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4.xml" ContentType="application/vnd.openxmlformats-officedocument.drawing+xml"/>
  <Override PartName="/xl/charts/chart9.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5.xml" ContentType="application/vnd.openxmlformats-officedocument.drawing+xml"/>
  <Override PartName="/xl/charts/chart10.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6.xml" ContentType="application/vnd.openxmlformats-officedocument.drawing+xml"/>
  <Override PartName="/xl/charts/chart11.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7.xml" ContentType="application/vnd.openxmlformats-officedocument.drawing+xml"/>
  <Override PartName="/xl/charts/chart12.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8.xml" ContentType="application/vnd.openxmlformats-officedocument.drawing+xml"/>
  <Override PartName="/xl/charts/chart13.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charts/chart14.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0.xml" ContentType="application/vnd.openxmlformats-officedocument.drawing+xml"/>
  <Override PartName="/xl/charts/chart15.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1.xml" ContentType="application/vnd.openxmlformats-officedocument.drawing+xml"/>
  <Override PartName="/xl/charts/chart16.xml" ContentType="application/vnd.openxmlformats-officedocument.drawingml.chart+xml"/>
  <Override PartName="/xl/charts/style13.xml" ContentType="application/vnd.ms-office.chartstyle+xml"/>
  <Override PartName="/xl/charts/colors13.xml" ContentType="application/vnd.ms-office.chartcolorstyle+xml"/>
  <Override PartName="/xl/charts/chart17.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2.xml" ContentType="application/vnd.openxmlformats-officedocument.drawing+xml"/>
  <Override PartName="/xl/charts/chart18.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3.xml" ContentType="application/vnd.openxmlformats-officedocument.drawing+xml"/>
  <Override PartName="/xl/charts/chart19.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4.xml" ContentType="application/vnd.openxmlformats-officedocument.drawing+xml"/>
  <Override PartName="/xl/charts/chart20.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5.xml" ContentType="application/vnd.openxmlformats-officedocument.drawing+xml"/>
  <Override PartName="/xl/charts/chart21.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6.xml" ContentType="application/vnd.openxmlformats-officedocument.drawing+xml"/>
  <Override PartName="/xl/charts/chart22.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7.xml" ContentType="application/vnd.openxmlformats-officedocument.drawing+xml"/>
  <Override PartName="/xl/charts/chart23.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8.xml" ContentType="application/vnd.openxmlformats-officedocument.drawing+xml"/>
  <Override PartName="/xl/charts/chart24.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9.xml" ContentType="application/vnd.openxmlformats-officedocument.drawing+xml"/>
  <Override PartName="/xl/charts/chart25.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30.xml" ContentType="application/vnd.openxmlformats-officedocument.drawing+xml"/>
  <Override PartName="/xl/charts/chart26.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31.xml" ContentType="application/vnd.openxmlformats-officedocument.drawing+xml"/>
  <Override PartName="/xl/charts/chart27.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32.xml" ContentType="application/vnd.openxmlformats-officedocument.drawing+xml"/>
  <Override PartName="/xl/charts/chart28.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33.xml" ContentType="application/vnd.openxmlformats-officedocument.drawing+xml"/>
  <Override PartName="/xl/charts/chart29.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34.xml" ContentType="application/vnd.openxmlformats-officedocument.drawing+xml"/>
  <Override PartName="/xl/charts/chart30.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35.xml" ContentType="application/vnd.openxmlformats-officedocument.drawing+xml"/>
  <Override PartName="/xl/charts/chart31.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36.xml" ContentType="application/vnd.openxmlformats-officedocument.drawing+xml"/>
  <Override PartName="/xl/charts/chart32.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37.xml" ContentType="application/vnd.openxmlformats-officedocument.drawing+xml"/>
  <Override PartName="/xl/charts/chart33.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38.xml" ContentType="application/vnd.openxmlformats-officedocument.drawing+xml"/>
  <Override PartName="/xl/charts/chart34.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39.xml" ContentType="application/vnd.openxmlformats-officedocument.drawing+xml"/>
  <Override PartName="/xl/charts/chart35.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40.xml" ContentType="application/vnd.openxmlformats-officedocument.drawing+xml"/>
  <Override PartName="/xl/charts/chart36.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41.xml" ContentType="application/vnd.openxmlformats-officedocument.drawing+xml"/>
  <Override PartName="/xl/charts/chart37.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42.xml" ContentType="application/vnd.openxmlformats-officedocument.drawing+xml"/>
  <Override PartName="/xl/charts/chart38.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43.xml" ContentType="application/vnd.openxmlformats-officedocument.drawing+xml"/>
  <Override PartName="/xl/charts/chart39.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44.xml" ContentType="application/vnd.openxmlformats-officedocument.drawing+xml"/>
  <Override PartName="/xl/charts/chart40.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45.xml" ContentType="application/vnd.openxmlformats-officedocument.drawing+xml"/>
  <Override PartName="/xl/charts/chart41.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46.xml" ContentType="application/vnd.openxmlformats-officedocument.drawing+xml"/>
  <Override PartName="/xl/charts/chart42.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47.xml" ContentType="application/vnd.openxmlformats-officedocument.drawing+xml"/>
  <Override PartName="/xl/charts/chart43.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48.xml" ContentType="application/vnd.openxmlformats-officedocument.drawing+xml"/>
  <Override PartName="/xl/charts/chart44.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49.xml" ContentType="application/vnd.openxmlformats-officedocument.drawing+xml"/>
  <Override PartName="/xl/charts/chart45.xml" ContentType="application/vnd.openxmlformats-officedocument.drawingml.chart+xml"/>
  <Override PartName="/xl/charts/style42.xml" ContentType="application/vnd.ms-office.chartstyle+xml"/>
  <Override PartName="/xl/charts/colors4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C:\Users\greenv01\Desktop\"/>
    </mc:Choice>
  </mc:AlternateContent>
  <xr:revisionPtr revIDLastSave="0" documentId="13_ncr:1_{656CC20B-682C-463B-A81B-500B54116E14}" xr6:coauthVersionLast="47" xr6:coauthVersionMax="47" xr10:uidLastSave="{00000000-0000-0000-0000-000000000000}"/>
  <bookViews>
    <workbookView xWindow="-110" yWindow="-110" windowWidth="25820" windowHeight="14020" tabRatio="952" xr2:uid="{38173FFA-99DB-4A4D-8EB1-B5A2CA1D89C4}"/>
  </bookViews>
  <sheets>
    <sheet name="Cover" sheetId="160" r:id="rId1"/>
    <sheet name="Fig 1" sheetId="84" r:id="rId2"/>
    <sheet name="Fig2" sheetId="77" r:id="rId3"/>
    <sheet name="Fig3" sheetId="85" r:id="rId4"/>
    <sheet name="Fig4" sheetId="83" r:id="rId5"/>
    <sheet name="Fig5" sheetId="86" r:id="rId6"/>
    <sheet name="Fig6" sheetId="91" r:id="rId7"/>
    <sheet name="Fig7" sheetId="89" r:id="rId8"/>
    <sheet name="Fig8" sheetId="76" r:id="rId9"/>
    <sheet name="Fig9" sheetId="93" r:id="rId10"/>
    <sheet name="Fig10" sheetId="94" r:id="rId11"/>
    <sheet name="Fig11" sheetId="95" r:id="rId12"/>
    <sheet name="Fig12" sheetId="96" r:id="rId13"/>
    <sheet name="Fig13" sheetId="97" r:id="rId14"/>
    <sheet name="Fig14" sheetId="98" r:id="rId15"/>
    <sheet name="Fig16" sheetId="128" r:id="rId16"/>
    <sheet name="Fig17" sheetId="129" r:id="rId17"/>
    <sheet name="Fig18" sheetId="130" r:id="rId18"/>
    <sheet name="Fig19" sheetId="102" r:id="rId19"/>
    <sheet name="Fig20" sheetId="103" r:id="rId20"/>
    <sheet name="Fig21" sheetId="104" r:id="rId21"/>
    <sheet name="Fig22" sheetId="106" r:id="rId22"/>
    <sheet name="Fig23" sheetId="134" r:id="rId23"/>
    <sheet name="Fig24" sheetId="158" r:id="rId24"/>
    <sheet name="Fig25" sheetId="135" r:id="rId25"/>
    <sheet name="Fig26" sheetId="136" r:id="rId26"/>
    <sheet name="Fig27" sheetId="137" r:id="rId27"/>
    <sheet name="Fig28" sheetId="159" r:id="rId28"/>
    <sheet name="Fig29" sheetId="138" r:id="rId29"/>
    <sheet name="Fig30" sheetId="139" r:id="rId30"/>
    <sheet name="Fig31" sheetId="140" r:id="rId31"/>
    <sheet name="Fig32" sheetId="141" r:id="rId32"/>
    <sheet name="Fig33" sheetId="142" r:id="rId33"/>
    <sheet name="Fig34" sheetId="144" r:id="rId34"/>
    <sheet name="Fig35" sheetId="145" r:id="rId35"/>
    <sheet name="Fig36" sheetId="146" r:id="rId36"/>
    <sheet name="Fig37" sheetId="147" r:id="rId37"/>
    <sheet name="Fig38" sheetId="148" r:id="rId38"/>
    <sheet name="Fig39" sheetId="149" r:id="rId39"/>
    <sheet name="Fig40" sheetId="150" r:id="rId40"/>
    <sheet name="Fig43" sheetId="151" r:id="rId41"/>
    <sheet name="Fig44" sheetId="152" r:id="rId42"/>
    <sheet name="Fig45" sheetId="153" r:id="rId43"/>
    <sheet name="Fig46" sheetId="154" r:id="rId44"/>
  </sheets>
  <externalReferences>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s>
  <definedNames>
    <definedName name="__123Graph_A" localSheetId="1" hidden="1">[1]netflux!$H$17:$H$147</definedName>
    <definedName name="__123Graph_A" localSheetId="2" hidden="1">[1]netflux!$H$17:$H$147</definedName>
    <definedName name="__123Graph_A" localSheetId="3" hidden="1">[1]netflux!$H$17:$H$147</definedName>
    <definedName name="__123Graph_A" localSheetId="6" hidden="1">[1]netflux!$H$17:$H$147</definedName>
    <definedName name="__123Graph_A" hidden="1">[2]netflux!$H$17:$H$147</definedName>
    <definedName name="__123Graph_B" localSheetId="1" hidden="1">[1]netflux!$B$17:$B$157</definedName>
    <definedName name="__123Graph_B" localSheetId="2" hidden="1">[1]netflux!$B$17:$B$157</definedName>
    <definedName name="__123Graph_B" localSheetId="3" hidden="1">[1]netflux!$B$17:$B$157</definedName>
    <definedName name="__123Graph_B" localSheetId="6" hidden="1">[1]netflux!$B$17:$B$157</definedName>
    <definedName name="__123Graph_B" hidden="1">[2]netflux!$B$17:$B$157</definedName>
    <definedName name="__123Graph_C" localSheetId="1" hidden="1">[1]netflux!$F$17:$F$147</definedName>
    <definedName name="__123Graph_C" localSheetId="2" hidden="1">[1]netflux!$F$17:$F$147</definedName>
    <definedName name="__123Graph_C" localSheetId="3" hidden="1">[1]netflux!$F$17:$F$147</definedName>
    <definedName name="__123Graph_C" localSheetId="6" hidden="1">[1]netflux!$F$17:$F$147</definedName>
    <definedName name="__123Graph_C" hidden="1">[2]netflux!$F$17:$F$147</definedName>
    <definedName name="__123Graph_D" localSheetId="1" hidden="1">[1]netflux!$D$17:$D$147</definedName>
    <definedName name="__123Graph_D" localSheetId="2" hidden="1">[1]netflux!$D$17:$D$147</definedName>
    <definedName name="__123Graph_D" localSheetId="3" hidden="1">[1]netflux!$D$17:$D$147</definedName>
    <definedName name="__123Graph_D" localSheetId="6" hidden="1">[1]netflux!$D$17:$D$147</definedName>
    <definedName name="__123Graph_D" hidden="1">[2]netflux!$D$17:$D$147</definedName>
    <definedName name="__123Graph_E" localSheetId="1" hidden="1">[1]netflux!$G$17:$G$147</definedName>
    <definedName name="__123Graph_E" localSheetId="2" hidden="1">[1]netflux!$G$17:$G$147</definedName>
    <definedName name="__123Graph_E" localSheetId="3" hidden="1">[1]netflux!$G$17:$G$147</definedName>
    <definedName name="__123Graph_E" localSheetId="6" hidden="1">[1]netflux!$G$17:$G$147</definedName>
    <definedName name="__123Graph_E" hidden="1">[2]netflux!$G$17:$G$147</definedName>
    <definedName name="__123Graph_F" localSheetId="1" hidden="1">[1]netflux!$C$17:$C$147</definedName>
    <definedName name="__123Graph_F" localSheetId="2" hidden="1">[1]netflux!$C$17:$C$147</definedName>
    <definedName name="__123Graph_F" localSheetId="3" hidden="1">[1]netflux!$C$17:$C$147</definedName>
    <definedName name="__123Graph_F" localSheetId="6" hidden="1">[1]netflux!$C$17:$C$147</definedName>
    <definedName name="__123Graph_F" hidden="1">[2]netflux!$C$17:$C$147</definedName>
    <definedName name="__123Graph_X" localSheetId="1" hidden="1">[1]netflux!$A$17:$A$157</definedName>
    <definedName name="__123Graph_X" localSheetId="2" hidden="1">[1]netflux!$A$17:$A$157</definedName>
    <definedName name="__123Graph_X" localSheetId="3" hidden="1">[1]netflux!$A$17:$A$157</definedName>
    <definedName name="__123Graph_X" localSheetId="6" hidden="1">[1]netflux!$A$17:$A$157</definedName>
    <definedName name="__123Graph_X" hidden="1">[2]netflux!$A$17:$A$157</definedName>
    <definedName name="_2__Adequate_ethane___methane_signal?">[3]AllSites!$BH$2:$BH$1048576</definedName>
    <definedName name="_3__Good_ethane___methane_correlation?">[3]AllSites!$BI$2:$BI$1048576</definedName>
    <definedName name="_4__Good_tracer_correlation?">[3]AllSites!$BM$2:$BM$1048576</definedName>
    <definedName name="_5__Good_tracer_ratio?">[3]AllSites!$BO$2:$BO$1048576</definedName>
    <definedName name="_6a__Good_acetylene_methane_correlation?">[3]AllSites!$BQ$2:$BQ$1048576</definedName>
    <definedName name="_6b__Good_nitrous_methane_correlation?">[3]AllSites!$BR$2:$BR$1048576</definedName>
    <definedName name="_7__Good_tracer_area_ratio?">[3]AllSites!$BU$2:$BU$1048576</definedName>
    <definedName name="_ADR3701" localSheetId="1">'[4]NISE CUEDC - Cold'!#REF!</definedName>
    <definedName name="_ADR3701" localSheetId="2">'[4]NISE CUEDC - Cold'!#REF!</definedName>
    <definedName name="_ADR3701" localSheetId="3">'[4]NISE CUEDC - Cold'!#REF!</definedName>
    <definedName name="_ADR3701" localSheetId="6">'[4]NISE CUEDC - Cold'!#REF!</definedName>
    <definedName name="_ADR3701">'[4]NISE CUEDC - Cold'!#REF!</definedName>
    <definedName name="_ADR7900" localSheetId="1">'[4]NISE CUEDC - Cold'!#REF!</definedName>
    <definedName name="_ADR7900" localSheetId="3">'[4]NISE CUEDC - Cold'!#REF!</definedName>
    <definedName name="_ADR7900" localSheetId="6">'[4]NISE CUEDC - Cold'!#REF!</definedName>
    <definedName name="_ADR7900">'[4]NISE CUEDC - Cold'!#REF!</definedName>
    <definedName name="_ADR7901" localSheetId="1">'[4]NISE CUEDC - Cold'!#REF!</definedName>
    <definedName name="_ADR7901" localSheetId="3">'[4]NISE CUEDC - Cold'!#REF!</definedName>
    <definedName name="_ADR7901" localSheetId="6">'[4]NISE CUEDC - Cold'!#REF!</definedName>
    <definedName name="_ADR7901">'[4]NISE CUEDC - Cold'!#REF!</definedName>
    <definedName name="_AMO_UniqueIdentifier" hidden="1">"'2f12fad1-39e1-4384-89d7-187f38caf61e'"</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2h2_area">[3]AllSites!$AN$2:$AN$1048576</definedName>
    <definedName name="_c2h2_flow">[3]AllSites!$J$2:$J$1048576</definedName>
    <definedName name="_xlnm._FilterDatabase" localSheetId="0" hidden="1">#REF!</definedName>
    <definedName name="_xlnm._FilterDatabase" localSheetId="1" hidden="1">#REF!</definedName>
    <definedName name="_xlnm._FilterDatabase" localSheetId="2" hidden="1">#REF!</definedName>
    <definedName name="_xlnm._FilterDatabase" localSheetId="3" hidden="1">#REF!</definedName>
    <definedName name="_xlnm._FilterDatabase" localSheetId="6" hidden="1">#REF!</definedName>
    <definedName name="_xlnm._FilterDatabase" hidden="1">#REF!</definedName>
    <definedName name="_inventory">[5]InventoryStates!$C$20:$AG$29</definedName>
    <definedName name="_invStates">[5]InventoryStates!$B$20:$B$29</definedName>
    <definedName name="_invYears">[5]InventoryStates!$C$19:$AG$19</definedName>
    <definedName name="_sectorBool">[5]DASH!$F$23:$F$30</definedName>
    <definedName name="_sectorList">[5]DASH!$E$23:$E$30</definedName>
    <definedName name="A2060824A">[6]Data1!$J$1:$J$10,[6]Data1!$J$11:$J$121</definedName>
    <definedName name="A2060825C">[6]Data1!$B$1:$B$10,[6]Data1!$B$11:$B$121</definedName>
    <definedName name="A2060826F">[6]Data1!$C$1:$C$10,[6]Data1!$C$11:$C$121</definedName>
    <definedName name="A2060827J">[6]Data1!$D$1:$D$10,[6]Data1!$D$11:$D$121</definedName>
    <definedName name="A2060828K">[6]Data1!$E$1:$E$10,[6]Data1!$E$11:$E$121</definedName>
    <definedName name="A2060829L">[6]Data1!$F$1:$F$10,[6]Data1!$F$11:$F$121</definedName>
    <definedName name="A2060830W">[6]Data1!$G$1:$G$10,[6]Data1!$G$11:$G$121</definedName>
    <definedName name="A2060831X">[6]Data1!$H$1:$H$10,[6]Data1!$H$11:$H$121</definedName>
    <definedName name="A2060832A">[6]Data1!$I$1:$I$10,[6]Data1!$I$11:$I$121</definedName>
    <definedName name="A2060833C">[6]Data1!$S$1:$S$10,[6]Data1!$S$11:$S$121</definedName>
    <definedName name="A2060834F">[6]Data1!$K$1:$K$10,[6]Data1!$K$11:$K$121</definedName>
    <definedName name="A2060835J">[6]Data1!$L$1:$L$10,[6]Data1!$L$11:$L$121</definedName>
    <definedName name="A2060836K">[6]Data1!$M$1:$M$10,[6]Data1!$M$11:$M$121</definedName>
    <definedName name="A2060837L">[6]Data1!$N$1:$N$10,[6]Data1!$N$11:$N$121</definedName>
    <definedName name="A2060838R">[6]Data1!$O$1:$O$10,[6]Data1!$O$11:$O$121</definedName>
    <definedName name="A2060839T">[6]Data1!$P$1:$P$10,[6]Data1!$P$11:$P$121</definedName>
    <definedName name="A2060840A">[6]Data1!$Q$1:$Q$10,[6]Data1!$Q$11:$Q$121</definedName>
    <definedName name="A2060841C">[6]Data1!$R$1:$R$10,[6]Data1!$R$11:$R$121</definedName>
    <definedName name="A2060842F">[6]Data1!$AB$1:$AB$10,[6]Data1!$AB$11:$AB$121</definedName>
    <definedName name="A2060843J">[6]Data1!$T$1:$T$10,[6]Data1!$T$11:$T$121</definedName>
    <definedName name="A2060843J_Latest">[7]Data1_2008!$T$121</definedName>
    <definedName name="A2060844K">[6]Data1!$U$1:$U$10,[6]Data1!$U$11:$U$121</definedName>
    <definedName name="A2060845L">[6]Data1!$V$1:$V$10,[6]Data1!$V$11:$V$121</definedName>
    <definedName name="A2060846R">[6]Data1!$W$1:$W$10,[6]Data1!$W$11:$W$121</definedName>
    <definedName name="A2060847T">[6]Data1!$X$1:$X$10,[6]Data1!$X$11:$X$121</definedName>
    <definedName name="A2060848V">[6]Data1!$Y$1:$Y$10,[6]Data1!$Y$11:$Y$121</definedName>
    <definedName name="A2060849W">[6]Data1!$Z$1:$Z$10,[6]Data1!$Z$11:$Z$121</definedName>
    <definedName name="A2060850F">[6]Data1!$AA$1:$AA$10,[6]Data1!$AA$11:$AA$121</definedName>
    <definedName name="A2060850F_Latest">[7]Data1_2008!$AA$121</definedName>
    <definedName name="A2325806K" localSheetId="0">#REF!,#REF!</definedName>
    <definedName name="A2325806K" localSheetId="23">#REF!,#REF!</definedName>
    <definedName name="A2325806K" localSheetId="27">#REF!,#REF!</definedName>
    <definedName name="A2325806K">#REF!,#REF!</definedName>
    <definedName name="A2325806K_Data" localSheetId="0">#REF!</definedName>
    <definedName name="A2325806K_Data" localSheetId="23">#REF!</definedName>
    <definedName name="A2325806K_Data" localSheetId="27">#REF!</definedName>
    <definedName name="A2325806K_Data">#REF!</definedName>
    <definedName name="A2325806K_Latest" localSheetId="0">#REF!</definedName>
    <definedName name="A2325806K_Latest">#REF!</definedName>
    <definedName name="A2325807L" localSheetId="0">#REF!,#REF!</definedName>
    <definedName name="A2325807L">#REF!,#REF!</definedName>
    <definedName name="A2325807L_Data" localSheetId="0">#REF!</definedName>
    <definedName name="A2325807L_Data">#REF!</definedName>
    <definedName name="A2325807L_Latest" localSheetId="0">#REF!</definedName>
    <definedName name="A2325807L_Latest">#REF!</definedName>
    <definedName name="A2325810A" localSheetId="0">#REF!,#REF!</definedName>
    <definedName name="A2325810A">#REF!,#REF!</definedName>
    <definedName name="A2325810A_Data" localSheetId="0">#REF!</definedName>
    <definedName name="A2325810A_Data">#REF!</definedName>
    <definedName name="A2325810A_Latest" localSheetId="0">#REF!</definedName>
    <definedName name="A2325810A_Latest">#REF!</definedName>
    <definedName name="A2325811C" localSheetId="0">#REF!,#REF!</definedName>
    <definedName name="A2325811C">#REF!,#REF!</definedName>
    <definedName name="A2325811C_Data" localSheetId="0">#REF!</definedName>
    <definedName name="A2325811C_Data">#REF!</definedName>
    <definedName name="A2325811C_Latest" localSheetId="0">#REF!</definedName>
    <definedName name="A2325811C_Latest">#REF!</definedName>
    <definedName name="A2325812F" localSheetId="0">#REF!,#REF!</definedName>
    <definedName name="A2325812F">#REF!,#REF!</definedName>
    <definedName name="A2325812F_Data" localSheetId="0">#REF!</definedName>
    <definedName name="A2325812F_Data">#REF!</definedName>
    <definedName name="A2325812F_Latest" localSheetId="0">#REF!</definedName>
    <definedName name="A2325812F_Latest">#REF!</definedName>
    <definedName name="A2325815L" localSheetId="0">#REF!,#REF!</definedName>
    <definedName name="A2325815L">#REF!,#REF!</definedName>
    <definedName name="A2325815L_Data" localSheetId="0">#REF!</definedName>
    <definedName name="A2325815L_Data">#REF!</definedName>
    <definedName name="A2325815L_Latest" localSheetId="0">#REF!</definedName>
    <definedName name="A2325815L_Latest">#REF!</definedName>
    <definedName name="A2325816R" localSheetId="0">#REF!,#REF!</definedName>
    <definedName name="A2325816R">#REF!,#REF!</definedName>
    <definedName name="A2325816R_Data" localSheetId="0">#REF!</definedName>
    <definedName name="A2325816R_Data">#REF!</definedName>
    <definedName name="A2325816R_Latest" localSheetId="0">#REF!</definedName>
    <definedName name="A2325816R_Latest">#REF!</definedName>
    <definedName name="A2325817T" localSheetId="0">#REF!,#REF!</definedName>
    <definedName name="A2325817T">#REF!,#REF!</definedName>
    <definedName name="A2325817T_Data" localSheetId="0">#REF!</definedName>
    <definedName name="A2325817T_Data">#REF!</definedName>
    <definedName name="A2325817T_Latest" localSheetId="0">#REF!</definedName>
    <definedName name="A2325817T_Latest">#REF!</definedName>
    <definedName name="A2325820F" localSheetId="0">#REF!,#REF!</definedName>
    <definedName name="A2325820F">#REF!,#REF!</definedName>
    <definedName name="A2325820F_Data" localSheetId="0">#REF!</definedName>
    <definedName name="A2325820F_Data">#REF!</definedName>
    <definedName name="A2325820F_Latest" localSheetId="0">#REF!</definedName>
    <definedName name="A2325820F_Latest">#REF!</definedName>
    <definedName name="A2325821J" localSheetId="0">#REF!,#REF!</definedName>
    <definedName name="A2325821J">#REF!,#REF!</definedName>
    <definedName name="A2325821J_Data" localSheetId="0">#REF!</definedName>
    <definedName name="A2325821J_Data">#REF!</definedName>
    <definedName name="A2325821J_Latest" localSheetId="0">#REF!</definedName>
    <definedName name="A2325821J_Latest">#REF!</definedName>
    <definedName name="A2325822K" localSheetId="0">#REF!,#REF!</definedName>
    <definedName name="A2325822K">#REF!,#REF!</definedName>
    <definedName name="A2325822K_Data" localSheetId="0">#REF!</definedName>
    <definedName name="A2325822K_Data">#REF!</definedName>
    <definedName name="A2325822K_Latest" localSheetId="0">#REF!</definedName>
    <definedName name="A2325822K_Latest">#REF!</definedName>
    <definedName name="A2325825T" localSheetId="0">#REF!,#REF!</definedName>
    <definedName name="A2325825T">#REF!,#REF!</definedName>
    <definedName name="A2325825T_Data" localSheetId="0">#REF!</definedName>
    <definedName name="A2325825T_Data">#REF!</definedName>
    <definedName name="A2325825T_Latest" localSheetId="0">#REF!</definedName>
    <definedName name="A2325825T_Latest">#REF!</definedName>
    <definedName name="A2325826V" localSheetId="0">#REF!,#REF!</definedName>
    <definedName name="A2325826V">#REF!,#REF!</definedName>
    <definedName name="A2325826V_Data" localSheetId="0">#REF!</definedName>
    <definedName name="A2325826V_Data">#REF!</definedName>
    <definedName name="A2325826V_Latest" localSheetId="0">#REF!</definedName>
    <definedName name="A2325826V_Latest">#REF!</definedName>
    <definedName name="A2325827W" localSheetId="0">#REF!,#REF!</definedName>
    <definedName name="A2325827W">#REF!,#REF!</definedName>
    <definedName name="A2325827W_Data" localSheetId="0">#REF!</definedName>
    <definedName name="A2325827W_Data">#REF!</definedName>
    <definedName name="A2325827W_Latest" localSheetId="0">#REF!</definedName>
    <definedName name="A2325827W_Latest">#REF!</definedName>
    <definedName name="A2325830K" localSheetId="0">#REF!,#REF!</definedName>
    <definedName name="A2325830K">#REF!,#REF!</definedName>
    <definedName name="A2325830K_Data" localSheetId="0">#REF!</definedName>
    <definedName name="A2325830K_Data">#REF!</definedName>
    <definedName name="A2325830K_Latest" localSheetId="0">#REF!</definedName>
    <definedName name="A2325830K_Latest">#REF!</definedName>
    <definedName name="A2325831L" localSheetId="0">#REF!,#REF!</definedName>
    <definedName name="A2325831L">#REF!,#REF!</definedName>
    <definedName name="A2325831L_Data" localSheetId="0">#REF!</definedName>
    <definedName name="A2325831L_Data">#REF!</definedName>
    <definedName name="A2325831L_Latest" localSheetId="0">#REF!</definedName>
    <definedName name="A2325831L_Latest">#REF!</definedName>
    <definedName name="A2325832R" localSheetId="0">#REF!,#REF!</definedName>
    <definedName name="A2325832R">#REF!,#REF!</definedName>
    <definedName name="A2325832R_Data" localSheetId="0">#REF!</definedName>
    <definedName name="A2325832R_Data">#REF!</definedName>
    <definedName name="A2325832R_Latest" localSheetId="0">#REF!</definedName>
    <definedName name="A2325832R_Latest">#REF!</definedName>
    <definedName name="A2325835W" localSheetId="0">#REF!,#REF!</definedName>
    <definedName name="A2325835W">#REF!,#REF!</definedName>
    <definedName name="A2325835W_Data" localSheetId="0">#REF!</definedName>
    <definedName name="A2325835W_Data">#REF!</definedName>
    <definedName name="A2325835W_Latest" localSheetId="0">#REF!</definedName>
    <definedName name="A2325835W_Latest">#REF!</definedName>
    <definedName name="A2325836X" localSheetId="0">#REF!,#REF!</definedName>
    <definedName name="A2325836X">#REF!,#REF!</definedName>
    <definedName name="A2325836X_Data" localSheetId="0">#REF!</definedName>
    <definedName name="A2325836X_Data">#REF!</definedName>
    <definedName name="A2325836X_Latest" localSheetId="0">#REF!</definedName>
    <definedName name="A2325836X_Latest">#REF!</definedName>
    <definedName name="A2325837A" localSheetId="0">#REF!,#REF!</definedName>
    <definedName name="A2325837A">#REF!,#REF!</definedName>
    <definedName name="A2325837A_Data" localSheetId="0">#REF!</definedName>
    <definedName name="A2325837A_Data">#REF!</definedName>
    <definedName name="A2325837A_Latest" localSheetId="0">#REF!</definedName>
    <definedName name="A2325837A_Latest">#REF!</definedName>
    <definedName name="A2325840R" localSheetId="0">#REF!,#REF!</definedName>
    <definedName name="A2325840R">#REF!,#REF!</definedName>
    <definedName name="A2325840R_Data" localSheetId="0">#REF!</definedName>
    <definedName name="A2325840R_Data">#REF!</definedName>
    <definedName name="A2325840R_Latest" localSheetId="0">#REF!</definedName>
    <definedName name="A2325840R_Latest">#REF!</definedName>
    <definedName name="A2325841T" localSheetId="0">#REF!,#REF!</definedName>
    <definedName name="A2325841T">#REF!,#REF!</definedName>
    <definedName name="A2325841T_Data" localSheetId="0">#REF!</definedName>
    <definedName name="A2325841T_Data">#REF!</definedName>
    <definedName name="A2325841T_Latest" localSheetId="0">#REF!</definedName>
    <definedName name="A2325841T_Latest">#REF!</definedName>
    <definedName name="A2325842V" localSheetId="0">#REF!,#REF!</definedName>
    <definedName name="A2325842V">#REF!,#REF!</definedName>
    <definedName name="A2325842V_Data" localSheetId="0">#REF!</definedName>
    <definedName name="A2325842V_Data">#REF!</definedName>
    <definedName name="A2325842V_Latest" localSheetId="0">#REF!</definedName>
    <definedName name="A2325842V_Latest">#REF!</definedName>
    <definedName name="A2325845A" localSheetId="0">#REF!,#REF!</definedName>
    <definedName name="A2325845A">#REF!,#REF!</definedName>
    <definedName name="A2325845A_Data" localSheetId="0">#REF!</definedName>
    <definedName name="A2325845A_Data">#REF!</definedName>
    <definedName name="A2325845A_Latest" localSheetId="0">#REF!</definedName>
    <definedName name="A2325845A_Latest">#REF!</definedName>
    <definedName name="A2325846C" localSheetId="0">#REF!,#REF!</definedName>
    <definedName name="A2325846C">#REF!,#REF!</definedName>
    <definedName name="A2325846C_Data" localSheetId="0">#REF!</definedName>
    <definedName name="A2325846C_Data">#REF!</definedName>
    <definedName name="A2325846C_Latest" localSheetId="0">#REF!</definedName>
    <definedName name="A2325846C_Latest">#REF!</definedName>
    <definedName name="A2325847F" localSheetId="0">#REF!,#REF!</definedName>
    <definedName name="A2325847F">#REF!,#REF!</definedName>
    <definedName name="A2325847F_Data" localSheetId="0">#REF!</definedName>
    <definedName name="A2325847F_Data">#REF!</definedName>
    <definedName name="A2325847F_Latest" localSheetId="0">#REF!</definedName>
    <definedName name="A2325847F_Latest">#REF!</definedName>
    <definedName name="A2325850V" localSheetId="0">#REF!,#REF!</definedName>
    <definedName name="A2325850V">#REF!,#REF!</definedName>
    <definedName name="A2325850V_Data" localSheetId="0">#REF!</definedName>
    <definedName name="A2325850V_Data">#REF!</definedName>
    <definedName name="A2325850V_Latest" localSheetId="0">#REF!</definedName>
    <definedName name="A2325850V_Latest">#REF!</definedName>
    <definedName name="A367164K" localSheetId="1">[8]I_Raw_Data!$B$1:$B$10,[8]I_Raw_Data!$B$11:$B$290</definedName>
    <definedName name="A367164K" localSheetId="2">[8]I_Raw_Data!$B$1:$B$10,[8]I_Raw_Data!$B$11:$B$290</definedName>
    <definedName name="A367164K" localSheetId="3">[8]I_Raw_Data!$B$1:$B$10,[8]I_Raw_Data!$B$11:$B$290</definedName>
    <definedName name="A367164K" localSheetId="6">[8]I_Raw_Data!$B$1:$B$10,[8]I_Raw_Data!$B$11:$B$290</definedName>
    <definedName name="A367164K">[9]I_Raw_Data!$B$1:$B$10,[9]I_Raw_Data!$B$11:$B$290</definedName>
    <definedName name="A367165L" localSheetId="1">[8]I_Raw_Data!$AL$1:$AL$10,[8]I_Raw_Data!$AL$11:$AL$290</definedName>
    <definedName name="A367165L" localSheetId="2">[8]I_Raw_Data!$AL$1:$AL$10,[8]I_Raw_Data!$AL$11:$AL$290</definedName>
    <definedName name="A367165L" localSheetId="3">[8]I_Raw_Data!$AL$1:$AL$10,[8]I_Raw_Data!$AL$11:$AL$290</definedName>
    <definedName name="A367165L" localSheetId="6">[8]I_Raw_Data!$AL$1:$AL$10,[8]I_Raw_Data!$AL$11:$AL$290</definedName>
    <definedName name="A367165L">[9]I_Raw_Data!$AL$1:$AL$10,[9]I_Raw_Data!$AL$11:$AL$290</definedName>
    <definedName name="A367166R" localSheetId="1">[8]I_Raw_Data!$BV$1:$BV$10,[8]I_Raw_Data!$BV$11:$BV$290</definedName>
    <definedName name="A367166R" localSheetId="2">[8]I_Raw_Data!$BV$1:$BV$10,[8]I_Raw_Data!$BV$11:$BV$290</definedName>
    <definedName name="A367166R" localSheetId="3">[8]I_Raw_Data!$BV$1:$BV$10,[8]I_Raw_Data!$BV$11:$BV$290</definedName>
    <definedName name="A367166R" localSheetId="6">[8]I_Raw_Data!$BV$1:$BV$10,[8]I_Raw_Data!$BV$11:$BV$290</definedName>
    <definedName name="A367166R">[9]I_Raw_Data!$BV$1:$BV$10,[9]I_Raw_Data!$BV$11:$BV$290</definedName>
    <definedName name="A367169W" localSheetId="1">[8]I_Raw_Data!$AH$1:$AH$10,[8]I_Raw_Data!$AH$11:$AH$290</definedName>
    <definedName name="A367169W" localSheetId="2">[8]I_Raw_Data!$AH$1:$AH$10,[8]I_Raw_Data!$AH$11:$AH$290</definedName>
    <definedName name="A367169W" localSheetId="3">[8]I_Raw_Data!$AH$1:$AH$10,[8]I_Raw_Data!$AH$11:$AH$290</definedName>
    <definedName name="A367169W" localSheetId="6">[8]I_Raw_Data!$AH$1:$AH$10,[8]I_Raw_Data!$AH$11:$AH$290</definedName>
    <definedName name="A367169W">[9]I_Raw_Data!$AH$1:$AH$10,[9]I_Raw_Data!$AH$11:$AH$290</definedName>
    <definedName name="A367170F" localSheetId="1">[8]I_Raw_Data!$BR$1:$BR$10,[8]I_Raw_Data!$BR$11:$BR$290</definedName>
    <definedName name="A367170F" localSheetId="2">[8]I_Raw_Data!$BR$1:$BR$10,[8]I_Raw_Data!$BR$11:$BR$290</definedName>
    <definedName name="A367170F" localSheetId="3">[8]I_Raw_Data!$BR$1:$BR$10,[8]I_Raw_Data!$BR$11:$BR$290</definedName>
    <definedName name="A367170F" localSheetId="6">[8]I_Raw_Data!$BR$1:$BR$10,[8]I_Raw_Data!$BR$11:$BR$290</definedName>
    <definedName name="A367170F">[9]I_Raw_Data!$BR$1:$BR$10,[9]I_Raw_Data!$BR$11:$BR$290</definedName>
    <definedName name="A367171J" localSheetId="1">[8]I_Raw_Data!$DB$1:$DB$10,[8]I_Raw_Data!$DB$11:$DB$290</definedName>
    <definedName name="A367171J" localSheetId="2">[8]I_Raw_Data!$DB$1:$DB$10,[8]I_Raw_Data!$DB$11:$DB$290</definedName>
    <definedName name="A367171J" localSheetId="3">[8]I_Raw_Data!$DB$1:$DB$10,[8]I_Raw_Data!$DB$11:$DB$290</definedName>
    <definedName name="A367171J" localSheetId="6">[8]I_Raw_Data!$DB$1:$DB$10,[8]I_Raw_Data!$DB$11:$DB$290</definedName>
    <definedName name="A367171J">[9]I_Raw_Data!$DB$1:$DB$10,[9]I_Raw_Data!$DB$11:$DB$290</definedName>
    <definedName name="A367174R" localSheetId="1">[8]I_Raw_Data!$F$1:$F$10,[8]I_Raw_Data!$F$11:$F$290</definedName>
    <definedName name="A367174R" localSheetId="2">[8]I_Raw_Data!$F$1:$F$10,[8]I_Raw_Data!$F$11:$F$290</definedName>
    <definedName name="A367174R" localSheetId="3">[8]I_Raw_Data!$F$1:$F$10,[8]I_Raw_Data!$F$11:$F$290</definedName>
    <definedName name="A367174R" localSheetId="6">[8]I_Raw_Data!$F$1:$F$10,[8]I_Raw_Data!$F$11:$F$290</definedName>
    <definedName name="A367174R">[9]I_Raw_Data!$F$1:$F$10,[9]I_Raw_Data!$F$11:$F$290</definedName>
    <definedName name="A367175T" localSheetId="1">[8]I_Raw_Data!$AP$1:$AP$10,[8]I_Raw_Data!$AP$11:$AP$290</definedName>
    <definedName name="A367175T" localSheetId="2">[8]I_Raw_Data!$AP$1:$AP$10,[8]I_Raw_Data!$AP$11:$AP$290</definedName>
    <definedName name="A367175T" localSheetId="3">[8]I_Raw_Data!$AP$1:$AP$10,[8]I_Raw_Data!$AP$11:$AP$290</definedName>
    <definedName name="A367175T" localSheetId="6">[8]I_Raw_Data!$AP$1:$AP$10,[8]I_Raw_Data!$AP$11:$AP$290</definedName>
    <definedName name="A367175T">[9]I_Raw_Data!$AP$1:$AP$10,[9]I_Raw_Data!$AP$11:$AP$290</definedName>
    <definedName name="A367176V" localSheetId="1">[8]I_Raw_Data!$BZ$1:$BZ$10,[8]I_Raw_Data!$BZ$11:$BZ$290</definedName>
    <definedName name="A367176V" localSheetId="2">[8]I_Raw_Data!$BZ$1:$BZ$10,[8]I_Raw_Data!$BZ$11:$BZ$290</definedName>
    <definedName name="A367176V" localSheetId="3">[8]I_Raw_Data!$BZ$1:$BZ$10,[8]I_Raw_Data!$BZ$11:$BZ$290</definedName>
    <definedName name="A367176V" localSheetId="6">[8]I_Raw_Data!$BZ$1:$BZ$10,[8]I_Raw_Data!$BZ$11:$BZ$290</definedName>
    <definedName name="A367176V">[9]I_Raw_Data!$BZ$1:$BZ$10,[9]I_Raw_Data!$BZ$11:$BZ$290</definedName>
    <definedName name="A367179A" localSheetId="1">[8]I_Raw_Data!$J$1:$J$10,[8]I_Raw_Data!$J$11:$J$290</definedName>
    <definedName name="A367179A" localSheetId="2">[8]I_Raw_Data!$J$1:$J$10,[8]I_Raw_Data!$J$11:$J$290</definedName>
    <definedName name="A367179A" localSheetId="3">[8]I_Raw_Data!$J$1:$J$10,[8]I_Raw_Data!$J$11:$J$290</definedName>
    <definedName name="A367179A" localSheetId="6">[8]I_Raw_Data!$J$1:$J$10,[8]I_Raw_Data!$J$11:$J$290</definedName>
    <definedName name="A367179A">[9]I_Raw_Data!$J$1:$J$10,[9]I_Raw_Data!$J$11:$J$290</definedName>
    <definedName name="A367180K" localSheetId="1">[8]I_Raw_Data!$AT$1:$AT$10,[8]I_Raw_Data!$AT$11:$AT$290</definedName>
    <definedName name="A367180K" localSheetId="2">[8]I_Raw_Data!$AT$1:$AT$10,[8]I_Raw_Data!$AT$11:$AT$290</definedName>
    <definedName name="A367180K" localSheetId="3">[8]I_Raw_Data!$AT$1:$AT$10,[8]I_Raw_Data!$AT$11:$AT$290</definedName>
    <definedName name="A367180K" localSheetId="6">[8]I_Raw_Data!$AT$1:$AT$10,[8]I_Raw_Data!$AT$11:$AT$290</definedName>
    <definedName name="A367180K">[9]I_Raw_Data!$AT$1:$AT$10,[9]I_Raw_Data!$AT$11:$AT$290</definedName>
    <definedName name="A367181L" localSheetId="1">[8]I_Raw_Data!$CD$1:$CD$10,[8]I_Raw_Data!$CD$11:$CD$290</definedName>
    <definedName name="A367181L" localSheetId="2">[8]I_Raw_Data!$CD$1:$CD$10,[8]I_Raw_Data!$CD$11:$CD$290</definedName>
    <definedName name="A367181L" localSheetId="3">[8]I_Raw_Data!$CD$1:$CD$10,[8]I_Raw_Data!$CD$11:$CD$290</definedName>
    <definedName name="A367181L" localSheetId="6">[8]I_Raw_Data!$CD$1:$CD$10,[8]I_Raw_Data!$CD$11:$CD$290</definedName>
    <definedName name="A367181L">[9]I_Raw_Data!$CD$1:$CD$10,[9]I_Raw_Data!$CD$11:$CD$290</definedName>
    <definedName name="A367184V" localSheetId="1">[8]I_Raw_Data!$N$1:$N$10,[8]I_Raw_Data!$N$11:$N$290</definedName>
    <definedName name="A367184V" localSheetId="2">[8]I_Raw_Data!$N$1:$N$10,[8]I_Raw_Data!$N$11:$N$290</definedName>
    <definedName name="A367184V" localSheetId="3">[8]I_Raw_Data!$N$1:$N$10,[8]I_Raw_Data!$N$11:$N$290</definedName>
    <definedName name="A367184V" localSheetId="6">[8]I_Raw_Data!$N$1:$N$10,[8]I_Raw_Data!$N$11:$N$290</definedName>
    <definedName name="A367184V">[9]I_Raw_Data!$N$1:$N$10,[9]I_Raw_Data!$N$11:$N$290</definedName>
    <definedName name="A367185W" localSheetId="1">[8]I_Raw_Data!$AX$1:$AX$10,[8]I_Raw_Data!$AX$11:$AX$290</definedName>
    <definedName name="A367185W" localSheetId="2">[8]I_Raw_Data!$AX$1:$AX$10,[8]I_Raw_Data!$AX$11:$AX$290</definedName>
    <definedName name="A367185W" localSheetId="3">[8]I_Raw_Data!$AX$1:$AX$10,[8]I_Raw_Data!$AX$11:$AX$290</definedName>
    <definedName name="A367185W" localSheetId="6">[8]I_Raw_Data!$AX$1:$AX$10,[8]I_Raw_Data!$AX$11:$AX$290</definedName>
    <definedName name="A367185W">[9]I_Raw_Data!$AX$1:$AX$10,[9]I_Raw_Data!$AX$11:$AX$290</definedName>
    <definedName name="A367186X" localSheetId="1">[8]I_Raw_Data!$CH$1:$CH$10,[8]I_Raw_Data!$CH$11:$CH$290</definedName>
    <definedName name="A367186X" localSheetId="2">[8]I_Raw_Data!$CH$1:$CH$10,[8]I_Raw_Data!$CH$11:$CH$290</definedName>
    <definedName name="A367186X" localSheetId="3">[8]I_Raw_Data!$CH$1:$CH$10,[8]I_Raw_Data!$CH$11:$CH$290</definedName>
    <definedName name="A367186X" localSheetId="6">[8]I_Raw_Data!$CH$1:$CH$10,[8]I_Raw_Data!$CH$11:$CH$290</definedName>
    <definedName name="A367186X">[9]I_Raw_Data!$CH$1:$CH$10,[9]I_Raw_Data!$CH$11:$CH$290</definedName>
    <definedName name="A367189F" localSheetId="1">[8]I_Raw_Data!$R$1:$R$10,[8]I_Raw_Data!$R$11:$R$290</definedName>
    <definedName name="A367189F" localSheetId="2">[8]I_Raw_Data!$R$1:$R$10,[8]I_Raw_Data!$R$11:$R$290</definedName>
    <definedName name="A367189F" localSheetId="3">[8]I_Raw_Data!$R$1:$R$10,[8]I_Raw_Data!$R$11:$R$290</definedName>
    <definedName name="A367189F" localSheetId="6">[8]I_Raw_Data!$R$1:$R$10,[8]I_Raw_Data!$R$11:$R$290</definedName>
    <definedName name="A367189F">[9]I_Raw_Data!$R$1:$R$10,[9]I_Raw_Data!$R$11:$R$290</definedName>
    <definedName name="A367190R" localSheetId="1">[8]I_Raw_Data!$BB$1:$BB$10,[8]I_Raw_Data!$BB$11:$BB$290</definedName>
    <definedName name="A367190R" localSheetId="2">[8]I_Raw_Data!$BB$1:$BB$10,[8]I_Raw_Data!$BB$11:$BB$290</definedName>
    <definedName name="A367190R" localSheetId="3">[8]I_Raw_Data!$BB$1:$BB$10,[8]I_Raw_Data!$BB$11:$BB$290</definedName>
    <definedName name="A367190R" localSheetId="6">[8]I_Raw_Data!$BB$1:$BB$10,[8]I_Raw_Data!$BB$11:$BB$290</definedName>
    <definedName name="A367190R">[9]I_Raw_Data!$BB$1:$BB$10,[9]I_Raw_Data!$BB$11:$BB$290</definedName>
    <definedName name="A367191T" localSheetId="1">[8]I_Raw_Data!$CL$1:$CL$10,[8]I_Raw_Data!$CL$11:$CL$290</definedName>
    <definedName name="A367191T" localSheetId="2">[8]I_Raw_Data!$CL$1:$CL$10,[8]I_Raw_Data!$CL$11:$CL$290</definedName>
    <definedName name="A367191T" localSheetId="3">[8]I_Raw_Data!$CL$1:$CL$10,[8]I_Raw_Data!$CL$11:$CL$290</definedName>
    <definedName name="A367191T" localSheetId="6">[8]I_Raw_Data!$CL$1:$CL$10,[8]I_Raw_Data!$CL$11:$CL$290</definedName>
    <definedName name="A367191T">[9]I_Raw_Data!$CL$1:$CL$10,[9]I_Raw_Data!$CL$11:$CL$290</definedName>
    <definedName name="A367194X" localSheetId="1">[8]I_Raw_Data!$V$1:$V$10,[8]I_Raw_Data!$V$11:$V$290</definedName>
    <definedName name="A367194X" localSheetId="2">[8]I_Raw_Data!$V$1:$V$10,[8]I_Raw_Data!$V$11:$V$290</definedName>
    <definedName name="A367194X" localSheetId="3">[8]I_Raw_Data!$V$1:$V$10,[8]I_Raw_Data!$V$11:$V$290</definedName>
    <definedName name="A367194X" localSheetId="6">[8]I_Raw_Data!$V$1:$V$10,[8]I_Raw_Data!$V$11:$V$290</definedName>
    <definedName name="A367194X">[9]I_Raw_Data!$V$1:$V$10,[9]I_Raw_Data!$V$11:$V$290</definedName>
    <definedName name="A367195A" localSheetId="1">[8]I_Raw_Data!$BF$1:$BF$10,[8]I_Raw_Data!$BF$11:$BF$290</definedName>
    <definedName name="A367195A" localSheetId="2">[8]I_Raw_Data!$BF$1:$BF$10,[8]I_Raw_Data!$BF$11:$BF$290</definedName>
    <definedName name="A367195A" localSheetId="3">[8]I_Raw_Data!$BF$1:$BF$10,[8]I_Raw_Data!$BF$11:$BF$290</definedName>
    <definedName name="A367195A" localSheetId="6">[8]I_Raw_Data!$BF$1:$BF$10,[8]I_Raw_Data!$BF$11:$BF$290</definedName>
    <definedName name="A367195A">[9]I_Raw_Data!$BF$1:$BF$10,[9]I_Raw_Data!$BF$11:$BF$290</definedName>
    <definedName name="A367196C" localSheetId="1">[8]I_Raw_Data!$CP$1:$CP$10,[8]I_Raw_Data!$CP$11:$CP$290</definedName>
    <definedName name="A367196C" localSheetId="2">[8]I_Raw_Data!$CP$1:$CP$10,[8]I_Raw_Data!$CP$11:$CP$290</definedName>
    <definedName name="A367196C" localSheetId="3">[8]I_Raw_Data!$CP$1:$CP$10,[8]I_Raw_Data!$CP$11:$CP$290</definedName>
    <definedName name="A367196C" localSheetId="6">[8]I_Raw_Data!$CP$1:$CP$10,[8]I_Raw_Data!$CP$11:$CP$290</definedName>
    <definedName name="A367196C">[9]I_Raw_Data!$CP$1:$CP$10,[9]I_Raw_Data!$CP$11:$CP$290</definedName>
    <definedName name="A367199K" localSheetId="1">[8]I_Raw_Data!$Z$1:$Z$10,[8]I_Raw_Data!$Z$11:$Z$290</definedName>
    <definedName name="A367199K" localSheetId="2">[8]I_Raw_Data!$Z$1:$Z$10,[8]I_Raw_Data!$Z$11:$Z$290</definedName>
    <definedName name="A367199K" localSheetId="3">[8]I_Raw_Data!$Z$1:$Z$10,[8]I_Raw_Data!$Z$11:$Z$290</definedName>
    <definedName name="A367199K" localSheetId="6">[8]I_Raw_Data!$Z$1:$Z$10,[8]I_Raw_Data!$Z$11:$Z$290</definedName>
    <definedName name="A367199K">[9]I_Raw_Data!$Z$1:$Z$10,[9]I_Raw_Data!$Z$11:$Z$290</definedName>
    <definedName name="A367200J" localSheetId="1">[8]I_Raw_Data!$BJ$1:$BJ$10,[8]I_Raw_Data!$BJ$11:$BJ$290</definedName>
    <definedName name="A367200J" localSheetId="2">[8]I_Raw_Data!$BJ$1:$BJ$10,[8]I_Raw_Data!$BJ$11:$BJ$290</definedName>
    <definedName name="A367200J" localSheetId="3">[8]I_Raw_Data!$BJ$1:$BJ$10,[8]I_Raw_Data!$BJ$11:$BJ$290</definedName>
    <definedName name="A367200J" localSheetId="6">[8]I_Raw_Data!$BJ$1:$BJ$10,[8]I_Raw_Data!$BJ$11:$BJ$290</definedName>
    <definedName name="A367200J">[9]I_Raw_Data!$BJ$1:$BJ$10,[9]I_Raw_Data!$BJ$11:$BJ$290</definedName>
    <definedName name="A367201K" localSheetId="1">[8]I_Raw_Data!$CT$1:$CT$10,[8]I_Raw_Data!$CT$11:$CT$290</definedName>
    <definedName name="A367201K" localSheetId="2">[8]I_Raw_Data!$CT$1:$CT$10,[8]I_Raw_Data!$CT$11:$CT$290</definedName>
    <definedName name="A367201K" localSheetId="3">[8]I_Raw_Data!$CT$1:$CT$10,[8]I_Raw_Data!$CT$11:$CT$290</definedName>
    <definedName name="A367201K" localSheetId="6">[8]I_Raw_Data!$CT$1:$CT$10,[8]I_Raw_Data!$CT$11:$CT$290</definedName>
    <definedName name="A367201K">[9]I_Raw_Data!$CT$1:$CT$10,[9]I_Raw_Data!$CT$11:$CT$290</definedName>
    <definedName name="A367204T" localSheetId="1">[8]I_Raw_Data!$AD$1:$AD$10,[8]I_Raw_Data!$AD$11:$AD$290</definedName>
    <definedName name="A367204T" localSheetId="2">[8]I_Raw_Data!$AD$1:$AD$10,[8]I_Raw_Data!$AD$11:$AD$290</definedName>
    <definedName name="A367204T" localSheetId="3">[8]I_Raw_Data!$AD$1:$AD$10,[8]I_Raw_Data!$AD$11:$AD$290</definedName>
    <definedName name="A367204T" localSheetId="6">[8]I_Raw_Data!$AD$1:$AD$10,[8]I_Raw_Data!$AD$11:$AD$290</definedName>
    <definedName name="A367204T">[9]I_Raw_Data!$AD$1:$AD$10,[9]I_Raw_Data!$AD$11:$AD$290</definedName>
    <definedName name="A367205V" localSheetId="1">[8]I_Raw_Data!$BN$1:$BN$10,[8]I_Raw_Data!$BN$11:$BN$290</definedName>
    <definedName name="A367205V" localSheetId="2">[8]I_Raw_Data!$BN$1:$BN$10,[8]I_Raw_Data!$BN$11:$BN$290</definedName>
    <definedName name="A367205V" localSheetId="3">[8]I_Raw_Data!$BN$1:$BN$10,[8]I_Raw_Data!$BN$11:$BN$290</definedName>
    <definedName name="A367205V" localSheetId="6">[8]I_Raw_Data!$BN$1:$BN$10,[8]I_Raw_Data!$BN$11:$BN$290</definedName>
    <definedName name="A367205V">[9]I_Raw_Data!$BN$1:$BN$10,[9]I_Raw_Data!$BN$11:$BN$290</definedName>
    <definedName name="A367206W" localSheetId="1">[8]I_Raw_Data!$CX$1:$CX$10,[8]I_Raw_Data!$CX$11:$CX$290</definedName>
    <definedName name="A367206W" localSheetId="2">[8]I_Raw_Data!$CX$1:$CX$10,[8]I_Raw_Data!$CX$11:$CX$290</definedName>
    <definedName name="A367206W" localSheetId="3">[8]I_Raw_Data!$CX$1:$CX$10,[8]I_Raw_Data!$CX$11:$CX$290</definedName>
    <definedName name="A367206W" localSheetId="6">[8]I_Raw_Data!$CX$1:$CX$10,[8]I_Raw_Data!$CX$11:$CX$290</definedName>
    <definedName name="A367206W">[9]I_Raw_Data!$CX$1:$CX$10,[9]I_Raw_Data!$CX$11:$CX$290</definedName>
    <definedName name="A367209C" localSheetId="1">[8]I_Raw_Data!$C$1:$C$10,[8]I_Raw_Data!$C$11:$C$290</definedName>
    <definedName name="A367209C" localSheetId="2">[8]I_Raw_Data!$C$1:$C$10,[8]I_Raw_Data!$C$11:$C$290</definedName>
    <definedName name="A367209C" localSheetId="3">[8]I_Raw_Data!$C$1:$C$10,[8]I_Raw_Data!$C$11:$C$290</definedName>
    <definedName name="A367209C" localSheetId="6">[8]I_Raw_Data!$C$1:$C$10,[8]I_Raw_Data!$C$11:$C$290</definedName>
    <definedName name="A367209C">[9]I_Raw_Data!$C$1:$C$10,[9]I_Raw_Data!$C$11:$C$290</definedName>
    <definedName name="A367210L" localSheetId="1">[8]I_Raw_Data!$AM$1:$AM$10,[8]I_Raw_Data!$AM$11:$AM$290</definedName>
    <definedName name="A367210L" localSheetId="2">[8]I_Raw_Data!$AM$1:$AM$10,[8]I_Raw_Data!$AM$11:$AM$290</definedName>
    <definedName name="A367210L" localSheetId="3">[8]I_Raw_Data!$AM$1:$AM$10,[8]I_Raw_Data!$AM$11:$AM$290</definedName>
    <definedName name="A367210L" localSheetId="6">[8]I_Raw_Data!$AM$1:$AM$10,[8]I_Raw_Data!$AM$11:$AM$290</definedName>
    <definedName name="A367210L">[9]I_Raw_Data!$AM$1:$AM$10,[9]I_Raw_Data!$AM$11:$AM$290</definedName>
    <definedName name="A367211R" localSheetId="1">[8]I_Raw_Data!$BW$1:$BW$10,[8]I_Raw_Data!$BW$11:$BW$290</definedName>
    <definedName name="A367211R" localSheetId="2">[8]I_Raw_Data!$BW$1:$BW$10,[8]I_Raw_Data!$BW$11:$BW$290</definedName>
    <definedName name="A367211R" localSheetId="3">[8]I_Raw_Data!$BW$1:$BW$10,[8]I_Raw_Data!$BW$11:$BW$290</definedName>
    <definedName name="A367211R" localSheetId="6">[8]I_Raw_Data!$BW$1:$BW$10,[8]I_Raw_Data!$BW$11:$BW$290</definedName>
    <definedName name="A367211R">[9]I_Raw_Data!$BW$1:$BW$10,[9]I_Raw_Data!$BW$11:$BW$290</definedName>
    <definedName name="A367214W" localSheetId="1">[8]I_Raw_Data!$AI$1:$AI$10,[8]I_Raw_Data!$AI$11:$AI$290</definedName>
    <definedName name="A367214W" localSheetId="2">[8]I_Raw_Data!$AI$1:$AI$10,[8]I_Raw_Data!$AI$11:$AI$290</definedName>
    <definedName name="A367214W" localSheetId="3">[8]I_Raw_Data!$AI$1:$AI$10,[8]I_Raw_Data!$AI$11:$AI$290</definedName>
    <definedName name="A367214W" localSheetId="6">[8]I_Raw_Data!$AI$1:$AI$10,[8]I_Raw_Data!$AI$11:$AI$290</definedName>
    <definedName name="A367214W">[9]I_Raw_Data!$AI$1:$AI$10,[9]I_Raw_Data!$AI$11:$AI$290</definedName>
    <definedName name="A367215X" localSheetId="1">[8]I_Raw_Data!$BS$1:$BS$10,[8]I_Raw_Data!$BS$11:$BS$290</definedName>
    <definedName name="A367215X" localSheetId="2">[8]I_Raw_Data!$BS$1:$BS$10,[8]I_Raw_Data!$BS$11:$BS$290</definedName>
    <definedName name="A367215X" localSheetId="3">[8]I_Raw_Data!$BS$1:$BS$10,[8]I_Raw_Data!$BS$11:$BS$290</definedName>
    <definedName name="A367215X" localSheetId="6">[8]I_Raw_Data!$BS$1:$BS$10,[8]I_Raw_Data!$BS$11:$BS$290</definedName>
    <definedName name="A367215X">[9]I_Raw_Data!$BS$1:$BS$10,[9]I_Raw_Data!$BS$11:$BS$290</definedName>
    <definedName name="A367216A" localSheetId="1">[8]I_Raw_Data!$DC$1:$DC$10,[8]I_Raw_Data!$DC$11:$DC$290</definedName>
    <definedName name="A367216A" localSheetId="2">[8]I_Raw_Data!$DC$1:$DC$10,[8]I_Raw_Data!$DC$11:$DC$290</definedName>
    <definedName name="A367216A" localSheetId="3">[8]I_Raw_Data!$DC$1:$DC$10,[8]I_Raw_Data!$DC$11:$DC$290</definedName>
    <definedName name="A367216A" localSheetId="6">[8]I_Raw_Data!$DC$1:$DC$10,[8]I_Raw_Data!$DC$11:$DC$290</definedName>
    <definedName name="A367216A">[9]I_Raw_Data!$DC$1:$DC$10,[9]I_Raw_Data!$DC$11:$DC$290</definedName>
    <definedName name="A367219J" localSheetId="1">[8]I_Raw_Data!$G$1:$G$10,[8]I_Raw_Data!$G$11:$G$290</definedName>
    <definedName name="A367219J" localSheetId="2">[8]I_Raw_Data!$G$1:$G$10,[8]I_Raw_Data!$G$11:$G$290</definedName>
    <definedName name="A367219J" localSheetId="3">[8]I_Raw_Data!$G$1:$G$10,[8]I_Raw_Data!$G$11:$G$290</definedName>
    <definedName name="A367219J" localSheetId="6">[8]I_Raw_Data!$G$1:$G$10,[8]I_Raw_Data!$G$11:$G$290</definedName>
    <definedName name="A367219J">[9]I_Raw_Data!$G$1:$G$10,[9]I_Raw_Data!$G$11:$G$290</definedName>
    <definedName name="A367220T" localSheetId="1">[8]I_Raw_Data!$AQ$1:$AQ$10,[8]I_Raw_Data!$AQ$11:$AQ$290</definedName>
    <definedName name="A367220T" localSheetId="2">[8]I_Raw_Data!$AQ$1:$AQ$10,[8]I_Raw_Data!$AQ$11:$AQ$290</definedName>
    <definedName name="A367220T" localSheetId="3">[8]I_Raw_Data!$AQ$1:$AQ$10,[8]I_Raw_Data!$AQ$11:$AQ$290</definedName>
    <definedName name="A367220T" localSheetId="6">[8]I_Raw_Data!$AQ$1:$AQ$10,[8]I_Raw_Data!$AQ$11:$AQ$290</definedName>
    <definedName name="A367220T">[9]I_Raw_Data!$AQ$1:$AQ$10,[9]I_Raw_Data!$AQ$11:$AQ$290</definedName>
    <definedName name="A367221V" localSheetId="1">[8]I_Raw_Data!$CA$1:$CA$10,[8]I_Raw_Data!$CA$11:$CA$290</definedName>
    <definedName name="A367221V" localSheetId="2">[8]I_Raw_Data!$CA$1:$CA$10,[8]I_Raw_Data!$CA$11:$CA$290</definedName>
    <definedName name="A367221V" localSheetId="3">[8]I_Raw_Data!$CA$1:$CA$10,[8]I_Raw_Data!$CA$11:$CA$290</definedName>
    <definedName name="A367221V" localSheetId="6">[8]I_Raw_Data!$CA$1:$CA$10,[8]I_Raw_Data!$CA$11:$CA$290</definedName>
    <definedName name="A367221V">[9]I_Raw_Data!$CA$1:$CA$10,[9]I_Raw_Data!$CA$11:$CA$290</definedName>
    <definedName name="A367224A" localSheetId="1">[8]I_Raw_Data!$K$1:$K$10,[8]I_Raw_Data!$K$11:$K$290</definedName>
    <definedName name="A367224A" localSheetId="2">[8]I_Raw_Data!$K$1:$K$10,[8]I_Raw_Data!$K$11:$K$290</definedName>
    <definedName name="A367224A" localSheetId="3">[8]I_Raw_Data!$K$1:$K$10,[8]I_Raw_Data!$K$11:$K$290</definedName>
    <definedName name="A367224A" localSheetId="6">[8]I_Raw_Data!$K$1:$K$10,[8]I_Raw_Data!$K$11:$K$290</definedName>
    <definedName name="A367224A">[9]I_Raw_Data!$K$1:$K$10,[9]I_Raw_Data!$K$11:$K$290</definedName>
    <definedName name="A367225C" localSheetId="1">[8]I_Raw_Data!$AU$1:$AU$10,[8]I_Raw_Data!$AU$11:$AU$290</definedName>
    <definedName name="A367225C" localSheetId="2">[8]I_Raw_Data!$AU$1:$AU$10,[8]I_Raw_Data!$AU$11:$AU$290</definedName>
    <definedName name="A367225C" localSheetId="3">[8]I_Raw_Data!$AU$1:$AU$10,[8]I_Raw_Data!$AU$11:$AU$290</definedName>
    <definedName name="A367225C" localSheetId="6">[8]I_Raw_Data!$AU$1:$AU$10,[8]I_Raw_Data!$AU$11:$AU$290</definedName>
    <definedName name="A367225C">[9]I_Raw_Data!$AU$1:$AU$10,[9]I_Raw_Data!$AU$11:$AU$290</definedName>
    <definedName name="A367226F" localSheetId="1">[8]I_Raw_Data!$CE$1:$CE$10,[8]I_Raw_Data!$CE$11:$CE$290</definedName>
    <definedName name="A367226F" localSheetId="2">[8]I_Raw_Data!$CE$1:$CE$10,[8]I_Raw_Data!$CE$11:$CE$290</definedName>
    <definedName name="A367226F" localSheetId="3">[8]I_Raw_Data!$CE$1:$CE$10,[8]I_Raw_Data!$CE$11:$CE$290</definedName>
    <definedName name="A367226F" localSheetId="6">[8]I_Raw_Data!$CE$1:$CE$10,[8]I_Raw_Data!$CE$11:$CE$290</definedName>
    <definedName name="A367226F">[9]I_Raw_Data!$CE$1:$CE$10,[9]I_Raw_Data!$CE$11:$CE$290</definedName>
    <definedName name="A367229L" localSheetId="1">[8]I_Raw_Data!$O$1:$O$10,[8]I_Raw_Data!$O$11:$O$290</definedName>
    <definedName name="A367229L" localSheetId="2">[8]I_Raw_Data!$O$1:$O$10,[8]I_Raw_Data!$O$11:$O$290</definedName>
    <definedName name="A367229L" localSheetId="3">[8]I_Raw_Data!$O$1:$O$10,[8]I_Raw_Data!$O$11:$O$290</definedName>
    <definedName name="A367229L" localSheetId="6">[8]I_Raw_Data!$O$1:$O$10,[8]I_Raw_Data!$O$11:$O$290</definedName>
    <definedName name="A367229L">[9]I_Raw_Data!$O$1:$O$10,[9]I_Raw_Data!$O$11:$O$290</definedName>
    <definedName name="A367230W" localSheetId="1">[8]I_Raw_Data!$AY$1:$AY$10,[8]I_Raw_Data!$AY$11:$AY$290</definedName>
    <definedName name="A367230W" localSheetId="2">[8]I_Raw_Data!$AY$1:$AY$10,[8]I_Raw_Data!$AY$11:$AY$290</definedName>
    <definedName name="A367230W" localSheetId="3">[8]I_Raw_Data!$AY$1:$AY$10,[8]I_Raw_Data!$AY$11:$AY$290</definedName>
    <definedName name="A367230W" localSheetId="6">[8]I_Raw_Data!$AY$1:$AY$10,[8]I_Raw_Data!$AY$11:$AY$290</definedName>
    <definedName name="A367230W">[9]I_Raw_Data!$AY$1:$AY$10,[9]I_Raw_Data!$AY$11:$AY$290</definedName>
    <definedName name="A367231X" localSheetId="1">[8]I_Raw_Data!$CI$1:$CI$10,[8]I_Raw_Data!$CI$11:$CI$290</definedName>
    <definedName name="A367231X" localSheetId="2">[8]I_Raw_Data!$CI$1:$CI$10,[8]I_Raw_Data!$CI$11:$CI$290</definedName>
    <definedName name="A367231X" localSheetId="3">[8]I_Raw_Data!$CI$1:$CI$10,[8]I_Raw_Data!$CI$11:$CI$290</definedName>
    <definedName name="A367231X" localSheetId="6">[8]I_Raw_Data!$CI$1:$CI$10,[8]I_Raw_Data!$CI$11:$CI$290</definedName>
    <definedName name="A367231X">[9]I_Raw_Data!$CI$1:$CI$10,[9]I_Raw_Data!$CI$11:$CI$290</definedName>
    <definedName name="A367234F" localSheetId="1">[8]I_Raw_Data!$S$1:$S$10,[8]I_Raw_Data!$S$11:$S$290</definedName>
    <definedName name="A367234F" localSheetId="2">[8]I_Raw_Data!$S$1:$S$10,[8]I_Raw_Data!$S$11:$S$290</definedName>
    <definedName name="A367234F" localSheetId="3">[8]I_Raw_Data!$S$1:$S$10,[8]I_Raw_Data!$S$11:$S$290</definedName>
    <definedName name="A367234F" localSheetId="6">[8]I_Raw_Data!$S$1:$S$10,[8]I_Raw_Data!$S$11:$S$290</definedName>
    <definedName name="A367234F">[9]I_Raw_Data!$S$1:$S$10,[9]I_Raw_Data!$S$11:$S$290</definedName>
    <definedName name="A367235J" localSheetId="1">[8]I_Raw_Data!$BC$1:$BC$10,[8]I_Raw_Data!$BC$11:$BC$290</definedName>
    <definedName name="A367235J" localSheetId="2">[8]I_Raw_Data!$BC$1:$BC$10,[8]I_Raw_Data!$BC$11:$BC$290</definedName>
    <definedName name="A367235J" localSheetId="3">[8]I_Raw_Data!$BC$1:$BC$10,[8]I_Raw_Data!$BC$11:$BC$290</definedName>
    <definedName name="A367235J" localSheetId="6">[8]I_Raw_Data!$BC$1:$BC$10,[8]I_Raw_Data!$BC$11:$BC$290</definedName>
    <definedName name="A367235J">[9]I_Raw_Data!$BC$1:$BC$10,[9]I_Raw_Data!$BC$11:$BC$290</definedName>
    <definedName name="A367236K" localSheetId="1">[8]I_Raw_Data!$CM$1:$CM$10,[8]I_Raw_Data!$CM$11:$CM$290</definedName>
    <definedName name="A367236K" localSheetId="2">[8]I_Raw_Data!$CM$1:$CM$10,[8]I_Raw_Data!$CM$11:$CM$290</definedName>
    <definedName name="A367236K" localSheetId="3">[8]I_Raw_Data!$CM$1:$CM$10,[8]I_Raw_Data!$CM$11:$CM$290</definedName>
    <definedName name="A367236K" localSheetId="6">[8]I_Raw_Data!$CM$1:$CM$10,[8]I_Raw_Data!$CM$11:$CM$290</definedName>
    <definedName name="A367236K">[9]I_Raw_Data!$CM$1:$CM$10,[9]I_Raw_Data!$CM$11:$CM$290</definedName>
    <definedName name="A367239T" localSheetId="1">[8]I_Raw_Data!$W$1:$W$10,[8]I_Raw_Data!$W$11:$W$290</definedName>
    <definedName name="A367239T" localSheetId="2">[8]I_Raw_Data!$W$1:$W$10,[8]I_Raw_Data!$W$11:$W$290</definedName>
    <definedName name="A367239T" localSheetId="3">[8]I_Raw_Data!$W$1:$W$10,[8]I_Raw_Data!$W$11:$W$290</definedName>
    <definedName name="A367239T" localSheetId="6">[8]I_Raw_Data!$W$1:$W$10,[8]I_Raw_Data!$W$11:$W$290</definedName>
    <definedName name="A367239T">[9]I_Raw_Data!$W$1:$W$10,[9]I_Raw_Data!$W$11:$W$290</definedName>
    <definedName name="A367240A" localSheetId="1">[8]I_Raw_Data!$BG$1:$BG$10,[8]I_Raw_Data!$BG$11:$BG$290</definedName>
    <definedName name="A367240A" localSheetId="2">[8]I_Raw_Data!$BG$1:$BG$10,[8]I_Raw_Data!$BG$11:$BG$290</definedName>
    <definedName name="A367240A" localSheetId="3">[8]I_Raw_Data!$BG$1:$BG$10,[8]I_Raw_Data!$BG$11:$BG$290</definedName>
    <definedName name="A367240A" localSheetId="6">[8]I_Raw_Data!$BG$1:$BG$10,[8]I_Raw_Data!$BG$11:$BG$290</definedName>
    <definedName name="A367240A">[9]I_Raw_Data!$BG$1:$BG$10,[9]I_Raw_Data!$BG$11:$BG$290</definedName>
    <definedName name="A367241C" localSheetId="1">[8]I_Raw_Data!$CQ$1:$CQ$10,[8]I_Raw_Data!$CQ$11:$CQ$290</definedName>
    <definedName name="A367241C" localSheetId="2">[8]I_Raw_Data!$CQ$1:$CQ$10,[8]I_Raw_Data!$CQ$11:$CQ$290</definedName>
    <definedName name="A367241C" localSheetId="3">[8]I_Raw_Data!$CQ$1:$CQ$10,[8]I_Raw_Data!$CQ$11:$CQ$290</definedName>
    <definedName name="A367241C" localSheetId="6">[8]I_Raw_Data!$CQ$1:$CQ$10,[8]I_Raw_Data!$CQ$11:$CQ$290</definedName>
    <definedName name="A367241C">[9]I_Raw_Data!$CQ$1:$CQ$10,[9]I_Raw_Data!$CQ$11:$CQ$290</definedName>
    <definedName name="A367244K" localSheetId="1">[8]I_Raw_Data!$AA$1:$AA$10,[8]I_Raw_Data!$AA$11:$AA$290</definedName>
    <definedName name="A367244K" localSheetId="2">[8]I_Raw_Data!$AA$1:$AA$10,[8]I_Raw_Data!$AA$11:$AA$290</definedName>
    <definedName name="A367244K" localSheetId="3">[8]I_Raw_Data!$AA$1:$AA$10,[8]I_Raw_Data!$AA$11:$AA$290</definedName>
    <definedName name="A367244K" localSheetId="6">[8]I_Raw_Data!$AA$1:$AA$10,[8]I_Raw_Data!$AA$11:$AA$290</definedName>
    <definedName name="A367244K">[9]I_Raw_Data!$AA$1:$AA$10,[9]I_Raw_Data!$AA$11:$AA$290</definedName>
    <definedName name="A367245L" localSheetId="1">[8]I_Raw_Data!$BK$1:$BK$10,[8]I_Raw_Data!$BK$11:$BK$290</definedName>
    <definedName name="A367245L" localSheetId="2">[8]I_Raw_Data!$BK$1:$BK$10,[8]I_Raw_Data!$BK$11:$BK$290</definedName>
    <definedName name="A367245L" localSheetId="3">[8]I_Raw_Data!$BK$1:$BK$10,[8]I_Raw_Data!$BK$11:$BK$290</definedName>
    <definedName name="A367245L" localSheetId="6">[8]I_Raw_Data!$BK$1:$BK$10,[8]I_Raw_Data!$BK$11:$BK$290</definedName>
    <definedName name="A367245L">[9]I_Raw_Data!$BK$1:$BK$10,[9]I_Raw_Data!$BK$11:$BK$290</definedName>
    <definedName name="A367246R" localSheetId="1">[8]I_Raw_Data!$CU$1:$CU$10,[8]I_Raw_Data!$CU$11:$CU$290</definedName>
    <definedName name="A367246R" localSheetId="2">[8]I_Raw_Data!$CU$1:$CU$10,[8]I_Raw_Data!$CU$11:$CU$290</definedName>
    <definedName name="A367246R" localSheetId="3">[8]I_Raw_Data!$CU$1:$CU$10,[8]I_Raw_Data!$CU$11:$CU$290</definedName>
    <definedName name="A367246R" localSheetId="6">[8]I_Raw_Data!$CU$1:$CU$10,[8]I_Raw_Data!$CU$11:$CU$290</definedName>
    <definedName name="A367246R">[9]I_Raw_Data!$CU$1:$CU$10,[9]I_Raw_Data!$CU$11:$CU$290</definedName>
    <definedName name="A367249W" localSheetId="1">[8]I_Raw_Data!$AE$1:$AE$10,[8]I_Raw_Data!$AE$11:$AE$290</definedName>
    <definedName name="A367249W" localSheetId="2">[8]I_Raw_Data!$AE$1:$AE$10,[8]I_Raw_Data!$AE$11:$AE$290</definedName>
    <definedName name="A367249W" localSheetId="3">[8]I_Raw_Data!$AE$1:$AE$10,[8]I_Raw_Data!$AE$11:$AE$290</definedName>
    <definedName name="A367249W" localSheetId="6">[8]I_Raw_Data!$AE$1:$AE$10,[8]I_Raw_Data!$AE$11:$AE$290</definedName>
    <definedName name="A367249W">[9]I_Raw_Data!$AE$1:$AE$10,[9]I_Raw_Data!$AE$11:$AE$290</definedName>
    <definedName name="A367250F" localSheetId="1">[8]I_Raw_Data!$BO$1:$BO$10,[8]I_Raw_Data!$BO$11:$BO$290</definedName>
    <definedName name="A367250F" localSheetId="2">[8]I_Raw_Data!$BO$1:$BO$10,[8]I_Raw_Data!$BO$11:$BO$290</definedName>
    <definedName name="A367250F" localSheetId="3">[8]I_Raw_Data!$BO$1:$BO$10,[8]I_Raw_Data!$BO$11:$BO$290</definedName>
    <definedName name="A367250F" localSheetId="6">[8]I_Raw_Data!$BO$1:$BO$10,[8]I_Raw_Data!$BO$11:$BO$290</definedName>
    <definedName name="A367250F">[9]I_Raw_Data!$BO$1:$BO$10,[9]I_Raw_Data!$BO$11:$BO$290</definedName>
    <definedName name="A367251J" localSheetId="1">[8]I_Raw_Data!$CY$1:$CY$10,[8]I_Raw_Data!$CY$11:$CY$290</definedName>
    <definedName name="A367251J" localSheetId="2">[8]I_Raw_Data!$CY$1:$CY$10,[8]I_Raw_Data!$CY$11:$CY$290</definedName>
    <definedName name="A367251J" localSheetId="3">[8]I_Raw_Data!$CY$1:$CY$10,[8]I_Raw_Data!$CY$11:$CY$290</definedName>
    <definedName name="A367251J" localSheetId="6">[8]I_Raw_Data!$CY$1:$CY$10,[8]I_Raw_Data!$CY$11:$CY$290</definedName>
    <definedName name="A367251J">[9]I_Raw_Data!$CY$1:$CY$10,[9]I_Raw_Data!$CY$11:$CY$290</definedName>
    <definedName name="A367254R" localSheetId="1">[8]I_Raw_Data!$D$1:$D$10,[8]I_Raw_Data!$D$11:$D$290</definedName>
    <definedName name="A367254R" localSheetId="2">[8]I_Raw_Data!$D$1:$D$10,[8]I_Raw_Data!$D$11:$D$290</definedName>
    <definedName name="A367254R" localSheetId="3">[8]I_Raw_Data!$D$1:$D$10,[8]I_Raw_Data!$D$11:$D$290</definedName>
    <definedName name="A367254R" localSheetId="6">[8]I_Raw_Data!$D$1:$D$10,[8]I_Raw_Data!$D$11:$D$290</definedName>
    <definedName name="A367254R">[9]I_Raw_Data!$D$1:$D$10,[9]I_Raw_Data!$D$11:$D$290</definedName>
    <definedName name="A367255T" localSheetId="1">[8]I_Raw_Data!$AN$1:$AN$10,[8]I_Raw_Data!$AN$11:$AN$290</definedName>
    <definedName name="A367255T" localSheetId="2">[8]I_Raw_Data!$AN$1:$AN$10,[8]I_Raw_Data!$AN$11:$AN$290</definedName>
    <definedName name="A367255T" localSheetId="3">[8]I_Raw_Data!$AN$1:$AN$10,[8]I_Raw_Data!$AN$11:$AN$290</definedName>
    <definedName name="A367255T" localSheetId="6">[8]I_Raw_Data!$AN$1:$AN$10,[8]I_Raw_Data!$AN$11:$AN$290</definedName>
    <definedName name="A367255T">[9]I_Raw_Data!$AN$1:$AN$10,[9]I_Raw_Data!$AN$11:$AN$290</definedName>
    <definedName name="A367256V" localSheetId="1">[8]I_Raw_Data!$BX$1:$BX$10,[8]I_Raw_Data!$BX$11:$BX$290</definedName>
    <definedName name="A367256V" localSheetId="2">[8]I_Raw_Data!$BX$1:$BX$10,[8]I_Raw_Data!$BX$11:$BX$290</definedName>
    <definedName name="A367256V" localSheetId="3">[8]I_Raw_Data!$BX$1:$BX$10,[8]I_Raw_Data!$BX$11:$BX$290</definedName>
    <definedName name="A367256V" localSheetId="6">[8]I_Raw_Data!$BX$1:$BX$10,[8]I_Raw_Data!$BX$11:$BX$290</definedName>
    <definedName name="A367256V">[9]I_Raw_Data!$BX$1:$BX$10,[9]I_Raw_Data!$BX$11:$BX$290</definedName>
    <definedName name="A367259A" localSheetId="1">[8]I_Raw_Data!$AJ$1:$AJ$10,[8]I_Raw_Data!$AJ$11:$AJ$290</definedName>
    <definedName name="A367259A" localSheetId="2">[8]I_Raw_Data!$AJ$1:$AJ$10,[8]I_Raw_Data!$AJ$11:$AJ$290</definedName>
    <definedName name="A367259A" localSheetId="3">[8]I_Raw_Data!$AJ$1:$AJ$10,[8]I_Raw_Data!$AJ$11:$AJ$290</definedName>
    <definedName name="A367259A" localSheetId="6">[8]I_Raw_Data!$AJ$1:$AJ$10,[8]I_Raw_Data!$AJ$11:$AJ$290</definedName>
    <definedName name="A367259A">[9]I_Raw_Data!$AJ$1:$AJ$10,[9]I_Raw_Data!$AJ$11:$AJ$290</definedName>
    <definedName name="A367260K" localSheetId="1">[8]I_Raw_Data!$BT$1:$BT$10,[8]I_Raw_Data!$BT$11:$BT$290</definedName>
    <definedName name="A367260K" localSheetId="2">[8]I_Raw_Data!$BT$1:$BT$10,[8]I_Raw_Data!$BT$11:$BT$290</definedName>
    <definedName name="A367260K" localSheetId="3">[8]I_Raw_Data!$BT$1:$BT$10,[8]I_Raw_Data!$BT$11:$BT$290</definedName>
    <definedName name="A367260K" localSheetId="6">[8]I_Raw_Data!$BT$1:$BT$10,[8]I_Raw_Data!$BT$11:$BT$290</definedName>
    <definedName name="A367260K">[9]I_Raw_Data!$BT$1:$BT$10,[9]I_Raw_Data!$BT$11:$BT$290</definedName>
    <definedName name="A367261L" localSheetId="1">[8]I_Raw_Data!$DD$1:$DD$10,[8]I_Raw_Data!$DD$11:$DD$290</definedName>
    <definedName name="A367261L" localSheetId="2">[8]I_Raw_Data!$DD$1:$DD$10,[8]I_Raw_Data!$DD$11:$DD$290</definedName>
    <definedName name="A367261L" localSheetId="3">[8]I_Raw_Data!$DD$1:$DD$10,[8]I_Raw_Data!$DD$11:$DD$290</definedName>
    <definedName name="A367261L" localSheetId="6">[8]I_Raw_Data!$DD$1:$DD$10,[8]I_Raw_Data!$DD$11:$DD$290</definedName>
    <definedName name="A367261L">[9]I_Raw_Data!$DD$1:$DD$10,[9]I_Raw_Data!$DD$11:$DD$290</definedName>
    <definedName name="A367264V" localSheetId="1">[8]I_Raw_Data!$H$1:$H$10,[8]I_Raw_Data!$H$11:$H$290</definedName>
    <definedName name="A367264V" localSheetId="2">[8]I_Raw_Data!$H$1:$H$10,[8]I_Raw_Data!$H$11:$H$290</definedName>
    <definedName name="A367264V" localSheetId="3">[8]I_Raw_Data!$H$1:$H$10,[8]I_Raw_Data!$H$11:$H$290</definedName>
    <definedName name="A367264V" localSheetId="6">[8]I_Raw_Data!$H$1:$H$10,[8]I_Raw_Data!$H$11:$H$290</definedName>
    <definedName name="A367264V">[9]I_Raw_Data!$H$1:$H$10,[9]I_Raw_Data!$H$11:$H$290</definedName>
    <definedName name="A367265W" localSheetId="1">[8]I_Raw_Data!$AR$1:$AR$10,[8]I_Raw_Data!$AR$11:$AR$290</definedName>
    <definedName name="A367265W" localSheetId="2">[8]I_Raw_Data!$AR$1:$AR$10,[8]I_Raw_Data!$AR$11:$AR$290</definedName>
    <definedName name="A367265W" localSheetId="3">[8]I_Raw_Data!$AR$1:$AR$10,[8]I_Raw_Data!$AR$11:$AR$290</definedName>
    <definedName name="A367265W" localSheetId="6">[8]I_Raw_Data!$AR$1:$AR$10,[8]I_Raw_Data!$AR$11:$AR$290</definedName>
    <definedName name="A367265W">[9]I_Raw_Data!$AR$1:$AR$10,[9]I_Raw_Data!$AR$11:$AR$290</definedName>
    <definedName name="A367266X" localSheetId="1">[8]I_Raw_Data!$CB$1:$CB$10,[8]I_Raw_Data!$CB$11:$CB$290</definedName>
    <definedName name="A367266X" localSheetId="2">[8]I_Raw_Data!$CB$1:$CB$10,[8]I_Raw_Data!$CB$11:$CB$290</definedName>
    <definedName name="A367266X" localSheetId="3">[8]I_Raw_Data!$CB$1:$CB$10,[8]I_Raw_Data!$CB$11:$CB$290</definedName>
    <definedName name="A367266X" localSheetId="6">[8]I_Raw_Data!$CB$1:$CB$10,[8]I_Raw_Data!$CB$11:$CB$290</definedName>
    <definedName name="A367266X">[9]I_Raw_Data!$CB$1:$CB$10,[9]I_Raw_Data!$CB$11:$CB$290</definedName>
    <definedName name="A367269F" localSheetId="1">[8]I_Raw_Data!$L$1:$L$10,[8]I_Raw_Data!$L$11:$L$290</definedName>
    <definedName name="A367269F" localSheetId="2">[8]I_Raw_Data!$L$1:$L$10,[8]I_Raw_Data!$L$11:$L$290</definedName>
    <definedName name="A367269F" localSheetId="3">[8]I_Raw_Data!$L$1:$L$10,[8]I_Raw_Data!$L$11:$L$290</definedName>
    <definedName name="A367269F" localSheetId="6">[8]I_Raw_Data!$L$1:$L$10,[8]I_Raw_Data!$L$11:$L$290</definedName>
    <definedName name="A367269F">[9]I_Raw_Data!$L$1:$L$10,[9]I_Raw_Data!$L$11:$L$290</definedName>
    <definedName name="A367270R" localSheetId="1">[8]I_Raw_Data!$AV$1:$AV$10,[8]I_Raw_Data!$AV$11:$AV$290</definedName>
    <definedName name="A367270R" localSheetId="2">[8]I_Raw_Data!$AV$1:$AV$10,[8]I_Raw_Data!$AV$11:$AV$290</definedName>
    <definedName name="A367270R" localSheetId="3">[8]I_Raw_Data!$AV$1:$AV$10,[8]I_Raw_Data!$AV$11:$AV$290</definedName>
    <definedName name="A367270R" localSheetId="6">[8]I_Raw_Data!$AV$1:$AV$10,[8]I_Raw_Data!$AV$11:$AV$290</definedName>
    <definedName name="A367270R">[9]I_Raw_Data!$AV$1:$AV$10,[9]I_Raw_Data!$AV$11:$AV$290</definedName>
    <definedName name="A367271T" localSheetId="1">[8]I_Raw_Data!$CF$1:$CF$10,[8]I_Raw_Data!$CF$11:$CF$290</definedName>
    <definedName name="A367271T" localSheetId="2">[8]I_Raw_Data!$CF$1:$CF$10,[8]I_Raw_Data!$CF$11:$CF$290</definedName>
    <definedName name="A367271T" localSheetId="3">[8]I_Raw_Data!$CF$1:$CF$10,[8]I_Raw_Data!$CF$11:$CF$290</definedName>
    <definedName name="A367271T" localSheetId="6">[8]I_Raw_Data!$CF$1:$CF$10,[8]I_Raw_Data!$CF$11:$CF$290</definedName>
    <definedName name="A367271T">[9]I_Raw_Data!$CF$1:$CF$10,[9]I_Raw_Data!$CF$11:$CF$290</definedName>
    <definedName name="A367274X" localSheetId="1">[8]I_Raw_Data!$P$1:$P$10,[8]I_Raw_Data!$P$11:$P$290</definedName>
    <definedName name="A367274X" localSheetId="2">[8]I_Raw_Data!$P$1:$P$10,[8]I_Raw_Data!$P$11:$P$290</definedName>
    <definedName name="A367274X" localSheetId="3">[8]I_Raw_Data!$P$1:$P$10,[8]I_Raw_Data!$P$11:$P$290</definedName>
    <definedName name="A367274X" localSheetId="6">[8]I_Raw_Data!$P$1:$P$10,[8]I_Raw_Data!$P$11:$P$290</definedName>
    <definedName name="A367274X">[9]I_Raw_Data!$P$1:$P$10,[9]I_Raw_Data!$P$11:$P$290</definedName>
    <definedName name="A367275A" localSheetId="1">[8]I_Raw_Data!$AZ$1:$AZ$10,[8]I_Raw_Data!$AZ$11:$AZ$290</definedName>
    <definedName name="A367275A" localSheetId="2">[8]I_Raw_Data!$AZ$1:$AZ$10,[8]I_Raw_Data!$AZ$11:$AZ$290</definedName>
    <definedName name="A367275A" localSheetId="3">[8]I_Raw_Data!$AZ$1:$AZ$10,[8]I_Raw_Data!$AZ$11:$AZ$290</definedName>
    <definedName name="A367275A" localSheetId="6">[8]I_Raw_Data!$AZ$1:$AZ$10,[8]I_Raw_Data!$AZ$11:$AZ$290</definedName>
    <definedName name="A367275A">[9]I_Raw_Data!$AZ$1:$AZ$10,[9]I_Raw_Data!$AZ$11:$AZ$290</definedName>
    <definedName name="A367276C" localSheetId="1">[8]I_Raw_Data!$CJ$1:$CJ$10,[8]I_Raw_Data!$CJ$11:$CJ$290</definedName>
    <definedName name="A367276C" localSheetId="2">[8]I_Raw_Data!$CJ$1:$CJ$10,[8]I_Raw_Data!$CJ$11:$CJ$290</definedName>
    <definedName name="A367276C" localSheetId="3">[8]I_Raw_Data!$CJ$1:$CJ$10,[8]I_Raw_Data!$CJ$11:$CJ$290</definedName>
    <definedName name="A367276C" localSheetId="6">[8]I_Raw_Data!$CJ$1:$CJ$10,[8]I_Raw_Data!$CJ$11:$CJ$290</definedName>
    <definedName name="A367276C">[9]I_Raw_Data!$CJ$1:$CJ$10,[9]I_Raw_Data!$CJ$11:$CJ$290</definedName>
    <definedName name="A367279K" localSheetId="1">[8]I_Raw_Data!$T$1:$T$10,[8]I_Raw_Data!$T$11:$T$290</definedName>
    <definedName name="A367279K" localSheetId="2">[8]I_Raw_Data!$T$1:$T$10,[8]I_Raw_Data!$T$11:$T$290</definedName>
    <definedName name="A367279K" localSheetId="3">[8]I_Raw_Data!$T$1:$T$10,[8]I_Raw_Data!$T$11:$T$290</definedName>
    <definedName name="A367279K" localSheetId="6">[8]I_Raw_Data!$T$1:$T$10,[8]I_Raw_Data!$T$11:$T$290</definedName>
    <definedName name="A367279K">[9]I_Raw_Data!$T$1:$T$10,[9]I_Raw_Data!$T$11:$T$290</definedName>
    <definedName name="A367280V" localSheetId="1">[8]I_Raw_Data!$BD$1:$BD$10,[8]I_Raw_Data!$BD$11:$BD$290</definedName>
    <definedName name="A367280V" localSheetId="2">[8]I_Raw_Data!$BD$1:$BD$10,[8]I_Raw_Data!$BD$11:$BD$290</definedName>
    <definedName name="A367280V" localSheetId="3">[8]I_Raw_Data!$BD$1:$BD$10,[8]I_Raw_Data!$BD$11:$BD$290</definedName>
    <definedName name="A367280V" localSheetId="6">[8]I_Raw_Data!$BD$1:$BD$10,[8]I_Raw_Data!$BD$11:$BD$290</definedName>
    <definedName name="A367280V">[9]I_Raw_Data!$BD$1:$BD$10,[9]I_Raw_Data!$BD$11:$BD$290</definedName>
    <definedName name="A367281W" localSheetId="1">[8]I_Raw_Data!$CN$1:$CN$10,[8]I_Raw_Data!$CN$11:$CN$290</definedName>
    <definedName name="A367281W" localSheetId="2">[8]I_Raw_Data!$CN$1:$CN$10,[8]I_Raw_Data!$CN$11:$CN$290</definedName>
    <definedName name="A367281W" localSheetId="3">[8]I_Raw_Data!$CN$1:$CN$10,[8]I_Raw_Data!$CN$11:$CN$290</definedName>
    <definedName name="A367281W" localSheetId="6">[8]I_Raw_Data!$CN$1:$CN$10,[8]I_Raw_Data!$CN$11:$CN$290</definedName>
    <definedName name="A367281W">[9]I_Raw_Data!$CN$1:$CN$10,[9]I_Raw_Data!$CN$11:$CN$290</definedName>
    <definedName name="A367284C" localSheetId="1">[8]I_Raw_Data!$X$1:$X$10,[8]I_Raw_Data!$X$11:$X$290</definedName>
    <definedName name="A367284C" localSheetId="2">[8]I_Raw_Data!$X$1:$X$10,[8]I_Raw_Data!$X$11:$X$290</definedName>
    <definedName name="A367284C" localSheetId="3">[8]I_Raw_Data!$X$1:$X$10,[8]I_Raw_Data!$X$11:$X$290</definedName>
    <definedName name="A367284C" localSheetId="6">[8]I_Raw_Data!$X$1:$X$10,[8]I_Raw_Data!$X$11:$X$290</definedName>
    <definedName name="A367284C">[9]I_Raw_Data!$X$1:$X$10,[9]I_Raw_Data!$X$11:$X$290</definedName>
    <definedName name="A367285F" localSheetId="1">[8]I_Raw_Data!$BH$1:$BH$10,[8]I_Raw_Data!$BH$11:$BH$290</definedName>
    <definedName name="A367285F" localSheetId="2">[8]I_Raw_Data!$BH$1:$BH$10,[8]I_Raw_Data!$BH$11:$BH$290</definedName>
    <definedName name="A367285F" localSheetId="3">[8]I_Raw_Data!$BH$1:$BH$10,[8]I_Raw_Data!$BH$11:$BH$290</definedName>
    <definedName name="A367285F" localSheetId="6">[8]I_Raw_Data!$BH$1:$BH$10,[8]I_Raw_Data!$BH$11:$BH$290</definedName>
    <definedName name="A367285F">[9]I_Raw_Data!$BH$1:$BH$10,[9]I_Raw_Data!$BH$11:$BH$290</definedName>
    <definedName name="A367286J" localSheetId="1">[8]I_Raw_Data!$CR$1:$CR$10,[8]I_Raw_Data!$CR$11:$CR$290</definedName>
    <definedName name="A367286J" localSheetId="2">[8]I_Raw_Data!$CR$1:$CR$10,[8]I_Raw_Data!$CR$11:$CR$290</definedName>
    <definedName name="A367286J" localSheetId="3">[8]I_Raw_Data!$CR$1:$CR$10,[8]I_Raw_Data!$CR$11:$CR$290</definedName>
    <definedName name="A367286J" localSheetId="6">[8]I_Raw_Data!$CR$1:$CR$10,[8]I_Raw_Data!$CR$11:$CR$290</definedName>
    <definedName name="A367286J">[9]I_Raw_Data!$CR$1:$CR$10,[9]I_Raw_Data!$CR$11:$CR$290</definedName>
    <definedName name="A367289R" localSheetId="1">[8]I_Raw_Data!$AB$1:$AB$10,[8]I_Raw_Data!$AB$11:$AB$290</definedName>
    <definedName name="A367289R" localSheetId="2">[8]I_Raw_Data!$AB$1:$AB$10,[8]I_Raw_Data!$AB$11:$AB$290</definedName>
    <definedName name="A367289R" localSheetId="3">[8]I_Raw_Data!$AB$1:$AB$10,[8]I_Raw_Data!$AB$11:$AB$290</definedName>
    <definedName name="A367289R" localSheetId="6">[8]I_Raw_Data!$AB$1:$AB$10,[8]I_Raw_Data!$AB$11:$AB$290</definedName>
    <definedName name="A367289R">[9]I_Raw_Data!$AB$1:$AB$10,[9]I_Raw_Data!$AB$11:$AB$290</definedName>
    <definedName name="A367290X" localSheetId="1">[8]I_Raw_Data!$BL$1:$BL$10,[8]I_Raw_Data!$BL$11:$BL$290</definedName>
    <definedName name="A367290X" localSheetId="2">[8]I_Raw_Data!$BL$1:$BL$10,[8]I_Raw_Data!$BL$11:$BL$290</definedName>
    <definedName name="A367290X" localSheetId="3">[8]I_Raw_Data!$BL$1:$BL$10,[8]I_Raw_Data!$BL$11:$BL$290</definedName>
    <definedName name="A367290X" localSheetId="6">[8]I_Raw_Data!$BL$1:$BL$10,[8]I_Raw_Data!$BL$11:$BL$290</definedName>
    <definedName name="A367290X">[9]I_Raw_Data!$BL$1:$BL$10,[9]I_Raw_Data!$BL$11:$BL$290</definedName>
    <definedName name="A367291A" localSheetId="1">[8]I_Raw_Data!$CV$1:$CV$10,[8]I_Raw_Data!$CV$11:$CV$290</definedName>
    <definedName name="A367291A" localSheetId="2">[8]I_Raw_Data!$CV$1:$CV$10,[8]I_Raw_Data!$CV$11:$CV$290</definedName>
    <definedName name="A367291A" localSheetId="3">[8]I_Raw_Data!$CV$1:$CV$10,[8]I_Raw_Data!$CV$11:$CV$290</definedName>
    <definedName name="A367291A" localSheetId="6">[8]I_Raw_Data!$CV$1:$CV$10,[8]I_Raw_Data!$CV$11:$CV$290</definedName>
    <definedName name="A367291A">[9]I_Raw_Data!$CV$1:$CV$10,[9]I_Raw_Data!$CV$11:$CV$290</definedName>
    <definedName name="A367294J" localSheetId="1">[8]I_Raw_Data!$AF$1:$AF$10,[8]I_Raw_Data!$AF$11:$AF$290</definedName>
    <definedName name="A367294J" localSheetId="2">[8]I_Raw_Data!$AF$1:$AF$10,[8]I_Raw_Data!$AF$11:$AF$290</definedName>
    <definedName name="A367294J" localSheetId="3">[8]I_Raw_Data!$AF$1:$AF$10,[8]I_Raw_Data!$AF$11:$AF$290</definedName>
    <definedName name="A367294J" localSheetId="6">[8]I_Raw_Data!$AF$1:$AF$10,[8]I_Raw_Data!$AF$11:$AF$290</definedName>
    <definedName name="A367294J">[9]I_Raw_Data!$AF$1:$AF$10,[9]I_Raw_Data!$AF$11:$AF$290</definedName>
    <definedName name="A367295K" localSheetId="1">[8]I_Raw_Data!$BP$1:$BP$10,[8]I_Raw_Data!$BP$11:$BP$290</definedName>
    <definedName name="A367295K" localSheetId="2">[8]I_Raw_Data!$BP$1:$BP$10,[8]I_Raw_Data!$BP$11:$BP$290</definedName>
    <definedName name="A367295K" localSheetId="3">[8]I_Raw_Data!$BP$1:$BP$10,[8]I_Raw_Data!$BP$11:$BP$290</definedName>
    <definedName name="A367295K" localSheetId="6">[8]I_Raw_Data!$BP$1:$BP$10,[8]I_Raw_Data!$BP$11:$BP$290</definedName>
    <definedName name="A367295K">[9]I_Raw_Data!$BP$1:$BP$10,[9]I_Raw_Data!$BP$11:$BP$290</definedName>
    <definedName name="A367296L" localSheetId="1">[8]I_Raw_Data!$CZ$1:$CZ$10,[8]I_Raw_Data!$CZ$11:$CZ$290</definedName>
    <definedName name="A367296L" localSheetId="2">[8]I_Raw_Data!$CZ$1:$CZ$10,[8]I_Raw_Data!$CZ$11:$CZ$290</definedName>
    <definedName name="A367296L" localSheetId="3">[8]I_Raw_Data!$CZ$1:$CZ$10,[8]I_Raw_Data!$CZ$11:$CZ$290</definedName>
    <definedName name="A367296L" localSheetId="6">[8]I_Raw_Data!$CZ$1:$CZ$10,[8]I_Raw_Data!$CZ$11:$CZ$290</definedName>
    <definedName name="A367296L">[9]I_Raw_Data!$CZ$1:$CZ$10,[9]I_Raw_Data!$CZ$11:$CZ$290</definedName>
    <definedName name="A367299V" localSheetId="1">[8]I_Raw_Data!$E$1:$E$10,[8]I_Raw_Data!$E$11:$E$290</definedName>
    <definedName name="A367299V" localSheetId="2">[8]I_Raw_Data!$E$1:$E$10,[8]I_Raw_Data!$E$11:$E$290</definedName>
    <definedName name="A367299V" localSheetId="3">[8]I_Raw_Data!$E$1:$E$10,[8]I_Raw_Data!$E$11:$E$290</definedName>
    <definedName name="A367299V" localSheetId="6">[8]I_Raw_Data!$E$1:$E$10,[8]I_Raw_Data!$E$11:$E$290</definedName>
    <definedName name="A367299V">[9]I_Raw_Data!$E$1:$E$10,[9]I_Raw_Data!$E$11:$E$290</definedName>
    <definedName name="A367300T" localSheetId="1">[8]I_Raw_Data!$AO$1:$AO$10,[8]I_Raw_Data!$AO$11:$AO$290</definedName>
    <definedName name="A367300T" localSheetId="2">[8]I_Raw_Data!$AO$1:$AO$10,[8]I_Raw_Data!$AO$11:$AO$290</definedName>
    <definedName name="A367300T" localSheetId="3">[8]I_Raw_Data!$AO$1:$AO$10,[8]I_Raw_Data!$AO$11:$AO$290</definedName>
    <definedName name="A367300T" localSheetId="6">[8]I_Raw_Data!$AO$1:$AO$10,[8]I_Raw_Data!$AO$11:$AO$290</definedName>
    <definedName name="A367300T">[9]I_Raw_Data!$AO$1:$AO$10,[9]I_Raw_Data!$AO$11:$AO$290</definedName>
    <definedName name="A367301V" localSheetId="1">[8]I_Raw_Data!$BY$1:$BY$10,[8]I_Raw_Data!$BY$11:$BY$290</definedName>
    <definedName name="A367301V" localSheetId="2">[8]I_Raw_Data!$BY$1:$BY$10,[8]I_Raw_Data!$BY$11:$BY$290</definedName>
    <definedName name="A367301V" localSheetId="3">[8]I_Raw_Data!$BY$1:$BY$10,[8]I_Raw_Data!$BY$11:$BY$290</definedName>
    <definedName name="A367301V" localSheetId="6">[8]I_Raw_Data!$BY$1:$BY$10,[8]I_Raw_Data!$BY$11:$BY$290</definedName>
    <definedName name="A367301V">[9]I_Raw_Data!$BY$1:$BY$10,[9]I_Raw_Data!$BY$11:$BY$290</definedName>
    <definedName name="A367304A" localSheetId="1">[8]I_Raw_Data!$AK$1:$AK$10,[8]I_Raw_Data!$AK$11:$AK$290</definedName>
    <definedName name="A367304A" localSheetId="2">[8]I_Raw_Data!$AK$1:$AK$10,[8]I_Raw_Data!$AK$11:$AK$290</definedName>
    <definedName name="A367304A" localSheetId="3">[8]I_Raw_Data!$AK$1:$AK$10,[8]I_Raw_Data!$AK$11:$AK$290</definedName>
    <definedName name="A367304A" localSheetId="6">[8]I_Raw_Data!$AK$1:$AK$10,[8]I_Raw_Data!$AK$11:$AK$290</definedName>
    <definedName name="A367304A">[9]I_Raw_Data!$AK$1:$AK$10,[9]I_Raw_Data!$AK$11:$AK$290</definedName>
    <definedName name="A367305C" localSheetId="1">[8]I_Raw_Data!$BU$1:$BU$10,[8]I_Raw_Data!$BU$11:$BU$290</definedName>
    <definedName name="A367305C" localSheetId="2">[8]I_Raw_Data!$BU$1:$BU$10,[8]I_Raw_Data!$BU$11:$BU$290</definedName>
    <definedName name="A367305C" localSheetId="3">[8]I_Raw_Data!$BU$1:$BU$10,[8]I_Raw_Data!$BU$11:$BU$290</definedName>
    <definedName name="A367305C" localSheetId="6">[8]I_Raw_Data!$BU$1:$BU$10,[8]I_Raw_Data!$BU$11:$BU$290</definedName>
    <definedName name="A367305C">[9]I_Raw_Data!$BU$1:$BU$10,[9]I_Raw_Data!$BU$11:$BU$290</definedName>
    <definedName name="A367306F" localSheetId="1">[8]I_Raw_Data!$DE$1:$DE$10,[8]I_Raw_Data!$DE$11:$DE$290</definedName>
    <definedName name="A367306F" localSheetId="2">[8]I_Raw_Data!$DE$1:$DE$10,[8]I_Raw_Data!$DE$11:$DE$290</definedName>
    <definedName name="A367306F" localSheetId="3">[8]I_Raw_Data!$DE$1:$DE$10,[8]I_Raw_Data!$DE$11:$DE$290</definedName>
    <definedName name="A367306F" localSheetId="6">[8]I_Raw_Data!$DE$1:$DE$10,[8]I_Raw_Data!$DE$11:$DE$290</definedName>
    <definedName name="A367306F">[9]I_Raw_Data!$DE$1:$DE$10,[9]I_Raw_Data!$DE$11:$DE$290</definedName>
    <definedName name="A367309L" localSheetId="1">[8]I_Raw_Data!$I$1:$I$10,[8]I_Raw_Data!$I$11:$I$290</definedName>
    <definedName name="A367309L" localSheetId="2">[8]I_Raw_Data!$I$1:$I$10,[8]I_Raw_Data!$I$11:$I$290</definedName>
    <definedName name="A367309L" localSheetId="3">[8]I_Raw_Data!$I$1:$I$10,[8]I_Raw_Data!$I$11:$I$290</definedName>
    <definedName name="A367309L" localSheetId="6">[8]I_Raw_Data!$I$1:$I$10,[8]I_Raw_Data!$I$11:$I$290</definedName>
    <definedName name="A367309L">[9]I_Raw_Data!$I$1:$I$10,[9]I_Raw_Data!$I$11:$I$290</definedName>
    <definedName name="A367310W" localSheetId="1">[8]I_Raw_Data!$AS$1:$AS$10,[8]I_Raw_Data!$AS$11:$AS$290</definedName>
    <definedName name="A367310W" localSheetId="2">[8]I_Raw_Data!$AS$1:$AS$10,[8]I_Raw_Data!$AS$11:$AS$290</definedName>
    <definedName name="A367310W" localSheetId="3">[8]I_Raw_Data!$AS$1:$AS$10,[8]I_Raw_Data!$AS$11:$AS$290</definedName>
    <definedName name="A367310W" localSheetId="6">[8]I_Raw_Data!$AS$1:$AS$10,[8]I_Raw_Data!$AS$11:$AS$290</definedName>
    <definedName name="A367310W">[9]I_Raw_Data!$AS$1:$AS$10,[9]I_Raw_Data!$AS$11:$AS$290</definedName>
    <definedName name="A367311X" localSheetId="1">[8]I_Raw_Data!$CC$1:$CC$10,[8]I_Raw_Data!$CC$11:$CC$290</definedName>
    <definedName name="A367311X" localSheetId="2">[8]I_Raw_Data!$CC$1:$CC$10,[8]I_Raw_Data!$CC$11:$CC$290</definedName>
    <definedName name="A367311X" localSheetId="3">[8]I_Raw_Data!$CC$1:$CC$10,[8]I_Raw_Data!$CC$11:$CC$290</definedName>
    <definedName name="A367311X" localSheetId="6">[8]I_Raw_Data!$CC$1:$CC$10,[8]I_Raw_Data!$CC$11:$CC$290</definedName>
    <definedName name="A367311X">[9]I_Raw_Data!$CC$1:$CC$10,[9]I_Raw_Data!$CC$11:$CC$290</definedName>
    <definedName name="A367314F" localSheetId="1">[8]I_Raw_Data!$M$1:$M$10,[8]I_Raw_Data!$M$11:$M$290</definedName>
    <definedName name="A367314F" localSheetId="2">[8]I_Raw_Data!$M$1:$M$10,[8]I_Raw_Data!$M$11:$M$290</definedName>
    <definedName name="A367314F" localSheetId="3">[8]I_Raw_Data!$M$1:$M$10,[8]I_Raw_Data!$M$11:$M$290</definedName>
    <definedName name="A367314F" localSheetId="6">[8]I_Raw_Data!$M$1:$M$10,[8]I_Raw_Data!$M$11:$M$290</definedName>
    <definedName name="A367314F">[9]I_Raw_Data!$M$1:$M$10,[9]I_Raw_Data!$M$11:$M$290</definedName>
    <definedName name="A367315J" localSheetId="1">[8]I_Raw_Data!$AW$1:$AW$10,[8]I_Raw_Data!$AW$11:$AW$290</definedName>
    <definedName name="A367315J" localSheetId="2">[8]I_Raw_Data!$AW$1:$AW$10,[8]I_Raw_Data!$AW$11:$AW$290</definedName>
    <definedName name="A367315J" localSheetId="3">[8]I_Raw_Data!$AW$1:$AW$10,[8]I_Raw_Data!$AW$11:$AW$290</definedName>
    <definedName name="A367315J" localSheetId="6">[8]I_Raw_Data!$AW$1:$AW$10,[8]I_Raw_Data!$AW$11:$AW$290</definedName>
    <definedName name="A367315J">[9]I_Raw_Data!$AW$1:$AW$10,[9]I_Raw_Data!$AW$11:$AW$290</definedName>
    <definedName name="A367316K" localSheetId="1">[8]I_Raw_Data!$CG$1:$CG$10,[8]I_Raw_Data!$CG$11:$CG$290</definedName>
    <definedName name="A367316K" localSheetId="2">[8]I_Raw_Data!$CG$1:$CG$10,[8]I_Raw_Data!$CG$11:$CG$290</definedName>
    <definedName name="A367316K" localSheetId="3">[8]I_Raw_Data!$CG$1:$CG$10,[8]I_Raw_Data!$CG$11:$CG$290</definedName>
    <definedName name="A367316K" localSheetId="6">[8]I_Raw_Data!$CG$1:$CG$10,[8]I_Raw_Data!$CG$11:$CG$290</definedName>
    <definedName name="A367316K">[9]I_Raw_Data!$CG$1:$CG$10,[9]I_Raw_Data!$CG$11:$CG$290</definedName>
    <definedName name="A367319T" localSheetId="1">[8]I_Raw_Data!$Q$1:$Q$10,[8]I_Raw_Data!$Q$11:$Q$290</definedName>
    <definedName name="A367319T" localSheetId="2">[8]I_Raw_Data!$Q$1:$Q$10,[8]I_Raw_Data!$Q$11:$Q$290</definedName>
    <definedName name="A367319T" localSheetId="3">[8]I_Raw_Data!$Q$1:$Q$10,[8]I_Raw_Data!$Q$11:$Q$290</definedName>
    <definedName name="A367319T" localSheetId="6">[8]I_Raw_Data!$Q$1:$Q$10,[8]I_Raw_Data!$Q$11:$Q$290</definedName>
    <definedName name="A367319T">[9]I_Raw_Data!$Q$1:$Q$10,[9]I_Raw_Data!$Q$11:$Q$290</definedName>
    <definedName name="A367320A" localSheetId="1">[8]I_Raw_Data!$BA$1:$BA$10,[8]I_Raw_Data!$BA$11:$BA$290</definedName>
    <definedName name="A367320A" localSheetId="2">[8]I_Raw_Data!$BA$1:$BA$10,[8]I_Raw_Data!$BA$11:$BA$290</definedName>
    <definedName name="A367320A" localSheetId="3">[8]I_Raw_Data!$BA$1:$BA$10,[8]I_Raw_Data!$BA$11:$BA$290</definedName>
    <definedName name="A367320A" localSheetId="6">[8]I_Raw_Data!$BA$1:$BA$10,[8]I_Raw_Data!$BA$11:$BA$290</definedName>
    <definedName name="A367320A">[9]I_Raw_Data!$BA$1:$BA$10,[9]I_Raw_Data!$BA$11:$BA$290</definedName>
    <definedName name="A367321C" localSheetId="1">[8]I_Raw_Data!$CK$1:$CK$10,[8]I_Raw_Data!$CK$11:$CK$290</definedName>
    <definedName name="A367321C" localSheetId="2">[8]I_Raw_Data!$CK$1:$CK$10,[8]I_Raw_Data!$CK$11:$CK$290</definedName>
    <definedName name="A367321C" localSheetId="3">[8]I_Raw_Data!$CK$1:$CK$10,[8]I_Raw_Data!$CK$11:$CK$290</definedName>
    <definedName name="A367321C" localSheetId="6">[8]I_Raw_Data!$CK$1:$CK$10,[8]I_Raw_Data!$CK$11:$CK$290</definedName>
    <definedName name="A367321C">[9]I_Raw_Data!$CK$1:$CK$10,[9]I_Raw_Data!$CK$11:$CK$290</definedName>
    <definedName name="A367324K" localSheetId="1">[8]I_Raw_Data!$U$1:$U$10,[8]I_Raw_Data!$U$11:$U$290</definedName>
    <definedName name="A367324K" localSheetId="2">[8]I_Raw_Data!$U$1:$U$10,[8]I_Raw_Data!$U$11:$U$290</definedName>
    <definedName name="A367324K" localSheetId="3">[8]I_Raw_Data!$U$1:$U$10,[8]I_Raw_Data!$U$11:$U$290</definedName>
    <definedName name="A367324K" localSheetId="6">[8]I_Raw_Data!$U$1:$U$10,[8]I_Raw_Data!$U$11:$U$290</definedName>
    <definedName name="A367324K">[9]I_Raw_Data!$U$1:$U$10,[9]I_Raw_Data!$U$11:$U$290</definedName>
    <definedName name="A367325L" localSheetId="1">[8]I_Raw_Data!$BE$1:$BE$10,[8]I_Raw_Data!$BE$11:$BE$290</definedName>
    <definedName name="A367325L" localSheetId="2">[8]I_Raw_Data!$BE$1:$BE$10,[8]I_Raw_Data!$BE$11:$BE$290</definedName>
    <definedName name="A367325L" localSheetId="3">[8]I_Raw_Data!$BE$1:$BE$10,[8]I_Raw_Data!$BE$11:$BE$290</definedName>
    <definedName name="A367325L" localSheetId="6">[8]I_Raw_Data!$BE$1:$BE$10,[8]I_Raw_Data!$BE$11:$BE$290</definedName>
    <definedName name="A367325L">[9]I_Raw_Data!$BE$1:$BE$10,[9]I_Raw_Data!$BE$11:$BE$290</definedName>
    <definedName name="A367326R" localSheetId="1">[8]I_Raw_Data!$CO$1:$CO$10,[8]I_Raw_Data!$CO$11:$CO$290</definedName>
    <definedName name="A367326R" localSheetId="2">[8]I_Raw_Data!$CO$1:$CO$10,[8]I_Raw_Data!$CO$11:$CO$290</definedName>
    <definedName name="A367326R" localSheetId="3">[8]I_Raw_Data!$CO$1:$CO$10,[8]I_Raw_Data!$CO$11:$CO$290</definedName>
    <definedName name="A367326R" localSheetId="6">[8]I_Raw_Data!$CO$1:$CO$10,[8]I_Raw_Data!$CO$11:$CO$290</definedName>
    <definedName name="A367326R">[9]I_Raw_Data!$CO$1:$CO$10,[9]I_Raw_Data!$CO$11:$CO$290</definedName>
    <definedName name="A367329W" localSheetId="1">[8]I_Raw_Data!$Y$1:$Y$10,[8]I_Raw_Data!$Y$11:$Y$290</definedName>
    <definedName name="A367329W" localSheetId="2">[8]I_Raw_Data!$Y$1:$Y$10,[8]I_Raw_Data!$Y$11:$Y$290</definedName>
    <definedName name="A367329W" localSheetId="3">[8]I_Raw_Data!$Y$1:$Y$10,[8]I_Raw_Data!$Y$11:$Y$290</definedName>
    <definedName name="A367329W" localSheetId="6">[8]I_Raw_Data!$Y$1:$Y$10,[8]I_Raw_Data!$Y$11:$Y$290</definedName>
    <definedName name="A367329W">[9]I_Raw_Data!$Y$1:$Y$10,[9]I_Raw_Data!$Y$11:$Y$290</definedName>
    <definedName name="A367330F" localSheetId="1">[8]I_Raw_Data!$BI$1:$BI$10,[8]I_Raw_Data!$BI$11:$BI$290</definedName>
    <definedName name="A367330F" localSheetId="2">[8]I_Raw_Data!$BI$1:$BI$10,[8]I_Raw_Data!$BI$11:$BI$290</definedName>
    <definedName name="A367330F" localSheetId="3">[8]I_Raw_Data!$BI$1:$BI$10,[8]I_Raw_Data!$BI$11:$BI$290</definedName>
    <definedName name="A367330F" localSheetId="6">[8]I_Raw_Data!$BI$1:$BI$10,[8]I_Raw_Data!$BI$11:$BI$290</definedName>
    <definedName name="A367330F">[9]I_Raw_Data!$BI$1:$BI$10,[9]I_Raw_Data!$BI$11:$BI$290</definedName>
    <definedName name="A367331J" localSheetId="1">[8]I_Raw_Data!$CS$1:$CS$10,[8]I_Raw_Data!$CS$11:$CS$290</definedName>
    <definedName name="A367331J" localSheetId="2">[8]I_Raw_Data!$CS$1:$CS$10,[8]I_Raw_Data!$CS$11:$CS$290</definedName>
    <definedName name="A367331J" localSheetId="3">[8]I_Raw_Data!$CS$1:$CS$10,[8]I_Raw_Data!$CS$11:$CS$290</definedName>
    <definedName name="A367331J" localSheetId="6">[8]I_Raw_Data!$CS$1:$CS$10,[8]I_Raw_Data!$CS$11:$CS$290</definedName>
    <definedName name="A367331J">[9]I_Raw_Data!$CS$1:$CS$10,[9]I_Raw_Data!$CS$11:$CS$290</definedName>
    <definedName name="A367334R" localSheetId="1">[8]I_Raw_Data!$AC$1:$AC$10,[8]I_Raw_Data!$AC$11:$AC$290</definedName>
    <definedName name="A367334R" localSheetId="2">[8]I_Raw_Data!$AC$1:$AC$10,[8]I_Raw_Data!$AC$11:$AC$290</definedName>
    <definedName name="A367334R" localSheetId="3">[8]I_Raw_Data!$AC$1:$AC$10,[8]I_Raw_Data!$AC$11:$AC$290</definedName>
    <definedName name="A367334R" localSheetId="6">[8]I_Raw_Data!$AC$1:$AC$10,[8]I_Raw_Data!$AC$11:$AC$290</definedName>
    <definedName name="A367334R">[9]I_Raw_Data!$AC$1:$AC$10,[9]I_Raw_Data!$AC$11:$AC$290</definedName>
    <definedName name="A367335T" localSheetId="1">[8]I_Raw_Data!$BM$1:$BM$10,[8]I_Raw_Data!$BM$11:$BM$290</definedName>
    <definedName name="A367335T" localSheetId="2">[8]I_Raw_Data!$BM$1:$BM$10,[8]I_Raw_Data!$BM$11:$BM$290</definedName>
    <definedName name="A367335T" localSheetId="3">[8]I_Raw_Data!$BM$1:$BM$10,[8]I_Raw_Data!$BM$11:$BM$290</definedName>
    <definedName name="A367335T" localSheetId="6">[8]I_Raw_Data!$BM$1:$BM$10,[8]I_Raw_Data!$BM$11:$BM$290</definedName>
    <definedName name="A367335T">[9]I_Raw_Data!$BM$1:$BM$10,[9]I_Raw_Data!$BM$11:$BM$290</definedName>
    <definedName name="A367336V" localSheetId="1">[8]I_Raw_Data!$CW$1:$CW$10,[8]I_Raw_Data!$CW$11:$CW$290</definedName>
    <definedName name="A367336V" localSheetId="2">[8]I_Raw_Data!$CW$1:$CW$10,[8]I_Raw_Data!$CW$11:$CW$290</definedName>
    <definedName name="A367336V" localSheetId="3">[8]I_Raw_Data!$CW$1:$CW$10,[8]I_Raw_Data!$CW$11:$CW$290</definedName>
    <definedName name="A367336V" localSheetId="6">[8]I_Raw_Data!$CW$1:$CW$10,[8]I_Raw_Data!$CW$11:$CW$290</definedName>
    <definedName name="A367336V">[9]I_Raw_Data!$CW$1:$CW$10,[9]I_Raw_Data!$CW$11:$CW$290</definedName>
    <definedName name="A367339A" localSheetId="1">[8]I_Raw_Data!$AG$1:$AG$10,[8]I_Raw_Data!$AG$11:$AG$290</definedName>
    <definedName name="A367339A" localSheetId="2">[8]I_Raw_Data!$AG$1:$AG$10,[8]I_Raw_Data!$AG$11:$AG$290</definedName>
    <definedName name="A367339A" localSheetId="3">[8]I_Raw_Data!$AG$1:$AG$10,[8]I_Raw_Data!$AG$11:$AG$290</definedName>
    <definedName name="A367339A" localSheetId="6">[8]I_Raw_Data!$AG$1:$AG$10,[8]I_Raw_Data!$AG$11:$AG$290</definedName>
    <definedName name="A367339A">[9]I_Raw_Data!$AG$1:$AG$10,[9]I_Raw_Data!$AG$11:$AG$290</definedName>
    <definedName name="A367340K" localSheetId="1">[8]I_Raw_Data!$BQ$1:$BQ$10,[8]I_Raw_Data!$BQ$11:$BQ$290</definedName>
    <definedName name="A367340K" localSheetId="2">[8]I_Raw_Data!$BQ$1:$BQ$10,[8]I_Raw_Data!$BQ$11:$BQ$290</definedName>
    <definedName name="A367340K" localSheetId="3">[8]I_Raw_Data!$BQ$1:$BQ$10,[8]I_Raw_Data!$BQ$11:$BQ$290</definedName>
    <definedName name="A367340K" localSheetId="6">[8]I_Raw_Data!$BQ$1:$BQ$10,[8]I_Raw_Data!$BQ$11:$BQ$290</definedName>
    <definedName name="A367340K">[9]I_Raw_Data!$BQ$1:$BQ$10,[9]I_Raw_Data!$BQ$11:$BQ$290</definedName>
    <definedName name="A367341L" localSheetId="1">[8]I_Raw_Data!$DA$1:$DA$10,[8]I_Raw_Data!$DA$11:$DA$290</definedName>
    <definedName name="A367341L" localSheetId="2">[8]I_Raw_Data!$DA$1:$DA$10,[8]I_Raw_Data!$DA$11:$DA$290</definedName>
    <definedName name="A367341L" localSheetId="3">[8]I_Raw_Data!$DA$1:$DA$10,[8]I_Raw_Data!$DA$11:$DA$290</definedName>
    <definedName name="A367341L" localSheetId="6">[8]I_Raw_Data!$DA$1:$DA$10,[8]I_Raw_Data!$DA$11:$DA$290</definedName>
    <definedName name="A367341L">[9]I_Raw_Data!$DA$1:$DA$10,[9]I_Raw_Data!$DA$11:$DA$290</definedName>
    <definedName name="abba" localSheetId="0" hidden="1">{"Ownership",#N/A,FALSE,"Ownership";"Contents",#N/A,FALSE,"Contents"}</definedName>
    <definedName name="abba" localSheetId="23" hidden="1">{"Ownership",#N/A,FALSE,"Ownership";"Contents",#N/A,FALSE,"Contents"}</definedName>
    <definedName name="abba" localSheetId="27" hidden="1">{"Ownership",#N/A,FALSE,"Ownership";"Contents",#N/A,FALSE,"Contents"}</definedName>
    <definedName name="abba" localSheetId="3" hidden="1">{"Ownership",#N/A,FALSE,"Ownership";"Contents",#N/A,FALSE,"Contents"}</definedName>
    <definedName name="abba" localSheetId="6" hidden="1">{"Ownership",#N/A,FALSE,"Ownership";"Contents",#N/A,FALSE,"Contents"}</definedName>
    <definedName name="abba" hidden="1">{"Ownership",#N/A,FALSE,"Ownership";"Contents",#N/A,FALSE,"Contents"}</definedName>
    <definedName name="Active_Funding_Round">[10]Scenario_A!$D$107</definedName>
    <definedName name="Active_Funding_Round_Name">[10]Scenario_A!$D$108</definedName>
    <definedName name="Active_Option_Name">[10]Scenario_A!$D$99</definedName>
    <definedName name="Active_Scenario">[10]Scenario_A!$D$104</definedName>
    <definedName name="Active_Scenario_Name">[10]Scenario_A!$D$105</definedName>
    <definedName name="Active_Stream_Name">[10]Scenario_A!$D$102</definedName>
    <definedName name="ActiveCase">'[11]Scenario Manager'!$E$219</definedName>
    <definedName name="ActiveScenario">'[11]Scenario Manager'!$E$168</definedName>
    <definedName name="ActiveScenarioNo">'[11]Scenario Manager'!$E$169</definedName>
    <definedName name="ActiveStateNo">'[11]Scenario Manager'!$E$18</definedName>
    <definedName name="Add_LCV">'[12]EES EVmeasures Light Vehicles'!#REF!</definedName>
    <definedName name="ADELAIDE" localSheetId="0">#REF!</definedName>
    <definedName name="ADELAIDE" localSheetId="1">#REF!</definedName>
    <definedName name="ADELAIDE" localSheetId="2">#REF!</definedName>
    <definedName name="ADELAIDE" localSheetId="3">#REF!</definedName>
    <definedName name="ADELAIDE" localSheetId="6">#REF!</definedName>
    <definedName name="ADELAIDE">#REF!</definedName>
    <definedName name="Adoption_ChartElectric_Max" localSheetId="0">#REF!</definedName>
    <definedName name="Adoption_ChartElectric_Max" localSheetId="2">#REF!</definedName>
    <definedName name="Adoption_ChartElectric_Max" localSheetId="35">#REF!</definedName>
    <definedName name="Adoption_ChartElectric_Max" localSheetId="36">#REF!</definedName>
    <definedName name="Adoption_ChartElectric_Max">#REF!</definedName>
    <definedName name="Adoption_ChartH2_Max" localSheetId="0">#REF!</definedName>
    <definedName name="Adoption_ChartH2_Max" localSheetId="2">#REF!</definedName>
    <definedName name="Adoption_ChartH2_Max" localSheetId="35">#REF!</definedName>
    <definedName name="Adoption_ChartH2_Max" localSheetId="36">#REF!</definedName>
    <definedName name="Adoption_ChartH2_Max">#REF!</definedName>
    <definedName name="ADR7901_LCV" localSheetId="0">'[4]NISE CUEDC - Cold'!#REF!</definedName>
    <definedName name="ADR7901_LCV" localSheetId="2">'[4]NISE CUEDC - Cold'!#REF!</definedName>
    <definedName name="ADR7901_LCV">'[4]NISE CUEDC - Cold'!#REF!</definedName>
    <definedName name="ADR7901_PVL">'[4]NISE CUEDC - Cold'!#REF!</definedName>
    <definedName name="ADR7901_PVM">'[4]NISE CUEDC - Cold'!#REF!</definedName>
    <definedName name="ADR7901_PVS">'[4]NISE CUEDC - Cold'!#REF!</definedName>
    <definedName name="ADR7901_SUVC">'[4]NISE CUEDC - Cold'!#REF!</definedName>
    <definedName name="Affected_by" localSheetId="1">'[13]Reference lists'!$H$8:$H$10</definedName>
    <definedName name="Affected_by" localSheetId="2">'[13]Reference lists'!$H$8:$H$10</definedName>
    <definedName name="Affected_by" localSheetId="3">'[13]Reference lists'!$H$8:$H$10</definedName>
    <definedName name="Affected_by" localSheetId="6">'[13]Reference lists'!$H$8:$H$10</definedName>
    <definedName name="Affected_by">'[14]Reference lists'!$H$8:$H$10</definedName>
    <definedName name="Air_Pollution_Ext">[15]Assumptions!$J$402</definedName>
    <definedName name="ALBANY" localSheetId="0">#REF!</definedName>
    <definedName name="ALBANY" localSheetId="1">#REF!</definedName>
    <definedName name="ALBANY" localSheetId="2">#REF!</definedName>
    <definedName name="ALBANY" localSheetId="3">#REF!</definedName>
    <definedName name="ALBANY" localSheetId="6">#REF!</definedName>
    <definedName name="ALBANY">#REF!</definedName>
    <definedName name="ALBURY" localSheetId="0">#REF!</definedName>
    <definedName name="ALBURY" localSheetId="2">#REF!</definedName>
    <definedName name="ALBURY">#REF!</definedName>
    <definedName name="ALICE_SPRINGS" localSheetId="0">#REF!</definedName>
    <definedName name="ALICE_SPRINGS" localSheetId="2">#REF!</definedName>
    <definedName name="ALICE_SPRINGS">#REF!</definedName>
    <definedName name="AllVehiclesAC">[11]TB_Databook!$AB$144:$BF$151</definedName>
    <definedName name="Alpha_exp" localSheetId="1">'[16]A.1 Assumptions'!$E$50</definedName>
    <definedName name="Alpha_exp" localSheetId="2">'[16]A.1 Assumptions'!$E$50</definedName>
    <definedName name="Alpha_exp" localSheetId="3">'[16]A.1 Assumptions'!$E$50</definedName>
    <definedName name="Alpha_exp" localSheetId="6">'[16]A.1 Assumptions'!$E$50</definedName>
    <definedName name="Alpha_exp">'[17]A.1 Assumptions'!$E$50</definedName>
    <definedName name="Alpha_usage" localSheetId="1">'[16]A.1 Assumptions'!$E$92</definedName>
    <definedName name="Alpha_usage" localSheetId="2">'[16]A.1 Assumptions'!$E$92</definedName>
    <definedName name="Alpha_usage" localSheetId="3">'[16]A.1 Assumptions'!$E$92</definedName>
    <definedName name="Alpha_usage" localSheetId="6">'[16]A.1 Assumptions'!$E$92</definedName>
    <definedName name="Alpha_usage">'[17]A.1 Assumptions'!$E$92</definedName>
    <definedName name="analysis_t1">'[18]Global A&amp;R'!$D$30</definedName>
    <definedName name="analysisperiod">'[18]Global A&amp;R'!$D$6</definedName>
    <definedName name="anscount" hidden="1">1</definedName>
    <definedName name="Appliances">[11]I_List!$C$157:$C$173</definedName>
    <definedName name="ApprEnd">[15]General!$J$17</definedName>
    <definedName name="ApprStart">[15]General!$J$16</definedName>
    <definedName name="ARMIDALE" localSheetId="0">#REF!</definedName>
    <definedName name="ARMIDALE" localSheetId="1">#REF!</definedName>
    <definedName name="ARMIDALE" localSheetId="2">#REF!</definedName>
    <definedName name="ARMIDALE" localSheetId="3">#REF!</definedName>
    <definedName name="ARMIDALE" localSheetId="6">#REF!</definedName>
    <definedName name="ARMIDALE">#REF!</definedName>
    <definedName name="Assets" localSheetId="0">#REF!</definedName>
    <definedName name="Assets" localSheetId="2">#REF!</definedName>
    <definedName name="Assets" localSheetId="35">#REF!</definedName>
    <definedName name="Assets" localSheetId="36">#REF!</definedName>
    <definedName name="Assets">#REF!</definedName>
    <definedName name="AtmN2">0.79054</definedName>
    <definedName name="AtmO2">20.946%</definedName>
    <definedName name="Australia">#REF!</definedName>
    <definedName name="Australia2" localSheetId="0">#REF!</definedName>
    <definedName name="Australia2">#REF!</definedName>
    <definedName name="AvailableCDPs">'[19]Available CDPs'!$A$4:$A$13</definedName>
    <definedName name="Averaging_methodology_exp" localSheetId="1">'[16]A.1 Assumptions'!$E$35</definedName>
    <definedName name="Averaging_methodology_exp" localSheetId="2">'[16]A.1 Assumptions'!$E$35</definedName>
    <definedName name="Averaging_methodology_exp" localSheetId="3">'[16]A.1 Assumptions'!$E$35</definedName>
    <definedName name="Averaging_methodology_exp" localSheetId="6">'[16]A.1 Assumptions'!$E$35</definedName>
    <definedName name="Averaging_methodology_exp">'[17]A.1 Assumptions'!$E$35</definedName>
    <definedName name="Averaging_methodology_other_usage" localSheetId="1">'[16]A.1 Assumptions'!$E$82</definedName>
    <definedName name="Averaging_methodology_other_usage" localSheetId="2">'[16]A.1 Assumptions'!$E$82</definedName>
    <definedName name="Averaging_methodology_other_usage" localSheetId="3">'[16]A.1 Assumptions'!$E$82</definedName>
    <definedName name="Averaging_methodology_other_usage" localSheetId="6">'[16]A.1 Assumptions'!$E$82</definedName>
    <definedName name="Averaging_methodology_other_usage">'[17]A.1 Assumptions'!$E$82</definedName>
    <definedName name="Averaging_methodology_vehicle_population" localSheetId="1">'[16]A.1 Assumptions'!$E$77</definedName>
    <definedName name="Averaging_methodology_vehicle_population" localSheetId="2">'[16]A.1 Assumptions'!$E$77</definedName>
    <definedName name="Averaging_methodology_vehicle_population" localSheetId="3">'[16]A.1 Assumptions'!$E$77</definedName>
    <definedName name="Averaging_methodology_vehicle_population" localSheetId="6">'[16]A.1 Assumptions'!$E$77</definedName>
    <definedName name="Averaging_methodology_vehicle_population">'[17]A.1 Assumptions'!$E$77</definedName>
    <definedName name="Averaging_period_exp" localSheetId="1">'[16]A.1 Assumptions'!$E$40</definedName>
    <definedName name="Averaging_period_exp" localSheetId="2">'[16]A.1 Assumptions'!$E$40</definedName>
    <definedName name="Averaging_period_exp" localSheetId="3">'[16]A.1 Assumptions'!$E$40</definedName>
    <definedName name="Averaging_period_exp" localSheetId="6">'[16]A.1 Assumptions'!$E$40</definedName>
    <definedName name="Averaging_period_exp">'[17]A.1 Assumptions'!$E$40</definedName>
    <definedName name="Averaging_period_usage" localSheetId="1">'[16]A.1 Assumptions'!$E$87</definedName>
    <definedName name="Averaging_period_usage" localSheetId="2">'[16]A.1 Assumptions'!$E$87</definedName>
    <definedName name="Averaging_period_usage" localSheetId="3">'[16]A.1 Assumptions'!$E$87</definedName>
    <definedName name="Averaging_period_usage" localSheetId="6">'[16]A.1 Assumptions'!$E$87</definedName>
    <definedName name="Averaging_period_usage">'[17]A.1 Assumptions'!$E$87</definedName>
    <definedName name="AYERS_ROCK__YULARA" localSheetId="0">#REF!</definedName>
    <definedName name="AYERS_ROCK__YULARA" localSheetId="1">#REF!</definedName>
    <definedName name="AYERS_ROCK__YULARA" localSheetId="2">#REF!</definedName>
    <definedName name="AYERS_ROCK__YULARA" localSheetId="3">#REF!</definedName>
    <definedName name="AYERS_ROCK__YULARA" localSheetId="6">#REF!</definedName>
    <definedName name="AYERS_ROCK__YULARA">#REF!</definedName>
    <definedName name="BALLINA" localSheetId="0">#REF!</definedName>
    <definedName name="BALLINA" localSheetId="2">#REF!</definedName>
    <definedName name="BALLINA">#REF!</definedName>
    <definedName name="BAMAGA" localSheetId="0">#REF!</definedName>
    <definedName name="BAMAGA" localSheetId="2">#REF!</definedName>
    <definedName name="BAMAGA">#REF!</definedName>
    <definedName name="BANKSTOWN" localSheetId="0">#REF!</definedName>
    <definedName name="BANKSTOWN" localSheetId="2">#REF!</definedName>
    <definedName name="BANKSTOWN">#REF!</definedName>
    <definedName name="Base_case">[15]General!$B$54</definedName>
    <definedName name="base_year">'[18]Global A&amp;R'!$D$28</definedName>
    <definedName name="Base_Yr">'[20]Input data'!$C$1</definedName>
    <definedName name="Base2">[21]General!$B$54</definedName>
    <definedName name="BaseFlt_CNG">[15]Assumptions!$J$36</definedName>
    <definedName name="BaseFlt_CNG_pc">[22]Assumptions!#REF!</definedName>
    <definedName name="BaseFlt_Diesel">[15]Assumptions!$J$37</definedName>
    <definedName name="BaseFlt_Diesel_pc">[23]Assumptions!#REF!</definedName>
    <definedName name="BaseFlt_Electric">[15]Assumptions!$J$38</definedName>
    <definedName name="BaseFlt_Electric_pc">[23]Assumptions!#REF!</definedName>
    <definedName name="BaseFlt_Hydrogen">[15]Assumptions!$J$39</definedName>
    <definedName name="BaseFlt_Hydrogen_pc">[22]Assumptions!#REF!</definedName>
    <definedName name="BaseFlt_Total">[15]Assumptions!$J$27</definedName>
    <definedName name="BATHURST" localSheetId="0">#REF!</definedName>
    <definedName name="BATHURST" localSheetId="1">#REF!</definedName>
    <definedName name="BATHURST" localSheetId="2">#REF!</definedName>
    <definedName name="BATHURST" localSheetId="3">#REF!</definedName>
    <definedName name="BATHURST" localSheetId="6">#REF!</definedName>
    <definedName name="BATHURST">#REF!</definedName>
    <definedName name="BATHURST_ISLAND" localSheetId="0">#REF!</definedName>
    <definedName name="BATHURST_ISLAND" localSheetId="2">#REF!</definedName>
    <definedName name="BATHURST_ISLAND">#REF!</definedName>
    <definedName name="BELMONT__NEWCASTLE" localSheetId="0">#REF!</definedName>
    <definedName name="BELMONT__NEWCASTLE" localSheetId="2">#REF!</definedName>
    <definedName name="BELMONT__NEWCASTLE">#REF!</definedName>
    <definedName name="BESS_charge">[24]Cap_ass!$C$8</definedName>
    <definedName name="BLACKWATER" localSheetId="0">#REF!</definedName>
    <definedName name="BLACKWATER" localSheetId="1">#REF!</definedName>
    <definedName name="BLACKWATER" localSheetId="2">#REF!</definedName>
    <definedName name="BLACKWATER" localSheetId="3">#REF!</definedName>
    <definedName name="BLACKWATER" localSheetId="6">#REF!</definedName>
    <definedName name="BLACKWATER">#REF!</definedName>
    <definedName name="Both">[11]I_List!$B$148</definedName>
    <definedName name="BRAMPTON_ISLAND" localSheetId="0">#REF!</definedName>
    <definedName name="BRAMPTON_ISLAND" localSheetId="1">#REF!</definedName>
    <definedName name="BRAMPTON_ISLAND" localSheetId="2">#REF!</definedName>
    <definedName name="BRAMPTON_ISLAND" localSheetId="3">#REF!</definedName>
    <definedName name="BRAMPTON_ISLAND" localSheetId="6">#REF!</definedName>
    <definedName name="BRAMPTON_ISLAND">#REF!</definedName>
    <definedName name="BRISBANE" localSheetId="0">#REF!</definedName>
    <definedName name="BRISBANE" localSheetId="2">#REF!</definedName>
    <definedName name="BRISBANE">#REF!</definedName>
    <definedName name="BROKEN_HILL" localSheetId="0">#REF!</definedName>
    <definedName name="BROKEN_HILL" localSheetId="2">#REF!</definedName>
    <definedName name="BROKEN_HILL">#REF!</definedName>
    <definedName name="BROOME" localSheetId="0">#REF!</definedName>
    <definedName name="BROOME" localSheetId="2">#REF!</definedName>
    <definedName name="BROOME">#REF!</definedName>
    <definedName name="Bttry_Elec_Cat1_Yr" localSheetId="0">#REF!</definedName>
    <definedName name="Bttry_Elec_Cat1_Yr">#REF!</definedName>
    <definedName name="Bttry_Elec_Cat2_Yr" localSheetId="0">#REF!</definedName>
    <definedName name="Bttry_Elec_Cat2_Yr">#REF!</definedName>
    <definedName name="Bttry_Elec_Cat3_Yr" localSheetId="0">#REF!</definedName>
    <definedName name="Bttry_Elec_Cat3_Yr">#REF!</definedName>
    <definedName name="Bttry_Elec_Cat4_Cost" localSheetId="0">#REF!</definedName>
    <definedName name="Bttry_Elec_Cat4_Cost">#REF!</definedName>
    <definedName name="Bttry_Elec_Cat4_Yr" localSheetId="0">#REF!</definedName>
    <definedName name="Bttry_Elec_Cat4_Yr">#REF!</definedName>
    <definedName name="Bttry_Elec_Cat5_Yr" localSheetId="0">#REF!</definedName>
    <definedName name="Bttry_Elec_Cat5_Yr">#REF!</definedName>
    <definedName name="Bttry_Electric_HghC_Cost">[15]Assumptions!$J$364</definedName>
    <definedName name="Bttry_Electric_Prgm">[22]Assumptions!#REF!</definedName>
    <definedName name="Bttry_Electric_Stndrd_Cost">[15]Assumptions!$J$363</definedName>
    <definedName name="Bttry_Electric_Yr">[15]Assumptions!$J$360</definedName>
    <definedName name="Bttry_Hydrogen_HghC_Cost">[22]Assumptions!#REF!</definedName>
    <definedName name="Bttry_Hydrogen_Prgm">[22]Assumptions!#REF!</definedName>
    <definedName name="Bttry_Hydrogen_Stndrd_Cost">[15]Assumptions!$J$393</definedName>
    <definedName name="Bttry_Hydrogen_Yr">[15]Assumptions!$J$390</definedName>
    <definedName name="Budget_yr1">[12]CBA!$I$6</definedName>
    <definedName name="BUNDABERG" localSheetId="0">#REF!</definedName>
    <definedName name="BUNDABERG" localSheetId="1">#REF!</definedName>
    <definedName name="BUNDABERG" localSheetId="2">#REF!</definedName>
    <definedName name="BUNDABERG" localSheetId="3">#REF!</definedName>
    <definedName name="BUNDABERG" localSheetId="6">#REF!</definedName>
    <definedName name="BUNDABERG">#REF!</definedName>
    <definedName name="BURNIE" localSheetId="0">#REF!</definedName>
    <definedName name="BURNIE" localSheetId="2">#REF!</definedName>
    <definedName name="BURNIE">#REF!</definedName>
    <definedName name="Bus2Mechanic_Ratio">[15]Assumptions!$J$238</definedName>
    <definedName name="BusesKM">[11]TB_Databook!$AB$269:$BF$276</definedName>
    <definedName name="BusesNo">[11]TB_Databook!$AB$223:$BF$230</definedName>
    <definedName name="CAIRNS" localSheetId="0">#REF!</definedName>
    <definedName name="CAIRNS" localSheetId="1">#REF!</definedName>
    <definedName name="CAIRNS" localSheetId="2">#REF!</definedName>
    <definedName name="CAIRNS" localSheetId="3">#REF!</definedName>
    <definedName name="CAIRNS" localSheetId="6">#REF!</definedName>
    <definedName name="CAIRNS">#REF!</definedName>
    <definedName name="CANBERRA" localSheetId="0">#REF!</definedName>
    <definedName name="CANBERRA" localSheetId="2">#REF!</definedName>
    <definedName name="CANBERRA">#REF!</definedName>
    <definedName name="CAPEXPC_ChartElectric_MaxP" localSheetId="0">#REF!</definedName>
    <definedName name="CAPEXPC_ChartElectric_MaxP" localSheetId="2">#REF!</definedName>
    <definedName name="CAPEXPC_ChartElectric_MaxP" localSheetId="35">#REF!</definedName>
    <definedName name="CAPEXPC_ChartElectric_MaxP" localSheetId="36">#REF!</definedName>
    <definedName name="CAPEXPC_ChartElectric_MaxP">#REF!</definedName>
    <definedName name="CAPEXPC_ChartElectric_MaxS" localSheetId="0">#REF!</definedName>
    <definedName name="CAPEXPC_ChartElectric_MaxS" localSheetId="2">#REF!</definedName>
    <definedName name="CAPEXPC_ChartElectric_MaxS" localSheetId="35">#REF!</definedName>
    <definedName name="CAPEXPC_ChartElectric_MaxS" localSheetId="36">#REF!</definedName>
    <definedName name="CAPEXPC_ChartElectric_MaxS">#REF!</definedName>
    <definedName name="CAPEXPC_ChartH2_MaxP" localSheetId="0">#REF!</definedName>
    <definedName name="CAPEXPC_ChartH2_MaxP" localSheetId="2">#REF!</definedName>
    <definedName name="CAPEXPC_ChartH2_MaxP" localSheetId="35">#REF!</definedName>
    <definedName name="CAPEXPC_ChartH2_MaxP" localSheetId="36">#REF!</definedName>
    <definedName name="CAPEXPC_ChartH2_MaxP">#REF!</definedName>
    <definedName name="CAPEXPC_ChartH2_MaxS" localSheetId="0">#REF!</definedName>
    <definedName name="CAPEXPC_ChartH2_MaxS" localSheetId="2">#REF!</definedName>
    <definedName name="CAPEXPC_ChartH2_MaxS" localSheetId="35">#REF!</definedName>
    <definedName name="CAPEXPC_ChartH2_MaxS" localSheetId="36">#REF!</definedName>
    <definedName name="CAPEXPC_ChartH2_MaxS">#REF!</definedName>
    <definedName name="Carb_D" localSheetId="1">[25]Parameters!$B$3</definedName>
    <definedName name="Carb_D" localSheetId="2">[25]Parameters!$B$3</definedName>
    <definedName name="Carb_D" localSheetId="3">[25]Parameters!$B$3</definedName>
    <definedName name="Carb_D" localSheetId="6">[25]Parameters!$B$3</definedName>
    <definedName name="Carb_D">[26]Parameters!$B$3</definedName>
    <definedName name="Carb_P" localSheetId="1">[25]Parameters!$B$4</definedName>
    <definedName name="Carb_P" localSheetId="2">[25]Parameters!$B$4</definedName>
    <definedName name="Carb_P" localSheetId="3">[25]Parameters!$B$4</definedName>
    <definedName name="Carb_P" localSheetId="6">[25]Parameters!$B$4</definedName>
    <definedName name="Carb_P">[26]Parameters!$B$4</definedName>
    <definedName name="CARNARVON" localSheetId="0">#REF!</definedName>
    <definedName name="CARNARVON" localSheetId="1">#REF!</definedName>
    <definedName name="CARNARVON" localSheetId="2">#REF!</definedName>
    <definedName name="CARNARVON" localSheetId="3">#REF!</definedName>
    <definedName name="CARNARVON" localSheetId="6">#REF!</definedName>
    <definedName name="CARNARVON">#REF!</definedName>
    <definedName name="Case">[11]I_List!$C$69:$C$78</definedName>
    <definedName name="CaseDescAll">[11]I_List!$D$69:$D$78</definedName>
    <definedName name="CaseDescUser">[11]I_List!$G$71:$G$78</definedName>
    <definedName name="CaseName_1">"Central (Counterfactual)"</definedName>
    <definedName name="CaseName_2">"High DER (DP1)"</definedName>
    <definedName name="CaseNo">[11]I_List!$B$69:$B$78</definedName>
    <definedName name="CASINO" localSheetId="0">#REF!</definedName>
    <definedName name="CASINO" localSheetId="1">#REF!</definedName>
    <definedName name="CASINO" localSheetId="2">#REF!</definedName>
    <definedName name="CASINO" localSheetId="3">#REF!</definedName>
    <definedName name="CASINO" localSheetId="6">#REF!</definedName>
    <definedName name="CASINO">#REF!</definedName>
    <definedName name="Cat_OM">[27]General!$B$45</definedName>
    <definedName name="category" localSheetId="1">'[28]Expenditure profiles'!$B$84:$B$95</definedName>
    <definedName name="category" localSheetId="2">'[28]Expenditure profiles'!$B$84:$B$95</definedName>
    <definedName name="category" localSheetId="3">'[28]Expenditure profiles'!$B$84:$B$95</definedName>
    <definedName name="category" localSheetId="6">'[28]Expenditure profiles'!$B$84:$B$95</definedName>
    <definedName name="category">'[29]Expenditure profiles'!$B$84:$B$95</definedName>
    <definedName name="CEDUNA" localSheetId="0">#REF!</definedName>
    <definedName name="CEDUNA" localSheetId="1">#REF!</definedName>
    <definedName name="CEDUNA" localSheetId="2">#REF!</definedName>
    <definedName name="CEDUNA" localSheetId="3">#REF!</definedName>
    <definedName name="CEDUNA" localSheetId="6">#REF!</definedName>
    <definedName name="CEDUNA">#REF!</definedName>
    <definedName name="Central">[30]ScenarioLists!$R$3:$R$8</definedName>
    <definedName name="Cet_Base" localSheetId="1">[31]Fuel_Mods!$C$14</definedName>
    <definedName name="Cet_Base" localSheetId="2">[31]Fuel_Mods!$C$14</definedName>
    <definedName name="Cet_Base" localSheetId="3">[31]Fuel_Mods!$C$14</definedName>
    <definedName name="Cet_Base" localSheetId="6">[31]Fuel_Mods!$C$14</definedName>
    <definedName name="Cet_Base">[32]Fuel_Mods!$C$14</definedName>
    <definedName name="Cet_N">'[33]#REF'!$C$10</definedName>
    <definedName name="Cet_new" localSheetId="1">[31]Fuel_Mods!$B$14</definedName>
    <definedName name="Cet_new" localSheetId="2">[31]Fuel_Mods!$B$14</definedName>
    <definedName name="Cet_new" localSheetId="3">[31]Fuel_Mods!$B$14</definedName>
    <definedName name="Cet_new" localSheetId="6">[31]Fuel_Mods!$B$14</definedName>
    <definedName name="Cet_new">[32]Fuel_Mods!$B$14</definedName>
    <definedName name="CH4_GWP">[34]Constants!$B$4</definedName>
    <definedName name="CHARLEVILLE" localSheetId="0">#REF!</definedName>
    <definedName name="CHARLEVILLE" localSheetId="1">#REF!</definedName>
    <definedName name="CHARLEVILLE" localSheetId="2">#REF!</definedName>
    <definedName name="CHARLEVILLE" localSheetId="3">#REF!</definedName>
    <definedName name="CHARLEVILLE" localSheetId="6">#REF!</definedName>
    <definedName name="CHARLEVILLE">#REF!</definedName>
    <definedName name="Check_Integrity" localSheetId="1">[35]C!$E$20</definedName>
    <definedName name="Check_Integrity" localSheetId="2">[35]C!$E$20</definedName>
    <definedName name="Check_Integrity" localSheetId="3">[35]C!$E$20</definedName>
    <definedName name="Check_Integrity" localSheetId="6">[35]C!$E$20</definedName>
    <definedName name="Check_Integrity">[36]C!$E$20</definedName>
    <definedName name="Check_Signal" localSheetId="1">[35]C!$E$36</definedName>
    <definedName name="Check_Signal" localSheetId="2">[35]C!$E$36</definedName>
    <definedName name="Check_Signal" localSheetId="3">[35]C!$E$36</definedName>
    <definedName name="Check_Signal" localSheetId="6">[35]C!$E$36</definedName>
    <definedName name="Check_Signal">[36]C!$E$36</definedName>
    <definedName name="CHRISTMAS_ISLAND" localSheetId="0">#REF!</definedName>
    <definedName name="CHRISTMAS_ISLAND" localSheetId="1">#REF!</definedName>
    <definedName name="CHRISTMAS_ISLAND" localSheetId="2">#REF!</definedName>
    <definedName name="CHRISTMAS_ISLAND" localSheetId="3">#REF!</definedName>
    <definedName name="CHRISTMAS_ISLAND" localSheetId="6">#REF!</definedName>
    <definedName name="CHRISTMAS_ISLAND">#REF!</definedName>
    <definedName name="CIQWBGuid" hidden="1">"MTMS Cost template.xlsx"</definedName>
    <definedName name="CLF_EVreplacement">[37]Values!$G$62</definedName>
    <definedName name="Climate_Zones" localSheetId="0">#REF!</definedName>
    <definedName name="Climate_Zones" localSheetId="1">#REF!</definedName>
    <definedName name="Climate_Zones" localSheetId="2">#REF!</definedName>
    <definedName name="Climate_Zones" localSheetId="3">#REF!</definedName>
    <definedName name="Climate_Zones" localSheetId="6">#REF!</definedName>
    <definedName name="Climate_Zones">#REF!</definedName>
    <definedName name="coal" localSheetId="0">#REF!</definedName>
    <definedName name="coal" localSheetId="1">#REF!</definedName>
    <definedName name="coal" localSheetId="2">#REF!</definedName>
    <definedName name="coal" localSheetId="3">#REF!</definedName>
    <definedName name="coal" localSheetId="35">#REF!</definedName>
    <definedName name="coal" localSheetId="36">#REF!</definedName>
    <definedName name="coal" localSheetId="6">#REF!</definedName>
    <definedName name="coal">#REF!</definedName>
    <definedName name="COCOS_ISLAND" localSheetId="0">#REF!</definedName>
    <definedName name="COCOS_ISLAND" localSheetId="2">#REF!</definedName>
    <definedName name="COCOS_ISLAND">#REF!</definedName>
    <definedName name="COFFS_HARBOUR" localSheetId="0">#REF!</definedName>
    <definedName name="COFFS_HARBOUR" localSheetId="2">#REF!</definedName>
    <definedName name="COFFS_HARBOUR">#REF!</definedName>
    <definedName name="Col_Step" localSheetId="0">[38]Settings!#REF!</definedName>
    <definedName name="Col_Step" localSheetId="2">[38]Settings!#REF!</definedName>
    <definedName name="Col_Step">[38]Settings!#REF!</definedName>
    <definedName name="column" localSheetId="1">'[39]Council Report'!$R$9</definedName>
    <definedName name="column" localSheetId="2">'[39]Council Report'!$R$9</definedName>
    <definedName name="column" localSheetId="3">'[39]Council Report'!$R$9</definedName>
    <definedName name="column" localSheetId="6">'[39]Council Report'!$R$9</definedName>
    <definedName name="column">'[40]Council Report'!$R$9</definedName>
    <definedName name="CommPeakDemand">[11]TB_Databook!$AB$376:$BF$383</definedName>
    <definedName name="CommunityComponents">[11]I_List!$C$97:$C$103</definedName>
    <definedName name="CompAdj" localSheetId="1">'[41]Lists and assumptions'!$D$45</definedName>
    <definedName name="CompAdj" localSheetId="2">'[41]Lists and assumptions'!$D$45</definedName>
    <definedName name="CompAdj" localSheetId="3">'[41]Lists and assumptions'!$D$45</definedName>
    <definedName name="CompAdj" localSheetId="6">'[41]Lists and assumptions'!$D$45</definedName>
    <definedName name="CompAdj">'[42]Lists and assumptions'!$D$45</definedName>
    <definedName name="ComRiskMargin" localSheetId="1">[41]otherCharges!$O$33</definedName>
    <definedName name="ComRiskMargin" localSheetId="2">[41]otherCharges!$O$33</definedName>
    <definedName name="ComRiskMargin" localSheetId="3">[41]otherCharges!$O$33</definedName>
    <definedName name="ComRiskMargin" localSheetId="6">[41]otherCharges!$O$33</definedName>
    <definedName name="ComRiskMargin">[42]otherCharges!$O$33</definedName>
    <definedName name="con" localSheetId="2">'[43]Table 1'!#REF!</definedName>
    <definedName name="con">'[43]Table 1'!#REF!</definedName>
    <definedName name="conPQtr" localSheetId="1">'[41]Lists and assumptions'!$F$97:$J$100</definedName>
    <definedName name="conPQtr" localSheetId="2">'[41]Lists and assumptions'!$F$97:$J$100</definedName>
    <definedName name="conPQtr" localSheetId="3">'[41]Lists and assumptions'!$F$97:$J$100</definedName>
    <definedName name="conPQtr" localSheetId="6">'[41]Lists and assumptions'!$F$97:$J$100</definedName>
    <definedName name="conPQtr">'[42]Lists and assumptions'!$F$97:$J$100</definedName>
    <definedName name="Consumption">OFFSET('[44]List Consumption'!$A$1,0,0,COUNTA('[44]List Consumption'!$A$1:$A$65536),COUNTA('[44]List Consumption'!$A$1:$IV$1))</definedName>
    <definedName name="Cont_WACC">'[11]Scenario Manager'!$E$184</definedName>
    <definedName name="conv" localSheetId="0">#REF!</definedName>
    <definedName name="conv" localSheetId="23">#REF!</definedName>
    <definedName name="conv" localSheetId="27">#REF!</definedName>
    <definedName name="conv">#REF!</definedName>
    <definedName name="ConversionYr">'[11]Scenario Manager'!$E$173</definedName>
    <definedName name="Convert_GJ_to_MWh" localSheetId="1">[45]Assumptions!$G$11</definedName>
    <definedName name="Convert_GJ_to_MWh" localSheetId="2">[45]Assumptions!$G$11</definedName>
    <definedName name="Convert_GJ_to_MWh" localSheetId="3">[45]Assumptions!$G$11</definedName>
    <definedName name="Convert_GJ_to_MWh" localSheetId="6">[45]Assumptions!$G$11</definedName>
    <definedName name="Convert_GJ_to_MWh">[46]Assumptions!$G$11</definedName>
    <definedName name="Convert_PJ_to_MWh" localSheetId="1">[45]Assumptions!$G$12</definedName>
    <definedName name="Convert_PJ_to_MWh" localSheetId="2">[45]Assumptions!$G$12</definedName>
    <definedName name="Convert_PJ_to_MWh" localSheetId="3">[45]Assumptions!$G$12</definedName>
    <definedName name="Convert_PJ_to_MWh" localSheetId="6">[45]Assumptions!$G$12</definedName>
    <definedName name="Convert_PJ_to_MWh">[46]Assumptions!$G$12</definedName>
    <definedName name="COOBER_PEDY" localSheetId="0">#REF!</definedName>
    <definedName name="COOBER_PEDY" localSheetId="1">#REF!</definedName>
    <definedName name="COOBER_PEDY" localSheetId="2">#REF!</definedName>
    <definedName name="COOBER_PEDY" localSheetId="3">#REF!</definedName>
    <definedName name="COOBER_PEDY" localSheetId="6">#REF!</definedName>
    <definedName name="COOBER_PEDY">#REF!</definedName>
    <definedName name="COOKTOWN" localSheetId="0">#REF!</definedName>
    <definedName name="COOKTOWN" localSheetId="2">#REF!</definedName>
    <definedName name="COOKTOWN">#REF!</definedName>
    <definedName name="COOLANGATTA" localSheetId="0">#REF!</definedName>
    <definedName name="COOLANGATTA" localSheetId="2">#REF!</definedName>
    <definedName name="COOLANGATTA">#REF!</definedName>
    <definedName name="COOMA" localSheetId="0">#REF!</definedName>
    <definedName name="COOMA" localSheetId="2">#REF!</definedName>
    <definedName name="COOMA">#REF!</definedName>
    <definedName name="Costs">'[47]New capital costs'!$C$4:$C$6</definedName>
    <definedName name="CostScenario">[48]Config!$O$3</definedName>
    <definedName name="cpart_post_mass?values">[49]lowspeed!$I$135</definedName>
    <definedName name="cpart_pre_mass?values">[49]lowspeed!$I$136</definedName>
    <definedName name="CPI">'[11]Scenario Manager'!$E$195</definedName>
    <definedName name="CPIadj_WPproj" localSheetId="1">[41]wholesalePricesQmed!$AU$5</definedName>
    <definedName name="CPIadj_WPproj" localSheetId="2">[41]wholesalePricesQmed!$AU$5</definedName>
    <definedName name="CPIadj_WPproj" localSheetId="3">[41]wholesalePricesQmed!$AU$5</definedName>
    <definedName name="CPIadj_WPproj" localSheetId="6">[41]wholesalePricesQmed!$AU$5</definedName>
    <definedName name="CPIadj_WPproj">[42]wholesalePricesQmed!$AU$5</definedName>
    <definedName name="CRF_REC_Year" localSheetId="0">#REF!</definedName>
    <definedName name="CRF_REC_Year" localSheetId="1">#REF!</definedName>
    <definedName name="CRF_REC_Year" localSheetId="2">#REF!</definedName>
    <definedName name="CRF_REC_Year" localSheetId="3">#REF!</definedName>
    <definedName name="CRF_REC_Year" localSheetId="35">#REF!</definedName>
    <definedName name="CRF_REC_Year" localSheetId="36">#REF!</definedName>
    <definedName name="CRF_REC_Year" localSheetId="6">#REF!</definedName>
    <definedName name="CRF_REC_Year">#REF!</definedName>
    <definedName name="CRF_Summary1.As1_Main" localSheetId="0">#REF!</definedName>
    <definedName name="CRF_Summary1.As1_Main" localSheetId="1">#REF!</definedName>
    <definedName name="CRF_Summary1.As1_Main" localSheetId="2">#REF!</definedName>
    <definedName name="CRF_Summary1.As1_Main" localSheetId="3">#REF!</definedName>
    <definedName name="CRF_Summary1.As1_Main" localSheetId="35">#REF!</definedName>
    <definedName name="CRF_Summary1.As1_Main" localSheetId="36">#REF!</definedName>
    <definedName name="CRF_Summary1.As1_Main" localSheetId="6">#REF!</definedName>
    <definedName name="CRF_Summary1.As1_Main">#REF!</definedName>
    <definedName name="CRF_Summary1.As2_Dyn100" localSheetId="0">#REF!</definedName>
    <definedName name="CRF_Summary1.As2_Dyn100" localSheetId="1">#REF!</definedName>
    <definedName name="CRF_Summary1.As2_Dyn100" localSheetId="2">#REF!</definedName>
    <definedName name="CRF_Summary1.As2_Dyn100" localSheetId="3">#REF!</definedName>
    <definedName name="CRF_Summary1.As2_Dyn100" localSheetId="35">#REF!</definedName>
    <definedName name="CRF_Summary1.As2_Dyn100" localSheetId="36">#REF!</definedName>
    <definedName name="CRF_Summary1.As2_Dyn100" localSheetId="6">#REF!</definedName>
    <definedName name="CRF_Summary1.As2_Dyn100">#REF!</definedName>
    <definedName name="CRF_Summary1.As2_Dyn101" localSheetId="0">#REF!</definedName>
    <definedName name="CRF_Summary1.As2_Dyn101" localSheetId="1">#REF!</definedName>
    <definedName name="CRF_Summary1.As2_Dyn101" localSheetId="2">#REF!</definedName>
    <definedName name="CRF_Summary1.As2_Dyn101" localSheetId="3">#REF!</definedName>
    <definedName name="CRF_Summary1.As2_Dyn101" localSheetId="35">#REF!</definedName>
    <definedName name="CRF_Summary1.As2_Dyn101" localSheetId="36">#REF!</definedName>
    <definedName name="CRF_Summary1.As2_Dyn101" localSheetId="6">#REF!</definedName>
    <definedName name="CRF_Summary1.As2_Dyn101">#REF!</definedName>
    <definedName name="CRF_Summary1.As2_Dyn102" localSheetId="0">#REF!</definedName>
    <definedName name="CRF_Summary1.As2_Dyn102" localSheetId="1">#REF!</definedName>
    <definedName name="CRF_Summary1.As2_Dyn102" localSheetId="2">#REF!</definedName>
    <definedName name="CRF_Summary1.As2_Dyn102" localSheetId="3">#REF!</definedName>
    <definedName name="CRF_Summary1.As2_Dyn102" localSheetId="35">#REF!</definedName>
    <definedName name="CRF_Summary1.As2_Dyn102" localSheetId="36">#REF!</definedName>
    <definedName name="CRF_Summary1.As2_Dyn102" localSheetId="6">#REF!</definedName>
    <definedName name="CRF_Summary1.As2_Dyn102">#REF!</definedName>
    <definedName name="CRF_Summary1.As2_Dyn103" localSheetId="0">#REF!</definedName>
    <definedName name="CRF_Summary1.As2_Dyn103" localSheetId="1">#REF!</definedName>
    <definedName name="CRF_Summary1.As2_Dyn103" localSheetId="2">#REF!</definedName>
    <definedName name="CRF_Summary1.As2_Dyn103" localSheetId="3">#REF!</definedName>
    <definedName name="CRF_Summary1.As2_Dyn103" localSheetId="35">#REF!</definedName>
    <definedName name="CRF_Summary1.As2_Dyn103" localSheetId="36">#REF!</definedName>
    <definedName name="CRF_Summary1.As2_Dyn103" localSheetId="6">#REF!</definedName>
    <definedName name="CRF_Summary1.As2_Dyn103">#REF!</definedName>
    <definedName name="CRF_Summary1.As2_Dyn104" localSheetId="0">#REF!</definedName>
    <definedName name="CRF_Summary1.As2_Dyn104" localSheetId="1">#REF!</definedName>
    <definedName name="CRF_Summary1.As2_Dyn104" localSheetId="2">#REF!</definedName>
    <definedName name="CRF_Summary1.As2_Dyn104" localSheetId="3">#REF!</definedName>
    <definedName name="CRF_Summary1.As2_Dyn104" localSheetId="35">#REF!</definedName>
    <definedName name="CRF_Summary1.As2_Dyn104" localSheetId="36">#REF!</definedName>
    <definedName name="CRF_Summary1.As2_Dyn104" localSheetId="6">#REF!</definedName>
    <definedName name="CRF_Summary1.As2_Dyn104">#REF!</definedName>
    <definedName name="CRF_Summary1.As2_Dyn105" localSheetId="0">#REF!</definedName>
    <definedName name="CRF_Summary1.As2_Dyn105" localSheetId="1">#REF!</definedName>
    <definedName name="CRF_Summary1.As2_Dyn105" localSheetId="2">#REF!</definedName>
    <definedName name="CRF_Summary1.As2_Dyn105" localSheetId="3">#REF!</definedName>
    <definedName name="CRF_Summary1.As2_Dyn105" localSheetId="35">#REF!</definedName>
    <definedName name="CRF_Summary1.As2_Dyn105" localSheetId="36">#REF!</definedName>
    <definedName name="CRF_Summary1.As2_Dyn105" localSheetId="6">#REF!</definedName>
    <definedName name="CRF_Summary1.As2_Dyn105">#REF!</definedName>
    <definedName name="CRF_Summary1.As2_Dyn106" localSheetId="0">#REF!</definedName>
    <definedName name="CRF_Summary1.As2_Dyn106" localSheetId="1">#REF!</definedName>
    <definedName name="CRF_Summary1.As2_Dyn106" localSheetId="2">#REF!</definedName>
    <definedName name="CRF_Summary1.As2_Dyn106" localSheetId="3">#REF!</definedName>
    <definedName name="CRF_Summary1.As2_Dyn106" localSheetId="35">#REF!</definedName>
    <definedName name="CRF_Summary1.As2_Dyn106" localSheetId="36">#REF!</definedName>
    <definedName name="CRF_Summary1.As2_Dyn106" localSheetId="6">#REF!</definedName>
    <definedName name="CRF_Summary1.As2_Dyn106">#REF!</definedName>
    <definedName name="CRF_Summary1.As2_Dyn107" localSheetId="0">#REF!</definedName>
    <definedName name="CRF_Summary1.As2_Dyn107" localSheetId="1">#REF!</definedName>
    <definedName name="CRF_Summary1.As2_Dyn107" localSheetId="2">#REF!</definedName>
    <definedName name="CRF_Summary1.As2_Dyn107" localSheetId="3">#REF!</definedName>
    <definedName name="CRF_Summary1.As2_Dyn107" localSheetId="35">#REF!</definedName>
    <definedName name="CRF_Summary1.As2_Dyn107" localSheetId="36">#REF!</definedName>
    <definedName name="CRF_Summary1.As2_Dyn107" localSheetId="6">#REF!</definedName>
    <definedName name="CRF_Summary1.As2_Dyn107">#REF!</definedName>
    <definedName name="CRF_Summary1.As2_Dyn108" localSheetId="0">#REF!</definedName>
    <definedName name="CRF_Summary1.As2_Dyn108" localSheetId="1">#REF!</definedName>
    <definedName name="CRF_Summary1.As2_Dyn108" localSheetId="2">#REF!</definedName>
    <definedName name="CRF_Summary1.As2_Dyn108" localSheetId="3">#REF!</definedName>
    <definedName name="CRF_Summary1.As2_Dyn108" localSheetId="35">#REF!</definedName>
    <definedName name="CRF_Summary1.As2_Dyn108" localSheetId="36">#REF!</definedName>
    <definedName name="CRF_Summary1.As2_Dyn108" localSheetId="6">#REF!</definedName>
    <definedName name="CRF_Summary1.As2_Dyn108">#REF!</definedName>
    <definedName name="CRF_Summary1.As2_Dyn109" localSheetId="0">#REF!</definedName>
    <definedName name="CRF_Summary1.As2_Dyn109" localSheetId="1">#REF!</definedName>
    <definedName name="CRF_Summary1.As2_Dyn109" localSheetId="2">#REF!</definedName>
    <definedName name="CRF_Summary1.As2_Dyn109" localSheetId="3">#REF!</definedName>
    <definedName name="CRF_Summary1.As2_Dyn109" localSheetId="35">#REF!</definedName>
    <definedName name="CRF_Summary1.As2_Dyn109" localSheetId="36">#REF!</definedName>
    <definedName name="CRF_Summary1.As2_Dyn109" localSheetId="6">#REF!</definedName>
    <definedName name="CRF_Summary1.As2_Dyn109">#REF!</definedName>
    <definedName name="CRF_Summary1.As2_Dyn110" localSheetId="0">#REF!</definedName>
    <definedName name="CRF_Summary1.As2_Dyn110" localSheetId="1">#REF!</definedName>
    <definedName name="CRF_Summary1.As2_Dyn110" localSheetId="2">#REF!</definedName>
    <definedName name="CRF_Summary1.As2_Dyn110" localSheetId="3">#REF!</definedName>
    <definedName name="CRF_Summary1.As2_Dyn110" localSheetId="35">#REF!</definedName>
    <definedName name="CRF_Summary1.As2_Dyn110" localSheetId="36">#REF!</definedName>
    <definedName name="CRF_Summary1.As2_Dyn110" localSheetId="6">#REF!</definedName>
    <definedName name="CRF_Summary1.As2_Dyn110">#REF!</definedName>
    <definedName name="CRF_Summary1.As2_Dyn111" localSheetId="0">#REF!</definedName>
    <definedName name="CRF_Summary1.As2_Dyn111" localSheetId="1">#REF!</definedName>
    <definedName name="CRF_Summary1.As2_Dyn111" localSheetId="2">#REF!</definedName>
    <definedName name="CRF_Summary1.As2_Dyn111" localSheetId="3">#REF!</definedName>
    <definedName name="CRF_Summary1.As2_Dyn111" localSheetId="35">#REF!</definedName>
    <definedName name="CRF_Summary1.As2_Dyn111" localSheetId="36">#REF!</definedName>
    <definedName name="CRF_Summary1.As2_Dyn111" localSheetId="6">#REF!</definedName>
    <definedName name="CRF_Summary1.As2_Dyn111">#REF!</definedName>
    <definedName name="CRF_Summary1.As2_Dyn112" localSheetId="0">#REF!</definedName>
    <definedName name="CRF_Summary1.As2_Dyn112" localSheetId="1">#REF!</definedName>
    <definedName name="CRF_Summary1.As2_Dyn112" localSheetId="2">#REF!</definedName>
    <definedName name="CRF_Summary1.As2_Dyn112" localSheetId="3">#REF!</definedName>
    <definedName name="CRF_Summary1.As2_Dyn112" localSheetId="35">#REF!</definedName>
    <definedName name="CRF_Summary1.As2_Dyn112" localSheetId="36">#REF!</definedName>
    <definedName name="CRF_Summary1.As2_Dyn112" localSheetId="6">#REF!</definedName>
    <definedName name="CRF_Summary1.As2_Dyn112">#REF!</definedName>
    <definedName name="CRF_Summary1.As2_Dyn113" localSheetId="0">#REF!</definedName>
    <definedName name="CRF_Summary1.As2_Dyn113" localSheetId="1">#REF!</definedName>
    <definedName name="CRF_Summary1.As2_Dyn113" localSheetId="2">#REF!</definedName>
    <definedName name="CRF_Summary1.As2_Dyn113" localSheetId="3">#REF!</definedName>
    <definedName name="CRF_Summary1.As2_Dyn113" localSheetId="35">#REF!</definedName>
    <definedName name="CRF_Summary1.As2_Dyn113" localSheetId="36">#REF!</definedName>
    <definedName name="CRF_Summary1.As2_Dyn113" localSheetId="6">#REF!</definedName>
    <definedName name="CRF_Summary1.As2_Dyn113">#REF!</definedName>
    <definedName name="CRF_Summary1.As2_DynA28" localSheetId="0">#REF!</definedName>
    <definedName name="CRF_Summary1.As2_DynA28" localSheetId="1">#REF!</definedName>
    <definedName name="CRF_Summary1.As2_DynA28" localSheetId="2">#REF!</definedName>
    <definedName name="CRF_Summary1.As2_DynA28" localSheetId="3">#REF!</definedName>
    <definedName name="CRF_Summary1.As2_DynA28" localSheetId="35">#REF!</definedName>
    <definedName name="CRF_Summary1.As2_DynA28" localSheetId="36">#REF!</definedName>
    <definedName name="CRF_Summary1.As2_DynA28" localSheetId="6">#REF!</definedName>
    <definedName name="CRF_Summary1.As2_DynA28">#REF!</definedName>
    <definedName name="CRF_Summary1.As2_Main" localSheetId="0">#REF!</definedName>
    <definedName name="CRF_Summary1.As2_Main" localSheetId="1">#REF!</definedName>
    <definedName name="CRF_Summary1.As2_Main" localSheetId="2">#REF!</definedName>
    <definedName name="CRF_Summary1.As2_Main" localSheetId="3">#REF!</definedName>
    <definedName name="CRF_Summary1.As2_Main" localSheetId="35">#REF!</definedName>
    <definedName name="CRF_Summary1.As2_Main" localSheetId="36">#REF!</definedName>
    <definedName name="CRF_Summary1.As2_Main" localSheetId="6">#REF!</definedName>
    <definedName name="CRF_Summary1.As2_Main">#REF!</definedName>
    <definedName name="CRF_Summary1.As3_Main" localSheetId="0">#REF!</definedName>
    <definedName name="CRF_Summary1.As3_Main" localSheetId="1">#REF!</definedName>
    <definedName name="CRF_Summary1.As3_Main" localSheetId="2">#REF!</definedName>
    <definedName name="CRF_Summary1.As3_Main" localSheetId="3">#REF!</definedName>
    <definedName name="CRF_Summary1.As3_Main" localSheetId="35">#REF!</definedName>
    <definedName name="CRF_Summary1.As3_Main" localSheetId="36">#REF!</definedName>
    <definedName name="CRF_Summary1.As3_Main" localSheetId="6">#REF!</definedName>
    <definedName name="CRF_Summary1.As3_Main">#REF!</definedName>
    <definedName name="CRF_Summary1.B_Main" localSheetId="0">#REF!</definedName>
    <definedName name="CRF_Summary1.B_Main" localSheetId="1">#REF!</definedName>
    <definedName name="CRF_Summary1.B_Main" localSheetId="2">#REF!</definedName>
    <definedName name="CRF_Summary1.B_Main" localSheetId="3">#REF!</definedName>
    <definedName name="CRF_Summary1.B_Main" localSheetId="35">#REF!</definedName>
    <definedName name="CRF_Summary1.B_Main" localSheetId="36">#REF!</definedName>
    <definedName name="CRF_Summary1.B_Main" localSheetId="6">#REF!</definedName>
    <definedName name="CRF_Summary1.B_Main">#REF!</definedName>
    <definedName name="CRF_Summary2_Dyn10" localSheetId="0">#REF!</definedName>
    <definedName name="CRF_Summary2_Dyn10" localSheetId="1">#REF!</definedName>
    <definedName name="CRF_Summary2_Dyn10" localSheetId="2">#REF!</definedName>
    <definedName name="CRF_Summary2_Dyn10" localSheetId="3">#REF!</definedName>
    <definedName name="CRF_Summary2_Dyn10" localSheetId="35">#REF!</definedName>
    <definedName name="CRF_Summary2_Dyn10" localSheetId="36">#REF!</definedName>
    <definedName name="CRF_Summary2_Dyn10" localSheetId="6">#REF!</definedName>
    <definedName name="CRF_Summary2_Dyn10">#REF!</definedName>
    <definedName name="CRF_Summary2_Dyn11" localSheetId="0">#REF!</definedName>
    <definedName name="CRF_Summary2_Dyn11" localSheetId="1">#REF!</definedName>
    <definedName name="CRF_Summary2_Dyn11" localSheetId="2">#REF!</definedName>
    <definedName name="CRF_Summary2_Dyn11" localSheetId="3">#REF!</definedName>
    <definedName name="CRF_Summary2_Dyn11" localSheetId="35">#REF!</definedName>
    <definedName name="CRF_Summary2_Dyn11" localSheetId="36">#REF!</definedName>
    <definedName name="CRF_Summary2_Dyn11" localSheetId="6">#REF!</definedName>
    <definedName name="CRF_Summary2_Dyn11">#REF!</definedName>
    <definedName name="CRF_Summary2_Dyn12" localSheetId="0">#REF!</definedName>
    <definedName name="CRF_Summary2_Dyn12" localSheetId="1">#REF!</definedName>
    <definedName name="CRF_Summary2_Dyn12" localSheetId="2">#REF!</definedName>
    <definedName name="CRF_Summary2_Dyn12" localSheetId="3">#REF!</definedName>
    <definedName name="CRF_Summary2_Dyn12" localSheetId="35">#REF!</definedName>
    <definedName name="CRF_Summary2_Dyn12" localSheetId="36">#REF!</definedName>
    <definedName name="CRF_Summary2_Dyn12" localSheetId="6">#REF!</definedName>
    <definedName name="CRF_Summary2_Dyn12">#REF!</definedName>
    <definedName name="CRF_Summary2_Dyn13" localSheetId="0">#REF!</definedName>
    <definedName name="CRF_Summary2_Dyn13" localSheetId="1">#REF!</definedName>
    <definedName name="CRF_Summary2_Dyn13" localSheetId="2">#REF!</definedName>
    <definedName name="CRF_Summary2_Dyn13" localSheetId="3">#REF!</definedName>
    <definedName name="CRF_Summary2_Dyn13" localSheetId="35">#REF!</definedName>
    <definedName name="CRF_Summary2_Dyn13" localSheetId="36">#REF!</definedName>
    <definedName name="CRF_Summary2_Dyn13" localSheetId="6">#REF!</definedName>
    <definedName name="CRF_Summary2_Dyn13">#REF!</definedName>
    <definedName name="CRF_Summary2_Dyn14" localSheetId="0">#REF!</definedName>
    <definedName name="CRF_Summary2_Dyn14" localSheetId="1">#REF!</definedName>
    <definedName name="CRF_Summary2_Dyn14" localSheetId="2">#REF!</definedName>
    <definedName name="CRF_Summary2_Dyn14" localSheetId="3">#REF!</definedName>
    <definedName name="CRF_Summary2_Dyn14" localSheetId="35">#REF!</definedName>
    <definedName name="CRF_Summary2_Dyn14" localSheetId="36">#REF!</definedName>
    <definedName name="CRF_Summary2_Dyn14" localSheetId="6">#REF!</definedName>
    <definedName name="CRF_Summary2_Dyn14">#REF!</definedName>
    <definedName name="CRF_Summary2_Dyn15" localSheetId="0">#REF!</definedName>
    <definedName name="CRF_Summary2_Dyn15" localSheetId="1">#REF!</definedName>
    <definedName name="CRF_Summary2_Dyn15" localSheetId="2">#REF!</definedName>
    <definedName name="CRF_Summary2_Dyn15" localSheetId="3">#REF!</definedName>
    <definedName name="CRF_Summary2_Dyn15" localSheetId="35">#REF!</definedName>
    <definedName name="CRF_Summary2_Dyn15" localSheetId="36">#REF!</definedName>
    <definedName name="CRF_Summary2_Dyn15" localSheetId="6">#REF!</definedName>
    <definedName name="CRF_Summary2_Dyn15">#REF!</definedName>
    <definedName name="CRF_Summary2_Dyn16" localSheetId="0">#REF!</definedName>
    <definedName name="CRF_Summary2_Dyn16" localSheetId="1">#REF!</definedName>
    <definedName name="CRF_Summary2_Dyn16" localSheetId="2">#REF!</definedName>
    <definedName name="CRF_Summary2_Dyn16" localSheetId="3">#REF!</definedName>
    <definedName name="CRF_Summary2_Dyn16" localSheetId="35">#REF!</definedName>
    <definedName name="CRF_Summary2_Dyn16" localSheetId="36">#REF!</definedName>
    <definedName name="CRF_Summary2_Dyn16" localSheetId="6">#REF!</definedName>
    <definedName name="CRF_Summary2_Dyn16">#REF!</definedName>
    <definedName name="CRF_Summary2_DynA41" localSheetId="0">#REF!</definedName>
    <definedName name="CRF_Summary2_DynA41" localSheetId="1">#REF!</definedName>
    <definedName name="CRF_Summary2_DynA41" localSheetId="2">#REF!</definedName>
    <definedName name="CRF_Summary2_DynA41" localSheetId="3">#REF!</definedName>
    <definedName name="CRF_Summary2_DynA41" localSheetId="35">#REF!</definedName>
    <definedName name="CRF_Summary2_DynA41" localSheetId="36">#REF!</definedName>
    <definedName name="CRF_Summary2_DynA41" localSheetId="6">#REF!</definedName>
    <definedName name="CRF_Summary2_DynA41">#REF!</definedName>
    <definedName name="CRF_Summary2_Main1" localSheetId="0">#REF!</definedName>
    <definedName name="CRF_Summary2_Main1" localSheetId="1">#REF!</definedName>
    <definedName name="CRF_Summary2_Main1" localSheetId="2">#REF!</definedName>
    <definedName name="CRF_Summary2_Main1" localSheetId="3">#REF!</definedName>
    <definedName name="CRF_Summary2_Main1" localSheetId="35">#REF!</definedName>
    <definedName name="CRF_Summary2_Main1" localSheetId="36">#REF!</definedName>
    <definedName name="CRF_Summary2_Main1" localSheetId="6">#REF!</definedName>
    <definedName name="CRF_Summary2_Main1">#REF!</definedName>
    <definedName name="CRF_Summary2_Main2" localSheetId="0">#REF!</definedName>
    <definedName name="CRF_Summary2_Main2" localSheetId="1">#REF!</definedName>
    <definedName name="CRF_Summary2_Main2" localSheetId="2">#REF!</definedName>
    <definedName name="CRF_Summary2_Main2" localSheetId="3">#REF!</definedName>
    <definedName name="CRF_Summary2_Main2" localSheetId="35">#REF!</definedName>
    <definedName name="CRF_Summary2_Main2" localSheetId="36">#REF!</definedName>
    <definedName name="CRF_Summary2_Main2" localSheetId="6">#REF!</definedName>
    <definedName name="CRF_Summary2_Main2">#REF!</definedName>
    <definedName name="CRF_Summary2_Main3" localSheetId="0">#REF!</definedName>
    <definedName name="CRF_Summary2_Main3" localSheetId="1">#REF!</definedName>
    <definedName name="CRF_Summary2_Main3" localSheetId="2">#REF!</definedName>
    <definedName name="CRF_Summary2_Main3" localSheetId="3">#REF!</definedName>
    <definedName name="CRF_Summary2_Main3" localSheetId="35">#REF!</definedName>
    <definedName name="CRF_Summary2_Main3" localSheetId="36">#REF!</definedName>
    <definedName name="CRF_Summary2_Main3" localSheetId="6">#REF!</definedName>
    <definedName name="CRF_Summary2_Main3">#REF!</definedName>
    <definedName name="CRF_Summary3s1_Main" localSheetId="0">#REF!</definedName>
    <definedName name="CRF_Summary3s1_Main" localSheetId="1">#REF!</definedName>
    <definedName name="CRF_Summary3s1_Main" localSheetId="2">#REF!</definedName>
    <definedName name="CRF_Summary3s1_Main" localSheetId="3">#REF!</definedName>
    <definedName name="CRF_Summary3s1_Main" localSheetId="35">#REF!</definedName>
    <definedName name="CRF_Summary3s1_Main" localSheetId="36">#REF!</definedName>
    <definedName name="CRF_Summary3s1_Main" localSheetId="6">#REF!</definedName>
    <definedName name="CRF_Summary3s1_Main">#REF!</definedName>
    <definedName name="CRF_Summary3s2_DynA28" localSheetId="0">#REF!</definedName>
    <definedName name="CRF_Summary3s2_DynA28" localSheetId="1">#REF!</definedName>
    <definedName name="CRF_Summary3s2_DynA28" localSheetId="2">#REF!</definedName>
    <definedName name="CRF_Summary3s2_DynA28" localSheetId="3">#REF!</definedName>
    <definedName name="CRF_Summary3s2_DynA28" localSheetId="35">#REF!</definedName>
    <definedName name="CRF_Summary3s2_DynA28" localSheetId="36">#REF!</definedName>
    <definedName name="CRF_Summary3s2_DynA28" localSheetId="6">#REF!</definedName>
    <definedName name="CRF_Summary3s2_DynA28">#REF!</definedName>
    <definedName name="CRF_Summary3s2_Main" localSheetId="0">#REF!</definedName>
    <definedName name="CRF_Summary3s2_Main" localSheetId="1">#REF!</definedName>
    <definedName name="CRF_Summary3s2_Main" localSheetId="2">#REF!</definedName>
    <definedName name="CRF_Summary3s2_Main" localSheetId="3">#REF!</definedName>
    <definedName name="CRF_Summary3s2_Main" localSheetId="35">#REF!</definedName>
    <definedName name="CRF_Summary3s2_Main" localSheetId="36">#REF!</definedName>
    <definedName name="CRF_Summary3s2_Main" localSheetId="6">#REF!</definedName>
    <definedName name="CRF_Summary3s2_Main">#REF!</definedName>
    <definedName name="CRF_Table1.A_a_s1_Main" localSheetId="0">#REF!</definedName>
    <definedName name="CRF_Table1.A_a_s1_Main" localSheetId="1">#REF!</definedName>
    <definedName name="CRF_Table1.A_a_s1_Main" localSheetId="2">#REF!</definedName>
    <definedName name="CRF_Table1.A_a_s1_Main" localSheetId="3">#REF!</definedName>
    <definedName name="CRF_Table1.A_a_s1_Main" localSheetId="35">#REF!</definedName>
    <definedName name="CRF_Table1.A_a_s1_Main" localSheetId="36">#REF!</definedName>
    <definedName name="CRF_Table1.A_a_s1_Main" localSheetId="6">#REF!</definedName>
    <definedName name="CRF_Table1.A_a_s1_Main">#REF!</definedName>
    <definedName name="CRF_Table1.A_a_s2_Main" localSheetId="0">#REF!</definedName>
    <definedName name="CRF_Table1.A_a_s2_Main" localSheetId="1">#REF!</definedName>
    <definedName name="CRF_Table1.A_a_s2_Main" localSheetId="2">#REF!</definedName>
    <definedName name="CRF_Table1.A_a_s2_Main" localSheetId="3">#REF!</definedName>
    <definedName name="CRF_Table1.A_a_s2_Main" localSheetId="35">#REF!</definedName>
    <definedName name="CRF_Table1.A_a_s2_Main" localSheetId="36">#REF!</definedName>
    <definedName name="CRF_Table1.A_a_s2_Main" localSheetId="6">#REF!</definedName>
    <definedName name="CRF_Table1.A_a_s2_Main">#REF!</definedName>
    <definedName name="CRF_Table1.A_a_s3_Dyn10" localSheetId="0">#REF!</definedName>
    <definedName name="CRF_Table1.A_a_s3_Dyn10" localSheetId="1">#REF!</definedName>
    <definedName name="CRF_Table1.A_a_s3_Dyn10" localSheetId="2">#REF!</definedName>
    <definedName name="CRF_Table1.A_a_s3_Dyn10" localSheetId="3">#REF!</definedName>
    <definedName name="CRF_Table1.A_a_s3_Dyn10" localSheetId="35">#REF!</definedName>
    <definedName name="CRF_Table1.A_a_s3_Dyn10" localSheetId="36">#REF!</definedName>
    <definedName name="CRF_Table1.A_a_s3_Dyn10" localSheetId="6">#REF!</definedName>
    <definedName name="CRF_Table1.A_a_s3_Dyn10">#REF!</definedName>
    <definedName name="CRF_Table1.A_a_s3_Dyn11" localSheetId="0">#REF!</definedName>
    <definedName name="CRF_Table1.A_a_s3_Dyn11" localSheetId="1">#REF!</definedName>
    <definedName name="CRF_Table1.A_a_s3_Dyn11" localSheetId="2">#REF!</definedName>
    <definedName name="CRF_Table1.A_a_s3_Dyn11" localSheetId="3">#REF!</definedName>
    <definedName name="CRF_Table1.A_a_s3_Dyn11" localSheetId="35">#REF!</definedName>
    <definedName name="CRF_Table1.A_a_s3_Dyn11" localSheetId="36">#REF!</definedName>
    <definedName name="CRF_Table1.A_a_s3_Dyn11" localSheetId="6">#REF!</definedName>
    <definedName name="CRF_Table1.A_a_s3_Dyn11">#REF!</definedName>
    <definedName name="CRF_Table1.A_a_s3_Dyn12" localSheetId="0">#REF!</definedName>
    <definedName name="CRF_Table1.A_a_s3_Dyn12" localSheetId="1">#REF!</definedName>
    <definedName name="CRF_Table1.A_a_s3_Dyn12" localSheetId="2">#REF!</definedName>
    <definedName name="CRF_Table1.A_a_s3_Dyn12" localSheetId="3">#REF!</definedName>
    <definedName name="CRF_Table1.A_a_s3_Dyn12" localSheetId="35">#REF!</definedName>
    <definedName name="CRF_Table1.A_a_s3_Dyn12" localSheetId="36">#REF!</definedName>
    <definedName name="CRF_Table1.A_a_s3_Dyn12" localSheetId="6">#REF!</definedName>
    <definedName name="CRF_Table1.A_a_s3_Dyn12">#REF!</definedName>
    <definedName name="CRF_Table1.A_a_s3_Dyn13" localSheetId="0">#REF!</definedName>
    <definedName name="CRF_Table1.A_a_s3_Dyn13" localSheetId="1">#REF!</definedName>
    <definedName name="CRF_Table1.A_a_s3_Dyn13" localSheetId="2">#REF!</definedName>
    <definedName name="CRF_Table1.A_a_s3_Dyn13" localSheetId="3">#REF!</definedName>
    <definedName name="CRF_Table1.A_a_s3_Dyn13" localSheetId="35">#REF!</definedName>
    <definedName name="CRF_Table1.A_a_s3_Dyn13" localSheetId="36">#REF!</definedName>
    <definedName name="CRF_Table1.A_a_s3_Dyn13" localSheetId="6">#REF!</definedName>
    <definedName name="CRF_Table1.A_a_s3_Dyn13">#REF!</definedName>
    <definedName name="CRF_Table1.A_a_s3_Dyn1A3b" localSheetId="0">#REF!</definedName>
    <definedName name="CRF_Table1.A_a_s3_Dyn1A3b" localSheetId="1">#REF!</definedName>
    <definedName name="CRF_Table1.A_a_s3_Dyn1A3b" localSheetId="2">#REF!</definedName>
    <definedName name="CRF_Table1.A_a_s3_Dyn1A3b" localSheetId="3">#REF!</definedName>
    <definedName name="CRF_Table1.A_a_s3_Dyn1A3b" localSheetId="35">#REF!</definedName>
    <definedName name="CRF_Table1.A_a_s3_Dyn1A3b" localSheetId="36">#REF!</definedName>
    <definedName name="CRF_Table1.A_a_s3_Dyn1A3b" localSheetId="6">#REF!</definedName>
    <definedName name="CRF_Table1.A_a_s3_Dyn1A3b">#REF!</definedName>
    <definedName name="CRF_Table1.A_a_s3_Dyn1A3c" localSheetId="0">#REF!</definedName>
    <definedName name="CRF_Table1.A_a_s3_Dyn1A3c" localSheetId="1">#REF!</definedName>
    <definedName name="CRF_Table1.A_a_s3_Dyn1A3c" localSheetId="2">#REF!</definedName>
    <definedName name="CRF_Table1.A_a_s3_Dyn1A3c" localSheetId="3">#REF!</definedName>
    <definedName name="CRF_Table1.A_a_s3_Dyn1A3c" localSheetId="35">#REF!</definedName>
    <definedName name="CRF_Table1.A_a_s3_Dyn1A3c" localSheetId="36">#REF!</definedName>
    <definedName name="CRF_Table1.A_a_s3_Dyn1A3c" localSheetId="6">#REF!</definedName>
    <definedName name="CRF_Table1.A_a_s3_Dyn1A3c">#REF!</definedName>
    <definedName name="CRF_Table1.A_a_s3_Dyn1A3d" localSheetId="0">#REF!</definedName>
    <definedName name="CRF_Table1.A_a_s3_Dyn1A3d" localSheetId="1">#REF!</definedName>
    <definedName name="CRF_Table1.A_a_s3_Dyn1A3d" localSheetId="2">#REF!</definedName>
    <definedName name="CRF_Table1.A_a_s3_Dyn1A3d" localSheetId="3">#REF!</definedName>
    <definedName name="CRF_Table1.A_a_s3_Dyn1A3d" localSheetId="35">#REF!</definedName>
    <definedName name="CRF_Table1.A_a_s3_Dyn1A3d" localSheetId="36">#REF!</definedName>
    <definedName name="CRF_Table1.A_a_s3_Dyn1A3d" localSheetId="6">#REF!</definedName>
    <definedName name="CRF_Table1.A_a_s3_Dyn1A3d">#REF!</definedName>
    <definedName name="CRF_Table1.A_a_s3_Dyn20" localSheetId="0">#REF!</definedName>
    <definedName name="CRF_Table1.A_a_s3_Dyn20" localSheetId="1">#REF!</definedName>
    <definedName name="CRF_Table1.A_a_s3_Dyn20" localSheetId="2">#REF!</definedName>
    <definedName name="CRF_Table1.A_a_s3_Dyn20" localSheetId="3">#REF!</definedName>
    <definedName name="CRF_Table1.A_a_s3_Dyn20" localSheetId="35">#REF!</definedName>
    <definedName name="CRF_Table1.A_a_s3_Dyn20" localSheetId="36">#REF!</definedName>
    <definedName name="CRF_Table1.A_a_s3_Dyn20" localSheetId="6">#REF!</definedName>
    <definedName name="CRF_Table1.A_a_s3_Dyn20">#REF!</definedName>
    <definedName name="CRF_Table1.A_a_s3_Dyn21" localSheetId="0">#REF!</definedName>
    <definedName name="CRF_Table1.A_a_s3_Dyn21" localSheetId="1">#REF!</definedName>
    <definedName name="CRF_Table1.A_a_s3_Dyn21" localSheetId="2">#REF!</definedName>
    <definedName name="CRF_Table1.A_a_s3_Dyn21" localSheetId="3">#REF!</definedName>
    <definedName name="CRF_Table1.A_a_s3_Dyn21" localSheetId="35">#REF!</definedName>
    <definedName name="CRF_Table1.A_a_s3_Dyn21" localSheetId="36">#REF!</definedName>
    <definedName name="CRF_Table1.A_a_s3_Dyn21" localSheetId="6">#REF!</definedName>
    <definedName name="CRF_Table1.A_a_s3_Dyn21">#REF!</definedName>
    <definedName name="CRF_Table1.A_a_s3_Dyn22" localSheetId="0">#REF!</definedName>
    <definedName name="CRF_Table1.A_a_s3_Dyn22" localSheetId="1">#REF!</definedName>
    <definedName name="CRF_Table1.A_a_s3_Dyn22" localSheetId="2">#REF!</definedName>
    <definedName name="CRF_Table1.A_a_s3_Dyn22" localSheetId="3">#REF!</definedName>
    <definedName name="CRF_Table1.A_a_s3_Dyn22" localSheetId="35">#REF!</definedName>
    <definedName name="CRF_Table1.A_a_s3_Dyn22" localSheetId="36">#REF!</definedName>
    <definedName name="CRF_Table1.A_a_s3_Dyn22" localSheetId="6">#REF!</definedName>
    <definedName name="CRF_Table1.A_a_s3_Dyn22">#REF!</definedName>
    <definedName name="CRF_Table1.A_a_s3_Dyn23" localSheetId="0">#REF!</definedName>
    <definedName name="CRF_Table1.A_a_s3_Dyn23" localSheetId="1">#REF!</definedName>
    <definedName name="CRF_Table1.A_a_s3_Dyn23" localSheetId="2">#REF!</definedName>
    <definedName name="CRF_Table1.A_a_s3_Dyn23" localSheetId="3">#REF!</definedName>
    <definedName name="CRF_Table1.A_a_s3_Dyn23" localSheetId="35">#REF!</definedName>
    <definedName name="CRF_Table1.A_a_s3_Dyn23" localSheetId="36">#REF!</definedName>
    <definedName name="CRF_Table1.A_a_s3_Dyn23" localSheetId="6">#REF!</definedName>
    <definedName name="CRF_Table1.A_a_s3_Dyn23">#REF!</definedName>
    <definedName name="CRF_Table1.A_a_s3_Dyn30" localSheetId="0">#REF!</definedName>
    <definedName name="CRF_Table1.A_a_s3_Dyn30" localSheetId="1">#REF!</definedName>
    <definedName name="CRF_Table1.A_a_s3_Dyn30" localSheetId="2">#REF!</definedName>
    <definedName name="CRF_Table1.A_a_s3_Dyn30" localSheetId="3">#REF!</definedName>
    <definedName name="CRF_Table1.A_a_s3_Dyn30" localSheetId="35">#REF!</definedName>
    <definedName name="CRF_Table1.A_a_s3_Dyn30" localSheetId="36">#REF!</definedName>
    <definedName name="CRF_Table1.A_a_s3_Dyn30" localSheetId="6">#REF!</definedName>
    <definedName name="CRF_Table1.A_a_s3_Dyn30">#REF!</definedName>
    <definedName name="CRF_Table1.A_a_s3_Dyn31" localSheetId="0">#REF!</definedName>
    <definedName name="CRF_Table1.A_a_s3_Dyn31" localSheetId="1">#REF!</definedName>
    <definedName name="CRF_Table1.A_a_s3_Dyn31" localSheetId="2">#REF!</definedName>
    <definedName name="CRF_Table1.A_a_s3_Dyn31" localSheetId="3">#REF!</definedName>
    <definedName name="CRF_Table1.A_a_s3_Dyn31" localSheetId="35">#REF!</definedName>
    <definedName name="CRF_Table1.A_a_s3_Dyn31" localSheetId="36">#REF!</definedName>
    <definedName name="CRF_Table1.A_a_s3_Dyn31" localSheetId="6">#REF!</definedName>
    <definedName name="CRF_Table1.A_a_s3_Dyn31">#REF!</definedName>
    <definedName name="CRF_Table1.A_a_s3_Dyn32" localSheetId="0">#REF!</definedName>
    <definedName name="CRF_Table1.A_a_s3_Dyn32" localSheetId="1">#REF!</definedName>
    <definedName name="CRF_Table1.A_a_s3_Dyn32" localSheetId="2">#REF!</definedName>
    <definedName name="CRF_Table1.A_a_s3_Dyn32" localSheetId="3">#REF!</definedName>
    <definedName name="CRF_Table1.A_a_s3_Dyn32" localSheetId="35">#REF!</definedName>
    <definedName name="CRF_Table1.A_a_s3_Dyn32" localSheetId="36">#REF!</definedName>
    <definedName name="CRF_Table1.A_a_s3_Dyn32" localSheetId="6">#REF!</definedName>
    <definedName name="CRF_Table1.A_a_s3_Dyn32">#REF!</definedName>
    <definedName name="CRF_Table1.A_a_s3_Dyn33" localSheetId="0">#REF!</definedName>
    <definedName name="CRF_Table1.A_a_s3_Dyn33" localSheetId="1">#REF!</definedName>
    <definedName name="CRF_Table1.A_a_s3_Dyn33" localSheetId="2">#REF!</definedName>
    <definedName name="CRF_Table1.A_a_s3_Dyn33" localSheetId="3">#REF!</definedName>
    <definedName name="CRF_Table1.A_a_s3_Dyn33" localSheetId="35">#REF!</definedName>
    <definedName name="CRF_Table1.A_a_s3_Dyn33" localSheetId="36">#REF!</definedName>
    <definedName name="CRF_Table1.A_a_s3_Dyn33" localSheetId="6">#REF!</definedName>
    <definedName name="CRF_Table1.A_a_s3_Dyn33">#REF!</definedName>
    <definedName name="CRF_Table1.A_a_s3_Main" localSheetId="0">#REF!</definedName>
    <definedName name="CRF_Table1.A_a_s3_Main" localSheetId="1">#REF!</definedName>
    <definedName name="CRF_Table1.A_a_s3_Main" localSheetId="2">#REF!</definedName>
    <definedName name="CRF_Table1.A_a_s3_Main" localSheetId="3">#REF!</definedName>
    <definedName name="CRF_Table1.A_a_s3_Main" localSheetId="35">#REF!</definedName>
    <definedName name="CRF_Table1.A_a_s3_Main" localSheetId="36">#REF!</definedName>
    <definedName name="CRF_Table1.A_a_s3_Main" localSheetId="6">#REF!</definedName>
    <definedName name="CRF_Table1.A_a_s3_Main">#REF!</definedName>
    <definedName name="CRF_Table1.A_a_s4_Doc" localSheetId="0">#REF!</definedName>
    <definedName name="CRF_Table1.A_a_s4_Doc" localSheetId="1">#REF!</definedName>
    <definedName name="CRF_Table1.A_a_s4_Doc" localSheetId="2">#REF!</definedName>
    <definedName name="CRF_Table1.A_a_s4_Doc" localSheetId="3">#REF!</definedName>
    <definedName name="CRF_Table1.A_a_s4_Doc" localSheetId="35">#REF!</definedName>
    <definedName name="CRF_Table1.A_a_s4_Doc" localSheetId="36">#REF!</definedName>
    <definedName name="CRF_Table1.A_a_s4_Doc" localSheetId="6">#REF!</definedName>
    <definedName name="CRF_Table1.A_a_s4_Doc">#REF!</definedName>
    <definedName name="CRF_Table1.A_a_s4_Main" localSheetId="0">#REF!</definedName>
    <definedName name="CRF_Table1.A_a_s4_Main" localSheetId="1">#REF!</definedName>
    <definedName name="CRF_Table1.A_a_s4_Main" localSheetId="2">#REF!</definedName>
    <definedName name="CRF_Table1.A_a_s4_Main" localSheetId="3">#REF!</definedName>
    <definedName name="CRF_Table1.A_a_s4_Main" localSheetId="35">#REF!</definedName>
    <definedName name="CRF_Table1.A_a_s4_Main" localSheetId="36">#REF!</definedName>
    <definedName name="CRF_Table1.A_a_s4_Main" localSheetId="6">#REF!</definedName>
    <definedName name="CRF_Table1.A_a_s4_Main">#REF!</definedName>
    <definedName name="CRF_Table1.A_b__Main" localSheetId="0">#REF!</definedName>
    <definedName name="CRF_Table1.A_b__Main" localSheetId="1">#REF!</definedName>
    <definedName name="CRF_Table1.A_b__Main" localSheetId="2">#REF!</definedName>
    <definedName name="CRF_Table1.A_b__Main" localSheetId="3">#REF!</definedName>
    <definedName name="CRF_Table1.A_b__Main" localSheetId="35">#REF!</definedName>
    <definedName name="CRF_Table1.A_b__Main" localSheetId="36">#REF!</definedName>
    <definedName name="CRF_Table1.A_b__Main" localSheetId="6">#REF!</definedName>
    <definedName name="CRF_Table1.A_b__Main">#REF!</definedName>
    <definedName name="CRF_Table1.A_c__Doc" localSheetId="0">#REF!</definedName>
    <definedName name="CRF_Table1.A_c__Doc" localSheetId="1">#REF!</definedName>
    <definedName name="CRF_Table1.A_c__Doc" localSheetId="2">#REF!</definedName>
    <definedName name="CRF_Table1.A_c__Doc" localSheetId="3">#REF!</definedName>
    <definedName name="CRF_Table1.A_c__Doc" localSheetId="35">#REF!</definedName>
    <definedName name="CRF_Table1.A_c__Doc" localSheetId="36">#REF!</definedName>
    <definedName name="CRF_Table1.A_c__Doc" localSheetId="6">#REF!</definedName>
    <definedName name="CRF_Table1.A_c__Doc">#REF!</definedName>
    <definedName name="CRF_Table1.A_c__Main" localSheetId="0">#REF!</definedName>
    <definedName name="CRF_Table1.A_c__Main" localSheetId="1">#REF!</definedName>
    <definedName name="CRF_Table1.A_c__Main" localSheetId="2">#REF!</definedName>
    <definedName name="CRF_Table1.A_c__Main" localSheetId="3">#REF!</definedName>
    <definedName name="CRF_Table1.A_c__Main" localSheetId="35">#REF!</definedName>
    <definedName name="CRF_Table1.A_c__Main" localSheetId="36">#REF!</definedName>
    <definedName name="CRF_Table1.A_c__Main" localSheetId="6">#REF!</definedName>
    <definedName name="CRF_Table1.A_c__Main">#REF!</definedName>
    <definedName name="CRF_Table1.A_d__Add" localSheetId="0">#REF!</definedName>
    <definedName name="CRF_Table1.A_d__Add" localSheetId="1">#REF!</definedName>
    <definedName name="CRF_Table1.A_d__Add" localSheetId="2">#REF!</definedName>
    <definedName name="CRF_Table1.A_d__Add" localSheetId="3">#REF!</definedName>
    <definedName name="CRF_Table1.A_d__Add" localSheetId="35">#REF!</definedName>
    <definedName name="CRF_Table1.A_d__Add" localSheetId="36">#REF!</definedName>
    <definedName name="CRF_Table1.A_d__Add" localSheetId="6">#REF!</definedName>
    <definedName name="CRF_Table1.A_d__Add">#REF!</definedName>
    <definedName name="CRF_Table1.A_d__Doc" localSheetId="0">#REF!</definedName>
    <definedName name="CRF_Table1.A_d__Doc" localSheetId="1">#REF!</definedName>
    <definedName name="CRF_Table1.A_d__Doc" localSheetId="2">#REF!</definedName>
    <definedName name="CRF_Table1.A_d__Doc" localSheetId="3">#REF!</definedName>
    <definedName name="CRF_Table1.A_d__Doc" localSheetId="35">#REF!</definedName>
    <definedName name="CRF_Table1.A_d__Doc" localSheetId="36">#REF!</definedName>
    <definedName name="CRF_Table1.A_d__Doc" localSheetId="6">#REF!</definedName>
    <definedName name="CRF_Table1.A_d__Doc">#REF!</definedName>
    <definedName name="CRF_Table1.A_d__Main" localSheetId="0">#REF!</definedName>
    <definedName name="CRF_Table1.A_d__Main" localSheetId="1">#REF!</definedName>
    <definedName name="CRF_Table1.A_d__Main" localSheetId="2">#REF!</definedName>
    <definedName name="CRF_Table1.A_d__Main" localSheetId="3">#REF!</definedName>
    <definedName name="CRF_Table1.A_d__Main" localSheetId="35">#REF!</definedName>
    <definedName name="CRF_Table1.A_d__Main" localSheetId="36">#REF!</definedName>
    <definedName name="CRF_Table1.A_d__Main" localSheetId="6">#REF!</definedName>
    <definedName name="CRF_Table1.A_d__Main">#REF!</definedName>
    <definedName name="CRF_Table1.A_d_Dyn1" localSheetId="0">#REF!</definedName>
    <definedName name="CRF_Table1.A_d_Dyn1" localSheetId="1">#REF!</definedName>
    <definedName name="CRF_Table1.A_d_Dyn1" localSheetId="2">#REF!</definedName>
    <definedName name="CRF_Table1.A_d_Dyn1" localSheetId="3">#REF!</definedName>
    <definedName name="CRF_Table1.A_d_Dyn1" localSheetId="35">#REF!</definedName>
    <definedName name="CRF_Table1.A_d_Dyn1" localSheetId="36">#REF!</definedName>
    <definedName name="CRF_Table1.A_d_Dyn1" localSheetId="6">#REF!</definedName>
    <definedName name="CRF_Table1.A_d_Dyn1">#REF!</definedName>
    <definedName name="CRF_Table1.A_d_DynA18" localSheetId="0">#REF!</definedName>
    <definedName name="CRF_Table1.A_d_DynA18" localSheetId="1">#REF!</definedName>
    <definedName name="CRF_Table1.A_d_DynA18" localSheetId="2">#REF!</definedName>
    <definedName name="CRF_Table1.A_d_DynA18" localSheetId="3">#REF!</definedName>
    <definedName name="CRF_Table1.A_d_DynA18" localSheetId="35">#REF!</definedName>
    <definedName name="CRF_Table1.A_d_DynA18" localSheetId="36">#REF!</definedName>
    <definedName name="CRF_Table1.A_d_DynA18" localSheetId="6">#REF!</definedName>
    <definedName name="CRF_Table1.A_d_DynA18">#REF!</definedName>
    <definedName name="CRF_Table1.A_d_DynA35" localSheetId="0">#REF!</definedName>
    <definedName name="CRF_Table1.A_d_DynA35" localSheetId="1">#REF!</definedName>
    <definedName name="CRF_Table1.A_d_DynA35" localSheetId="2">#REF!</definedName>
    <definedName name="CRF_Table1.A_d_DynA35" localSheetId="3">#REF!</definedName>
    <definedName name="CRF_Table1.A_d_DynA35" localSheetId="35">#REF!</definedName>
    <definedName name="CRF_Table1.A_d_DynA35" localSheetId="36">#REF!</definedName>
    <definedName name="CRF_Table1.A_d_DynA35" localSheetId="6">#REF!</definedName>
    <definedName name="CRF_Table1.A_d_DynA35">#REF!</definedName>
    <definedName name="CRF_Table1.B.1_Add" localSheetId="0">#REF!</definedName>
    <definedName name="CRF_Table1.B.1_Add" localSheetId="1">#REF!</definedName>
    <definedName name="CRF_Table1.B.1_Add" localSheetId="2">#REF!</definedName>
    <definedName name="CRF_Table1.B.1_Add" localSheetId="3">#REF!</definedName>
    <definedName name="CRF_Table1.B.1_Add" localSheetId="35">#REF!</definedName>
    <definedName name="CRF_Table1.B.1_Add" localSheetId="36">#REF!</definedName>
    <definedName name="CRF_Table1.B.1_Add" localSheetId="6">#REF!</definedName>
    <definedName name="CRF_Table1.B.1_Add">#REF!</definedName>
    <definedName name="CRF_Table1.B.1_Doc" localSheetId="0">#REF!</definedName>
    <definedName name="CRF_Table1.B.1_Doc" localSheetId="1">#REF!</definedName>
    <definedName name="CRF_Table1.B.1_Doc" localSheetId="2">#REF!</definedName>
    <definedName name="CRF_Table1.B.1_Doc" localSheetId="3">#REF!</definedName>
    <definedName name="CRF_Table1.B.1_Doc" localSheetId="35">#REF!</definedName>
    <definedName name="CRF_Table1.B.1_Doc" localSheetId="36">#REF!</definedName>
    <definedName name="CRF_Table1.B.1_Doc" localSheetId="6">#REF!</definedName>
    <definedName name="CRF_Table1.B.1_Doc">#REF!</definedName>
    <definedName name="CRF_Table1.B.1_Dyn11" localSheetId="0">#REF!</definedName>
    <definedName name="CRF_Table1.B.1_Dyn11" localSheetId="1">#REF!</definedName>
    <definedName name="CRF_Table1.B.1_Dyn11" localSheetId="2">#REF!</definedName>
    <definedName name="CRF_Table1.B.1_Dyn11" localSheetId="3">#REF!</definedName>
    <definedName name="CRF_Table1.B.1_Dyn11" localSheetId="35">#REF!</definedName>
    <definedName name="CRF_Table1.B.1_Dyn11" localSheetId="36">#REF!</definedName>
    <definedName name="CRF_Table1.B.1_Dyn11" localSheetId="6">#REF!</definedName>
    <definedName name="CRF_Table1.B.1_Dyn11">#REF!</definedName>
    <definedName name="CRF_Table1.B.1_Dyn12" localSheetId="0">#REF!</definedName>
    <definedName name="CRF_Table1.B.1_Dyn12" localSheetId="1">#REF!</definedName>
    <definedName name="CRF_Table1.B.1_Dyn12" localSheetId="2">#REF!</definedName>
    <definedName name="CRF_Table1.B.1_Dyn12" localSheetId="3">#REF!</definedName>
    <definedName name="CRF_Table1.B.1_Dyn12" localSheetId="35">#REF!</definedName>
    <definedName name="CRF_Table1.B.1_Dyn12" localSheetId="36">#REF!</definedName>
    <definedName name="CRF_Table1.B.1_Dyn12" localSheetId="6">#REF!</definedName>
    <definedName name="CRF_Table1.B.1_Dyn12">#REF!</definedName>
    <definedName name="CRF_Table1.B.1_Dyn1B1c" localSheetId="0">#REF!</definedName>
    <definedName name="CRF_Table1.B.1_Dyn1B1c" localSheetId="1">#REF!</definedName>
    <definedName name="CRF_Table1.B.1_Dyn1B1c" localSheetId="2">#REF!</definedName>
    <definedName name="CRF_Table1.B.1_Dyn1B1c" localSheetId="3">#REF!</definedName>
    <definedName name="CRF_Table1.B.1_Dyn1B1c" localSheetId="35">#REF!</definedName>
    <definedName name="CRF_Table1.B.1_Dyn1B1c" localSheetId="36">#REF!</definedName>
    <definedName name="CRF_Table1.B.1_Dyn1B1c" localSheetId="6">#REF!</definedName>
    <definedName name="CRF_Table1.B.1_Dyn1B1c">#REF!</definedName>
    <definedName name="CRF_Table1.B.1_Main" localSheetId="0">#REF!</definedName>
    <definedName name="CRF_Table1.B.1_Main" localSheetId="1">#REF!</definedName>
    <definedName name="CRF_Table1.B.1_Main" localSheetId="2">#REF!</definedName>
    <definedName name="CRF_Table1.B.1_Main" localSheetId="3">#REF!</definedName>
    <definedName name="CRF_Table1.B.1_Main" localSheetId="35">#REF!</definedName>
    <definedName name="CRF_Table1.B.1_Main" localSheetId="36">#REF!</definedName>
    <definedName name="CRF_Table1.B.1_Main" localSheetId="6">#REF!</definedName>
    <definedName name="CRF_Table1.B.1_Main">#REF!</definedName>
    <definedName name="CRF_Table1.B.2_Add" localSheetId="0">#REF!</definedName>
    <definedName name="CRF_Table1.B.2_Add" localSheetId="1">#REF!</definedName>
    <definedName name="CRF_Table1.B.2_Add" localSheetId="2">#REF!</definedName>
    <definedName name="CRF_Table1.B.2_Add" localSheetId="3">#REF!</definedName>
    <definedName name="CRF_Table1.B.2_Add" localSheetId="35">#REF!</definedName>
    <definedName name="CRF_Table1.B.2_Add" localSheetId="36">#REF!</definedName>
    <definedName name="CRF_Table1.B.2_Add" localSheetId="6">#REF!</definedName>
    <definedName name="CRF_Table1.B.2_Add">#REF!</definedName>
    <definedName name="CRF_Table1.B.2_Doc" localSheetId="0">#REF!</definedName>
    <definedName name="CRF_Table1.B.2_Doc" localSheetId="1">#REF!</definedName>
    <definedName name="CRF_Table1.B.2_Doc" localSheetId="2">#REF!</definedName>
    <definedName name="CRF_Table1.B.2_Doc" localSheetId="3">#REF!</definedName>
    <definedName name="CRF_Table1.B.2_Doc" localSheetId="35">#REF!</definedName>
    <definedName name="CRF_Table1.B.2_Doc" localSheetId="36">#REF!</definedName>
    <definedName name="CRF_Table1.B.2_Doc" localSheetId="6">#REF!</definedName>
    <definedName name="CRF_Table1.B.2_Doc">#REF!</definedName>
    <definedName name="CRF_Table1.B.2_Dyn10" localSheetId="0">#REF!</definedName>
    <definedName name="CRF_Table1.B.2_Dyn10" localSheetId="1">#REF!</definedName>
    <definedName name="CRF_Table1.B.2_Dyn10" localSheetId="2">#REF!</definedName>
    <definedName name="CRF_Table1.B.2_Dyn10" localSheetId="3">#REF!</definedName>
    <definedName name="CRF_Table1.B.2_Dyn10" localSheetId="35">#REF!</definedName>
    <definedName name="CRF_Table1.B.2_Dyn10" localSheetId="36">#REF!</definedName>
    <definedName name="CRF_Table1.B.2_Dyn10" localSheetId="6">#REF!</definedName>
    <definedName name="CRF_Table1.B.2_Dyn10">#REF!</definedName>
    <definedName name="CRF_Table1.B.2_Dyn11" localSheetId="0">#REF!</definedName>
    <definedName name="CRF_Table1.B.2_Dyn11" localSheetId="1">#REF!</definedName>
    <definedName name="CRF_Table1.B.2_Dyn11" localSheetId="2">#REF!</definedName>
    <definedName name="CRF_Table1.B.2_Dyn11" localSheetId="3">#REF!</definedName>
    <definedName name="CRF_Table1.B.2_Dyn11" localSheetId="35">#REF!</definedName>
    <definedName name="CRF_Table1.B.2_Dyn11" localSheetId="36">#REF!</definedName>
    <definedName name="CRF_Table1.B.2_Dyn11" localSheetId="6">#REF!</definedName>
    <definedName name="CRF_Table1.B.2_Dyn11">#REF!</definedName>
    <definedName name="CRF_Table1.B.2_Dyn12" localSheetId="0">#REF!</definedName>
    <definedName name="CRF_Table1.B.2_Dyn12" localSheetId="1">#REF!</definedName>
    <definedName name="CRF_Table1.B.2_Dyn12" localSheetId="2">#REF!</definedName>
    <definedName name="CRF_Table1.B.2_Dyn12" localSheetId="3">#REF!</definedName>
    <definedName name="CRF_Table1.B.2_Dyn12" localSheetId="35">#REF!</definedName>
    <definedName name="CRF_Table1.B.2_Dyn12" localSheetId="36">#REF!</definedName>
    <definedName name="CRF_Table1.B.2_Dyn12" localSheetId="6">#REF!</definedName>
    <definedName name="CRF_Table1.B.2_Dyn12">#REF!</definedName>
    <definedName name="CRF_Table1.B.2_Dyn1B2d" localSheetId="0">#REF!</definedName>
    <definedName name="CRF_Table1.B.2_Dyn1B2d" localSheetId="1">#REF!</definedName>
    <definedName name="CRF_Table1.B.2_Dyn1B2d" localSheetId="2">#REF!</definedName>
    <definedName name="CRF_Table1.B.2_Dyn1B2d" localSheetId="3">#REF!</definedName>
    <definedName name="CRF_Table1.B.2_Dyn1B2d" localSheetId="35">#REF!</definedName>
    <definedName name="CRF_Table1.B.2_Dyn1B2d" localSheetId="36">#REF!</definedName>
    <definedName name="CRF_Table1.B.2_Dyn1B2d" localSheetId="6">#REF!</definedName>
    <definedName name="CRF_Table1.B.2_Dyn1B2d">#REF!</definedName>
    <definedName name="CRF_Table1.B.2_DynAddN11" localSheetId="0">#REF!</definedName>
    <definedName name="CRF_Table1.B.2_DynAddN11" localSheetId="1">#REF!</definedName>
    <definedName name="CRF_Table1.B.2_DynAddN11" localSheetId="2">#REF!</definedName>
    <definedName name="CRF_Table1.B.2_DynAddN11" localSheetId="3">#REF!</definedName>
    <definedName name="CRF_Table1.B.2_DynAddN11" localSheetId="35">#REF!</definedName>
    <definedName name="CRF_Table1.B.2_DynAddN11" localSheetId="36">#REF!</definedName>
    <definedName name="CRF_Table1.B.2_DynAddN11" localSheetId="6">#REF!</definedName>
    <definedName name="CRF_Table1.B.2_DynAddN11">#REF!</definedName>
    <definedName name="CRF_Table1.B.2_Main" localSheetId="0">#REF!</definedName>
    <definedName name="CRF_Table1.B.2_Main" localSheetId="1">#REF!</definedName>
    <definedName name="CRF_Table1.B.2_Main" localSheetId="2">#REF!</definedName>
    <definedName name="CRF_Table1.B.2_Main" localSheetId="3">#REF!</definedName>
    <definedName name="CRF_Table1.B.2_Main" localSheetId="35">#REF!</definedName>
    <definedName name="CRF_Table1.B.2_Main" localSheetId="36">#REF!</definedName>
    <definedName name="CRF_Table1.B.2_Main" localSheetId="6">#REF!</definedName>
    <definedName name="CRF_Table1.B.2_Main">#REF!</definedName>
    <definedName name="CRF_Table1.C_Add" localSheetId="0">#REF!</definedName>
    <definedName name="CRF_Table1.C_Add" localSheetId="1">#REF!</definedName>
    <definedName name="CRF_Table1.C_Add" localSheetId="2">#REF!</definedName>
    <definedName name="CRF_Table1.C_Add" localSheetId="3">#REF!</definedName>
    <definedName name="CRF_Table1.C_Add" localSheetId="35">#REF!</definedName>
    <definedName name="CRF_Table1.C_Add" localSheetId="36">#REF!</definedName>
    <definedName name="CRF_Table1.C_Add" localSheetId="6">#REF!</definedName>
    <definedName name="CRF_Table1.C_Add">#REF!</definedName>
    <definedName name="CRF_Table1.C_Doc" localSheetId="0">#REF!</definedName>
    <definedName name="CRF_Table1.C_Doc" localSheetId="1">#REF!</definedName>
    <definedName name="CRF_Table1.C_Doc" localSheetId="2">#REF!</definedName>
    <definedName name="CRF_Table1.C_Doc" localSheetId="3">#REF!</definedName>
    <definedName name="CRF_Table1.C_Doc" localSheetId="35">#REF!</definedName>
    <definedName name="CRF_Table1.C_Doc" localSheetId="36">#REF!</definedName>
    <definedName name="CRF_Table1.C_Doc" localSheetId="6">#REF!</definedName>
    <definedName name="CRF_Table1.C_Doc">#REF!</definedName>
    <definedName name="CRF_Table1.C_Dyn10" localSheetId="0">#REF!</definedName>
    <definedName name="CRF_Table1.C_Dyn10" localSheetId="1">#REF!</definedName>
    <definedName name="CRF_Table1.C_Dyn10" localSheetId="2">#REF!</definedName>
    <definedName name="CRF_Table1.C_Dyn10" localSheetId="3">#REF!</definedName>
    <definedName name="CRF_Table1.C_Dyn10" localSheetId="35">#REF!</definedName>
    <definedName name="CRF_Table1.C_Dyn10" localSheetId="36">#REF!</definedName>
    <definedName name="CRF_Table1.C_Dyn10" localSheetId="6">#REF!</definedName>
    <definedName name="CRF_Table1.C_Dyn10">#REF!</definedName>
    <definedName name="CRF_Table1.C_Dyn11" localSheetId="0">#REF!</definedName>
    <definedName name="CRF_Table1.C_Dyn11" localSheetId="1">#REF!</definedName>
    <definedName name="CRF_Table1.C_Dyn11" localSheetId="2">#REF!</definedName>
    <definedName name="CRF_Table1.C_Dyn11" localSheetId="3">#REF!</definedName>
    <definedName name="CRF_Table1.C_Dyn11" localSheetId="35">#REF!</definedName>
    <definedName name="CRF_Table1.C_Dyn11" localSheetId="36">#REF!</definedName>
    <definedName name="CRF_Table1.C_Dyn11" localSheetId="6">#REF!</definedName>
    <definedName name="CRF_Table1.C_Dyn11">#REF!</definedName>
    <definedName name="CRF_Table1.C_Dyn12" localSheetId="0">#REF!</definedName>
    <definedName name="CRF_Table1.C_Dyn12" localSheetId="1">#REF!</definedName>
    <definedName name="CRF_Table1.C_Dyn12" localSheetId="2">#REF!</definedName>
    <definedName name="CRF_Table1.C_Dyn12" localSheetId="3">#REF!</definedName>
    <definedName name="CRF_Table1.C_Dyn12" localSheetId="35">#REF!</definedName>
    <definedName name="CRF_Table1.C_Dyn12" localSheetId="36">#REF!</definedName>
    <definedName name="CRF_Table1.C_Dyn12" localSheetId="6">#REF!</definedName>
    <definedName name="CRF_Table1.C_Dyn12">#REF!</definedName>
    <definedName name="CRF_Table1.C_Dyn13" localSheetId="0">#REF!</definedName>
    <definedName name="CRF_Table1.C_Dyn13" localSheetId="1">#REF!</definedName>
    <definedName name="CRF_Table1.C_Dyn13" localSheetId="2">#REF!</definedName>
    <definedName name="CRF_Table1.C_Dyn13" localSheetId="3">#REF!</definedName>
    <definedName name="CRF_Table1.C_Dyn13" localSheetId="35">#REF!</definedName>
    <definedName name="CRF_Table1.C_Dyn13" localSheetId="36">#REF!</definedName>
    <definedName name="CRF_Table1.C_Dyn13" localSheetId="6">#REF!</definedName>
    <definedName name="CRF_Table1.C_Dyn13">#REF!</definedName>
    <definedName name="CRF_Table1.C_DynA15" localSheetId="0">#REF!</definedName>
    <definedName name="CRF_Table1.C_DynA15" localSheetId="1">#REF!</definedName>
    <definedName name="CRF_Table1.C_DynA15" localSheetId="2">#REF!</definedName>
    <definedName name="CRF_Table1.C_DynA15" localSheetId="3">#REF!</definedName>
    <definedName name="CRF_Table1.C_DynA15" localSheetId="35">#REF!</definedName>
    <definedName name="CRF_Table1.C_DynA15" localSheetId="36">#REF!</definedName>
    <definedName name="CRF_Table1.C_DynA15" localSheetId="6">#REF!</definedName>
    <definedName name="CRF_Table1.C_DynA15">#REF!</definedName>
    <definedName name="CRF_Table1.C_Main" localSheetId="0">#REF!</definedName>
    <definedName name="CRF_Table1.C_Main" localSheetId="1">#REF!</definedName>
    <definedName name="CRF_Table1.C_Main" localSheetId="2">#REF!</definedName>
    <definedName name="CRF_Table1.C_Main" localSheetId="3">#REF!</definedName>
    <definedName name="CRF_Table1.C_Main" localSheetId="35">#REF!</definedName>
    <definedName name="CRF_Table1.C_Main" localSheetId="36">#REF!</definedName>
    <definedName name="CRF_Table1.C_Main" localSheetId="6">#REF!</definedName>
    <definedName name="CRF_Table1.C_Main">#REF!</definedName>
    <definedName name="CRF_Table10s1_Dyn10" localSheetId="0">#REF!</definedName>
    <definedName name="CRF_Table10s1_Dyn10" localSheetId="1">#REF!</definedName>
    <definedName name="CRF_Table10s1_Dyn10" localSheetId="2">#REF!</definedName>
    <definedName name="CRF_Table10s1_Dyn10" localSheetId="3">#REF!</definedName>
    <definedName name="CRF_Table10s1_Dyn10" localSheetId="35">#REF!</definedName>
    <definedName name="CRF_Table10s1_Dyn10" localSheetId="36">#REF!</definedName>
    <definedName name="CRF_Table10s1_Dyn10" localSheetId="6">#REF!</definedName>
    <definedName name="CRF_Table10s1_Dyn10">#REF!</definedName>
    <definedName name="CRF_Table10s1_Dyn11" localSheetId="0">#REF!</definedName>
    <definedName name="CRF_Table10s1_Dyn11" localSheetId="1">#REF!</definedName>
    <definedName name="CRF_Table10s1_Dyn11" localSheetId="2">#REF!</definedName>
    <definedName name="CRF_Table10s1_Dyn11" localSheetId="3">#REF!</definedName>
    <definedName name="CRF_Table10s1_Dyn11" localSheetId="35">#REF!</definedName>
    <definedName name="CRF_Table10s1_Dyn11" localSheetId="36">#REF!</definedName>
    <definedName name="CRF_Table10s1_Dyn11" localSheetId="6">#REF!</definedName>
    <definedName name="CRF_Table10s1_Dyn11">#REF!</definedName>
    <definedName name="CRF_Table10s1_Dyn12" localSheetId="0">#REF!</definedName>
    <definedName name="CRF_Table10s1_Dyn12" localSheetId="1">#REF!</definedName>
    <definedName name="CRF_Table10s1_Dyn12" localSheetId="2">#REF!</definedName>
    <definedName name="CRF_Table10s1_Dyn12" localSheetId="3">#REF!</definedName>
    <definedName name="CRF_Table10s1_Dyn12" localSheetId="35">#REF!</definedName>
    <definedName name="CRF_Table10s1_Dyn12" localSheetId="36">#REF!</definedName>
    <definedName name="CRF_Table10s1_Dyn12" localSheetId="6">#REF!</definedName>
    <definedName name="CRF_Table10s1_Dyn12">#REF!</definedName>
    <definedName name="CRF_Table10s1_Dyn13" localSheetId="0">#REF!</definedName>
    <definedName name="CRF_Table10s1_Dyn13" localSheetId="1">#REF!</definedName>
    <definedName name="CRF_Table10s1_Dyn13" localSheetId="2">#REF!</definedName>
    <definedName name="CRF_Table10s1_Dyn13" localSheetId="3">#REF!</definedName>
    <definedName name="CRF_Table10s1_Dyn13" localSheetId="35">#REF!</definedName>
    <definedName name="CRF_Table10s1_Dyn13" localSheetId="36">#REF!</definedName>
    <definedName name="CRF_Table10s1_Dyn13" localSheetId="6">#REF!</definedName>
    <definedName name="CRF_Table10s1_Dyn13">#REF!</definedName>
    <definedName name="CRF_Table10s1_Dyn14" localSheetId="0">#REF!</definedName>
    <definedName name="CRF_Table10s1_Dyn14" localSheetId="1">#REF!</definedName>
    <definedName name="CRF_Table10s1_Dyn14" localSheetId="2">#REF!</definedName>
    <definedName name="CRF_Table10s1_Dyn14" localSheetId="3">#REF!</definedName>
    <definedName name="CRF_Table10s1_Dyn14" localSheetId="35">#REF!</definedName>
    <definedName name="CRF_Table10s1_Dyn14" localSheetId="36">#REF!</definedName>
    <definedName name="CRF_Table10s1_Dyn14" localSheetId="6">#REF!</definedName>
    <definedName name="CRF_Table10s1_Dyn14">#REF!</definedName>
    <definedName name="CRF_Table10s1_Dyn15" localSheetId="0">#REF!</definedName>
    <definedName name="CRF_Table10s1_Dyn15" localSheetId="1">#REF!</definedName>
    <definedName name="CRF_Table10s1_Dyn15" localSheetId="2">#REF!</definedName>
    <definedName name="CRF_Table10s1_Dyn15" localSheetId="3">#REF!</definedName>
    <definedName name="CRF_Table10s1_Dyn15" localSheetId="35">#REF!</definedName>
    <definedName name="CRF_Table10s1_Dyn15" localSheetId="36">#REF!</definedName>
    <definedName name="CRF_Table10s1_Dyn15" localSheetId="6">#REF!</definedName>
    <definedName name="CRF_Table10s1_Dyn15">#REF!</definedName>
    <definedName name="CRF_Table10s1_Dyn16" localSheetId="0">#REF!</definedName>
    <definedName name="CRF_Table10s1_Dyn16" localSheetId="1">#REF!</definedName>
    <definedName name="CRF_Table10s1_Dyn16" localSheetId="2">#REF!</definedName>
    <definedName name="CRF_Table10s1_Dyn16" localSheetId="3">#REF!</definedName>
    <definedName name="CRF_Table10s1_Dyn16" localSheetId="35">#REF!</definedName>
    <definedName name="CRF_Table10s1_Dyn16" localSheetId="36">#REF!</definedName>
    <definedName name="CRF_Table10s1_Dyn16" localSheetId="6">#REF!</definedName>
    <definedName name="CRF_Table10s1_Dyn16">#REF!</definedName>
    <definedName name="CRF_Table10s1_Dyn17" localSheetId="0">#REF!</definedName>
    <definedName name="CRF_Table10s1_Dyn17" localSheetId="1">#REF!</definedName>
    <definedName name="CRF_Table10s1_Dyn17" localSheetId="2">#REF!</definedName>
    <definedName name="CRF_Table10s1_Dyn17" localSheetId="3">#REF!</definedName>
    <definedName name="CRF_Table10s1_Dyn17" localSheetId="35">#REF!</definedName>
    <definedName name="CRF_Table10s1_Dyn17" localSheetId="36">#REF!</definedName>
    <definedName name="CRF_Table10s1_Dyn17" localSheetId="6">#REF!</definedName>
    <definedName name="CRF_Table10s1_Dyn17">#REF!</definedName>
    <definedName name="CRF_Table10s1_Dyn18" localSheetId="0">#REF!</definedName>
    <definedName name="CRF_Table10s1_Dyn18" localSheetId="1">#REF!</definedName>
    <definedName name="CRF_Table10s1_Dyn18" localSheetId="2">#REF!</definedName>
    <definedName name="CRF_Table10s1_Dyn18" localSheetId="3">#REF!</definedName>
    <definedName name="CRF_Table10s1_Dyn18" localSheetId="35">#REF!</definedName>
    <definedName name="CRF_Table10s1_Dyn18" localSheetId="36">#REF!</definedName>
    <definedName name="CRF_Table10s1_Dyn18" localSheetId="6">#REF!</definedName>
    <definedName name="CRF_Table10s1_Dyn18">#REF!</definedName>
    <definedName name="CRF_Table10s1_Dyn19" localSheetId="0">#REF!</definedName>
    <definedName name="CRF_Table10s1_Dyn19" localSheetId="1">#REF!</definedName>
    <definedName name="CRF_Table10s1_Dyn19" localSheetId="2">#REF!</definedName>
    <definedName name="CRF_Table10s1_Dyn19" localSheetId="3">#REF!</definedName>
    <definedName name="CRF_Table10s1_Dyn19" localSheetId="35">#REF!</definedName>
    <definedName name="CRF_Table10s1_Dyn19" localSheetId="36">#REF!</definedName>
    <definedName name="CRF_Table10s1_Dyn19" localSheetId="6">#REF!</definedName>
    <definedName name="CRF_Table10s1_Dyn19">#REF!</definedName>
    <definedName name="CRF_Table10s1_Dyn20" localSheetId="0">#REF!</definedName>
    <definedName name="CRF_Table10s1_Dyn20" localSheetId="1">#REF!</definedName>
    <definedName name="CRF_Table10s1_Dyn20" localSheetId="2">#REF!</definedName>
    <definedName name="CRF_Table10s1_Dyn20" localSheetId="3">#REF!</definedName>
    <definedName name="CRF_Table10s1_Dyn20" localSheetId="35">#REF!</definedName>
    <definedName name="CRF_Table10s1_Dyn20" localSheetId="36">#REF!</definedName>
    <definedName name="CRF_Table10s1_Dyn20" localSheetId="6">#REF!</definedName>
    <definedName name="CRF_Table10s1_Dyn20">#REF!</definedName>
    <definedName name="CRF_Table10s1_DynA45" localSheetId="0">#REF!</definedName>
    <definedName name="CRF_Table10s1_DynA45" localSheetId="1">#REF!</definedName>
    <definedName name="CRF_Table10s1_DynA45" localSheetId="2">#REF!</definedName>
    <definedName name="CRF_Table10s1_DynA45" localSheetId="3">#REF!</definedName>
    <definedName name="CRF_Table10s1_DynA45" localSheetId="35">#REF!</definedName>
    <definedName name="CRF_Table10s1_DynA45" localSheetId="36">#REF!</definedName>
    <definedName name="CRF_Table10s1_DynA45" localSheetId="6">#REF!</definedName>
    <definedName name="CRF_Table10s1_DynA45">#REF!</definedName>
    <definedName name="CRF_Table10s1_Main" localSheetId="0">#REF!</definedName>
    <definedName name="CRF_Table10s1_Main" localSheetId="1">#REF!</definedName>
    <definedName name="CRF_Table10s1_Main" localSheetId="2">#REF!</definedName>
    <definedName name="CRF_Table10s1_Main" localSheetId="3">#REF!</definedName>
    <definedName name="CRF_Table10s1_Main" localSheetId="35">#REF!</definedName>
    <definedName name="CRF_Table10s1_Main" localSheetId="36">#REF!</definedName>
    <definedName name="CRF_Table10s1_Main" localSheetId="6">#REF!</definedName>
    <definedName name="CRF_Table10s1_Main">#REF!</definedName>
    <definedName name="CRF_Table10s2_Dyn10" localSheetId="0">#REF!</definedName>
    <definedName name="CRF_Table10s2_Dyn10" localSheetId="1">#REF!</definedName>
    <definedName name="CRF_Table10s2_Dyn10" localSheetId="2">#REF!</definedName>
    <definedName name="CRF_Table10s2_Dyn10" localSheetId="3">#REF!</definedName>
    <definedName name="CRF_Table10s2_Dyn10" localSheetId="35">#REF!</definedName>
    <definedName name="CRF_Table10s2_Dyn10" localSheetId="36">#REF!</definedName>
    <definedName name="CRF_Table10s2_Dyn10" localSheetId="6">#REF!</definedName>
    <definedName name="CRF_Table10s2_Dyn10">#REF!</definedName>
    <definedName name="CRF_Table10s2_Dyn11" localSheetId="0">#REF!</definedName>
    <definedName name="CRF_Table10s2_Dyn11" localSheetId="1">#REF!</definedName>
    <definedName name="CRF_Table10s2_Dyn11" localSheetId="2">#REF!</definedName>
    <definedName name="CRF_Table10s2_Dyn11" localSheetId="3">#REF!</definedName>
    <definedName name="CRF_Table10s2_Dyn11" localSheetId="35">#REF!</definedName>
    <definedName name="CRF_Table10s2_Dyn11" localSheetId="36">#REF!</definedName>
    <definedName name="CRF_Table10s2_Dyn11" localSheetId="6">#REF!</definedName>
    <definedName name="CRF_Table10s2_Dyn11">#REF!</definedName>
    <definedName name="CRF_Table10s2_Dyn12" localSheetId="0">#REF!</definedName>
    <definedName name="CRF_Table10s2_Dyn12" localSheetId="1">#REF!</definedName>
    <definedName name="CRF_Table10s2_Dyn12" localSheetId="2">#REF!</definedName>
    <definedName name="CRF_Table10s2_Dyn12" localSheetId="3">#REF!</definedName>
    <definedName name="CRF_Table10s2_Dyn12" localSheetId="35">#REF!</definedName>
    <definedName name="CRF_Table10s2_Dyn12" localSheetId="36">#REF!</definedName>
    <definedName name="CRF_Table10s2_Dyn12" localSheetId="6">#REF!</definedName>
    <definedName name="CRF_Table10s2_Dyn12">#REF!</definedName>
    <definedName name="CRF_Table10s2_Dyn13" localSheetId="0">#REF!</definedName>
    <definedName name="CRF_Table10s2_Dyn13" localSheetId="1">#REF!</definedName>
    <definedName name="CRF_Table10s2_Dyn13" localSheetId="2">#REF!</definedName>
    <definedName name="CRF_Table10s2_Dyn13" localSheetId="3">#REF!</definedName>
    <definedName name="CRF_Table10s2_Dyn13" localSheetId="35">#REF!</definedName>
    <definedName name="CRF_Table10s2_Dyn13" localSheetId="36">#REF!</definedName>
    <definedName name="CRF_Table10s2_Dyn13" localSheetId="6">#REF!</definedName>
    <definedName name="CRF_Table10s2_Dyn13">#REF!</definedName>
    <definedName name="CRF_Table10s2_Dyn14" localSheetId="0">#REF!</definedName>
    <definedName name="CRF_Table10s2_Dyn14" localSheetId="1">#REF!</definedName>
    <definedName name="CRF_Table10s2_Dyn14" localSheetId="2">#REF!</definedName>
    <definedName name="CRF_Table10s2_Dyn14" localSheetId="3">#REF!</definedName>
    <definedName name="CRF_Table10s2_Dyn14" localSheetId="35">#REF!</definedName>
    <definedName name="CRF_Table10s2_Dyn14" localSheetId="36">#REF!</definedName>
    <definedName name="CRF_Table10s2_Dyn14" localSheetId="6">#REF!</definedName>
    <definedName name="CRF_Table10s2_Dyn14">#REF!</definedName>
    <definedName name="CRF_Table10s2_Dyn15" localSheetId="0">#REF!</definedName>
    <definedName name="CRF_Table10s2_Dyn15" localSheetId="1">#REF!</definedName>
    <definedName name="CRF_Table10s2_Dyn15" localSheetId="2">#REF!</definedName>
    <definedName name="CRF_Table10s2_Dyn15" localSheetId="3">#REF!</definedName>
    <definedName name="CRF_Table10s2_Dyn15" localSheetId="35">#REF!</definedName>
    <definedName name="CRF_Table10s2_Dyn15" localSheetId="36">#REF!</definedName>
    <definedName name="CRF_Table10s2_Dyn15" localSheetId="6">#REF!</definedName>
    <definedName name="CRF_Table10s2_Dyn15">#REF!</definedName>
    <definedName name="CRF_Table10s2_Dyn16" localSheetId="0">#REF!</definedName>
    <definedName name="CRF_Table10s2_Dyn16" localSheetId="1">#REF!</definedName>
    <definedName name="CRF_Table10s2_Dyn16" localSheetId="2">#REF!</definedName>
    <definedName name="CRF_Table10s2_Dyn16" localSheetId="3">#REF!</definedName>
    <definedName name="CRF_Table10s2_Dyn16" localSheetId="35">#REF!</definedName>
    <definedName name="CRF_Table10s2_Dyn16" localSheetId="36">#REF!</definedName>
    <definedName name="CRF_Table10s2_Dyn16" localSheetId="6">#REF!</definedName>
    <definedName name="CRF_Table10s2_Dyn16">#REF!</definedName>
    <definedName name="CRF_Table10s2_Dyn17" localSheetId="0">#REF!</definedName>
    <definedName name="CRF_Table10s2_Dyn17" localSheetId="1">#REF!</definedName>
    <definedName name="CRF_Table10s2_Dyn17" localSheetId="2">#REF!</definedName>
    <definedName name="CRF_Table10s2_Dyn17" localSheetId="3">#REF!</definedName>
    <definedName name="CRF_Table10s2_Dyn17" localSheetId="35">#REF!</definedName>
    <definedName name="CRF_Table10s2_Dyn17" localSheetId="36">#REF!</definedName>
    <definedName name="CRF_Table10s2_Dyn17" localSheetId="6">#REF!</definedName>
    <definedName name="CRF_Table10s2_Dyn17">#REF!</definedName>
    <definedName name="CRF_Table10s2_Dyn18" localSheetId="0">#REF!</definedName>
    <definedName name="CRF_Table10s2_Dyn18" localSheetId="1">#REF!</definedName>
    <definedName name="CRF_Table10s2_Dyn18" localSheetId="2">#REF!</definedName>
    <definedName name="CRF_Table10s2_Dyn18" localSheetId="3">#REF!</definedName>
    <definedName name="CRF_Table10s2_Dyn18" localSheetId="35">#REF!</definedName>
    <definedName name="CRF_Table10s2_Dyn18" localSheetId="36">#REF!</definedName>
    <definedName name="CRF_Table10s2_Dyn18" localSheetId="6">#REF!</definedName>
    <definedName name="CRF_Table10s2_Dyn18">#REF!</definedName>
    <definedName name="CRF_Table10s2_Dyn19" localSheetId="0">#REF!</definedName>
    <definedName name="CRF_Table10s2_Dyn19" localSheetId="1">#REF!</definedName>
    <definedName name="CRF_Table10s2_Dyn19" localSheetId="2">#REF!</definedName>
    <definedName name="CRF_Table10s2_Dyn19" localSheetId="3">#REF!</definedName>
    <definedName name="CRF_Table10s2_Dyn19" localSheetId="35">#REF!</definedName>
    <definedName name="CRF_Table10s2_Dyn19" localSheetId="36">#REF!</definedName>
    <definedName name="CRF_Table10s2_Dyn19" localSheetId="6">#REF!</definedName>
    <definedName name="CRF_Table10s2_Dyn19">#REF!</definedName>
    <definedName name="CRF_Table10s2_Dyn20" localSheetId="0">#REF!</definedName>
    <definedName name="CRF_Table10s2_Dyn20" localSheetId="1">#REF!</definedName>
    <definedName name="CRF_Table10s2_Dyn20" localSheetId="2">#REF!</definedName>
    <definedName name="CRF_Table10s2_Dyn20" localSheetId="3">#REF!</definedName>
    <definedName name="CRF_Table10s2_Dyn20" localSheetId="35">#REF!</definedName>
    <definedName name="CRF_Table10s2_Dyn20" localSheetId="36">#REF!</definedName>
    <definedName name="CRF_Table10s2_Dyn20" localSheetId="6">#REF!</definedName>
    <definedName name="CRF_Table10s2_Dyn20">#REF!</definedName>
    <definedName name="CRF_Table10s2_DynA46" localSheetId="0">#REF!</definedName>
    <definedName name="CRF_Table10s2_DynA46" localSheetId="1">#REF!</definedName>
    <definedName name="CRF_Table10s2_DynA46" localSheetId="2">#REF!</definedName>
    <definedName name="CRF_Table10s2_DynA46" localSheetId="3">#REF!</definedName>
    <definedName name="CRF_Table10s2_DynA46" localSheetId="35">#REF!</definedName>
    <definedName name="CRF_Table10s2_DynA46" localSheetId="36">#REF!</definedName>
    <definedName name="CRF_Table10s2_DynA46" localSheetId="6">#REF!</definedName>
    <definedName name="CRF_Table10s2_DynA46">#REF!</definedName>
    <definedName name="CRF_Table10s2_Main" localSheetId="0">#REF!</definedName>
    <definedName name="CRF_Table10s2_Main" localSheetId="1">#REF!</definedName>
    <definedName name="CRF_Table10s2_Main" localSheetId="2">#REF!</definedName>
    <definedName name="CRF_Table10s2_Main" localSheetId="3">#REF!</definedName>
    <definedName name="CRF_Table10s2_Main" localSheetId="35">#REF!</definedName>
    <definedName name="CRF_Table10s2_Main" localSheetId="36">#REF!</definedName>
    <definedName name="CRF_Table10s2_Main" localSheetId="6">#REF!</definedName>
    <definedName name="CRF_Table10s2_Main">#REF!</definedName>
    <definedName name="CRF_Table10s3_Dyn10" localSheetId="0">#REF!</definedName>
    <definedName name="CRF_Table10s3_Dyn10" localSheetId="1">#REF!</definedName>
    <definedName name="CRF_Table10s3_Dyn10" localSheetId="2">#REF!</definedName>
    <definedName name="CRF_Table10s3_Dyn10" localSheetId="3">#REF!</definedName>
    <definedName name="CRF_Table10s3_Dyn10" localSheetId="35">#REF!</definedName>
    <definedName name="CRF_Table10s3_Dyn10" localSheetId="36">#REF!</definedName>
    <definedName name="CRF_Table10s3_Dyn10" localSheetId="6">#REF!</definedName>
    <definedName name="CRF_Table10s3_Dyn10">#REF!</definedName>
    <definedName name="CRF_Table10s3_Dyn11" localSheetId="0">#REF!</definedName>
    <definedName name="CRF_Table10s3_Dyn11" localSheetId="1">#REF!</definedName>
    <definedName name="CRF_Table10s3_Dyn11" localSheetId="2">#REF!</definedName>
    <definedName name="CRF_Table10s3_Dyn11" localSheetId="3">#REF!</definedName>
    <definedName name="CRF_Table10s3_Dyn11" localSheetId="35">#REF!</definedName>
    <definedName name="CRF_Table10s3_Dyn11" localSheetId="36">#REF!</definedName>
    <definedName name="CRF_Table10s3_Dyn11" localSheetId="6">#REF!</definedName>
    <definedName name="CRF_Table10s3_Dyn11">#REF!</definedName>
    <definedName name="CRF_Table10s3_Dyn12" localSheetId="0">#REF!</definedName>
    <definedName name="CRF_Table10s3_Dyn12" localSheetId="1">#REF!</definedName>
    <definedName name="CRF_Table10s3_Dyn12" localSheetId="2">#REF!</definedName>
    <definedName name="CRF_Table10s3_Dyn12" localSheetId="3">#REF!</definedName>
    <definedName name="CRF_Table10s3_Dyn12" localSheetId="35">#REF!</definedName>
    <definedName name="CRF_Table10s3_Dyn12" localSheetId="36">#REF!</definedName>
    <definedName name="CRF_Table10s3_Dyn12" localSheetId="6">#REF!</definedName>
    <definedName name="CRF_Table10s3_Dyn12">#REF!</definedName>
    <definedName name="CRF_Table10s3_Dyn13" localSheetId="0">#REF!</definedName>
    <definedName name="CRF_Table10s3_Dyn13" localSheetId="1">#REF!</definedName>
    <definedName name="CRF_Table10s3_Dyn13" localSheetId="2">#REF!</definedName>
    <definedName name="CRF_Table10s3_Dyn13" localSheetId="3">#REF!</definedName>
    <definedName name="CRF_Table10s3_Dyn13" localSheetId="35">#REF!</definedName>
    <definedName name="CRF_Table10s3_Dyn13" localSheetId="36">#REF!</definedName>
    <definedName name="CRF_Table10s3_Dyn13" localSheetId="6">#REF!</definedName>
    <definedName name="CRF_Table10s3_Dyn13">#REF!</definedName>
    <definedName name="CRF_Table10s3_Dyn14" localSheetId="0">#REF!</definedName>
    <definedName name="CRF_Table10s3_Dyn14" localSheetId="1">#REF!</definedName>
    <definedName name="CRF_Table10s3_Dyn14" localSheetId="2">#REF!</definedName>
    <definedName name="CRF_Table10s3_Dyn14" localSheetId="3">#REF!</definedName>
    <definedName name="CRF_Table10s3_Dyn14" localSheetId="35">#REF!</definedName>
    <definedName name="CRF_Table10s3_Dyn14" localSheetId="36">#REF!</definedName>
    <definedName name="CRF_Table10s3_Dyn14" localSheetId="6">#REF!</definedName>
    <definedName name="CRF_Table10s3_Dyn14">#REF!</definedName>
    <definedName name="CRF_Table10s3_Dyn15" localSheetId="0">#REF!</definedName>
    <definedName name="CRF_Table10s3_Dyn15" localSheetId="1">#REF!</definedName>
    <definedName name="CRF_Table10s3_Dyn15" localSheetId="2">#REF!</definedName>
    <definedName name="CRF_Table10s3_Dyn15" localSheetId="3">#REF!</definedName>
    <definedName name="CRF_Table10s3_Dyn15" localSheetId="35">#REF!</definedName>
    <definedName name="CRF_Table10s3_Dyn15" localSheetId="36">#REF!</definedName>
    <definedName name="CRF_Table10s3_Dyn15" localSheetId="6">#REF!</definedName>
    <definedName name="CRF_Table10s3_Dyn15">#REF!</definedName>
    <definedName name="CRF_Table10s3_Dyn16" localSheetId="0">#REF!</definedName>
    <definedName name="CRF_Table10s3_Dyn16" localSheetId="1">#REF!</definedName>
    <definedName name="CRF_Table10s3_Dyn16" localSheetId="2">#REF!</definedName>
    <definedName name="CRF_Table10s3_Dyn16" localSheetId="3">#REF!</definedName>
    <definedName name="CRF_Table10s3_Dyn16" localSheetId="35">#REF!</definedName>
    <definedName name="CRF_Table10s3_Dyn16" localSheetId="36">#REF!</definedName>
    <definedName name="CRF_Table10s3_Dyn16" localSheetId="6">#REF!</definedName>
    <definedName name="CRF_Table10s3_Dyn16">#REF!</definedName>
    <definedName name="CRF_Table10s3_Dyn17" localSheetId="0">#REF!</definedName>
    <definedName name="CRF_Table10s3_Dyn17" localSheetId="1">#REF!</definedName>
    <definedName name="CRF_Table10s3_Dyn17" localSheetId="2">#REF!</definedName>
    <definedName name="CRF_Table10s3_Dyn17" localSheetId="3">#REF!</definedName>
    <definedName name="CRF_Table10s3_Dyn17" localSheetId="35">#REF!</definedName>
    <definedName name="CRF_Table10s3_Dyn17" localSheetId="36">#REF!</definedName>
    <definedName name="CRF_Table10s3_Dyn17" localSheetId="6">#REF!</definedName>
    <definedName name="CRF_Table10s3_Dyn17">#REF!</definedName>
    <definedName name="CRF_Table10s3_Dyn18" localSheetId="0">#REF!</definedName>
    <definedName name="CRF_Table10s3_Dyn18" localSheetId="1">#REF!</definedName>
    <definedName name="CRF_Table10s3_Dyn18" localSheetId="2">#REF!</definedName>
    <definedName name="CRF_Table10s3_Dyn18" localSheetId="3">#REF!</definedName>
    <definedName name="CRF_Table10s3_Dyn18" localSheetId="35">#REF!</definedName>
    <definedName name="CRF_Table10s3_Dyn18" localSheetId="36">#REF!</definedName>
    <definedName name="CRF_Table10s3_Dyn18" localSheetId="6">#REF!</definedName>
    <definedName name="CRF_Table10s3_Dyn18">#REF!</definedName>
    <definedName name="CRF_Table10s3_Dyn19" localSheetId="0">#REF!</definedName>
    <definedName name="CRF_Table10s3_Dyn19" localSheetId="1">#REF!</definedName>
    <definedName name="CRF_Table10s3_Dyn19" localSheetId="2">#REF!</definedName>
    <definedName name="CRF_Table10s3_Dyn19" localSheetId="3">#REF!</definedName>
    <definedName name="CRF_Table10s3_Dyn19" localSheetId="35">#REF!</definedName>
    <definedName name="CRF_Table10s3_Dyn19" localSheetId="36">#REF!</definedName>
    <definedName name="CRF_Table10s3_Dyn19" localSheetId="6">#REF!</definedName>
    <definedName name="CRF_Table10s3_Dyn19">#REF!</definedName>
    <definedName name="CRF_Table10s3_Dyn20" localSheetId="0">#REF!</definedName>
    <definedName name="CRF_Table10s3_Dyn20" localSheetId="1">#REF!</definedName>
    <definedName name="CRF_Table10s3_Dyn20" localSheetId="2">#REF!</definedName>
    <definedName name="CRF_Table10s3_Dyn20" localSheetId="3">#REF!</definedName>
    <definedName name="CRF_Table10s3_Dyn20" localSheetId="35">#REF!</definedName>
    <definedName name="CRF_Table10s3_Dyn20" localSheetId="36">#REF!</definedName>
    <definedName name="CRF_Table10s3_Dyn20" localSheetId="6">#REF!</definedName>
    <definedName name="CRF_Table10s3_Dyn20">#REF!</definedName>
    <definedName name="CRF_Table10s3_DynA46" localSheetId="0">#REF!</definedName>
    <definedName name="CRF_Table10s3_DynA46" localSheetId="1">#REF!</definedName>
    <definedName name="CRF_Table10s3_DynA46" localSheetId="2">#REF!</definedName>
    <definedName name="CRF_Table10s3_DynA46" localSheetId="3">#REF!</definedName>
    <definedName name="CRF_Table10s3_DynA46" localSheetId="35">#REF!</definedName>
    <definedName name="CRF_Table10s3_DynA46" localSheetId="36">#REF!</definedName>
    <definedName name="CRF_Table10s3_DynA46" localSheetId="6">#REF!</definedName>
    <definedName name="CRF_Table10s3_DynA46">#REF!</definedName>
    <definedName name="CRF_Table10s3_Main" localSheetId="0">#REF!</definedName>
    <definedName name="CRF_Table10s3_Main" localSheetId="1">#REF!</definedName>
    <definedName name="CRF_Table10s3_Main" localSheetId="2">#REF!</definedName>
    <definedName name="CRF_Table10s3_Main" localSheetId="3">#REF!</definedName>
    <definedName name="CRF_Table10s3_Main" localSheetId="35">#REF!</definedName>
    <definedName name="CRF_Table10s3_Main" localSheetId="36">#REF!</definedName>
    <definedName name="CRF_Table10s3_Main" localSheetId="6">#REF!</definedName>
    <definedName name="CRF_Table10s3_Main">#REF!</definedName>
    <definedName name="CRF_Table10s4_Main" localSheetId="0">#REF!</definedName>
    <definedName name="CRF_Table10s4_Main" localSheetId="1">#REF!</definedName>
    <definedName name="CRF_Table10s4_Main" localSheetId="2">#REF!</definedName>
    <definedName name="CRF_Table10s4_Main" localSheetId="3">#REF!</definedName>
    <definedName name="CRF_Table10s4_Main" localSheetId="35">#REF!</definedName>
    <definedName name="CRF_Table10s4_Main" localSheetId="36">#REF!</definedName>
    <definedName name="CRF_Table10s4_Main" localSheetId="6">#REF!</definedName>
    <definedName name="CRF_Table10s4_Main">#REF!</definedName>
    <definedName name="CRF_Table10s5_Main1" localSheetId="0">#REF!</definedName>
    <definedName name="CRF_Table10s5_Main1" localSheetId="1">#REF!</definedName>
    <definedName name="CRF_Table10s5_Main1" localSheetId="2">#REF!</definedName>
    <definedName name="CRF_Table10s5_Main1" localSheetId="3">#REF!</definedName>
    <definedName name="CRF_Table10s5_Main1" localSheetId="35">#REF!</definedName>
    <definedName name="CRF_Table10s5_Main1" localSheetId="36">#REF!</definedName>
    <definedName name="CRF_Table10s5_Main1" localSheetId="6">#REF!</definedName>
    <definedName name="CRF_Table10s5_Main1">#REF!</definedName>
    <definedName name="CRF_Table10s5_Main2" localSheetId="0">#REF!</definedName>
    <definedName name="CRF_Table10s5_Main2" localSheetId="1">#REF!</definedName>
    <definedName name="CRF_Table10s5_Main2" localSheetId="2">#REF!</definedName>
    <definedName name="CRF_Table10s5_Main2" localSheetId="3">#REF!</definedName>
    <definedName name="CRF_Table10s5_Main2" localSheetId="35">#REF!</definedName>
    <definedName name="CRF_Table10s5_Main2" localSheetId="36">#REF!</definedName>
    <definedName name="CRF_Table10s5_Main2" localSheetId="6">#REF!</definedName>
    <definedName name="CRF_Table10s5_Main2">#REF!</definedName>
    <definedName name="CRF_Table11_CO2_Diff" localSheetId="0">#REF!</definedName>
    <definedName name="CRF_Table11_CO2_Diff" localSheetId="1">#REF!</definedName>
    <definedName name="CRF_Table11_CO2_Diff" localSheetId="2">#REF!</definedName>
    <definedName name="CRF_Table11_CO2_Diff" localSheetId="3">#REF!</definedName>
    <definedName name="CRF_Table11_CO2_Diff" localSheetId="35">#REF!</definedName>
    <definedName name="CRF_Table11_CO2_Diff" localSheetId="36">#REF!</definedName>
    <definedName name="CRF_Table11_CO2_Diff" localSheetId="6">#REF!</definedName>
    <definedName name="CRF_Table11_CO2_Diff">#REF!</definedName>
    <definedName name="CRF_Table11_CO2_Diff_Explanation" localSheetId="0">#REF!</definedName>
    <definedName name="CRF_Table11_CO2_Diff_Explanation" localSheetId="1">#REF!</definedName>
    <definedName name="CRF_Table11_CO2_Diff_Explanation" localSheetId="2">#REF!</definedName>
    <definedName name="CRF_Table11_CO2_Diff_Explanation" localSheetId="3">#REF!</definedName>
    <definedName name="CRF_Table11_CO2_Diff_Explanation" localSheetId="35">#REF!</definedName>
    <definedName name="CRF_Table11_CO2_Diff_Explanation" localSheetId="36">#REF!</definedName>
    <definedName name="CRF_Table11_CO2_Diff_Explanation" localSheetId="6">#REF!</definedName>
    <definedName name="CRF_Table11_CO2_Diff_Explanation">#REF!</definedName>
    <definedName name="CRF_Table11_CO2_WS11" localSheetId="0">#REF!</definedName>
    <definedName name="CRF_Table11_CO2_WS11" localSheetId="1">#REF!</definedName>
    <definedName name="CRF_Table11_CO2_WS11" localSheetId="2">#REF!</definedName>
    <definedName name="CRF_Table11_CO2_WS11" localSheetId="3">#REF!</definedName>
    <definedName name="CRF_Table11_CO2_WS11" localSheetId="35">#REF!</definedName>
    <definedName name="CRF_Table11_CO2_WS11" localSheetId="36">#REF!</definedName>
    <definedName name="CRF_Table11_CO2_WS11" localSheetId="6">#REF!</definedName>
    <definedName name="CRF_Table11_CO2_WS11">#REF!</definedName>
    <definedName name="CRF_Table11_Completeness" localSheetId="0">#REF!</definedName>
    <definedName name="CRF_Table11_Completeness" localSheetId="1">#REF!</definedName>
    <definedName name="CRF_Table11_Completeness" localSheetId="2">#REF!</definedName>
    <definedName name="CRF_Table11_Completeness" localSheetId="3">#REF!</definedName>
    <definedName name="CRF_Table11_Completeness" localSheetId="35">#REF!</definedName>
    <definedName name="CRF_Table11_Completeness" localSheetId="36">#REF!</definedName>
    <definedName name="CRF_Table11_Completeness" localSheetId="6">#REF!</definedName>
    <definedName name="CRF_Table11_Completeness">#REF!</definedName>
    <definedName name="CRF_Table11_Contact_Address" localSheetId="0">#REF!</definedName>
    <definedName name="CRF_Table11_Contact_Address" localSheetId="1">#REF!</definedName>
    <definedName name="CRF_Table11_Contact_Address" localSheetId="2">#REF!</definedName>
    <definedName name="CRF_Table11_Contact_Address" localSheetId="3">#REF!</definedName>
    <definedName name="CRF_Table11_Contact_Address" localSheetId="35">#REF!</definedName>
    <definedName name="CRF_Table11_Contact_Address" localSheetId="36">#REF!</definedName>
    <definedName name="CRF_Table11_Contact_Address" localSheetId="6">#REF!</definedName>
    <definedName name="CRF_Table11_Contact_Address">#REF!</definedName>
    <definedName name="CRF_Table11_Contact_EMail" localSheetId="0">#REF!</definedName>
    <definedName name="CRF_Table11_Contact_EMail" localSheetId="1">#REF!</definedName>
    <definedName name="CRF_Table11_Contact_EMail" localSheetId="2">#REF!</definedName>
    <definedName name="CRF_Table11_Contact_EMail" localSheetId="3">#REF!</definedName>
    <definedName name="CRF_Table11_Contact_EMail" localSheetId="35">#REF!</definedName>
    <definedName name="CRF_Table11_Contact_EMail" localSheetId="36">#REF!</definedName>
    <definedName name="CRF_Table11_Contact_EMail" localSheetId="6">#REF!</definedName>
    <definedName name="CRF_Table11_Contact_EMail">#REF!</definedName>
    <definedName name="CRF_Table11_Contact_Fax" localSheetId="0">#REF!</definedName>
    <definedName name="CRF_Table11_Contact_Fax" localSheetId="1">#REF!</definedName>
    <definedName name="CRF_Table11_Contact_Fax" localSheetId="2">#REF!</definedName>
    <definedName name="CRF_Table11_Contact_Fax" localSheetId="3">#REF!</definedName>
    <definedName name="CRF_Table11_Contact_Fax" localSheetId="35">#REF!</definedName>
    <definedName name="CRF_Table11_Contact_Fax" localSheetId="36">#REF!</definedName>
    <definedName name="CRF_Table11_Contact_Fax" localSheetId="6">#REF!</definedName>
    <definedName name="CRF_Table11_Contact_Fax">#REF!</definedName>
    <definedName name="CRF_Table11_Contact_FocalPoint" localSheetId="0">#REF!</definedName>
    <definedName name="CRF_Table11_Contact_FocalPoint" localSheetId="1">#REF!</definedName>
    <definedName name="CRF_Table11_Contact_FocalPoint" localSheetId="2">#REF!</definedName>
    <definedName name="CRF_Table11_Contact_FocalPoint" localSheetId="3">#REF!</definedName>
    <definedName name="CRF_Table11_Contact_FocalPoint" localSheetId="35">#REF!</definedName>
    <definedName name="CRF_Table11_Contact_FocalPoint" localSheetId="36">#REF!</definedName>
    <definedName name="CRF_Table11_Contact_FocalPoint" localSheetId="6">#REF!</definedName>
    <definedName name="CRF_Table11_Contact_FocalPoint">#REF!</definedName>
    <definedName name="CRF_Table11_Contact_Institution" localSheetId="0">#REF!</definedName>
    <definedName name="CRF_Table11_Contact_Institution" localSheetId="1">#REF!</definedName>
    <definedName name="CRF_Table11_Contact_Institution" localSheetId="2">#REF!</definedName>
    <definedName name="CRF_Table11_Contact_Institution" localSheetId="3">#REF!</definedName>
    <definedName name="CRF_Table11_Contact_Institution" localSheetId="35">#REF!</definedName>
    <definedName name="CRF_Table11_Contact_Institution" localSheetId="36">#REF!</definedName>
    <definedName name="CRF_Table11_Contact_Institution" localSheetId="6">#REF!</definedName>
    <definedName name="CRF_Table11_Contact_Institution">#REF!</definedName>
    <definedName name="CRF_Table11_Contact_Tel" localSheetId="0">#REF!</definedName>
    <definedName name="CRF_Table11_Contact_Tel" localSheetId="1">#REF!</definedName>
    <definedName name="CRF_Table11_Contact_Tel" localSheetId="2">#REF!</definedName>
    <definedName name="CRF_Table11_Contact_Tel" localSheetId="3">#REF!</definedName>
    <definedName name="CRF_Table11_Contact_Tel" localSheetId="35">#REF!</definedName>
    <definedName name="CRF_Table11_Contact_Tel" localSheetId="36">#REF!</definedName>
    <definedName name="CRF_Table11_Contact_Tel" localSheetId="6">#REF!</definedName>
    <definedName name="CRF_Table11_Contact_Tel">#REF!</definedName>
    <definedName name="CRF_Table11_General_BaseYears" localSheetId="0">#REF!</definedName>
    <definedName name="CRF_Table11_General_BaseYears" localSheetId="1">#REF!</definedName>
    <definedName name="CRF_Table11_General_BaseYears" localSheetId="2">#REF!</definedName>
    <definedName name="CRF_Table11_General_BaseYears" localSheetId="3">#REF!</definedName>
    <definedName name="CRF_Table11_General_BaseYears" localSheetId="35">#REF!</definedName>
    <definedName name="CRF_Table11_General_BaseYears" localSheetId="36">#REF!</definedName>
    <definedName name="CRF_Table11_General_BaseYears" localSheetId="6">#REF!</definedName>
    <definedName name="CRF_Table11_General_BaseYears">#REF!</definedName>
    <definedName name="CRF_Table11_General_BaseYearsPHS" localSheetId="0">#REF!</definedName>
    <definedName name="CRF_Table11_General_BaseYearsPHS" localSheetId="1">#REF!</definedName>
    <definedName name="CRF_Table11_General_BaseYearsPHS" localSheetId="2">#REF!</definedName>
    <definedName name="CRF_Table11_General_BaseYearsPHS" localSheetId="3">#REF!</definedName>
    <definedName name="CRF_Table11_General_BaseYearsPHS" localSheetId="35">#REF!</definedName>
    <definedName name="CRF_Table11_General_BaseYearsPHS" localSheetId="36">#REF!</definedName>
    <definedName name="CRF_Table11_General_BaseYearsPHS" localSheetId="6">#REF!</definedName>
    <definedName name="CRF_Table11_General_BaseYearsPHS">#REF!</definedName>
    <definedName name="CRF_Table11_General_Date" localSheetId="0">#REF!</definedName>
    <definedName name="CRF_Table11_General_Date" localSheetId="1">#REF!</definedName>
    <definedName name="CRF_Table11_General_Date" localSheetId="2">#REF!</definedName>
    <definedName name="CRF_Table11_General_Date" localSheetId="3">#REF!</definedName>
    <definedName name="CRF_Table11_General_Date" localSheetId="35">#REF!</definedName>
    <definedName name="CRF_Table11_General_Date" localSheetId="36">#REF!</definedName>
    <definedName name="CRF_Table11_General_Date" localSheetId="6">#REF!</definedName>
    <definedName name="CRF_Table11_General_Date">#REF!</definedName>
    <definedName name="CRF_Table11_General_GasesCovered" localSheetId="0">#REF!</definedName>
    <definedName name="CRF_Table11_General_GasesCovered" localSheetId="1">#REF!</definedName>
    <definedName name="CRF_Table11_General_GasesCovered" localSheetId="2">#REF!</definedName>
    <definedName name="CRF_Table11_General_GasesCovered" localSheetId="3">#REF!</definedName>
    <definedName name="CRF_Table11_General_GasesCovered" localSheetId="35">#REF!</definedName>
    <definedName name="CRF_Table11_General_GasesCovered" localSheetId="36">#REF!</definedName>
    <definedName name="CRF_Table11_General_GasesCovered" localSheetId="6">#REF!</definedName>
    <definedName name="CRF_Table11_General_GasesCovered">#REF!</definedName>
    <definedName name="CRF_Table11_General_Omissions" localSheetId="0">#REF!</definedName>
    <definedName name="CRF_Table11_General_Omissions" localSheetId="1">#REF!</definedName>
    <definedName name="CRF_Table11_General_Omissions" localSheetId="2">#REF!</definedName>
    <definedName name="CRF_Table11_General_Omissions" localSheetId="3">#REF!</definedName>
    <definedName name="CRF_Table11_General_Omissions" localSheetId="35">#REF!</definedName>
    <definedName name="CRF_Table11_General_Omissions" localSheetId="36">#REF!</definedName>
    <definedName name="CRF_Table11_General_Omissions" localSheetId="6">#REF!</definedName>
    <definedName name="CRF_Table11_General_Omissions">#REF!</definedName>
    <definedName name="CRF_Table11_General_YearsCovered" localSheetId="0">#REF!</definedName>
    <definedName name="CRF_Table11_General_YearsCovered" localSheetId="1">#REF!</definedName>
    <definedName name="CRF_Table11_General_YearsCovered" localSheetId="2">#REF!</definedName>
    <definedName name="CRF_Table11_General_YearsCovered" localSheetId="3">#REF!</definedName>
    <definedName name="CRF_Table11_General_YearsCovered" localSheetId="35">#REF!</definedName>
    <definedName name="CRF_Table11_General_YearsCovered" localSheetId="36">#REF!</definedName>
    <definedName name="CRF_Table11_General_YearsCovered" localSheetId="6">#REF!</definedName>
    <definedName name="CRF_Table11_General_YearsCovered">#REF!</definedName>
    <definedName name="CRF_Table11_HFC_A_Consumption" localSheetId="0">#REF!</definedName>
    <definedName name="CRF_Table11_HFC_A_Consumption" localSheetId="1">#REF!</definedName>
    <definedName name="CRF_Table11_HFC_A_Consumption" localSheetId="2">#REF!</definedName>
    <definedName name="CRF_Table11_HFC_A_Consumption" localSheetId="3">#REF!</definedName>
    <definedName name="CRF_Table11_HFC_A_Consumption" localSheetId="35">#REF!</definedName>
    <definedName name="CRF_Table11_HFC_A_Consumption" localSheetId="36">#REF!</definedName>
    <definedName name="CRF_Table11_HFC_A_Consumption" localSheetId="6">#REF!</definedName>
    <definedName name="CRF_Table11_HFC_A_Consumption">#REF!</definedName>
    <definedName name="CRF_Table11_HFC_Disaggregation" localSheetId="0">#REF!</definedName>
    <definedName name="CRF_Table11_HFC_Disaggregation" localSheetId="1">#REF!</definedName>
    <definedName name="CRF_Table11_HFC_Disaggregation" localSheetId="2">#REF!</definedName>
    <definedName name="CRF_Table11_HFC_Disaggregation" localSheetId="3">#REF!</definedName>
    <definedName name="CRF_Table11_HFC_Disaggregation" localSheetId="35">#REF!</definedName>
    <definedName name="CRF_Table11_HFC_Disaggregation" localSheetId="36">#REF!</definedName>
    <definedName name="CRF_Table11_HFC_Disaggregation" localSheetId="6">#REF!</definedName>
    <definedName name="CRF_Table11_HFC_Disaggregation">#REF!</definedName>
    <definedName name="CRF_Table11_HFC_P_Consumption" localSheetId="0">#REF!</definedName>
    <definedName name="CRF_Table11_HFC_P_Consumption" localSheetId="1">#REF!</definedName>
    <definedName name="CRF_Table11_HFC_P_Consumption" localSheetId="2">#REF!</definedName>
    <definedName name="CRF_Table11_HFC_P_Consumption" localSheetId="3">#REF!</definedName>
    <definedName name="CRF_Table11_HFC_P_Consumption" localSheetId="35">#REF!</definedName>
    <definedName name="CRF_Table11_HFC_P_Consumption" localSheetId="36">#REF!</definedName>
    <definedName name="CRF_Table11_HFC_P_Consumption" localSheetId="6">#REF!</definedName>
    <definedName name="CRF_Table11_HFC_P_Consumption">#REF!</definedName>
    <definedName name="CRF_Table11_HFC_Production" localSheetId="0">#REF!</definedName>
    <definedName name="CRF_Table11_HFC_Production" localSheetId="1">#REF!</definedName>
    <definedName name="CRF_Table11_HFC_Production" localSheetId="2">#REF!</definedName>
    <definedName name="CRF_Table11_HFC_Production" localSheetId="3">#REF!</definedName>
    <definedName name="CRF_Table11_HFC_Production" localSheetId="35">#REF!</definedName>
    <definedName name="CRF_Table11_HFC_Production" localSheetId="36">#REF!</definedName>
    <definedName name="CRF_Table11_HFC_Production" localSheetId="6">#REF!</definedName>
    <definedName name="CRF_Table11_HFC_Production">#REF!</definedName>
    <definedName name="CRF_Table11_HFC_Ratio" localSheetId="0">#REF!</definedName>
    <definedName name="CRF_Table11_HFC_Ratio" localSheetId="1">#REF!</definedName>
    <definedName name="CRF_Table11_HFC_Ratio" localSheetId="2">#REF!</definedName>
    <definedName name="CRF_Table11_HFC_Ratio" localSheetId="3">#REF!</definedName>
    <definedName name="CRF_Table11_HFC_Ratio" localSheetId="35">#REF!</definedName>
    <definedName name="CRF_Table11_HFC_Ratio" localSheetId="36">#REF!</definedName>
    <definedName name="CRF_Table11_HFC_Ratio" localSheetId="6">#REF!</definedName>
    <definedName name="CRF_Table11_HFC_Ratio">#REF!</definedName>
    <definedName name="CRF_Table11_Main" localSheetId="0">#REF!</definedName>
    <definedName name="CRF_Table11_Main" localSheetId="1">#REF!</definedName>
    <definedName name="CRF_Table11_Main" localSheetId="2">#REF!</definedName>
    <definedName name="CRF_Table11_Main" localSheetId="3">#REF!</definedName>
    <definedName name="CRF_Table11_Main" localSheetId="35">#REF!</definedName>
    <definedName name="CRF_Table11_Main" localSheetId="36">#REF!</definedName>
    <definedName name="CRF_Table11_Main" localSheetId="6">#REF!</definedName>
    <definedName name="CRF_Table11_Main">#REF!</definedName>
    <definedName name="CRF_Table11_PFC_A_Consumption" localSheetId="0">#REF!</definedName>
    <definedName name="CRF_Table11_PFC_A_Consumption" localSheetId="1">#REF!</definedName>
    <definedName name="CRF_Table11_PFC_A_Consumption" localSheetId="2">#REF!</definedName>
    <definedName name="CRF_Table11_PFC_A_Consumption" localSheetId="3">#REF!</definedName>
    <definedName name="CRF_Table11_PFC_A_Consumption" localSheetId="35">#REF!</definedName>
    <definedName name="CRF_Table11_PFC_A_Consumption" localSheetId="36">#REF!</definedName>
    <definedName name="CRF_Table11_PFC_A_Consumption" localSheetId="6">#REF!</definedName>
    <definedName name="CRF_Table11_PFC_A_Consumption">#REF!</definedName>
    <definedName name="CRF_Table11_PFC_Disaggregation" localSheetId="0">#REF!</definedName>
    <definedName name="CRF_Table11_PFC_Disaggregation" localSheetId="1">#REF!</definedName>
    <definedName name="CRF_Table11_PFC_Disaggregation" localSheetId="2">#REF!</definedName>
    <definedName name="CRF_Table11_PFC_Disaggregation" localSheetId="3">#REF!</definedName>
    <definedName name="CRF_Table11_PFC_Disaggregation" localSheetId="35">#REF!</definedName>
    <definedName name="CRF_Table11_PFC_Disaggregation" localSheetId="36">#REF!</definedName>
    <definedName name="CRF_Table11_PFC_Disaggregation" localSheetId="6">#REF!</definedName>
    <definedName name="CRF_Table11_PFC_Disaggregation">#REF!</definedName>
    <definedName name="CRF_Table11_PFC_P_Consumption" localSheetId="0">#REF!</definedName>
    <definedName name="CRF_Table11_PFC_P_Consumption" localSheetId="1">#REF!</definedName>
    <definedName name="CRF_Table11_PFC_P_Consumption" localSheetId="2">#REF!</definedName>
    <definedName name="CRF_Table11_PFC_P_Consumption" localSheetId="3">#REF!</definedName>
    <definedName name="CRF_Table11_PFC_P_Consumption" localSheetId="35">#REF!</definedName>
    <definedName name="CRF_Table11_PFC_P_Consumption" localSheetId="36">#REF!</definedName>
    <definedName name="CRF_Table11_PFC_P_Consumption" localSheetId="6">#REF!</definedName>
    <definedName name="CRF_Table11_PFC_P_Consumption">#REF!</definedName>
    <definedName name="CRF_Table11_PFC_Production" localSheetId="0">#REF!</definedName>
    <definedName name="CRF_Table11_PFC_Production" localSheetId="1">#REF!</definedName>
    <definedName name="CRF_Table11_PFC_Production" localSheetId="2">#REF!</definedName>
    <definedName name="CRF_Table11_PFC_Production" localSheetId="3">#REF!</definedName>
    <definedName name="CRF_Table11_PFC_Production" localSheetId="35">#REF!</definedName>
    <definedName name="CRF_Table11_PFC_Production" localSheetId="36">#REF!</definedName>
    <definedName name="CRF_Table11_PFC_Production" localSheetId="6">#REF!</definedName>
    <definedName name="CRF_Table11_PFC_Production">#REF!</definedName>
    <definedName name="CRF_Table11_PFC_Ratio" localSheetId="0">#REF!</definedName>
    <definedName name="CRF_Table11_PFC_Ratio" localSheetId="1">#REF!</definedName>
    <definedName name="CRF_Table11_PFC_Ratio" localSheetId="2">#REF!</definedName>
    <definedName name="CRF_Table11_PFC_Ratio" localSheetId="3">#REF!</definedName>
    <definedName name="CRF_Table11_PFC_Ratio" localSheetId="35">#REF!</definedName>
    <definedName name="CRF_Table11_PFC_Ratio" localSheetId="36">#REF!</definedName>
    <definedName name="CRF_Table11_PFC_Ratio" localSheetId="6">#REF!</definedName>
    <definedName name="CRF_Table11_PFC_Ratio">#REF!</definedName>
    <definedName name="CRF_Table11_Recalc" localSheetId="0">#REF!</definedName>
    <definedName name="CRF_Table11_Recalc" localSheetId="1">#REF!</definedName>
    <definedName name="CRF_Table11_Recalc" localSheetId="2">#REF!</definedName>
    <definedName name="CRF_Table11_Recalc" localSheetId="3">#REF!</definedName>
    <definedName name="CRF_Table11_Recalc" localSheetId="35">#REF!</definedName>
    <definedName name="CRF_Table11_Recalc" localSheetId="36">#REF!</definedName>
    <definedName name="CRF_Table11_Recalc" localSheetId="6">#REF!</definedName>
    <definedName name="CRF_Table11_Recalc">#REF!</definedName>
    <definedName name="CRF_Table11_Recalc_CH4_Agriculture" localSheetId="0">#REF!</definedName>
    <definedName name="CRF_Table11_Recalc_CH4_Agriculture" localSheetId="1">#REF!</definedName>
    <definedName name="CRF_Table11_Recalc_CH4_Agriculture" localSheetId="2">#REF!</definedName>
    <definedName name="CRF_Table11_Recalc_CH4_Agriculture" localSheetId="3">#REF!</definedName>
    <definedName name="CRF_Table11_Recalc_CH4_Agriculture" localSheetId="35">#REF!</definedName>
    <definedName name="CRF_Table11_Recalc_CH4_Agriculture" localSheetId="36">#REF!</definedName>
    <definedName name="CRF_Table11_Recalc_CH4_Agriculture" localSheetId="6">#REF!</definedName>
    <definedName name="CRF_Table11_Recalc_CH4_Agriculture">#REF!</definedName>
    <definedName name="CRF_Table11_Recalc_CH4_Energy" localSheetId="0">#REF!</definedName>
    <definedName name="CRF_Table11_Recalc_CH4_Energy" localSheetId="1">#REF!</definedName>
    <definedName name="CRF_Table11_Recalc_CH4_Energy" localSheetId="2">#REF!</definedName>
    <definedName name="CRF_Table11_Recalc_CH4_Energy" localSheetId="3">#REF!</definedName>
    <definedName name="CRF_Table11_Recalc_CH4_Energy" localSheetId="35">#REF!</definedName>
    <definedName name="CRF_Table11_Recalc_CH4_Energy" localSheetId="36">#REF!</definedName>
    <definedName name="CRF_Table11_Recalc_CH4_Energy" localSheetId="6">#REF!</definedName>
    <definedName name="CRF_Table11_Recalc_CH4_Energy">#REF!</definedName>
    <definedName name="CRF_Table11_Recalc_CH4_IndProc" localSheetId="0">#REF!</definedName>
    <definedName name="CRF_Table11_Recalc_CH4_IndProc" localSheetId="1">#REF!</definedName>
    <definedName name="CRF_Table11_Recalc_CH4_IndProc" localSheetId="2">#REF!</definedName>
    <definedName name="CRF_Table11_Recalc_CH4_IndProc" localSheetId="3">#REF!</definedName>
    <definedName name="CRF_Table11_Recalc_CH4_IndProc" localSheetId="35">#REF!</definedName>
    <definedName name="CRF_Table11_Recalc_CH4_IndProc" localSheetId="36">#REF!</definedName>
    <definedName name="CRF_Table11_Recalc_CH4_IndProc" localSheetId="6">#REF!</definedName>
    <definedName name="CRF_Table11_Recalc_CH4_IndProc">#REF!</definedName>
    <definedName name="CRF_Table11_Recalc_CH4_LUCF" localSheetId="0">#REF!</definedName>
    <definedName name="CRF_Table11_Recalc_CH4_LUCF" localSheetId="1">#REF!</definedName>
    <definedName name="CRF_Table11_Recalc_CH4_LUCF" localSheetId="2">#REF!</definedName>
    <definedName name="CRF_Table11_Recalc_CH4_LUCF" localSheetId="3">#REF!</definedName>
    <definedName name="CRF_Table11_Recalc_CH4_LUCF" localSheetId="35">#REF!</definedName>
    <definedName name="CRF_Table11_Recalc_CH4_LUCF" localSheetId="36">#REF!</definedName>
    <definedName name="CRF_Table11_Recalc_CH4_LUCF" localSheetId="6">#REF!</definedName>
    <definedName name="CRF_Table11_Recalc_CH4_LUCF">#REF!</definedName>
    <definedName name="CRF_Table11_Recalc_CH4_SolventUse" localSheetId="0">#REF!</definedName>
    <definedName name="CRF_Table11_Recalc_CH4_SolventUse" localSheetId="1">#REF!</definedName>
    <definedName name="CRF_Table11_Recalc_CH4_SolventUse" localSheetId="2">#REF!</definedName>
    <definedName name="CRF_Table11_Recalc_CH4_SolventUse" localSheetId="3">#REF!</definedName>
    <definedName name="CRF_Table11_Recalc_CH4_SolventUse" localSheetId="35">#REF!</definedName>
    <definedName name="CRF_Table11_Recalc_CH4_SolventUse" localSheetId="36">#REF!</definedName>
    <definedName name="CRF_Table11_Recalc_CH4_SolventUse" localSheetId="6">#REF!</definedName>
    <definedName name="CRF_Table11_Recalc_CH4_SolventUse">#REF!</definedName>
    <definedName name="CRF_Table11_Recalc_CH4_Waste" localSheetId="0">#REF!</definedName>
    <definedName name="CRF_Table11_Recalc_CH4_Waste" localSheetId="1">#REF!</definedName>
    <definedName name="CRF_Table11_Recalc_CH4_Waste" localSheetId="2">#REF!</definedName>
    <definedName name="CRF_Table11_Recalc_CH4_Waste" localSheetId="3">#REF!</definedName>
    <definedName name="CRF_Table11_Recalc_CH4_Waste" localSheetId="35">#REF!</definedName>
    <definedName name="CRF_Table11_Recalc_CH4_Waste" localSheetId="36">#REF!</definedName>
    <definedName name="CRF_Table11_Recalc_CH4_Waste" localSheetId="6">#REF!</definedName>
    <definedName name="CRF_Table11_Recalc_CH4_Waste">#REF!</definedName>
    <definedName name="CRF_Table11_Recalc_CO2_Agriculture" localSheetId="0">#REF!</definedName>
    <definedName name="CRF_Table11_Recalc_CO2_Agriculture" localSheetId="1">#REF!</definedName>
    <definedName name="CRF_Table11_Recalc_CO2_Agriculture" localSheetId="2">#REF!</definedName>
    <definedName name="CRF_Table11_Recalc_CO2_Agriculture" localSheetId="3">#REF!</definedName>
    <definedName name="CRF_Table11_Recalc_CO2_Agriculture" localSheetId="35">#REF!</definedName>
    <definedName name="CRF_Table11_Recalc_CO2_Agriculture" localSheetId="36">#REF!</definedName>
    <definedName name="CRF_Table11_Recalc_CO2_Agriculture" localSheetId="6">#REF!</definedName>
    <definedName name="CRF_Table11_Recalc_CO2_Agriculture">#REF!</definedName>
    <definedName name="CRF_Table11_Recalc_CO2_Energy" localSheetId="0">#REF!</definedName>
    <definedName name="CRF_Table11_Recalc_CO2_Energy" localSheetId="1">#REF!</definedName>
    <definedName name="CRF_Table11_Recalc_CO2_Energy" localSheetId="2">#REF!</definedName>
    <definedName name="CRF_Table11_Recalc_CO2_Energy" localSheetId="3">#REF!</definedName>
    <definedName name="CRF_Table11_Recalc_CO2_Energy" localSheetId="35">#REF!</definedName>
    <definedName name="CRF_Table11_Recalc_CO2_Energy" localSheetId="36">#REF!</definedName>
    <definedName name="CRF_Table11_Recalc_CO2_Energy" localSheetId="6">#REF!</definedName>
    <definedName name="CRF_Table11_Recalc_CO2_Energy">#REF!</definedName>
    <definedName name="CRF_Table11_Recalc_CO2_IndProc" localSheetId="0">#REF!</definedName>
    <definedName name="CRF_Table11_Recalc_CO2_IndProc" localSheetId="1">#REF!</definedName>
    <definedName name="CRF_Table11_Recalc_CO2_IndProc" localSheetId="2">#REF!</definedName>
    <definedName name="CRF_Table11_Recalc_CO2_IndProc" localSheetId="3">#REF!</definedName>
    <definedName name="CRF_Table11_Recalc_CO2_IndProc" localSheetId="35">#REF!</definedName>
    <definedName name="CRF_Table11_Recalc_CO2_IndProc" localSheetId="36">#REF!</definedName>
    <definedName name="CRF_Table11_Recalc_CO2_IndProc" localSheetId="6">#REF!</definedName>
    <definedName name="CRF_Table11_Recalc_CO2_IndProc">#REF!</definedName>
    <definedName name="CRF_Table11_Recalc_CO2_LUCF" localSheetId="0">#REF!</definedName>
    <definedName name="CRF_Table11_Recalc_CO2_LUCF" localSheetId="1">#REF!</definedName>
    <definedName name="CRF_Table11_Recalc_CO2_LUCF" localSheetId="2">#REF!</definedName>
    <definedName name="CRF_Table11_Recalc_CO2_LUCF" localSheetId="3">#REF!</definedName>
    <definedName name="CRF_Table11_Recalc_CO2_LUCF" localSheetId="35">#REF!</definedName>
    <definedName name="CRF_Table11_Recalc_CO2_LUCF" localSheetId="36">#REF!</definedName>
    <definedName name="CRF_Table11_Recalc_CO2_LUCF" localSheetId="6">#REF!</definedName>
    <definedName name="CRF_Table11_Recalc_CO2_LUCF">#REF!</definedName>
    <definedName name="CRF_Table11_Recalc_CO2_SolventUse" localSheetId="0">#REF!</definedName>
    <definedName name="CRF_Table11_Recalc_CO2_SolventUse" localSheetId="1">#REF!</definedName>
    <definedName name="CRF_Table11_Recalc_CO2_SolventUse" localSheetId="2">#REF!</definedName>
    <definedName name="CRF_Table11_Recalc_CO2_SolventUse" localSheetId="3">#REF!</definedName>
    <definedName name="CRF_Table11_Recalc_CO2_SolventUse" localSheetId="35">#REF!</definedName>
    <definedName name="CRF_Table11_Recalc_CO2_SolventUse" localSheetId="36">#REF!</definedName>
    <definedName name="CRF_Table11_Recalc_CO2_SolventUse" localSheetId="6">#REF!</definedName>
    <definedName name="CRF_Table11_Recalc_CO2_SolventUse">#REF!</definedName>
    <definedName name="CRF_Table11_Recalc_CO2_Waste" localSheetId="0">#REF!</definedName>
    <definedName name="CRF_Table11_Recalc_CO2_Waste" localSheetId="1">#REF!</definedName>
    <definedName name="CRF_Table11_Recalc_CO2_Waste" localSheetId="2">#REF!</definedName>
    <definedName name="CRF_Table11_Recalc_CO2_Waste" localSheetId="3">#REF!</definedName>
    <definedName name="CRF_Table11_Recalc_CO2_Waste" localSheetId="35">#REF!</definedName>
    <definedName name="CRF_Table11_Recalc_CO2_Waste" localSheetId="36">#REF!</definedName>
    <definedName name="CRF_Table11_Recalc_CO2_Waste" localSheetId="6">#REF!</definedName>
    <definedName name="CRF_Table11_Recalc_CO2_Waste">#REF!</definedName>
    <definedName name="CRF_Table11_Recalc_Expl_Agriculture" localSheetId="0">#REF!</definedName>
    <definedName name="CRF_Table11_Recalc_Expl_Agriculture" localSheetId="1">#REF!</definedName>
    <definedName name="CRF_Table11_Recalc_Expl_Agriculture" localSheetId="2">#REF!</definedName>
    <definedName name="CRF_Table11_Recalc_Expl_Agriculture" localSheetId="3">#REF!</definedName>
    <definedName name="CRF_Table11_Recalc_Expl_Agriculture" localSheetId="35">#REF!</definedName>
    <definedName name="CRF_Table11_Recalc_Expl_Agriculture" localSheetId="36">#REF!</definedName>
    <definedName name="CRF_Table11_Recalc_Expl_Agriculture" localSheetId="6">#REF!</definedName>
    <definedName name="CRF_Table11_Recalc_Expl_Agriculture">#REF!</definedName>
    <definedName name="CRF_Table11_Recalc_Expl_Energy" localSheetId="0">#REF!</definedName>
    <definedName name="CRF_Table11_Recalc_Expl_Energy" localSheetId="1">#REF!</definedName>
    <definedName name="CRF_Table11_Recalc_Expl_Energy" localSheetId="2">#REF!</definedName>
    <definedName name="CRF_Table11_Recalc_Expl_Energy" localSheetId="3">#REF!</definedName>
    <definedName name="CRF_Table11_Recalc_Expl_Energy" localSheetId="35">#REF!</definedName>
    <definedName name="CRF_Table11_Recalc_Expl_Energy" localSheetId="36">#REF!</definedName>
    <definedName name="CRF_Table11_Recalc_Expl_Energy" localSheetId="6">#REF!</definedName>
    <definedName name="CRF_Table11_Recalc_Expl_Energy">#REF!</definedName>
    <definedName name="CRF_Table11_Recalc_Expl_IndProc" localSheetId="0">#REF!</definedName>
    <definedName name="CRF_Table11_Recalc_Expl_IndProc" localSheetId="1">#REF!</definedName>
    <definedName name="CRF_Table11_Recalc_Expl_IndProc" localSheetId="2">#REF!</definedName>
    <definedName name="CRF_Table11_Recalc_Expl_IndProc" localSheetId="3">#REF!</definedName>
    <definedName name="CRF_Table11_Recalc_Expl_IndProc" localSheetId="35">#REF!</definedName>
    <definedName name="CRF_Table11_Recalc_Expl_IndProc" localSheetId="36">#REF!</definedName>
    <definedName name="CRF_Table11_Recalc_Expl_IndProc" localSheetId="6">#REF!</definedName>
    <definedName name="CRF_Table11_Recalc_Expl_IndProc">#REF!</definedName>
    <definedName name="CRF_Table11_Recalc_Expl_LUCF" localSheetId="0">#REF!</definedName>
    <definedName name="CRF_Table11_Recalc_Expl_LUCF" localSheetId="1">#REF!</definedName>
    <definedName name="CRF_Table11_Recalc_Expl_LUCF" localSheetId="2">#REF!</definedName>
    <definedName name="CRF_Table11_Recalc_Expl_LUCF" localSheetId="3">#REF!</definedName>
    <definedName name="CRF_Table11_Recalc_Expl_LUCF" localSheetId="35">#REF!</definedName>
    <definedName name="CRF_Table11_Recalc_Expl_LUCF" localSheetId="36">#REF!</definedName>
    <definedName name="CRF_Table11_Recalc_Expl_LUCF" localSheetId="6">#REF!</definedName>
    <definedName name="CRF_Table11_Recalc_Expl_LUCF">#REF!</definedName>
    <definedName name="CRF_Table11_Recalc_Expl_SolventUse" localSheetId="0">#REF!</definedName>
    <definedName name="CRF_Table11_Recalc_Expl_SolventUse" localSheetId="1">#REF!</definedName>
    <definedName name="CRF_Table11_Recalc_Expl_SolventUse" localSheetId="2">#REF!</definedName>
    <definedName name="CRF_Table11_Recalc_Expl_SolventUse" localSheetId="3">#REF!</definedName>
    <definedName name="CRF_Table11_Recalc_Expl_SolventUse" localSheetId="35">#REF!</definedName>
    <definedName name="CRF_Table11_Recalc_Expl_SolventUse" localSheetId="36">#REF!</definedName>
    <definedName name="CRF_Table11_Recalc_Expl_SolventUse" localSheetId="6">#REF!</definedName>
    <definedName name="CRF_Table11_Recalc_Expl_SolventUse">#REF!</definedName>
    <definedName name="CRF_Table11_Recalc_Expl_Waste" localSheetId="0">#REF!</definedName>
    <definedName name="CRF_Table11_Recalc_Expl_Waste" localSheetId="1">#REF!</definedName>
    <definedName name="CRF_Table11_Recalc_Expl_Waste" localSheetId="2">#REF!</definedName>
    <definedName name="CRF_Table11_Recalc_Expl_Waste" localSheetId="3">#REF!</definedName>
    <definedName name="CRF_Table11_Recalc_Expl_Waste" localSheetId="35">#REF!</definedName>
    <definedName name="CRF_Table11_Recalc_Expl_Waste" localSheetId="36">#REF!</definedName>
    <definedName name="CRF_Table11_Recalc_Expl_Waste" localSheetId="6">#REF!</definedName>
    <definedName name="CRF_Table11_Recalc_Expl_Waste">#REF!</definedName>
    <definedName name="CRF_Table11_Recalc_For_All_Years" localSheetId="0">#REF!</definedName>
    <definedName name="CRF_Table11_Recalc_For_All_Years" localSheetId="1">#REF!</definedName>
    <definedName name="CRF_Table11_Recalc_For_All_Years" localSheetId="2">#REF!</definedName>
    <definedName name="CRF_Table11_Recalc_For_All_Years" localSheetId="3">#REF!</definedName>
    <definedName name="CRF_Table11_Recalc_For_All_Years" localSheetId="35">#REF!</definedName>
    <definedName name="CRF_Table11_Recalc_For_All_Years" localSheetId="36">#REF!</definedName>
    <definedName name="CRF_Table11_Recalc_For_All_Years" localSheetId="6">#REF!</definedName>
    <definedName name="CRF_Table11_Recalc_For_All_Years">#REF!</definedName>
    <definedName name="CRF_Table11_Recalc_FullCrf" localSheetId="0">#REF!</definedName>
    <definedName name="CRF_Table11_Recalc_FullCrf" localSheetId="1">#REF!</definedName>
    <definedName name="CRF_Table11_Recalc_FullCrf" localSheetId="2">#REF!</definedName>
    <definedName name="CRF_Table11_Recalc_FullCrf" localSheetId="3">#REF!</definedName>
    <definedName name="CRF_Table11_Recalc_FullCrf" localSheetId="35">#REF!</definedName>
    <definedName name="CRF_Table11_Recalc_FullCrf" localSheetId="36">#REF!</definedName>
    <definedName name="CRF_Table11_Recalc_FullCrf" localSheetId="6">#REF!</definedName>
    <definedName name="CRF_Table11_Recalc_FullCrf">#REF!</definedName>
    <definedName name="CRF_Table11_Recalc_HPS_IndProc" localSheetId="0">#REF!</definedName>
    <definedName name="CRF_Table11_Recalc_HPS_IndProc" localSheetId="1">#REF!</definedName>
    <definedName name="CRF_Table11_Recalc_HPS_IndProc" localSheetId="2">#REF!</definedName>
    <definedName name="CRF_Table11_Recalc_HPS_IndProc" localSheetId="3">#REF!</definedName>
    <definedName name="CRF_Table11_Recalc_HPS_IndProc" localSheetId="35">#REF!</definedName>
    <definedName name="CRF_Table11_Recalc_HPS_IndProc" localSheetId="36">#REF!</definedName>
    <definedName name="CRF_Table11_Recalc_HPS_IndProc" localSheetId="6">#REF!</definedName>
    <definedName name="CRF_Table11_Recalc_HPS_IndProc">#REF!</definedName>
    <definedName name="CRF_Table11_Recalc_N2O_Agriculture" localSheetId="0">#REF!</definedName>
    <definedName name="CRF_Table11_Recalc_N2O_Agriculture" localSheetId="1">#REF!</definedName>
    <definedName name="CRF_Table11_Recalc_N2O_Agriculture" localSheetId="2">#REF!</definedName>
    <definedName name="CRF_Table11_Recalc_N2O_Agriculture" localSheetId="3">#REF!</definedName>
    <definedName name="CRF_Table11_Recalc_N2O_Agriculture" localSheetId="35">#REF!</definedName>
    <definedName name="CRF_Table11_Recalc_N2O_Agriculture" localSheetId="36">#REF!</definedName>
    <definedName name="CRF_Table11_Recalc_N2O_Agriculture" localSheetId="6">#REF!</definedName>
    <definedName name="CRF_Table11_Recalc_N2O_Agriculture">#REF!</definedName>
    <definedName name="CRF_Table11_Recalc_N2O_Energy" localSheetId="0">#REF!</definedName>
    <definedName name="CRF_Table11_Recalc_N2O_Energy" localSheetId="1">#REF!</definedName>
    <definedName name="CRF_Table11_Recalc_N2O_Energy" localSheetId="2">#REF!</definedName>
    <definedName name="CRF_Table11_Recalc_N2O_Energy" localSheetId="3">#REF!</definedName>
    <definedName name="CRF_Table11_Recalc_N2O_Energy" localSheetId="35">#REF!</definedName>
    <definedName name="CRF_Table11_Recalc_N2O_Energy" localSheetId="36">#REF!</definedName>
    <definedName name="CRF_Table11_Recalc_N2O_Energy" localSheetId="6">#REF!</definedName>
    <definedName name="CRF_Table11_Recalc_N2O_Energy">#REF!</definedName>
    <definedName name="CRF_Table11_Recalc_N2O_IndProc" localSheetId="0">#REF!</definedName>
    <definedName name="CRF_Table11_Recalc_N2O_IndProc" localSheetId="1">#REF!</definedName>
    <definedName name="CRF_Table11_Recalc_N2O_IndProc" localSheetId="2">#REF!</definedName>
    <definedName name="CRF_Table11_Recalc_N2O_IndProc" localSheetId="3">#REF!</definedName>
    <definedName name="CRF_Table11_Recalc_N2O_IndProc" localSheetId="35">#REF!</definedName>
    <definedName name="CRF_Table11_Recalc_N2O_IndProc" localSheetId="36">#REF!</definedName>
    <definedName name="CRF_Table11_Recalc_N2O_IndProc" localSheetId="6">#REF!</definedName>
    <definedName name="CRF_Table11_Recalc_N2O_IndProc">#REF!</definedName>
    <definedName name="CRF_Table11_Recalc_N2O_LUCF" localSheetId="0">#REF!</definedName>
    <definedName name="CRF_Table11_Recalc_N2O_LUCF" localSheetId="1">#REF!</definedName>
    <definedName name="CRF_Table11_Recalc_N2O_LUCF" localSheetId="2">#REF!</definedName>
    <definedName name="CRF_Table11_Recalc_N2O_LUCF" localSheetId="3">#REF!</definedName>
    <definedName name="CRF_Table11_Recalc_N2O_LUCF" localSheetId="35">#REF!</definedName>
    <definedName name="CRF_Table11_Recalc_N2O_LUCF" localSheetId="36">#REF!</definedName>
    <definedName name="CRF_Table11_Recalc_N2O_LUCF" localSheetId="6">#REF!</definedName>
    <definedName name="CRF_Table11_Recalc_N2O_LUCF">#REF!</definedName>
    <definedName name="CRF_Table11_Recalc_N2O_SolventUse" localSheetId="0">#REF!</definedName>
    <definedName name="CRF_Table11_Recalc_N2O_SolventUse" localSheetId="1">#REF!</definedName>
    <definedName name="CRF_Table11_Recalc_N2O_SolventUse" localSheetId="2">#REF!</definedName>
    <definedName name="CRF_Table11_Recalc_N2O_SolventUse" localSheetId="3">#REF!</definedName>
    <definedName name="CRF_Table11_Recalc_N2O_SolventUse" localSheetId="35">#REF!</definedName>
    <definedName name="CRF_Table11_Recalc_N2O_SolventUse" localSheetId="36">#REF!</definedName>
    <definedName name="CRF_Table11_Recalc_N2O_SolventUse" localSheetId="6">#REF!</definedName>
    <definedName name="CRF_Table11_Recalc_N2O_SolventUse">#REF!</definedName>
    <definedName name="CRF_Table11_Recalc_N2O_Waste" localSheetId="0">#REF!</definedName>
    <definedName name="CRF_Table11_Recalc_N2O_Waste" localSheetId="1">#REF!</definedName>
    <definedName name="CRF_Table11_Recalc_N2O_Waste" localSheetId="2">#REF!</definedName>
    <definedName name="CRF_Table11_Recalc_N2O_Waste" localSheetId="3">#REF!</definedName>
    <definedName name="CRF_Table11_Recalc_N2O_Waste" localSheetId="35">#REF!</definedName>
    <definedName name="CRF_Table11_Recalc_N2O_Waste" localSheetId="36">#REF!</definedName>
    <definedName name="CRF_Table11_Recalc_N2O_Waste" localSheetId="6">#REF!</definedName>
    <definedName name="CRF_Table11_Recalc_N2O_Waste">#REF!</definedName>
    <definedName name="CRF_Table11_Reference" localSheetId="0">#REF!</definedName>
    <definedName name="CRF_Table11_Reference" localSheetId="1">#REF!</definedName>
    <definedName name="CRF_Table11_Reference" localSheetId="2">#REF!</definedName>
    <definedName name="CRF_Table11_Reference" localSheetId="3">#REF!</definedName>
    <definedName name="CRF_Table11_Reference" localSheetId="35">#REF!</definedName>
    <definedName name="CRF_Table11_Reference" localSheetId="36">#REF!</definedName>
    <definedName name="CRF_Table11_Reference" localSheetId="6">#REF!</definedName>
    <definedName name="CRF_Table11_Reference">#REF!</definedName>
    <definedName name="CRF_Table11_SBDT_Agriculture" localSheetId="0">#REF!</definedName>
    <definedName name="CRF_Table11_SBDT_Agriculture" localSheetId="1">#REF!</definedName>
    <definedName name="CRF_Table11_SBDT_Agriculture" localSheetId="2">#REF!</definedName>
    <definedName name="CRF_Table11_SBDT_Agriculture" localSheetId="3">#REF!</definedName>
    <definedName name="CRF_Table11_SBDT_Agriculture" localSheetId="35">#REF!</definedName>
    <definedName name="CRF_Table11_SBDT_Agriculture" localSheetId="36">#REF!</definedName>
    <definedName name="CRF_Table11_SBDT_Agriculture" localSheetId="6">#REF!</definedName>
    <definedName name="CRF_Table11_SBDT_Agriculture">#REF!</definedName>
    <definedName name="CRF_Table11_SBDT_Energy" localSheetId="0">#REF!</definedName>
    <definedName name="CRF_Table11_SBDT_Energy" localSheetId="1">#REF!</definedName>
    <definedName name="CRF_Table11_SBDT_Energy" localSheetId="2">#REF!</definedName>
    <definedName name="CRF_Table11_SBDT_Energy" localSheetId="3">#REF!</definedName>
    <definedName name="CRF_Table11_SBDT_Energy" localSheetId="35">#REF!</definedName>
    <definedName name="CRF_Table11_SBDT_Energy" localSheetId="36">#REF!</definedName>
    <definedName name="CRF_Table11_SBDT_Energy" localSheetId="6">#REF!</definedName>
    <definedName name="CRF_Table11_SBDT_Energy">#REF!</definedName>
    <definedName name="CRF_Table11_SBDT_IndProc" localSheetId="0">#REF!</definedName>
    <definedName name="CRF_Table11_SBDT_IndProc" localSheetId="1">#REF!</definedName>
    <definedName name="CRF_Table11_SBDT_IndProc" localSheetId="2">#REF!</definedName>
    <definedName name="CRF_Table11_SBDT_IndProc" localSheetId="3">#REF!</definedName>
    <definedName name="CRF_Table11_SBDT_IndProc" localSheetId="35">#REF!</definedName>
    <definedName name="CRF_Table11_SBDT_IndProc" localSheetId="36">#REF!</definedName>
    <definedName name="CRF_Table11_SBDT_IndProc" localSheetId="6">#REF!</definedName>
    <definedName name="CRF_Table11_SBDT_IndProc">#REF!</definedName>
    <definedName name="CRF_Table11_SBDT_LUCF" localSheetId="0">#REF!</definedName>
    <definedName name="CRF_Table11_SBDT_LUCF" localSheetId="1">#REF!</definedName>
    <definedName name="CRF_Table11_SBDT_LUCF" localSheetId="2">#REF!</definedName>
    <definedName name="CRF_Table11_SBDT_LUCF" localSheetId="3">#REF!</definedName>
    <definedName name="CRF_Table11_SBDT_LUCF" localSheetId="35">#REF!</definedName>
    <definedName name="CRF_Table11_SBDT_LUCF" localSheetId="36">#REF!</definedName>
    <definedName name="CRF_Table11_SBDT_LUCF" localSheetId="6">#REF!</definedName>
    <definedName name="CRF_Table11_SBDT_LUCF">#REF!</definedName>
    <definedName name="CRF_Table11_SBDT_SolventUse" localSheetId="0">#REF!</definedName>
    <definedName name="CRF_Table11_SBDT_SolventUse" localSheetId="1">#REF!</definedName>
    <definedName name="CRF_Table11_SBDT_SolventUse" localSheetId="2">#REF!</definedName>
    <definedName name="CRF_Table11_SBDT_SolventUse" localSheetId="3">#REF!</definedName>
    <definedName name="CRF_Table11_SBDT_SolventUse" localSheetId="35">#REF!</definedName>
    <definedName name="CRF_Table11_SBDT_SolventUse" localSheetId="36">#REF!</definedName>
    <definedName name="CRF_Table11_SBDT_SolventUse" localSheetId="6">#REF!</definedName>
    <definedName name="CRF_Table11_SBDT_SolventUse">#REF!</definedName>
    <definedName name="CRF_Table11_SBDT_Waste" localSheetId="0">#REF!</definedName>
    <definedName name="CRF_Table11_SBDT_Waste" localSheetId="1">#REF!</definedName>
    <definedName name="CRF_Table11_SBDT_Waste" localSheetId="2">#REF!</definedName>
    <definedName name="CRF_Table11_SBDT_Waste" localSheetId="3">#REF!</definedName>
    <definedName name="CRF_Table11_SBDT_Waste" localSheetId="35">#REF!</definedName>
    <definedName name="CRF_Table11_SBDT_Waste" localSheetId="36">#REF!</definedName>
    <definedName name="CRF_Table11_SBDT_Waste" localSheetId="6">#REF!</definedName>
    <definedName name="CRF_Table11_SBDT_Waste">#REF!</definedName>
    <definedName name="CRF_Table11_SF6_A_Consumption" localSheetId="0">#REF!</definedName>
    <definedName name="CRF_Table11_SF6_A_Consumption" localSheetId="1">#REF!</definedName>
    <definedName name="CRF_Table11_SF6_A_Consumption" localSheetId="2">#REF!</definedName>
    <definedName name="CRF_Table11_SF6_A_Consumption" localSheetId="3">#REF!</definedName>
    <definedName name="CRF_Table11_SF6_A_Consumption" localSheetId="35">#REF!</definedName>
    <definedName name="CRF_Table11_SF6_A_Consumption" localSheetId="36">#REF!</definedName>
    <definedName name="CRF_Table11_SF6_A_Consumption" localSheetId="6">#REF!</definedName>
    <definedName name="CRF_Table11_SF6_A_Consumption">#REF!</definedName>
    <definedName name="CRF_Table11_SF6_P_Consumption" localSheetId="0">#REF!</definedName>
    <definedName name="CRF_Table11_SF6_P_Consumption" localSheetId="1">#REF!</definedName>
    <definedName name="CRF_Table11_SF6_P_Consumption" localSheetId="2">#REF!</definedName>
    <definedName name="CRF_Table11_SF6_P_Consumption" localSheetId="3">#REF!</definedName>
    <definedName name="CRF_Table11_SF6_P_Consumption" localSheetId="35">#REF!</definedName>
    <definedName name="CRF_Table11_SF6_P_Consumption" localSheetId="36">#REF!</definedName>
    <definedName name="CRF_Table11_SF6_P_Consumption" localSheetId="6">#REF!</definedName>
    <definedName name="CRF_Table11_SF6_P_Consumption">#REF!</definedName>
    <definedName name="CRF_Table11_SF6_Production" localSheetId="0">#REF!</definedName>
    <definedName name="CRF_Table11_SF6_Production" localSheetId="1">#REF!</definedName>
    <definedName name="CRF_Table11_SF6_Production" localSheetId="2">#REF!</definedName>
    <definedName name="CRF_Table11_SF6_Production" localSheetId="3">#REF!</definedName>
    <definedName name="CRF_Table11_SF6_Production" localSheetId="35">#REF!</definedName>
    <definedName name="CRF_Table11_SF6_Production" localSheetId="36">#REF!</definedName>
    <definedName name="CRF_Table11_SF6_Production" localSheetId="6">#REF!</definedName>
    <definedName name="CRF_Table11_SF6_Production">#REF!</definedName>
    <definedName name="CRF_Table11_SF6_Ratio" localSheetId="0">#REF!</definedName>
    <definedName name="CRF_Table11_SF6_Ratio" localSheetId="1">#REF!</definedName>
    <definedName name="CRF_Table11_SF6_Ratio" localSheetId="2">#REF!</definedName>
    <definedName name="CRF_Table11_SF6_Ratio" localSheetId="3">#REF!</definedName>
    <definedName name="CRF_Table11_SF6_Ratio" localSheetId="35">#REF!</definedName>
    <definedName name="CRF_Table11_SF6_Ratio" localSheetId="36">#REF!</definedName>
    <definedName name="CRF_Table11_SF6_Ratio" localSheetId="6">#REF!</definedName>
    <definedName name="CRF_Table11_SF6_Ratio">#REF!</definedName>
    <definedName name="CRF_Table11_SRT_Agriculture" localSheetId="0">#REF!</definedName>
    <definedName name="CRF_Table11_SRT_Agriculture" localSheetId="1">#REF!</definedName>
    <definedName name="CRF_Table11_SRT_Agriculture" localSheetId="2">#REF!</definedName>
    <definedName name="CRF_Table11_SRT_Agriculture" localSheetId="3">#REF!</definedName>
    <definedName name="CRF_Table11_SRT_Agriculture" localSheetId="35">#REF!</definedName>
    <definedName name="CRF_Table11_SRT_Agriculture" localSheetId="36">#REF!</definedName>
    <definedName name="CRF_Table11_SRT_Agriculture" localSheetId="6">#REF!</definedName>
    <definedName name="CRF_Table11_SRT_Agriculture">#REF!</definedName>
    <definedName name="CRF_Table11_SRT_Energy" localSheetId="0">#REF!</definedName>
    <definedName name="CRF_Table11_SRT_Energy" localSheetId="1">#REF!</definedName>
    <definedName name="CRF_Table11_SRT_Energy" localSheetId="2">#REF!</definedName>
    <definedName name="CRF_Table11_SRT_Energy" localSheetId="3">#REF!</definedName>
    <definedName name="CRF_Table11_SRT_Energy" localSheetId="35">#REF!</definedName>
    <definedName name="CRF_Table11_SRT_Energy" localSheetId="36">#REF!</definedName>
    <definedName name="CRF_Table11_SRT_Energy" localSheetId="6">#REF!</definedName>
    <definedName name="CRF_Table11_SRT_Energy">#REF!</definedName>
    <definedName name="CRF_Table11_SRT_IndProc" localSheetId="0">#REF!</definedName>
    <definedName name="CRF_Table11_SRT_IndProc" localSheetId="1">#REF!</definedName>
    <definedName name="CRF_Table11_SRT_IndProc" localSheetId="2">#REF!</definedName>
    <definedName name="CRF_Table11_SRT_IndProc" localSheetId="3">#REF!</definedName>
    <definedName name="CRF_Table11_SRT_IndProc" localSheetId="35">#REF!</definedName>
    <definedName name="CRF_Table11_SRT_IndProc" localSheetId="36">#REF!</definedName>
    <definedName name="CRF_Table11_SRT_IndProc" localSheetId="6">#REF!</definedName>
    <definedName name="CRF_Table11_SRT_IndProc">#REF!</definedName>
    <definedName name="CRF_Table11_SRT_LUCF" localSheetId="0">#REF!</definedName>
    <definedName name="CRF_Table11_SRT_LUCF" localSheetId="1">#REF!</definedName>
    <definedName name="CRF_Table11_SRT_LUCF" localSheetId="2">#REF!</definedName>
    <definedName name="CRF_Table11_SRT_LUCF" localSheetId="3">#REF!</definedName>
    <definedName name="CRF_Table11_SRT_LUCF" localSheetId="35">#REF!</definedName>
    <definedName name="CRF_Table11_SRT_LUCF" localSheetId="36">#REF!</definedName>
    <definedName name="CRF_Table11_SRT_LUCF" localSheetId="6">#REF!</definedName>
    <definedName name="CRF_Table11_SRT_LUCF">#REF!</definedName>
    <definedName name="CRF_Table11_SRT_SolventUse" localSheetId="0">#REF!</definedName>
    <definedName name="CRF_Table11_SRT_SolventUse" localSheetId="1">#REF!</definedName>
    <definedName name="CRF_Table11_SRT_SolventUse" localSheetId="2">#REF!</definedName>
    <definedName name="CRF_Table11_SRT_SolventUse" localSheetId="3">#REF!</definedName>
    <definedName name="CRF_Table11_SRT_SolventUse" localSheetId="35">#REF!</definedName>
    <definedName name="CRF_Table11_SRT_SolventUse" localSheetId="36">#REF!</definedName>
    <definedName name="CRF_Table11_SRT_SolventUse" localSheetId="6">#REF!</definedName>
    <definedName name="CRF_Table11_SRT_SolventUse">#REF!</definedName>
    <definedName name="CRF_Table11_SRT_Waste" localSheetId="0">#REF!</definedName>
    <definedName name="CRF_Table11_SRT_Waste" localSheetId="1">#REF!</definedName>
    <definedName name="CRF_Table11_SRT_Waste" localSheetId="2">#REF!</definedName>
    <definedName name="CRF_Table11_SRT_Waste" localSheetId="3">#REF!</definedName>
    <definedName name="CRF_Table11_SRT_Waste" localSheetId="35">#REF!</definedName>
    <definedName name="CRF_Table11_SRT_Waste" localSheetId="36">#REF!</definedName>
    <definedName name="CRF_Table11_SRT_Waste" localSheetId="6">#REF!</definedName>
    <definedName name="CRF_Table11_SRT_Waste">#REF!</definedName>
    <definedName name="CRF_Table11_Sum1_7A" localSheetId="0">#REF!</definedName>
    <definedName name="CRF_Table11_Sum1_7A" localSheetId="1">#REF!</definedName>
    <definedName name="CRF_Table11_Sum1_7A" localSheetId="2">#REF!</definedName>
    <definedName name="CRF_Table11_Sum1_7A" localSheetId="3">#REF!</definedName>
    <definedName name="CRF_Table11_Sum1_7A" localSheetId="35">#REF!</definedName>
    <definedName name="CRF_Table11_Sum1_7A" localSheetId="36">#REF!</definedName>
    <definedName name="CRF_Table11_Sum1_7A" localSheetId="6">#REF!</definedName>
    <definedName name="CRF_Table11_Sum1_7A">#REF!</definedName>
    <definedName name="CRF_Table11_Sum1_7B" localSheetId="0">#REF!</definedName>
    <definedName name="CRF_Table11_Sum1_7B" localSheetId="1">#REF!</definedName>
    <definedName name="CRF_Table11_Sum1_7B" localSheetId="2">#REF!</definedName>
    <definedName name="CRF_Table11_Sum1_7B" localSheetId="3">#REF!</definedName>
    <definedName name="CRF_Table11_Sum1_7B" localSheetId="35">#REF!</definedName>
    <definedName name="CRF_Table11_Sum1_7B" localSheetId="36">#REF!</definedName>
    <definedName name="CRF_Table11_Sum1_7B" localSheetId="6">#REF!</definedName>
    <definedName name="CRF_Table11_Sum1_7B">#REF!</definedName>
    <definedName name="CRF_Table11_Sum2" localSheetId="0">#REF!</definedName>
    <definedName name="CRF_Table11_Sum2" localSheetId="1">#REF!</definedName>
    <definedName name="CRF_Table11_Sum2" localSheetId="2">#REF!</definedName>
    <definedName name="CRF_Table11_Sum2" localSheetId="3">#REF!</definedName>
    <definedName name="CRF_Table11_Sum2" localSheetId="35">#REF!</definedName>
    <definedName name="CRF_Table11_Sum2" localSheetId="36">#REF!</definedName>
    <definedName name="CRF_Table11_Sum2" localSheetId="6">#REF!</definedName>
    <definedName name="CRF_Table11_Sum2">#REF!</definedName>
    <definedName name="CRF_Table11_Sum3" localSheetId="0">#REF!</definedName>
    <definedName name="CRF_Table11_Sum3" localSheetId="1">#REF!</definedName>
    <definedName name="CRF_Table11_Sum3" localSheetId="2">#REF!</definedName>
    <definedName name="CRF_Table11_Sum3" localSheetId="3">#REF!</definedName>
    <definedName name="CRF_Table11_Sum3" localSheetId="35">#REF!</definedName>
    <definedName name="CRF_Table11_Sum3" localSheetId="36">#REF!</definedName>
    <definedName name="CRF_Table11_Sum3" localSheetId="6">#REF!</definedName>
    <definedName name="CRF_Table11_Sum3">#REF!</definedName>
    <definedName name="CRF_Table11_Trend" localSheetId="0">#REF!</definedName>
    <definedName name="CRF_Table11_Trend" localSheetId="1">#REF!</definedName>
    <definedName name="CRF_Table11_Trend" localSheetId="2">#REF!</definedName>
    <definedName name="CRF_Table11_Trend" localSheetId="3">#REF!</definedName>
    <definedName name="CRF_Table11_Trend" localSheetId="35">#REF!</definedName>
    <definedName name="CRF_Table11_Trend" localSheetId="36">#REF!</definedName>
    <definedName name="CRF_Table11_Trend" localSheetId="6">#REF!</definedName>
    <definedName name="CRF_Table11_Trend">#REF!</definedName>
    <definedName name="CRF_Table11_Uncertainty_8A" localSheetId="0">#REF!</definedName>
    <definedName name="CRF_Table11_Uncertainty_8A" localSheetId="1">#REF!</definedName>
    <definedName name="CRF_Table11_Uncertainty_8A" localSheetId="2">#REF!</definedName>
    <definedName name="CRF_Table11_Uncertainty_8A" localSheetId="3">#REF!</definedName>
    <definedName name="CRF_Table11_Uncertainty_8A" localSheetId="35">#REF!</definedName>
    <definedName name="CRF_Table11_Uncertainty_8A" localSheetId="36">#REF!</definedName>
    <definedName name="CRF_Table11_Uncertainty_8A" localSheetId="6">#REF!</definedName>
    <definedName name="CRF_Table11_Uncertainty_8A">#REF!</definedName>
    <definedName name="CRF_Table11_Uncertainty_NI" localSheetId="0">#REF!</definedName>
    <definedName name="CRF_Table11_Uncertainty_NI" localSheetId="1">#REF!</definedName>
    <definedName name="CRF_Table11_Uncertainty_NI" localSheetId="2">#REF!</definedName>
    <definedName name="CRF_Table11_Uncertainty_NI" localSheetId="3">#REF!</definedName>
    <definedName name="CRF_Table11_Uncertainty_NI" localSheetId="35">#REF!</definedName>
    <definedName name="CRF_Table11_Uncertainty_NI" localSheetId="36">#REF!</definedName>
    <definedName name="CRF_Table11_Uncertainty_NI" localSheetId="6">#REF!</definedName>
    <definedName name="CRF_Table11_Uncertainty_NI">#REF!</definedName>
    <definedName name="CRF_Table1s1_Dyn10" localSheetId="0">#REF!</definedName>
    <definedName name="CRF_Table1s1_Dyn10" localSheetId="1">#REF!</definedName>
    <definedName name="CRF_Table1s1_Dyn10" localSheetId="2">#REF!</definedName>
    <definedName name="CRF_Table1s1_Dyn10" localSheetId="3">#REF!</definedName>
    <definedName name="CRF_Table1s1_Dyn10" localSheetId="35">#REF!</definedName>
    <definedName name="CRF_Table1s1_Dyn10" localSheetId="36">#REF!</definedName>
    <definedName name="CRF_Table1s1_Dyn10" localSheetId="6">#REF!</definedName>
    <definedName name="CRF_Table1s1_Dyn10">#REF!</definedName>
    <definedName name="CRF_Table1s1_Dyn11" localSheetId="0">#REF!</definedName>
    <definedName name="CRF_Table1s1_Dyn11" localSheetId="1">#REF!</definedName>
    <definedName name="CRF_Table1s1_Dyn11" localSheetId="2">#REF!</definedName>
    <definedName name="CRF_Table1s1_Dyn11" localSheetId="3">#REF!</definedName>
    <definedName name="CRF_Table1s1_Dyn11" localSheetId="35">#REF!</definedName>
    <definedName name="CRF_Table1s1_Dyn11" localSheetId="36">#REF!</definedName>
    <definedName name="CRF_Table1s1_Dyn11" localSheetId="6">#REF!</definedName>
    <definedName name="CRF_Table1s1_Dyn11">#REF!</definedName>
    <definedName name="CRF_Table1s1_Dyn12" localSheetId="0">#REF!</definedName>
    <definedName name="CRF_Table1s1_Dyn12" localSheetId="1">#REF!</definedName>
    <definedName name="CRF_Table1s1_Dyn12" localSheetId="2">#REF!</definedName>
    <definedName name="CRF_Table1s1_Dyn12" localSheetId="3">#REF!</definedName>
    <definedName name="CRF_Table1s1_Dyn12" localSheetId="35">#REF!</definedName>
    <definedName name="CRF_Table1s1_Dyn12" localSheetId="36">#REF!</definedName>
    <definedName name="CRF_Table1s1_Dyn12" localSheetId="6">#REF!</definedName>
    <definedName name="CRF_Table1s1_Dyn12">#REF!</definedName>
    <definedName name="CRF_Table1s1_Dyn13" localSheetId="0">#REF!</definedName>
    <definedName name="CRF_Table1s1_Dyn13" localSheetId="1">#REF!</definedName>
    <definedName name="CRF_Table1s1_Dyn13" localSheetId="2">#REF!</definedName>
    <definedName name="CRF_Table1s1_Dyn13" localSheetId="3">#REF!</definedName>
    <definedName name="CRF_Table1s1_Dyn13" localSheetId="35">#REF!</definedName>
    <definedName name="CRF_Table1s1_Dyn13" localSheetId="36">#REF!</definedName>
    <definedName name="CRF_Table1s1_Dyn13" localSheetId="6">#REF!</definedName>
    <definedName name="CRF_Table1s1_Dyn13">#REF!</definedName>
    <definedName name="CRF_Table1s1_Dyn20" localSheetId="0">#REF!</definedName>
    <definedName name="CRF_Table1s1_Dyn20" localSheetId="1">#REF!</definedName>
    <definedName name="CRF_Table1s1_Dyn20" localSheetId="2">#REF!</definedName>
    <definedName name="CRF_Table1s1_Dyn20" localSheetId="3">#REF!</definedName>
    <definedName name="CRF_Table1s1_Dyn20" localSheetId="35">#REF!</definedName>
    <definedName name="CRF_Table1s1_Dyn20" localSheetId="36">#REF!</definedName>
    <definedName name="CRF_Table1s1_Dyn20" localSheetId="6">#REF!</definedName>
    <definedName name="CRF_Table1s1_Dyn20">#REF!</definedName>
    <definedName name="CRF_Table1s1_Dyn21" localSheetId="0">#REF!</definedName>
    <definedName name="CRF_Table1s1_Dyn21" localSheetId="1">#REF!</definedName>
    <definedName name="CRF_Table1s1_Dyn21" localSheetId="2">#REF!</definedName>
    <definedName name="CRF_Table1s1_Dyn21" localSheetId="3">#REF!</definedName>
    <definedName name="CRF_Table1s1_Dyn21" localSheetId="35">#REF!</definedName>
    <definedName name="CRF_Table1s1_Dyn21" localSheetId="36">#REF!</definedName>
    <definedName name="CRF_Table1s1_Dyn21" localSheetId="6">#REF!</definedName>
    <definedName name="CRF_Table1s1_Dyn21">#REF!</definedName>
    <definedName name="CRF_Table1s1_Dyn22" localSheetId="0">#REF!</definedName>
    <definedName name="CRF_Table1s1_Dyn22" localSheetId="1">#REF!</definedName>
    <definedName name="CRF_Table1s1_Dyn22" localSheetId="2">#REF!</definedName>
    <definedName name="CRF_Table1s1_Dyn22" localSheetId="3">#REF!</definedName>
    <definedName name="CRF_Table1s1_Dyn22" localSheetId="35">#REF!</definedName>
    <definedName name="CRF_Table1s1_Dyn22" localSheetId="36">#REF!</definedName>
    <definedName name="CRF_Table1s1_Dyn22" localSheetId="6">#REF!</definedName>
    <definedName name="CRF_Table1s1_Dyn22">#REF!</definedName>
    <definedName name="CRF_Table1s1_Dyn23" localSheetId="0">#REF!</definedName>
    <definedName name="CRF_Table1s1_Dyn23" localSheetId="1">#REF!</definedName>
    <definedName name="CRF_Table1s1_Dyn23" localSheetId="2">#REF!</definedName>
    <definedName name="CRF_Table1s1_Dyn23" localSheetId="3">#REF!</definedName>
    <definedName name="CRF_Table1s1_Dyn23" localSheetId="35">#REF!</definedName>
    <definedName name="CRF_Table1s1_Dyn23" localSheetId="36">#REF!</definedName>
    <definedName name="CRF_Table1s1_Dyn23" localSheetId="6">#REF!</definedName>
    <definedName name="CRF_Table1s1_Dyn23">#REF!</definedName>
    <definedName name="CRF_Table1s1_Dyn2F" localSheetId="0">#REF!</definedName>
    <definedName name="CRF_Table1s1_Dyn2F" localSheetId="1">#REF!</definedName>
    <definedName name="CRF_Table1s1_Dyn2F" localSheetId="2">#REF!</definedName>
    <definedName name="CRF_Table1s1_Dyn2F" localSheetId="3">#REF!</definedName>
    <definedName name="CRF_Table1s1_Dyn2F" localSheetId="35">#REF!</definedName>
    <definedName name="CRF_Table1s1_Dyn2F" localSheetId="36">#REF!</definedName>
    <definedName name="CRF_Table1s1_Dyn2F" localSheetId="6">#REF!</definedName>
    <definedName name="CRF_Table1s1_Dyn2F">#REF!</definedName>
    <definedName name="CRF_Table1s1_Dyn3e" localSheetId="0">#REF!</definedName>
    <definedName name="CRF_Table1s1_Dyn3e" localSheetId="1">#REF!</definedName>
    <definedName name="CRF_Table1s1_Dyn3e" localSheetId="2">#REF!</definedName>
    <definedName name="CRF_Table1s1_Dyn3e" localSheetId="3">#REF!</definedName>
    <definedName name="CRF_Table1s1_Dyn3e" localSheetId="35">#REF!</definedName>
    <definedName name="CRF_Table1s1_Dyn3e" localSheetId="36">#REF!</definedName>
    <definedName name="CRF_Table1s1_Dyn3e" localSheetId="6">#REF!</definedName>
    <definedName name="CRF_Table1s1_Dyn3e">#REF!</definedName>
    <definedName name="CRF_Table1s1_Main" localSheetId="0">#REF!</definedName>
    <definedName name="CRF_Table1s1_Main" localSheetId="1">#REF!</definedName>
    <definedName name="CRF_Table1s1_Main" localSheetId="2">#REF!</definedName>
    <definedName name="CRF_Table1s1_Main" localSheetId="3">#REF!</definedName>
    <definedName name="CRF_Table1s1_Main" localSheetId="35">#REF!</definedName>
    <definedName name="CRF_Table1s1_Main" localSheetId="36">#REF!</definedName>
    <definedName name="CRF_Table1s1_Main" localSheetId="6">#REF!</definedName>
    <definedName name="CRF_Table1s1_Main">#REF!</definedName>
    <definedName name="CRF_Table1s2_Dyn1c" localSheetId="0">#REF!</definedName>
    <definedName name="CRF_Table1s2_Dyn1c" localSheetId="1">#REF!</definedName>
    <definedName name="CRF_Table1s2_Dyn1c" localSheetId="2">#REF!</definedName>
    <definedName name="CRF_Table1s2_Dyn1c" localSheetId="3">#REF!</definedName>
    <definedName name="CRF_Table1s2_Dyn1c" localSheetId="35">#REF!</definedName>
    <definedName name="CRF_Table1s2_Dyn1c" localSheetId="36">#REF!</definedName>
    <definedName name="CRF_Table1s2_Dyn1c" localSheetId="6">#REF!</definedName>
    <definedName name="CRF_Table1s2_Dyn1c">#REF!</definedName>
    <definedName name="CRF_Table1s2_Dyn20" localSheetId="0">#REF!</definedName>
    <definedName name="CRF_Table1s2_Dyn20" localSheetId="1">#REF!</definedName>
    <definedName name="CRF_Table1s2_Dyn20" localSheetId="2">#REF!</definedName>
    <definedName name="CRF_Table1s2_Dyn20" localSheetId="3">#REF!</definedName>
    <definedName name="CRF_Table1s2_Dyn20" localSheetId="35">#REF!</definedName>
    <definedName name="CRF_Table1s2_Dyn20" localSheetId="36">#REF!</definedName>
    <definedName name="CRF_Table1s2_Dyn20" localSheetId="6">#REF!</definedName>
    <definedName name="CRF_Table1s2_Dyn20">#REF!</definedName>
    <definedName name="CRF_Table1s2_Dyn21" localSheetId="0">#REF!</definedName>
    <definedName name="CRF_Table1s2_Dyn21" localSheetId="1">#REF!</definedName>
    <definedName name="CRF_Table1s2_Dyn21" localSheetId="2">#REF!</definedName>
    <definedName name="CRF_Table1s2_Dyn21" localSheetId="3">#REF!</definedName>
    <definedName name="CRF_Table1s2_Dyn21" localSheetId="35">#REF!</definedName>
    <definedName name="CRF_Table1s2_Dyn21" localSheetId="36">#REF!</definedName>
    <definedName name="CRF_Table1s2_Dyn21" localSheetId="6">#REF!</definedName>
    <definedName name="CRF_Table1s2_Dyn21">#REF!</definedName>
    <definedName name="CRF_Table1s2_Dyn22" localSheetId="0">#REF!</definedName>
    <definedName name="CRF_Table1s2_Dyn22" localSheetId="1">#REF!</definedName>
    <definedName name="CRF_Table1s2_Dyn22" localSheetId="2">#REF!</definedName>
    <definedName name="CRF_Table1s2_Dyn22" localSheetId="3">#REF!</definedName>
    <definedName name="CRF_Table1s2_Dyn22" localSheetId="35">#REF!</definedName>
    <definedName name="CRF_Table1s2_Dyn22" localSheetId="36">#REF!</definedName>
    <definedName name="CRF_Table1s2_Dyn22" localSheetId="6">#REF!</definedName>
    <definedName name="CRF_Table1s2_Dyn22">#REF!</definedName>
    <definedName name="CRF_Table1s2_Dyn23" localSheetId="0">#REF!</definedName>
    <definedName name="CRF_Table1s2_Dyn23" localSheetId="1">#REF!</definedName>
    <definedName name="CRF_Table1s2_Dyn23" localSheetId="2">#REF!</definedName>
    <definedName name="CRF_Table1s2_Dyn23" localSheetId="3">#REF!</definedName>
    <definedName name="CRF_Table1s2_Dyn23" localSheetId="35">#REF!</definedName>
    <definedName name="CRF_Table1s2_Dyn23" localSheetId="36">#REF!</definedName>
    <definedName name="CRF_Table1s2_Dyn23" localSheetId="6">#REF!</definedName>
    <definedName name="CRF_Table1s2_Dyn23">#REF!</definedName>
    <definedName name="CRF_Table1s2_Dyn24" localSheetId="0">#REF!</definedName>
    <definedName name="CRF_Table1s2_Dyn24" localSheetId="1">#REF!</definedName>
    <definedName name="CRF_Table1s2_Dyn24" localSheetId="2">#REF!</definedName>
    <definedName name="CRF_Table1s2_Dyn24" localSheetId="3">#REF!</definedName>
    <definedName name="CRF_Table1s2_Dyn24" localSheetId="35">#REF!</definedName>
    <definedName name="CRF_Table1s2_Dyn24" localSheetId="36">#REF!</definedName>
    <definedName name="CRF_Table1s2_Dyn24" localSheetId="6">#REF!</definedName>
    <definedName name="CRF_Table1s2_Dyn24">#REF!</definedName>
    <definedName name="CRF_Table1s2_Dyn25" localSheetId="0">#REF!</definedName>
    <definedName name="CRF_Table1s2_Dyn25" localSheetId="1">#REF!</definedName>
    <definedName name="CRF_Table1s2_Dyn25" localSheetId="2">#REF!</definedName>
    <definedName name="CRF_Table1s2_Dyn25" localSheetId="3">#REF!</definedName>
    <definedName name="CRF_Table1s2_Dyn25" localSheetId="35">#REF!</definedName>
    <definedName name="CRF_Table1s2_Dyn25" localSheetId="36">#REF!</definedName>
    <definedName name="CRF_Table1s2_Dyn25" localSheetId="6">#REF!</definedName>
    <definedName name="CRF_Table1s2_Dyn25">#REF!</definedName>
    <definedName name="CRF_Table1s2_Dyn26" localSheetId="0">#REF!</definedName>
    <definedName name="CRF_Table1s2_Dyn26" localSheetId="1">#REF!</definedName>
    <definedName name="CRF_Table1s2_Dyn26" localSheetId="2">#REF!</definedName>
    <definedName name="CRF_Table1s2_Dyn26" localSheetId="3">#REF!</definedName>
    <definedName name="CRF_Table1s2_Dyn26" localSheetId="35">#REF!</definedName>
    <definedName name="CRF_Table1s2_Dyn26" localSheetId="36">#REF!</definedName>
    <definedName name="CRF_Table1s2_Dyn26" localSheetId="6">#REF!</definedName>
    <definedName name="CRF_Table1s2_Dyn26">#REF!</definedName>
    <definedName name="CRF_Table1s2_Dyn2d" localSheetId="0">#REF!</definedName>
    <definedName name="CRF_Table1s2_Dyn2d" localSheetId="1">#REF!</definedName>
    <definedName name="CRF_Table1s2_Dyn2d" localSheetId="2">#REF!</definedName>
    <definedName name="CRF_Table1s2_Dyn2d" localSheetId="3">#REF!</definedName>
    <definedName name="CRF_Table1s2_Dyn2d" localSheetId="35">#REF!</definedName>
    <definedName name="CRF_Table1s2_Dyn2d" localSheetId="36">#REF!</definedName>
    <definedName name="CRF_Table1s2_Dyn2d" localSheetId="6">#REF!</definedName>
    <definedName name="CRF_Table1s2_Dyn2d">#REF!</definedName>
    <definedName name="CRF_Table1s2_Dyn30" localSheetId="0">#REF!</definedName>
    <definedName name="CRF_Table1s2_Dyn30" localSheetId="1">#REF!</definedName>
    <definedName name="CRF_Table1s2_Dyn30" localSheetId="2">#REF!</definedName>
    <definedName name="CRF_Table1s2_Dyn30" localSheetId="3">#REF!</definedName>
    <definedName name="CRF_Table1s2_Dyn30" localSheetId="35">#REF!</definedName>
    <definedName name="CRF_Table1s2_Dyn30" localSheetId="36">#REF!</definedName>
    <definedName name="CRF_Table1s2_Dyn30" localSheetId="6">#REF!</definedName>
    <definedName name="CRF_Table1s2_Dyn30">#REF!</definedName>
    <definedName name="CRF_Table1s2_Dyn31" localSheetId="0">#REF!</definedName>
    <definedName name="CRF_Table1s2_Dyn31" localSheetId="1">#REF!</definedName>
    <definedName name="CRF_Table1s2_Dyn31" localSheetId="2">#REF!</definedName>
    <definedName name="CRF_Table1s2_Dyn31" localSheetId="3">#REF!</definedName>
    <definedName name="CRF_Table1s2_Dyn31" localSheetId="35">#REF!</definedName>
    <definedName name="CRF_Table1s2_Dyn31" localSheetId="36">#REF!</definedName>
    <definedName name="CRF_Table1s2_Dyn31" localSheetId="6">#REF!</definedName>
    <definedName name="CRF_Table1s2_Dyn31">#REF!</definedName>
    <definedName name="CRF_Table1s2_Dyn32" localSheetId="0">#REF!</definedName>
    <definedName name="CRF_Table1s2_Dyn32" localSheetId="1">#REF!</definedName>
    <definedName name="CRF_Table1s2_Dyn32" localSheetId="2">#REF!</definedName>
    <definedName name="CRF_Table1s2_Dyn32" localSheetId="3">#REF!</definedName>
    <definedName name="CRF_Table1s2_Dyn32" localSheetId="35">#REF!</definedName>
    <definedName name="CRF_Table1s2_Dyn32" localSheetId="36">#REF!</definedName>
    <definedName name="CRF_Table1s2_Dyn32" localSheetId="6">#REF!</definedName>
    <definedName name="CRF_Table1s2_Dyn32">#REF!</definedName>
    <definedName name="CRF_Table1s2_Dyn33" localSheetId="0">#REF!</definedName>
    <definedName name="CRF_Table1s2_Dyn33" localSheetId="1">#REF!</definedName>
    <definedName name="CRF_Table1s2_Dyn33" localSheetId="2">#REF!</definedName>
    <definedName name="CRF_Table1s2_Dyn33" localSheetId="3">#REF!</definedName>
    <definedName name="CRF_Table1s2_Dyn33" localSheetId="35">#REF!</definedName>
    <definedName name="CRF_Table1s2_Dyn33" localSheetId="36">#REF!</definedName>
    <definedName name="CRF_Table1s2_Dyn33" localSheetId="6">#REF!</definedName>
    <definedName name="CRF_Table1s2_Dyn33">#REF!</definedName>
    <definedName name="CRF_Table1s2_Dyn34" localSheetId="0">#REF!</definedName>
    <definedName name="CRF_Table1s2_Dyn34" localSheetId="1">#REF!</definedName>
    <definedName name="CRF_Table1s2_Dyn34" localSheetId="2">#REF!</definedName>
    <definedName name="CRF_Table1s2_Dyn34" localSheetId="3">#REF!</definedName>
    <definedName name="CRF_Table1s2_Dyn34" localSheetId="35">#REF!</definedName>
    <definedName name="CRF_Table1s2_Dyn34" localSheetId="36">#REF!</definedName>
    <definedName name="CRF_Table1s2_Dyn34" localSheetId="6">#REF!</definedName>
    <definedName name="CRF_Table1s2_Dyn34">#REF!</definedName>
    <definedName name="CRF_Table1s2_Dyn40" localSheetId="0">#REF!</definedName>
    <definedName name="CRF_Table1s2_Dyn40" localSheetId="1">#REF!</definedName>
    <definedName name="CRF_Table1s2_Dyn40" localSheetId="2">#REF!</definedName>
    <definedName name="CRF_Table1s2_Dyn40" localSheetId="3">#REF!</definedName>
    <definedName name="CRF_Table1s2_Dyn40" localSheetId="35">#REF!</definedName>
    <definedName name="CRF_Table1s2_Dyn40" localSheetId="36">#REF!</definedName>
    <definedName name="CRF_Table1s2_Dyn40" localSheetId="6">#REF!</definedName>
    <definedName name="CRF_Table1s2_Dyn40">#REF!</definedName>
    <definedName name="CRF_Table1s2_Dyn41" localSheetId="0">#REF!</definedName>
    <definedName name="CRF_Table1s2_Dyn41" localSheetId="1">#REF!</definedName>
    <definedName name="CRF_Table1s2_Dyn41" localSheetId="2">#REF!</definedName>
    <definedName name="CRF_Table1s2_Dyn41" localSheetId="3">#REF!</definedName>
    <definedName name="CRF_Table1s2_Dyn41" localSheetId="35">#REF!</definedName>
    <definedName name="CRF_Table1s2_Dyn41" localSheetId="36">#REF!</definedName>
    <definedName name="CRF_Table1s2_Dyn41" localSheetId="6">#REF!</definedName>
    <definedName name="CRF_Table1s2_Dyn41">#REF!</definedName>
    <definedName name="CRF_Table1s2_Dyn42" localSheetId="0">#REF!</definedName>
    <definedName name="CRF_Table1s2_Dyn42" localSheetId="1">#REF!</definedName>
    <definedName name="CRF_Table1s2_Dyn42" localSheetId="2">#REF!</definedName>
    <definedName name="CRF_Table1s2_Dyn42" localSheetId="3">#REF!</definedName>
    <definedName name="CRF_Table1s2_Dyn42" localSheetId="35">#REF!</definedName>
    <definedName name="CRF_Table1s2_Dyn42" localSheetId="36">#REF!</definedName>
    <definedName name="CRF_Table1s2_Dyn42" localSheetId="6">#REF!</definedName>
    <definedName name="CRF_Table1s2_Dyn42">#REF!</definedName>
    <definedName name="CRF_Table1s2_Dyn43" localSheetId="0">#REF!</definedName>
    <definedName name="CRF_Table1s2_Dyn43" localSheetId="1">#REF!</definedName>
    <definedName name="CRF_Table1s2_Dyn43" localSheetId="2">#REF!</definedName>
    <definedName name="CRF_Table1s2_Dyn43" localSheetId="3">#REF!</definedName>
    <definedName name="CRF_Table1s2_Dyn43" localSheetId="35">#REF!</definedName>
    <definedName name="CRF_Table1s2_Dyn43" localSheetId="36">#REF!</definedName>
    <definedName name="CRF_Table1s2_Dyn43" localSheetId="6">#REF!</definedName>
    <definedName name="CRF_Table1s2_Dyn43">#REF!</definedName>
    <definedName name="CRF_Table1s2_Dyn44" localSheetId="0">#REF!</definedName>
    <definedName name="CRF_Table1s2_Dyn44" localSheetId="1">#REF!</definedName>
    <definedName name="CRF_Table1s2_Dyn44" localSheetId="2">#REF!</definedName>
    <definedName name="CRF_Table1s2_Dyn44" localSheetId="3">#REF!</definedName>
    <definedName name="CRF_Table1s2_Dyn44" localSheetId="35">#REF!</definedName>
    <definedName name="CRF_Table1s2_Dyn44" localSheetId="36">#REF!</definedName>
    <definedName name="CRF_Table1s2_Dyn44" localSheetId="6">#REF!</definedName>
    <definedName name="CRF_Table1s2_Dyn44">#REF!</definedName>
    <definedName name="CRF_Table1s2_Dyn45" localSheetId="0">#REF!</definedName>
    <definedName name="CRF_Table1s2_Dyn45" localSheetId="1">#REF!</definedName>
    <definedName name="CRF_Table1s2_Dyn45" localSheetId="2">#REF!</definedName>
    <definedName name="CRF_Table1s2_Dyn45" localSheetId="3">#REF!</definedName>
    <definedName name="CRF_Table1s2_Dyn45" localSheetId="35">#REF!</definedName>
    <definedName name="CRF_Table1s2_Dyn45" localSheetId="36">#REF!</definedName>
    <definedName name="CRF_Table1s2_Dyn45" localSheetId="6">#REF!</definedName>
    <definedName name="CRF_Table1s2_Dyn45">#REF!</definedName>
    <definedName name="CRF_Table1s2_Dyn46" localSheetId="0">#REF!</definedName>
    <definedName name="CRF_Table1s2_Dyn46" localSheetId="1">#REF!</definedName>
    <definedName name="CRF_Table1s2_Dyn46" localSheetId="2">#REF!</definedName>
    <definedName name="CRF_Table1s2_Dyn46" localSheetId="3">#REF!</definedName>
    <definedName name="CRF_Table1s2_Dyn46" localSheetId="35">#REF!</definedName>
    <definedName name="CRF_Table1s2_Dyn46" localSheetId="36">#REF!</definedName>
    <definedName name="CRF_Table1s2_Dyn46" localSheetId="6">#REF!</definedName>
    <definedName name="CRF_Table1s2_Dyn46">#REF!</definedName>
    <definedName name="CRF_Table1s2_Dyn50" localSheetId="0">#REF!</definedName>
    <definedName name="CRF_Table1s2_Dyn50" localSheetId="1">#REF!</definedName>
    <definedName name="CRF_Table1s2_Dyn50" localSheetId="2">#REF!</definedName>
    <definedName name="CRF_Table1s2_Dyn50" localSheetId="3">#REF!</definedName>
    <definedName name="CRF_Table1s2_Dyn50" localSheetId="35">#REF!</definedName>
    <definedName name="CRF_Table1s2_Dyn50" localSheetId="36">#REF!</definedName>
    <definedName name="CRF_Table1s2_Dyn50" localSheetId="6">#REF!</definedName>
    <definedName name="CRF_Table1s2_Dyn50">#REF!</definedName>
    <definedName name="CRF_Table1s2_Dyn51" localSheetId="0">#REF!</definedName>
    <definedName name="CRF_Table1s2_Dyn51" localSheetId="1">#REF!</definedName>
    <definedName name="CRF_Table1s2_Dyn51" localSheetId="2">#REF!</definedName>
    <definedName name="CRF_Table1s2_Dyn51" localSheetId="3">#REF!</definedName>
    <definedName name="CRF_Table1s2_Dyn51" localSheetId="35">#REF!</definedName>
    <definedName name="CRF_Table1s2_Dyn51" localSheetId="36">#REF!</definedName>
    <definedName name="CRF_Table1s2_Dyn51" localSheetId="6">#REF!</definedName>
    <definedName name="CRF_Table1s2_Dyn51">#REF!</definedName>
    <definedName name="CRF_Table1s2_Dyn52" localSheetId="0">#REF!</definedName>
    <definedName name="CRF_Table1s2_Dyn52" localSheetId="1">#REF!</definedName>
    <definedName name="CRF_Table1s2_Dyn52" localSheetId="2">#REF!</definedName>
    <definedName name="CRF_Table1s2_Dyn52" localSheetId="3">#REF!</definedName>
    <definedName name="CRF_Table1s2_Dyn52" localSheetId="35">#REF!</definedName>
    <definedName name="CRF_Table1s2_Dyn52" localSheetId="36">#REF!</definedName>
    <definedName name="CRF_Table1s2_Dyn52" localSheetId="6">#REF!</definedName>
    <definedName name="CRF_Table1s2_Dyn52">#REF!</definedName>
    <definedName name="CRF_Table1s2_Dyn53" localSheetId="0">#REF!</definedName>
    <definedName name="CRF_Table1s2_Dyn53" localSheetId="1">#REF!</definedName>
    <definedName name="CRF_Table1s2_Dyn53" localSheetId="2">#REF!</definedName>
    <definedName name="CRF_Table1s2_Dyn53" localSheetId="3">#REF!</definedName>
    <definedName name="CRF_Table1s2_Dyn53" localSheetId="35">#REF!</definedName>
    <definedName name="CRF_Table1s2_Dyn53" localSheetId="36">#REF!</definedName>
    <definedName name="CRF_Table1s2_Dyn53" localSheetId="6">#REF!</definedName>
    <definedName name="CRF_Table1s2_Dyn53">#REF!</definedName>
    <definedName name="CRF_Table1s2_Dyn54" localSheetId="0">#REF!</definedName>
    <definedName name="CRF_Table1s2_Dyn54" localSheetId="1">#REF!</definedName>
    <definedName name="CRF_Table1s2_Dyn54" localSheetId="2">#REF!</definedName>
    <definedName name="CRF_Table1s2_Dyn54" localSheetId="3">#REF!</definedName>
    <definedName name="CRF_Table1s2_Dyn54" localSheetId="35">#REF!</definedName>
    <definedName name="CRF_Table1s2_Dyn54" localSheetId="36">#REF!</definedName>
    <definedName name="CRF_Table1s2_Dyn54" localSheetId="6">#REF!</definedName>
    <definedName name="CRF_Table1s2_Dyn54">#REF!</definedName>
    <definedName name="CRF_Table1s2_Dyn55" localSheetId="0">#REF!</definedName>
    <definedName name="CRF_Table1s2_Dyn55" localSheetId="1">#REF!</definedName>
    <definedName name="CRF_Table1s2_Dyn55" localSheetId="2">#REF!</definedName>
    <definedName name="CRF_Table1s2_Dyn55" localSheetId="3">#REF!</definedName>
    <definedName name="CRF_Table1s2_Dyn55" localSheetId="35">#REF!</definedName>
    <definedName name="CRF_Table1s2_Dyn55" localSheetId="36">#REF!</definedName>
    <definedName name="CRF_Table1s2_Dyn55" localSheetId="6">#REF!</definedName>
    <definedName name="CRF_Table1s2_Dyn55">#REF!</definedName>
    <definedName name="CRF_Table1s2_Dyn56" localSheetId="0">#REF!</definedName>
    <definedName name="CRF_Table1s2_Dyn56" localSheetId="1">#REF!</definedName>
    <definedName name="CRF_Table1s2_Dyn56" localSheetId="2">#REF!</definedName>
    <definedName name="CRF_Table1s2_Dyn56" localSheetId="3">#REF!</definedName>
    <definedName name="CRF_Table1s2_Dyn56" localSheetId="35">#REF!</definedName>
    <definedName name="CRF_Table1s2_Dyn56" localSheetId="36">#REF!</definedName>
    <definedName name="CRF_Table1s2_Dyn56" localSheetId="6">#REF!</definedName>
    <definedName name="CRF_Table1s2_Dyn56">#REF!</definedName>
    <definedName name="CRF_Table1s2_Dyn5a" localSheetId="0">#REF!</definedName>
    <definedName name="CRF_Table1s2_Dyn5a" localSheetId="1">#REF!</definedName>
    <definedName name="CRF_Table1s2_Dyn5a" localSheetId="2">#REF!</definedName>
    <definedName name="CRF_Table1s2_Dyn5a" localSheetId="3">#REF!</definedName>
    <definedName name="CRF_Table1s2_Dyn5a" localSheetId="35">#REF!</definedName>
    <definedName name="CRF_Table1s2_Dyn5a" localSheetId="36">#REF!</definedName>
    <definedName name="CRF_Table1s2_Dyn5a" localSheetId="6">#REF!</definedName>
    <definedName name="CRF_Table1s2_Dyn5a">#REF!</definedName>
    <definedName name="CRF_Table1s2_Dyn5b" localSheetId="0">#REF!</definedName>
    <definedName name="CRF_Table1s2_Dyn5b" localSheetId="1">#REF!</definedName>
    <definedName name="CRF_Table1s2_Dyn5b" localSheetId="2">#REF!</definedName>
    <definedName name="CRF_Table1s2_Dyn5b" localSheetId="3">#REF!</definedName>
    <definedName name="CRF_Table1s2_Dyn5b" localSheetId="35">#REF!</definedName>
    <definedName name="CRF_Table1s2_Dyn5b" localSheetId="36">#REF!</definedName>
    <definedName name="CRF_Table1s2_Dyn5b" localSheetId="6">#REF!</definedName>
    <definedName name="CRF_Table1s2_Dyn5b">#REF!</definedName>
    <definedName name="CRF_Table1s2_Main" localSheetId="0">#REF!</definedName>
    <definedName name="CRF_Table1s2_Main" localSheetId="1">#REF!</definedName>
    <definedName name="CRF_Table1s2_Main" localSheetId="2">#REF!</definedName>
    <definedName name="CRF_Table1s2_Main" localSheetId="3">#REF!</definedName>
    <definedName name="CRF_Table1s2_Main" localSheetId="35">#REF!</definedName>
    <definedName name="CRF_Table1s2_Main" localSheetId="36">#REF!</definedName>
    <definedName name="CRF_Table1s2_Main" localSheetId="6">#REF!</definedName>
    <definedName name="CRF_Table1s2_Main">#REF!</definedName>
    <definedName name="CRF_Table2_I_.A_Gs1_Dyn10" localSheetId="0">#REF!</definedName>
    <definedName name="CRF_Table2_I_.A_Gs1_Dyn10" localSheetId="1">#REF!</definedName>
    <definedName name="CRF_Table2_I_.A_Gs1_Dyn10" localSheetId="2">#REF!</definedName>
    <definedName name="CRF_Table2_I_.A_Gs1_Dyn10" localSheetId="3">#REF!</definedName>
    <definedName name="CRF_Table2_I_.A_Gs1_Dyn10" localSheetId="35">#REF!</definedName>
    <definedName name="CRF_Table2_I_.A_Gs1_Dyn10" localSheetId="36">#REF!</definedName>
    <definedName name="CRF_Table2_I_.A_Gs1_Dyn10" localSheetId="6">#REF!</definedName>
    <definedName name="CRF_Table2_I_.A_Gs1_Dyn10">#REF!</definedName>
    <definedName name="CRF_Table2_I_.A_Gs1_Dyn11" localSheetId="0">#REF!</definedName>
    <definedName name="CRF_Table2_I_.A_Gs1_Dyn11" localSheetId="1">#REF!</definedName>
    <definedName name="CRF_Table2_I_.A_Gs1_Dyn11" localSheetId="2">#REF!</definedName>
    <definedName name="CRF_Table2_I_.A_Gs1_Dyn11" localSheetId="3">#REF!</definedName>
    <definedName name="CRF_Table2_I_.A_Gs1_Dyn11" localSheetId="35">#REF!</definedName>
    <definedName name="CRF_Table2_I_.A_Gs1_Dyn11" localSheetId="36">#REF!</definedName>
    <definedName name="CRF_Table2_I_.A_Gs1_Dyn11" localSheetId="6">#REF!</definedName>
    <definedName name="CRF_Table2_I_.A_Gs1_Dyn11">#REF!</definedName>
    <definedName name="CRF_Table2_I_.A_Gs1_Dyn12" localSheetId="0">#REF!</definedName>
    <definedName name="CRF_Table2_I_.A_Gs1_Dyn12" localSheetId="1">#REF!</definedName>
    <definedName name="CRF_Table2_I_.A_Gs1_Dyn12" localSheetId="2">#REF!</definedName>
    <definedName name="CRF_Table2_I_.A_Gs1_Dyn12" localSheetId="3">#REF!</definedName>
    <definedName name="CRF_Table2_I_.A_Gs1_Dyn12" localSheetId="35">#REF!</definedName>
    <definedName name="CRF_Table2_I_.A_Gs1_Dyn12" localSheetId="36">#REF!</definedName>
    <definedName name="CRF_Table2_I_.A_Gs1_Dyn12" localSheetId="6">#REF!</definedName>
    <definedName name="CRF_Table2_I_.A_Gs1_Dyn12">#REF!</definedName>
    <definedName name="CRF_Table2_I_.A_Gs1_Dyn20" localSheetId="0">#REF!</definedName>
    <definedName name="CRF_Table2_I_.A_Gs1_Dyn20" localSheetId="1">#REF!</definedName>
    <definedName name="CRF_Table2_I_.A_Gs1_Dyn20" localSheetId="2">#REF!</definedName>
    <definedName name="CRF_Table2_I_.A_Gs1_Dyn20" localSheetId="3">#REF!</definedName>
    <definedName name="CRF_Table2_I_.A_Gs1_Dyn20" localSheetId="35">#REF!</definedName>
    <definedName name="CRF_Table2_I_.A_Gs1_Dyn20" localSheetId="36">#REF!</definedName>
    <definedName name="CRF_Table2_I_.A_Gs1_Dyn20" localSheetId="6">#REF!</definedName>
    <definedName name="CRF_Table2_I_.A_Gs1_Dyn20">#REF!</definedName>
    <definedName name="CRF_Table2_I_.A_Gs1_Dyn21" localSheetId="0">#REF!</definedName>
    <definedName name="CRF_Table2_I_.A_Gs1_Dyn21" localSheetId="1">#REF!</definedName>
    <definedName name="CRF_Table2_I_.A_Gs1_Dyn21" localSheetId="2">#REF!</definedName>
    <definedName name="CRF_Table2_I_.A_Gs1_Dyn21" localSheetId="3">#REF!</definedName>
    <definedName name="CRF_Table2_I_.A_Gs1_Dyn21" localSheetId="35">#REF!</definedName>
    <definedName name="CRF_Table2_I_.A_Gs1_Dyn21" localSheetId="36">#REF!</definedName>
    <definedName name="CRF_Table2_I_.A_Gs1_Dyn21" localSheetId="6">#REF!</definedName>
    <definedName name="CRF_Table2_I_.A_Gs1_Dyn21">#REF!</definedName>
    <definedName name="CRF_Table2_I_.A_Gs1_Dyn22" localSheetId="0">#REF!</definedName>
    <definedName name="CRF_Table2_I_.A_Gs1_Dyn22" localSheetId="1">#REF!</definedName>
    <definedName name="CRF_Table2_I_.A_Gs1_Dyn22" localSheetId="2">#REF!</definedName>
    <definedName name="CRF_Table2_I_.A_Gs1_Dyn22" localSheetId="3">#REF!</definedName>
    <definedName name="CRF_Table2_I_.A_Gs1_Dyn22" localSheetId="35">#REF!</definedName>
    <definedName name="CRF_Table2_I_.A_Gs1_Dyn22" localSheetId="36">#REF!</definedName>
    <definedName name="CRF_Table2_I_.A_Gs1_Dyn22" localSheetId="6">#REF!</definedName>
    <definedName name="CRF_Table2_I_.A_Gs1_Dyn22">#REF!</definedName>
    <definedName name="CRF_Table2_I_.A_Gs1_DynA7" localSheetId="0">#REF!</definedName>
    <definedName name="CRF_Table2_I_.A_Gs1_DynA7" localSheetId="1">#REF!</definedName>
    <definedName name="CRF_Table2_I_.A_Gs1_DynA7" localSheetId="2">#REF!</definedName>
    <definedName name="CRF_Table2_I_.A_Gs1_DynA7" localSheetId="3">#REF!</definedName>
    <definedName name="CRF_Table2_I_.A_Gs1_DynA7" localSheetId="35">#REF!</definedName>
    <definedName name="CRF_Table2_I_.A_Gs1_DynA7" localSheetId="36">#REF!</definedName>
    <definedName name="CRF_Table2_I_.A_Gs1_DynA7" localSheetId="6">#REF!</definedName>
    <definedName name="CRF_Table2_I_.A_Gs1_DynA7">#REF!</definedName>
    <definedName name="CRF_Table2_I_.A_Gs1_DynB5" localSheetId="0">#REF!</definedName>
    <definedName name="CRF_Table2_I_.A_Gs1_DynB5" localSheetId="1">#REF!</definedName>
    <definedName name="CRF_Table2_I_.A_Gs1_DynB5" localSheetId="2">#REF!</definedName>
    <definedName name="CRF_Table2_I_.A_Gs1_DynB5" localSheetId="3">#REF!</definedName>
    <definedName name="CRF_Table2_I_.A_Gs1_DynB5" localSheetId="35">#REF!</definedName>
    <definedName name="CRF_Table2_I_.A_Gs1_DynB5" localSheetId="36">#REF!</definedName>
    <definedName name="CRF_Table2_I_.A_Gs1_DynB5" localSheetId="6">#REF!</definedName>
    <definedName name="CRF_Table2_I_.A_Gs1_DynB5">#REF!</definedName>
    <definedName name="CRF_Table2_I_.A_Gs1_Main" localSheetId="0">#REF!</definedName>
    <definedName name="CRF_Table2_I_.A_Gs1_Main" localSheetId="1">#REF!</definedName>
    <definedName name="CRF_Table2_I_.A_Gs1_Main" localSheetId="2">#REF!</definedName>
    <definedName name="CRF_Table2_I_.A_Gs1_Main" localSheetId="3">#REF!</definedName>
    <definedName name="CRF_Table2_I_.A_Gs1_Main" localSheetId="35">#REF!</definedName>
    <definedName name="CRF_Table2_I_.A_Gs1_Main" localSheetId="36">#REF!</definedName>
    <definedName name="CRF_Table2_I_.A_Gs1_Main" localSheetId="6">#REF!</definedName>
    <definedName name="CRF_Table2_I_.A_Gs1_Main">#REF!</definedName>
    <definedName name="CRF_Table2_I_.A_Gs2_Doc" localSheetId="0">#REF!</definedName>
    <definedName name="CRF_Table2_I_.A_Gs2_Doc" localSheetId="1">#REF!</definedName>
    <definedName name="CRF_Table2_I_.A_Gs2_Doc" localSheetId="2">#REF!</definedName>
    <definedName name="CRF_Table2_I_.A_Gs2_Doc" localSheetId="3">#REF!</definedName>
    <definedName name="CRF_Table2_I_.A_Gs2_Doc" localSheetId="35">#REF!</definedName>
    <definedName name="CRF_Table2_I_.A_Gs2_Doc" localSheetId="36">#REF!</definedName>
    <definedName name="CRF_Table2_I_.A_Gs2_Doc" localSheetId="6">#REF!</definedName>
    <definedName name="CRF_Table2_I_.A_Gs2_Doc">#REF!</definedName>
    <definedName name="CRF_Table2_I_.A_Gs2_Dyn10" localSheetId="0">#REF!</definedName>
    <definedName name="CRF_Table2_I_.A_Gs2_Dyn10" localSheetId="1">#REF!</definedName>
    <definedName name="CRF_Table2_I_.A_Gs2_Dyn10" localSheetId="2">#REF!</definedName>
    <definedName name="CRF_Table2_I_.A_Gs2_Dyn10" localSheetId="3">#REF!</definedName>
    <definedName name="CRF_Table2_I_.A_Gs2_Dyn10" localSheetId="35">#REF!</definedName>
    <definedName name="CRF_Table2_I_.A_Gs2_Dyn10" localSheetId="36">#REF!</definedName>
    <definedName name="CRF_Table2_I_.A_Gs2_Dyn10" localSheetId="6">#REF!</definedName>
    <definedName name="CRF_Table2_I_.A_Gs2_Dyn10">#REF!</definedName>
    <definedName name="CRF_Table2_I_.A_Gs2_Dyn11" localSheetId="0">#REF!</definedName>
    <definedName name="CRF_Table2_I_.A_Gs2_Dyn11" localSheetId="1">#REF!</definedName>
    <definedName name="CRF_Table2_I_.A_Gs2_Dyn11" localSheetId="2">#REF!</definedName>
    <definedName name="CRF_Table2_I_.A_Gs2_Dyn11" localSheetId="3">#REF!</definedName>
    <definedName name="CRF_Table2_I_.A_Gs2_Dyn11" localSheetId="35">#REF!</definedName>
    <definedName name="CRF_Table2_I_.A_Gs2_Dyn11" localSheetId="36">#REF!</definedName>
    <definedName name="CRF_Table2_I_.A_Gs2_Dyn11" localSheetId="6">#REF!</definedName>
    <definedName name="CRF_Table2_I_.A_Gs2_Dyn11">#REF!</definedName>
    <definedName name="CRF_Table2_I_.A_Gs2_Dyn20" localSheetId="0">#REF!</definedName>
    <definedName name="CRF_Table2_I_.A_Gs2_Dyn20" localSheetId="1">#REF!</definedName>
    <definedName name="CRF_Table2_I_.A_Gs2_Dyn20" localSheetId="2">#REF!</definedName>
    <definedName name="CRF_Table2_I_.A_Gs2_Dyn20" localSheetId="3">#REF!</definedName>
    <definedName name="CRF_Table2_I_.A_Gs2_Dyn20" localSheetId="35">#REF!</definedName>
    <definedName name="CRF_Table2_I_.A_Gs2_Dyn20" localSheetId="36">#REF!</definedName>
    <definedName name="CRF_Table2_I_.A_Gs2_Dyn20" localSheetId="6">#REF!</definedName>
    <definedName name="CRF_Table2_I_.A_Gs2_Dyn20">#REF!</definedName>
    <definedName name="CRF_Table2_I_.A_Gs2_Dyn21" localSheetId="0">#REF!</definedName>
    <definedName name="CRF_Table2_I_.A_Gs2_Dyn21" localSheetId="1">#REF!</definedName>
    <definedName name="CRF_Table2_I_.A_Gs2_Dyn21" localSheetId="2">#REF!</definedName>
    <definedName name="CRF_Table2_I_.A_Gs2_Dyn21" localSheetId="3">#REF!</definedName>
    <definedName name="CRF_Table2_I_.A_Gs2_Dyn21" localSheetId="35">#REF!</definedName>
    <definedName name="CRF_Table2_I_.A_Gs2_Dyn21" localSheetId="36">#REF!</definedName>
    <definedName name="CRF_Table2_I_.A_Gs2_Dyn21" localSheetId="6">#REF!</definedName>
    <definedName name="CRF_Table2_I_.A_Gs2_Dyn21">#REF!</definedName>
    <definedName name="CRF_Table2_I_.A_Gs2_Dyn22" localSheetId="0">#REF!</definedName>
    <definedName name="CRF_Table2_I_.A_Gs2_Dyn22" localSheetId="1">#REF!</definedName>
    <definedName name="CRF_Table2_I_.A_Gs2_Dyn22" localSheetId="2">#REF!</definedName>
    <definedName name="CRF_Table2_I_.A_Gs2_Dyn22" localSheetId="3">#REF!</definedName>
    <definedName name="CRF_Table2_I_.A_Gs2_Dyn22" localSheetId="35">#REF!</definedName>
    <definedName name="CRF_Table2_I_.A_Gs2_Dyn22" localSheetId="36">#REF!</definedName>
    <definedName name="CRF_Table2_I_.A_Gs2_Dyn22" localSheetId="6">#REF!</definedName>
    <definedName name="CRF_Table2_I_.A_Gs2_Dyn22">#REF!</definedName>
    <definedName name="CRF_Table2_I_.A_Gs2_Dyn30" localSheetId="0">#REF!</definedName>
    <definedName name="CRF_Table2_I_.A_Gs2_Dyn30" localSheetId="1">#REF!</definedName>
    <definedName name="CRF_Table2_I_.A_Gs2_Dyn30" localSheetId="2">#REF!</definedName>
    <definedName name="CRF_Table2_I_.A_Gs2_Dyn30" localSheetId="3">#REF!</definedName>
    <definedName name="CRF_Table2_I_.A_Gs2_Dyn30" localSheetId="35">#REF!</definedName>
    <definedName name="CRF_Table2_I_.A_Gs2_Dyn30" localSheetId="36">#REF!</definedName>
    <definedName name="CRF_Table2_I_.A_Gs2_Dyn30" localSheetId="6">#REF!</definedName>
    <definedName name="CRF_Table2_I_.A_Gs2_Dyn30">#REF!</definedName>
    <definedName name="CRF_Table2_I_.A_Gs2_Dyn31" localSheetId="0">#REF!</definedName>
    <definedName name="CRF_Table2_I_.A_Gs2_Dyn31" localSheetId="1">#REF!</definedName>
    <definedName name="CRF_Table2_I_.A_Gs2_Dyn31" localSheetId="2">#REF!</definedName>
    <definedName name="CRF_Table2_I_.A_Gs2_Dyn31" localSheetId="3">#REF!</definedName>
    <definedName name="CRF_Table2_I_.A_Gs2_Dyn31" localSheetId="35">#REF!</definedName>
    <definedName name="CRF_Table2_I_.A_Gs2_Dyn31" localSheetId="36">#REF!</definedName>
    <definedName name="CRF_Table2_I_.A_Gs2_Dyn31" localSheetId="6">#REF!</definedName>
    <definedName name="CRF_Table2_I_.A_Gs2_Dyn31">#REF!</definedName>
    <definedName name="CRF_Table2_I_.A_Gs2_Dyn32" localSheetId="0">#REF!</definedName>
    <definedName name="CRF_Table2_I_.A_Gs2_Dyn32" localSheetId="1">#REF!</definedName>
    <definedName name="CRF_Table2_I_.A_Gs2_Dyn32" localSheetId="2">#REF!</definedName>
    <definedName name="CRF_Table2_I_.A_Gs2_Dyn32" localSheetId="3">#REF!</definedName>
    <definedName name="CRF_Table2_I_.A_Gs2_Dyn32" localSheetId="35">#REF!</definedName>
    <definedName name="CRF_Table2_I_.A_Gs2_Dyn32" localSheetId="36">#REF!</definedName>
    <definedName name="CRF_Table2_I_.A_Gs2_Dyn32" localSheetId="6">#REF!</definedName>
    <definedName name="CRF_Table2_I_.A_Gs2_Dyn32">#REF!</definedName>
    <definedName name="CRF_Table2_I_.A_Gs2_DynA14" localSheetId="0">#REF!</definedName>
    <definedName name="CRF_Table2_I_.A_Gs2_DynA14" localSheetId="1">#REF!</definedName>
    <definedName name="CRF_Table2_I_.A_Gs2_DynA14" localSheetId="2">#REF!</definedName>
    <definedName name="CRF_Table2_I_.A_Gs2_DynA14" localSheetId="3">#REF!</definedName>
    <definedName name="CRF_Table2_I_.A_Gs2_DynA14" localSheetId="35">#REF!</definedName>
    <definedName name="CRF_Table2_I_.A_Gs2_DynA14" localSheetId="36">#REF!</definedName>
    <definedName name="CRF_Table2_I_.A_Gs2_DynA14" localSheetId="6">#REF!</definedName>
    <definedName name="CRF_Table2_I_.A_Gs2_DynA14">#REF!</definedName>
    <definedName name="CRF_Table2_I_.A_Gs2_DynC5" localSheetId="0">#REF!</definedName>
    <definedName name="CRF_Table2_I_.A_Gs2_DynC5" localSheetId="1">#REF!</definedName>
    <definedName name="CRF_Table2_I_.A_Gs2_DynC5" localSheetId="2">#REF!</definedName>
    <definedName name="CRF_Table2_I_.A_Gs2_DynC5" localSheetId="3">#REF!</definedName>
    <definedName name="CRF_Table2_I_.A_Gs2_DynC5" localSheetId="35">#REF!</definedName>
    <definedName name="CRF_Table2_I_.A_Gs2_DynC5" localSheetId="36">#REF!</definedName>
    <definedName name="CRF_Table2_I_.A_Gs2_DynC5" localSheetId="6">#REF!</definedName>
    <definedName name="CRF_Table2_I_.A_Gs2_DynC5">#REF!</definedName>
    <definedName name="CRF_Table2_I_.A_Gs2_DynG" localSheetId="0">#REF!</definedName>
    <definedName name="CRF_Table2_I_.A_Gs2_DynG" localSheetId="1">#REF!</definedName>
    <definedName name="CRF_Table2_I_.A_Gs2_DynG" localSheetId="2">#REF!</definedName>
    <definedName name="CRF_Table2_I_.A_Gs2_DynG" localSheetId="3">#REF!</definedName>
    <definedName name="CRF_Table2_I_.A_Gs2_DynG" localSheetId="35">#REF!</definedName>
    <definedName name="CRF_Table2_I_.A_Gs2_DynG" localSheetId="36">#REF!</definedName>
    <definedName name="CRF_Table2_I_.A_Gs2_DynG" localSheetId="6">#REF!</definedName>
    <definedName name="CRF_Table2_I_.A_Gs2_DynG">#REF!</definedName>
    <definedName name="CRF_Table2_I_.A_Gs2_Main" localSheetId="0">#REF!</definedName>
    <definedName name="CRF_Table2_I_.A_Gs2_Main" localSheetId="1">#REF!</definedName>
    <definedName name="CRF_Table2_I_.A_Gs2_Main" localSheetId="2">#REF!</definedName>
    <definedName name="CRF_Table2_I_.A_Gs2_Main" localSheetId="3">#REF!</definedName>
    <definedName name="CRF_Table2_I_.A_Gs2_Main" localSheetId="35">#REF!</definedName>
    <definedName name="CRF_Table2_I_.A_Gs2_Main" localSheetId="36">#REF!</definedName>
    <definedName name="CRF_Table2_I_.A_Gs2_Main" localSheetId="6">#REF!</definedName>
    <definedName name="CRF_Table2_I_.A_Gs2_Main">#REF!</definedName>
    <definedName name="CRF_Table2_I_s1_Dyn10" localSheetId="0">#REF!</definedName>
    <definedName name="CRF_Table2_I_s1_Dyn10" localSheetId="1">#REF!</definedName>
    <definedName name="CRF_Table2_I_s1_Dyn10" localSheetId="2">#REF!</definedName>
    <definedName name="CRF_Table2_I_s1_Dyn10" localSheetId="3">#REF!</definedName>
    <definedName name="CRF_Table2_I_s1_Dyn10" localSheetId="35">#REF!</definedName>
    <definedName name="CRF_Table2_I_s1_Dyn10" localSheetId="36">#REF!</definedName>
    <definedName name="CRF_Table2_I_s1_Dyn10" localSheetId="6">#REF!</definedName>
    <definedName name="CRF_Table2_I_s1_Dyn10">#REF!</definedName>
    <definedName name="CRF_Table2_I_s1_Dyn11" localSheetId="0">#REF!</definedName>
    <definedName name="CRF_Table2_I_s1_Dyn11" localSheetId="1">#REF!</definedName>
    <definedName name="CRF_Table2_I_s1_Dyn11" localSheetId="2">#REF!</definedName>
    <definedName name="CRF_Table2_I_s1_Dyn11" localSheetId="3">#REF!</definedName>
    <definedName name="CRF_Table2_I_s1_Dyn11" localSheetId="35">#REF!</definedName>
    <definedName name="CRF_Table2_I_s1_Dyn11" localSheetId="36">#REF!</definedName>
    <definedName name="CRF_Table2_I_s1_Dyn11" localSheetId="6">#REF!</definedName>
    <definedName name="CRF_Table2_I_s1_Dyn11">#REF!</definedName>
    <definedName name="CRF_Table2_I_s1_Dyn12" localSheetId="0">#REF!</definedName>
    <definedName name="CRF_Table2_I_s1_Dyn12" localSheetId="1">#REF!</definedName>
    <definedName name="CRF_Table2_I_s1_Dyn12" localSheetId="2">#REF!</definedName>
    <definedName name="CRF_Table2_I_s1_Dyn12" localSheetId="3">#REF!</definedName>
    <definedName name="CRF_Table2_I_s1_Dyn12" localSheetId="35">#REF!</definedName>
    <definedName name="CRF_Table2_I_s1_Dyn12" localSheetId="36">#REF!</definedName>
    <definedName name="CRF_Table2_I_s1_Dyn12" localSheetId="6">#REF!</definedName>
    <definedName name="CRF_Table2_I_s1_Dyn12">#REF!</definedName>
    <definedName name="CRF_Table2_I_s1_Dyn13" localSheetId="0">#REF!</definedName>
    <definedName name="CRF_Table2_I_s1_Dyn13" localSheetId="1">#REF!</definedName>
    <definedName name="CRF_Table2_I_s1_Dyn13" localSheetId="2">#REF!</definedName>
    <definedName name="CRF_Table2_I_s1_Dyn13" localSheetId="3">#REF!</definedName>
    <definedName name="CRF_Table2_I_s1_Dyn13" localSheetId="35">#REF!</definedName>
    <definedName name="CRF_Table2_I_s1_Dyn13" localSheetId="36">#REF!</definedName>
    <definedName name="CRF_Table2_I_s1_Dyn13" localSheetId="6">#REF!</definedName>
    <definedName name="CRF_Table2_I_s1_Dyn13">#REF!</definedName>
    <definedName name="CRF_Table2_I_s1_Dyn20" localSheetId="0">#REF!</definedName>
    <definedName name="CRF_Table2_I_s1_Dyn20" localSheetId="1">#REF!</definedName>
    <definedName name="CRF_Table2_I_s1_Dyn20" localSheetId="2">#REF!</definedName>
    <definedName name="CRF_Table2_I_s1_Dyn20" localSheetId="3">#REF!</definedName>
    <definedName name="CRF_Table2_I_s1_Dyn20" localSheetId="35">#REF!</definedName>
    <definedName name="CRF_Table2_I_s1_Dyn20" localSheetId="36">#REF!</definedName>
    <definedName name="CRF_Table2_I_s1_Dyn20" localSheetId="6">#REF!</definedName>
    <definedName name="CRF_Table2_I_s1_Dyn20">#REF!</definedName>
    <definedName name="CRF_Table2_I_s1_Dyn21" localSheetId="0">#REF!</definedName>
    <definedName name="CRF_Table2_I_s1_Dyn21" localSheetId="1">#REF!</definedName>
    <definedName name="CRF_Table2_I_s1_Dyn21" localSheetId="2">#REF!</definedName>
    <definedName name="CRF_Table2_I_s1_Dyn21" localSheetId="3">#REF!</definedName>
    <definedName name="CRF_Table2_I_s1_Dyn21" localSheetId="35">#REF!</definedName>
    <definedName name="CRF_Table2_I_s1_Dyn21" localSheetId="36">#REF!</definedName>
    <definedName name="CRF_Table2_I_s1_Dyn21" localSheetId="6">#REF!</definedName>
    <definedName name="CRF_Table2_I_s1_Dyn21">#REF!</definedName>
    <definedName name="CRF_Table2_I_s1_Dyn22" localSheetId="0">#REF!</definedName>
    <definedName name="CRF_Table2_I_s1_Dyn22" localSheetId="1">#REF!</definedName>
    <definedName name="CRF_Table2_I_s1_Dyn22" localSheetId="2">#REF!</definedName>
    <definedName name="CRF_Table2_I_s1_Dyn22" localSheetId="3">#REF!</definedName>
    <definedName name="CRF_Table2_I_s1_Dyn22" localSheetId="35">#REF!</definedName>
    <definedName name="CRF_Table2_I_s1_Dyn22" localSheetId="36">#REF!</definedName>
    <definedName name="CRF_Table2_I_s1_Dyn22" localSheetId="6">#REF!</definedName>
    <definedName name="CRF_Table2_I_s1_Dyn22">#REF!</definedName>
    <definedName name="CRF_Table2_I_s1_Dyn23" localSheetId="0">#REF!</definedName>
    <definedName name="CRF_Table2_I_s1_Dyn23" localSheetId="1">#REF!</definedName>
    <definedName name="CRF_Table2_I_s1_Dyn23" localSheetId="2">#REF!</definedName>
    <definedName name="CRF_Table2_I_s1_Dyn23" localSheetId="3">#REF!</definedName>
    <definedName name="CRF_Table2_I_s1_Dyn23" localSheetId="35">#REF!</definedName>
    <definedName name="CRF_Table2_I_s1_Dyn23" localSheetId="36">#REF!</definedName>
    <definedName name="CRF_Table2_I_s1_Dyn23" localSheetId="6">#REF!</definedName>
    <definedName name="CRF_Table2_I_s1_Dyn23">#REF!</definedName>
    <definedName name="CRF_Table2_I_s1_Dyn24" localSheetId="0">#REF!</definedName>
    <definedName name="CRF_Table2_I_s1_Dyn24" localSheetId="1">#REF!</definedName>
    <definedName name="CRF_Table2_I_s1_Dyn24" localSheetId="2">#REF!</definedName>
    <definedName name="CRF_Table2_I_s1_Dyn24" localSheetId="3">#REF!</definedName>
    <definedName name="CRF_Table2_I_s1_Dyn24" localSheetId="35">#REF!</definedName>
    <definedName name="CRF_Table2_I_s1_Dyn24" localSheetId="36">#REF!</definedName>
    <definedName name="CRF_Table2_I_s1_Dyn24" localSheetId="6">#REF!</definedName>
    <definedName name="CRF_Table2_I_s1_Dyn24">#REF!</definedName>
    <definedName name="CRF_Table2_I_s1_Dyn25" localSheetId="0">#REF!</definedName>
    <definedName name="CRF_Table2_I_s1_Dyn25" localSheetId="1">#REF!</definedName>
    <definedName name="CRF_Table2_I_s1_Dyn25" localSheetId="2">#REF!</definedName>
    <definedName name="CRF_Table2_I_s1_Dyn25" localSheetId="3">#REF!</definedName>
    <definedName name="CRF_Table2_I_s1_Dyn25" localSheetId="35">#REF!</definedName>
    <definedName name="CRF_Table2_I_s1_Dyn25" localSheetId="36">#REF!</definedName>
    <definedName name="CRF_Table2_I_s1_Dyn25" localSheetId="6">#REF!</definedName>
    <definedName name="CRF_Table2_I_s1_Dyn25">#REF!</definedName>
    <definedName name="CRF_Table2_I_s1_Dyn26" localSheetId="0">#REF!</definedName>
    <definedName name="CRF_Table2_I_s1_Dyn26" localSheetId="1">#REF!</definedName>
    <definedName name="CRF_Table2_I_s1_Dyn26" localSheetId="2">#REF!</definedName>
    <definedName name="CRF_Table2_I_s1_Dyn26" localSheetId="3">#REF!</definedName>
    <definedName name="CRF_Table2_I_s1_Dyn26" localSheetId="35">#REF!</definedName>
    <definedName name="CRF_Table2_I_s1_Dyn26" localSheetId="36">#REF!</definedName>
    <definedName name="CRF_Table2_I_s1_Dyn26" localSheetId="6">#REF!</definedName>
    <definedName name="CRF_Table2_I_s1_Dyn26">#REF!</definedName>
    <definedName name="CRF_Table2_I_s1_Dyn27" localSheetId="0">#REF!</definedName>
    <definedName name="CRF_Table2_I_s1_Dyn27" localSheetId="1">#REF!</definedName>
    <definedName name="CRF_Table2_I_s1_Dyn27" localSheetId="2">#REF!</definedName>
    <definedName name="CRF_Table2_I_s1_Dyn27" localSheetId="3">#REF!</definedName>
    <definedName name="CRF_Table2_I_s1_Dyn27" localSheetId="35">#REF!</definedName>
    <definedName name="CRF_Table2_I_s1_Dyn27" localSheetId="36">#REF!</definedName>
    <definedName name="CRF_Table2_I_s1_Dyn27" localSheetId="6">#REF!</definedName>
    <definedName name="CRF_Table2_I_s1_Dyn27">#REF!</definedName>
    <definedName name="CRF_Table2_I_s1_Dyn28" localSheetId="0">#REF!</definedName>
    <definedName name="CRF_Table2_I_s1_Dyn28" localSheetId="1">#REF!</definedName>
    <definedName name="CRF_Table2_I_s1_Dyn28" localSheetId="2">#REF!</definedName>
    <definedName name="CRF_Table2_I_s1_Dyn28" localSheetId="3">#REF!</definedName>
    <definedName name="CRF_Table2_I_s1_Dyn28" localSheetId="35">#REF!</definedName>
    <definedName name="CRF_Table2_I_s1_Dyn28" localSheetId="36">#REF!</definedName>
    <definedName name="CRF_Table2_I_s1_Dyn28" localSheetId="6">#REF!</definedName>
    <definedName name="CRF_Table2_I_s1_Dyn28">#REF!</definedName>
    <definedName name="CRF_Table2_I_s1_Dyn29" localSheetId="0">#REF!</definedName>
    <definedName name="CRF_Table2_I_s1_Dyn29" localSheetId="1">#REF!</definedName>
    <definedName name="CRF_Table2_I_s1_Dyn29" localSheetId="2">#REF!</definedName>
    <definedName name="CRF_Table2_I_s1_Dyn29" localSheetId="3">#REF!</definedName>
    <definedName name="CRF_Table2_I_s1_Dyn29" localSheetId="35">#REF!</definedName>
    <definedName name="CRF_Table2_I_s1_Dyn29" localSheetId="36">#REF!</definedName>
    <definedName name="CRF_Table2_I_s1_Dyn29" localSheetId="6">#REF!</definedName>
    <definedName name="CRF_Table2_I_s1_Dyn29">#REF!</definedName>
    <definedName name="CRF_Table2_I_s1_Dyn30" localSheetId="0">#REF!</definedName>
    <definedName name="CRF_Table2_I_s1_Dyn30" localSheetId="1">#REF!</definedName>
    <definedName name="CRF_Table2_I_s1_Dyn30" localSheetId="2">#REF!</definedName>
    <definedName name="CRF_Table2_I_s1_Dyn30" localSheetId="3">#REF!</definedName>
    <definedName name="CRF_Table2_I_s1_Dyn30" localSheetId="35">#REF!</definedName>
    <definedName name="CRF_Table2_I_s1_Dyn30" localSheetId="36">#REF!</definedName>
    <definedName name="CRF_Table2_I_s1_Dyn30" localSheetId="6">#REF!</definedName>
    <definedName name="CRF_Table2_I_s1_Dyn30">#REF!</definedName>
    <definedName name="CRF_Table2_I_s1_Dyn31" localSheetId="0">#REF!</definedName>
    <definedName name="CRF_Table2_I_s1_Dyn31" localSheetId="1">#REF!</definedName>
    <definedName name="CRF_Table2_I_s1_Dyn31" localSheetId="2">#REF!</definedName>
    <definedName name="CRF_Table2_I_s1_Dyn31" localSheetId="3">#REF!</definedName>
    <definedName name="CRF_Table2_I_s1_Dyn31" localSheetId="35">#REF!</definedName>
    <definedName name="CRF_Table2_I_s1_Dyn31" localSheetId="36">#REF!</definedName>
    <definedName name="CRF_Table2_I_s1_Dyn31" localSheetId="6">#REF!</definedName>
    <definedName name="CRF_Table2_I_s1_Dyn31">#REF!</definedName>
    <definedName name="CRF_Table2_I_s1_Dyn32" localSheetId="0">#REF!</definedName>
    <definedName name="CRF_Table2_I_s1_Dyn32" localSheetId="1">#REF!</definedName>
    <definedName name="CRF_Table2_I_s1_Dyn32" localSheetId="2">#REF!</definedName>
    <definedName name="CRF_Table2_I_s1_Dyn32" localSheetId="3">#REF!</definedName>
    <definedName name="CRF_Table2_I_s1_Dyn32" localSheetId="35">#REF!</definedName>
    <definedName name="CRF_Table2_I_s1_Dyn32" localSheetId="36">#REF!</definedName>
    <definedName name="CRF_Table2_I_s1_Dyn32" localSheetId="6">#REF!</definedName>
    <definedName name="CRF_Table2_I_s1_Dyn32">#REF!</definedName>
    <definedName name="CRF_Table2_I_s1_Dyn33" localSheetId="0">#REF!</definedName>
    <definedName name="CRF_Table2_I_s1_Dyn33" localSheetId="1">#REF!</definedName>
    <definedName name="CRF_Table2_I_s1_Dyn33" localSheetId="2">#REF!</definedName>
    <definedName name="CRF_Table2_I_s1_Dyn33" localSheetId="3">#REF!</definedName>
    <definedName name="CRF_Table2_I_s1_Dyn33" localSheetId="35">#REF!</definedName>
    <definedName name="CRF_Table2_I_s1_Dyn33" localSheetId="36">#REF!</definedName>
    <definedName name="CRF_Table2_I_s1_Dyn33" localSheetId="6">#REF!</definedName>
    <definedName name="CRF_Table2_I_s1_Dyn33">#REF!</definedName>
    <definedName name="CRF_Table2_I_s1_Dyn34" localSheetId="0">#REF!</definedName>
    <definedName name="CRF_Table2_I_s1_Dyn34" localSheetId="1">#REF!</definedName>
    <definedName name="CRF_Table2_I_s1_Dyn34" localSheetId="2">#REF!</definedName>
    <definedName name="CRF_Table2_I_s1_Dyn34" localSheetId="3">#REF!</definedName>
    <definedName name="CRF_Table2_I_s1_Dyn34" localSheetId="35">#REF!</definedName>
    <definedName name="CRF_Table2_I_s1_Dyn34" localSheetId="36">#REF!</definedName>
    <definedName name="CRF_Table2_I_s1_Dyn34" localSheetId="6">#REF!</definedName>
    <definedName name="CRF_Table2_I_s1_Dyn34">#REF!</definedName>
    <definedName name="CRF_Table2_I_s1_Dyn35" localSheetId="0">#REF!</definedName>
    <definedName name="CRF_Table2_I_s1_Dyn35" localSheetId="1">#REF!</definedName>
    <definedName name="CRF_Table2_I_s1_Dyn35" localSheetId="2">#REF!</definedName>
    <definedName name="CRF_Table2_I_s1_Dyn35" localSheetId="3">#REF!</definedName>
    <definedName name="CRF_Table2_I_s1_Dyn35" localSheetId="35">#REF!</definedName>
    <definedName name="CRF_Table2_I_s1_Dyn35" localSheetId="36">#REF!</definedName>
    <definedName name="CRF_Table2_I_s1_Dyn35" localSheetId="6">#REF!</definedName>
    <definedName name="CRF_Table2_I_s1_Dyn35">#REF!</definedName>
    <definedName name="CRF_Table2_I_s1_Dyn36" localSheetId="0">#REF!</definedName>
    <definedName name="CRF_Table2_I_s1_Dyn36" localSheetId="1">#REF!</definedName>
    <definedName name="CRF_Table2_I_s1_Dyn36" localSheetId="2">#REF!</definedName>
    <definedName name="CRF_Table2_I_s1_Dyn36" localSheetId="3">#REF!</definedName>
    <definedName name="CRF_Table2_I_s1_Dyn36" localSheetId="35">#REF!</definedName>
    <definedName name="CRF_Table2_I_s1_Dyn36" localSheetId="36">#REF!</definedName>
    <definedName name="CRF_Table2_I_s1_Dyn36" localSheetId="6">#REF!</definedName>
    <definedName name="CRF_Table2_I_s1_Dyn36">#REF!</definedName>
    <definedName name="CRF_Table2_I_s1_Dyn37" localSheetId="0">#REF!</definedName>
    <definedName name="CRF_Table2_I_s1_Dyn37" localSheetId="1">#REF!</definedName>
    <definedName name="CRF_Table2_I_s1_Dyn37" localSheetId="2">#REF!</definedName>
    <definedName name="CRF_Table2_I_s1_Dyn37" localSheetId="3">#REF!</definedName>
    <definedName name="CRF_Table2_I_s1_Dyn37" localSheetId="35">#REF!</definedName>
    <definedName name="CRF_Table2_I_s1_Dyn37" localSheetId="36">#REF!</definedName>
    <definedName name="CRF_Table2_I_s1_Dyn37" localSheetId="6">#REF!</definedName>
    <definedName name="CRF_Table2_I_s1_Dyn37">#REF!</definedName>
    <definedName name="CRF_Table2_I_s1_Dyn38" localSheetId="0">#REF!</definedName>
    <definedName name="CRF_Table2_I_s1_Dyn38" localSheetId="1">#REF!</definedName>
    <definedName name="CRF_Table2_I_s1_Dyn38" localSheetId="2">#REF!</definedName>
    <definedName name="CRF_Table2_I_s1_Dyn38" localSheetId="3">#REF!</definedName>
    <definedName name="CRF_Table2_I_s1_Dyn38" localSheetId="35">#REF!</definedName>
    <definedName name="CRF_Table2_I_s1_Dyn38" localSheetId="36">#REF!</definedName>
    <definedName name="CRF_Table2_I_s1_Dyn38" localSheetId="6">#REF!</definedName>
    <definedName name="CRF_Table2_I_s1_Dyn38">#REF!</definedName>
    <definedName name="CRF_Table2_I_s1_Dyn39" localSheetId="0">#REF!</definedName>
    <definedName name="CRF_Table2_I_s1_Dyn39" localSheetId="1">#REF!</definedName>
    <definedName name="CRF_Table2_I_s1_Dyn39" localSheetId="2">#REF!</definedName>
    <definedName name="CRF_Table2_I_s1_Dyn39" localSheetId="3">#REF!</definedName>
    <definedName name="CRF_Table2_I_s1_Dyn39" localSheetId="35">#REF!</definedName>
    <definedName name="CRF_Table2_I_s1_Dyn39" localSheetId="36">#REF!</definedName>
    <definedName name="CRF_Table2_I_s1_Dyn39" localSheetId="6">#REF!</definedName>
    <definedName name="CRF_Table2_I_s1_Dyn39">#REF!</definedName>
    <definedName name="CRF_Table2_I_s1_DynA7" localSheetId="0">#REF!</definedName>
    <definedName name="CRF_Table2_I_s1_DynA7" localSheetId="1">#REF!</definedName>
    <definedName name="CRF_Table2_I_s1_DynA7" localSheetId="2">#REF!</definedName>
    <definedName name="CRF_Table2_I_s1_DynA7" localSheetId="3">#REF!</definedName>
    <definedName name="CRF_Table2_I_s1_DynA7" localSheetId="35">#REF!</definedName>
    <definedName name="CRF_Table2_I_s1_DynA7" localSheetId="36">#REF!</definedName>
    <definedName name="CRF_Table2_I_s1_DynA7" localSheetId="6">#REF!</definedName>
    <definedName name="CRF_Table2_I_s1_DynA7">#REF!</definedName>
    <definedName name="CRF_Table2_I_s1_DynB5" localSheetId="0">#REF!</definedName>
    <definedName name="CRF_Table2_I_s1_DynB5" localSheetId="1">#REF!</definedName>
    <definedName name="CRF_Table2_I_s1_DynB5" localSheetId="2">#REF!</definedName>
    <definedName name="CRF_Table2_I_s1_DynB5" localSheetId="3">#REF!</definedName>
    <definedName name="CRF_Table2_I_s1_DynB5" localSheetId="35">#REF!</definedName>
    <definedName name="CRF_Table2_I_s1_DynB5" localSheetId="36">#REF!</definedName>
    <definedName name="CRF_Table2_I_s1_DynB5" localSheetId="6">#REF!</definedName>
    <definedName name="CRF_Table2_I_s1_DynB5">#REF!</definedName>
    <definedName name="CRF_Table2_I_s1_DynC5" localSheetId="0">#REF!</definedName>
    <definedName name="CRF_Table2_I_s1_DynC5" localSheetId="1">#REF!</definedName>
    <definedName name="CRF_Table2_I_s1_DynC5" localSheetId="2">#REF!</definedName>
    <definedName name="CRF_Table2_I_s1_DynC5" localSheetId="3">#REF!</definedName>
    <definedName name="CRF_Table2_I_s1_DynC5" localSheetId="35">#REF!</definedName>
    <definedName name="CRF_Table2_I_s1_DynC5" localSheetId="36">#REF!</definedName>
    <definedName name="CRF_Table2_I_s1_DynC5" localSheetId="6">#REF!</definedName>
    <definedName name="CRF_Table2_I_s1_DynC5">#REF!</definedName>
    <definedName name="CRF_Table2_I_s1_Main" localSheetId="0">#REF!</definedName>
    <definedName name="CRF_Table2_I_s1_Main" localSheetId="1">#REF!</definedName>
    <definedName name="CRF_Table2_I_s1_Main" localSheetId="2">#REF!</definedName>
    <definedName name="CRF_Table2_I_s1_Main" localSheetId="3">#REF!</definedName>
    <definedName name="CRF_Table2_I_s1_Main" localSheetId="35">#REF!</definedName>
    <definedName name="CRF_Table2_I_s1_Main" localSheetId="36">#REF!</definedName>
    <definedName name="CRF_Table2_I_s1_Main" localSheetId="6">#REF!</definedName>
    <definedName name="CRF_Table2_I_s1_Main">#REF!</definedName>
    <definedName name="CRF_Table2_I_s2_Dyn11" localSheetId="0">#REF!</definedName>
    <definedName name="CRF_Table2_I_s2_Dyn11" localSheetId="1">#REF!</definedName>
    <definedName name="CRF_Table2_I_s2_Dyn11" localSheetId="2">#REF!</definedName>
    <definedName name="CRF_Table2_I_s2_Dyn11" localSheetId="3">#REF!</definedName>
    <definedName name="CRF_Table2_I_s2_Dyn11" localSheetId="35">#REF!</definedName>
    <definedName name="CRF_Table2_I_s2_Dyn11" localSheetId="36">#REF!</definedName>
    <definedName name="CRF_Table2_I_s2_Dyn11" localSheetId="6">#REF!</definedName>
    <definedName name="CRF_Table2_I_s2_Dyn11">#REF!</definedName>
    <definedName name="CRF_Table2_I_s2_Dyn13" localSheetId="0">#REF!</definedName>
    <definedName name="CRF_Table2_I_s2_Dyn13" localSheetId="1">#REF!</definedName>
    <definedName name="CRF_Table2_I_s2_Dyn13" localSheetId="2">#REF!</definedName>
    <definedName name="CRF_Table2_I_s2_Dyn13" localSheetId="3">#REF!</definedName>
    <definedName name="CRF_Table2_I_s2_Dyn13" localSheetId="35">#REF!</definedName>
    <definedName name="CRF_Table2_I_s2_Dyn13" localSheetId="36">#REF!</definedName>
    <definedName name="CRF_Table2_I_s2_Dyn13" localSheetId="6">#REF!</definedName>
    <definedName name="CRF_Table2_I_s2_Dyn13">#REF!</definedName>
    <definedName name="CRF_Table2_I_s2_Dyn15" localSheetId="0">#REF!</definedName>
    <definedName name="CRF_Table2_I_s2_Dyn15" localSheetId="1">#REF!</definedName>
    <definedName name="CRF_Table2_I_s2_Dyn15" localSheetId="2">#REF!</definedName>
    <definedName name="CRF_Table2_I_s2_Dyn15" localSheetId="3">#REF!</definedName>
    <definedName name="CRF_Table2_I_s2_Dyn15" localSheetId="35">#REF!</definedName>
    <definedName name="CRF_Table2_I_s2_Dyn15" localSheetId="36">#REF!</definedName>
    <definedName name="CRF_Table2_I_s2_Dyn15" localSheetId="6">#REF!</definedName>
    <definedName name="CRF_Table2_I_s2_Dyn15">#REF!</definedName>
    <definedName name="CRF_Table2_I_s2_Dyn20" localSheetId="0">#REF!</definedName>
    <definedName name="CRF_Table2_I_s2_Dyn20" localSheetId="1">#REF!</definedName>
    <definedName name="CRF_Table2_I_s2_Dyn20" localSheetId="2">#REF!</definedName>
    <definedName name="CRF_Table2_I_s2_Dyn20" localSheetId="3">#REF!</definedName>
    <definedName name="CRF_Table2_I_s2_Dyn20" localSheetId="35">#REF!</definedName>
    <definedName name="CRF_Table2_I_s2_Dyn20" localSheetId="36">#REF!</definedName>
    <definedName name="CRF_Table2_I_s2_Dyn20" localSheetId="6">#REF!</definedName>
    <definedName name="CRF_Table2_I_s2_Dyn20">#REF!</definedName>
    <definedName name="CRF_Table2_I_s2_Dyn21" localSheetId="0">#REF!</definedName>
    <definedName name="CRF_Table2_I_s2_Dyn21" localSheetId="1">#REF!</definedName>
    <definedName name="CRF_Table2_I_s2_Dyn21" localSheetId="2">#REF!</definedName>
    <definedName name="CRF_Table2_I_s2_Dyn21" localSheetId="3">#REF!</definedName>
    <definedName name="CRF_Table2_I_s2_Dyn21" localSheetId="35">#REF!</definedName>
    <definedName name="CRF_Table2_I_s2_Dyn21" localSheetId="36">#REF!</definedName>
    <definedName name="CRF_Table2_I_s2_Dyn21" localSheetId="6">#REF!</definedName>
    <definedName name="CRF_Table2_I_s2_Dyn21">#REF!</definedName>
    <definedName name="CRF_Table2_I_s2_Dyn22" localSheetId="0">#REF!</definedName>
    <definedName name="CRF_Table2_I_s2_Dyn22" localSheetId="1">#REF!</definedName>
    <definedName name="CRF_Table2_I_s2_Dyn22" localSheetId="2">#REF!</definedName>
    <definedName name="CRF_Table2_I_s2_Dyn22" localSheetId="3">#REF!</definedName>
    <definedName name="CRF_Table2_I_s2_Dyn22" localSheetId="35">#REF!</definedName>
    <definedName name="CRF_Table2_I_s2_Dyn22" localSheetId="36">#REF!</definedName>
    <definedName name="CRF_Table2_I_s2_Dyn22" localSheetId="6">#REF!</definedName>
    <definedName name="CRF_Table2_I_s2_Dyn22">#REF!</definedName>
    <definedName name="CRF_Table2_I_s2_Dyn23" localSheetId="0">#REF!</definedName>
    <definedName name="CRF_Table2_I_s2_Dyn23" localSheetId="1">#REF!</definedName>
    <definedName name="CRF_Table2_I_s2_Dyn23" localSheetId="2">#REF!</definedName>
    <definedName name="CRF_Table2_I_s2_Dyn23" localSheetId="3">#REF!</definedName>
    <definedName name="CRF_Table2_I_s2_Dyn23" localSheetId="35">#REF!</definedName>
    <definedName name="CRF_Table2_I_s2_Dyn23" localSheetId="36">#REF!</definedName>
    <definedName name="CRF_Table2_I_s2_Dyn23" localSheetId="6">#REF!</definedName>
    <definedName name="CRF_Table2_I_s2_Dyn23">#REF!</definedName>
    <definedName name="CRF_Table2_I_s2_Dyn24" localSheetId="0">#REF!</definedName>
    <definedName name="CRF_Table2_I_s2_Dyn24" localSheetId="1">#REF!</definedName>
    <definedName name="CRF_Table2_I_s2_Dyn24" localSheetId="2">#REF!</definedName>
    <definedName name="CRF_Table2_I_s2_Dyn24" localSheetId="3">#REF!</definedName>
    <definedName name="CRF_Table2_I_s2_Dyn24" localSheetId="35">#REF!</definedName>
    <definedName name="CRF_Table2_I_s2_Dyn24" localSheetId="36">#REF!</definedName>
    <definedName name="CRF_Table2_I_s2_Dyn24" localSheetId="6">#REF!</definedName>
    <definedName name="CRF_Table2_I_s2_Dyn24">#REF!</definedName>
    <definedName name="CRF_Table2_I_s2_Dyn25" localSheetId="0">#REF!</definedName>
    <definedName name="CRF_Table2_I_s2_Dyn25" localSheetId="1">#REF!</definedName>
    <definedName name="CRF_Table2_I_s2_Dyn25" localSheetId="2">#REF!</definedName>
    <definedName name="CRF_Table2_I_s2_Dyn25" localSheetId="3">#REF!</definedName>
    <definedName name="CRF_Table2_I_s2_Dyn25" localSheetId="35">#REF!</definedName>
    <definedName name="CRF_Table2_I_s2_Dyn25" localSheetId="36">#REF!</definedName>
    <definedName name="CRF_Table2_I_s2_Dyn25" localSheetId="6">#REF!</definedName>
    <definedName name="CRF_Table2_I_s2_Dyn25">#REF!</definedName>
    <definedName name="CRF_Table2_I_s2_Dyn300" localSheetId="0">#REF!</definedName>
    <definedName name="CRF_Table2_I_s2_Dyn300" localSheetId="1">#REF!</definedName>
    <definedName name="CRF_Table2_I_s2_Dyn300" localSheetId="2">#REF!</definedName>
    <definedName name="CRF_Table2_I_s2_Dyn300" localSheetId="3">#REF!</definedName>
    <definedName name="CRF_Table2_I_s2_Dyn300" localSheetId="35">#REF!</definedName>
    <definedName name="CRF_Table2_I_s2_Dyn300" localSheetId="36">#REF!</definedName>
    <definedName name="CRF_Table2_I_s2_Dyn300" localSheetId="6">#REF!</definedName>
    <definedName name="CRF_Table2_I_s2_Dyn300">#REF!</definedName>
    <definedName name="CRF_Table2_I_s2_Dyn301" localSheetId="0">#REF!</definedName>
    <definedName name="CRF_Table2_I_s2_Dyn301" localSheetId="1">#REF!</definedName>
    <definedName name="CRF_Table2_I_s2_Dyn301" localSheetId="2">#REF!</definedName>
    <definedName name="CRF_Table2_I_s2_Dyn301" localSheetId="3">#REF!</definedName>
    <definedName name="CRF_Table2_I_s2_Dyn301" localSheetId="35">#REF!</definedName>
    <definedName name="CRF_Table2_I_s2_Dyn301" localSheetId="36">#REF!</definedName>
    <definedName name="CRF_Table2_I_s2_Dyn301" localSheetId="6">#REF!</definedName>
    <definedName name="CRF_Table2_I_s2_Dyn301">#REF!</definedName>
    <definedName name="CRF_Table2_I_s2_Dyn302" localSheetId="0">#REF!</definedName>
    <definedName name="CRF_Table2_I_s2_Dyn302" localSheetId="1">#REF!</definedName>
    <definedName name="CRF_Table2_I_s2_Dyn302" localSheetId="2">#REF!</definedName>
    <definedName name="CRF_Table2_I_s2_Dyn302" localSheetId="3">#REF!</definedName>
    <definedName name="CRF_Table2_I_s2_Dyn302" localSheetId="35">#REF!</definedName>
    <definedName name="CRF_Table2_I_s2_Dyn302" localSheetId="36">#REF!</definedName>
    <definedName name="CRF_Table2_I_s2_Dyn302" localSheetId="6">#REF!</definedName>
    <definedName name="CRF_Table2_I_s2_Dyn302">#REF!</definedName>
    <definedName name="CRF_Table2_I_s2_Dyn303" localSheetId="0">#REF!</definedName>
    <definedName name="CRF_Table2_I_s2_Dyn303" localSheetId="1">#REF!</definedName>
    <definedName name="CRF_Table2_I_s2_Dyn303" localSheetId="2">#REF!</definedName>
    <definedName name="CRF_Table2_I_s2_Dyn303" localSheetId="3">#REF!</definedName>
    <definedName name="CRF_Table2_I_s2_Dyn303" localSheetId="35">#REF!</definedName>
    <definedName name="CRF_Table2_I_s2_Dyn303" localSheetId="36">#REF!</definedName>
    <definedName name="CRF_Table2_I_s2_Dyn303" localSheetId="6">#REF!</definedName>
    <definedName name="CRF_Table2_I_s2_Dyn303">#REF!</definedName>
    <definedName name="CRF_Table2_I_s2_Dyn304" localSheetId="0">#REF!</definedName>
    <definedName name="CRF_Table2_I_s2_Dyn304" localSheetId="1">#REF!</definedName>
    <definedName name="CRF_Table2_I_s2_Dyn304" localSheetId="2">#REF!</definedName>
    <definedName name="CRF_Table2_I_s2_Dyn304" localSheetId="3">#REF!</definedName>
    <definedName name="CRF_Table2_I_s2_Dyn304" localSheetId="35">#REF!</definedName>
    <definedName name="CRF_Table2_I_s2_Dyn304" localSheetId="36">#REF!</definedName>
    <definedName name="CRF_Table2_I_s2_Dyn304" localSheetId="6">#REF!</definedName>
    <definedName name="CRF_Table2_I_s2_Dyn304">#REF!</definedName>
    <definedName name="CRF_Table2_I_s2_Dyn305" localSheetId="0">#REF!</definedName>
    <definedName name="CRF_Table2_I_s2_Dyn305" localSheetId="1">#REF!</definedName>
    <definedName name="CRF_Table2_I_s2_Dyn305" localSheetId="2">#REF!</definedName>
    <definedName name="CRF_Table2_I_s2_Dyn305" localSheetId="3">#REF!</definedName>
    <definedName name="CRF_Table2_I_s2_Dyn305" localSheetId="35">#REF!</definedName>
    <definedName name="CRF_Table2_I_s2_Dyn305" localSheetId="36">#REF!</definedName>
    <definedName name="CRF_Table2_I_s2_Dyn305" localSheetId="6">#REF!</definedName>
    <definedName name="CRF_Table2_I_s2_Dyn305">#REF!</definedName>
    <definedName name="CRF_Table2_I_s2_Dyn306" localSheetId="0">#REF!</definedName>
    <definedName name="CRF_Table2_I_s2_Dyn306" localSheetId="1">#REF!</definedName>
    <definedName name="CRF_Table2_I_s2_Dyn306" localSheetId="2">#REF!</definedName>
    <definedName name="CRF_Table2_I_s2_Dyn306" localSheetId="3">#REF!</definedName>
    <definedName name="CRF_Table2_I_s2_Dyn306" localSheetId="35">#REF!</definedName>
    <definedName name="CRF_Table2_I_s2_Dyn306" localSheetId="36">#REF!</definedName>
    <definedName name="CRF_Table2_I_s2_Dyn306" localSheetId="6">#REF!</definedName>
    <definedName name="CRF_Table2_I_s2_Dyn306">#REF!</definedName>
    <definedName name="CRF_Table2_I_s2_Dyn307" localSheetId="0">#REF!</definedName>
    <definedName name="CRF_Table2_I_s2_Dyn307" localSheetId="1">#REF!</definedName>
    <definedName name="CRF_Table2_I_s2_Dyn307" localSheetId="2">#REF!</definedName>
    <definedName name="CRF_Table2_I_s2_Dyn307" localSheetId="3">#REF!</definedName>
    <definedName name="CRF_Table2_I_s2_Dyn307" localSheetId="35">#REF!</definedName>
    <definedName name="CRF_Table2_I_s2_Dyn307" localSheetId="36">#REF!</definedName>
    <definedName name="CRF_Table2_I_s2_Dyn307" localSheetId="6">#REF!</definedName>
    <definedName name="CRF_Table2_I_s2_Dyn307">#REF!</definedName>
    <definedName name="CRF_Table2_I_s2_Dyn308" localSheetId="0">#REF!</definedName>
    <definedName name="CRF_Table2_I_s2_Dyn308" localSheetId="1">#REF!</definedName>
    <definedName name="CRF_Table2_I_s2_Dyn308" localSheetId="2">#REF!</definedName>
    <definedName name="CRF_Table2_I_s2_Dyn308" localSheetId="3">#REF!</definedName>
    <definedName name="CRF_Table2_I_s2_Dyn308" localSheetId="35">#REF!</definedName>
    <definedName name="CRF_Table2_I_s2_Dyn308" localSheetId="36">#REF!</definedName>
    <definedName name="CRF_Table2_I_s2_Dyn308" localSheetId="6">#REF!</definedName>
    <definedName name="CRF_Table2_I_s2_Dyn308">#REF!</definedName>
    <definedName name="CRF_Table2_I_s2_Dyn309" localSheetId="0">#REF!</definedName>
    <definedName name="CRF_Table2_I_s2_Dyn309" localSheetId="1">#REF!</definedName>
    <definedName name="CRF_Table2_I_s2_Dyn309" localSheetId="2">#REF!</definedName>
    <definedName name="CRF_Table2_I_s2_Dyn309" localSheetId="3">#REF!</definedName>
    <definedName name="CRF_Table2_I_s2_Dyn309" localSheetId="35">#REF!</definedName>
    <definedName name="CRF_Table2_I_s2_Dyn309" localSheetId="36">#REF!</definedName>
    <definedName name="CRF_Table2_I_s2_Dyn309" localSheetId="6">#REF!</definedName>
    <definedName name="CRF_Table2_I_s2_Dyn309">#REF!</definedName>
    <definedName name="CRF_Table2_I_s2_Dyn310" localSheetId="0">#REF!</definedName>
    <definedName name="CRF_Table2_I_s2_Dyn310" localSheetId="1">#REF!</definedName>
    <definedName name="CRF_Table2_I_s2_Dyn310" localSheetId="2">#REF!</definedName>
    <definedName name="CRF_Table2_I_s2_Dyn310" localSheetId="3">#REF!</definedName>
    <definedName name="CRF_Table2_I_s2_Dyn310" localSheetId="35">#REF!</definedName>
    <definedName name="CRF_Table2_I_s2_Dyn310" localSheetId="36">#REF!</definedName>
    <definedName name="CRF_Table2_I_s2_Dyn310" localSheetId="6">#REF!</definedName>
    <definedName name="CRF_Table2_I_s2_Dyn310">#REF!</definedName>
    <definedName name="CRF_Table2_I_s2_Dyn311" localSheetId="0">#REF!</definedName>
    <definedName name="CRF_Table2_I_s2_Dyn311" localSheetId="1">#REF!</definedName>
    <definedName name="CRF_Table2_I_s2_Dyn311" localSheetId="2">#REF!</definedName>
    <definedName name="CRF_Table2_I_s2_Dyn311" localSheetId="3">#REF!</definedName>
    <definedName name="CRF_Table2_I_s2_Dyn311" localSheetId="35">#REF!</definedName>
    <definedName name="CRF_Table2_I_s2_Dyn311" localSheetId="36">#REF!</definedName>
    <definedName name="CRF_Table2_I_s2_Dyn311" localSheetId="6">#REF!</definedName>
    <definedName name="CRF_Table2_I_s2_Dyn311">#REF!</definedName>
    <definedName name="CRF_Table2_I_s2_Dyn312" localSheetId="0">#REF!</definedName>
    <definedName name="CRF_Table2_I_s2_Dyn312" localSheetId="1">#REF!</definedName>
    <definedName name="CRF_Table2_I_s2_Dyn312" localSheetId="2">#REF!</definedName>
    <definedName name="CRF_Table2_I_s2_Dyn312" localSheetId="3">#REF!</definedName>
    <definedName name="CRF_Table2_I_s2_Dyn312" localSheetId="35">#REF!</definedName>
    <definedName name="CRF_Table2_I_s2_Dyn312" localSheetId="36">#REF!</definedName>
    <definedName name="CRF_Table2_I_s2_Dyn312" localSheetId="6">#REF!</definedName>
    <definedName name="CRF_Table2_I_s2_Dyn312">#REF!</definedName>
    <definedName name="CRF_Table2_I_s2_DynE3" localSheetId="0">#REF!</definedName>
    <definedName name="CRF_Table2_I_s2_DynE3" localSheetId="1">#REF!</definedName>
    <definedName name="CRF_Table2_I_s2_DynE3" localSheetId="2">#REF!</definedName>
    <definedName name="CRF_Table2_I_s2_DynE3" localSheetId="3">#REF!</definedName>
    <definedName name="CRF_Table2_I_s2_DynE3" localSheetId="35">#REF!</definedName>
    <definedName name="CRF_Table2_I_s2_DynE3" localSheetId="36">#REF!</definedName>
    <definedName name="CRF_Table2_I_s2_DynE3" localSheetId="6">#REF!</definedName>
    <definedName name="CRF_Table2_I_s2_DynE3">#REF!</definedName>
    <definedName name="CRF_Table2_I_s2_DynF8" localSheetId="0">#REF!</definedName>
    <definedName name="CRF_Table2_I_s2_DynF8" localSheetId="1">#REF!</definedName>
    <definedName name="CRF_Table2_I_s2_DynF8" localSheetId="2">#REF!</definedName>
    <definedName name="CRF_Table2_I_s2_DynF8" localSheetId="3">#REF!</definedName>
    <definedName name="CRF_Table2_I_s2_DynF8" localSheetId="35">#REF!</definedName>
    <definedName name="CRF_Table2_I_s2_DynF8" localSheetId="36">#REF!</definedName>
    <definedName name="CRF_Table2_I_s2_DynF8" localSheetId="6">#REF!</definedName>
    <definedName name="CRF_Table2_I_s2_DynF8">#REF!</definedName>
    <definedName name="CRF_Table2_I_s2_DynG" localSheetId="0">#REF!</definedName>
    <definedName name="CRF_Table2_I_s2_DynG" localSheetId="1">#REF!</definedName>
    <definedName name="CRF_Table2_I_s2_DynG" localSheetId="2">#REF!</definedName>
    <definedName name="CRF_Table2_I_s2_DynG" localSheetId="3">#REF!</definedName>
    <definedName name="CRF_Table2_I_s2_DynG" localSheetId="35">#REF!</definedName>
    <definedName name="CRF_Table2_I_s2_DynG" localSheetId="36">#REF!</definedName>
    <definedName name="CRF_Table2_I_s2_DynG" localSheetId="6">#REF!</definedName>
    <definedName name="CRF_Table2_I_s2_DynG">#REF!</definedName>
    <definedName name="CRF_Table2_I_s2_Main" localSheetId="0">#REF!</definedName>
    <definedName name="CRF_Table2_I_s2_Main" localSheetId="1">#REF!</definedName>
    <definedName name="CRF_Table2_I_s2_Main" localSheetId="2">#REF!</definedName>
    <definedName name="CRF_Table2_I_s2_Main" localSheetId="3">#REF!</definedName>
    <definedName name="CRF_Table2_I_s2_Main" localSheetId="35">#REF!</definedName>
    <definedName name="CRF_Table2_I_s2_Main" localSheetId="36">#REF!</definedName>
    <definedName name="CRF_Table2_I_s2_Main" localSheetId="6">#REF!</definedName>
    <definedName name="CRF_Table2_I_s2_Main">#REF!</definedName>
    <definedName name="CRF_Table2_II_.C_E_Doc" localSheetId="0">#REF!</definedName>
    <definedName name="CRF_Table2_II_.C_E_Doc" localSheetId="1">#REF!</definedName>
    <definedName name="CRF_Table2_II_.C_E_Doc" localSheetId="2">#REF!</definedName>
    <definedName name="CRF_Table2_II_.C_E_Doc" localSheetId="3">#REF!</definedName>
    <definedName name="CRF_Table2_II_.C_E_Doc" localSheetId="35">#REF!</definedName>
    <definedName name="CRF_Table2_II_.C_E_Doc" localSheetId="36">#REF!</definedName>
    <definedName name="CRF_Table2_II_.C_E_Doc" localSheetId="6">#REF!</definedName>
    <definedName name="CRF_Table2_II_.C_E_Doc">#REF!</definedName>
    <definedName name="CRF_Table2_II_.C_E_Dyn1A18" localSheetId="0">#REF!</definedName>
    <definedName name="CRF_Table2_II_.C_E_Dyn1A18" localSheetId="1">#REF!</definedName>
    <definedName name="CRF_Table2_II_.C_E_Dyn1A18" localSheetId="2">#REF!</definedName>
    <definedName name="CRF_Table2_II_.C_E_Dyn1A18" localSheetId="3">#REF!</definedName>
    <definedName name="CRF_Table2_II_.C_E_Dyn1A18" localSheetId="35">#REF!</definedName>
    <definedName name="CRF_Table2_II_.C_E_Dyn1A18" localSheetId="36">#REF!</definedName>
    <definedName name="CRF_Table2_II_.C_E_Dyn1A18" localSheetId="6">#REF!</definedName>
    <definedName name="CRF_Table2_II_.C_E_Dyn1A18">#REF!</definedName>
    <definedName name="CRF_Table2_II_.C_E_Dyn2A21" localSheetId="0">#REF!</definedName>
    <definedName name="CRF_Table2_II_.C_E_Dyn2A21" localSheetId="1">#REF!</definedName>
    <definedName name="CRF_Table2_II_.C_E_Dyn2A21" localSheetId="2">#REF!</definedName>
    <definedName name="CRF_Table2_II_.C_E_Dyn2A21" localSheetId="3">#REF!</definedName>
    <definedName name="CRF_Table2_II_.C_E_Dyn2A21" localSheetId="35">#REF!</definedName>
    <definedName name="CRF_Table2_II_.C_E_Dyn2A21" localSheetId="36">#REF!</definedName>
    <definedName name="CRF_Table2_II_.C_E_Dyn2A21" localSheetId="6">#REF!</definedName>
    <definedName name="CRF_Table2_II_.C_E_Dyn2A21">#REF!</definedName>
    <definedName name="CRF_Table2_II_.C_E_Dyn2A23" localSheetId="0">#REF!</definedName>
    <definedName name="CRF_Table2_II_.C_E_Dyn2A23" localSheetId="1">#REF!</definedName>
    <definedName name="CRF_Table2_II_.C_E_Dyn2A23" localSheetId="2">#REF!</definedName>
    <definedName name="CRF_Table2_II_.C_E_Dyn2A23" localSheetId="3">#REF!</definedName>
    <definedName name="CRF_Table2_II_.C_E_Dyn2A23" localSheetId="35">#REF!</definedName>
    <definedName name="CRF_Table2_II_.C_E_Dyn2A23" localSheetId="36">#REF!</definedName>
    <definedName name="CRF_Table2_II_.C_E_Dyn2A23" localSheetId="6">#REF!</definedName>
    <definedName name="CRF_Table2_II_.C_E_Dyn2A23">#REF!</definedName>
    <definedName name="CRF_Table2_II_.C_E_Dyn3" localSheetId="0">#REF!</definedName>
    <definedName name="CRF_Table2_II_.C_E_Dyn3" localSheetId="1">#REF!</definedName>
    <definedName name="CRF_Table2_II_.C_E_Dyn3" localSheetId="2">#REF!</definedName>
    <definedName name="CRF_Table2_II_.C_E_Dyn3" localSheetId="3">#REF!</definedName>
    <definedName name="CRF_Table2_II_.C_E_Dyn3" localSheetId="35">#REF!</definedName>
    <definedName name="CRF_Table2_II_.C_E_Dyn3" localSheetId="36">#REF!</definedName>
    <definedName name="CRF_Table2_II_.C_E_Dyn3" localSheetId="6">#REF!</definedName>
    <definedName name="CRF_Table2_II_.C_E_Dyn3">#REF!</definedName>
    <definedName name="CRF_Table2_II_.C_E_Main" localSheetId="0">#REF!</definedName>
    <definedName name="CRF_Table2_II_.C_E_Main" localSheetId="1">#REF!</definedName>
    <definedName name="CRF_Table2_II_.C_E_Main" localSheetId="2">#REF!</definedName>
    <definedName name="CRF_Table2_II_.C_E_Main" localSheetId="3">#REF!</definedName>
    <definedName name="CRF_Table2_II_.C_E_Main" localSheetId="35">#REF!</definedName>
    <definedName name="CRF_Table2_II_.C_E_Main" localSheetId="36">#REF!</definedName>
    <definedName name="CRF_Table2_II_.C_E_Main" localSheetId="6">#REF!</definedName>
    <definedName name="CRF_Table2_II_.C_E_Main">#REF!</definedName>
    <definedName name="CRF_Table2_II_.Fs1_Dyn1A17" localSheetId="0">#REF!</definedName>
    <definedName name="CRF_Table2_II_.Fs1_Dyn1A17" localSheetId="1">#REF!</definedName>
    <definedName name="CRF_Table2_II_.Fs1_Dyn1A17" localSheetId="2">#REF!</definedName>
    <definedName name="CRF_Table2_II_.Fs1_Dyn1A17" localSheetId="3">#REF!</definedName>
    <definedName name="CRF_Table2_II_.Fs1_Dyn1A17" localSheetId="35">#REF!</definedName>
    <definedName name="CRF_Table2_II_.Fs1_Dyn1A17" localSheetId="36">#REF!</definedName>
    <definedName name="CRF_Table2_II_.Fs1_Dyn1A17" localSheetId="6">#REF!</definedName>
    <definedName name="CRF_Table2_II_.Fs1_Dyn1A17">#REF!</definedName>
    <definedName name="CRF_Table2_II_.Fs1_Dyn1A19" localSheetId="0">#REF!</definedName>
    <definedName name="CRF_Table2_II_.Fs1_Dyn1A19" localSheetId="1">#REF!</definedName>
    <definedName name="CRF_Table2_II_.Fs1_Dyn1A19" localSheetId="2">#REF!</definedName>
    <definedName name="CRF_Table2_II_.Fs1_Dyn1A19" localSheetId="3">#REF!</definedName>
    <definedName name="CRF_Table2_II_.Fs1_Dyn1A19" localSheetId="35">#REF!</definedName>
    <definedName name="CRF_Table2_II_.Fs1_Dyn1A19" localSheetId="36">#REF!</definedName>
    <definedName name="CRF_Table2_II_.Fs1_Dyn1A19" localSheetId="6">#REF!</definedName>
    <definedName name="CRF_Table2_II_.Fs1_Dyn1A19">#REF!</definedName>
    <definedName name="CRF_Table2_II_.Fs1_Dyn1A21" localSheetId="0">#REF!</definedName>
    <definedName name="CRF_Table2_II_.Fs1_Dyn1A21" localSheetId="1">#REF!</definedName>
    <definedName name="CRF_Table2_II_.Fs1_Dyn1A21" localSheetId="2">#REF!</definedName>
    <definedName name="CRF_Table2_II_.Fs1_Dyn1A21" localSheetId="3">#REF!</definedName>
    <definedName name="CRF_Table2_II_.Fs1_Dyn1A21" localSheetId="35">#REF!</definedName>
    <definedName name="CRF_Table2_II_.Fs1_Dyn1A21" localSheetId="36">#REF!</definedName>
    <definedName name="CRF_Table2_II_.Fs1_Dyn1A21" localSheetId="6">#REF!</definedName>
    <definedName name="CRF_Table2_II_.Fs1_Dyn1A21">#REF!</definedName>
    <definedName name="CRF_Table2_II_.Fs1_Dyn1A23" localSheetId="0">#REF!</definedName>
    <definedName name="CRF_Table2_II_.Fs1_Dyn1A23" localSheetId="1">#REF!</definedName>
    <definedName name="CRF_Table2_II_.Fs1_Dyn1A23" localSheetId="2">#REF!</definedName>
    <definedName name="CRF_Table2_II_.Fs1_Dyn1A23" localSheetId="3">#REF!</definedName>
    <definedName name="CRF_Table2_II_.Fs1_Dyn1A23" localSheetId="35">#REF!</definedName>
    <definedName name="CRF_Table2_II_.Fs1_Dyn1A23" localSheetId="36">#REF!</definedName>
    <definedName name="CRF_Table2_II_.Fs1_Dyn1A23" localSheetId="6">#REF!</definedName>
    <definedName name="CRF_Table2_II_.Fs1_Dyn1A23">#REF!</definedName>
    <definedName name="CRF_Table2_II_.Fs1_Dyn1A25" localSheetId="0">#REF!</definedName>
    <definedName name="CRF_Table2_II_.Fs1_Dyn1A25" localSheetId="1">#REF!</definedName>
    <definedName name="CRF_Table2_II_.Fs1_Dyn1A25" localSheetId="2">#REF!</definedName>
    <definedName name="CRF_Table2_II_.Fs1_Dyn1A25" localSheetId="3">#REF!</definedName>
    <definedName name="CRF_Table2_II_.Fs1_Dyn1A25" localSheetId="35">#REF!</definedName>
    <definedName name="CRF_Table2_II_.Fs1_Dyn1A25" localSheetId="36">#REF!</definedName>
    <definedName name="CRF_Table2_II_.Fs1_Dyn1A25" localSheetId="6">#REF!</definedName>
    <definedName name="CRF_Table2_II_.Fs1_Dyn1A25">#REF!</definedName>
    <definedName name="CRF_Table2_II_.Fs1_Dyn1A27" localSheetId="0">#REF!</definedName>
    <definedName name="CRF_Table2_II_.Fs1_Dyn1A27" localSheetId="1">#REF!</definedName>
    <definedName name="CRF_Table2_II_.Fs1_Dyn1A27" localSheetId="2">#REF!</definedName>
    <definedName name="CRF_Table2_II_.Fs1_Dyn1A27" localSheetId="3">#REF!</definedName>
    <definedName name="CRF_Table2_II_.Fs1_Dyn1A27" localSheetId="35">#REF!</definedName>
    <definedName name="CRF_Table2_II_.Fs1_Dyn1A27" localSheetId="36">#REF!</definedName>
    <definedName name="CRF_Table2_II_.Fs1_Dyn1A27" localSheetId="6">#REF!</definedName>
    <definedName name="CRF_Table2_II_.Fs1_Dyn1A27">#REF!</definedName>
    <definedName name="CRF_Table2_II_.Fs1_Dyn2A30" localSheetId="0">#REF!</definedName>
    <definedName name="CRF_Table2_II_.Fs1_Dyn2A30" localSheetId="1">#REF!</definedName>
    <definedName name="CRF_Table2_II_.Fs1_Dyn2A30" localSheetId="2">#REF!</definedName>
    <definedName name="CRF_Table2_II_.Fs1_Dyn2A30" localSheetId="3">#REF!</definedName>
    <definedName name="CRF_Table2_II_.Fs1_Dyn2A30" localSheetId="35">#REF!</definedName>
    <definedName name="CRF_Table2_II_.Fs1_Dyn2A30" localSheetId="36">#REF!</definedName>
    <definedName name="CRF_Table2_II_.Fs1_Dyn2A30" localSheetId="6">#REF!</definedName>
    <definedName name="CRF_Table2_II_.Fs1_Dyn2A30">#REF!</definedName>
    <definedName name="CRF_Table2_II_.Fs1_Dyn2A32" localSheetId="0">#REF!</definedName>
    <definedName name="CRF_Table2_II_.Fs1_Dyn2A32" localSheetId="1">#REF!</definedName>
    <definedName name="CRF_Table2_II_.Fs1_Dyn2A32" localSheetId="2">#REF!</definedName>
    <definedName name="CRF_Table2_II_.Fs1_Dyn2A32" localSheetId="3">#REF!</definedName>
    <definedName name="CRF_Table2_II_.Fs1_Dyn2A32" localSheetId="35">#REF!</definedName>
    <definedName name="CRF_Table2_II_.Fs1_Dyn2A32" localSheetId="36">#REF!</definedName>
    <definedName name="CRF_Table2_II_.Fs1_Dyn2A32" localSheetId="6">#REF!</definedName>
    <definedName name="CRF_Table2_II_.Fs1_Dyn2A32">#REF!</definedName>
    <definedName name="CRF_Table2_II_.Fs1_Main" localSheetId="0">#REF!</definedName>
    <definedName name="CRF_Table2_II_.Fs1_Main" localSheetId="1">#REF!</definedName>
    <definedName name="CRF_Table2_II_.Fs1_Main" localSheetId="2">#REF!</definedName>
    <definedName name="CRF_Table2_II_.Fs1_Main" localSheetId="3">#REF!</definedName>
    <definedName name="CRF_Table2_II_.Fs1_Main" localSheetId="35">#REF!</definedName>
    <definedName name="CRF_Table2_II_.Fs1_Main" localSheetId="36">#REF!</definedName>
    <definedName name="CRF_Table2_II_.Fs1_Main" localSheetId="6">#REF!</definedName>
    <definedName name="CRF_Table2_II_.Fs1_Main">#REF!</definedName>
    <definedName name="CRF_Table2_II_.Fs2_Doc" localSheetId="0">#REF!</definedName>
    <definedName name="CRF_Table2_II_.Fs2_Doc" localSheetId="1">#REF!</definedName>
    <definedName name="CRF_Table2_II_.Fs2_Doc" localSheetId="2">#REF!</definedName>
    <definedName name="CRF_Table2_II_.Fs2_Doc" localSheetId="3">#REF!</definedName>
    <definedName name="CRF_Table2_II_.Fs2_Doc" localSheetId="35">#REF!</definedName>
    <definedName name="CRF_Table2_II_.Fs2_Doc" localSheetId="36">#REF!</definedName>
    <definedName name="CRF_Table2_II_.Fs2_Doc" localSheetId="6">#REF!</definedName>
    <definedName name="CRF_Table2_II_.Fs2_Doc">#REF!</definedName>
    <definedName name="CRF_Table2_II_.Fs2_Dyn3" localSheetId="0">#REF!</definedName>
    <definedName name="CRF_Table2_II_.Fs2_Dyn3" localSheetId="1">#REF!</definedName>
    <definedName name="CRF_Table2_II_.Fs2_Dyn3" localSheetId="2">#REF!</definedName>
    <definedName name="CRF_Table2_II_.Fs2_Dyn3" localSheetId="3">#REF!</definedName>
    <definedName name="CRF_Table2_II_.Fs2_Dyn3" localSheetId="35">#REF!</definedName>
    <definedName name="CRF_Table2_II_.Fs2_Dyn3" localSheetId="36">#REF!</definedName>
    <definedName name="CRF_Table2_II_.Fs2_Dyn3" localSheetId="6">#REF!</definedName>
    <definedName name="CRF_Table2_II_.Fs2_Dyn3">#REF!</definedName>
    <definedName name="CRF_Table2_II_.Fs2_Dyn4A12" localSheetId="0">#REF!</definedName>
    <definedName name="CRF_Table2_II_.Fs2_Dyn4A12" localSheetId="1">#REF!</definedName>
    <definedName name="CRF_Table2_II_.Fs2_Dyn4A12" localSheetId="2">#REF!</definedName>
    <definedName name="CRF_Table2_II_.Fs2_Dyn4A12" localSheetId="3">#REF!</definedName>
    <definedName name="CRF_Table2_II_.Fs2_Dyn4A12" localSheetId="35">#REF!</definedName>
    <definedName name="CRF_Table2_II_.Fs2_Dyn4A12" localSheetId="36">#REF!</definedName>
    <definedName name="CRF_Table2_II_.Fs2_Dyn4A12" localSheetId="6">#REF!</definedName>
    <definedName name="CRF_Table2_II_.Fs2_Dyn4A12">#REF!</definedName>
    <definedName name="CRF_Table2_II_.Fs2_Dyn4A14" localSheetId="0">#REF!</definedName>
    <definedName name="CRF_Table2_II_.Fs2_Dyn4A14" localSheetId="1">#REF!</definedName>
    <definedName name="CRF_Table2_II_.Fs2_Dyn4A14" localSheetId="2">#REF!</definedName>
    <definedName name="CRF_Table2_II_.Fs2_Dyn4A14" localSheetId="3">#REF!</definedName>
    <definedName name="CRF_Table2_II_.Fs2_Dyn4A14" localSheetId="35">#REF!</definedName>
    <definedName name="CRF_Table2_II_.Fs2_Dyn4A14" localSheetId="36">#REF!</definedName>
    <definedName name="CRF_Table2_II_.Fs2_Dyn4A14" localSheetId="6">#REF!</definedName>
    <definedName name="CRF_Table2_II_.Fs2_Dyn4A14">#REF!</definedName>
    <definedName name="CRF_Table2_II_.Fs2_Dyn5" localSheetId="0">#REF!</definedName>
    <definedName name="CRF_Table2_II_.Fs2_Dyn5" localSheetId="1">#REF!</definedName>
    <definedName name="CRF_Table2_II_.Fs2_Dyn5" localSheetId="2">#REF!</definedName>
    <definedName name="CRF_Table2_II_.Fs2_Dyn5" localSheetId="3">#REF!</definedName>
    <definedName name="CRF_Table2_II_.Fs2_Dyn5" localSheetId="35">#REF!</definedName>
    <definedName name="CRF_Table2_II_.Fs2_Dyn5" localSheetId="36">#REF!</definedName>
    <definedName name="CRF_Table2_II_.Fs2_Dyn5" localSheetId="6">#REF!</definedName>
    <definedName name="CRF_Table2_II_.Fs2_Dyn5">#REF!</definedName>
    <definedName name="CRF_Table2_II_.Fs2_Dyn6" localSheetId="0">#REF!</definedName>
    <definedName name="CRF_Table2_II_.Fs2_Dyn6" localSheetId="1">#REF!</definedName>
    <definedName name="CRF_Table2_II_.Fs2_Dyn6" localSheetId="2">#REF!</definedName>
    <definedName name="CRF_Table2_II_.Fs2_Dyn6" localSheetId="3">#REF!</definedName>
    <definedName name="CRF_Table2_II_.Fs2_Dyn6" localSheetId="35">#REF!</definedName>
    <definedName name="CRF_Table2_II_.Fs2_Dyn6" localSheetId="36">#REF!</definedName>
    <definedName name="CRF_Table2_II_.Fs2_Dyn6" localSheetId="6">#REF!</definedName>
    <definedName name="CRF_Table2_II_.Fs2_Dyn6">#REF!</definedName>
    <definedName name="CRF_Table2_II_.Fs2_Dyn7" localSheetId="0">#REF!</definedName>
    <definedName name="CRF_Table2_II_.Fs2_Dyn7" localSheetId="1">#REF!</definedName>
    <definedName name="CRF_Table2_II_.Fs2_Dyn7" localSheetId="2">#REF!</definedName>
    <definedName name="CRF_Table2_II_.Fs2_Dyn7" localSheetId="3">#REF!</definedName>
    <definedName name="CRF_Table2_II_.Fs2_Dyn7" localSheetId="35">#REF!</definedName>
    <definedName name="CRF_Table2_II_.Fs2_Dyn7" localSheetId="36">#REF!</definedName>
    <definedName name="CRF_Table2_II_.Fs2_Dyn7" localSheetId="6">#REF!</definedName>
    <definedName name="CRF_Table2_II_.Fs2_Dyn7">#REF!</definedName>
    <definedName name="CRF_Table2_II_.Fs2_Dyn8" localSheetId="0">#REF!</definedName>
    <definedName name="CRF_Table2_II_.Fs2_Dyn8" localSheetId="1">#REF!</definedName>
    <definedName name="CRF_Table2_II_.Fs2_Dyn8" localSheetId="2">#REF!</definedName>
    <definedName name="CRF_Table2_II_.Fs2_Dyn8" localSheetId="3">#REF!</definedName>
    <definedName name="CRF_Table2_II_.Fs2_Dyn8" localSheetId="35">#REF!</definedName>
    <definedName name="CRF_Table2_II_.Fs2_Dyn8" localSheetId="36">#REF!</definedName>
    <definedName name="CRF_Table2_II_.Fs2_Dyn8" localSheetId="6">#REF!</definedName>
    <definedName name="CRF_Table2_II_.Fs2_Dyn8">#REF!</definedName>
    <definedName name="CRF_Table2_II_.Fs2_Main" localSheetId="0">#REF!</definedName>
    <definedName name="CRF_Table2_II_.Fs2_Main" localSheetId="1">#REF!</definedName>
    <definedName name="CRF_Table2_II_.Fs2_Main" localSheetId="2">#REF!</definedName>
    <definedName name="CRF_Table2_II_.Fs2_Main" localSheetId="3">#REF!</definedName>
    <definedName name="CRF_Table2_II_.Fs2_Main" localSheetId="35">#REF!</definedName>
    <definedName name="CRF_Table2_II_.Fs2_Main" localSheetId="36">#REF!</definedName>
    <definedName name="CRF_Table2_II_.Fs2_Main" localSheetId="6">#REF!</definedName>
    <definedName name="CRF_Table2_II_.Fs2_Main">#REF!</definedName>
    <definedName name="CRF_Table2_II_s1_Dyn100" localSheetId="0">#REF!</definedName>
    <definedName name="CRF_Table2_II_s1_Dyn100" localSheetId="1">#REF!</definedName>
    <definedName name="CRF_Table2_II_s1_Dyn100" localSheetId="2">#REF!</definedName>
    <definedName name="CRF_Table2_II_s1_Dyn100" localSheetId="3">#REF!</definedName>
    <definedName name="CRF_Table2_II_s1_Dyn100" localSheetId="35">#REF!</definedName>
    <definedName name="CRF_Table2_II_s1_Dyn100" localSheetId="36">#REF!</definedName>
    <definedName name="CRF_Table2_II_s1_Dyn100" localSheetId="6">#REF!</definedName>
    <definedName name="CRF_Table2_II_s1_Dyn100">#REF!</definedName>
    <definedName name="CRF_Table2_II_s1_Dyn101" localSheetId="0">#REF!</definedName>
    <definedName name="CRF_Table2_II_s1_Dyn101" localSheetId="1">#REF!</definedName>
    <definedName name="CRF_Table2_II_s1_Dyn101" localSheetId="2">#REF!</definedName>
    <definedName name="CRF_Table2_II_s1_Dyn101" localSheetId="3">#REF!</definedName>
    <definedName name="CRF_Table2_II_s1_Dyn101" localSheetId="35">#REF!</definedName>
    <definedName name="CRF_Table2_II_s1_Dyn101" localSheetId="36">#REF!</definedName>
    <definedName name="CRF_Table2_II_s1_Dyn101" localSheetId="6">#REF!</definedName>
    <definedName name="CRF_Table2_II_s1_Dyn101">#REF!</definedName>
    <definedName name="CRF_Table2_II_s1_Dyn102" localSheetId="0">#REF!</definedName>
    <definedName name="CRF_Table2_II_s1_Dyn102" localSheetId="1">#REF!</definedName>
    <definedName name="CRF_Table2_II_s1_Dyn102" localSheetId="2">#REF!</definedName>
    <definedName name="CRF_Table2_II_s1_Dyn102" localSheetId="3">#REF!</definedName>
    <definedName name="CRF_Table2_II_s1_Dyn102" localSheetId="35">#REF!</definedName>
    <definedName name="CRF_Table2_II_s1_Dyn102" localSheetId="36">#REF!</definedName>
    <definedName name="CRF_Table2_II_s1_Dyn102" localSheetId="6">#REF!</definedName>
    <definedName name="CRF_Table2_II_s1_Dyn102">#REF!</definedName>
    <definedName name="CRF_Table2_II_s1_Dyn103" localSheetId="0">#REF!</definedName>
    <definedName name="CRF_Table2_II_s1_Dyn103" localSheetId="1">#REF!</definedName>
    <definedName name="CRF_Table2_II_s1_Dyn103" localSheetId="2">#REF!</definedName>
    <definedName name="CRF_Table2_II_s1_Dyn103" localSheetId="3">#REF!</definedName>
    <definedName name="CRF_Table2_II_s1_Dyn103" localSheetId="35">#REF!</definedName>
    <definedName name="CRF_Table2_II_s1_Dyn103" localSheetId="36">#REF!</definedName>
    <definedName name="CRF_Table2_II_s1_Dyn103" localSheetId="6">#REF!</definedName>
    <definedName name="CRF_Table2_II_s1_Dyn103">#REF!</definedName>
    <definedName name="CRF_Table2_II_s1_Dyn104" localSheetId="0">#REF!</definedName>
    <definedName name="CRF_Table2_II_s1_Dyn104" localSheetId="1">#REF!</definedName>
    <definedName name="CRF_Table2_II_s1_Dyn104" localSheetId="2">#REF!</definedName>
    <definedName name="CRF_Table2_II_s1_Dyn104" localSheetId="3">#REF!</definedName>
    <definedName name="CRF_Table2_II_s1_Dyn104" localSheetId="35">#REF!</definedName>
    <definedName name="CRF_Table2_II_s1_Dyn104" localSheetId="36">#REF!</definedName>
    <definedName name="CRF_Table2_II_s1_Dyn104" localSheetId="6">#REF!</definedName>
    <definedName name="CRF_Table2_II_s1_Dyn104">#REF!</definedName>
    <definedName name="CRF_Table2_II_s1_Dyn105" localSheetId="0">#REF!</definedName>
    <definedName name="CRF_Table2_II_s1_Dyn105" localSheetId="1">#REF!</definedName>
    <definedName name="CRF_Table2_II_s1_Dyn105" localSheetId="2">#REF!</definedName>
    <definedName name="CRF_Table2_II_s1_Dyn105" localSheetId="3">#REF!</definedName>
    <definedName name="CRF_Table2_II_s1_Dyn105" localSheetId="35">#REF!</definedName>
    <definedName name="CRF_Table2_II_s1_Dyn105" localSheetId="36">#REF!</definedName>
    <definedName name="CRF_Table2_II_s1_Dyn105" localSheetId="6">#REF!</definedName>
    <definedName name="CRF_Table2_II_s1_Dyn105">#REF!</definedName>
    <definedName name="CRF_Table2_II_s1_Dyn106" localSheetId="0">#REF!</definedName>
    <definedName name="CRF_Table2_II_s1_Dyn106" localSheetId="1">#REF!</definedName>
    <definedName name="CRF_Table2_II_s1_Dyn106" localSheetId="2">#REF!</definedName>
    <definedName name="CRF_Table2_II_s1_Dyn106" localSheetId="3">#REF!</definedName>
    <definedName name="CRF_Table2_II_s1_Dyn106" localSheetId="35">#REF!</definedName>
    <definedName name="CRF_Table2_II_s1_Dyn106" localSheetId="36">#REF!</definedName>
    <definedName name="CRF_Table2_II_s1_Dyn106" localSheetId="6">#REF!</definedName>
    <definedName name="CRF_Table2_II_s1_Dyn106">#REF!</definedName>
    <definedName name="CRF_Table2_II_s1_Dyn107" localSheetId="0">#REF!</definedName>
    <definedName name="CRF_Table2_II_s1_Dyn107" localSheetId="1">#REF!</definedName>
    <definedName name="CRF_Table2_II_s1_Dyn107" localSheetId="2">#REF!</definedName>
    <definedName name="CRF_Table2_II_s1_Dyn107" localSheetId="3">#REF!</definedName>
    <definedName name="CRF_Table2_II_s1_Dyn107" localSheetId="35">#REF!</definedName>
    <definedName name="CRF_Table2_II_s1_Dyn107" localSheetId="36">#REF!</definedName>
    <definedName name="CRF_Table2_II_s1_Dyn107" localSheetId="6">#REF!</definedName>
    <definedName name="CRF_Table2_II_s1_Dyn107">#REF!</definedName>
    <definedName name="CRF_Table2_II_s1_Dyn108" localSheetId="0">#REF!</definedName>
    <definedName name="CRF_Table2_II_s1_Dyn108" localSheetId="1">#REF!</definedName>
    <definedName name="CRF_Table2_II_s1_Dyn108" localSheetId="2">#REF!</definedName>
    <definedName name="CRF_Table2_II_s1_Dyn108" localSheetId="3">#REF!</definedName>
    <definedName name="CRF_Table2_II_s1_Dyn108" localSheetId="35">#REF!</definedName>
    <definedName name="CRF_Table2_II_s1_Dyn108" localSheetId="36">#REF!</definedName>
    <definedName name="CRF_Table2_II_s1_Dyn108" localSheetId="6">#REF!</definedName>
    <definedName name="CRF_Table2_II_s1_Dyn108">#REF!</definedName>
    <definedName name="CRF_Table2_II_s1_Dyn109" localSheetId="0">#REF!</definedName>
    <definedName name="CRF_Table2_II_s1_Dyn109" localSheetId="1">#REF!</definedName>
    <definedName name="CRF_Table2_II_s1_Dyn109" localSheetId="2">#REF!</definedName>
    <definedName name="CRF_Table2_II_s1_Dyn109" localSheetId="3">#REF!</definedName>
    <definedName name="CRF_Table2_II_s1_Dyn109" localSheetId="35">#REF!</definedName>
    <definedName name="CRF_Table2_II_s1_Dyn109" localSheetId="36">#REF!</definedName>
    <definedName name="CRF_Table2_II_s1_Dyn109" localSheetId="6">#REF!</definedName>
    <definedName name="CRF_Table2_II_s1_Dyn109">#REF!</definedName>
    <definedName name="CRF_Table2_II_s1_Dyn110" localSheetId="0">#REF!</definedName>
    <definedName name="CRF_Table2_II_s1_Dyn110" localSheetId="1">#REF!</definedName>
    <definedName name="CRF_Table2_II_s1_Dyn110" localSheetId="2">#REF!</definedName>
    <definedName name="CRF_Table2_II_s1_Dyn110" localSheetId="3">#REF!</definedName>
    <definedName name="CRF_Table2_II_s1_Dyn110" localSheetId="35">#REF!</definedName>
    <definedName name="CRF_Table2_II_s1_Dyn110" localSheetId="36">#REF!</definedName>
    <definedName name="CRF_Table2_II_s1_Dyn110" localSheetId="6">#REF!</definedName>
    <definedName name="CRF_Table2_II_s1_Dyn110">#REF!</definedName>
    <definedName name="CRF_Table2_II_s1_Dyn111" localSheetId="0">#REF!</definedName>
    <definedName name="CRF_Table2_II_s1_Dyn111" localSheetId="1">#REF!</definedName>
    <definedName name="CRF_Table2_II_s1_Dyn111" localSheetId="2">#REF!</definedName>
    <definedName name="CRF_Table2_II_s1_Dyn111" localSheetId="3">#REF!</definedName>
    <definedName name="CRF_Table2_II_s1_Dyn111" localSheetId="35">#REF!</definedName>
    <definedName name="CRF_Table2_II_s1_Dyn111" localSheetId="36">#REF!</definedName>
    <definedName name="CRF_Table2_II_s1_Dyn111" localSheetId="6">#REF!</definedName>
    <definedName name="CRF_Table2_II_s1_Dyn111">#REF!</definedName>
    <definedName name="CRF_Table2_II_s1_Dyn112" localSheetId="0">#REF!</definedName>
    <definedName name="CRF_Table2_II_s1_Dyn112" localSheetId="1">#REF!</definedName>
    <definedName name="CRF_Table2_II_s1_Dyn112" localSheetId="2">#REF!</definedName>
    <definedName name="CRF_Table2_II_s1_Dyn112" localSheetId="3">#REF!</definedName>
    <definedName name="CRF_Table2_II_s1_Dyn112" localSheetId="35">#REF!</definedName>
    <definedName name="CRF_Table2_II_s1_Dyn112" localSheetId="36">#REF!</definedName>
    <definedName name="CRF_Table2_II_s1_Dyn112" localSheetId="6">#REF!</definedName>
    <definedName name="CRF_Table2_II_s1_Dyn112">#REF!</definedName>
    <definedName name="CRF_Table2_II_s1_Dyn113" localSheetId="0">#REF!</definedName>
    <definedName name="CRF_Table2_II_s1_Dyn113" localSheetId="1">#REF!</definedName>
    <definedName name="CRF_Table2_II_s1_Dyn113" localSheetId="2">#REF!</definedName>
    <definedName name="CRF_Table2_II_s1_Dyn113" localSheetId="3">#REF!</definedName>
    <definedName name="CRF_Table2_II_s1_Dyn113" localSheetId="35">#REF!</definedName>
    <definedName name="CRF_Table2_II_s1_Dyn113" localSheetId="36">#REF!</definedName>
    <definedName name="CRF_Table2_II_s1_Dyn113" localSheetId="6">#REF!</definedName>
    <definedName name="CRF_Table2_II_s1_Dyn113">#REF!</definedName>
    <definedName name="CRF_Table2_II_s1_Dyn114" localSheetId="0">#REF!</definedName>
    <definedName name="CRF_Table2_II_s1_Dyn114" localSheetId="1">#REF!</definedName>
    <definedName name="CRF_Table2_II_s1_Dyn114" localSheetId="2">#REF!</definedName>
    <definedName name="CRF_Table2_II_s1_Dyn114" localSheetId="3">#REF!</definedName>
    <definedName name="CRF_Table2_II_s1_Dyn114" localSheetId="35">#REF!</definedName>
    <definedName name="CRF_Table2_II_s1_Dyn114" localSheetId="36">#REF!</definedName>
    <definedName name="CRF_Table2_II_s1_Dyn114" localSheetId="6">#REF!</definedName>
    <definedName name="CRF_Table2_II_s1_Dyn114">#REF!</definedName>
    <definedName name="CRF_Table2_II_s1_Dyn115" localSheetId="0">#REF!</definedName>
    <definedName name="CRF_Table2_II_s1_Dyn115" localSheetId="1">#REF!</definedName>
    <definedName name="CRF_Table2_II_s1_Dyn115" localSheetId="2">#REF!</definedName>
    <definedName name="CRF_Table2_II_s1_Dyn115" localSheetId="3">#REF!</definedName>
    <definedName name="CRF_Table2_II_s1_Dyn115" localSheetId="35">#REF!</definedName>
    <definedName name="CRF_Table2_II_s1_Dyn115" localSheetId="36">#REF!</definedName>
    <definedName name="CRF_Table2_II_s1_Dyn115" localSheetId="6">#REF!</definedName>
    <definedName name="CRF_Table2_II_s1_Dyn115">#REF!</definedName>
    <definedName name="CRF_Table2_II_s1_Dyn116" localSheetId="0">#REF!</definedName>
    <definedName name="CRF_Table2_II_s1_Dyn116" localSheetId="1">#REF!</definedName>
    <definedName name="CRF_Table2_II_s1_Dyn116" localSheetId="2">#REF!</definedName>
    <definedName name="CRF_Table2_II_s1_Dyn116" localSheetId="3">#REF!</definedName>
    <definedName name="CRF_Table2_II_s1_Dyn116" localSheetId="35">#REF!</definedName>
    <definedName name="CRF_Table2_II_s1_Dyn116" localSheetId="36">#REF!</definedName>
    <definedName name="CRF_Table2_II_s1_Dyn116" localSheetId="6">#REF!</definedName>
    <definedName name="CRF_Table2_II_s1_Dyn116">#REF!</definedName>
    <definedName name="CRF_Table2_II_s1_Dyn117" localSheetId="0">#REF!</definedName>
    <definedName name="CRF_Table2_II_s1_Dyn117" localSheetId="1">#REF!</definedName>
    <definedName name="CRF_Table2_II_s1_Dyn117" localSheetId="2">#REF!</definedName>
    <definedName name="CRF_Table2_II_s1_Dyn117" localSheetId="3">#REF!</definedName>
    <definedName name="CRF_Table2_II_s1_Dyn117" localSheetId="35">#REF!</definedName>
    <definedName name="CRF_Table2_II_s1_Dyn117" localSheetId="36">#REF!</definedName>
    <definedName name="CRF_Table2_II_s1_Dyn117" localSheetId="6">#REF!</definedName>
    <definedName name="CRF_Table2_II_s1_Dyn117">#REF!</definedName>
    <definedName name="CRF_Table2_II_s1_Dyn118" localSheetId="0">#REF!</definedName>
    <definedName name="CRF_Table2_II_s1_Dyn118" localSheetId="1">#REF!</definedName>
    <definedName name="CRF_Table2_II_s1_Dyn118" localSheetId="2">#REF!</definedName>
    <definedName name="CRF_Table2_II_s1_Dyn118" localSheetId="3">#REF!</definedName>
    <definedName name="CRF_Table2_II_s1_Dyn118" localSheetId="35">#REF!</definedName>
    <definedName name="CRF_Table2_II_s1_Dyn118" localSheetId="36">#REF!</definedName>
    <definedName name="CRF_Table2_II_s1_Dyn118" localSheetId="6">#REF!</definedName>
    <definedName name="CRF_Table2_II_s1_Dyn118">#REF!</definedName>
    <definedName name="CRF_Table2_II_s1_Dyn119" localSheetId="0">#REF!</definedName>
    <definedName name="CRF_Table2_II_s1_Dyn119" localSheetId="1">#REF!</definedName>
    <definedName name="CRF_Table2_II_s1_Dyn119" localSheetId="2">#REF!</definedName>
    <definedName name="CRF_Table2_II_s1_Dyn119" localSheetId="3">#REF!</definedName>
    <definedName name="CRF_Table2_II_s1_Dyn119" localSheetId="35">#REF!</definedName>
    <definedName name="CRF_Table2_II_s1_Dyn119" localSheetId="36">#REF!</definedName>
    <definedName name="CRF_Table2_II_s1_Dyn119" localSheetId="6">#REF!</definedName>
    <definedName name="CRF_Table2_II_s1_Dyn119">#REF!</definedName>
    <definedName name="CRF_Table2_II_s1_Dyn120" localSheetId="0">#REF!</definedName>
    <definedName name="CRF_Table2_II_s1_Dyn120" localSheetId="1">#REF!</definedName>
    <definedName name="CRF_Table2_II_s1_Dyn120" localSheetId="2">#REF!</definedName>
    <definedName name="CRF_Table2_II_s1_Dyn120" localSheetId="3">#REF!</definedName>
    <definedName name="CRF_Table2_II_s1_Dyn120" localSheetId="35">#REF!</definedName>
    <definedName name="CRF_Table2_II_s1_Dyn120" localSheetId="36">#REF!</definedName>
    <definedName name="CRF_Table2_II_s1_Dyn120" localSheetId="6">#REF!</definedName>
    <definedName name="CRF_Table2_II_s1_Dyn120">#REF!</definedName>
    <definedName name="CRF_Table2_II_s1_Dyn200" localSheetId="0">#REF!</definedName>
    <definedName name="CRF_Table2_II_s1_Dyn200" localSheetId="1">#REF!</definedName>
    <definedName name="CRF_Table2_II_s1_Dyn200" localSheetId="2">#REF!</definedName>
    <definedName name="CRF_Table2_II_s1_Dyn200" localSheetId="3">#REF!</definedName>
    <definedName name="CRF_Table2_II_s1_Dyn200" localSheetId="35">#REF!</definedName>
    <definedName name="CRF_Table2_II_s1_Dyn200" localSheetId="36">#REF!</definedName>
    <definedName name="CRF_Table2_II_s1_Dyn200" localSheetId="6">#REF!</definedName>
    <definedName name="CRF_Table2_II_s1_Dyn200">#REF!</definedName>
    <definedName name="CRF_Table2_II_s1_Dyn201" localSheetId="0">#REF!</definedName>
    <definedName name="CRF_Table2_II_s1_Dyn201" localSheetId="1">#REF!</definedName>
    <definedName name="CRF_Table2_II_s1_Dyn201" localSheetId="2">#REF!</definedName>
    <definedName name="CRF_Table2_II_s1_Dyn201" localSheetId="3">#REF!</definedName>
    <definedName name="CRF_Table2_II_s1_Dyn201" localSheetId="35">#REF!</definedName>
    <definedName name="CRF_Table2_II_s1_Dyn201" localSheetId="36">#REF!</definedName>
    <definedName name="CRF_Table2_II_s1_Dyn201" localSheetId="6">#REF!</definedName>
    <definedName name="CRF_Table2_II_s1_Dyn201">#REF!</definedName>
    <definedName name="CRF_Table2_II_s1_Dyn202" localSheetId="0">#REF!</definedName>
    <definedName name="CRF_Table2_II_s1_Dyn202" localSheetId="1">#REF!</definedName>
    <definedName name="CRF_Table2_II_s1_Dyn202" localSheetId="2">#REF!</definedName>
    <definedName name="CRF_Table2_II_s1_Dyn202" localSheetId="3">#REF!</definedName>
    <definedName name="CRF_Table2_II_s1_Dyn202" localSheetId="35">#REF!</definedName>
    <definedName name="CRF_Table2_II_s1_Dyn202" localSheetId="36">#REF!</definedName>
    <definedName name="CRF_Table2_II_s1_Dyn202" localSheetId="6">#REF!</definedName>
    <definedName name="CRF_Table2_II_s1_Dyn202">#REF!</definedName>
    <definedName name="CRF_Table2_II_s1_Dyn203" localSheetId="0">#REF!</definedName>
    <definedName name="CRF_Table2_II_s1_Dyn203" localSheetId="1">#REF!</definedName>
    <definedName name="CRF_Table2_II_s1_Dyn203" localSheetId="2">#REF!</definedName>
    <definedName name="CRF_Table2_II_s1_Dyn203" localSheetId="3">#REF!</definedName>
    <definedName name="CRF_Table2_II_s1_Dyn203" localSheetId="35">#REF!</definedName>
    <definedName name="CRF_Table2_II_s1_Dyn203" localSheetId="36">#REF!</definedName>
    <definedName name="CRF_Table2_II_s1_Dyn203" localSheetId="6">#REF!</definedName>
    <definedName name="CRF_Table2_II_s1_Dyn203">#REF!</definedName>
    <definedName name="CRF_Table2_II_s1_Dyn204" localSheetId="0">#REF!</definedName>
    <definedName name="CRF_Table2_II_s1_Dyn204" localSheetId="1">#REF!</definedName>
    <definedName name="CRF_Table2_II_s1_Dyn204" localSheetId="2">#REF!</definedName>
    <definedName name="CRF_Table2_II_s1_Dyn204" localSheetId="3">#REF!</definedName>
    <definedName name="CRF_Table2_II_s1_Dyn204" localSheetId="35">#REF!</definedName>
    <definedName name="CRF_Table2_II_s1_Dyn204" localSheetId="36">#REF!</definedName>
    <definedName name="CRF_Table2_II_s1_Dyn204" localSheetId="6">#REF!</definedName>
    <definedName name="CRF_Table2_II_s1_Dyn204">#REF!</definedName>
    <definedName name="CRF_Table2_II_s1_Dyn205" localSheetId="0">#REF!</definedName>
    <definedName name="CRF_Table2_II_s1_Dyn205" localSheetId="1">#REF!</definedName>
    <definedName name="CRF_Table2_II_s1_Dyn205" localSheetId="2">#REF!</definedName>
    <definedName name="CRF_Table2_II_s1_Dyn205" localSheetId="3">#REF!</definedName>
    <definedName name="CRF_Table2_II_s1_Dyn205" localSheetId="35">#REF!</definedName>
    <definedName name="CRF_Table2_II_s1_Dyn205" localSheetId="36">#REF!</definedName>
    <definedName name="CRF_Table2_II_s1_Dyn205" localSheetId="6">#REF!</definedName>
    <definedName name="CRF_Table2_II_s1_Dyn205">#REF!</definedName>
    <definedName name="CRF_Table2_II_s1_Dyn206" localSheetId="0">#REF!</definedName>
    <definedName name="CRF_Table2_II_s1_Dyn206" localSheetId="1">#REF!</definedName>
    <definedName name="CRF_Table2_II_s1_Dyn206" localSheetId="2">#REF!</definedName>
    <definedName name="CRF_Table2_II_s1_Dyn206" localSheetId="3">#REF!</definedName>
    <definedName name="CRF_Table2_II_s1_Dyn206" localSheetId="35">#REF!</definedName>
    <definedName name="CRF_Table2_II_s1_Dyn206" localSheetId="36">#REF!</definedName>
    <definedName name="CRF_Table2_II_s1_Dyn206" localSheetId="6">#REF!</definedName>
    <definedName name="CRF_Table2_II_s1_Dyn206">#REF!</definedName>
    <definedName name="CRF_Table2_II_s1_Dyn207" localSheetId="0">#REF!</definedName>
    <definedName name="CRF_Table2_II_s1_Dyn207" localSheetId="1">#REF!</definedName>
    <definedName name="CRF_Table2_II_s1_Dyn207" localSheetId="2">#REF!</definedName>
    <definedName name="CRF_Table2_II_s1_Dyn207" localSheetId="3">#REF!</definedName>
    <definedName name="CRF_Table2_II_s1_Dyn207" localSheetId="35">#REF!</definedName>
    <definedName name="CRF_Table2_II_s1_Dyn207" localSheetId="36">#REF!</definedName>
    <definedName name="CRF_Table2_II_s1_Dyn207" localSheetId="6">#REF!</definedName>
    <definedName name="CRF_Table2_II_s1_Dyn207">#REF!</definedName>
    <definedName name="CRF_Table2_II_s1_Dyn208" localSheetId="0">#REF!</definedName>
    <definedName name="CRF_Table2_II_s1_Dyn208" localSheetId="1">#REF!</definedName>
    <definedName name="CRF_Table2_II_s1_Dyn208" localSheetId="2">#REF!</definedName>
    <definedName name="CRF_Table2_II_s1_Dyn208" localSheetId="3">#REF!</definedName>
    <definedName name="CRF_Table2_II_s1_Dyn208" localSheetId="35">#REF!</definedName>
    <definedName name="CRF_Table2_II_s1_Dyn208" localSheetId="36">#REF!</definedName>
    <definedName name="CRF_Table2_II_s1_Dyn208" localSheetId="6">#REF!</definedName>
    <definedName name="CRF_Table2_II_s1_Dyn208">#REF!</definedName>
    <definedName name="CRF_Table2_II_s1_Dyn209" localSheetId="0">#REF!</definedName>
    <definedName name="CRF_Table2_II_s1_Dyn209" localSheetId="1">#REF!</definedName>
    <definedName name="CRF_Table2_II_s1_Dyn209" localSheetId="2">#REF!</definedName>
    <definedName name="CRF_Table2_II_s1_Dyn209" localSheetId="3">#REF!</definedName>
    <definedName name="CRF_Table2_II_s1_Dyn209" localSheetId="35">#REF!</definedName>
    <definedName name="CRF_Table2_II_s1_Dyn209" localSheetId="36">#REF!</definedName>
    <definedName name="CRF_Table2_II_s1_Dyn209" localSheetId="6">#REF!</definedName>
    <definedName name="CRF_Table2_II_s1_Dyn209">#REF!</definedName>
    <definedName name="CRF_Table2_II_s1_Dyn210" localSheetId="0">#REF!</definedName>
    <definedName name="CRF_Table2_II_s1_Dyn210" localSheetId="1">#REF!</definedName>
    <definedName name="CRF_Table2_II_s1_Dyn210" localSheetId="2">#REF!</definedName>
    <definedName name="CRF_Table2_II_s1_Dyn210" localSheetId="3">#REF!</definedName>
    <definedName name="CRF_Table2_II_s1_Dyn210" localSheetId="35">#REF!</definedName>
    <definedName name="CRF_Table2_II_s1_Dyn210" localSheetId="36">#REF!</definedName>
    <definedName name="CRF_Table2_II_s1_Dyn210" localSheetId="6">#REF!</definedName>
    <definedName name="CRF_Table2_II_s1_Dyn210">#REF!</definedName>
    <definedName name="CRF_Table2_II_s1_Dyn211" localSheetId="0">#REF!</definedName>
    <definedName name="CRF_Table2_II_s1_Dyn211" localSheetId="1">#REF!</definedName>
    <definedName name="CRF_Table2_II_s1_Dyn211" localSheetId="2">#REF!</definedName>
    <definedName name="CRF_Table2_II_s1_Dyn211" localSheetId="3">#REF!</definedName>
    <definedName name="CRF_Table2_II_s1_Dyn211" localSheetId="35">#REF!</definedName>
    <definedName name="CRF_Table2_II_s1_Dyn211" localSheetId="36">#REF!</definedName>
    <definedName name="CRF_Table2_II_s1_Dyn211" localSheetId="6">#REF!</definedName>
    <definedName name="CRF_Table2_II_s1_Dyn211">#REF!</definedName>
    <definedName name="CRF_Table2_II_s1_Dyn212" localSheetId="0">#REF!</definedName>
    <definedName name="CRF_Table2_II_s1_Dyn212" localSheetId="1">#REF!</definedName>
    <definedName name="CRF_Table2_II_s1_Dyn212" localSheetId="2">#REF!</definedName>
    <definedName name="CRF_Table2_II_s1_Dyn212" localSheetId="3">#REF!</definedName>
    <definedName name="CRF_Table2_II_s1_Dyn212" localSheetId="35">#REF!</definedName>
    <definedName name="CRF_Table2_II_s1_Dyn212" localSheetId="36">#REF!</definedName>
    <definedName name="CRF_Table2_II_s1_Dyn212" localSheetId="6">#REF!</definedName>
    <definedName name="CRF_Table2_II_s1_Dyn212">#REF!</definedName>
    <definedName name="CRF_Table2_II_s1_Dyn213" localSheetId="0">#REF!</definedName>
    <definedName name="CRF_Table2_II_s1_Dyn213" localSheetId="1">#REF!</definedName>
    <definedName name="CRF_Table2_II_s1_Dyn213" localSheetId="2">#REF!</definedName>
    <definedName name="CRF_Table2_II_s1_Dyn213" localSheetId="3">#REF!</definedName>
    <definedName name="CRF_Table2_II_s1_Dyn213" localSheetId="35">#REF!</definedName>
    <definedName name="CRF_Table2_II_s1_Dyn213" localSheetId="36">#REF!</definedName>
    <definedName name="CRF_Table2_II_s1_Dyn213" localSheetId="6">#REF!</definedName>
    <definedName name="CRF_Table2_II_s1_Dyn213">#REF!</definedName>
    <definedName name="CRF_Table2_II_s1_Dyn214" localSheetId="0">#REF!</definedName>
    <definedName name="CRF_Table2_II_s1_Dyn214" localSheetId="1">#REF!</definedName>
    <definedName name="CRF_Table2_II_s1_Dyn214" localSheetId="2">#REF!</definedName>
    <definedName name="CRF_Table2_II_s1_Dyn214" localSheetId="3">#REF!</definedName>
    <definedName name="CRF_Table2_II_s1_Dyn214" localSheetId="35">#REF!</definedName>
    <definedName name="CRF_Table2_II_s1_Dyn214" localSheetId="36">#REF!</definedName>
    <definedName name="CRF_Table2_II_s1_Dyn214" localSheetId="6">#REF!</definedName>
    <definedName name="CRF_Table2_II_s1_Dyn214">#REF!</definedName>
    <definedName name="CRF_Table2_II_s1_Dyn215" localSheetId="0">#REF!</definedName>
    <definedName name="CRF_Table2_II_s1_Dyn215" localSheetId="1">#REF!</definedName>
    <definedName name="CRF_Table2_II_s1_Dyn215" localSheetId="2">#REF!</definedName>
    <definedName name="CRF_Table2_II_s1_Dyn215" localSheetId="3">#REF!</definedName>
    <definedName name="CRF_Table2_II_s1_Dyn215" localSheetId="35">#REF!</definedName>
    <definedName name="CRF_Table2_II_s1_Dyn215" localSheetId="36">#REF!</definedName>
    <definedName name="CRF_Table2_II_s1_Dyn215" localSheetId="6">#REF!</definedName>
    <definedName name="CRF_Table2_II_s1_Dyn215">#REF!</definedName>
    <definedName name="CRF_Table2_II_s1_Dyn216" localSheetId="0">#REF!</definedName>
    <definedName name="CRF_Table2_II_s1_Dyn216" localSheetId="1">#REF!</definedName>
    <definedName name="CRF_Table2_II_s1_Dyn216" localSheetId="2">#REF!</definedName>
    <definedName name="CRF_Table2_II_s1_Dyn216" localSheetId="3">#REF!</definedName>
    <definedName name="CRF_Table2_II_s1_Dyn216" localSheetId="35">#REF!</definedName>
    <definedName name="CRF_Table2_II_s1_Dyn216" localSheetId="36">#REF!</definedName>
    <definedName name="CRF_Table2_II_s1_Dyn216" localSheetId="6">#REF!</definedName>
    <definedName name="CRF_Table2_II_s1_Dyn216">#REF!</definedName>
    <definedName name="CRF_Table2_II_s1_Dyn217" localSheetId="0">#REF!</definedName>
    <definedName name="CRF_Table2_II_s1_Dyn217" localSheetId="1">#REF!</definedName>
    <definedName name="CRF_Table2_II_s1_Dyn217" localSheetId="2">#REF!</definedName>
    <definedName name="CRF_Table2_II_s1_Dyn217" localSheetId="3">#REF!</definedName>
    <definedName name="CRF_Table2_II_s1_Dyn217" localSheetId="35">#REF!</definedName>
    <definedName name="CRF_Table2_II_s1_Dyn217" localSheetId="36">#REF!</definedName>
    <definedName name="CRF_Table2_II_s1_Dyn217" localSheetId="6">#REF!</definedName>
    <definedName name="CRF_Table2_II_s1_Dyn217">#REF!</definedName>
    <definedName name="CRF_Table2_II_s1_Dyn218" localSheetId="0">#REF!</definedName>
    <definedName name="CRF_Table2_II_s1_Dyn218" localSheetId="1">#REF!</definedName>
    <definedName name="CRF_Table2_II_s1_Dyn218" localSheetId="2">#REF!</definedName>
    <definedName name="CRF_Table2_II_s1_Dyn218" localSheetId="3">#REF!</definedName>
    <definedName name="CRF_Table2_II_s1_Dyn218" localSheetId="35">#REF!</definedName>
    <definedName name="CRF_Table2_II_s1_Dyn218" localSheetId="36">#REF!</definedName>
    <definedName name="CRF_Table2_II_s1_Dyn218" localSheetId="6">#REF!</definedName>
    <definedName name="CRF_Table2_II_s1_Dyn218">#REF!</definedName>
    <definedName name="CRF_Table2_II_s1_Dyn219" localSheetId="0">#REF!</definedName>
    <definedName name="CRF_Table2_II_s1_Dyn219" localSheetId="1">#REF!</definedName>
    <definedName name="CRF_Table2_II_s1_Dyn219" localSheetId="2">#REF!</definedName>
    <definedName name="CRF_Table2_II_s1_Dyn219" localSheetId="3">#REF!</definedName>
    <definedName name="CRF_Table2_II_s1_Dyn219" localSheetId="35">#REF!</definedName>
    <definedName name="CRF_Table2_II_s1_Dyn219" localSheetId="36">#REF!</definedName>
    <definedName name="CRF_Table2_II_s1_Dyn219" localSheetId="6">#REF!</definedName>
    <definedName name="CRF_Table2_II_s1_Dyn219">#REF!</definedName>
    <definedName name="CRF_Table2_II_s1_Dyn220" localSheetId="0">#REF!</definedName>
    <definedName name="CRF_Table2_II_s1_Dyn220" localSheetId="1">#REF!</definedName>
    <definedName name="CRF_Table2_II_s1_Dyn220" localSheetId="2">#REF!</definedName>
    <definedName name="CRF_Table2_II_s1_Dyn220" localSheetId="3">#REF!</definedName>
    <definedName name="CRF_Table2_II_s1_Dyn220" localSheetId="35">#REF!</definedName>
    <definedName name="CRF_Table2_II_s1_Dyn220" localSheetId="36">#REF!</definedName>
    <definedName name="CRF_Table2_II_s1_Dyn220" localSheetId="6">#REF!</definedName>
    <definedName name="CRF_Table2_II_s1_Dyn220">#REF!</definedName>
    <definedName name="CRF_Table2_II_s1_Dyn300" localSheetId="0">#REF!</definedName>
    <definedName name="CRF_Table2_II_s1_Dyn300" localSheetId="1">#REF!</definedName>
    <definedName name="CRF_Table2_II_s1_Dyn300" localSheetId="2">#REF!</definedName>
    <definedName name="CRF_Table2_II_s1_Dyn300" localSheetId="3">#REF!</definedName>
    <definedName name="CRF_Table2_II_s1_Dyn300" localSheetId="35">#REF!</definedName>
    <definedName name="CRF_Table2_II_s1_Dyn300" localSheetId="36">#REF!</definedName>
    <definedName name="CRF_Table2_II_s1_Dyn300" localSheetId="6">#REF!</definedName>
    <definedName name="CRF_Table2_II_s1_Dyn300">#REF!</definedName>
    <definedName name="CRF_Table2_II_s1_Dyn301" localSheetId="0">#REF!</definedName>
    <definedName name="CRF_Table2_II_s1_Dyn301" localSheetId="1">#REF!</definedName>
    <definedName name="CRF_Table2_II_s1_Dyn301" localSheetId="2">#REF!</definedName>
    <definedName name="CRF_Table2_II_s1_Dyn301" localSheetId="3">#REF!</definedName>
    <definedName name="CRF_Table2_II_s1_Dyn301" localSheetId="35">#REF!</definedName>
    <definedName name="CRF_Table2_II_s1_Dyn301" localSheetId="36">#REF!</definedName>
    <definedName name="CRF_Table2_II_s1_Dyn301" localSheetId="6">#REF!</definedName>
    <definedName name="CRF_Table2_II_s1_Dyn301">#REF!</definedName>
    <definedName name="CRF_Table2_II_s1_Dyn302" localSheetId="0">#REF!</definedName>
    <definedName name="CRF_Table2_II_s1_Dyn302" localSheetId="1">#REF!</definedName>
    <definedName name="CRF_Table2_II_s1_Dyn302" localSheetId="2">#REF!</definedName>
    <definedName name="CRF_Table2_II_s1_Dyn302" localSheetId="3">#REF!</definedName>
    <definedName name="CRF_Table2_II_s1_Dyn302" localSheetId="35">#REF!</definedName>
    <definedName name="CRF_Table2_II_s1_Dyn302" localSheetId="36">#REF!</definedName>
    <definedName name="CRF_Table2_II_s1_Dyn302" localSheetId="6">#REF!</definedName>
    <definedName name="CRF_Table2_II_s1_Dyn302">#REF!</definedName>
    <definedName name="CRF_Table2_II_s1_Dyn303" localSheetId="0">#REF!</definedName>
    <definedName name="CRF_Table2_II_s1_Dyn303" localSheetId="1">#REF!</definedName>
    <definedName name="CRF_Table2_II_s1_Dyn303" localSheetId="2">#REF!</definedName>
    <definedName name="CRF_Table2_II_s1_Dyn303" localSheetId="3">#REF!</definedName>
    <definedName name="CRF_Table2_II_s1_Dyn303" localSheetId="35">#REF!</definedName>
    <definedName name="CRF_Table2_II_s1_Dyn303" localSheetId="36">#REF!</definedName>
    <definedName name="CRF_Table2_II_s1_Dyn303" localSheetId="6">#REF!</definedName>
    <definedName name="CRF_Table2_II_s1_Dyn303">#REF!</definedName>
    <definedName name="CRF_Table2_II_s1_Dyn304" localSheetId="0">#REF!</definedName>
    <definedName name="CRF_Table2_II_s1_Dyn304" localSheetId="1">#REF!</definedName>
    <definedName name="CRF_Table2_II_s1_Dyn304" localSheetId="2">#REF!</definedName>
    <definedName name="CRF_Table2_II_s1_Dyn304" localSheetId="3">#REF!</definedName>
    <definedName name="CRF_Table2_II_s1_Dyn304" localSheetId="35">#REF!</definedName>
    <definedName name="CRF_Table2_II_s1_Dyn304" localSheetId="36">#REF!</definedName>
    <definedName name="CRF_Table2_II_s1_Dyn304" localSheetId="6">#REF!</definedName>
    <definedName name="CRF_Table2_II_s1_Dyn304">#REF!</definedName>
    <definedName name="CRF_Table2_II_s1_Dyn305" localSheetId="0">#REF!</definedName>
    <definedName name="CRF_Table2_II_s1_Dyn305" localSheetId="1">#REF!</definedName>
    <definedName name="CRF_Table2_II_s1_Dyn305" localSheetId="2">#REF!</definedName>
    <definedName name="CRF_Table2_II_s1_Dyn305" localSheetId="3">#REF!</definedName>
    <definedName name="CRF_Table2_II_s1_Dyn305" localSheetId="35">#REF!</definedName>
    <definedName name="CRF_Table2_II_s1_Dyn305" localSheetId="36">#REF!</definedName>
    <definedName name="CRF_Table2_II_s1_Dyn305" localSheetId="6">#REF!</definedName>
    <definedName name="CRF_Table2_II_s1_Dyn305">#REF!</definedName>
    <definedName name="CRF_Table2_II_s1_Dyn306" localSheetId="0">#REF!</definedName>
    <definedName name="CRF_Table2_II_s1_Dyn306" localSheetId="1">#REF!</definedName>
    <definedName name="CRF_Table2_II_s1_Dyn306" localSheetId="2">#REF!</definedName>
    <definedName name="CRF_Table2_II_s1_Dyn306" localSheetId="3">#REF!</definedName>
    <definedName name="CRF_Table2_II_s1_Dyn306" localSheetId="35">#REF!</definedName>
    <definedName name="CRF_Table2_II_s1_Dyn306" localSheetId="36">#REF!</definedName>
    <definedName name="CRF_Table2_II_s1_Dyn306" localSheetId="6">#REF!</definedName>
    <definedName name="CRF_Table2_II_s1_Dyn306">#REF!</definedName>
    <definedName name="CRF_Table2_II_s1_Dyn307" localSheetId="0">#REF!</definedName>
    <definedName name="CRF_Table2_II_s1_Dyn307" localSheetId="1">#REF!</definedName>
    <definedName name="CRF_Table2_II_s1_Dyn307" localSheetId="2">#REF!</definedName>
    <definedName name="CRF_Table2_II_s1_Dyn307" localSheetId="3">#REF!</definedName>
    <definedName name="CRF_Table2_II_s1_Dyn307" localSheetId="35">#REF!</definedName>
    <definedName name="CRF_Table2_II_s1_Dyn307" localSheetId="36">#REF!</definedName>
    <definedName name="CRF_Table2_II_s1_Dyn307" localSheetId="6">#REF!</definedName>
    <definedName name="CRF_Table2_II_s1_Dyn307">#REF!</definedName>
    <definedName name="CRF_Table2_II_s1_Dyn308" localSheetId="0">#REF!</definedName>
    <definedName name="CRF_Table2_II_s1_Dyn308" localSheetId="1">#REF!</definedName>
    <definedName name="CRF_Table2_II_s1_Dyn308" localSheetId="2">#REF!</definedName>
    <definedName name="CRF_Table2_II_s1_Dyn308" localSheetId="3">#REF!</definedName>
    <definedName name="CRF_Table2_II_s1_Dyn308" localSheetId="35">#REF!</definedName>
    <definedName name="CRF_Table2_II_s1_Dyn308" localSheetId="36">#REF!</definedName>
    <definedName name="CRF_Table2_II_s1_Dyn308" localSheetId="6">#REF!</definedName>
    <definedName name="CRF_Table2_II_s1_Dyn308">#REF!</definedName>
    <definedName name="CRF_Table2_II_s1_Dyn309" localSheetId="0">#REF!</definedName>
    <definedName name="CRF_Table2_II_s1_Dyn309" localSheetId="1">#REF!</definedName>
    <definedName name="CRF_Table2_II_s1_Dyn309" localSheetId="2">#REF!</definedName>
    <definedName name="CRF_Table2_II_s1_Dyn309" localSheetId="3">#REF!</definedName>
    <definedName name="CRF_Table2_II_s1_Dyn309" localSheetId="35">#REF!</definedName>
    <definedName name="CRF_Table2_II_s1_Dyn309" localSheetId="36">#REF!</definedName>
    <definedName name="CRF_Table2_II_s1_Dyn309" localSheetId="6">#REF!</definedName>
    <definedName name="CRF_Table2_II_s1_Dyn309">#REF!</definedName>
    <definedName name="CRF_Table2_II_s1_Dyn310" localSheetId="0">#REF!</definedName>
    <definedName name="CRF_Table2_II_s1_Dyn310" localSheetId="1">#REF!</definedName>
    <definedName name="CRF_Table2_II_s1_Dyn310" localSheetId="2">#REF!</definedName>
    <definedName name="CRF_Table2_II_s1_Dyn310" localSheetId="3">#REF!</definedName>
    <definedName name="CRF_Table2_II_s1_Dyn310" localSheetId="35">#REF!</definedName>
    <definedName name="CRF_Table2_II_s1_Dyn310" localSheetId="36">#REF!</definedName>
    <definedName name="CRF_Table2_II_s1_Dyn310" localSheetId="6">#REF!</definedName>
    <definedName name="CRF_Table2_II_s1_Dyn310">#REF!</definedName>
    <definedName name="CRF_Table2_II_s1_Dyn311" localSheetId="0">#REF!</definedName>
    <definedName name="CRF_Table2_II_s1_Dyn311" localSheetId="1">#REF!</definedName>
    <definedName name="CRF_Table2_II_s1_Dyn311" localSheetId="2">#REF!</definedName>
    <definedName name="CRF_Table2_II_s1_Dyn311" localSheetId="3">#REF!</definedName>
    <definedName name="CRF_Table2_II_s1_Dyn311" localSheetId="35">#REF!</definedName>
    <definedName name="CRF_Table2_II_s1_Dyn311" localSheetId="36">#REF!</definedName>
    <definedName name="CRF_Table2_II_s1_Dyn311" localSheetId="6">#REF!</definedName>
    <definedName name="CRF_Table2_II_s1_Dyn311">#REF!</definedName>
    <definedName name="CRF_Table2_II_s1_Dyn312" localSheetId="0">#REF!</definedName>
    <definedName name="CRF_Table2_II_s1_Dyn312" localSheetId="1">#REF!</definedName>
    <definedName name="CRF_Table2_II_s1_Dyn312" localSheetId="2">#REF!</definedName>
    <definedName name="CRF_Table2_II_s1_Dyn312" localSheetId="3">#REF!</definedName>
    <definedName name="CRF_Table2_II_s1_Dyn312" localSheetId="35">#REF!</definedName>
    <definedName name="CRF_Table2_II_s1_Dyn312" localSheetId="36">#REF!</definedName>
    <definedName name="CRF_Table2_II_s1_Dyn312" localSheetId="6">#REF!</definedName>
    <definedName name="CRF_Table2_II_s1_Dyn312">#REF!</definedName>
    <definedName name="CRF_Table2_II_s1_Dyn313" localSheetId="0">#REF!</definedName>
    <definedName name="CRF_Table2_II_s1_Dyn313" localSheetId="1">#REF!</definedName>
    <definedName name="CRF_Table2_II_s1_Dyn313" localSheetId="2">#REF!</definedName>
    <definedName name="CRF_Table2_II_s1_Dyn313" localSheetId="3">#REF!</definedName>
    <definedName name="CRF_Table2_II_s1_Dyn313" localSheetId="35">#REF!</definedName>
    <definedName name="CRF_Table2_II_s1_Dyn313" localSheetId="36">#REF!</definedName>
    <definedName name="CRF_Table2_II_s1_Dyn313" localSheetId="6">#REF!</definedName>
    <definedName name="CRF_Table2_II_s1_Dyn313">#REF!</definedName>
    <definedName name="CRF_Table2_II_s1_Dyn314" localSheetId="0">#REF!</definedName>
    <definedName name="CRF_Table2_II_s1_Dyn314" localSheetId="1">#REF!</definedName>
    <definedName name="CRF_Table2_II_s1_Dyn314" localSheetId="2">#REF!</definedName>
    <definedName name="CRF_Table2_II_s1_Dyn314" localSheetId="3">#REF!</definedName>
    <definedName name="CRF_Table2_II_s1_Dyn314" localSheetId="35">#REF!</definedName>
    <definedName name="CRF_Table2_II_s1_Dyn314" localSheetId="36">#REF!</definedName>
    <definedName name="CRF_Table2_II_s1_Dyn314" localSheetId="6">#REF!</definedName>
    <definedName name="CRF_Table2_II_s1_Dyn314">#REF!</definedName>
    <definedName name="CRF_Table2_II_s1_Dyn315" localSheetId="0">#REF!</definedName>
    <definedName name="CRF_Table2_II_s1_Dyn315" localSheetId="1">#REF!</definedName>
    <definedName name="CRF_Table2_II_s1_Dyn315" localSheetId="2">#REF!</definedName>
    <definedName name="CRF_Table2_II_s1_Dyn315" localSheetId="3">#REF!</definedName>
    <definedName name="CRF_Table2_II_s1_Dyn315" localSheetId="35">#REF!</definedName>
    <definedName name="CRF_Table2_II_s1_Dyn315" localSheetId="36">#REF!</definedName>
    <definedName name="CRF_Table2_II_s1_Dyn315" localSheetId="6">#REF!</definedName>
    <definedName name="CRF_Table2_II_s1_Dyn315">#REF!</definedName>
    <definedName name="CRF_Table2_II_s1_Dyn316" localSheetId="0">#REF!</definedName>
    <definedName name="CRF_Table2_II_s1_Dyn316" localSheetId="1">#REF!</definedName>
    <definedName name="CRF_Table2_II_s1_Dyn316" localSheetId="2">#REF!</definedName>
    <definedName name="CRF_Table2_II_s1_Dyn316" localSheetId="3">#REF!</definedName>
    <definedName name="CRF_Table2_II_s1_Dyn316" localSheetId="35">#REF!</definedName>
    <definedName name="CRF_Table2_II_s1_Dyn316" localSheetId="36">#REF!</definedName>
    <definedName name="CRF_Table2_II_s1_Dyn316" localSheetId="6">#REF!</definedName>
    <definedName name="CRF_Table2_II_s1_Dyn316">#REF!</definedName>
    <definedName name="CRF_Table2_II_s1_Dyn317" localSheetId="0">#REF!</definedName>
    <definedName name="CRF_Table2_II_s1_Dyn317" localSheetId="1">#REF!</definedName>
    <definedName name="CRF_Table2_II_s1_Dyn317" localSheetId="2">#REF!</definedName>
    <definedName name="CRF_Table2_II_s1_Dyn317" localSheetId="3">#REF!</definedName>
    <definedName name="CRF_Table2_II_s1_Dyn317" localSheetId="35">#REF!</definedName>
    <definedName name="CRF_Table2_II_s1_Dyn317" localSheetId="36">#REF!</definedName>
    <definedName name="CRF_Table2_II_s1_Dyn317" localSheetId="6">#REF!</definedName>
    <definedName name="CRF_Table2_II_s1_Dyn317">#REF!</definedName>
    <definedName name="CRF_Table2_II_s1_Dyn318" localSheetId="0">#REF!</definedName>
    <definedName name="CRF_Table2_II_s1_Dyn318" localSheetId="1">#REF!</definedName>
    <definedName name="CRF_Table2_II_s1_Dyn318" localSheetId="2">#REF!</definedName>
    <definedName name="CRF_Table2_II_s1_Dyn318" localSheetId="3">#REF!</definedName>
    <definedName name="CRF_Table2_II_s1_Dyn318" localSheetId="35">#REF!</definedName>
    <definedName name="CRF_Table2_II_s1_Dyn318" localSheetId="36">#REF!</definedName>
    <definedName name="CRF_Table2_II_s1_Dyn318" localSheetId="6">#REF!</definedName>
    <definedName name="CRF_Table2_II_s1_Dyn318">#REF!</definedName>
    <definedName name="CRF_Table2_II_s1_Dyn319" localSheetId="0">#REF!</definedName>
    <definedName name="CRF_Table2_II_s1_Dyn319" localSheetId="1">#REF!</definedName>
    <definedName name="CRF_Table2_II_s1_Dyn319" localSheetId="2">#REF!</definedName>
    <definedName name="CRF_Table2_II_s1_Dyn319" localSheetId="3">#REF!</definedName>
    <definedName name="CRF_Table2_II_s1_Dyn319" localSheetId="35">#REF!</definedName>
    <definedName name="CRF_Table2_II_s1_Dyn319" localSheetId="36">#REF!</definedName>
    <definedName name="CRF_Table2_II_s1_Dyn319" localSheetId="6">#REF!</definedName>
    <definedName name="CRF_Table2_II_s1_Dyn319">#REF!</definedName>
    <definedName name="CRF_Table2_II_s1_Dyn320" localSheetId="0">#REF!</definedName>
    <definedName name="CRF_Table2_II_s1_Dyn320" localSheetId="1">#REF!</definedName>
    <definedName name="CRF_Table2_II_s1_Dyn320" localSheetId="2">#REF!</definedName>
    <definedName name="CRF_Table2_II_s1_Dyn320" localSheetId="3">#REF!</definedName>
    <definedName name="CRF_Table2_II_s1_Dyn320" localSheetId="35">#REF!</definedName>
    <definedName name="CRF_Table2_II_s1_Dyn320" localSheetId="36">#REF!</definedName>
    <definedName name="CRF_Table2_II_s1_Dyn320" localSheetId="6">#REF!</definedName>
    <definedName name="CRF_Table2_II_s1_Dyn320">#REF!</definedName>
    <definedName name="CRF_Table2_II_s1_DynE3" localSheetId="0">#REF!</definedName>
    <definedName name="CRF_Table2_II_s1_DynE3" localSheetId="1">#REF!</definedName>
    <definedName name="CRF_Table2_II_s1_DynE3" localSheetId="2">#REF!</definedName>
    <definedName name="CRF_Table2_II_s1_DynE3" localSheetId="3">#REF!</definedName>
    <definedName name="CRF_Table2_II_s1_DynE3" localSheetId="35">#REF!</definedName>
    <definedName name="CRF_Table2_II_s1_DynE3" localSheetId="36">#REF!</definedName>
    <definedName name="CRF_Table2_II_s1_DynE3" localSheetId="6">#REF!</definedName>
    <definedName name="CRF_Table2_II_s1_DynE3">#REF!</definedName>
    <definedName name="CRF_Table2_II_s1_DynF8" localSheetId="0">#REF!</definedName>
    <definedName name="CRF_Table2_II_s1_DynF8" localSheetId="1">#REF!</definedName>
    <definedName name="CRF_Table2_II_s1_DynF8" localSheetId="2">#REF!</definedName>
    <definedName name="CRF_Table2_II_s1_DynF8" localSheetId="3">#REF!</definedName>
    <definedName name="CRF_Table2_II_s1_DynF8" localSheetId="35">#REF!</definedName>
    <definedName name="CRF_Table2_II_s1_DynF8" localSheetId="36">#REF!</definedName>
    <definedName name="CRF_Table2_II_s1_DynF8" localSheetId="6">#REF!</definedName>
    <definedName name="CRF_Table2_II_s1_DynF8">#REF!</definedName>
    <definedName name="CRF_Table2_II_s1_DynG" localSheetId="0">#REF!</definedName>
    <definedName name="CRF_Table2_II_s1_DynG" localSheetId="1">#REF!</definedName>
    <definedName name="CRF_Table2_II_s1_DynG" localSheetId="2">#REF!</definedName>
    <definedName name="CRF_Table2_II_s1_DynG" localSheetId="3">#REF!</definedName>
    <definedName name="CRF_Table2_II_s1_DynG" localSheetId="35">#REF!</definedName>
    <definedName name="CRF_Table2_II_s1_DynG" localSheetId="36">#REF!</definedName>
    <definedName name="CRF_Table2_II_s1_DynG" localSheetId="6">#REF!</definedName>
    <definedName name="CRF_Table2_II_s1_DynG">#REF!</definedName>
    <definedName name="CRF_Table2_II_s1_Main" localSheetId="0">#REF!</definedName>
    <definedName name="CRF_Table2_II_s1_Main" localSheetId="1">#REF!</definedName>
    <definedName name="CRF_Table2_II_s1_Main" localSheetId="2">#REF!</definedName>
    <definedName name="CRF_Table2_II_s1_Main" localSheetId="3">#REF!</definedName>
    <definedName name="CRF_Table2_II_s1_Main" localSheetId="35">#REF!</definedName>
    <definedName name="CRF_Table2_II_s1_Main" localSheetId="36">#REF!</definedName>
    <definedName name="CRF_Table2_II_s1_Main" localSheetId="6">#REF!</definedName>
    <definedName name="CRF_Table2_II_s1_Main">#REF!</definedName>
    <definedName name="CRF_Table2_II_s2_Main1" localSheetId="0">#REF!</definedName>
    <definedName name="CRF_Table2_II_s2_Main1" localSheetId="1">#REF!</definedName>
    <definedName name="CRF_Table2_II_s2_Main1" localSheetId="2">#REF!</definedName>
    <definedName name="CRF_Table2_II_s2_Main1" localSheetId="3">#REF!</definedName>
    <definedName name="CRF_Table2_II_s2_Main1" localSheetId="35">#REF!</definedName>
    <definedName name="CRF_Table2_II_s2_Main1" localSheetId="36">#REF!</definedName>
    <definedName name="CRF_Table2_II_s2_Main1" localSheetId="6">#REF!</definedName>
    <definedName name="CRF_Table2_II_s2_Main1">#REF!</definedName>
    <definedName name="CRF_Table2_II_s2_Main2" localSheetId="0">#REF!</definedName>
    <definedName name="CRF_Table2_II_s2_Main2" localSheetId="1">#REF!</definedName>
    <definedName name="CRF_Table2_II_s2_Main2" localSheetId="2">#REF!</definedName>
    <definedName name="CRF_Table2_II_s2_Main2" localSheetId="3">#REF!</definedName>
    <definedName name="CRF_Table2_II_s2_Main2" localSheetId="35">#REF!</definedName>
    <definedName name="CRF_Table2_II_s2_Main2" localSheetId="36">#REF!</definedName>
    <definedName name="CRF_Table2_II_s2_Main2" localSheetId="6">#REF!</definedName>
    <definedName name="CRF_Table2_II_s2_Main2">#REF!</definedName>
    <definedName name="CRF_Table2_II_s2_Main3" localSheetId="0">#REF!</definedName>
    <definedName name="CRF_Table2_II_s2_Main3" localSheetId="1">#REF!</definedName>
    <definedName name="CRF_Table2_II_s2_Main3" localSheetId="2">#REF!</definedName>
    <definedName name="CRF_Table2_II_s2_Main3" localSheetId="3">#REF!</definedName>
    <definedName name="CRF_Table2_II_s2_Main3" localSheetId="35">#REF!</definedName>
    <definedName name="CRF_Table2_II_s2_Main3" localSheetId="36">#REF!</definedName>
    <definedName name="CRF_Table2_II_s2_Main3" localSheetId="6">#REF!</definedName>
    <definedName name="CRF_Table2_II_s2_Main3">#REF!</definedName>
    <definedName name="CRF_Table3.A_D_Doc" localSheetId="0">#REF!</definedName>
    <definedName name="CRF_Table3.A_D_Doc" localSheetId="1">#REF!</definedName>
    <definedName name="CRF_Table3.A_D_Doc" localSheetId="2">#REF!</definedName>
    <definedName name="CRF_Table3.A_D_Doc" localSheetId="3">#REF!</definedName>
    <definedName name="CRF_Table3.A_D_Doc" localSheetId="35">#REF!</definedName>
    <definedName name="CRF_Table3.A_D_Doc" localSheetId="36">#REF!</definedName>
    <definedName name="CRF_Table3.A_D_Doc" localSheetId="6">#REF!</definedName>
    <definedName name="CRF_Table3.A_D_Doc">#REF!</definedName>
    <definedName name="CRF_Table3.A_D_DynD" localSheetId="0">#REF!</definedName>
    <definedName name="CRF_Table3.A_D_DynD" localSheetId="1">#REF!</definedName>
    <definedName name="CRF_Table3.A_D_DynD" localSheetId="2">#REF!</definedName>
    <definedName name="CRF_Table3.A_D_DynD" localSheetId="3">#REF!</definedName>
    <definedName name="CRF_Table3.A_D_DynD" localSheetId="35">#REF!</definedName>
    <definedName name="CRF_Table3.A_D_DynD" localSheetId="36">#REF!</definedName>
    <definedName name="CRF_Table3.A_D_DynD" localSheetId="6">#REF!</definedName>
    <definedName name="CRF_Table3.A_D_DynD">#REF!</definedName>
    <definedName name="CRF_Table3.A_D_Main" localSheetId="0">#REF!</definedName>
    <definedName name="CRF_Table3.A_D_Main" localSheetId="1">#REF!</definedName>
    <definedName name="CRF_Table3.A_D_Main" localSheetId="2">#REF!</definedName>
    <definedName name="CRF_Table3.A_D_Main" localSheetId="3">#REF!</definedName>
    <definedName name="CRF_Table3.A_D_Main" localSheetId="35">#REF!</definedName>
    <definedName name="CRF_Table3.A_D_Main" localSheetId="36">#REF!</definedName>
    <definedName name="CRF_Table3.A_D_Main" localSheetId="6">#REF!</definedName>
    <definedName name="CRF_Table3.A_D_Main">#REF!</definedName>
    <definedName name="CRF_Table3_Dyn10" localSheetId="0">#REF!</definedName>
    <definedName name="CRF_Table3_Dyn10" localSheetId="1">#REF!</definedName>
    <definedName name="CRF_Table3_Dyn10" localSheetId="2">#REF!</definedName>
    <definedName name="CRF_Table3_Dyn10" localSheetId="3">#REF!</definedName>
    <definedName name="CRF_Table3_Dyn10" localSheetId="35">#REF!</definedName>
    <definedName name="CRF_Table3_Dyn10" localSheetId="36">#REF!</definedName>
    <definedName name="CRF_Table3_Dyn10" localSheetId="6">#REF!</definedName>
    <definedName name="CRF_Table3_Dyn10">#REF!</definedName>
    <definedName name="CRF_Table3_Dyn11" localSheetId="0">#REF!</definedName>
    <definedName name="CRF_Table3_Dyn11" localSheetId="1">#REF!</definedName>
    <definedName name="CRF_Table3_Dyn11" localSheetId="2">#REF!</definedName>
    <definedName name="CRF_Table3_Dyn11" localSheetId="3">#REF!</definedName>
    <definedName name="CRF_Table3_Dyn11" localSheetId="35">#REF!</definedName>
    <definedName name="CRF_Table3_Dyn11" localSheetId="36">#REF!</definedName>
    <definedName name="CRF_Table3_Dyn11" localSheetId="6">#REF!</definedName>
    <definedName name="CRF_Table3_Dyn11">#REF!</definedName>
    <definedName name="CRF_Table3_Dyn12" localSheetId="0">#REF!</definedName>
    <definedName name="CRF_Table3_Dyn12" localSheetId="1">#REF!</definedName>
    <definedName name="CRF_Table3_Dyn12" localSheetId="2">#REF!</definedName>
    <definedName name="CRF_Table3_Dyn12" localSheetId="3">#REF!</definedName>
    <definedName name="CRF_Table3_Dyn12" localSheetId="35">#REF!</definedName>
    <definedName name="CRF_Table3_Dyn12" localSheetId="36">#REF!</definedName>
    <definedName name="CRF_Table3_Dyn12" localSheetId="6">#REF!</definedName>
    <definedName name="CRF_Table3_Dyn12">#REF!</definedName>
    <definedName name="CRF_Table3_DynD" localSheetId="0">#REF!</definedName>
    <definedName name="CRF_Table3_DynD" localSheetId="1">#REF!</definedName>
    <definedName name="CRF_Table3_DynD" localSheetId="2">#REF!</definedName>
    <definedName name="CRF_Table3_DynD" localSheetId="3">#REF!</definedName>
    <definedName name="CRF_Table3_DynD" localSheetId="35">#REF!</definedName>
    <definedName name="CRF_Table3_DynD" localSheetId="36">#REF!</definedName>
    <definedName name="CRF_Table3_DynD" localSheetId="6">#REF!</definedName>
    <definedName name="CRF_Table3_DynD">#REF!</definedName>
    <definedName name="CRF_Table3_Main" localSheetId="0">#REF!</definedName>
    <definedName name="CRF_Table3_Main" localSheetId="1">#REF!</definedName>
    <definedName name="CRF_Table3_Main" localSheetId="2">#REF!</definedName>
    <definedName name="CRF_Table3_Main" localSheetId="3">#REF!</definedName>
    <definedName name="CRF_Table3_Main" localSheetId="35">#REF!</definedName>
    <definedName name="CRF_Table3_Main" localSheetId="36">#REF!</definedName>
    <definedName name="CRF_Table3_Main" localSheetId="6">#REF!</definedName>
    <definedName name="CRF_Table3_Main">#REF!</definedName>
    <definedName name="CRF_Table4.A_Add" localSheetId="0">#REF!</definedName>
    <definedName name="CRF_Table4.A_Add" localSheetId="1">#REF!</definedName>
    <definedName name="CRF_Table4.A_Add" localSheetId="2">#REF!</definedName>
    <definedName name="CRF_Table4.A_Add" localSheetId="3">#REF!</definedName>
    <definedName name="CRF_Table4.A_Add" localSheetId="35">#REF!</definedName>
    <definedName name="CRF_Table4.A_Add" localSheetId="36">#REF!</definedName>
    <definedName name="CRF_Table4.A_Add" localSheetId="6">#REF!</definedName>
    <definedName name="CRF_Table4.A_Add">#REF!</definedName>
    <definedName name="CRF_Table4.A_Doc" localSheetId="0">#REF!</definedName>
    <definedName name="CRF_Table4.A_Doc" localSheetId="1">#REF!</definedName>
    <definedName name="CRF_Table4.A_Doc" localSheetId="2">#REF!</definedName>
    <definedName name="CRF_Table4.A_Doc" localSheetId="3">#REF!</definedName>
    <definedName name="CRF_Table4.A_Doc" localSheetId="35">#REF!</definedName>
    <definedName name="CRF_Table4.A_Doc" localSheetId="36">#REF!</definedName>
    <definedName name="CRF_Table4.A_Doc" localSheetId="6">#REF!</definedName>
    <definedName name="CRF_Table4.A_Doc">#REF!</definedName>
    <definedName name="CRF_Table4.A_Dyn10" localSheetId="0">#REF!</definedName>
    <definedName name="CRF_Table4.A_Dyn10" localSheetId="1">#REF!</definedName>
    <definedName name="CRF_Table4.A_Dyn10" localSheetId="2">#REF!</definedName>
    <definedName name="CRF_Table4.A_Dyn10" localSheetId="3">#REF!</definedName>
    <definedName name="CRF_Table4.A_Dyn10" localSheetId="35">#REF!</definedName>
    <definedName name="CRF_Table4.A_Dyn10" localSheetId="36">#REF!</definedName>
    <definedName name="CRF_Table4.A_Dyn10" localSheetId="6">#REF!</definedName>
    <definedName name="CRF_Table4.A_Dyn10">#REF!</definedName>
    <definedName name="CRF_Table4.A_DynAdd" localSheetId="0">#REF!</definedName>
    <definedName name="CRF_Table4.A_DynAdd" localSheetId="1">#REF!</definedName>
    <definedName name="CRF_Table4.A_DynAdd" localSheetId="2">#REF!</definedName>
    <definedName name="CRF_Table4.A_DynAdd" localSheetId="3">#REF!</definedName>
    <definedName name="CRF_Table4.A_DynAdd" localSheetId="35">#REF!</definedName>
    <definedName name="CRF_Table4.A_DynAdd" localSheetId="36">#REF!</definedName>
    <definedName name="CRF_Table4.A_DynAdd" localSheetId="6">#REF!</definedName>
    <definedName name="CRF_Table4.A_DynAdd">#REF!</definedName>
    <definedName name="CRF_Table4.A_Main" localSheetId="0">#REF!</definedName>
    <definedName name="CRF_Table4.A_Main" localSheetId="1">#REF!</definedName>
    <definedName name="CRF_Table4.A_Main" localSheetId="2">#REF!</definedName>
    <definedName name="CRF_Table4.A_Main" localSheetId="3">#REF!</definedName>
    <definedName name="CRF_Table4.A_Main" localSheetId="35">#REF!</definedName>
    <definedName name="CRF_Table4.A_Main" localSheetId="36">#REF!</definedName>
    <definedName name="CRF_Table4.A_Main" localSheetId="6">#REF!</definedName>
    <definedName name="CRF_Table4.A_Main">#REF!</definedName>
    <definedName name="CRF_Table4.B_a__Add" localSheetId="0">#REF!</definedName>
    <definedName name="CRF_Table4.B_a__Add" localSheetId="1">#REF!</definedName>
    <definedName name="CRF_Table4.B_a__Add" localSheetId="2">#REF!</definedName>
    <definedName name="CRF_Table4.B_a__Add" localSheetId="3">#REF!</definedName>
    <definedName name="CRF_Table4.B_a__Add" localSheetId="35">#REF!</definedName>
    <definedName name="CRF_Table4.B_a__Add" localSheetId="36">#REF!</definedName>
    <definedName name="CRF_Table4.B_a__Add" localSheetId="6">#REF!</definedName>
    <definedName name="CRF_Table4.B_a__Add">#REF!</definedName>
    <definedName name="CRF_Table4.B_a__Doc" localSheetId="0">#REF!</definedName>
    <definedName name="CRF_Table4.B_a__Doc" localSheetId="1">#REF!</definedName>
    <definedName name="CRF_Table4.B_a__Doc" localSheetId="2">#REF!</definedName>
    <definedName name="CRF_Table4.B_a__Doc" localSheetId="3">#REF!</definedName>
    <definedName name="CRF_Table4.B_a__Doc" localSheetId="35">#REF!</definedName>
    <definedName name="CRF_Table4.B_a__Doc" localSheetId="36">#REF!</definedName>
    <definedName name="CRF_Table4.B_a__Doc" localSheetId="6">#REF!</definedName>
    <definedName name="CRF_Table4.B_a__Doc">#REF!</definedName>
    <definedName name="CRF_Table4.B_a__Main" localSheetId="0">#REF!</definedName>
    <definedName name="CRF_Table4.B_a__Main" localSheetId="1">#REF!</definedName>
    <definedName name="CRF_Table4.B_a__Main" localSheetId="2">#REF!</definedName>
    <definedName name="CRF_Table4.B_a__Main" localSheetId="3">#REF!</definedName>
    <definedName name="CRF_Table4.B_a__Main" localSheetId="35">#REF!</definedName>
    <definedName name="CRF_Table4.B_a__Main" localSheetId="36">#REF!</definedName>
    <definedName name="CRF_Table4.B_a__Main" localSheetId="6">#REF!</definedName>
    <definedName name="CRF_Table4.B_a__Main">#REF!</definedName>
    <definedName name="CRF_Table4.B_b__Add" localSheetId="0">#REF!</definedName>
    <definedName name="CRF_Table4.B_b__Add" localSheetId="1">#REF!</definedName>
    <definedName name="CRF_Table4.B_b__Add" localSheetId="2">#REF!</definedName>
    <definedName name="CRF_Table4.B_b__Add" localSheetId="3">#REF!</definedName>
    <definedName name="CRF_Table4.B_b__Add" localSheetId="35">#REF!</definedName>
    <definedName name="CRF_Table4.B_b__Add" localSheetId="36">#REF!</definedName>
    <definedName name="CRF_Table4.B_b__Add" localSheetId="6">#REF!</definedName>
    <definedName name="CRF_Table4.B_b__Add">#REF!</definedName>
    <definedName name="CRF_Table4.B_b__Doc" localSheetId="0">#REF!</definedName>
    <definedName name="CRF_Table4.B_b__Doc" localSheetId="1">#REF!</definedName>
    <definedName name="CRF_Table4.B_b__Doc" localSheetId="2">#REF!</definedName>
    <definedName name="CRF_Table4.B_b__Doc" localSheetId="3">#REF!</definedName>
    <definedName name="CRF_Table4.B_b__Doc" localSheetId="35">#REF!</definedName>
    <definedName name="CRF_Table4.B_b__Doc" localSheetId="36">#REF!</definedName>
    <definedName name="CRF_Table4.B_b__Doc" localSheetId="6">#REF!</definedName>
    <definedName name="CRF_Table4.B_b__Doc">#REF!</definedName>
    <definedName name="CRF_Table4.B_b__Dyn10" localSheetId="0">#REF!</definedName>
    <definedName name="CRF_Table4.B_b__Dyn10" localSheetId="1">#REF!</definedName>
    <definedName name="CRF_Table4.B_b__Dyn10" localSheetId="2">#REF!</definedName>
    <definedName name="CRF_Table4.B_b__Dyn10" localSheetId="3">#REF!</definedName>
    <definedName name="CRF_Table4.B_b__Dyn10" localSheetId="35">#REF!</definedName>
    <definedName name="CRF_Table4.B_b__Dyn10" localSheetId="36">#REF!</definedName>
    <definedName name="CRF_Table4.B_b__Dyn10" localSheetId="6">#REF!</definedName>
    <definedName name="CRF_Table4.B_b__Dyn10">#REF!</definedName>
    <definedName name="CRF_Table4.B_b__Dyn11" localSheetId="0">#REF!</definedName>
    <definedName name="CRF_Table4.B_b__Dyn11" localSheetId="1">#REF!</definedName>
    <definedName name="CRF_Table4.B_b__Dyn11" localSheetId="2">#REF!</definedName>
    <definedName name="CRF_Table4.B_b__Dyn11" localSheetId="3">#REF!</definedName>
    <definedName name="CRF_Table4.B_b__Dyn11" localSheetId="35">#REF!</definedName>
    <definedName name="CRF_Table4.B_b__Dyn11" localSheetId="36">#REF!</definedName>
    <definedName name="CRF_Table4.B_b__Dyn11" localSheetId="6">#REF!</definedName>
    <definedName name="CRF_Table4.B_b__Dyn11">#REF!</definedName>
    <definedName name="CRF_Table4.B_b__Dyn12" localSheetId="0">#REF!</definedName>
    <definedName name="CRF_Table4.B_b__Dyn12" localSheetId="1">#REF!</definedName>
    <definedName name="CRF_Table4.B_b__Dyn12" localSheetId="2">#REF!</definedName>
    <definedName name="CRF_Table4.B_b__Dyn12" localSheetId="3">#REF!</definedName>
    <definedName name="CRF_Table4.B_b__Dyn12" localSheetId="35">#REF!</definedName>
    <definedName name="CRF_Table4.B_b__Dyn12" localSheetId="36">#REF!</definedName>
    <definedName name="CRF_Table4.B_b__Dyn12" localSheetId="6">#REF!</definedName>
    <definedName name="CRF_Table4.B_b__Dyn12">#REF!</definedName>
    <definedName name="CRF_Table4.B_b__Dyn13" localSheetId="0">#REF!</definedName>
    <definedName name="CRF_Table4.B_b__Dyn13" localSheetId="1">#REF!</definedName>
    <definedName name="CRF_Table4.B_b__Dyn13" localSheetId="2">#REF!</definedName>
    <definedName name="CRF_Table4.B_b__Dyn13" localSheetId="3">#REF!</definedName>
    <definedName name="CRF_Table4.B_b__Dyn13" localSheetId="35">#REF!</definedName>
    <definedName name="CRF_Table4.B_b__Dyn13" localSheetId="36">#REF!</definedName>
    <definedName name="CRF_Table4.B_b__Dyn13" localSheetId="6">#REF!</definedName>
    <definedName name="CRF_Table4.B_b__Dyn13">#REF!</definedName>
    <definedName name="CRF_Table4.B_b__Dyn14" localSheetId="0">#REF!</definedName>
    <definedName name="CRF_Table4.B_b__Dyn14" localSheetId="1">#REF!</definedName>
    <definedName name="CRF_Table4.B_b__Dyn14" localSheetId="2">#REF!</definedName>
    <definedName name="CRF_Table4.B_b__Dyn14" localSheetId="3">#REF!</definedName>
    <definedName name="CRF_Table4.B_b__Dyn14" localSheetId="35">#REF!</definedName>
    <definedName name="CRF_Table4.B_b__Dyn14" localSheetId="36">#REF!</definedName>
    <definedName name="CRF_Table4.B_b__Dyn14" localSheetId="6">#REF!</definedName>
    <definedName name="CRF_Table4.B_b__Dyn14">#REF!</definedName>
    <definedName name="CRF_Table4.B_b__Dyn15" localSheetId="0">#REF!</definedName>
    <definedName name="CRF_Table4.B_b__Dyn15" localSheetId="1">#REF!</definedName>
    <definedName name="CRF_Table4.B_b__Dyn15" localSheetId="2">#REF!</definedName>
    <definedName name="CRF_Table4.B_b__Dyn15" localSheetId="3">#REF!</definedName>
    <definedName name="CRF_Table4.B_b__Dyn15" localSheetId="35">#REF!</definedName>
    <definedName name="CRF_Table4.B_b__Dyn15" localSheetId="36">#REF!</definedName>
    <definedName name="CRF_Table4.B_b__Dyn15" localSheetId="6">#REF!</definedName>
    <definedName name="CRF_Table4.B_b__Dyn15">#REF!</definedName>
    <definedName name="CRF_Table4.B_b__DynA13" localSheetId="0">#REF!</definedName>
    <definedName name="CRF_Table4.B_b__DynA13" localSheetId="1">#REF!</definedName>
    <definedName name="CRF_Table4.B_b__DynA13" localSheetId="2">#REF!</definedName>
    <definedName name="CRF_Table4.B_b__DynA13" localSheetId="3">#REF!</definedName>
    <definedName name="CRF_Table4.B_b__DynA13" localSheetId="35">#REF!</definedName>
    <definedName name="CRF_Table4.B_b__DynA13" localSheetId="36">#REF!</definedName>
    <definedName name="CRF_Table4.B_b__DynA13" localSheetId="6">#REF!</definedName>
    <definedName name="CRF_Table4.B_b__DynA13">#REF!</definedName>
    <definedName name="CRF_Table4.B_b__Main" localSheetId="0">#REF!</definedName>
    <definedName name="CRF_Table4.B_b__Main" localSheetId="1">#REF!</definedName>
    <definedName name="CRF_Table4.B_b__Main" localSheetId="2">#REF!</definedName>
    <definedName name="CRF_Table4.B_b__Main" localSheetId="3">#REF!</definedName>
    <definedName name="CRF_Table4.B_b__Main" localSheetId="35">#REF!</definedName>
    <definedName name="CRF_Table4.B_b__Main" localSheetId="36">#REF!</definedName>
    <definedName name="CRF_Table4.B_b__Main" localSheetId="6">#REF!</definedName>
    <definedName name="CRF_Table4.B_b__Main">#REF!</definedName>
    <definedName name="CRF_Table4.C_Doc" localSheetId="0">#REF!</definedName>
    <definedName name="CRF_Table4.C_Doc" localSheetId="1">#REF!</definedName>
    <definedName name="CRF_Table4.C_Doc" localSheetId="2">#REF!</definedName>
    <definedName name="CRF_Table4.C_Doc" localSheetId="3">#REF!</definedName>
    <definedName name="CRF_Table4.C_Doc" localSheetId="35">#REF!</definedName>
    <definedName name="CRF_Table4.C_Doc" localSheetId="36">#REF!</definedName>
    <definedName name="CRF_Table4.C_Doc" localSheetId="6">#REF!</definedName>
    <definedName name="CRF_Table4.C_Doc">#REF!</definedName>
    <definedName name="CRF_Table4.C_Dyn" localSheetId="0">#REF!</definedName>
    <definedName name="CRF_Table4.C_Dyn" localSheetId="1">#REF!</definedName>
    <definedName name="CRF_Table4.C_Dyn" localSheetId="2">#REF!</definedName>
    <definedName name="CRF_Table4.C_Dyn" localSheetId="3">#REF!</definedName>
    <definedName name="CRF_Table4.C_Dyn" localSheetId="35">#REF!</definedName>
    <definedName name="CRF_Table4.C_Dyn" localSheetId="36">#REF!</definedName>
    <definedName name="CRF_Table4.C_Dyn" localSheetId="6">#REF!</definedName>
    <definedName name="CRF_Table4.C_Dyn">#REF!</definedName>
    <definedName name="CRF_Table4.C_Dyn10" localSheetId="0">#REF!</definedName>
    <definedName name="CRF_Table4.C_Dyn10" localSheetId="1">#REF!</definedName>
    <definedName name="CRF_Table4.C_Dyn10" localSheetId="2">#REF!</definedName>
    <definedName name="CRF_Table4.C_Dyn10" localSheetId="3">#REF!</definedName>
    <definedName name="CRF_Table4.C_Dyn10" localSheetId="35">#REF!</definedName>
    <definedName name="CRF_Table4.C_Dyn10" localSheetId="36">#REF!</definedName>
    <definedName name="CRF_Table4.C_Dyn10" localSheetId="6">#REF!</definedName>
    <definedName name="CRF_Table4.C_Dyn10">#REF!</definedName>
    <definedName name="CRF_Table4.C_Dyn11" localSheetId="0">#REF!</definedName>
    <definedName name="CRF_Table4.C_Dyn11" localSheetId="1">#REF!</definedName>
    <definedName name="CRF_Table4.C_Dyn11" localSheetId="2">#REF!</definedName>
    <definedName name="CRF_Table4.C_Dyn11" localSheetId="3">#REF!</definedName>
    <definedName name="CRF_Table4.C_Dyn11" localSheetId="35">#REF!</definedName>
    <definedName name="CRF_Table4.C_Dyn11" localSheetId="36">#REF!</definedName>
    <definedName name="CRF_Table4.C_Dyn11" localSheetId="6">#REF!</definedName>
    <definedName name="CRF_Table4.C_Dyn11">#REF!</definedName>
    <definedName name="CRF_Table4.C_Main" localSheetId="0">#REF!</definedName>
    <definedName name="CRF_Table4.C_Main" localSheetId="1">#REF!</definedName>
    <definedName name="CRF_Table4.C_Main" localSheetId="2">#REF!</definedName>
    <definedName name="CRF_Table4.C_Main" localSheetId="3">#REF!</definedName>
    <definedName name="CRF_Table4.C_Main" localSheetId="35">#REF!</definedName>
    <definedName name="CRF_Table4.C_Main" localSheetId="36">#REF!</definedName>
    <definedName name="CRF_Table4.C_Main" localSheetId="6">#REF!</definedName>
    <definedName name="CRF_Table4.C_Main">#REF!</definedName>
    <definedName name="CRF_Table4.D_Add" localSheetId="0">#REF!</definedName>
    <definedName name="CRF_Table4.D_Add" localSheetId="1">#REF!</definedName>
    <definedName name="CRF_Table4.D_Add" localSheetId="2">#REF!</definedName>
    <definedName name="CRF_Table4.D_Add" localSheetId="3">#REF!</definedName>
    <definedName name="CRF_Table4.D_Add" localSheetId="35">#REF!</definedName>
    <definedName name="CRF_Table4.D_Add" localSheetId="36">#REF!</definedName>
    <definedName name="CRF_Table4.D_Add" localSheetId="6">#REF!</definedName>
    <definedName name="CRF_Table4.D_Add">#REF!</definedName>
    <definedName name="CRF_Table4.D_Doc" localSheetId="0">#REF!</definedName>
    <definedName name="CRF_Table4.D_Doc" localSheetId="1">#REF!</definedName>
    <definedName name="CRF_Table4.D_Doc" localSheetId="2">#REF!</definedName>
    <definedName name="CRF_Table4.D_Doc" localSheetId="3">#REF!</definedName>
    <definedName name="CRF_Table4.D_Doc" localSheetId="35">#REF!</definedName>
    <definedName name="CRF_Table4.D_Doc" localSheetId="36">#REF!</definedName>
    <definedName name="CRF_Table4.D_Doc" localSheetId="6">#REF!</definedName>
    <definedName name="CRF_Table4.D_Doc">#REF!</definedName>
    <definedName name="CRF_Table4.D_Dyn10" localSheetId="0">#REF!</definedName>
    <definedName name="CRF_Table4.D_Dyn10" localSheetId="1">#REF!</definedName>
    <definedName name="CRF_Table4.D_Dyn10" localSheetId="2">#REF!</definedName>
    <definedName name="CRF_Table4.D_Dyn10" localSheetId="3">#REF!</definedName>
    <definedName name="CRF_Table4.D_Dyn10" localSheetId="35">#REF!</definedName>
    <definedName name="CRF_Table4.D_Dyn10" localSheetId="36">#REF!</definedName>
    <definedName name="CRF_Table4.D_Dyn10" localSheetId="6">#REF!</definedName>
    <definedName name="CRF_Table4.D_Dyn10">#REF!</definedName>
    <definedName name="CRF_Table4.D_Dyn11" localSheetId="0">#REF!</definedName>
    <definedName name="CRF_Table4.D_Dyn11" localSheetId="1">#REF!</definedName>
    <definedName name="CRF_Table4.D_Dyn11" localSheetId="2">#REF!</definedName>
    <definedName name="CRF_Table4.D_Dyn11" localSheetId="3">#REF!</definedName>
    <definedName name="CRF_Table4.D_Dyn11" localSheetId="35">#REF!</definedName>
    <definedName name="CRF_Table4.D_Dyn11" localSheetId="36">#REF!</definedName>
    <definedName name="CRF_Table4.D_Dyn11" localSheetId="6">#REF!</definedName>
    <definedName name="CRF_Table4.D_Dyn11">#REF!</definedName>
    <definedName name="CRF_Table4.D_DynA18" localSheetId="0">#REF!</definedName>
    <definedName name="CRF_Table4.D_DynA18" localSheetId="1">#REF!</definedName>
    <definedName name="CRF_Table4.D_DynA18" localSheetId="2">#REF!</definedName>
    <definedName name="CRF_Table4.D_DynA18" localSheetId="3">#REF!</definedName>
    <definedName name="CRF_Table4.D_DynA18" localSheetId="35">#REF!</definedName>
    <definedName name="CRF_Table4.D_DynA18" localSheetId="36">#REF!</definedName>
    <definedName name="CRF_Table4.D_DynA18" localSheetId="6">#REF!</definedName>
    <definedName name="CRF_Table4.D_DynA18">#REF!</definedName>
    <definedName name="CRF_Table4.D_Main" localSheetId="0">#REF!</definedName>
    <definedName name="CRF_Table4.D_Main" localSheetId="1">#REF!</definedName>
    <definedName name="CRF_Table4.D_Main" localSheetId="2">#REF!</definedName>
    <definedName name="CRF_Table4.D_Main" localSheetId="3">#REF!</definedName>
    <definedName name="CRF_Table4.D_Main" localSheetId="35">#REF!</definedName>
    <definedName name="CRF_Table4.D_Main" localSheetId="36">#REF!</definedName>
    <definedName name="CRF_Table4.D_Main" localSheetId="6">#REF!</definedName>
    <definedName name="CRF_Table4.D_Main">#REF!</definedName>
    <definedName name="CRF_Table4.E_A8" localSheetId="0">#REF!</definedName>
    <definedName name="CRF_Table4.E_A8" localSheetId="1">#REF!</definedName>
    <definedName name="CRF_Table4.E_A8" localSheetId="2">#REF!</definedName>
    <definedName name="CRF_Table4.E_A8" localSheetId="3">#REF!</definedName>
    <definedName name="CRF_Table4.E_A8" localSheetId="35">#REF!</definedName>
    <definedName name="CRF_Table4.E_A8" localSheetId="36">#REF!</definedName>
    <definedName name="CRF_Table4.E_A8" localSheetId="6">#REF!</definedName>
    <definedName name="CRF_Table4.E_A8">#REF!</definedName>
    <definedName name="CRF_Table4.E_Add" localSheetId="0">#REF!</definedName>
    <definedName name="CRF_Table4.E_Add" localSheetId="1">#REF!</definedName>
    <definedName name="CRF_Table4.E_Add" localSheetId="2">#REF!</definedName>
    <definedName name="CRF_Table4.E_Add" localSheetId="3">#REF!</definedName>
    <definedName name="CRF_Table4.E_Add" localSheetId="35">#REF!</definedName>
    <definedName name="CRF_Table4.E_Add" localSheetId="36">#REF!</definedName>
    <definedName name="CRF_Table4.E_Add" localSheetId="6">#REF!</definedName>
    <definedName name="CRF_Table4.E_Add">#REF!</definedName>
    <definedName name="CRF_Table4.E_Doc" localSheetId="0">#REF!</definedName>
    <definedName name="CRF_Table4.E_Doc" localSheetId="1">#REF!</definedName>
    <definedName name="CRF_Table4.E_Doc" localSheetId="2">#REF!</definedName>
    <definedName name="CRF_Table4.E_Doc" localSheetId="3">#REF!</definedName>
    <definedName name="CRF_Table4.E_Doc" localSheetId="35">#REF!</definedName>
    <definedName name="CRF_Table4.E_Doc" localSheetId="36">#REF!</definedName>
    <definedName name="CRF_Table4.E_Doc" localSheetId="6">#REF!</definedName>
    <definedName name="CRF_Table4.E_Doc">#REF!</definedName>
    <definedName name="CRF_Table4.E_Dyn10" localSheetId="0">#REF!</definedName>
    <definedName name="CRF_Table4.E_Dyn10" localSheetId="1">#REF!</definedName>
    <definedName name="CRF_Table4.E_Dyn10" localSheetId="2">#REF!</definedName>
    <definedName name="CRF_Table4.E_Dyn10" localSheetId="3">#REF!</definedName>
    <definedName name="CRF_Table4.E_Dyn10" localSheetId="35">#REF!</definedName>
    <definedName name="CRF_Table4.E_Dyn10" localSheetId="36">#REF!</definedName>
    <definedName name="CRF_Table4.E_Dyn10" localSheetId="6">#REF!</definedName>
    <definedName name="CRF_Table4.E_Dyn10">#REF!</definedName>
    <definedName name="CRF_Table4.E_Dyn11" localSheetId="0">#REF!</definedName>
    <definedName name="CRF_Table4.E_Dyn11" localSheetId="1">#REF!</definedName>
    <definedName name="CRF_Table4.E_Dyn11" localSheetId="2">#REF!</definedName>
    <definedName name="CRF_Table4.E_Dyn11" localSheetId="3">#REF!</definedName>
    <definedName name="CRF_Table4.E_Dyn11" localSheetId="35">#REF!</definedName>
    <definedName name="CRF_Table4.E_Dyn11" localSheetId="36">#REF!</definedName>
    <definedName name="CRF_Table4.E_Dyn11" localSheetId="6">#REF!</definedName>
    <definedName name="CRF_Table4.E_Dyn11">#REF!</definedName>
    <definedName name="CRF_Table4.E_Main" localSheetId="0">#REF!</definedName>
    <definedName name="CRF_Table4.E_Main" localSheetId="1">#REF!</definedName>
    <definedName name="CRF_Table4.E_Main" localSheetId="2">#REF!</definedName>
    <definedName name="CRF_Table4.E_Main" localSheetId="3">#REF!</definedName>
    <definedName name="CRF_Table4.E_Main" localSheetId="35">#REF!</definedName>
    <definedName name="CRF_Table4.E_Main" localSheetId="36">#REF!</definedName>
    <definedName name="CRF_Table4.E_Main" localSheetId="6">#REF!</definedName>
    <definedName name="CRF_Table4.E_Main">#REF!</definedName>
    <definedName name="CRF_Table4.F_Doc" localSheetId="0">#REF!</definedName>
    <definedName name="CRF_Table4.F_Doc" localSheetId="1">#REF!</definedName>
    <definedName name="CRF_Table4.F_Doc" localSheetId="2">#REF!</definedName>
    <definedName name="CRF_Table4.F_Doc" localSheetId="3">#REF!</definedName>
    <definedName name="CRF_Table4.F_Doc" localSheetId="35">#REF!</definedName>
    <definedName name="CRF_Table4.F_Doc" localSheetId="36">#REF!</definedName>
    <definedName name="CRF_Table4.F_Doc" localSheetId="6">#REF!</definedName>
    <definedName name="CRF_Table4.F_Doc">#REF!</definedName>
    <definedName name="CRF_Table4.F_Dyn10" localSheetId="0">#REF!</definedName>
    <definedName name="CRF_Table4.F_Dyn10" localSheetId="1">#REF!</definedName>
    <definedName name="CRF_Table4.F_Dyn10" localSheetId="2">#REF!</definedName>
    <definedName name="CRF_Table4.F_Dyn10" localSheetId="3">#REF!</definedName>
    <definedName name="CRF_Table4.F_Dyn10" localSheetId="35">#REF!</definedName>
    <definedName name="CRF_Table4.F_Dyn10" localSheetId="36">#REF!</definedName>
    <definedName name="CRF_Table4.F_Dyn10" localSheetId="6">#REF!</definedName>
    <definedName name="CRF_Table4.F_Dyn10">#REF!</definedName>
    <definedName name="CRF_Table4.F_Dyn11" localSheetId="0">#REF!</definedName>
    <definedName name="CRF_Table4.F_Dyn11" localSheetId="1">#REF!</definedName>
    <definedName name="CRF_Table4.F_Dyn11" localSheetId="2">#REF!</definedName>
    <definedName name="CRF_Table4.F_Dyn11" localSheetId="3">#REF!</definedName>
    <definedName name="CRF_Table4.F_Dyn11" localSheetId="35">#REF!</definedName>
    <definedName name="CRF_Table4.F_Dyn11" localSheetId="36">#REF!</definedName>
    <definedName name="CRF_Table4.F_Dyn11" localSheetId="6">#REF!</definedName>
    <definedName name="CRF_Table4.F_Dyn11">#REF!</definedName>
    <definedName name="CRF_Table4.F_Dyn2" localSheetId="0">#REF!</definedName>
    <definedName name="CRF_Table4.F_Dyn2" localSheetId="1">#REF!</definedName>
    <definedName name="CRF_Table4.F_Dyn2" localSheetId="2">#REF!</definedName>
    <definedName name="CRF_Table4.F_Dyn2" localSheetId="3">#REF!</definedName>
    <definedName name="CRF_Table4.F_Dyn2" localSheetId="35">#REF!</definedName>
    <definedName name="CRF_Table4.F_Dyn2" localSheetId="36">#REF!</definedName>
    <definedName name="CRF_Table4.F_Dyn2" localSheetId="6">#REF!</definedName>
    <definedName name="CRF_Table4.F_Dyn2">#REF!</definedName>
    <definedName name="CRF_Table4.F_Dyn20" localSheetId="0">#REF!</definedName>
    <definedName name="CRF_Table4.F_Dyn20" localSheetId="1">#REF!</definedName>
    <definedName name="CRF_Table4.F_Dyn20" localSheetId="2">#REF!</definedName>
    <definedName name="CRF_Table4.F_Dyn20" localSheetId="3">#REF!</definedName>
    <definedName name="CRF_Table4.F_Dyn20" localSheetId="35">#REF!</definedName>
    <definedName name="CRF_Table4.F_Dyn20" localSheetId="36">#REF!</definedName>
    <definedName name="CRF_Table4.F_Dyn20" localSheetId="6">#REF!</definedName>
    <definedName name="CRF_Table4.F_Dyn20">#REF!</definedName>
    <definedName name="CRF_Table4.F_Dyn21" localSheetId="0">#REF!</definedName>
    <definedName name="CRF_Table4.F_Dyn21" localSheetId="1">#REF!</definedName>
    <definedName name="CRF_Table4.F_Dyn21" localSheetId="2">#REF!</definedName>
    <definedName name="CRF_Table4.F_Dyn21" localSheetId="3">#REF!</definedName>
    <definedName name="CRF_Table4.F_Dyn21" localSheetId="35">#REF!</definedName>
    <definedName name="CRF_Table4.F_Dyn21" localSheetId="36">#REF!</definedName>
    <definedName name="CRF_Table4.F_Dyn21" localSheetId="6">#REF!</definedName>
    <definedName name="CRF_Table4.F_Dyn21">#REF!</definedName>
    <definedName name="CRF_Table4.F_Dyn3" localSheetId="0">#REF!</definedName>
    <definedName name="CRF_Table4.F_Dyn3" localSheetId="1">#REF!</definedName>
    <definedName name="CRF_Table4.F_Dyn3" localSheetId="2">#REF!</definedName>
    <definedName name="CRF_Table4.F_Dyn3" localSheetId="3">#REF!</definedName>
    <definedName name="CRF_Table4.F_Dyn3" localSheetId="35">#REF!</definedName>
    <definedName name="CRF_Table4.F_Dyn3" localSheetId="36">#REF!</definedName>
    <definedName name="CRF_Table4.F_Dyn3" localSheetId="6">#REF!</definedName>
    <definedName name="CRF_Table4.F_Dyn3">#REF!</definedName>
    <definedName name="CRF_Table4.F_Dyn30" localSheetId="0">#REF!</definedName>
    <definedName name="CRF_Table4.F_Dyn30" localSheetId="1">#REF!</definedName>
    <definedName name="CRF_Table4.F_Dyn30" localSheetId="2">#REF!</definedName>
    <definedName name="CRF_Table4.F_Dyn30" localSheetId="3">#REF!</definedName>
    <definedName name="CRF_Table4.F_Dyn30" localSheetId="35">#REF!</definedName>
    <definedName name="CRF_Table4.F_Dyn30" localSheetId="36">#REF!</definedName>
    <definedName name="CRF_Table4.F_Dyn30" localSheetId="6">#REF!</definedName>
    <definedName name="CRF_Table4.F_Dyn30">#REF!</definedName>
    <definedName name="CRF_Table4.F_Dyn31" localSheetId="0">#REF!</definedName>
    <definedName name="CRF_Table4.F_Dyn31" localSheetId="1">#REF!</definedName>
    <definedName name="CRF_Table4.F_Dyn31" localSheetId="2">#REF!</definedName>
    <definedName name="CRF_Table4.F_Dyn31" localSheetId="3">#REF!</definedName>
    <definedName name="CRF_Table4.F_Dyn31" localSheetId="35">#REF!</definedName>
    <definedName name="CRF_Table4.F_Dyn31" localSheetId="36">#REF!</definedName>
    <definedName name="CRF_Table4.F_Dyn31" localSheetId="6">#REF!</definedName>
    <definedName name="CRF_Table4.F_Dyn31">#REF!</definedName>
    <definedName name="CRF_Table4.F_Dyn40" localSheetId="0">#REF!</definedName>
    <definedName name="CRF_Table4.F_Dyn40" localSheetId="1">#REF!</definedName>
    <definedName name="CRF_Table4.F_Dyn40" localSheetId="2">#REF!</definedName>
    <definedName name="CRF_Table4.F_Dyn40" localSheetId="3">#REF!</definedName>
    <definedName name="CRF_Table4.F_Dyn40" localSheetId="35">#REF!</definedName>
    <definedName name="CRF_Table4.F_Dyn40" localSheetId="36">#REF!</definedName>
    <definedName name="CRF_Table4.F_Dyn40" localSheetId="6">#REF!</definedName>
    <definedName name="CRF_Table4.F_Dyn40">#REF!</definedName>
    <definedName name="CRF_Table4.F_Dyn41" localSheetId="0">#REF!</definedName>
    <definedName name="CRF_Table4.F_Dyn41" localSheetId="1">#REF!</definedName>
    <definedName name="CRF_Table4.F_Dyn41" localSheetId="2">#REF!</definedName>
    <definedName name="CRF_Table4.F_Dyn41" localSheetId="3">#REF!</definedName>
    <definedName name="CRF_Table4.F_Dyn41" localSheetId="35">#REF!</definedName>
    <definedName name="CRF_Table4.F_Dyn41" localSheetId="36">#REF!</definedName>
    <definedName name="CRF_Table4.F_Dyn41" localSheetId="6">#REF!</definedName>
    <definedName name="CRF_Table4.F_Dyn41">#REF!</definedName>
    <definedName name="CRF_Table4.F_Dyn5" localSheetId="0">#REF!</definedName>
    <definedName name="CRF_Table4.F_Dyn5" localSheetId="1">#REF!</definedName>
    <definedName name="CRF_Table4.F_Dyn5" localSheetId="2">#REF!</definedName>
    <definedName name="CRF_Table4.F_Dyn5" localSheetId="3">#REF!</definedName>
    <definedName name="CRF_Table4.F_Dyn5" localSheetId="35">#REF!</definedName>
    <definedName name="CRF_Table4.F_Dyn5" localSheetId="36">#REF!</definedName>
    <definedName name="CRF_Table4.F_Dyn5" localSheetId="6">#REF!</definedName>
    <definedName name="CRF_Table4.F_Dyn5">#REF!</definedName>
    <definedName name="CRF_Table4.F_DynA15" localSheetId="0">#REF!</definedName>
    <definedName name="CRF_Table4.F_DynA15" localSheetId="1">#REF!</definedName>
    <definedName name="CRF_Table4.F_DynA15" localSheetId="2">#REF!</definedName>
    <definedName name="CRF_Table4.F_DynA15" localSheetId="3">#REF!</definedName>
    <definedName name="CRF_Table4.F_DynA15" localSheetId="35">#REF!</definedName>
    <definedName name="CRF_Table4.F_DynA15" localSheetId="36">#REF!</definedName>
    <definedName name="CRF_Table4.F_DynA15" localSheetId="6">#REF!</definedName>
    <definedName name="CRF_Table4.F_DynA15">#REF!</definedName>
    <definedName name="CRF_Table4.F_Main" localSheetId="0">#REF!</definedName>
    <definedName name="CRF_Table4.F_Main" localSheetId="1">#REF!</definedName>
    <definedName name="CRF_Table4.F_Main" localSheetId="2">#REF!</definedName>
    <definedName name="CRF_Table4.F_Main" localSheetId="3">#REF!</definedName>
    <definedName name="CRF_Table4.F_Main" localSheetId="35">#REF!</definedName>
    <definedName name="CRF_Table4.F_Main" localSheetId="36">#REF!</definedName>
    <definedName name="CRF_Table4.F_Main" localSheetId="6">#REF!</definedName>
    <definedName name="CRF_Table4.F_Main">#REF!</definedName>
    <definedName name="CRF_Table4s1_Dyn1" localSheetId="0">#REF!</definedName>
    <definedName name="CRF_Table4s1_Dyn1" localSheetId="1">#REF!</definedName>
    <definedName name="CRF_Table4s1_Dyn1" localSheetId="2">#REF!</definedName>
    <definedName name="CRF_Table4s1_Dyn1" localSheetId="3">#REF!</definedName>
    <definedName name="CRF_Table4s1_Dyn1" localSheetId="35">#REF!</definedName>
    <definedName name="CRF_Table4s1_Dyn1" localSheetId="36">#REF!</definedName>
    <definedName name="CRF_Table4s1_Dyn1" localSheetId="6">#REF!</definedName>
    <definedName name="CRF_Table4s1_Dyn1">#REF!</definedName>
    <definedName name="CRF_Table4s1_DynA20" localSheetId="0">#REF!</definedName>
    <definedName name="CRF_Table4s1_DynA20" localSheetId="1">#REF!</definedName>
    <definedName name="CRF_Table4s1_DynA20" localSheetId="2">#REF!</definedName>
    <definedName name="CRF_Table4s1_DynA20" localSheetId="3">#REF!</definedName>
    <definedName name="CRF_Table4s1_DynA20" localSheetId="35">#REF!</definedName>
    <definedName name="CRF_Table4s1_DynA20" localSheetId="36">#REF!</definedName>
    <definedName name="CRF_Table4s1_DynA20" localSheetId="6">#REF!</definedName>
    <definedName name="CRF_Table4s1_DynA20">#REF!</definedName>
    <definedName name="CRF_Table4s1_Main" localSheetId="0">#REF!</definedName>
    <definedName name="CRF_Table4s1_Main" localSheetId="1">#REF!</definedName>
    <definedName name="CRF_Table4s1_Main" localSheetId="2">#REF!</definedName>
    <definedName name="CRF_Table4s1_Main" localSheetId="3">#REF!</definedName>
    <definedName name="CRF_Table4s1_Main" localSheetId="35">#REF!</definedName>
    <definedName name="CRF_Table4s1_Main" localSheetId="36">#REF!</definedName>
    <definedName name="CRF_Table4s1_Main" localSheetId="6">#REF!</definedName>
    <definedName name="CRF_Table4s1_Main">#REF!</definedName>
    <definedName name="CRF_Table4s2_Dyn10" localSheetId="0">#REF!</definedName>
    <definedName name="CRF_Table4s2_Dyn10" localSheetId="1">#REF!</definedName>
    <definedName name="CRF_Table4s2_Dyn10" localSheetId="2">#REF!</definedName>
    <definedName name="CRF_Table4s2_Dyn10" localSheetId="3">#REF!</definedName>
    <definedName name="CRF_Table4s2_Dyn10" localSheetId="35">#REF!</definedName>
    <definedName name="CRF_Table4s2_Dyn10" localSheetId="36">#REF!</definedName>
    <definedName name="CRF_Table4s2_Dyn10" localSheetId="6">#REF!</definedName>
    <definedName name="CRF_Table4s2_Dyn10">#REF!</definedName>
    <definedName name="CRF_Table4s2_Dyn11" localSheetId="0">#REF!</definedName>
    <definedName name="CRF_Table4s2_Dyn11" localSheetId="1">#REF!</definedName>
    <definedName name="CRF_Table4s2_Dyn11" localSheetId="2">#REF!</definedName>
    <definedName name="CRF_Table4s2_Dyn11" localSheetId="3">#REF!</definedName>
    <definedName name="CRF_Table4s2_Dyn11" localSheetId="35">#REF!</definedName>
    <definedName name="CRF_Table4s2_Dyn11" localSheetId="36">#REF!</definedName>
    <definedName name="CRF_Table4s2_Dyn11" localSheetId="6">#REF!</definedName>
    <definedName name="CRF_Table4s2_Dyn11">#REF!</definedName>
    <definedName name="CRF_Table4s2_Dyn20" localSheetId="0">#REF!</definedName>
    <definedName name="CRF_Table4s2_Dyn20" localSheetId="1">#REF!</definedName>
    <definedName name="CRF_Table4s2_Dyn20" localSheetId="2">#REF!</definedName>
    <definedName name="CRF_Table4s2_Dyn20" localSheetId="3">#REF!</definedName>
    <definedName name="CRF_Table4s2_Dyn20" localSheetId="35">#REF!</definedName>
    <definedName name="CRF_Table4s2_Dyn20" localSheetId="36">#REF!</definedName>
    <definedName name="CRF_Table4s2_Dyn20" localSheetId="6">#REF!</definedName>
    <definedName name="CRF_Table4s2_Dyn20">#REF!</definedName>
    <definedName name="CRF_Table4s2_Dyn21" localSheetId="0">#REF!</definedName>
    <definedName name="CRF_Table4s2_Dyn21" localSheetId="1">#REF!</definedName>
    <definedName name="CRF_Table4s2_Dyn21" localSheetId="2">#REF!</definedName>
    <definedName name="CRF_Table4s2_Dyn21" localSheetId="3">#REF!</definedName>
    <definedName name="CRF_Table4s2_Dyn21" localSheetId="35">#REF!</definedName>
    <definedName name="CRF_Table4s2_Dyn21" localSheetId="36">#REF!</definedName>
    <definedName name="CRF_Table4s2_Dyn21" localSheetId="6">#REF!</definedName>
    <definedName name="CRF_Table4s2_Dyn21">#REF!</definedName>
    <definedName name="CRF_Table4s2_Dyn22" localSheetId="0">#REF!</definedName>
    <definedName name="CRF_Table4s2_Dyn22" localSheetId="1">#REF!</definedName>
    <definedName name="CRF_Table4s2_Dyn22" localSheetId="2">#REF!</definedName>
    <definedName name="CRF_Table4s2_Dyn22" localSheetId="3">#REF!</definedName>
    <definedName name="CRF_Table4s2_Dyn22" localSheetId="35">#REF!</definedName>
    <definedName name="CRF_Table4s2_Dyn22" localSheetId="36">#REF!</definedName>
    <definedName name="CRF_Table4s2_Dyn22" localSheetId="6">#REF!</definedName>
    <definedName name="CRF_Table4s2_Dyn22">#REF!</definedName>
    <definedName name="CRF_Table4s2_Dyn30" localSheetId="0">#REF!</definedName>
    <definedName name="CRF_Table4s2_Dyn30" localSheetId="1">#REF!</definedName>
    <definedName name="CRF_Table4s2_Dyn30" localSheetId="2">#REF!</definedName>
    <definedName name="CRF_Table4s2_Dyn30" localSheetId="3">#REF!</definedName>
    <definedName name="CRF_Table4s2_Dyn30" localSheetId="35">#REF!</definedName>
    <definedName name="CRF_Table4s2_Dyn30" localSheetId="36">#REF!</definedName>
    <definedName name="CRF_Table4s2_Dyn30" localSheetId="6">#REF!</definedName>
    <definedName name="CRF_Table4s2_Dyn30">#REF!</definedName>
    <definedName name="CRF_Table4s2_Dyn31" localSheetId="0">#REF!</definedName>
    <definedName name="CRF_Table4s2_Dyn31" localSheetId="1">#REF!</definedName>
    <definedName name="CRF_Table4s2_Dyn31" localSheetId="2">#REF!</definedName>
    <definedName name="CRF_Table4s2_Dyn31" localSheetId="3">#REF!</definedName>
    <definedName name="CRF_Table4s2_Dyn31" localSheetId="35">#REF!</definedName>
    <definedName name="CRF_Table4s2_Dyn31" localSheetId="36">#REF!</definedName>
    <definedName name="CRF_Table4s2_Dyn31" localSheetId="6">#REF!</definedName>
    <definedName name="CRF_Table4s2_Dyn31">#REF!</definedName>
    <definedName name="CRF_Table4s2_Dyn32" localSheetId="0">#REF!</definedName>
    <definedName name="CRF_Table4s2_Dyn32" localSheetId="1">#REF!</definedName>
    <definedName name="CRF_Table4s2_Dyn32" localSheetId="2">#REF!</definedName>
    <definedName name="CRF_Table4s2_Dyn32" localSheetId="3">#REF!</definedName>
    <definedName name="CRF_Table4s2_Dyn32" localSheetId="35">#REF!</definedName>
    <definedName name="CRF_Table4s2_Dyn32" localSheetId="36">#REF!</definedName>
    <definedName name="CRF_Table4s2_Dyn32" localSheetId="6">#REF!</definedName>
    <definedName name="CRF_Table4s2_Dyn32">#REF!</definedName>
    <definedName name="CRF_Table4s2_Dyn33" localSheetId="0">#REF!</definedName>
    <definedName name="CRF_Table4s2_Dyn33" localSheetId="1">#REF!</definedName>
    <definedName name="CRF_Table4s2_Dyn33" localSheetId="2">#REF!</definedName>
    <definedName name="CRF_Table4s2_Dyn33" localSheetId="3">#REF!</definedName>
    <definedName name="CRF_Table4s2_Dyn33" localSheetId="35">#REF!</definedName>
    <definedName name="CRF_Table4s2_Dyn33" localSheetId="36">#REF!</definedName>
    <definedName name="CRF_Table4s2_Dyn33" localSheetId="6">#REF!</definedName>
    <definedName name="CRF_Table4s2_Dyn33">#REF!</definedName>
    <definedName name="CRF_Table4s2_Dyn34" localSheetId="0">#REF!</definedName>
    <definedName name="CRF_Table4s2_Dyn34" localSheetId="1">#REF!</definedName>
    <definedName name="CRF_Table4s2_Dyn34" localSheetId="2">#REF!</definedName>
    <definedName name="CRF_Table4s2_Dyn34" localSheetId="3">#REF!</definedName>
    <definedName name="CRF_Table4s2_Dyn34" localSheetId="35">#REF!</definedName>
    <definedName name="CRF_Table4s2_Dyn34" localSheetId="36">#REF!</definedName>
    <definedName name="CRF_Table4s2_Dyn34" localSheetId="6">#REF!</definedName>
    <definedName name="CRF_Table4s2_Dyn34">#REF!</definedName>
    <definedName name="CRF_Table4s2_Dyn40" localSheetId="0">#REF!</definedName>
    <definedName name="CRF_Table4s2_Dyn40" localSheetId="1">#REF!</definedName>
    <definedName name="CRF_Table4s2_Dyn40" localSheetId="2">#REF!</definedName>
    <definedName name="CRF_Table4s2_Dyn40" localSheetId="3">#REF!</definedName>
    <definedName name="CRF_Table4s2_Dyn40" localSheetId="35">#REF!</definedName>
    <definedName name="CRF_Table4s2_Dyn40" localSheetId="36">#REF!</definedName>
    <definedName name="CRF_Table4s2_Dyn40" localSheetId="6">#REF!</definedName>
    <definedName name="CRF_Table4s2_Dyn40">#REF!</definedName>
    <definedName name="CRF_Table4s2_Dyn41" localSheetId="0">#REF!</definedName>
    <definedName name="CRF_Table4s2_Dyn41" localSheetId="1">#REF!</definedName>
    <definedName name="CRF_Table4s2_Dyn41" localSheetId="2">#REF!</definedName>
    <definedName name="CRF_Table4s2_Dyn41" localSheetId="3">#REF!</definedName>
    <definedName name="CRF_Table4s2_Dyn41" localSheetId="35">#REF!</definedName>
    <definedName name="CRF_Table4s2_Dyn41" localSheetId="36">#REF!</definedName>
    <definedName name="CRF_Table4s2_Dyn41" localSheetId="6">#REF!</definedName>
    <definedName name="CRF_Table4s2_Dyn41">#REF!</definedName>
    <definedName name="CRF_Table4s2_Dyn50" localSheetId="0">#REF!</definedName>
    <definedName name="CRF_Table4s2_Dyn50" localSheetId="1">#REF!</definedName>
    <definedName name="CRF_Table4s2_Dyn50" localSheetId="2">#REF!</definedName>
    <definedName name="CRF_Table4s2_Dyn50" localSheetId="3">#REF!</definedName>
    <definedName name="CRF_Table4s2_Dyn50" localSheetId="35">#REF!</definedName>
    <definedName name="CRF_Table4s2_Dyn50" localSheetId="36">#REF!</definedName>
    <definedName name="CRF_Table4s2_Dyn50" localSheetId="6">#REF!</definedName>
    <definedName name="CRF_Table4s2_Dyn50">#REF!</definedName>
    <definedName name="CRF_Table4s2_DynB13" localSheetId="0">#REF!</definedName>
    <definedName name="CRF_Table4s2_DynB13" localSheetId="1">#REF!</definedName>
    <definedName name="CRF_Table4s2_DynB13" localSheetId="2">#REF!</definedName>
    <definedName name="CRF_Table4s2_DynB13" localSheetId="3">#REF!</definedName>
    <definedName name="CRF_Table4s2_DynB13" localSheetId="35">#REF!</definedName>
    <definedName name="CRF_Table4s2_DynB13" localSheetId="36">#REF!</definedName>
    <definedName name="CRF_Table4s2_DynB13" localSheetId="6">#REF!</definedName>
    <definedName name="CRF_Table4s2_DynB13">#REF!</definedName>
    <definedName name="CRF_Table4s2_DynC4" localSheetId="0">#REF!</definedName>
    <definedName name="CRF_Table4s2_DynC4" localSheetId="1">#REF!</definedName>
    <definedName name="CRF_Table4s2_DynC4" localSheetId="2">#REF!</definedName>
    <definedName name="CRF_Table4s2_DynC4" localSheetId="3">#REF!</definedName>
    <definedName name="CRF_Table4s2_DynC4" localSheetId="35">#REF!</definedName>
    <definedName name="CRF_Table4s2_DynC4" localSheetId="36">#REF!</definedName>
    <definedName name="CRF_Table4s2_DynC4" localSheetId="6">#REF!</definedName>
    <definedName name="CRF_Table4s2_DynC4">#REF!</definedName>
    <definedName name="CRF_Table4s2_DynD4" localSheetId="0">#REF!</definedName>
    <definedName name="CRF_Table4s2_DynD4" localSheetId="1">#REF!</definedName>
    <definedName name="CRF_Table4s2_DynD4" localSheetId="2">#REF!</definedName>
    <definedName name="CRF_Table4s2_DynD4" localSheetId="3">#REF!</definedName>
    <definedName name="CRF_Table4s2_DynD4" localSheetId="35">#REF!</definedName>
    <definedName name="CRF_Table4s2_DynD4" localSheetId="36">#REF!</definedName>
    <definedName name="CRF_Table4s2_DynD4" localSheetId="6">#REF!</definedName>
    <definedName name="CRF_Table4s2_DynD4">#REF!</definedName>
    <definedName name="CRF_Table4s2_DynF5" localSheetId="0">#REF!</definedName>
    <definedName name="CRF_Table4s2_DynF5" localSheetId="1">#REF!</definedName>
    <definedName name="CRF_Table4s2_DynF5" localSheetId="2">#REF!</definedName>
    <definedName name="CRF_Table4s2_DynF5" localSheetId="3">#REF!</definedName>
    <definedName name="CRF_Table4s2_DynF5" localSheetId="35">#REF!</definedName>
    <definedName name="CRF_Table4s2_DynF5" localSheetId="36">#REF!</definedName>
    <definedName name="CRF_Table4s2_DynF5" localSheetId="6">#REF!</definedName>
    <definedName name="CRF_Table4s2_DynF5">#REF!</definedName>
    <definedName name="CRF_Table4s2_DynG" localSheetId="0">#REF!</definedName>
    <definedName name="CRF_Table4s2_DynG" localSheetId="1">#REF!</definedName>
    <definedName name="CRF_Table4s2_DynG" localSheetId="2">#REF!</definedName>
    <definedName name="CRF_Table4s2_DynG" localSheetId="3">#REF!</definedName>
    <definedName name="CRF_Table4s2_DynG" localSheetId="35">#REF!</definedName>
    <definedName name="CRF_Table4s2_DynG" localSheetId="36">#REF!</definedName>
    <definedName name="CRF_Table4s2_DynG" localSheetId="6">#REF!</definedName>
    <definedName name="CRF_Table4s2_DynG">#REF!</definedName>
    <definedName name="CRF_Table4s2_Main" localSheetId="0">#REF!</definedName>
    <definedName name="CRF_Table4s2_Main" localSheetId="1">#REF!</definedName>
    <definedName name="CRF_Table4s2_Main" localSheetId="2">#REF!</definedName>
    <definedName name="CRF_Table4s2_Main" localSheetId="3">#REF!</definedName>
    <definedName name="CRF_Table4s2_Main" localSheetId="35">#REF!</definedName>
    <definedName name="CRF_Table4s2_Main" localSheetId="36">#REF!</definedName>
    <definedName name="CRF_Table4s2_Main" localSheetId="6">#REF!</definedName>
    <definedName name="CRF_Table4s2_Main">#REF!</definedName>
    <definedName name="CRF_Table5.A_Doc" localSheetId="0">#REF!</definedName>
    <definedName name="CRF_Table5.A_Doc" localSheetId="1">#REF!</definedName>
    <definedName name="CRF_Table5.A_Doc" localSheetId="2">#REF!</definedName>
    <definedName name="CRF_Table5.A_Doc" localSheetId="3">#REF!</definedName>
    <definedName name="CRF_Table5.A_Doc" localSheetId="35">#REF!</definedName>
    <definedName name="CRF_Table5.A_Doc" localSheetId="36">#REF!</definedName>
    <definedName name="CRF_Table5.A_Doc" localSheetId="6">#REF!</definedName>
    <definedName name="CRF_Table5.A_Doc">#REF!</definedName>
    <definedName name="CRF_Table5.A_Dyn" localSheetId="0">#REF!</definedName>
    <definedName name="CRF_Table5.A_Dyn" localSheetId="1">#REF!</definedName>
    <definedName name="CRF_Table5.A_Dyn" localSheetId="2">#REF!</definedName>
    <definedName name="CRF_Table5.A_Dyn" localSheetId="3">#REF!</definedName>
    <definedName name="CRF_Table5.A_Dyn" localSheetId="35">#REF!</definedName>
    <definedName name="CRF_Table5.A_Dyn" localSheetId="36">#REF!</definedName>
    <definedName name="CRF_Table5.A_Dyn" localSheetId="6">#REF!</definedName>
    <definedName name="CRF_Table5.A_Dyn">#REF!</definedName>
    <definedName name="CRF_Table5.A_DynA31" localSheetId="0">#REF!</definedName>
    <definedName name="CRF_Table5.A_DynA31" localSheetId="1">#REF!</definedName>
    <definedName name="CRF_Table5.A_DynA31" localSheetId="2">#REF!</definedName>
    <definedName name="CRF_Table5.A_DynA31" localSheetId="3">#REF!</definedName>
    <definedName name="CRF_Table5.A_DynA31" localSheetId="35">#REF!</definedName>
    <definedName name="CRF_Table5.A_DynA31" localSheetId="36">#REF!</definedName>
    <definedName name="CRF_Table5.A_DynA31" localSheetId="6">#REF!</definedName>
    <definedName name="CRF_Table5.A_DynA31">#REF!</definedName>
    <definedName name="CRF_Table5.A_DynB20" localSheetId="0">#REF!</definedName>
    <definedName name="CRF_Table5.A_DynB20" localSheetId="1">#REF!</definedName>
    <definedName name="CRF_Table5.A_DynB20" localSheetId="2">#REF!</definedName>
    <definedName name="CRF_Table5.A_DynB20" localSheetId="3">#REF!</definedName>
    <definedName name="CRF_Table5.A_DynB20" localSheetId="35">#REF!</definedName>
    <definedName name="CRF_Table5.A_DynB20" localSheetId="36">#REF!</definedName>
    <definedName name="CRF_Table5.A_DynB20" localSheetId="6">#REF!</definedName>
    <definedName name="CRF_Table5.A_DynB20">#REF!</definedName>
    <definedName name="CRF_Table5.A_DynB26" localSheetId="0">#REF!</definedName>
    <definedName name="CRF_Table5.A_DynB26" localSheetId="1">#REF!</definedName>
    <definedName name="CRF_Table5.A_DynB26" localSheetId="2">#REF!</definedName>
    <definedName name="CRF_Table5.A_DynB26" localSheetId="3">#REF!</definedName>
    <definedName name="CRF_Table5.A_DynB26" localSheetId="35">#REF!</definedName>
    <definedName name="CRF_Table5.A_DynB26" localSheetId="36">#REF!</definedName>
    <definedName name="CRF_Table5.A_DynB26" localSheetId="6">#REF!</definedName>
    <definedName name="CRF_Table5.A_DynB26">#REF!</definedName>
    <definedName name="CRF_Table5.A_Main1" localSheetId="0">#REF!</definedName>
    <definedName name="CRF_Table5.A_Main1" localSheetId="1">#REF!</definedName>
    <definedName name="CRF_Table5.A_Main1" localSheetId="2">#REF!</definedName>
    <definedName name="CRF_Table5.A_Main1" localSheetId="3">#REF!</definedName>
    <definedName name="CRF_Table5.A_Main1" localSheetId="35">#REF!</definedName>
    <definedName name="CRF_Table5.A_Main1" localSheetId="36">#REF!</definedName>
    <definedName name="CRF_Table5.A_Main1" localSheetId="6">#REF!</definedName>
    <definedName name="CRF_Table5.A_Main1">#REF!</definedName>
    <definedName name="CRF_Table5.A_Main2" localSheetId="0">#REF!</definedName>
    <definedName name="CRF_Table5.A_Main2" localSheetId="1">#REF!</definedName>
    <definedName name="CRF_Table5.A_Main2" localSheetId="2">#REF!</definedName>
    <definedName name="CRF_Table5.A_Main2" localSheetId="3">#REF!</definedName>
    <definedName name="CRF_Table5.A_Main2" localSheetId="35">#REF!</definedName>
    <definedName name="CRF_Table5.A_Main2" localSheetId="36">#REF!</definedName>
    <definedName name="CRF_Table5.A_Main2" localSheetId="6">#REF!</definedName>
    <definedName name="CRF_Table5.A_Main2">#REF!</definedName>
    <definedName name="CRF_Table5.A_Main3" localSheetId="0">#REF!</definedName>
    <definedName name="CRF_Table5.A_Main3" localSheetId="1">#REF!</definedName>
    <definedName name="CRF_Table5.A_Main3" localSheetId="2">#REF!</definedName>
    <definedName name="CRF_Table5.A_Main3" localSheetId="3">#REF!</definedName>
    <definedName name="CRF_Table5.A_Main3" localSheetId="35">#REF!</definedName>
    <definedName name="CRF_Table5.A_Main3" localSheetId="36">#REF!</definedName>
    <definedName name="CRF_Table5.A_Main3" localSheetId="6">#REF!</definedName>
    <definedName name="CRF_Table5.A_Main3">#REF!</definedName>
    <definedName name="CRF_Table5.B_Add" localSheetId="0">#REF!</definedName>
    <definedName name="CRF_Table5.B_Add" localSheetId="1">#REF!</definedName>
    <definedName name="CRF_Table5.B_Add" localSheetId="2">#REF!</definedName>
    <definedName name="CRF_Table5.B_Add" localSheetId="3">#REF!</definedName>
    <definedName name="CRF_Table5.B_Add" localSheetId="35">#REF!</definedName>
    <definedName name="CRF_Table5.B_Add" localSheetId="36">#REF!</definedName>
    <definedName name="CRF_Table5.B_Add" localSheetId="6">#REF!</definedName>
    <definedName name="CRF_Table5.B_Add">#REF!</definedName>
    <definedName name="CRF_Table5.B_Doc" localSheetId="0">#REF!</definedName>
    <definedName name="CRF_Table5.B_Doc" localSheetId="1">#REF!</definedName>
    <definedName name="CRF_Table5.B_Doc" localSheetId="2">#REF!</definedName>
    <definedName name="CRF_Table5.B_Doc" localSheetId="3">#REF!</definedName>
    <definedName name="CRF_Table5.B_Doc" localSheetId="35">#REF!</definedName>
    <definedName name="CRF_Table5.B_Doc" localSheetId="36">#REF!</definedName>
    <definedName name="CRF_Table5.B_Doc" localSheetId="6">#REF!</definedName>
    <definedName name="CRF_Table5.B_Doc">#REF!</definedName>
    <definedName name="CRF_Table5.B_DynA27" localSheetId="0">#REF!</definedName>
    <definedName name="CRF_Table5.B_DynA27" localSheetId="1">#REF!</definedName>
    <definedName name="CRF_Table5.B_DynA27" localSheetId="2">#REF!</definedName>
    <definedName name="CRF_Table5.B_DynA27" localSheetId="3">#REF!</definedName>
    <definedName name="CRF_Table5.B_DynA27" localSheetId="35">#REF!</definedName>
    <definedName name="CRF_Table5.B_DynA27" localSheetId="36">#REF!</definedName>
    <definedName name="CRF_Table5.B_DynA27" localSheetId="6">#REF!</definedName>
    <definedName name="CRF_Table5.B_DynA27">#REF!</definedName>
    <definedName name="CRF_Table5.B_Main1" localSheetId="0">#REF!</definedName>
    <definedName name="CRF_Table5.B_Main1" localSheetId="1">#REF!</definedName>
    <definedName name="CRF_Table5.B_Main1" localSheetId="2">#REF!</definedName>
    <definedName name="CRF_Table5.B_Main1" localSheetId="3">#REF!</definedName>
    <definedName name="CRF_Table5.B_Main1" localSheetId="35">#REF!</definedName>
    <definedName name="CRF_Table5.B_Main1" localSheetId="36">#REF!</definedName>
    <definedName name="CRF_Table5.B_Main1" localSheetId="6">#REF!</definedName>
    <definedName name="CRF_Table5.B_Main1">#REF!</definedName>
    <definedName name="CRF_Table5.B_Main2" localSheetId="0">#REF!</definedName>
    <definedName name="CRF_Table5.B_Main2" localSheetId="1">#REF!</definedName>
    <definedName name="CRF_Table5.B_Main2" localSheetId="2">#REF!</definedName>
    <definedName name="CRF_Table5.B_Main2" localSheetId="3">#REF!</definedName>
    <definedName name="CRF_Table5.B_Main2" localSheetId="35">#REF!</definedName>
    <definedName name="CRF_Table5.B_Main2" localSheetId="36">#REF!</definedName>
    <definedName name="CRF_Table5.B_Main2" localSheetId="6">#REF!</definedName>
    <definedName name="CRF_Table5.B_Main2">#REF!</definedName>
    <definedName name="CRF_Table5.C_Doc" localSheetId="0">#REF!</definedName>
    <definedName name="CRF_Table5.C_Doc" localSheetId="1">#REF!</definedName>
    <definedName name="CRF_Table5.C_Doc" localSheetId="2">#REF!</definedName>
    <definedName name="CRF_Table5.C_Doc" localSheetId="3">#REF!</definedName>
    <definedName name="CRF_Table5.C_Doc" localSheetId="35">#REF!</definedName>
    <definedName name="CRF_Table5.C_Doc" localSheetId="36">#REF!</definedName>
    <definedName name="CRF_Table5.C_Doc" localSheetId="6">#REF!</definedName>
    <definedName name="CRF_Table5.C_Doc">#REF!</definedName>
    <definedName name="CRF_Table5.C_DynA24" localSheetId="0">#REF!</definedName>
    <definedName name="CRF_Table5.C_DynA24" localSheetId="1">#REF!</definedName>
    <definedName name="CRF_Table5.C_DynA24" localSheetId="2">#REF!</definedName>
    <definedName name="CRF_Table5.C_DynA24" localSheetId="3">#REF!</definedName>
    <definedName name="CRF_Table5.C_DynA24" localSheetId="35">#REF!</definedName>
    <definedName name="CRF_Table5.C_DynA24" localSheetId="36">#REF!</definedName>
    <definedName name="CRF_Table5.C_DynA24" localSheetId="6">#REF!</definedName>
    <definedName name="CRF_Table5.C_DynA24">#REF!</definedName>
    <definedName name="CRF_Table5.C_Main1" localSheetId="0">#REF!</definedName>
    <definedName name="CRF_Table5.C_Main1" localSheetId="1">#REF!</definedName>
    <definedName name="CRF_Table5.C_Main1" localSheetId="2">#REF!</definedName>
    <definedName name="CRF_Table5.C_Main1" localSheetId="3">#REF!</definedName>
    <definedName name="CRF_Table5.C_Main1" localSheetId="35">#REF!</definedName>
    <definedName name="CRF_Table5.C_Main1" localSheetId="36">#REF!</definedName>
    <definedName name="CRF_Table5.C_Main1" localSheetId="6">#REF!</definedName>
    <definedName name="CRF_Table5.C_Main1">#REF!</definedName>
    <definedName name="CRF_Table5.C_Main2" localSheetId="0">#REF!</definedName>
    <definedName name="CRF_Table5.C_Main2" localSheetId="1">#REF!</definedName>
    <definedName name="CRF_Table5.C_Main2" localSheetId="2">#REF!</definedName>
    <definedName name="CRF_Table5.C_Main2" localSheetId="3">#REF!</definedName>
    <definedName name="CRF_Table5.C_Main2" localSheetId="35">#REF!</definedName>
    <definedName name="CRF_Table5.C_Main2" localSheetId="36">#REF!</definedName>
    <definedName name="CRF_Table5.C_Main2" localSheetId="6">#REF!</definedName>
    <definedName name="CRF_Table5.C_Main2">#REF!</definedName>
    <definedName name="CRF_Table5.D_Add" localSheetId="0">#REF!</definedName>
    <definedName name="CRF_Table5.D_Add" localSheetId="1">#REF!</definedName>
    <definedName name="CRF_Table5.D_Add" localSheetId="2">#REF!</definedName>
    <definedName name="CRF_Table5.D_Add" localSheetId="3">#REF!</definedName>
    <definedName name="CRF_Table5.D_Add" localSheetId="35">#REF!</definedName>
    <definedName name="CRF_Table5.D_Add" localSheetId="36">#REF!</definedName>
    <definedName name="CRF_Table5.D_Add" localSheetId="6">#REF!</definedName>
    <definedName name="CRF_Table5.D_Add">#REF!</definedName>
    <definedName name="CRF_Table5.D_Doc" localSheetId="0">#REF!</definedName>
    <definedName name="CRF_Table5.D_Doc" localSheetId="1">#REF!</definedName>
    <definedName name="CRF_Table5.D_Doc" localSheetId="2">#REF!</definedName>
    <definedName name="CRF_Table5.D_Doc" localSheetId="3">#REF!</definedName>
    <definedName name="CRF_Table5.D_Doc" localSheetId="35">#REF!</definedName>
    <definedName name="CRF_Table5.D_Doc" localSheetId="36">#REF!</definedName>
    <definedName name="CRF_Table5.D_Doc" localSheetId="6">#REF!</definedName>
    <definedName name="CRF_Table5.D_Doc">#REF!</definedName>
    <definedName name="CRF_Table5.D_Dyn1" localSheetId="0">#REF!</definedName>
    <definedName name="CRF_Table5.D_Dyn1" localSheetId="1">#REF!</definedName>
    <definedName name="CRF_Table5.D_Dyn1" localSheetId="2">#REF!</definedName>
    <definedName name="CRF_Table5.D_Dyn1" localSheetId="3">#REF!</definedName>
    <definedName name="CRF_Table5.D_Dyn1" localSheetId="35">#REF!</definedName>
    <definedName name="CRF_Table5.D_Dyn1" localSheetId="36">#REF!</definedName>
    <definedName name="CRF_Table5.D_Dyn1" localSheetId="6">#REF!</definedName>
    <definedName name="CRF_Table5.D_Dyn1">#REF!</definedName>
    <definedName name="CRF_Table5.D_DynA16" localSheetId="0">#REF!</definedName>
    <definedName name="CRF_Table5.D_DynA16" localSheetId="1">#REF!</definedName>
    <definedName name="CRF_Table5.D_DynA16" localSheetId="2">#REF!</definedName>
    <definedName name="CRF_Table5.D_DynA16" localSheetId="3">#REF!</definedName>
    <definedName name="CRF_Table5.D_DynA16" localSheetId="35">#REF!</definedName>
    <definedName name="CRF_Table5.D_DynA16" localSheetId="36">#REF!</definedName>
    <definedName name="CRF_Table5.D_DynA16" localSheetId="6">#REF!</definedName>
    <definedName name="CRF_Table5.D_DynA16">#REF!</definedName>
    <definedName name="CRF_Table5.D_Main1" localSheetId="0">#REF!</definedName>
    <definedName name="CRF_Table5.D_Main1" localSheetId="1">#REF!</definedName>
    <definedName name="CRF_Table5.D_Main1" localSheetId="2">#REF!</definedName>
    <definedName name="CRF_Table5.D_Main1" localSheetId="3">#REF!</definedName>
    <definedName name="CRF_Table5.D_Main1" localSheetId="35">#REF!</definedName>
    <definedName name="CRF_Table5.D_Main1" localSheetId="36">#REF!</definedName>
    <definedName name="CRF_Table5.D_Main1" localSheetId="6">#REF!</definedName>
    <definedName name="CRF_Table5.D_Main1">#REF!</definedName>
    <definedName name="CRF_Table5.D_Main2" localSheetId="0">#REF!</definedName>
    <definedName name="CRF_Table5.D_Main2" localSheetId="1">#REF!</definedName>
    <definedName name="CRF_Table5.D_Main2" localSheetId="2">#REF!</definedName>
    <definedName name="CRF_Table5.D_Main2" localSheetId="3">#REF!</definedName>
    <definedName name="CRF_Table5.D_Main2" localSheetId="35">#REF!</definedName>
    <definedName name="CRF_Table5.D_Main2" localSheetId="36">#REF!</definedName>
    <definedName name="CRF_Table5.D_Main2" localSheetId="6">#REF!</definedName>
    <definedName name="CRF_Table5.D_Main2">#REF!</definedName>
    <definedName name="CRF_Table5_Dyn10" localSheetId="0">#REF!</definedName>
    <definedName name="CRF_Table5_Dyn10" localSheetId="1">#REF!</definedName>
    <definedName name="CRF_Table5_Dyn10" localSheetId="2">#REF!</definedName>
    <definedName name="CRF_Table5_Dyn10" localSheetId="3">#REF!</definedName>
    <definedName name="CRF_Table5_Dyn10" localSheetId="35">#REF!</definedName>
    <definedName name="CRF_Table5_Dyn10" localSheetId="36">#REF!</definedName>
    <definedName name="CRF_Table5_Dyn10" localSheetId="6">#REF!</definedName>
    <definedName name="CRF_Table5_Dyn10">#REF!</definedName>
    <definedName name="CRF_Table5_Dyn11" localSheetId="0">#REF!</definedName>
    <definedName name="CRF_Table5_Dyn11" localSheetId="1">#REF!</definedName>
    <definedName name="CRF_Table5_Dyn11" localSheetId="2">#REF!</definedName>
    <definedName name="CRF_Table5_Dyn11" localSheetId="3">#REF!</definedName>
    <definedName name="CRF_Table5_Dyn11" localSheetId="35">#REF!</definedName>
    <definedName name="CRF_Table5_Dyn11" localSheetId="36">#REF!</definedName>
    <definedName name="CRF_Table5_Dyn11" localSheetId="6">#REF!</definedName>
    <definedName name="CRF_Table5_Dyn11">#REF!</definedName>
    <definedName name="CRF_Table5_Dyn12" localSheetId="0">#REF!</definedName>
    <definedName name="CRF_Table5_Dyn12" localSheetId="1">#REF!</definedName>
    <definedName name="CRF_Table5_Dyn12" localSheetId="2">#REF!</definedName>
    <definedName name="CRF_Table5_Dyn12" localSheetId="3">#REF!</definedName>
    <definedName name="CRF_Table5_Dyn12" localSheetId="35">#REF!</definedName>
    <definedName name="CRF_Table5_Dyn12" localSheetId="36">#REF!</definedName>
    <definedName name="CRF_Table5_Dyn12" localSheetId="6">#REF!</definedName>
    <definedName name="CRF_Table5_Dyn12">#REF!</definedName>
    <definedName name="CRF_Table5_Dyn20" localSheetId="0">#REF!</definedName>
    <definedName name="CRF_Table5_Dyn20" localSheetId="1">#REF!</definedName>
    <definedName name="CRF_Table5_Dyn20" localSheetId="2">#REF!</definedName>
    <definedName name="CRF_Table5_Dyn20" localSheetId="3">#REF!</definedName>
    <definedName name="CRF_Table5_Dyn20" localSheetId="35">#REF!</definedName>
    <definedName name="CRF_Table5_Dyn20" localSheetId="36">#REF!</definedName>
    <definedName name="CRF_Table5_Dyn20" localSheetId="6">#REF!</definedName>
    <definedName name="CRF_Table5_Dyn20">#REF!</definedName>
    <definedName name="CRF_Table5_Dyn21" localSheetId="0">#REF!</definedName>
    <definedName name="CRF_Table5_Dyn21" localSheetId="1">#REF!</definedName>
    <definedName name="CRF_Table5_Dyn21" localSheetId="2">#REF!</definedName>
    <definedName name="CRF_Table5_Dyn21" localSheetId="3">#REF!</definedName>
    <definedName name="CRF_Table5_Dyn21" localSheetId="35">#REF!</definedName>
    <definedName name="CRF_Table5_Dyn21" localSheetId="36">#REF!</definedName>
    <definedName name="CRF_Table5_Dyn21" localSheetId="6">#REF!</definedName>
    <definedName name="CRF_Table5_Dyn21">#REF!</definedName>
    <definedName name="CRF_Table5_Dyn22" localSheetId="0">#REF!</definedName>
    <definedName name="CRF_Table5_Dyn22" localSheetId="1">#REF!</definedName>
    <definedName name="CRF_Table5_Dyn22" localSheetId="2">#REF!</definedName>
    <definedName name="CRF_Table5_Dyn22" localSheetId="3">#REF!</definedName>
    <definedName name="CRF_Table5_Dyn22" localSheetId="35">#REF!</definedName>
    <definedName name="CRF_Table5_Dyn22" localSheetId="36">#REF!</definedName>
    <definedName name="CRF_Table5_Dyn22" localSheetId="6">#REF!</definedName>
    <definedName name="CRF_Table5_Dyn22">#REF!</definedName>
    <definedName name="CRF_Table5_Dyn23" localSheetId="0">#REF!</definedName>
    <definedName name="CRF_Table5_Dyn23" localSheetId="1">#REF!</definedName>
    <definedName name="CRF_Table5_Dyn23" localSheetId="2">#REF!</definedName>
    <definedName name="CRF_Table5_Dyn23" localSheetId="3">#REF!</definedName>
    <definedName name="CRF_Table5_Dyn23" localSheetId="35">#REF!</definedName>
    <definedName name="CRF_Table5_Dyn23" localSheetId="36">#REF!</definedName>
    <definedName name="CRF_Table5_Dyn23" localSheetId="6">#REF!</definedName>
    <definedName name="CRF_Table5_Dyn23">#REF!</definedName>
    <definedName name="CRF_Table5_Dyn24" localSheetId="0">#REF!</definedName>
    <definedName name="CRF_Table5_Dyn24" localSheetId="1">#REF!</definedName>
    <definedName name="CRF_Table5_Dyn24" localSheetId="2">#REF!</definedName>
    <definedName name="CRF_Table5_Dyn24" localSheetId="3">#REF!</definedName>
    <definedName name="CRF_Table5_Dyn24" localSheetId="35">#REF!</definedName>
    <definedName name="CRF_Table5_Dyn24" localSheetId="36">#REF!</definedName>
    <definedName name="CRF_Table5_Dyn24" localSheetId="6">#REF!</definedName>
    <definedName name="CRF_Table5_Dyn24">#REF!</definedName>
    <definedName name="CRF_Table5_Dyn30" localSheetId="0">#REF!</definedName>
    <definedName name="CRF_Table5_Dyn30" localSheetId="1">#REF!</definedName>
    <definedName name="CRF_Table5_Dyn30" localSheetId="2">#REF!</definedName>
    <definedName name="CRF_Table5_Dyn30" localSheetId="3">#REF!</definedName>
    <definedName name="CRF_Table5_Dyn30" localSheetId="35">#REF!</definedName>
    <definedName name="CRF_Table5_Dyn30" localSheetId="36">#REF!</definedName>
    <definedName name="CRF_Table5_Dyn30" localSheetId="6">#REF!</definedName>
    <definedName name="CRF_Table5_Dyn30">#REF!</definedName>
    <definedName name="CRF_Table5_Dyn31" localSheetId="0">#REF!</definedName>
    <definedName name="CRF_Table5_Dyn31" localSheetId="1">#REF!</definedName>
    <definedName name="CRF_Table5_Dyn31" localSheetId="2">#REF!</definedName>
    <definedName name="CRF_Table5_Dyn31" localSheetId="3">#REF!</definedName>
    <definedName name="CRF_Table5_Dyn31" localSheetId="35">#REF!</definedName>
    <definedName name="CRF_Table5_Dyn31" localSheetId="36">#REF!</definedName>
    <definedName name="CRF_Table5_Dyn31" localSheetId="6">#REF!</definedName>
    <definedName name="CRF_Table5_Dyn31">#REF!</definedName>
    <definedName name="CRF_Table5_Dyn32" localSheetId="0">#REF!</definedName>
    <definedName name="CRF_Table5_Dyn32" localSheetId="1">#REF!</definedName>
    <definedName name="CRF_Table5_Dyn32" localSheetId="2">#REF!</definedName>
    <definedName name="CRF_Table5_Dyn32" localSheetId="3">#REF!</definedName>
    <definedName name="CRF_Table5_Dyn32" localSheetId="35">#REF!</definedName>
    <definedName name="CRF_Table5_Dyn32" localSheetId="36">#REF!</definedName>
    <definedName name="CRF_Table5_Dyn32" localSheetId="6">#REF!</definedName>
    <definedName name="CRF_Table5_Dyn32">#REF!</definedName>
    <definedName name="CRF_Table5_Dyn40" localSheetId="0">#REF!</definedName>
    <definedName name="CRF_Table5_Dyn40" localSheetId="1">#REF!</definedName>
    <definedName name="CRF_Table5_Dyn40" localSheetId="2">#REF!</definedName>
    <definedName name="CRF_Table5_Dyn40" localSheetId="3">#REF!</definedName>
    <definedName name="CRF_Table5_Dyn40" localSheetId="35">#REF!</definedName>
    <definedName name="CRF_Table5_Dyn40" localSheetId="36">#REF!</definedName>
    <definedName name="CRF_Table5_Dyn40" localSheetId="6">#REF!</definedName>
    <definedName name="CRF_Table5_Dyn40">#REF!</definedName>
    <definedName name="CRF_Table5_Dyn41" localSheetId="0">#REF!</definedName>
    <definedName name="CRF_Table5_Dyn41" localSheetId="1">#REF!</definedName>
    <definedName name="CRF_Table5_Dyn41" localSheetId="2">#REF!</definedName>
    <definedName name="CRF_Table5_Dyn41" localSheetId="3">#REF!</definedName>
    <definedName name="CRF_Table5_Dyn41" localSheetId="35">#REF!</definedName>
    <definedName name="CRF_Table5_Dyn41" localSheetId="36">#REF!</definedName>
    <definedName name="CRF_Table5_Dyn41" localSheetId="6">#REF!</definedName>
    <definedName name="CRF_Table5_Dyn41">#REF!</definedName>
    <definedName name="CRF_Table5_Dyn42" localSheetId="0">#REF!</definedName>
    <definedName name="CRF_Table5_Dyn42" localSheetId="1">#REF!</definedName>
    <definedName name="CRF_Table5_Dyn42" localSheetId="2">#REF!</definedName>
    <definedName name="CRF_Table5_Dyn42" localSheetId="3">#REF!</definedName>
    <definedName name="CRF_Table5_Dyn42" localSheetId="35">#REF!</definedName>
    <definedName name="CRF_Table5_Dyn42" localSheetId="36">#REF!</definedName>
    <definedName name="CRF_Table5_Dyn42" localSheetId="6">#REF!</definedName>
    <definedName name="CRF_Table5_Dyn42">#REF!</definedName>
    <definedName name="CRF_Table5_Dyn50" localSheetId="0">#REF!</definedName>
    <definedName name="CRF_Table5_Dyn50" localSheetId="1">#REF!</definedName>
    <definedName name="CRF_Table5_Dyn50" localSheetId="2">#REF!</definedName>
    <definedName name="CRF_Table5_Dyn50" localSheetId="3">#REF!</definedName>
    <definedName name="CRF_Table5_Dyn50" localSheetId="35">#REF!</definedName>
    <definedName name="CRF_Table5_Dyn50" localSheetId="36">#REF!</definedName>
    <definedName name="CRF_Table5_Dyn50" localSheetId="6">#REF!</definedName>
    <definedName name="CRF_Table5_Dyn50">#REF!</definedName>
    <definedName name="CRF_Table5_Dyn51" localSheetId="0">#REF!</definedName>
    <definedName name="CRF_Table5_Dyn51" localSheetId="1">#REF!</definedName>
    <definedName name="CRF_Table5_Dyn51" localSheetId="2">#REF!</definedName>
    <definedName name="CRF_Table5_Dyn51" localSheetId="3">#REF!</definedName>
    <definedName name="CRF_Table5_Dyn51" localSheetId="35">#REF!</definedName>
    <definedName name="CRF_Table5_Dyn51" localSheetId="36">#REF!</definedName>
    <definedName name="CRF_Table5_Dyn51" localSheetId="6">#REF!</definedName>
    <definedName name="CRF_Table5_Dyn51">#REF!</definedName>
    <definedName name="CRF_Table5_Dyn52" localSheetId="0">#REF!</definedName>
    <definedName name="CRF_Table5_Dyn52" localSheetId="1">#REF!</definedName>
    <definedName name="CRF_Table5_Dyn52" localSheetId="2">#REF!</definedName>
    <definedName name="CRF_Table5_Dyn52" localSheetId="3">#REF!</definedName>
    <definedName name="CRF_Table5_Dyn52" localSheetId="35">#REF!</definedName>
    <definedName name="CRF_Table5_Dyn52" localSheetId="36">#REF!</definedName>
    <definedName name="CRF_Table5_Dyn52" localSheetId="6">#REF!</definedName>
    <definedName name="CRF_Table5_Dyn52">#REF!</definedName>
    <definedName name="CRF_Table5_Dyn53" localSheetId="0">#REF!</definedName>
    <definedName name="CRF_Table5_Dyn53" localSheetId="1">#REF!</definedName>
    <definedName name="CRF_Table5_Dyn53" localSheetId="2">#REF!</definedName>
    <definedName name="CRF_Table5_Dyn53" localSheetId="3">#REF!</definedName>
    <definedName name="CRF_Table5_Dyn53" localSheetId="35">#REF!</definedName>
    <definedName name="CRF_Table5_Dyn53" localSheetId="36">#REF!</definedName>
    <definedName name="CRF_Table5_Dyn53" localSheetId="6">#REF!</definedName>
    <definedName name="CRF_Table5_Dyn53">#REF!</definedName>
    <definedName name="CRF_Table5_Dyn54" localSheetId="0">#REF!</definedName>
    <definedName name="CRF_Table5_Dyn54" localSheetId="1">#REF!</definedName>
    <definedName name="CRF_Table5_Dyn54" localSheetId="2">#REF!</definedName>
    <definedName name="CRF_Table5_Dyn54" localSheetId="3">#REF!</definedName>
    <definedName name="CRF_Table5_Dyn54" localSheetId="35">#REF!</definedName>
    <definedName name="CRF_Table5_Dyn54" localSheetId="36">#REF!</definedName>
    <definedName name="CRF_Table5_Dyn54" localSheetId="6">#REF!</definedName>
    <definedName name="CRF_Table5_Dyn54">#REF!</definedName>
    <definedName name="CRF_Table5_Dyn55" localSheetId="0">#REF!</definedName>
    <definedName name="CRF_Table5_Dyn55" localSheetId="1">#REF!</definedName>
    <definedName name="CRF_Table5_Dyn55" localSheetId="2">#REF!</definedName>
    <definedName name="CRF_Table5_Dyn55" localSheetId="3">#REF!</definedName>
    <definedName name="CRF_Table5_Dyn55" localSheetId="35">#REF!</definedName>
    <definedName name="CRF_Table5_Dyn55" localSheetId="36">#REF!</definedName>
    <definedName name="CRF_Table5_Dyn55" localSheetId="6">#REF!</definedName>
    <definedName name="CRF_Table5_Dyn55">#REF!</definedName>
    <definedName name="CRF_Table5_Dyn56" localSheetId="0">#REF!</definedName>
    <definedName name="CRF_Table5_Dyn56" localSheetId="1">#REF!</definedName>
    <definedName name="CRF_Table5_Dyn56" localSheetId="2">#REF!</definedName>
    <definedName name="CRF_Table5_Dyn56" localSheetId="3">#REF!</definedName>
    <definedName name="CRF_Table5_Dyn56" localSheetId="35">#REF!</definedName>
    <definedName name="CRF_Table5_Dyn56" localSheetId="36">#REF!</definedName>
    <definedName name="CRF_Table5_Dyn56" localSheetId="6">#REF!</definedName>
    <definedName name="CRF_Table5_Dyn56">#REF!</definedName>
    <definedName name="CRF_Table5_DynA5" localSheetId="0">#REF!</definedName>
    <definedName name="CRF_Table5_DynA5" localSheetId="1">#REF!</definedName>
    <definedName name="CRF_Table5_DynA5" localSheetId="2">#REF!</definedName>
    <definedName name="CRF_Table5_DynA5" localSheetId="3">#REF!</definedName>
    <definedName name="CRF_Table5_DynA5" localSheetId="35">#REF!</definedName>
    <definedName name="CRF_Table5_DynA5" localSheetId="36">#REF!</definedName>
    <definedName name="CRF_Table5_DynA5" localSheetId="6">#REF!</definedName>
    <definedName name="CRF_Table5_DynA5">#REF!</definedName>
    <definedName name="CRF_Table5_DynB5" localSheetId="0">#REF!</definedName>
    <definedName name="CRF_Table5_DynB5" localSheetId="1">#REF!</definedName>
    <definedName name="CRF_Table5_DynB5" localSheetId="2">#REF!</definedName>
    <definedName name="CRF_Table5_DynB5" localSheetId="3">#REF!</definedName>
    <definedName name="CRF_Table5_DynB5" localSheetId="35">#REF!</definedName>
    <definedName name="CRF_Table5_DynB5" localSheetId="36">#REF!</definedName>
    <definedName name="CRF_Table5_DynB5" localSheetId="6">#REF!</definedName>
    <definedName name="CRF_Table5_DynB5">#REF!</definedName>
    <definedName name="CRF_Table5_DynC5" localSheetId="0">#REF!</definedName>
    <definedName name="CRF_Table5_DynC5" localSheetId="1">#REF!</definedName>
    <definedName name="CRF_Table5_DynC5" localSheetId="2">#REF!</definedName>
    <definedName name="CRF_Table5_DynC5" localSheetId="3">#REF!</definedName>
    <definedName name="CRF_Table5_DynC5" localSheetId="35">#REF!</definedName>
    <definedName name="CRF_Table5_DynC5" localSheetId="36">#REF!</definedName>
    <definedName name="CRF_Table5_DynC5" localSheetId="6">#REF!</definedName>
    <definedName name="CRF_Table5_DynC5">#REF!</definedName>
    <definedName name="CRF_Table5_DynD" localSheetId="0">#REF!</definedName>
    <definedName name="CRF_Table5_DynD" localSheetId="1">#REF!</definedName>
    <definedName name="CRF_Table5_DynD" localSheetId="2">#REF!</definedName>
    <definedName name="CRF_Table5_DynD" localSheetId="3">#REF!</definedName>
    <definedName name="CRF_Table5_DynD" localSheetId="35">#REF!</definedName>
    <definedName name="CRF_Table5_DynD" localSheetId="36">#REF!</definedName>
    <definedName name="CRF_Table5_DynD" localSheetId="6">#REF!</definedName>
    <definedName name="CRF_Table5_DynD">#REF!</definedName>
    <definedName name="CRF_Table5_DynE" localSheetId="0">#REF!</definedName>
    <definedName name="CRF_Table5_DynE" localSheetId="1">#REF!</definedName>
    <definedName name="CRF_Table5_DynE" localSheetId="2">#REF!</definedName>
    <definedName name="CRF_Table5_DynE" localSheetId="3">#REF!</definedName>
    <definedName name="CRF_Table5_DynE" localSheetId="35">#REF!</definedName>
    <definedName name="CRF_Table5_DynE" localSheetId="36">#REF!</definedName>
    <definedName name="CRF_Table5_DynE" localSheetId="6">#REF!</definedName>
    <definedName name="CRF_Table5_DynE">#REF!</definedName>
    <definedName name="CRF_Table5_Main" localSheetId="0">#REF!</definedName>
    <definedName name="CRF_Table5_Main" localSheetId="1">#REF!</definedName>
    <definedName name="CRF_Table5_Main" localSheetId="2">#REF!</definedName>
    <definedName name="CRF_Table5_Main" localSheetId="3">#REF!</definedName>
    <definedName name="CRF_Table5_Main" localSheetId="35">#REF!</definedName>
    <definedName name="CRF_Table5_Main" localSheetId="36">#REF!</definedName>
    <definedName name="CRF_Table5_Main" localSheetId="6">#REF!</definedName>
    <definedName name="CRF_Table5_Main">#REF!</definedName>
    <definedName name="CRF_Table6.A_C_Add" localSheetId="0">#REF!</definedName>
    <definedName name="CRF_Table6.A_C_Add" localSheetId="1">#REF!</definedName>
    <definedName name="CRF_Table6.A_C_Add" localSheetId="2">#REF!</definedName>
    <definedName name="CRF_Table6.A_C_Add" localSheetId="3">#REF!</definedName>
    <definedName name="CRF_Table6.A_C_Add" localSheetId="35">#REF!</definedName>
    <definedName name="CRF_Table6.A_C_Add" localSheetId="36">#REF!</definedName>
    <definedName name="CRF_Table6.A_C_Add" localSheetId="6">#REF!</definedName>
    <definedName name="CRF_Table6.A_C_Add">#REF!</definedName>
    <definedName name="CRF_Table6.A_C_Doc" localSheetId="0">#REF!</definedName>
    <definedName name="CRF_Table6.A_C_Doc" localSheetId="1">#REF!</definedName>
    <definedName name="CRF_Table6.A_C_Doc" localSheetId="2">#REF!</definedName>
    <definedName name="CRF_Table6.A_C_Doc" localSheetId="3">#REF!</definedName>
    <definedName name="CRF_Table6.A_C_Doc" localSheetId="35">#REF!</definedName>
    <definedName name="CRF_Table6.A_C_Doc" localSheetId="36">#REF!</definedName>
    <definedName name="CRF_Table6.A_C_Doc" localSheetId="6">#REF!</definedName>
    <definedName name="CRF_Table6.A_C_Doc">#REF!</definedName>
    <definedName name="CRF_Table6.A_C_Dyn10" localSheetId="0">#REF!</definedName>
    <definedName name="CRF_Table6.A_C_Dyn10" localSheetId="1">#REF!</definedName>
    <definedName name="CRF_Table6.A_C_Dyn10" localSheetId="2">#REF!</definedName>
    <definedName name="CRF_Table6.A_C_Dyn10" localSheetId="3">#REF!</definedName>
    <definedName name="CRF_Table6.A_C_Dyn10" localSheetId="35">#REF!</definedName>
    <definedName name="CRF_Table6.A_C_Dyn10" localSheetId="36">#REF!</definedName>
    <definedName name="CRF_Table6.A_C_Dyn10" localSheetId="6">#REF!</definedName>
    <definedName name="CRF_Table6.A_C_Dyn10">#REF!</definedName>
    <definedName name="CRF_Table6.A_C_Dyn11" localSheetId="0">#REF!</definedName>
    <definedName name="CRF_Table6.A_C_Dyn11" localSheetId="1">#REF!</definedName>
    <definedName name="CRF_Table6.A_C_Dyn11" localSheetId="2">#REF!</definedName>
    <definedName name="CRF_Table6.A_C_Dyn11" localSheetId="3">#REF!</definedName>
    <definedName name="CRF_Table6.A_C_Dyn11" localSheetId="35">#REF!</definedName>
    <definedName name="CRF_Table6.A_C_Dyn11" localSheetId="36">#REF!</definedName>
    <definedName name="CRF_Table6.A_C_Dyn11" localSheetId="6">#REF!</definedName>
    <definedName name="CRF_Table6.A_C_Dyn11">#REF!</definedName>
    <definedName name="CRF_Table6.A_C_Dyn20" localSheetId="0">#REF!</definedName>
    <definedName name="CRF_Table6.A_C_Dyn20" localSheetId="1">#REF!</definedName>
    <definedName name="CRF_Table6.A_C_Dyn20" localSheetId="2">#REF!</definedName>
    <definedName name="CRF_Table6.A_C_Dyn20" localSheetId="3">#REF!</definedName>
    <definedName name="CRF_Table6.A_C_Dyn20" localSheetId="35">#REF!</definedName>
    <definedName name="CRF_Table6.A_C_Dyn20" localSheetId="36">#REF!</definedName>
    <definedName name="CRF_Table6.A_C_Dyn20" localSheetId="6">#REF!</definedName>
    <definedName name="CRF_Table6.A_C_Dyn20">#REF!</definedName>
    <definedName name="CRF_Table6.A_C_Dyn21" localSheetId="0">#REF!</definedName>
    <definedName name="CRF_Table6.A_C_Dyn21" localSheetId="1">#REF!</definedName>
    <definedName name="CRF_Table6.A_C_Dyn21" localSheetId="2">#REF!</definedName>
    <definedName name="CRF_Table6.A_C_Dyn21" localSheetId="3">#REF!</definedName>
    <definedName name="CRF_Table6.A_C_Dyn21" localSheetId="35">#REF!</definedName>
    <definedName name="CRF_Table6.A_C_Dyn21" localSheetId="36">#REF!</definedName>
    <definedName name="CRF_Table6.A_C_Dyn21" localSheetId="6">#REF!</definedName>
    <definedName name="CRF_Table6.A_C_Dyn21">#REF!</definedName>
    <definedName name="CRF_Table6.A_C_Dyn22" localSheetId="0">#REF!</definedName>
    <definedName name="CRF_Table6.A_C_Dyn22" localSheetId="1">#REF!</definedName>
    <definedName name="CRF_Table6.A_C_Dyn22" localSheetId="2">#REF!</definedName>
    <definedName name="CRF_Table6.A_C_Dyn22" localSheetId="3">#REF!</definedName>
    <definedName name="CRF_Table6.A_C_Dyn22" localSheetId="35">#REF!</definedName>
    <definedName name="CRF_Table6.A_C_Dyn22" localSheetId="36">#REF!</definedName>
    <definedName name="CRF_Table6.A_C_Dyn22" localSheetId="6">#REF!</definedName>
    <definedName name="CRF_Table6.A_C_Dyn22">#REF!</definedName>
    <definedName name="CRF_Table6.A_C_DynA13" localSheetId="0">#REF!</definedName>
    <definedName name="CRF_Table6.A_C_DynA13" localSheetId="1">#REF!</definedName>
    <definedName name="CRF_Table6.A_C_DynA13" localSheetId="2">#REF!</definedName>
    <definedName name="CRF_Table6.A_C_DynA13" localSheetId="3">#REF!</definedName>
    <definedName name="CRF_Table6.A_C_DynA13" localSheetId="35">#REF!</definedName>
    <definedName name="CRF_Table6.A_C_DynA13" localSheetId="36">#REF!</definedName>
    <definedName name="CRF_Table6.A_C_DynA13" localSheetId="6">#REF!</definedName>
    <definedName name="CRF_Table6.A_C_DynA13">#REF!</definedName>
    <definedName name="CRF_Table6.A_C_DynA24" localSheetId="0">#REF!</definedName>
    <definedName name="CRF_Table6.A_C_DynA24" localSheetId="1">#REF!</definedName>
    <definedName name="CRF_Table6.A_C_DynA24" localSheetId="2">#REF!</definedName>
    <definedName name="CRF_Table6.A_C_DynA24" localSheetId="3">#REF!</definedName>
    <definedName name="CRF_Table6.A_C_DynA24" localSheetId="35">#REF!</definedName>
    <definedName name="CRF_Table6.A_C_DynA24" localSheetId="36">#REF!</definedName>
    <definedName name="CRF_Table6.A_C_DynA24" localSheetId="6">#REF!</definedName>
    <definedName name="CRF_Table6.A_C_DynA24">#REF!</definedName>
    <definedName name="CRF_Table6.A_C_DynK24" localSheetId="0">#REF!</definedName>
    <definedName name="CRF_Table6.A_C_DynK24" localSheetId="1">#REF!</definedName>
    <definedName name="CRF_Table6.A_C_DynK24" localSheetId="2">#REF!</definedName>
    <definedName name="CRF_Table6.A_C_DynK24" localSheetId="3">#REF!</definedName>
    <definedName name="CRF_Table6.A_C_DynK24" localSheetId="35">#REF!</definedName>
    <definedName name="CRF_Table6.A_C_DynK24" localSheetId="36">#REF!</definedName>
    <definedName name="CRF_Table6.A_C_DynK24" localSheetId="6">#REF!</definedName>
    <definedName name="CRF_Table6.A_C_DynK24">#REF!</definedName>
    <definedName name="CRF_Table6.A_C_Main1" localSheetId="0">#REF!</definedName>
    <definedName name="CRF_Table6.A_C_Main1" localSheetId="1">#REF!</definedName>
    <definedName name="CRF_Table6.A_C_Main1" localSheetId="2">#REF!</definedName>
    <definedName name="CRF_Table6.A_C_Main1" localSheetId="3">#REF!</definedName>
    <definedName name="CRF_Table6.A_C_Main1" localSheetId="35">#REF!</definedName>
    <definedName name="CRF_Table6.A_C_Main1" localSheetId="36">#REF!</definedName>
    <definedName name="CRF_Table6.A_C_Main1" localSheetId="6">#REF!</definedName>
    <definedName name="CRF_Table6.A_C_Main1">#REF!</definedName>
    <definedName name="CRF_Table6.A_C_Main2" localSheetId="0">#REF!</definedName>
    <definedName name="CRF_Table6.A_C_Main2" localSheetId="1">#REF!</definedName>
    <definedName name="CRF_Table6.A_C_Main2" localSheetId="2">#REF!</definedName>
    <definedName name="CRF_Table6.A_C_Main2" localSheetId="3">#REF!</definedName>
    <definedName name="CRF_Table6.A_C_Main2" localSheetId="35">#REF!</definedName>
    <definedName name="CRF_Table6.A_C_Main2" localSheetId="36">#REF!</definedName>
    <definedName name="CRF_Table6.A_C_Main2" localSheetId="6">#REF!</definedName>
    <definedName name="CRF_Table6.A_C_Main2">#REF!</definedName>
    <definedName name="CRF_Table6.B_Add1" localSheetId="0">#REF!</definedName>
    <definedName name="CRF_Table6.B_Add1" localSheetId="1">#REF!</definedName>
    <definedName name="CRF_Table6.B_Add1" localSheetId="2">#REF!</definedName>
    <definedName name="CRF_Table6.B_Add1" localSheetId="3">#REF!</definedName>
    <definedName name="CRF_Table6.B_Add1" localSheetId="35">#REF!</definedName>
    <definedName name="CRF_Table6.B_Add1" localSheetId="36">#REF!</definedName>
    <definedName name="CRF_Table6.B_Add1" localSheetId="6">#REF!</definedName>
    <definedName name="CRF_Table6.B_Add1">#REF!</definedName>
    <definedName name="CRF_Table6.B_Add2" localSheetId="0">#REF!</definedName>
    <definedName name="CRF_Table6.B_Add2" localSheetId="1">#REF!</definedName>
    <definedName name="CRF_Table6.B_Add2" localSheetId="2">#REF!</definedName>
    <definedName name="CRF_Table6.B_Add2" localSheetId="3">#REF!</definedName>
    <definedName name="CRF_Table6.B_Add2" localSheetId="35">#REF!</definedName>
    <definedName name="CRF_Table6.B_Add2" localSheetId="36">#REF!</definedName>
    <definedName name="CRF_Table6.B_Add2" localSheetId="6">#REF!</definedName>
    <definedName name="CRF_Table6.B_Add2">#REF!</definedName>
    <definedName name="CRF_Table6.B_Add3" localSheetId="0">#REF!</definedName>
    <definedName name="CRF_Table6.B_Add3" localSheetId="1">#REF!</definedName>
    <definedName name="CRF_Table6.B_Add3" localSheetId="2">#REF!</definedName>
    <definedName name="CRF_Table6.B_Add3" localSheetId="3">#REF!</definedName>
    <definedName name="CRF_Table6.B_Add3" localSheetId="35">#REF!</definedName>
    <definedName name="CRF_Table6.B_Add3" localSheetId="36">#REF!</definedName>
    <definedName name="CRF_Table6.B_Add3" localSheetId="6">#REF!</definedName>
    <definedName name="CRF_Table6.B_Add3">#REF!</definedName>
    <definedName name="CRF_Table6.B_Doc" localSheetId="0">#REF!</definedName>
    <definedName name="CRF_Table6.B_Doc" localSheetId="1">#REF!</definedName>
    <definedName name="CRF_Table6.B_Doc" localSheetId="2">#REF!</definedName>
    <definedName name="CRF_Table6.B_Doc" localSheetId="3">#REF!</definedName>
    <definedName name="CRF_Table6.B_Doc" localSheetId="35">#REF!</definedName>
    <definedName name="CRF_Table6.B_Doc" localSheetId="36">#REF!</definedName>
    <definedName name="CRF_Table6.B_Doc" localSheetId="6">#REF!</definedName>
    <definedName name="CRF_Table6.B_Doc">#REF!</definedName>
    <definedName name="CRF_Table6.B_Dyn10" localSheetId="0">#REF!</definedName>
    <definedName name="CRF_Table6.B_Dyn10" localSheetId="1">#REF!</definedName>
    <definedName name="CRF_Table6.B_Dyn10" localSheetId="2">#REF!</definedName>
    <definedName name="CRF_Table6.B_Dyn10" localSheetId="3">#REF!</definedName>
    <definedName name="CRF_Table6.B_Dyn10" localSheetId="35">#REF!</definedName>
    <definedName name="CRF_Table6.B_Dyn10" localSheetId="36">#REF!</definedName>
    <definedName name="CRF_Table6.B_Dyn10" localSheetId="6">#REF!</definedName>
    <definedName name="CRF_Table6.B_Dyn10">#REF!</definedName>
    <definedName name="CRF_Table6.B_Dyn11" localSheetId="0">#REF!</definedName>
    <definedName name="CRF_Table6.B_Dyn11" localSheetId="1">#REF!</definedName>
    <definedName name="CRF_Table6.B_Dyn11" localSheetId="2">#REF!</definedName>
    <definedName name="CRF_Table6.B_Dyn11" localSheetId="3">#REF!</definedName>
    <definedName name="CRF_Table6.B_Dyn11" localSheetId="35">#REF!</definedName>
    <definedName name="CRF_Table6.B_Dyn11" localSheetId="36">#REF!</definedName>
    <definedName name="CRF_Table6.B_Dyn11" localSheetId="6">#REF!</definedName>
    <definedName name="CRF_Table6.B_Dyn11">#REF!</definedName>
    <definedName name="CRF_Table6.B_Dyn12" localSheetId="0">#REF!</definedName>
    <definedName name="CRF_Table6.B_Dyn12" localSheetId="1">#REF!</definedName>
    <definedName name="CRF_Table6.B_Dyn12" localSheetId="2">#REF!</definedName>
    <definedName name="CRF_Table6.B_Dyn12" localSheetId="3">#REF!</definedName>
    <definedName name="CRF_Table6.B_Dyn12" localSheetId="35">#REF!</definedName>
    <definedName name="CRF_Table6.B_Dyn12" localSheetId="36">#REF!</definedName>
    <definedName name="CRF_Table6.B_Dyn12" localSheetId="6">#REF!</definedName>
    <definedName name="CRF_Table6.B_Dyn12">#REF!</definedName>
    <definedName name="CRF_Table6.B_DynA12" localSheetId="0">#REF!</definedName>
    <definedName name="CRF_Table6.B_DynA12" localSheetId="1">#REF!</definedName>
    <definedName name="CRF_Table6.B_DynA12" localSheetId="2">#REF!</definedName>
    <definedName name="CRF_Table6.B_DynA12" localSheetId="3">#REF!</definedName>
    <definedName name="CRF_Table6.B_DynA12" localSheetId="35">#REF!</definedName>
    <definedName name="CRF_Table6.B_DynA12" localSheetId="36">#REF!</definedName>
    <definedName name="CRF_Table6.B_DynA12" localSheetId="6">#REF!</definedName>
    <definedName name="CRF_Table6.B_DynA12">#REF!</definedName>
    <definedName name="CRF_Table6.B_DynM18" localSheetId="0">#REF!</definedName>
    <definedName name="CRF_Table6.B_DynM18" localSheetId="1">#REF!</definedName>
    <definedName name="CRF_Table6.B_DynM18" localSheetId="2">#REF!</definedName>
    <definedName name="CRF_Table6.B_DynM18" localSheetId="3">#REF!</definedName>
    <definedName name="CRF_Table6.B_DynM18" localSheetId="35">#REF!</definedName>
    <definedName name="CRF_Table6.B_DynM18" localSheetId="36">#REF!</definedName>
    <definedName name="CRF_Table6.B_DynM18" localSheetId="6">#REF!</definedName>
    <definedName name="CRF_Table6.B_DynM18">#REF!</definedName>
    <definedName name="CRF_Table6.B_DynM21" localSheetId="0">#REF!</definedName>
    <definedName name="CRF_Table6.B_DynM21" localSheetId="1">#REF!</definedName>
    <definedName name="CRF_Table6.B_DynM21" localSheetId="2">#REF!</definedName>
    <definedName name="CRF_Table6.B_DynM21" localSheetId="3">#REF!</definedName>
    <definedName name="CRF_Table6.B_DynM21" localSheetId="35">#REF!</definedName>
    <definedName name="CRF_Table6.B_DynM21" localSheetId="36">#REF!</definedName>
    <definedName name="CRF_Table6.B_DynM21" localSheetId="6">#REF!</definedName>
    <definedName name="CRF_Table6.B_DynM21">#REF!</definedName>
    <definedName name="CRF_Table6.B_DynM23" localSheetId="0">#REF!</definedName>
    <definedName name="CRF_Table6.B_DynM23" localSheetId="1">#REF!</definedName>
    <definedName name="CRF_Table6.B_DynM23" localSheetId="2">#REF!</definedName>
    <definedName name="CRF_Table6.B_DynM23" localSheetId="3">#REF!</definedName>
    <definedName name="CRF_Table6.B_DynM23" localSheetId="35">#REF!</definedName>
    <definedName name="CRF_Table6.B_DynM23" localSheetId="36">#REF!</definedName>
    <definedName name="CRF_Table6.B_DynM23" localSheetId="6">#REF!</definedName>
    <definedName name="CRF_Table6.B_DynM23">#REF!</definedName>
    <definedName name="CRF_Table6.B_DynM31" localSheetId="0">#REF!</definedName>
    <definedName name="CRF_Table6.B_DynM31" localSheetId="1">#REF!</definedName>
    <definedName name="CRF_Table6.B_DynM31" localSheetId="2">#REF!</definedName>
    <definedName name="CRF_Table6.B_DynM31" localSheetId="3">#REF!</definedName>
    <definedName name="CRF_Table6.B_DynM31" localSheetId="35">#REF!</definedName>
    <definedName name="CRF_Table6.B_DynM31" localSheetId="36">#REF!</definedName>
    <definedName name="CRF_Table6.B_DynM31" localSheetId="6">#REF!</definedName>
    <definedName name="CRF_Table6.B_DynM31">#REF!</definedName>
    <definedName name="CRF_Table6.B_Main1" localSheetId="0">#REF!</definedName>
    <definedName name="CRF_Table6.B_Main1" localSheetId="1">#REF!</definedName>
    <definedName name="CRF_Table6.B_Main1" localSheetId="2">#REF!</definedName>
    <definedName name="CRF_Table6.B_Main1" localSheetId="3">#REF!</definedName>
    <definedName name="CRF_Table6.B_Main1" localSheetId="35">#REF!</definedName>
    <definedName name="CRF_Table6.B_Main1" localSheetId="36">#REF!</definedName>
    <definedName name="CRF_Table6.B_Main1" localSheetId="6">#REF!</definedName>
    <definedName name="CRF_Table6.B_Main1">#REF!</definedName>
    <definedName name="CRF_Table6.B_Main2" localSheetId="0">#REF!</definedName>
    <definedName name="CRF_Table6.B_Main2" localSheetId="1">#REF!</definedName>
    <definedName name="CRF_Table6.B_Main2" localSheetId="2">#REF!</definedName>
    <definedName name="CRF_Table6.B_Main2" localSheetId="3">#REF!</definedName>
    <definedName name="CRF_Table6.B_Main2" localSheetId="35">#REF!</definedName>
    <definedName name="CRF_Table6.B_Main2" localSheetId="36">#REF!</definedName>
    <definedName name="CRF_Table6.B_Main2" localSheetId="6">#REF!</definedName>
    <definedName name="CRF_Table6.B_Main2">#REF!</definedName>
    <definedName name="CRF_Table6_Dyn10" localSheetId="0">#REF!</definedName>
    <definedName name="CRF_Table6_Dyn10" localSheetId="1">#REF!</definedName>
    <definedName name="CRF_Table6_Dyn10" localSheetId="2">#REF!</definedName>
    <definedName name="CRF_Table6_Dyn10" localSheetId="3">#REF!</definedName>
    <definedName name="CRF_Table6_Dyn10" localSheetId="35">#REF!</definedName>
    <definedName name="CRF_Table6_Dyn10" localSheetId="36">#REF!</definedName>
    <definedName name="CRF_Table6_Dyn10" localSheetId="6">#REF!</definedName>
    <definedName name="CRF_Table6_Dyn10">#REF!</definedName>
    <definedName name="CRF_Table6_Dyn11" localSheetId="0">#REF!</definedName>
    <definedName name="CRF_Table6_Dyn11" localSheetId="1">#REF!</definedName>
    <definedName name="CRF_Table6_Dyn11" localSheetId="2">#REF!</definedName>
    <definedName name="CRF_Table6_Dyn11" localSheetId="3">#REF!</definedName>
    <definedName name="CRF_Table6_Dyn11" localSheetId="35">#REF!</definedName>
    <definedName name="CRF_Table6_Dyn11" localSheetId="36">#REF!</definedName>
    <definedName name="CRF_Table6_Dyn11" localSheetId="6">#REF!</definedName>
    <definedName name="CRF_Table6_Dyn11">#REF!</definedName>
    <definedName name="CRF_Table6_Dyn12" localSheetId="0">#REF!</definedName>
    <definedName name="CRF_Table6_Dyn12" localSheetId="1">#REF!</definedName>
    <definedName name="CRF_Table6_Dyn12" localSheetId="2">#REF!</definedName>
    <definedName name="CRF_Table6_Dyn12" localSheetId="3">#REF!</definedName>
    <definedName name="CRF_Table6_Dyn12" localSheetId="35">#REF!</definedName>
    <definedName name="CRF_Table6_Dyn12" localSheetId="36">#REF!</definedName>
    <definedName name="CRF_Table6_Dyn12" localSheetId="6">#REF!</definedName>
    <definedName name="CRF_Table6_Dyn12">#REF!</definedName>
    <definedName name="CRF_Table6_Dyn13" localSheetId="0">#REF!</definedName>
    <definedName name="CRF_Table6_Dyn13" localSheetId="1">#REF!</definedName>
    <definedName name="CRF_Table6_Dyn13" localSheetId="2">#REF!</definedName>
    <definedName name="CRF_Table6_Dyn13" localSheetId="3">#REF!</definedName>
    <definedName name="CRF_Table6_Dyn13" localSheetId="35">#REF!</definedName>
    <definedName name="CRF_Table6_Dyn13" localSheetId="36">#REF!</definedName>
    <definedName name="CRF_Table6_Dyn13" localSheetId="6">#REF!</definedName>
    <definedName name="CRF_Table6_Dyn13">#REF!</definedName>
    <definedName name="CRF_Table6_Dyn14" localSheetId="0">#REF!</definedName>
    <definedName name="CRF_Table6_Dyn14" localSheetId="1">#REF!</definedName>
    <definedName name="CRF_Table6_Dyn14" localSheetId="2">#REF!</definedName>
    <definedName name="CRF_Table6_Dyn14" localSheetId="3">#REF!</definedName>
    <definedName name="CRF_Table6_Dyn14" localSheetId="35">#REF!</definedName>
    <definedName name="CRF_Table6_Dyn14" localSheetId="36">#REF!</definedName>
    <definedName name="CRF_Table6_Dyn14" localSheetId="6">#REF!</definedName>
    <definedName name="CRF_Table6_Dyn14">#REF!</definedName>
    <definedName name="CRF_Table6_Dyn20" localSheetId="0">#REF!</definedName>
    <definedName name="CRF_Table6_Dyn20" localSheetId="1">#REF!</definedName>
    <definedName name="CRF_Table6_Dyn20" localSheetId="2">#REF!</definedName>
    <definedName name="CRF_Table6_Dyn20" localSheetId="3">#REF!</definedName>
    <definedName name="CRF_Table6_Dyn20" localSheetId="35">#REF!</definedName>
    <definedName name="CRF_Table6_Dyn20" localSheetId="36">#REF!</definedName>
    <definedName name="CRF_Table6_Dyn20" localSheetId="6">#REF!</definedName>
    <definedName name="CRF_Table6_Dyn20">#REF!</definedName>
    <definedName name="CRF_Table6_Dyn21" localSheetId="0">#REF!</definedName>
    <definedName name="CRF_Table6_Dyn21" localSheetId="1">#REF!</definedName>
    <definedName name="CRF_Table6_Dyn21" localSheetId="2">#REF!</definedName>
    <definedName name="CRF_Table6_Dyn21" localSheetId="3">#REF!</definedName>
    <definedName name="CRF_Table6_Dyn21" localSheetId="35">#REF!</definedName>
    <definedName name="CRF_Table6_Dyn21" localSheetId="36">#REF!</definedName>
    <definedName name="CRF_Table6_Dyn21" localSheetId="6">#REF!</definedName>
    <definedName name="CRF_Table6_Dyn21">#REF!</definedName>
    <definedName name="CRF_Table6_Dyn22" localSheetId="0">#REF!</definedName>
    <definedName name="CRF_Table6_Dyn22" localSheetId="1">#REF!</definedName>
    <definedName name="CRF_Table6_Dyn22" localSheetId="2">#REF!</definedName>
    <definedName name="CRF_Table6_Dyn22" localSheetId="3">#REF!</definedName>
    <definedName name="CRF_Table6_Dyn22" localSheetId="35">#REF!</definedName>
    <definedName name="CRF_Table6_Dyn22" localSheetId="36">#REF!</definedName>
    <definedName name="CRF_Table6_Dyn22" localSheetId="6">#REF!</definedName>
    <definedName name="CRF_Table6_Dyn22">#REF!</definedName>
    <definedName name="CRF_Table6_Dyn23" localSheetId="0">#REF!</definedName>
    <definedName name="CRF_Table6_Dyn23" localSheetId="1">#REF!</definedName>
    <definedName name="CRF_Table6_Dyn23" localSheetId="2">#REF!</definedName>
    <definedName name="CRF_Table6_Dyn23" localSheetId="3">#REF!</definedName>
    <definedName name="CRF_Table6_Dyn23" localSheetId="35">#REF!</definedName>
    <definedName name="CRF_Table6_Dyn23" localSheetId="36">#REF!</definedName>
    <definedName name="CRF_Table6_Dyn23" localSheetId="6">#REF!</definedName>
    <definedName name="CRF_Table6_Dyn23">#REF!</definedName>
    <definedName name="CRF_Table6_Dyn24" localSheetId="0">#REF!</definedName>
    <definedName name="CRF_Table6_Dyn24" localSheetId="1">#REF!</definedName>
    <definedName name="CRF_Table6_Dyn24" localSheetId="2">#REF!</definedName>
    <definedName name="CRF_Table6_Dyn24" localSheetId="3">#REF!</definedName>
    <definedName name="CRF_Table6_Dyn24" localSheetId="35">#REF!</definedName>
    <definedName name="CRF_Table6_Dyn24" localSheetId="36">#REF!</definedName>
    <definedName name="CRF_Table6_Dyn24" localSheetId="6">#REF!</definedName>
    <definedName name="CRF_Table6_Dyn24">#REF!</definedName>
    <definedName name="CRF_Table6_Dyn30" localSheetId="0">#REF!</definedName>
    <definedName name="CRF_Table6_Dyn30" localSheetId="1">#REF!</definedName>
    <definedName name="CRF_Table6_Dyn30" localSheetId="2">#REF!</definedName>
    <definedName name="CRF_Table6_Dyn30" localSheetId="3">#REF!</definedName>
    <definedName name="CRF_Table6_Dyn30" localSheetId="35">#REF!</definedName>
    <definedName name="CRF_Table6_Dyn30" localSheetId="36">#REF!</definedName>
    <definedName name="CRF_Table6_Dyn30" localSheetId="6">#REF!</definedName>
    <definedName name="CRF_Table6_Dyn30">#REF!</definedName>
    <definedName name="CRF_Table6_Dyn31" localSheetId="0">#REF!</definedName>
    <definedName name="CRF_Table6_Dyn31" localSheetId="1">#REF!</definedName>
    <definedName name="CRF_Table6_Dyn31" localSheetId="2">#REF!</definedName>
    <definedName name="CRF_Table6_Dyn31" localSheetId="3">#REF!</definedName>
    <definedName name="CRF_Table6_Dyn31" localSheetId="35">#REF!</definedName>
    <definedName name="CRF_Table6_Dyn31" localSheetId="36">#REF!</definedName>
    <definedName name="CRF_Table6_Dyn31" localSheetId="6">#REF!</definedName>
    <definedName name="CRF_Table6_Dyn31">#REF!</definedName>
    <definedName name="CRF_Table6_Dyn32" localSheetId="0">#REF!</definedName>
    <definedName name="CRF_Table6_Dyn32" localSheetId="1">#REF!</definedName>
    <definedName name="CRF_Table6_Dyn32" localSheetId="2">#REF!</definedName>
    <definedName name="CRF_Table6_Dyn32" localSheetId="3">#REF!</definedName>
    <definedName name="CRF_Table6_Dyn32" localSheetId="35">#REF!</definedName>
    <definedName name="CRF_Table6_Dyn32" localSheetId="36">#REF!</definedName>
    <definedName name="CRF_Table6_Dyn32" localSheetId="6">#REF!</definedName>
    <definedName name="CRF_Table6_Dyn32">#REF!</definedName>
    <definedName name="CRF_Table6_Dyn33" localSheetId="0">#REF!</definedName>
    <definedName name="CRF_Table6_Dyn33" localSheetId="1">#REF!</definedName>
    <definedName name="CRF_Table6_Dyn33" localSheetId="2">#REF!</definedName>
    <definedName name="CRF_Table6_Dyn33" localSheetId="3">#REF!</definedName>
    <definedName name="CRF_Table6_Dyn33" localSheetId="35">#REF!</definedName>
    <definedName name="CRF_Table6_Dyn33" localSheetId="36">#REF!</definedName>
    <definedName name="CRF_Table6_Dyn33" localSheetId="6">#REF!</definedName>
    <definedName name="CRF_Table6_Dyn33">#REF!</definedName>
    <definedName name="CRF_Table6_Dyn34" localSheetId="0">#REF!</definedName>
    <definedName name="CRF_Table6_Dyn34" localSheetId="1">#REF!</definedName>
    <definedName name="CRF_Table6_Dyn34" localSheetId="2">#REF!</definedName>
    <definedName name="CRF_Table6_Dyn34" localSheetId="3">#REF!</definedName>
    <definedName name="CRF_Table6_Dyn34" localSheetId="35">#REF!</definedName>
    <definedName name="CRF_Table6_Dyn34" localSheetId="36">#REF!</definedName>
    <definedName name="CRF_Table6_Dyn34" localSheetId="6">#REF!</definedName>
    <definedName name="CRF_Table6_Dyn34">#REF!</definedName>
    <definedName name="CRF_Table6_Dyn35" localSheetId="0">#REF!</definedName>
    <definedName name="CRF_Table6_Dyn35" localSheetId="1">#REF!</definedName>
    <definedName name="CRF_Table6_Dyn35" localSheetId="2">#REF!</definedName>
    <definedName name="CRF_Table6_Dyn35" localSheetId="3">#REF!</definedName>
    <definedName name="CRF_Table6_Dyn35" localSheetId="35">#REF!</definedName>
    <definedName name="CRF_Table6_Dyn35" localSheetId="36">#REF!</definedName>
    <definedName name="CRF_Table6_Dyn35" localSheetId="6">#REF!</definedName>
    <definedName name="CRF_Table6_Dyn35">#REF!</definedName>
    <definedName name="CRF_Table6_Dyn36" localSheetId="0">#REF!</definedName>
    <definedName name="CRF_Table6_Dyn36" localSheetId="1">#REF!</definedName>
    <definedName name="CRF_Table6_Dyn36" localSheetId="2">#REF!</definedName>
    <definedName name="CRF_Table6_Dyn36" localSheetId="3">#REF!</definedName>
    <definedName name="CRF_Table6_Dyn36" localSheetId="35">#REF!</definedName>
    <definedName name="CRF_Table6_Dyn36" localSheetId="36">#REF!</definedName>
    <definedName name="CRF_Table6_Dyn36" localSheetId="6">#REF!</definedName>
    <definedName name="CRF_Table6_Dyn36">#REF!</definedName>
    <definedName name="CRF_Table6_DynA3" localSheetId="0">#REF!</definedName>
    <definedName name="CRF_Table6_DynA3" localSheetId="1">#REF!</definedName>
    <definedName name="CRF_Table6_DynA3" localSheetId="2">#REF!</definedName>
    <definedName name="CRF_Table6_DynA3" localSheetId="3">#REF!</definedName>
    <definedName name="CRF_Table6_DynA3" localSheetId="35">#REF!</definedName>
    <definedName name="CRF_Table6_DynA3" localSheetId="36">#REF!</definedName>
    <definedName name="CRF_Table6_DynA3" localSheetId="6">#REF!</definedName>
    <definedName name="CRF_Table6_DynA3">#REF!</definedName>
    <definedName name="CRF_Table6_DynB3" localSheetId="0">#REF!</definedName>
    <definedName name="CRF_Table6_DynB3" localSheetId="1">#REF!</definedName>
    <definedName name="CRF_Table6_DynB3" localSheetId="2">#REF!</definedName>
    <definedName name="CRF_Table6_DynB3" localSheetId="3">#REF!</definedName>
    <definedName name="CRF_Table6_DynB3" localSheetId="35">#REF!</definedName>
    <definedName name="CRF_Table6_DynB3" localSheetId="36">#REF!</definedName>
    <definedName name="CRF_Table6_DynB3" localSheetId="6">#REF!</definedName>
    <definedName name="CRF_Table6_DynB3">#REF!</definedName>
    <definedName name="CRF_Table6_DynD" localSheetId="0">#REF!</definedName>
    <definedName name="CRF_Table6_DynD" localSheetId="1">#REF!</definedName>
    <definedName name="CRF_Table6_DynD" localSheetId="2">#REF!</definedName>
    <definedName name="CRF_Table6_DynD" localSheetId="3">#REF!</definedName>
    <definedName name="CRF_Table6_DynD" localSheetId="35">#REF!</definedName>
    <definedName name="CRF_Table6_DynD" localSheetId="36">#REF!</definedName>
    <definedName name="CRF_Table6_DynD" localSheetId="6">#REF!</definedName>
    <definedName name="CRF_Table6_DynD">#REF!</definedName>
    <definedName name="CRF_Table6_Main" localSheetId="0">#REF!</definedName>
    <definedName name="CRF_Table6_Main" localSheetId="1">#REF!</definedName>
    <definedName name="CRF_Table6_Main" localSheetId="2">#REF!</definedName>
    <definedName name="CRF_Table6_Main" localSheetId="3">#REF!</definedName>
    <definedName name="CRF_Table6_Main" localSheetId="35">#REF!</definedName>
    <definedName name="CRF_Table6_Main" localSheetId="36">#REF!</definedName>
    <definedName name="CRF_Table6_Main" localSheetId="6">#REF!</definedName>
    <definedName name="CRF_Table6_Main">#REF!</definedName>
    <definedName name="CRF_Table7s1_Main" localSheetId="0">#REF!</definedName>
    <definedName name="CRF_Table7s1_Main" localSheetId="1">#REF!</definedName>
    <definedName name="CRF_Table7s1_Main" localSheetId="2">#REF!</definedName>
    <definedName name="CRF_Table7s1_Main" localSheetId="3">#REF!</definedName>
    <definedName name="CRF_Table7s1_Main" localSheetId="35">#REF!</definedName>
    <definedName name="CRF_Table7s1_Main" localSheetId="36">#REF!</definedName>
    <definedName name="CRF_Table7s1_Main" localSheetId="6">#REF!</definedName>
    <definedName name="CRF_Table7s1_Main">#REF!</definedName>
    <definedName name="CRF_Table7s2_Main" localSheetId="0">#REF!</definedName>
    <definedName name="CRF_Table7s2_Main" localSheetId="1">#REF!</definedName>
    <definedName name="CRF_Table7s2_Main" localSheetId="2">#REF!</definedName>
    <definedName name="CRF_Table7s2_Main" localSheetId="3">#REF!</definedName>
    <definedName name="CRF_Table7s2_Main" localSheetId="35">#REF!</definedName>
    <definedName name="CRF_Table7s2_Main" localSheetId="36">#REF!</definedName>
    <definedName name="CRF_Table7s2_Main" localSheetId="6">#REF!</definedName>
    <definedName name="CRF_Table7s2_Main">#REF!</definedName>
    <definedName name="CRF_Table7s3_DynA16" localSheetId="0">#REF!</definedName>
    <definedName name="CRF_Table7s3_DynA16" localSheetId="1">#REF!</definedName>
    <definedName name="CRF_Table7s3_DynA16" localSheetId="2">#REF!</definedName>
    <definedName name="CRF_Table7s3_DynA16" localSheetId="3">#REF!</definedName>
    <definedName name="CRF_Table7s3_DynA16" localSheetId="35">#REF!</definedName>
    <definedName name="CRF_Table7s3_DynA16" localSheetId="36">#REF!</definedName>
    <definedName name="CRF_Table7s3_DynA16" localSheetId="6">#REF!</definedName>
    <definedName name="CRF_Table7s3_DynA16">#REF!</definedName>
    <definedName name="CRF_Table7s3_Main" localSheetId="0">#REF!</definedName>
    <definedName name="CRF_Table7s3_Main" localSheetId="1">#REF!</definedName>
    <definedName name="CRF_Table7s3_Main" localSheetId="2">#REF!</definedName>
    <definedName name="CRF_Table7s3_Main" localSheetId="3">#REF!</definedName>
    <definedName name="CRF_Table7s3_Main" localSheetId="35">#REF!</definedName>
    <definedName name="CRF_Table7s3_Main" localSheetId="36">#REF!</definedName>
    <definedName name="CRF_Table7s3_Main" localSheetId="6">#REF!</definedName>
    <definedName name="CRF_Table7s3_Main">#REF!</definedName>
    <definedName name="CRF_Table8_a_s1_Main" localSheetId="0">#REF!</definedName>
    <definedName name="CRF_Table8_a_s1_Main" localSheetId="1">#REF!</definedName>
    <definedName name="CRF_Table8_a_s1_Main" localSheetId="2">#REF!</definedName>
    <definedName name="CRF_Table8_a_s1_Main" localSheetId="3">#REF!</definedName>
    <definedName name="CRF_Table8_a_s1_Main" localSheetId="35">#REF!</definedName>
    <definedName name="CRF_Table8_a_s1_Main" localSheetId="36">#REF!</definedName>
    <definedName name="CRF_Table8_a_s1_Main" localSheetId="6">#REF!</definedName>
    <definedName name="CRF_Table8_a_s1_Main">#REF!</definedName>
    <definedName name="CRF_Table8_a_s2_DynA13" localSheetId="0">#REF!</definedName>
    <definedName name="CRF_Table8_a_s2_DynA13" localSheetId="1">#REF!</definedName>
    <definedName name="CRF_Table8_a_s2_DynA13" localSheetId="2">#REF!</definedName>
    <definedName name="CRF_Table8_a_s2_DynA13" localSheetId="3">#REF!</definedName>
    <definedName name="CRF_Table8_a_s2_DynA13" localSheetId="35">#REF!</definedName>
    <definedName name="CRF_Table8_a_s2_DynA13" localSheetId="36">#REF!</definedName>
    <definedName name="CRF_Table8_a_s2_DynA13" localSheetId="6">#REF!</definedName>
    <definedName name="CRF_Table8_a_s2_DynA13">#REF!</definedName>
    <definedName name="CRF_Table8_a_s2_Main1" localSheetId="0">#REF!</definedName>
    <definedName name="CRF_Table8_a_s2_Main1" localSheetId="1">#REF!</definedName>
    <definedName name="CRF_Table8_a_s2_Main1" localSheetId="2">#REF!</definedName>
    <definedName name="CRF_Table8_a_s2_Main1" localSheetId="3">#REF!</definedName>
    <definedName name="CRF_Table8_a_s2_Main1" localSheetId="35">#REF!</definedName>
    <definedName name="CRF_Table8_a_s2_Main1" localSheetId="36">#REF!</definedName>
    <definedName name="CRF_Table8_a_s2_Main1" localSheetId="6">#REF!</definedName>
    <definedName name="CRF_Table8_a_s2_Main1">#REF!</definedName>
    <definedName name="CRF_Table8_a_s2_Main2" localSheetId="0">#REF!</definedName>
    <definedName name="CRF_Table8_a_s2_Main2" localSheetId="1">#REF!</definedName>
    <definedName name="CRF_Table8_a_s2_Main2" localSheetId="2">#REF!</definedName>
    <definedName name="CRF_Table8_a_s2_Main2" localSheetId="3">#REF!</definedName>
    <definedName name="CRF_Table8_a_s2_Main2" localSheetId="35">#REF!</definedName>
    <definedName name="CRF_Table8_a_s2_Main2" localSheetId="36">#REF!</definedName>
    <definedName name="CRF_Table8_a_s2_Main2" localSheetId="6">#REF!</definedName>
    <definedName name="CRF_Table8_a_s2_Main2">#REF!</definedName>
    <definedName name="CRF_Table8_a_s2_Main3" localSheetId="0">#REF!</definedName>
    <definedName name="CRF_Table8_a_s2_Main3" localSheetId="1">#REF!</definedName>
    <definedName name="CRF_Table8_a_s2_Main3" localSheetId="2">#REF!</definedName>
    <definedName name="CRF_Table8_a_s2_Main3" localSheetId="3">#REF!</definedName>
    <definedName name="CRF_Table8_a_s2_Main3" localSheetId="35">#REF!</definedName>
    <definedName name="CRF_Table8_a_s2_Main3" localSheetId="36">#REF!</definedName>
    <definedName name="CRF_Table8_a_s2_Main3" localSheetId="6">#REF!</definedName>
    <definedName name="CRF_Table8_a_s2_Main3">#REF!</definedName>
    <definedName name="CRF_Table8_b__Doc" localSheetId="0">#REF!</definedName>
    <definedName name="CRF_Table8_b__Doc" localSheetId="1">#REF!</definedName>
    <definedName name="CRF_Table8_b__Doc" localSheetId="2">#REF!</definedName>
    <definedName name="CRF_Table8_b__Doc" localSheetId="3">#REF!</definedName>
    <definedName name="CRF_Table8_b__Doc" localSheetId="35">#REF!</definedName>
    <definedName name="CRF_Table8_b__Doc" localSheetId="36">#REF!</definedName>
    <definedName name="CRF_Table8_b__Doc" localSheetId="6">#REF!</definedName>
    <definedName name="CRF_Table8_b__Doc">#REF!</definedName>
    <definedName name="CRF_Table8_b__DynA8" localSheetId="0">#REF!</definedName>
    <definedName name="CRF_Table8_b__DynA8" localSheetId="1">#REF!</definedName>
    <definedName name="CRF_Table8_b__DynA8" localSheetId="2">#REF!</definedName>
    <definedName name="CRF_Table8_b__DynA8" localSheetId="3">#REF!</definedName>
    <definedName name="CRF_Table8_b__DynA8" localSheetId="35">#REF!</definedName>
    <definedName name="CRF_Table8_b__DynA8" localSheetId="36">#REF!</definedName>
    <definedName name="CRF_Table8_b__DynA8" localSheetId="6">#REF!</definedName>
    <definedName name="CRF_Table8_b__DynA8">#REF!</definedName>
    <definedName name="CRF_Table8_b__Main" localSheetId="0">#REF!</definedName>
    <definedName name="CRF_Table8_b__Main" localSheetId="1">#REF!</definedName>
    <definedName name="CRF_Table8_b__Main" localSheetId="2">#REF!</definedName>
    <definedName name="CRF_Table8_b__Main" localSheetId="3">#REF!</definedName>
    <definedName name="CRF_Table8_b__Main" localSheetId="35">#REF!</definedName>
    <definedName name="CRF_Table8_b__Main" localSheetId="36">#REF!</definedName>
    <definedName name="CRF_Table8_b__Main" localSheetId="6">#REF!</definedName>
    <definedName name="CRF_Table8_b__Main">#REF!</definedName>
    <definedName name="CRF_Table9s1_DynIE" localSheetId="0">#REF!</definedName>
    <definedName name="CRF_Table9s1_DynIE" localSheetId="1">#REF!</definedName>
    <definedName name="CRF_Table9s1_DynIE" localSheetId="2">#REF!</definedName>
    <definedName name="CRF_Table9s1_DynIE" localSheetId="3">#REF!</definedName>
    <definedName name="CRF_Table9s1_DynIE" localSheetId="35">#REF!</definedName>
    <definedName name="CRF_Table9s1_DynIE" localSheetId="36">#REF!</definedName>
    <definedName name="CRF_Table9s1_DynIE" localSheetId="6">#REF!</definedName>
    <definedName name="CRF_Table9s1_DynIE">#REF!</definedName>
    <definedName name="CRF_Table9s1_DynIECH4" localSheetId="0">#REF!</definedName>
    <definedName name="CRF_Table9s1_DynIECH4" localSheetId="1">#REF!</definedName>
    <definedName name="CRF_Table9s1_DynIECH4" localSheetId="2">#REF!</definedName>
    <definedName name="CRF_Table9s1_DynIECH4" localSheetId="3">#REF!</definedName>
    <definedName name="CRF_Table9s1_DynIECH4" localSheetId="35">#REF!</definedName>
    <definedName name="CRF_Table9s1_DynIECH4" localSheetId="36">#REF!</definedName>
    <definedName name="CRF_Table9s1_DynIECH4" localSheetId="6">#REF!</definedName>
    <definedName name="CRF_Table9s1_DynIECH4">#REF!</definedName>
    <definedName name="CRF_Table9s1_DynIECO2" localSheetId="0">#REF!</definedName>
    <definedName name="CRF_Table9s1_DynIECO2" localSheetId="1">#REF!</definedName>
    <definedName name="CRF_Table9s1_DynIECO2" localSheetId="2">#REF!</definedName>
    <definedName name="CRF_Table9s1_DynIECO2" localSheetId="3">#REF!</definedName>
    <definedName name="CRF_Table9s1_DynIECO2" localSheetId="35">#REF!</definedName>
    <definedName name="CRF_Table9s1_DynIECO2" localSheetId="36">#REF!</definedName>
    <definedName name="CRF_Table9s1_DynIECO2" localSheetId="6">#REF!</definedName>
    <definedName name="CRF_Table9s1_DynIECO2">#REF!</definedName>
    <definedName name="CRF_Table9s1_DynIEHFC" localSheetId="0">#REF!</definedName>
    <definedName name="CRF_Table9s1_DynIEHFC" localSheetId="1">#REF!</definedName>
    <definedName name="CRF_Table9s1_DynIEHFC" localSheetId="2">#REF!</definedName>
    <definedName name="CRF_Table9s1_DynIEHFC" localSheetId="3">#REF!</definedName>
    <definedName name="CRF_Table9s1_DynIEHFC" localSheetId="35">#REF!</definedName>
    <definedName name="CRF_Table9s1_DynIEHFC" localSheetId="36">#REF!</definedName>
    <definedName name="CRF_Table9s1_DynIEHFC" localSheetId="6">#REF!</definedName>
    <definedName name="CRF_Table9s1_DynIEHFC">#REF!</definedName>
    <definedName name="CRF_Table9s1_DynIEN2O" localSheetId="0">#REF!</definedName>
    <definedName name="CRF_Table9s1_DynIEN2O" localSheetId="1">#REF!</definedName>
    <definedName name="CRF_Table9s1_DynIEN2O" localSheetId="2">#REF!</definedName>
    <definedName name="CRF_Table9s1_DynIEN2O" localSheetId="3">#REF!</definedName>
    <definedName name="CRF_Table9s1_DynIEN2O" localSheetId="35">#REF!</definedName>
    <definedName name="CRF_Table9s1_DynIEN2O" localSheetId="36">#REF!</definedName>
    <definedName name="CRF_Table9s1_DynIEN2O" localSheetId="6">#REF!</definedName>
    <definedName name="CRF_Table9s1_DynIEN2O">#REF!</definedName>
    <definedName name="CRF_Table9s1_DynIEPFC" localSheetId="0">#REF!</definedName>
    <definedName name="CRF_Table9s1_DynIEPFC" localSheetId="1">#REF!</definedName>
    <definedName name="CRF_Table9s1_DynIEPFC" localSheetId="2">#REF!</definedName>
    <definedName name="CRF_Table9s1_DynIEPFC" localSheetId="3">#REF!</definedName>
    <definedName name="CRF_Table9s1_DynIEPFC" localSheetId="35">#REF!</definedName>
    <definedName name="CRF_Table9s1_DynIEPFC" localSheetId="36">#REF!</definedName>
    <definedName name="CRF_Table9s1_DynIEPFC" localSheetId="6">#REF!</definedName>
    <definedName name="CRF_Table9s1_DynIEPFC">#REF!</definedName>
    <definedName name="CRF_Table9s1_DynIESF6" localSheetId="0">#REF!</definedName>
    <definedName name="CRF_Table9s1_DynIESF6" localSheetId="1">#REF!</definedName>
    <definedName name="CRF_Table9s1_DynIESF6" localSheetId="2">#REF!</definedName>
    <definedName name="CRF_Table9s1_DynIESF6" localSheetId="3">#REF!</definedName>
    <definedName name="CRF_Table9s1_DynIESF6" localSheetId="35">#REF!</definedName>
    <definedName name="CRF_Table9s1_DynIESF6" localSheetId="36">#REF!</definedName>
    <definedName name="CRF_Table9s1_DynIESF6" localSheetId="6">#REF!</definedName>
    <definedName name="CRF_Table9s1_DynIESF6">#REF!</definedName>
    <definedName name="CRF_Table9s1_DynNE" localSheetId="0">#REF!</definedName>
    <definedName name="CRF_Table9s1_DynNE" localSheetId="1">#REF!</definedName>
    <definedName name="CRF_Table9s1_DynNE" localSheetId="2">#REF!</definedName>
    <definedName name="CRF_Table9s1_DynNE" localSheetId="3">#REF!</definedName>
    <definedName name="CRF_Table9s1_DynNE" localSheetId="35">#REF!</definedName>
    <definedName name="CRF_Table9s1_DynNE" localSheetId="36">#REF!</definedName>
    <definedName name="CRF_Table9s1_DynNE" localSheetId="6">#REF!</definedName>
    <definedName name="CRF_Table9s1_DynNE">#REF!</definedName>
    <definedName name="CRF_Table9s1_DynNECH4" localSheetId="0">#REF!</definedName>
    <definedName name="CRF_Table9s1_DynNECH4" localSheetId="1">#REF!</definedName>
    <definedName name="CRF_Table9s1_DynNECH4" localSheetId="2">#REF!</definedName>
    <definedName name="CRF_Table9s1_DynNECH4" localSheetId="3">#REF!</definedName>
    <definedName name="CRF_Table9s1_DynNECH4" localSheetId="35">#REF!</definedName>
    <definedName name="CRF_Table9s1_DynNECH4" localSheetId="36">#REF!</definedName>
    <definedName name="CRF_Table9s1_DynNECH4" localSheetId="6">#REF!</definedName>
    <definedName name="CRF_Table9s1_DynNECH4">#REF!</definedName>
    <definedName name="CRF_Table9s1_DynNECO2" localSheetId="0">#REF!</definedName>
    <definedName name="CRF_Table9s1_DynNECO2" localSheetId="1">#REF!</definedName>
    <definedName name="CRF_Table9s1_DynNECO2" localSheetId="2">#REF!</definedName>
    <definedName name="CRF_Table9s1_DynNECO2" localSheetId="3">#REF!</definedName>
    <definedName name="CRF_Table9s1_DynNECO2" localSheetId="35">#REF!</definedName>
    <definedName name="CRF_Table9s1_DynNECO2" localSheetId="36">#REF!</definedName>
    <definedName name="CRF_Table9s1_DynNECO2" localSheetId="6">#REF!</definedName>
    <definedName name="CRF_Table9s1_DynNECO2">#REF!</definedName>
    <definedName name="CRF_Table9s1_DynNEHFC" localSheetId="0">#REF!</definedName>
    <definedName name="CRF_Table9s1_DynNEHFC" localSheetId="1">#REF!</definedName>
    <definedName name="CRF_Table9s1_DynNEHFC" localSheetId="2">#REF!</definedName>
    <definedName name="CRF_Table9s1_DynNEHFC" localSheetId="3">#REF!</definedName>
    <definedName name="CRF_Table9s1_DynNEHFC" localSheetId="35">#REF!</definedName>
    <definedName name="CRF_Table9s1_DynNEHFC" localSheetId="36">#REF!</definedName>
    <definedName name="CRF_Table9s1_DynNEHFC" localSheetId="6">#REF!</definedName>
    <definedName name="CRF_Table9s1_DynNEHFC">#REF!</definedName>
    <definedName name="CRF_Table9s1_DynNEN2O" localSheetId="0">#REF!</definedName>
    <definedName name="CRF_Table9s1_DynNEN2O" localSheetId="1">#REF!</definedName>
    <definedName name="CRF_Table9s1_DynNEN2O" localSheetId="2">#REF!</definedName>
    <definedName name="CRF_Table9s1_DynNEN2O" localSheetId="3">#REF!</definedName>
    <definedName name="CRF_Table9s1_DynNEN2O" localSheetId="35">#REF!</definedName>
    <definedName name="CRF_Table9s1_DynNEN2O" localSheetId="36">#REF!</definedName>
    <definedName name="CRF_Table9s1_DynNEN2O" localSheetId="6">#REF!</definedName>
    <definedName name="CRF_Table9s1_DynNEN2O">#REF!</definedName>
    <definedName name="CRF_Table9s1_DynNEPFC" localSheetId="0">#REF!</definedName>
    <definedName name="CRF_Table9s1_DynNEPFC" localSheetId="1">#REF!</definedName>
    <definedName name="CRF_Table9s1_DynNEPFC" localSheetId="2">#REF!</definedName>
    <definedName name="CRF_Table9s1_DynNEPFC" localSheetId="3">#REF!</definedName>
    <definedName name="CRF_Table9s1_DynNEPFC" localSheetId="35">#REF!</definedName>
    <definedName name="CRF_Table9s1_DynNEPFC" localSheetId="36">#REF!</definedName>
    <definedName name="CRF_Table9s1_DynNEPFC" localSheetId="6">#REF!</definedName>
    <definedName name="CRF_Table9s1_DynNEPFC">#REF!</definedName>
    <definedName name="CRF_Table9s1_DynNESF6" localSheetId="0">#REF!</definedName>
    <definedName name="CRF_Table9s1_DynNESF6" localSheetId="1">#REF!</definedName>
    <definedName name="CRF_Table9s1_DynNESF6" localSheetId="2">#REF!</definedName>
    <definedName name="CRF_Table9s1_DynNESF6" localSheetId="3">#REF!</definedName>
    <definedName name="CRF_Table9s1_DynNESF6" localSheetId="35">#REF!</definedName>
    <definedName name="CRF_Table9s1_DynNESF6" localSheetId="36">#REF!</definedName>
    <definedName name="CRF_Table9s1_DynNESF6" localSheetId="6">#REF!</definedName>
    <definedName name="CRF_Table9s1_DynNESF6">#REF!</definedName>
    <definedName name="CRF_Table9s1_Main1" localSheetId="0">#REF!</definedName>
    <definedName name="CRF_Table9s1_Main1" localSheetId="1">#REF!</definedName>
    <definedName name="CRF_Table9s1_Main1" localSheetId="2">#REF!</definedName>
    <definedName name="CRF_Table9s1_Main1" localSheetId="3">#REF!</definedName>
    <definedName name="CRF_Table9s1_Main1" localSheetId="35">#REF!</definedName>
    <definedName name="CRF_Table9s1_Main1" localSheetId="36">#REF!</definedName>
    <definedName name="CRF_Table9s1_Main1" localSheetId="6">#REF!</definedName>
    <definedName name="CRF_Table9s1_Main1">#REF!</definedName>
    <definedName name="CRF_Table9s1_Main2" localSheetId="0">#REF!</definedName>
    <definedName name="CRF_Table9s1_Main2" localSheetId="1">#REF!</definedName>
    <definedName name="CRF_Table9s1_Main2" localSheetId="2">#REF!</definedName>
    <definedName name="CRF_Table9s1_Main2" localSheetId="3">#REF!</definedName>
    <definedName name="CRF_Table9s1_Main2" localSheetId="35">#REF!</definedName>
    <definedName name="CRF_Table9s1_Main2" localSheetId="36">#REF!</definedName>
    <definedName name="CRF_Table9s1_Main2" localSheetId="6">#REF!</definedName>
    <definedName name="CRF_Table9s1_Main2">#REF!</definedName>
    <definedName name="CRF_Table9s2_DynAdd" localSheetId="0">#REF!</definedName>
    <definedName name="CRF_Table9s2_DynAdd" localSheetId="1">#REF!</definedName>
    <definedName name="CRF_Table9s2_DynAdd" localSheetId="2">#REF!</definedName>
    <definedName name="CRF_Table9s2_DynAdd" localSheetId="3">#REF!</definedName>
    <definedName name="CRF_Table9s2_DynAdd" localSheetId="35">#REF!</definedName>
    <definedName name="CRF_Table9s2_DynAdd" localSheetId="36">#REF!</definedName>
    <definedName name="CRF_Table9s2_DynAdd" localSheetId="6">#REF!</definedName>
    <definedName name="CRF_Table9s2_DynAdd">#REF!</definedName>
    <definedName name="CRF_Table9s2_Main" localSheetId="0">#REF!</definedName>
    <definedName name="CRF_Table9s2_Main" localSheetId="1">#REF!</definedName>
    <definedName name="CRF_Table9s2_Main" localSheetId="2">#REF!</definedName>
    <definedName name="CRF_Table9s2_Main" localSheetId="3">#REF!</definedName>
    <definedName name="CRF_Table9s2_Main" localSheetId="35">#REF!</definedName>
    <definedName name="CRF_Table9s2_Main" localSheetId="36">#REF!</definedName>
    <definedName name="CRF_Table9s2_Main" localSheetId="6">#REF!</definedName>
    <definedName name="CRF_Table9s2_Main">#REF!</definedName>
    <definedName name="CurrentYear">'[11]Scenario Manager'!$E$180</definedName>
    <definedName name="D_CH4Frac">[34]Constants!$B$3</definedName>
    <definedName name="DARWIN" localSheetId="0">#REF!</definedName>
    <definedName name="DARWIN" localSheetId="1">#REF!</definedName>
    <definedName name="DARWIN" localSheetId="2">#REF!</definedName>
    <definedName name="DARWIN" localSheetId="3">#REF!</definedName>
    <definedName name="DARWIN" localSheetId="6">#REF!</definedName>
    <definedName name="DARWIN">#REF!</definedName>
    <definedName name="DATA" localSheetId="0">#REF!</definedName>
    <definedName name="DATA" localSheetId="2">#REF!</definedName>
    <definedName name="DATA">#REF!</definedName>
    <definedName name="Data_Start_Cell">[38]Settings!$D$3</definedName>
    <definedName name="Data_Unit">[38]Settings!$G$3</definedName>
    <definedName name="_xlnm.Database" localSheetId="0">#REF!</definedName>
    <definedName name="_xlnm.Database" localSheetId="1">#REF!</definedName>
    <definedName name="_xlnm.Database" localSheetId="2">#REF!</definedName>
    <definedName name="_xlnm.Database" localSheetId="3">#REF!</definedName>
    <definedName name="_xlnm.Database" localSheetId="6">#REF!</definedName>
    <definedName name="_xlnm.Database">#REF!</definedName>
    <definedName name="Date_Range" localSheetId="1">[8]I_Raw_Data!$A$2:$A$10,[8]I_Raw_Data!$A$11:$A$290</definedName>
    <definedName name="Date_Range" localSheetId="2">[8]I_Raw_Data!$A$2:$A$10,[8]I_Raw_Data!$A$11:$A$290</definedName>
    <definedName name="Date_Range" localSheetId="3">[8]I_Raw_Data!$A$2:$A$10,[8]I_Raw_Data!$A$11:$A$290</definedName>
    <definedName name="Date_Range" localSheetId="6">[8]I_Raw_Data!$A$2:$A$10,[8]I_Raw_Data!$A$11:$A$290</definedName>
    <definedName name="Date_Range">[9]I_Raw_Data!$A$2:$A$10,[9]I_Raw_Data!$A$11:$A$290</definedName>
    <definedName name="Date_Range_Data" localSheetId="0">#REF!</definedName>
    <definedName name="Date_Range_Data" localSheetId="23">#REF!</definedName>
    <definedName name="Date_Range_Data" localSheetId="27">#REF!</definedName>
    <definedName name="Date_Range_Data">#REF!</definedName>
    <definedName name="Date_Start_Cell">[38]Settings!$C$3</definedName>
    <definedName name="Days_yr" localSheetId="1">[35]L!$E$14</definedName>
    <definedName name="Days_yr" localSheetId="2">[35]L!$E$14</definedName>
    <definedName name="Days_yr" localSheetId="3">[35]L!$E$14</definedName>
    <definedName name="Days_yr" localSheetId="6">[35]L!$E$14</definedName>
    <definedName name="Days_yr">[36]L!$E$14</definedName>
    <definedName name="debt_r">[10]General_A!$J$34</definedName>
    <definedName name="decimal_Tolerance1">[10]Basic_A!$J$40</definedName>
    <definedName name="Demand_ChartElectric_Max" localSheetId="0">#REF!</definedName>
    <definedName name="Demand_ChartElectric_Max" localSheetId="2">#REF!</definedName>
    <definedName name="Demand_ChartElectric_Max" localSheetId="35">#REF!</definedName>
    <definedName name="Demand_ChartElectric_Max" localSheetId="36">#REF!</definedName>
    <definedName name="Demand_ChartElectric_Max">#REF!</definedName>
    <definedName name="Demand_ChartH2_Max" localSheetId="0">#REF!</definedName>
    <definedName name="Demand_ChartH2_Max" localSheetId="2">#REF!</definedName>
    <definedName name="Demand_ChartH2_Max" localSheetId="35">#REF!</definedName>
    <definedName name="Demand_ChartH2_Max" localSheetId="36">#REF!</definedName>
    <definedName name="Demand_ChartH2_Max">#REF!</definedName>
    <definedName name="Den_Base" localSheetId="1">[31]Fuel_Mods!$C$13</definedName>
    <definedName name="Den_Base" localSheetId="2">[31]Fuel_Mods!$C$13</definedName>
    <definedName name="Den_Base" localSheetId="3">[31]Fuel_Mods!$C$13</definedName>
    <definedName name="Den_Base" localSheetId="6">[31]Fuel_Mods!$C$13</definedName>
    <definedName name="Den_Base">[32]Fuel_Mods!$C$13</definedName>
    <definedName name="Den_N">'[33]#REF'!$C$9</definedName>
    <definedName name="Den_new" localSheetId="1">[31]Fuel_Mods!$B$13</definedName>
    <definedName name="Den_new" localSheetId="2">[31]Fuel_Mods!$B$13</definedName>
    <definedName name="Den_new" localSheetId="3">[31]Fuel_Mods!$B$13</definedName>
    <definedName name="Den_new" localSheetId="6">[31]Fuel_Mods!$B$13</definedName>
    <definedName name="Den_new">[32]Fuel_Mods!$B$13</definedName>
    <definedName name="Dens_D" localSheetId="1">[25]Parameters!$B$1</definedName>
    <definedName name="Dens_D" localSheetId="2">[25]Parameters!$B$1</definedName>
    <definedName name="Dens_D" localSheetId="3">[25]Parameters!$B$1</definedName>
    <definedName name="Dens_D" localSheetId="6">[25]Parameters!$B$1</definedName>
    <definedName name="Dens_D">[26]Parameters!$B$1</definedName>
    <definedName name="Dens_P" localSheetId="1">[25]Parameters!$B$2</definedName>
    <definedName name="Dens_P" localSheetId="2">[25]Parameters!$B$2</definedName>
    <definedName name="Dens_P" localSheetId="3">[25]Parameters!$B$2</definedName>
    <definedName name="Dens_P" localSheetId="6">[25]Parameters!$B$2</definedName>
    <definedName name="Dens_P">[26]Parameters!$B$2</definedName>
    <definedName name="Depot_m2_CNG">[22]Assumptions!#REF!</definedName>
    <definedName name="Depot_m2_cost">[22]Assumptions!#REF!</definedName>
    <definedName name="Depot_m2_Diesel">[22]Assumptions!#REF!</definedName>
    <definedName name="Depot_m2_Electric">[22]Assumptions!#REF!</definedName>
    <definedName name="Depot_m2_Hydrogen">[22]Assumptions!#REF!</definedName>
    <definedName name="DERBY" localSheetId="0">#REF!</definedName>
    <definedName name="DERBY" localSheetId="1">#REF!</definedName>
    <definedName name="DERBY" localSheetId="2">#REF!</definedName>
    <definedName name="DERBY" localSheetId="3">#REF!</definedName>
    <definedName name="DERBY" localSheetId="6">#REF!</definedName>
    <definedName name="DERBY">#REF!</definedName>
    <definedName name="Desti._switch" localSheetId="1">[13]Intro!$E$38</definedName>
    <definedName name="Desti._switch" localSheetId="2">[13]Intro!$E$38</definedName>
    <definedName name="Desti._switch" localSheetId="3">[13]Intro!$E$38</definedName>
    <definedName name="Desti._switch" localSheetId="6">[13]Intro!$E$38</definedName>
    <definedName name="Desti._switch">[14]Intro!$E$38</definedName>
    <definedName name="DEVONPORT" localSheetId="0">#REF!</definedName>
    <definedName name="DEVONPORT" localSheetId="1">#REF!</definedName>
    <definedName name="DEVONPORT" localSheetId="2">#REF!</definedName>
    <definedName name="DEVONPORT" localSheetId="3">#REF!</definedName>
    <definedName name="DEVONPORT" localSheetId="6">#REF!</definedName>
    <definedName name="DEVONPORT">#REF!</definedName>
    <definedName name="Dffrntl_CNG_Prgm" localSheetId="0">[22]Assumptions!#REF!</definedName>
    <definedName name="Dffrntl_CNG_Prgm">[22]Assumptions!#REF!</definedName>
    <definedName name="Dffrntl_CNG_Stndrd_Cost" localSheetId="0">[22]Assumptions!#REF!</definedName>
    <definedName name="Dffrntl_CNG_Stndrd_Cost">[22]Assumptions!#REF!</definedName>
    <definedName name="Dffrntl_CNG_Yr" localSheetId="0">[22]Assumptions!#REF!</definedName>
    <definedName name="Dffrntl_CNG_Yr">[22]Assumptions!#REF!</definedName>
    <definedName name="Dffrntl_Diesel_HghC_Cost" localSheetId="0">[22]Assumptions!#REF!</definedName>
    <definedName name="Dffrntl_Diesel_HghC_Cost">[22]Assumptions!#REF!</definedName>
    <definedName name="Dffrntl_Diesel_Prgm" localSheetId="0">[22]Assumptions!#REF!</definedName>
    <definedName name="Dffrntl_Diesel_Prgm">[22]Assumptions!#REF!</definedName>
    <definedName name="Dffrntl_Diesel_Prgm_BC2">[22]Assumptions!#REF!</definedName>
    <definedName name="Dffrntl_Diesel_Stndrd_Cost">[22]Assumptions!#REF!</definedName>
    <definedName name="Dffrntl_Diesel_Yr">[22]Assumptions!#REF!</definedName>
    <definedName name="Dffrntl_Electric_HghC_Cost">[22]Assumptions!#REF!</definedName>
    <definedName name="Dffrntl_Electric_Prgm">[22]Assumptions!#REF!</definedName>
    <definedName name="Dffrntl_Electric_Stndrd_Cost">[22]Assumptions!#REF!</definedName>
    <definedName name="Dffrntl_Electric_Yr">[22]Assumptions!#REF!</definedName>
    <definedName name="Dfr" localSheetId="1">OFFSET('[50]age distribution'!$J$4,0,MATCH([50]staging_assets!XFA1048574,'[50]age distribution'!$J$3:$O$3,0)-1,COUNTA('[50]age distribution'!$B$4:$B$53),1)</definedName>
    <definedName name="Dfr" localSheetId="2">OFFSET('[50]age distribution'!$J$4,0,MATCH([50]staging_assets!XFA1048574,'[50]age distribution'!$J$3:$O$3,0)-1,COUNTA('[50]age distribution'!$B$4:$B$53),1)</definedName>
    <definedName name="Dfr" localSheetId="3">OFFSET('[50]age distribution'!$J$4,0,MATCH([50]staging_assets!XFA1048574,'[50]age distribution'!$J$3:$O$3,0)-1,COUNTA('[50]age distribution'!$B$4:$B$53),1)</definedName>
    <definedName name="Dfr" localSheetId="6">OFFSET('[50]age distribution'!$J$4,0,MATCH([50]staging_assets!XFA1048574,'[50]age distribution'!$J$3:$O$3,0)-1,COUNTA('[50]age distribution'!$B$4:$B$53),1)</definedName>
    <definedName name="Dfr">OFFSET('[51]age distribution'!$J$4,0,MATCH([51]staging_assets!XFA1048574,'[51]age distribution'!$J$3:$O$3,0)-1,COUNTA('[51]age distribution'!$B$4:$B$53),1)</definedName>
    <definedName name="DiBW">[15]General!$J$28</definedName>
    <definedName name="diesel_consumption_range">[10]Time_A!$J$638:$AO$677</definedName>
    <definedName name="diesel_emissions_range">[10]Time_A!$J$421:$AO$460</definedName>
    <definedName name="Diesel_Petrol_factor__retail">[52]Values!$E$110</definedName>
    <definedName name="Dieselsulfurpercent">[53]Lookuptables!$BO$20</definedName>
    <definedName name="Disc_rate">'[11]Scenario Manager'!$E$196</definedName>
    <definedName name="discount_rate">[10]General_A!$J$32</definedName>
    <definedName name="Discount_rate_high">[54]Values!$F$79</definedName>
    <definedName name="Discount_rate_low">[54]Values!$F$78</definedName>
    <definedName name="Discount_rate_neutral">[54]Values!$F$77</definedName>
    <definedName name="discountrate">'[18]Global A&amp;R'!$D$5</definedName>
    <definedName name="DiscRate" localSheetId="1">[55]Assumptions!$D$14</definedName>
    <definedName name="DiscRate" localSheetId="2">[55]Assumptions!$D$14</definedName>
    <definedName name="DiscRate" localSheetId="3">[55]Assumptions!$D$14</definedName>
    <definedName name="DiscRate" localSheetId="6">[55]Assumptions!$D$14</definedName>
    <definedName name="DiscRate">[56]Assumptions!$D$14</definedName>
    <definedName name="Disp_CD_t" localSheetId="1">'[57]Solid Waste Activity Data'!$N$10:$N$3682</definedName>
    <definedName name="Disp_CD_t" localSheetId="2">'[57]Solid Waste Activity Data'!$N$10:$N$3682</definedName>
    <definedName name="Disp_CD_t" localSheetId="3">'[57]Solid Waste Activity Data'!$N$10:$N$3682</definedName>
    <definedName name="Disp_CD_t" localSheetId="6">'[57]Solid Waste Activity Data'!$N$10:$N$3682</definedName>
    <definedName name="Disp_CD_t">'[58]Solid Waste Activity Data'!$N$10:$N$3682</definedName>
    <definedName name="disp_CI_t" localSheetId="1">'[57]Solid Waste Activity Data'!$M$10:$M$3682</definedName>
    <definedName name="disp_CI_t" localSheetId="2">'[57]Solid Waste Activity Data'!$M$10:$M$3682</definedName>
    <definedName name="disp_CI_t" localSheetId="3">'[57]Solid Waste Activity Data'!$M$10:$M$3682</definedName>
    <definedName name="disp_CI_t" localSheetId="6">'[57]Solid Waste Activity Data'!$M$10:$M$3682</definedName>
    <definedName name="disp_CI_t">'[58]Solid Waste Activity Data'!$M$10:$M$3682</definedName>
    <definedName name="disp_MSW_t" localSheetId="1">'[57]Solid Waste Activity Data'!$L$10:$L$3682</definedName>
    <definedName name="disp_MSW_t" localSheetId="2">'[57]Solid Waste Activity Data'!$L$10:$L$3682</definedName>
    <definedName name="disp_MSW_t" localSheetId="3">'[57]Solid Waste Activity Data'!$L$10:$L$3682</definedName>
    <definedName name="disp_MSW_t" localSheetId="6">'[57]Solid Waste Activity Data'!$L$10:$L$3682</definedName>
    <definedName name="disp_MSW_t">'[58]Solid Waste Activity Data'!$L$10:$L$3682</definedName>
    <definedName name="DiY" localSheetId="2">'[59]EIR Technologies'!#REF!</definedName>
    <definedName name="DiY">'[59]EIR Technologies'!#REF!</definedName>
    <definedName name="DperQ" localSheetId="1">'[41]Lists and assumptions'!$E$97:$E$100</definedName>
    <definedName name="DperQ" localSheetId="2">'[41]Lists and assumptions'!$E$97:$E$100</definedName>
    <definedName name="DperQ" localSheetId="3">'[41]Lists and assumptions'!$E$97:$E$100</definedName>
    <definedName name="DperQ" localSheetId="6">'[41]Lists and assumptions'!$E$97:$E$100</definedName>
    <definedName name="DperQ">'[42]Lists and assumptions'!$E$97:$E$100</definedName>
    <definedName name="DR" localSheetId="1">'[60]PM2.5 Health Cost_NPV2018'!$C$48</definedName>
    <definedName name="DR" localSheetId="2">'[60]PM2.5 Health Cost_NPV2018'!$C$48</definedName>
    <definedName name="DR" localSheetId="3">'[60]PM2.5 Health Cost_NPV2018'!$C$48</definedName>
    <definedName name="DR" localSheetId="6">'[60]PM2.5 Health Cost_NPV2018'!$C$48</definedName>
    <definedName name="DR">'[61]PM2.5 Health Cost_NPV2018'!$C$48</definedName>
    <definedName name="DUBBO" localSheetId="0">#REF!</definedName>
    <definedName name="DUBBO" localSheetId="1">#REF!</definedName>
    <definedName name="DUBBO" localSheetId="2">#REF!</definedName>
    <definedName name="DUBBO" localSheetId="3">#REF!</definedName>
    <definedName name="DUBBO" localSheetId="6">#REF!</definedName>
    <definedName name="DUBBO">#REF!</definedName>
    <definedName name="DUNK_ISLAND" localSheetId="0">#REF!</definedName>
    <definedName name="DUNK_ISLAND" localSheetId="2">#REF!</definedName>
    <definedName name="DUNK_ISLAND">#REF!</definedName>
    <definedName name="EC">[11]TB_Databook!$AB$1298:$BF$1305</definedName>
    <definedName name="EEC">[11]TB_Databook!$AB$1236:$BF$1243</definedName>
    <definedName name="EGenMix01">[11]TB_Databook!$AB$472:$BF$479</definedName>
    <definedName name="EGenMix02">[11]TB_Databook!$AB$488:$BF$495</definedName>
    <definedName name="EGenMix03">[11]TB_Databook!$AB$504:$BF$511</definedName>
    <definedName name="EGenMix04">[11]TB_Databook!$AB$536:$BF$543</definedName>
    <definedName name="EGenMix05">[11]TB_Databook!$AB$552:$BF$559</definedName>
    <definedName name="EGenMix07">[11]TB_Databook!$AB$568:$BF$575</definedName>
    <definedName name="EGenMix08">[11]TB_Databook!$AB$584:$BF$591</definedName>
    <definedName name="EGenMix09">[11]TB_Databook!$AB$600:$BF$607</definedName>
    <definedName name="EGenMix10">[11]TB_Databook!$AB$616:$BF$623</definedName>
    <definedName name="EHW">[11]TB_Databook!$AB$1278:$BF$1285</definedName>
    <definedName name="Elasticity">[12]CBA!$F$6</definedName>
    <definedName name="ELCHO_ISLAND" localSheetId="0">#REF!</definedName>
    <definedName name="ELCHO_ISLAND" localSheetId="1">#REF!</definedName>
    <definedName name="ELCHO_ISLAND" localSheetId="2">#REF!</definedName>
    <definedName name="ELCHO_ISLAND" localSheetId="3">#REF!</definedName>
    <definedName name="ELCHO_ISLAND" localSheetId="6">#REF!</definedName>
    <definedName name="ELCHO_ISLAND">#REF!</definedName>
    <definedName name="electricity_consumption_range">[10]Time_A!$J$595:$AO$634</definedName>
    <definedName name="ElectricityNW">[11]I_List!$C$123:$C$127</definedName>
    <definedName name="EMERALD" localSheetId="0">#REF!</definedName>
    <definedName name="EMERALD" localSheetId="1">#REF!</definedName>
    <definedName name="EMERALD" localSheetId="2">#REF!</definedName>
    <definedName name="EMERALD" localSheetId="3">#REF!</definedName>
    <definedName name="EMERALD" localSheetId="6">#REF!</definedName>
    <definedName name="EMERALD">#REF!</definedName>
    <definedName name="Emission_factor_coal_excl_scope3" localSheetId="1">[62]Values!#REF!</definedName>
    <definedName name="Emission_factor_coal_excl_scope3" localSheetId="2">[62]Values!#REF!</definedName>
    <definedName name="Emission_factor_coal_excl_scope3" localSheetId="3">[62]Values!#REF!</definedName>
    <definedName name="Emission_factor_coal_excl_scope3" localSheetId="6">[62]Values!#REF!</definedName>
    <definedName name="Emission_factor_coal_excl_scope3">[62]Values!#REF!</definedName>
    <definedName name="Emission_factor_diesel_excl_scope3" localSheetId="2">[62]Values!#REF!</definedName>
    <definedName name="Emission_factor_diesel_excl_scope3">[62]Values!#REF!</definedName>
    <definedName name="Emission_factor_diesel_incl_scope3">[62]Values!#REF!</definedName>
    <definedName name="Emission_factor_gas_coal_scope3">[62]Values!#REF!</definedName>
    <definedName name="Emission_factor_gas_excl_scope3">[62]Values!#REF!</definedName>
    <definedName name="Emission_factor_gas_incl_scope3">[62]Values!#REF!</definedName>
    <definedName name="Emission_factor_LNG_excl_scope3">[62]Values!#REF!</definedName>
    <definedName name="Emission_factor_LNG_incl_scope3">[62]Values!#REF!</definedName>
    <definedName name="Emission_factor_LPG_excl_scope3">[62]Values!#REF!</definedName>
    <definedName name="Emission_factor_LPG_incl_scope3">[62]Values!#REF!</definedName>
    <definedName name="Emission_factor_petrol_excl_scope3">[62]Values!#REF!</definedName>
    <definedName name="Emission_factor_petrol_incl_scope3">[62]Values!#REF!</definedName>
    <definedName name="Emissionscertification">[53]Lookuptables!$BN$47:$BN$50</definedName>
    <definedName name="EndDate">[15]General!$J$14</definedName>
    <definedName name="EndDate_PreviousQuarter">[63]Control!$G$21</definedName>
    <definedName name="EndDate_ThisQuarter">[63]Control!$G$18</definedName>
    <definedName name="endUseList" localSheetId="1">'[64]READ ME'!$A$34:$A$55</definedName>
    <definedName name="endUseList" localSheetId="2">'[64]READ ME'!$A$34:$A$55</definedName>
    <definedName name="endUseList" localSheetId="3">'[64]READ ME'!$A$34:$A$55</definedName>
    <definedName name="endUseList" localSheetId="6">'[64]READ ME'!$A$34:$A$55</definedName>
    <definedName name="endUseList">'[65]READ ME'!$A$34:$A$55</definedName>
    <definedName name="EndUser_ChartElectric_MaxP" localSheetId="0">#REF!</definedName>
    <definedName name="EndUser_ChartElectric_MaxP" localSheetId="2">#REF!</definedName>
    <definedName name="EndUser_ChartElectric_MaxP" localSheetId="35">#REF!</definedName>
    <definedName name="EndUser_ChartElectric_MaxP" localSheetId="36">#REF!</definedName>
    <definedName name="EndUser_ChartElectric_MaxP">#REF!</definedName>
    <definedName name="EndUser_ChartElectric_MaxS" localSheetId="0">#REF!</definedName>
    <definedName name="EndUser_ChartElectric_MaxS" localSheetId="2">#REF!</definedName>
    <definedName name="EndUser_ChartElectric_MaxS" localSheetId="35">#REF!</definedName>
    <definedName name="EndUser_ChartElectric_MaxS" localSheetId="36">#REF!</definedName>
    <definedName name="EndUser_ChartElectric_MaxS">#REF!</definedName>
    <definedName name="EndUser_ChartH2_MaxP" localSheetId="0">#REF!</definedName>
    <definedName name="EndUser_ChartH2_MaxP" localSheetId="2">#REF!</definedName>
    <definedName name="EndUser_ChartH2_MaxP" localSheetId="35">#REF!</definedName>
    <definedName name="EndUser_ChartH2_MaxP" localSheetId="36">#REF!</definedName>
    <definedName name="EndUser_ChartH2_MaxP">#REF!</definedName>
    <definedName name="EndUser_ChartH2_MaxS" localSheetId="0">#REF!</definedName>
    <definedName name="EndUser_ChartH2_MaxS" localSheetId="2">#REF!</definedName>
    <definedName name="EndUser_ChartH2_MaxS" localSheetId="35">#REF!</definedName>
    <definedName name="EndUser_ChartH2_MaxS" localSheetId="36">#REF!</definedName>
    <definedName name="EndUser_ChartH2_MaxS">#REF!</definedName>
    <definedName name="Energy_Cost_CNG">[15]Assumptions!$J$188</definedName>
    <definedName name="Energy_Cost_Diesel">[15]Assumptions!$J$191</definedName>
    <definedName name="Energy_Cost_Electric">[15]Assumptions!$J$192</definedName>
    <definedName name="Energy_Cost_Hydrogen">[15]Assumptions!$J$194</definedName>
    <definedName name="Energy_KM_CNG_HghC">[15]Assumptions!$J$206</definedName>
    <definedName name="Energy_KM_CNG_Stndrd">[15]Assumptions!$J$205</definedName>
    <definedName name="Energy_KM_Diesel_HghC">[15]Assumptions!$J$211</definedName>
    <definedName name="Energy_KM_Diesel_Stndrd">[15]Assumptions!$J$209</definedName>
    <definedName name="Energy_KM_Electric_HghC">[15]Assumptions!$J$217</definedName>
    <definedName name="Energy_KM_Electric_Stndrd">[15]Assumptions!$J$216</definedName>
    <definedName name="Energy_KM_Hydrogen_HghC">[15]Assumptions!$J$223</definedName>
    <definedName name="Energy_KM_Hydrogen_Stndrd">[15]Assumptions!$J$221</definedName>
    <definedName name="EnergyCons_HghC">[15]Assumptions!#REF!</definedName>
    <definedName name="EnergyCons_Stndrd">[15]Assumptions!#REF!</definedName>
    <definedName name="Engn_CNG_Prgm">[22]Assumptions!#REF!</definedName>
    <definedName name="Engn_CNG_Stndrd_Cost">[22]Assumptions!#REF!</definedName>
    <definedName name="Engn_CNG_Yr">[22]Assumptions!#REF!</definedName>
    <definedName name="Engn_Diesel_HghC_Cost">[22]Assumptions!#REF!</definedName>
    <definedName name="Engn_Diesel_Prgm">[22]Assumptions!#REF!</definedName>
    <definedName name="Engn_Diesel_Prgm_BC2">[22]Assumptions!#REF!</definedName>
    <definedName name="Engn_Diesel_Stndrd_Cost">[22]Assumptions!#REF!</definedName>
    <definedName name="Engn_Diesel_Yr">[22]Assumptions!#REF!</definedName>
    <definedName name="Engn_Electric_HghC_Cost">[22]Assumptions!#REF!</definedName>
    <definedName name="Engn_Electric_Prgm">[22]Assumptions!#REF!</definedName>
    <definedName name="Engn_Electric_Stndrd_Cost">[22]Assumptions!#REF!</definedName>
    <definedName name="Engn_Electric_Yr">[22]Assumptions!#REF!</definedName>
    <definedName name="EO">[11]TB_Databook!$AB$1329:$BF$1336</definedName>
    <definedName name="EquipmentDescription">OFFSET([66]Data!$A$2,0,0,COUNTA([66]Data!$A:$A),1)</definedName>
    <definedName name="ERA">[11]TB_Databook!$AB$1402:$BF$1409</definedName>
    <definedName name="ErrCk">[15]General!$J$35</definedName>
    <definedName name="ESCAC">[11]TB_Databook!$AB$1196:$BF$1203</definedName>
    <definedName name="ESCH">[11]TB_Databook!$AB$1216:$BF$1223</definedName>
    <definedName name="ESPERANCE" localSheetId="0">#REF!</definedName>
    <definedName name="ESPERANCE" localSheetId="1">#REF!</definedName>
    <definedName name="ESPERANCE" localSheetId="2">#REF!</definedName>
    <definedName name="ESPERANCE" localSheetId="3">#REF!</definedName>
    <definedName name="ESPERANCE" localSheetId="6">#REF!</definedName>
    <definedName name="ESPERANCE">#REF!</definedName>
    <definedName name="ESSENDON" localSheetId="0">#REF!</definedName>
    <definedName name="ESSENDON" localSheetId="2">#REF!</definedName>
    <definedName name="ESSENDON">#REF!</definedName>
    <definedName name="EU">[11]TB_Databook!$AB$1360:$BF$1367</definedName>
    <definedName name="EU2AU" localSheetId="2">'[59]EIR Technologies'!#REF!</definedName>
    <definedName name="EU2AU">'[59]EIR Technologies'!#REF!</definedName>
    <definedName name="EV_NonExh_Adj" localSheetId="1">[67]Constants!$B$31</definedName>
    <definedName name="EV_NonExh_Adj" localSheetId="2">[67]Constants!$B$31</definedName>
    <definedName name="EV_NonExh_Adj" localSheetId="3">[67]Constants!$B$31</definedName>
    <definedName name="EV_NonExh_Adj" localSheetId="6">[67]Constants!$B$31</definedName>
    <definedName name="EV_NonExh_Adj">[68]Constants!$B$31</definedName>
    <definedName name="evoutputs" localSheetId="0">#REF!</definedName>
    <definedName name="evoutputs" localSheetId="2">#REF!</definedName>
    <definedName name="evoutputs" localSheetId="35">#REF!</definedName>
    <definedName name="evoutputs" localSheetId="36">#REF!</definedName>
    <definedName name="evoutputs">#REF!</definedName>
    <definedName name="evoutputs_table" localSheetId="0">#REF!</definedName>
    <definedName name="evoutputs_table" localSheetId="2">#REF!</definedName>
    <definedName name="evoutputs_table" localSheetId="35">#REF!</definedName>
    <definedName name="evoutputs_table" localSheetId="36">#REF!</definedName>
    <definedName name="evoutputs_table">#REF!</definedName>
    <definedName name="evoutputstable1" localSheetId="0">#REF!</definedName>
    <definedName name="evoutputstable1" localSheetId="2">#REF!</definedName>
    <definedName name="evoutputstable1" localSheetId="35">#REF!</definedName>
    <definedName name="evoutputstable1" localSheetId="36">#REF!</definedName>
    <definedName name="evoutputstable1">#REF!</definedName>
    <definedName name="Expenditure_categories" localSheetId="1">'[16]M.1 Masterlists'!$D$49:$E$72</definedName>
    <definedName name="Expenditure_categories" localSheetId="2">'[16]M.1 Masterlists'!$D$49:$E$72</definedName>
    <definedName name="Expenditure_categories" localSheetId="3">'[16]M.1 Masterlists'!$D$49:$E$72</definedName>
    <definedName name="Expenditure_categories" localSheetId="6">'[16]M.1 Masterlists'!$D$49:$E$72</definedName>
    <definedName name="Expenditure_categories">'[17]M.1 Masterlists'!$D$49:$E$72</definedName>
    <definedName name="Export_desti." localSheetId="1">'[13]Reference lists'!$K$8:$K$9</definedName>
    <definedName name="Export_desti." localSheetId="2">'[13]Reference lists'!$K$8:$K$9</definedName>
    <definedName name="Export_desti." localSheetId="3">'[13]Reference lists'!$K$8:$K$9</definedName>
    <definedName name="Export_desti." localSheetId="6">'[13]Reference lists'!$K$8:$K$9</definedName>
    <definedName name="Export_desti.">'[14]Reference lists'!$K$8:$K$9</definedName>
    <definedName name="FC_Hydrogen_HghC_Cost">[15]Assumptions!$J$380</definedName>
    <definedName name="FC_Hydrogen_Prgm">[22]Assumptions!#REF!</definedName>
    <definedName name="FC_Hydrogen_Stndrd_Cost">[15]Assumptions!$J$379</definedName>
    <definedName name="FC_Hydrogen_Yr">[15]Assumptions!$J$376</definedName>
    <definedName name="FC_Scale_Car_D">[34]Constants!$B$9</definedName>
    <definedName name="FC_Scale_Car_P">[34]Constants!$B$8</definedName>
    <definedName name="FC_Scale_LCV_D">[34]Constants!$B$11</definedName>
    <definedName name="FC_Scale_LCV_P">[34]Constants!$B$10</definedName>
    <definedName name="Fig5.2" hidden="1">[2]netflux!$H$17:$H$147</definedName>
    <definedName name="File_Name" localSheetId="0">#REF!</definedName>
    <definedName name="File_Name" localSheetId="2">#REF!</definedName>
    <definedName name="File_Name" localSheetId="35">#REF!</definedName>
    <definedName name="File_Name" localSheetId="36">#REF!</definedName>
    <definedName name="File_Name">#REF!</definedName>
    <definedName name="File_Type" localSheetId="0">#REF!</definedName>
    <definedName name="File_Type" localSheetId="2">#REF!</definedName>
    <definedName name="File_Type" localSheetId="35">#REF!</definedName>
    <definedName name="File_Type" localSheetId="36">#REF!</definedName>
    <definedName name="File_Type">#REF!</definedName>
    <definedName name="Fleet_share" localSheetId="0">[12]CBA!#REF!</definedName>
    <definedName name="Fleet_share">[12]CBA!#REF!</definedName>
    <definedName name="FLINDERS_ISLAND" localSheetId="0">#REF!</definedName>
    <definedName name="FLINDERS_ISLAND" localSheetId="1">#REF!</definedName>
    <definedName name="FLINDERS_ISLAND" localSheetId="2">#REF!</definedName>
    <definedName name="FLINDERS_ISLAND" localSheetId="3">#REF!</definedName>
    <definedName name="FLINDERS_ISLAND" localSheetId="6">#REF!</definedName>
    <definedName name="FLINDERS_ISLAND">#REF!</definedName>
    <definedName name="FOREX_scenario">'[47]New capital costs'!$D$4:$D$6</definedName>
    <definedName name="FR_option1" localSheetId="0">#REF!</definedName>
    <definedName name="FR_option1" localSheetId="2">#REF!</definedName>
    <definedName name="FR_option1" localSheetId="35">#REF!</definedName>
    <definedName name="FR_option1" localSheetId="36">#REF!</definedName>
    <definedName name="FR_option1">#REF!</definedName>
    <definedName name="FR_option2" localSheetId="0">#REF!</definedName>
    <definedName name="FR_option2" localSheetId="2">#REF!</definedName>
    <definedName name="FR_option2" localSheetId="35">#REF!</definedName>
    <definedName name="FR_option2" localSheetId="36">#REF!</definedName>
    <definedName name="FR_option2">#REF!</definedName>
    <definedName name="FR_option3" localSheetId="0">#REF!</definedName>
    <definedName name="FR_option3" localSheetId="2">#REF!</definedName>
    <definedName name="FR_option3" localSheetId="35">#REF!</definedName>
    <definedName name="FR_option3" localSheetId="36">#REF!</definedName>
    <definedName name="FR_option3">#REF!</definedName>
    <definedName name="FR_option4" localSheetId="0">#REF!</definedName>
    <definedName name="FR_option4" localSheetId="2">#REF!</definedName>
    <definedName name="FR_option4" localSheetId="35">#REF!</definedName>
    <definedName name="FR_option4" localSheetId="36">#REF!</definedName>
    <definedName name="FR_option4">#REF!</definedName>
    <definedName name="fraFAFA" localSheetId="0">'[43]Table 1'!#REF!</definedName>
    <definedName name="fraFAFA" localSheetId="2">'[43]Table 1'!#REF!</definedName>
    <definedName name="fraFAFA">'[43]Table 1'!#REF!</definedName>
    <definedName name="FS_Mix" localSheetId="1">'[57]Solid Waste Activity Data'!$CE$10:$CE$3682</definedName>
    <definedName name="FS_Mix" localSheetId="2">'[57]Solid Waste Activity Data'!$CE$10:$CE$3682</definedName>
    <definedName name="FS_Mix" localSheetId="3">'[57]Solid Waste Activity Data'!$CE$10:$CE$3682</definedName>
    <definedName name="FS_Mix" localSheetId="6">'[57]Solid Waste Activity Data'!$CE$10:$CE$3682</definedName>
    <definedName name="FS_Mix">'[58]Solid Waste Activity Data'!$CE$10:$CE$3682</definedName>
    <definedName name="Fuel_concor_2019">[69]!Fuel_list_2019[[#All],[Detailed fuel]:[Table D Fuel]]</definedName>
    <definedName name="Fuel_excise" localSheetId="2">[52]Values!#REF!</definedName>
    <definedName name="Fuel_excise">[52]Values!#REF!</definedName>
    <definedName name="Fuel_list">[70]!Table1[#All]</definedName>
    <definedName name="FuelType">OFFSET([66]Data!$C$2,0,0,COUNTA([66]Data!$C:$C),1)</definedName>
    <definedName name="Full" localSheetId="0">#REF!</definedName>
    <definedName name="Full" localSheetId="2">#REF!</definedName>
    <definedName name="Full" localSheetId="35">#REF!</definedName>
    <definedName name="Full" localSheetId="36">#REF!</definedName>
    <definedName name="Full">#REF!</definedName>
    <definedName name="Funding_Rounds">[10]General_A!$J$63:$J$66</definedName>
    <definedName name="Funding_type" localSheetId="0">#REF!</definedName>
    <definedName name="Funding_type" localSheetId="2">#REF!</definedName>
    <definedName name="Funding_type">#REF!</definedName>
    <definedName name="Gas_per_line_losses">[62]Values!$F$56</definedName>
    <definedName name="GasScenario_Loop_End" localSheetId="0">#REF!</definedName>
    <definedName name="GasScenario_Loop_End" localSheetId="2">#REF!</definedName>
    <definedName name="GasScenario_Loop_End" localSheetId="35">#REF!</definedName>
    <definedName name="GasScenario_Loop_End" localSheetId="36">#REF!</definedName>
    <definedName name="GasScenario_Loop_End">#REF!</definedName>
    <definedName name="GasScenario_Loop_Start" localSheetId="0">#REF!</definedName>
    <definedName name="GasScenario_Loop_Start" localSheetId="2">#REF!</definedName>
    <definedName name="GasScenario_Loop_Start" localSheetId="35">#REF!</definedName>
    <definedName name="GasScenario_Loop_Start" localSheetId="36">#REF!</definedName>
    <definedName name="GasScenario_Loop_Start">#REF!</definedName>
    <definedName name="GC">[11]TB_Databook!$AB$1309:$BF$1316</definedName>
    <definedName name="GDP">'[34]PM2.5 Health Cost_NPV2018'!$C$47</definedName>
    <definedName name="GeneratorNamesStart" localSheetId="0">#REF!</definedName>
    <definedName name="GeneratorNamesStart" localSheetId="2">#REF!</definedName>
    <definedName name="GeneratorNamesStart" localSheetId="35">#REF!</definedName>
    <definedName name="GeneratorNamesStart" localSheetId="36">#REF!</definedName>
    <definedName name="GeneratorNamesStart">#REF!</definedName>
    <definedName name="GenMix">[11]I_List!$C$199:$C$212</definedName>
    <definedName name="GenMixCarbonNo">[11]I_List!$F$199:$F$212</definedName>
    <definedName name="GenMixTypeNo">[11]I_List!$D$199:$D$212</definedName>
    <definedName name="GERALDTON" localSheetId="0">#REF!</definedName>
    <definedName name="GERALDTON" localSheetId="1">#REF!</definedName>
    <definedName name="GERALDTON" localSheetId="2">#REF!</definedName>
    <definedName name="GERALDTON" localSheetId="3">#REF!</definedName>
    <definedName name="GERALDTON" localSheetId="6">#REF!</definedName>
    <definedName name="GERALDTON">#REF!</definedName>
    <definedName name="GHG_Ext">[15]Assumptions!$J$406</definedName>
    <definedName name="GHW">[11]TB_Databook!$AB$1258:$BF$1265</definedName>
    <definedName name="GJ_MWh_conv">'[11]Support Inputs'!$E$29</definedName>
    <definedName name="GJ2kWh" localSheetId="2">'[59]EIR Technologies'!#REF!</definedName>
    <definedName name="GJ2kWh">'[59]EIR Technologies'!#REF!</definedName>
    <definedName name="GLADSTONE" localSheetId="0">#REF!</definedName>
    <definedName name="GLADSTONE" localSheetId="1">#REF!</definedName>
    <definedName name="GLADSTONE" localSheetId="2">#REF!</definedName>
    <definedName name="GLADSTONE" localSheetId="3">#REF!</definedName>
    <definedName name="GLADSTONE" localSheetId="6">#REF!</definedName>
    <definedName name="GLADSTONE">#REF!</definedName>
    <definedName name="GLEN_INNES" localSheetId="0">#REF!</definedName>
    <definedName name="GLEN_INNES" localSheetId="2">#REF!</definedName>
    <definedName name="GLEN_INNES">#REF!</definedName>
    <definedName name="Glossary" localSheetId="0">#REF!</definedName>
    <definedName name="Glossary" localSheetId="2">#REF!</definedName>
    <definedName name="Glossary" localSheetId="35">#REF!</definedName>
    <definedName name="Glossary" localSheetId="36">#REF!</definedName>
    <definedName name="Glossary">#REF!</definedName>
    <definedName name="GMCarbon">[11]I_List!$C$194:$C$196</definedName>
    <definedName name="GMType">[11]I_List!$C$189:$C$191</definedName>
    <definedName name="GO">[11]TB_Databook!$AB$1340:$BF$1347</definedName>
    <definedName name="GOVE" localSheetId="0">#REF!</definedName>
    <definedName name="GOVE" localSheetId="1">#REF!</definedName>
    <definedName name="GOVE" localSheetId="2">#REF!</definedName>
    <definedName name="GOVE" localSheetId="3">#REF!</definedName>
    <definedName name="GOVE" localSheetId="6">#REF!</definedName>
    <definedName name="GOVE">#REF!</definedName>
    <definedName name="GRA">[11]TB_Databook!$AB$1382:$BF$1389</definedName>
    <definedName name="GRAFTON" localSheetId="0">#REF!</definedName>
    <definedName name="GRAFTON" localSheetId="1">#REF!</definedName>
    <definedName name="GRAFTON" localSheetId="2">#REF!</definedName>
    <definedName name="GRAFTON" localSheetId="3">#REF!</definedName>
    <definedName name="GRAFTON" localSheetId="6">#REF!</definedName>
    <definedName name="GRAFTON">#REF!</definedName>
    <definedName name="GREAT_KEPPEL_ISLAND" localSheetId="0">#REF!</definedName>
    <definedName name="GREAT_KEPPEL_ISLAND" localSheetId="2">#REF!</definedName>
    <definedName name="GREAT_KEPPEL_ISLAND">#REF!</definedName>
    <definedName name="GRIFFITH" localSheetId="0">#REF!</definedName>
    <definedName name="GRIFFITH" localSheetId="2">#REF!</definedName>
    <definedName name="GRIFFITH">#REF!</definedName>
    <definedName name="GROOTE_EYLANDT" localSheetId="0">#REF!</definedName>
    <definedName name="GROOTE_EYLANDT" localSheetId="2">#REF!</definedName>
    <definedName name="GROOTE_EYLANDT">#REF!</definedName>
    <definedName name="Grwth_p.a." localSheetId="0">[22]Assumptions!#REF!</definedName>
    <definedName name="Grwth_p.a.">[22]Assumptions!#REF!</definedName>
    <definedName name="GSC">[11]TB_Databook!$AB$1247:$BF$1254</definedName>
    <definedName name="GU">[11]TB_Databook!$AB$1371:$BF$1378</definedName>
    <definedName name="GUNNEDAH" localSheetId="0">#REF!</definedName>
    <definedName name="GUNNEDAH" localSheetId="1">#REF!</definedName>
    <definedName name="GUNNEDAH" localSheetId="2">#REF!</definedName>
    <definedName name="GUNNEDAH" localSheetId="3">#REF!</definedName>
    <definedName name="GUNNEDAH" localSheetId="6">#REF!</definedName>
    <definedName name="GUNNEDAH">#REF!</definedName>
    <definedName name="H2Blending">[11]I_List!$C$82:$C$94</definedName>
    <definedName name="H2MobTrans">[11]I_List!$C$152:$C$154</definedName>
    <definedName name="H2ProdTech">[11]I_List!$C$115:$C$120</definedName>
    <definedName name="HAMILTON_ISLAND" localSheetId="0">#REF!</definedName>
    <definedName name="HAMILTON_ISLAND" localSheetId="1">#REF!</definedName>
    <definedName name="HAMILTON_ISLAND" localSheetId="2">#REF!</definedName>
    <definedName name="HAMILTON_ISLAND" localSheetId="3">#REF!</definedName>
    <definedName name="HAMILTON_ISLAND" localSheetId="6">#REF!</definedName>
    <definedName name="HAMILTON_ISLAND">#REF!</definedName>
    <definedName name="HEI_Catalyst_2022">[10]Time_A!$G$82</definedName>
    <definedName name="HEI_Catalyst_2024">[10]Time_A!$G$83</definedName>
    <definedName name="HEI_Catalyst_2026">[10]Time_A!$G$84</definedName>
    <definedName name="HEI_Catalyst_2028">[10]Time_A!$G$85</definedName>
    <definedName name="HEI_Infrastructure_2022">[10]Time_A!$G$76</definedName>
    <definedName name="HEI_Infrastructure_2024">[10]Time_A!$G$77</definedName>
    <definedName name="HEI_Infrastructure_2026">[10]Time_A!$G$78</definedName>
    <definedName name="HEI_Infrastructure_2028">[10]Time_A!$G$79</definedName>
    <definedName name="HERVEY_BAY" localSheetId="0">#REF!</definedName>
    <definedName name="HERVEY_BAY" localSheetId="1">#REF!</definedName>
    <definedName name="HERVEY_BAY" localSheetId="2">#REF!</definedName>
    <definedName name="HERVEY_BAY" localSheetId="3">#REF!</definedName>
    <definedName name="HERVEY_BAY" localSheetId="6">#REF!</definedName>
    <definedName name="HERVEY_BAY">#REF!</definedName>
    <definedName name="HHV">'[11]Support Inputs'!$E$27</definedName>
    <definedName name="High_level">[71]Lists!$AD$2:$AD$13</definedName>
    <definedName name="HiY">'[72]General_A '!$C$37</definedName>
    <definedName name="HOBART" localSheetId="0">#REF!</definedName>
    <definedName name="HOBART" localSheetId="1">#REF!</definedName>
    <definedName name="HOBART" localSheetId="2">#REF!</definedName>
    <definedName name="HOBART" localSheetId="3">#REF!</definedName>
    <definedName name="HOBART" localSheetId="6">#REF!</definedName>
    <definedName name="HOBART">#REF!</definedName>
    <definedName name="Horizontal_No" localSheetId="1">[35]L!$E$31</definedName>
    <definedName name="Horizontal_No" localSheetId="2">[35]L!$E$31</definedName>
    <definedName name="Horizontal_No" localSheetId="3">[35]L!$E$31</definedName>
    <definedName name="Horizontal_No" localSheetId="6">[35]L!$E$31</definedName>
    <definedName name="Horizontal_No">[36]L!$E$31</definedName>
    <definedName name="Horizontal_Yes" localSheetId="1">[35]L!$E$30</definedName>
    <definedName name="Horizontal_Yes" localSheetId="2">[35]L!$E$30</definedName>
    <definedName name="Horizontal_Yes" localSheetId="3">[35]L!$E$30</definedName>
    <definedName name="Horizontal_Yes" localSheetId="6">[35]L!$E$30</definedName>
    <definedName name="Horizontal_Yes">[36]L!$E$30</definedName>
    <definedName name="Hours_per_year">[37]Values!$C$79</definedName>
    <definedName name="HPRange">OFFSET([66]Data!$H$2,0,0,COUNTA([66]Data!$H:$H),1)</definedName>
    <definedName name="Hrs_per_Day">[11]Legend!$E$14</definedName>
    <definedName name="Hundred">[15]General!$J$32</definedName>
    <definedName name="HV_per_line_losses" localSheetId="1">[73]Values!$F$81</definedName>
    <definedName name="HV_per_line_losses" localSheetId="2">[73]Values!$F$81</definedName>
    <definedName name="HV_per_line_losses" localSheetId="3">[73]Values!$F$81</definedName>
    <definedName name="HV_per_line_losses" localSheetId="6">[73]Values!$F$81</definedName>
    <definedName name="HV_per_line_losses">[74]Values!$F$81</definedName>
    <definedName name="HVretailerMargin" localSheetId="1">[41]otherCharges!$N$34</definedName>
    <definedName name="HVretailerMargin" localSheetId="2">[41]otherCharges!$N$34</definedName>
    <definedName name="HVretailerMargin" localSheetId="3">[41]otherCharges!$N$34</definedName>
    <definedName name="HVretailerMargin" localSheetId="6">[41]otherCharges!$N$34</definedName>
    <definedName name="HVretailerMargin">[42]otherCharges!$N$34</definedName>
    <definedName name="HVTraining_Electric">[15]Assumptions!$J$242</definedName>
    <definedName name="Hyb_NonExh_Adj" localSheetId="1">[67]Constants!$B$32</definedName>
    <definedName name="Hyb_NonExh_Adj" localSheetId="2">[67]Constants!$B$32</definedName>
    <definedName name="Hyb_NonExh_Adj" localSheetId="3">[67]Constants!$B$32</definedName>
    <definedName name="Hyb_NonExh_Adj" localSheetId="6">[67]Constants!$B$32</definedName>
    <definedName name="Hyb_NonExh_Adj">[68]Constants!$B$32</definedName>
    <definedName name="ICNamesStart" localSheetId="0">#REF!</definedName>
    <definedName name="ICNamesStart" localSheetId="2">#REF!</definedName>
    <definedName name="ICNamesStart" localSheetId="35">#REF!</definedName>
    <definedName name="ICNamesStart" localSheetId="36">#REF!</definedName>
    <definedName name="ICNamesStart">#REF!</definedName>
    <definedName name="im_NOx">'[33]#REF'!$C$4</definedName>
    <definedName name="impact" localSheetId="1">'[75]Economic Benefit'!$A$2:$A$135</definedName>
    <definedName name="impact" localSheetId="2">'[75]Economic Benefit'!$A$2:$A$135</definedName>
    <definedName name="impact" localSheetId="3">'[75]Economic Benefit'!$A$2:$A$135</definedName>
    <definedName name="impact" localSheetId="6">'[75]Economic Benefit'!$A$2:$A$135</definedName>
    <definedName name="impact">'[76]Economic Benefit'!$A$2:$A$135</definedName>
    <definedName name="Inc_yr1">[12]CBA!$I$8</definedName>
    <definedName name="indRiskMargin" localSheetId="1">[41]otherCharges!$O$34</definedName>
    <definedName name="indRiskMargin" localSheetId="2">[41]otherCharges!$O$34</definedName>
    <definedName name="indRiskMargin" localSheetId="3">[41]otherCharges!$O$34</definedName>
    <definedName name="indRiskMargin" localSheetId="6">[41]otherCharges!$O$34</definedName>
    <definedName name="indRiskMargin">[42]otherCharges!$O$34</definedName>
    <definedName name="Industry_concor_2019">[69]!Table2[#All]</definedName>
    <definedName name="Inflation">[77]LookupValues!$H$2</definedName>
    <definedName name="INPUT_SCEN">'[11]Support Inputs'!$E$20</definedName>
    <definedName name="InputsSelection">[78]I_List!$C$81:$C$83</definedName>
    <definedName name="Installed_UNKNOWN" localSheetId="0">#REF!</definedName>
    <definedName name="Installed_UNKNOWN" localSheetId="2">#REF!</definedName>
    <definedName name="Installed_UNKNOWN" localSheetId="35">#REF!</definedName>
    <definedName name="Installed_UNKNOWN" localSheetId="36">#REF!</definedName>
    <definedName name="Installed_UNKNOWN">#REF!</definedName>
    <definedName name="InstalledCapLG">[11]TB_Databook!$AB$404:$BF$411</definedName>
    <definedName name="Intl_bus_p.a.">[15]Assumptions!#REF!</definedName>
    <definedName name="Introduction" localSheetId="0">#REF!</definedName>
    <definedName name="Introduction" localSheetId="2">#REF!</definedName>
    <definedName name="Introduction" localSheetId="35">#REF!</definedName>
    <definedName name="Introduction" localSheetId="36">#REF!</definedName>
    <definedName name="Introduction">#REF!</definedName>
    <definedName name="INVERELL" localSheetId="0">#REF!</definedName>
    <definedName name="INVERELL" localSheetId="2">#REF!</definedName>
    <definedName name="INVERELL">#REF!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risdictions" localSheetId="1">'[16]M.1 Masterlists'!$D$149:$E$158</definedName>
    <definedName name="Jurisdictions" localSheetId="2">'[16]M.1 Masterlists'!$D$149:$E$158</definedName>
    <definedName name="Jurisdictions" localSheetId="3">'[16]M.1 Masterlists'!$D$149:$E$158</definedName>
    <definedName name="Jurisdictions" localSheetId="6">'[16]M.1 Masterlists'!$D$149:$E$158</definedName>
    <definedName name="Jurisdictions">'[17]M.1 Masterlists'!$D$149:$E$158</definedName>
    <definedName name="KALGOORLIE" localSheetId="0">#REF!</definedName>
    <definedName name="KALGOORLIE" localSheetId="1">#REF!</definedName>
    <definedName name="KALGOORLIE" localSheetId="2">#REF!</definedName>
    <definedName name="KALGOORLIE" localSheetId="3">#REF!</definedName>
    <definedName name="KALGOORLIE" localSheetId="6">#REF!</definedName>
    <definedName name="KALGOORLIE">#REF!</definedName>
    <definedName name="KARRATHA" localSheetId="0">#REF!</definedName>
    <definedName name="KARRATHA" localSheetId="2">#REF!</definedName>
    <definedName name="KARRATHA">#REF!</definedName>
    <definedName name="KATHERINE_TINDAL" localSheetId="0">#REF!</definedName>
    <definedName name="KATHERINE_TINDAL" localSheetId="2">#REF!</definedName>
    <definedName name="KATHERINE_TINDAL">#REF!</definedName>
    <definedName name="KEMPSEY" localSheetId="0">#REF!</definedName>
    <definedName name="KEMPSEY" localSheetId="2">#REF!</definedName>
    <definedName name="KEMPSEY">#REF!</definedName>
    <definedName name="KING_ISLAND" localSheetId="0">#REF!</definedName>
    <definedName name="KING_ISLAND" localSheetId="2">#REF!</definedName>
    <definedName name="KING_ISLAND">#REF!</definedName>
    <definedName name="KINGS_CANYON" localSheetId="0">#REF!</definedName>
    <definedName name="KINGS_CANYON" localSheetId="2">#REF!</definedName>
    <definedName name="KINGS_CANYON">#REF!</definedName>
    <definedName name="KINGSCOTE" localSheetId="0">#REF!</definedName>
    <definedName name="KINGSCOTE" localSheetId="2">#REF!</definedName>
    <definedName name="KINGSCOTE">#REF!</definedName>
    <definedName name="Km_day_HghC">[15]Assumptions!$J$182</definedName>
    <definedName name="Km_day_Stndrd">[15]Assumptions!$J$181</definedName>
    <definedName name="Km_p.a._HghC">[15]Assumptions!$J$178</definedName>
    <definedName name="Km_p.a._Stndrd">[15]Assumptions!$J$177</definedName>
    <definedName name="KUNUNURRA" localSheetId="0">#REF!</definedName>
    <definedName name="KUNUNURRA" localSheetId="1">#REF!</definedName>
    <definedName name="KUNUNURRA" localSheetId="2">#REF!</definedName>
    <definedName name="KUNUNURRA" localSheetId="3">#REF!</definedName>
    <definedName name="KUNUNURRA" localSheetId="6">#REF!</definedName>
    <definedName name="KUNUNURRA">#REF!</definedName>
    <definedName name="kWh2GJ" localSheetId="0">'[59]EIR Technologies'!#REF!</definedName>
    <definedName name="kWh2GJ" localSheetId="2">'[59]EIR Technologies'!#REF!</definedName>
    <definedName name="kWh2GJ">'[59]EIR Technologies'!#REF!</definedName>
    <definedName name="kWh2MWh">'[59]EIR Technologies'!#REF!</definedName>
    <definedName name="L_YesNo">[10]Basic_A!$J$12:$J$13</definedName>
    <definedName name="LAN" localSheetId="0" hidden="1">{"Ownership",#N/A,FALSE,"Ownership";"Contents",#N/A,FALSE,"Contents"}</definedName>
    <definedName name="LAN" localSheetId="23" hidden="1">{"Ownership",#N/A,FALSE,"Ownership";"Contents",#N/A,FALSE,"Contents"}</definedName>
    <definedName name="LAN" localSheetId="27" hidden="1">{"Ownership",#N/A,FALSE,"Ownership";"Contents",#N/A,FALSE,"Contents"}</definedName>
    <definedName name="LAN" localSheetId="3" hidden="1">{"Ownership",#N/A,FALSE,"Ownership";"Contents",#N/A,FALSE,"Contents"}</definedName>
    <definedName name="LAN" localSheetId="6" hidden="1">{"Ownership",#N/A,FALSE,"Ownership";"Contents",#N/A,FALSE,"Contents"}</definedName>
    <definedName name="LAN" hidden="1">{"Ownership",#N/A,FALSE,"Ownership";"Contents",#N/A,FALSE,"Contents"}</definedName>
    <definedName name="Land_m2_cost">[22]Assumptions!#REF!</definedName>
    <definedName name="LATROBE_VALLEY" localSheetId="0">#REF!</definedName>
    <definedName name="LATROBE_VALLEY" localSheetId="1">#REF!</definedName>
    <definedName name="LATROBE_VALLEY" localSheetId="2">#REF!</definedName>
    <definedName name="LATROBE_VALLEY" localSheetId="3">#REF!</definedName>
    <definedName name="LATROBE_VALLEY" localSheetId="6">#REF!</definedName>
    <definedName name="LATROBE_VALLEY">#REF!</definedName>
    <definedName name="LAUNCESTON" localSheetId="0">#REF!</definedName>
    <definedName name="LAUNCESTON" localSheetId="2">#REF!</definedName>
    <definedName name="LAUNCESTON">#REF!</definedName>
    <definedName name="LCV" localSheetId="0">#REF!</definedName>
    <definedName name="LCV">#REF!</definedName>
    <definedName name="LCV_VKT_Adj" localSheetId="1">[67]Constants!$B$29</definedName>
    <definedName name="LCV_VKT_Adj" localSheetId="2">[67]Constants!$B$29</definedName>
    <definedName name="LCV_VKT_Adj" localSheetId="3">[67]Constants!$B$29</definedName>
    <definedName name="LCV_VKT_Adj" localSheetId="6">[67]Constants!$B$29</definedName>
    <definedName name="LCV_VKT_Adj">[68]Constants!$B$29</definedName>
    <definedName name="LEARMONTH" localSheetId="0">#REF!</definedName>
    <definedName name="LEARMONTH" localSheetId="1">#REF!</definedName>
    <definedName name="LEARMONTH" localSheetId="2">#REF!</definedName>
    <definedName name="LEARMONTH" localSheetId="3">#REF!</definedName>
    <definedName name="LEARMONTH" localSheetId="6">#REF!</definedName>
    <definedName name="LEARMONTH">#REF!</definedName>
    <definedName name="Lease_BondRate" localSheetId="0">[22]Assumptions!#REF!</definedName>
    <definedName name="Lease_BondRate">[22]Assumptions!#REF!</definedName>
    <definedName name="Lease_OM" localSheetId="0">[22]Assumptions!#REF!</definedName>
    <definedName name="Lease_OM">[22]Assumptions!#REF!</definedName>
    <definedName name="Lease_Period" localSheetId="0">[22]Assumptions!#REF!</definedName>
    <definedName name="Lease_Period">[22]Assumptions!#REF!</definedName>
    <definedName name="LEINSTER" localSheetId="0">#REF!</definedName>
    <definedName name="LEINSTER" localSheetId="1">#REF!</definedName>
    <definedName name="LEINSTER" localSheetId="2">#REF!</definedName>
    <definedName name="LEINSTER" localSheetId="3">#REF!</definedName>
    <definedName name="LEINSTER" localSheetId="6">#REF!</definedName>
    <definedName name="LEINSTER">#REF!</definedName>
    <definedName name="LEONORA" localSheetId="0">#REF!</definedName>
    <definedName name="LEONORA" localSheetId="2">#REF!</definedName>
    <definedName name="LEONORA">#REF!</definedName>
    <definedName name="LevelCostGJ_Block" localSheetId="0">#REF!</definedName>
    <definedName name="LevelCostGJ_Block" localSheetId="2">#REF!</definedName>
    <definedName name="LevelCostGJ_Block" localSheetId="35">#REF!</definedName>
    <definedName name="LevelCostGJ_Block" localSheetId="36">#REF!</definedName>
    <definedName name="LevelCostGJ_Block">#REF!</definedName>
    <definedName name="LevelCostGJ_Offset" localSheetId="0">#REF!</definedName>
    <definedName name="LevelCostGJ_Offset" localSheetId="2">#REF!</definedName>
    <definedName name="LevelCostGJ_Offset" localSheetId="35">#REF!</definedName>
    <definedName name="LevelCostGJ_Offset" localSheetId="36">#REF!</definedName>
    <definedName name="LevelCostGJ_Offset">#REF!</definedName>
    <definedName name="LevelCostGJ_Row" localSheetId="0">#REF!</definedName>
    <definedName name="LevelCostGJ_Row" localSheetId="2">#REF!</definedName>
    <definedName name="LevelCostGJ_Row" localSheetId="35">#REF!</definedName>
    <definedName name="LevelCostGJ_Row" localSheetId="36">#REF!</definedName>
    <definedName name="LevelCostGJ_Row">#REF!</definedName>
    <definedName name="LGA" localSheetId="0">#REF!</definedName>
    <definedName name="LGA">#REF!</definedName>
    <definedName name="LHV">'[11]Support Inputs'!$E$26</definedName>
    <definedName name="LightVehKM">[11]TB_Databook!$AB$247:$BF$254</definedName>
    <definedName name="LightVehNo">[11]TB_Databook!$AB$201:$BF$208</definedName>
    <definedName name="line_losses" localSheetId="1">'[79]Inputs Register'!$F$13</definedName>
    <definedName name="line_losses" localSheetId="2">'[79]Inputs Register'!$F$13</definedName>
    <definedName name="line_losses" localSheetId="3">'[79]Inputs Register'!$F$13</definedName>
    <definedName name="line_losses" localSheetId="6">'[79]Inputs Register'!$F$13</definedName>
    <definedName name="line_losses">'[80]Inputs Register'!$F$13</definedName>
    <definedName name="LISMORE" localSheetId="0">#REF!</definedName>
    <definedName name="LISMORE" localSheetId="1">#REF!</definedName>
    <definedName name="LISMORE" localSheetId="2">#REF!</definedName>
    <definedName name="LISMORE" localSheetId="3">#REF!</definedName>
    <definedName name="LISMORE" localSheetId="6">#REF!</definedName>
    <definedName name="LISMORE">#REF!</definedName>
    <definedName name="List_Funding_Rounds">OFFSET([10]Scenario_A!$E$86,0,0,[10]Scenario_A!$D$91,1)</definedName>
    <definedName name="LIST_OF_OS_INPUTS" localSheetId="0">#REF!</definedName>
    <definedName name="LIST_OF_OS_INPUTS" localSheetId="2">#REF!</definedName>
    <definedName name="LIST_OF_OS_INPUTS" localSheetId="35">#REF!</definedName>
    <definedName name="LIST_OF_OS_INPUTS" localSheetId="36">#REF!</definedName>
    <definedName name="LIST_OF_OS_INPUTS">#REF!</definedName>
    <definedName name="List_Options">OFFSET([10]Scenario_A!$E$69,0,0,[10]Scenario_A!$D$73,1)</definedName>
    <definedName name="List_Scenarios">OFFSET([10]Scenario_A!$E$80,0,0,[10]Scenario_A!$D$84,1)</definedName>
    <definedName name="List_Streams">OFFSET([10]Scenario_A!$E$75,0,0,[10]Scenario_A!$D$78,1)</definedName>
    <definedName name="List_YesNo" localSheetId="1">[35]L!$I$10:$I$11</definedName>
    <definedName name="List_YesNo" localSheetId="2">[35]L!$I$10:$I$11</definedName>
    <definedName name="List_YesNo" localSheetId="3">[35]L!$I$10:$I$11</definedName>
    <definedName name="List_YesNo" localSheetId="6">[35]L!$I$10:$I$11</definedName>
    <definedName name="List_YesNo">[36]L!$I$10:$I$11</definedName>
    <definedName name="LIZARD_ISLAND" localSheetId="0">#REF!</definedName>
    <definedName name="LIZARD_ISLAND" localSheetId="1">#REF!</definedName>
    <definedName name="LIZARD_ISLAND" localSheetId="2">#REF!</definedName>
    <definedName name="LIZARD_ISLAND" localSheetId="3">#REF!</definedName>
    <definedName name="LIZARD_ISLAND" localSheetId="6">#REF!</definedName>
    <definedName name="LIZARD_ISLAND">#REF!</definedName>
    <definedName name="Loads" localSheetId="0">#REF!</definedName>
    <definedName name="Loads" localSheetId="2">#REF!</definedName>
    <definedName name="Loads" localSheetId="35">#REF!</definedName>
    <definedName name="Loads" localSheetId="36">#REF!</definedName>
    <definedName name="Loads">#REF!</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tion">[11]I_List!$C$10:$C$18</definedName>
    <definedName name="LocationENWNo">[11]I_List!$D$10:$D$18</definedName>
    <definedName name="LONGREACH" localSheetId="0">#REF!</definedName>
    <definedName name="LONGREACH" localSheetId="1">#REF!</definedName>
    <definedName name="LONGREACH" localSheetId="2">#REF!</definedName>
    <definedName name="LONGREACH" localSheetId="3">#REF!</definedName>
    <definedName name="LONGREACH" localSheetId="6">#REF!</definedName>
    <definedName name="LONGREACH">#REF!</definedName>
    <definedName name="LORD_HOWE_ISLAND" localSheetId="0">#REF!</definedName>
    <definedName name="LORD_HOWE_ISLAND" localSheetId="2">#REF!</definedName>
    <definedName name="LORD_HOWE_ISLAND">#REF!</definedName>
    <definedName name="LoV_CNG">[15]Assumptions!$J$90</definedName>
    <definedName name="LoV_Diesel">[15]Assumptions!$J$91</definedName>
    <definedName name="LoV_Electric">[15]Assumptions!$J$92</definedName>
    <definedName name="LoV_Electric_Cat1" localSheetId="0">#REF!</definedName>
    <definedName name="LoV_Electric_Cat1" localSheetId="23">#REF!</definedName>
    <definedName name="LoV_Electric_Cat1" localSheetId="27">#REF!</definedName>
    <definedName name="LoV_Electric_Cat1">#REF!</definedName>
    <definedName name="LoV_Electric_Cat2" localSheetId="0">#REF!</definedName>
    <definedName name="LoV_Electric_Cat2" localSheetId="23">#REF!</definedName>
    <definedName name="LoV_Electric_Cat2" localSheetId="27">#REF!</definedName>
    <definedName name="LoV_Electric_Cat2">#REF!</definedName>
    <definedName name="LoV_Electric_Cat3" localSheetId="0">#REF!</definedName>
    <definedName name="LoV_Electric_Cat3" localSheetId="23">#REF!</definedName>
    <definedName name="LoV_Electric_Cat3" localSheetId="27">#REF!</definedName>
    <definedName name="LoV_Electric_Cat3">#REF!</definedName>
    <definedName name="LoV_Electric_Cat4" localSheetId="0">#REF!</definedName>
    <definedName name="LoV_Electric_Cat4">#REF!</definedName>
    <definedName name="LoV_Electric_Cat5" localSheetId="0">#REF!</definedName>
    <definedName name="LoV_Electric_Cat5">#REF!</definedName>
    <definedName name="LoV_Hydrogen">[15]Assumptions!$J$93</definedName>
    <definedName name="LV_per_line_losses" localSheetId="1">[73]Values!$F$80</definedName>
    <definedName name="LV_per_line_losses" localSheetId="2">[73]Values!$F$80</definedName>
    <definedName name="LV_per_line_losses" localSheetId="3">[73]Values!$F$80</definedName>
    <definedName name="LV_per_line_losses" localSheetId="6">[73]Values!$F$80</definedName>
    <definedName name="LV_per_line_losses">[74]Values!$F$80</definedName>
    <definedName name="LVretailerMargin" localSheetId="1">[41]otherCharges!$N$33</definedName>
    <definedName name="LVretailerMargin" localSheetId="2">[41]otherCharges!$N$33</definedName>
    <definedName name="LVretailerMargin" localSheetId="3">[41]otherCharges!$N$33</definedName>
    <definedName name="LVretailerMargin" localSheetId="6">[41]otherCharges!$N$33</definedName>
    <definedName name="LVretailerMargin">[42]otherCharges!$N$33</definedName>
    <definedName name="MAC_Curve_Input_A_Range">[10]Inputs_A!$J$75:$AO$1189</definedName>
    <definedName name="MACKAY" localSheetId="0">#REF!</definedName>
    <definedName name="MACKAY" localSheetId="1">#REF!</definedName>
    <definedName name="MACKAY" localSheetId="2">#REF!</definedName>
    <definedName name="MACKAY" localSheetId="3">#REF!</definedName>
    <definedName name="MACKAY" localSheetId="6">#REF!</definedName>
    <definedName name="MACKAY">#REF!</definedName>
    <definedName name="Macro_Option_C_Combinations">[10]Option_C!$G$12</definedName>
    <definedName name="Macro_Option_C_RowOffset">[10]Option_C!$G$11</definedName>
    <definedName name="Macro_Option_C_Rows">[10]Option_C!$G$13</definedName>
    <definedName name="MacroCopy_Calc_C" localSheetId="1">OFFSET([10]Calc_C!$A$513:$AQ$513,0,0,'[81]EIR - Abatement by technology'!$I$11)</definedName>
    <definedName name="MacroCopy_Calc_C" localSheetId="2">OFFSET([10]Calc_C!$A$513:$AQ$513,0,0,'[81]EIR - Abatement by technology'!$I$11)</definedName>
    <definedName name="MacroCopy_Calc_C" localSheetId="3">OFFSET([10]Calc_C!$A$513:$AQ$513,0,0,'[81]EIR - Abatement by technology'!$I$11)</definedName>
    <definedName name="MacroCopy_Calc_C" localSheetId="6">OFFSET([10]Calc_C!$A$513:$AQ$513,0,0,'[81]EIR - Abatement by technology'!$I$11)</definedName>
    <definedName name="MacroCopy_Calc_C">OFFSET([10]Calc_C!$A$513:$AQ$513,0,0,'[82]EIR - Abatement by technology'!$I$11)</definedName>
    <definedName name="MacroCopy_Option_C">OFFSET([10]Option_C!$A$4914:$AQ$4914,0,0,[10]Option_C!$G$11)</definedName>
    <definedName name="MacroDelete_Macro_O" localSheetId="0">OFFSET('[82]EIR - Abatement by technology'!#REF!,0,0,'[82]EIR - Abatement by technology'!$I$12)</definedName>
    <definedName name="MacroDelete_Macro_O" localSheetId="1">OFFSET('[81]EIR - Abatement by technology'!#REF!,0,0,'[81]EIR - Abatement by technology'!$I$12)</definedName>
    <definedName name="MacroDelete_Macro_O" localSheetId="2">OFFSET('[81]EIR - Abatement by technology'!#REF!,0,0,'[81]EIR - Abatement by technology'!$I$12)</definedName>
    <definedName name="MacroDelete_Macro_O" localSheetId="23">OFFSET('[82]EIR - Abatement by technology'!#REF!,0,0,'[82]EIR - Abatement by technology'!$I$12)</definedName>
    <definedName name="MacroDelete_Macro_O" localSheetId="27">OFFSET('[82]EIR - Abatement by technology'!#REF!,0,0,'[82]EIR - Abatement by technology'!$I$12)</definedName>
    <definedName name="MacroDelete_Macro_O" localSheetId="3">OFFSET('[81]EIR - Abatement by technology'!#REF!,0,0,'[81]EIR - Abatement by technology'!$I$12)</definedName>
    <definedName name="MacroDelete_Macro_O" localSheetId="6">OFFSET('[81]EIR - Abatement by technology'!#REF!,0,0,'[81]EIR - Abatement by technology'!$I$12)</definedName>
    <definedName name="MacroDelete_Macro_O">OFFSET('[82]EIR - Abatement by technology'!#REF!,0,0,'[82]EIR - Abatement by technology'!$I$12)</definedName>
    <definedName name="MacroDelete_Option_O">OFFSET([10]Option_O!$A$15:$AQ$15,0,0,[10]Option_O!$J$13)</definedName>
    <definedName name="MacroPaste_Calc_C" localSheetId="0">OFFSET('[82]EIR - Abatement by technology'!#REF!,0,0,'[82]EIR - Abatement by technology'!$I$11)</definedName>
    <definedName name="MacroPaste_Calc_C" localSheetId="1">OFFSET('[81]EIR - Abatement by technology'!#REF!,0,0,'[81]EIR - Abatement by technology'!$I$11)</definedName>
    <definedName name="MacroPaste_Calc_C" localSheetId="2">OFFSET('[81]EIR - Abatement by technology'!#REF!,0,0,'[81]EIR - Abatement by technology'!$I$11)</definedName>
    <definedName name="MacroPaste_Calc_C" localSheetId="23">OFFSET('[82]EIR - Abatement by technology'!#REF!,0,0,'[82]EIR - Abatement by technology'!$I$11)</definedName>
    <definedName name="MacroPaste_Calc_C" localSheetId="27">OFFSET('[82]EIR - Abatement by technology'!#REF!,0,0,'[82]EIR - Abatement by technology'!$I$11)</definedName>
    <definedName name="MacroPaste_Calc_C" localSheetId="3">OFFSET('[81]EIR - Abatement by technology'!#REF!,0,0,'[81]EIR - Abatement by technology'!$I$11)</definedName>
    <definedName name="MacroPaste_Calc_C" localSheetId="6">OFFSET('[81]EIR - Abatement by technology'!#REF!,0,0,'[81]EIR - Abatement by technology'!$I$11)</definedName>
    <definedName name="MacroPaste_Calc_C">OFFSET('[82]EIR - Abatement by technology'!#REF!,0,0,'[82]EIR - Abatement by technology'!$I$11)</definedName>
    <definedName name="MacroPaste_Option_O">OFFSET([10]Option_O!$A$15:$AQ$15,0,0,[10]Option_O!$J$12)</definedName>
    <definedName name="MANINGRIDA" localSheetId="0">#REF!</definedName>
    <definedName name="MANINGRIDA" localSheetId="1">#REF!</definedName>
    <definedName name="MANINGRIDA" localSheetId="2">#REF!</definedName>
    <definedName name="MANINGRIDA" localSheetId="3">#REF!</definedName>
    <definedName name="MANINGRIDA" localSheetId="6">#REF!</definedName>
    <definedName name="MANINGRIDA">#REF!</definedName>
    <definedName name="Margin_assumption">[83]Sensitivities!$C$41</definedName>
    <definedName name="Market_led">[15]General!$B$55</definedName>
    <definedName name="MAROOCHYDORE" localSheetId="0">#REF!</definedName>
    <definedName name="MAROOCHYDORE" localSheetId="1">#REF!</definedName>
    <definedName name="MAROOCHYDORE" localSheetId="2">#REF!</definedName>
    <definedName name="MAROOCHYDORE" localSheetId="3">#REF!</definedName>
    <definedName name="MAROOCHYDORE" localSheetId="6">#REF!</definedName>
    <definedName name="MAROOCHYDORE">#REF!</definedName>
    <definedName name="MARYBOROUGH" localSheetId="0">#REF!</definedName>
    <definedName name="MARYBOROUGH" localSheetId="2">#REF!</definedName>
    <definedName name="MARYBOROUGH">#REF!</definedName>
    <definedName name="Max_Date_To_Extract">[38]Settings!$F$3</definedName>
    <definedName name="MCA_link_home" localSheetId="0">#REF!</definedName>
    <definedName name="MCA_link_home" localSheetId="2">#REF!</definedName>
    <definedName name="MCA_link_home" localSheetId="35">#REF!</definedName>
    <definedName name="MCA_link_home" localSheetId="36">#REF!</definedName>
    <definedName name="MCA_link_home">#REF!</definedName>
    <definedName name="MCARTHUR_RIVER" localSheetId="0">#REF!</definedName>
    <definedName name="MCARTHUR_RIVER" localSheetId="2">#REF!</definedName>
    <definedName name="MCARTHUR_RIVER">#REF!</definedName>
    <definedName name="MdlTtl">[10]General_A!$J$28</definedName>
    <definedName name="MELBOURNE" localSheetId="0">#REF!</definedName>
    <definedName name="MELBOURNE" localSheetId="1">#REF!</definedName>
    <definedName name="MELBOURNE" localSheetId="2">#REF!</definedName>
    <definedName name="MELBOURNE" localSheetId="3">#REF!</definedName>
    <definedName name="MELBOURNE" localSheetId="6">#REF!</definedName>
    <definedName name="MELBOURNE">#REF!</definedName>
    <definedName name="MERIMBULA" localSheetId="0">#REF!</definedName>
    <definedName name="MERIMBULA" localSheetId="2">#REF!</definedName>
    <definedName name="MERIMBULA">#REF!</definedName>
    <definedName name="Metric1_ChartElectric_Max" localSheetId="0">#REF!</definedName>
    <definedName name="Metric1_ChartElectric_Max" localSheetId="2">#REF!</definedName>
    <definedName name="Metric1_ChartElectric_Max" localSheetId="35">#REF!</definedName>
    <definedName name="Metric1_ChartElectric_Max" localSheetId="36">#REF!</definedName>
    <definedName name="Metric1_ChartElectric_Max">#REF!</definedName>
    <definedName name="Metric1_ChartH2_Max" localSheetId="0">#REF!</definedName>
    <definedName name="Metric1_ChartH2_Max" localSheetId="2">#REF!</definedName>
    <definedName name="Metric1_ChartH2_Max" localSheetId="35">#REF!</definedName>
    <definedName name="Metric1_ChartH2_Max" localSheetId="36">#REF!</definedName>
    <definedName name="Metric1_ChartH2_Max">#REF!</definedName>
    <definedName name="Metric2_ChartElectric_Max" localSheetId="0">#REF!</definedName>
    <definedName name="Metric2_ChartElectric_Max" localSheetId="2">#REF!</definedName>
    <definedName name="Metric2_ChartElectric_Max" localSheetId="35">#REF!</definedName>
    <definedName name="Metric2_ChartElectric_Max" localSheetId="36">#REF!</definedName>
    <definedName name="Metric2_ChartElectric_Max">#REF!</definedName>
    <definedName name="Metric2_ChartElectric_Mob_Max" localSheetId="0">#REF!</definedName>
    <definedName name="Metric2_ChartElectric_Mob_Max" localSheetId="2">#REF!</definedName>
    <definedName name="Metric2_ChartElectric_Mob_Max" localSheetId="35">#REF!</definedName>
    <definedName name="Metric2_ChartElectric_Mob_Max" localSheetId="36">#REF!</definedName>
    <definedName name="Metric2_ChartElectric_Mob_Max">#REF!</definedName>
    <definedName name="Metric2_ChartH2_Max" localSheetId="0">#REF!</definedName>
    <definedName name="Metric2_ChartH2_Max" localSheetId="2">#REF!</definedName>
    <definedName name="Metric2_ChartH2_Max" localSheetId="35">#REF!</definedName>
    <definedName name="Metric2_ChartH2_Max" localSheetId="36">#REF!</definedName>
    <definedName name="Metric2_ChartH2_Max">#REF!</definedName>
    <definedName name="Metric2_ChartH2_Mob_Max" localSheetId="0">#REF!</definedName>
    <definedName name="Metric2_ChartH2_Mob_Max" localSheetId="2">#REF!</definedName>
    <definedName name="Metric2_ChartH2_Mob_Max" localSheetId="35">#REF!</definedName>
    <definedName name="Metric2_ChartH2_Mob_Max" localSheetId="36">#REF!</definedName>
    <definedName name="Metric2_ChartH2_Mob_Max">#REF!</definedName>
    <definedName name="Metric2_ChartH2_Mobility_Max" localSheetId="0">#REF!</definedName>
    <definedName name="Metric2_ChartH2_Mobility_Max" localSheetId="2">#REF!</definedName>
    <definedName name="Metric2_ChartH2_Mobility_Max" localSheetId="35">#REF!</definedName>
    <definedName name="Metric2_ChartH2_Mobility_Max" localSheetId="36">#REF!</definedName>
    <definedName name="Metric2_ChartH2_Mobility_Max">#REF!</definedName>
    <definedName name="Metric3_ChartElectric_Max" localSheetId="0">#REF!</definedName>
    <definedName name="Metric3_ChartElectric_Max" localSheetId="2">#REF!</definedName>
    <definedName name="Metric3_ChartElectric_Max" localSheetId="35">#REF!</definedName>
    <definedName name="Metric3_ChartElectric_Max" localSheetId="36">#REF!</definedName>
    <definedName name="Metric3_ChartElectric_Max">#REF!</definedName>
    <definedName name="Metric3_ChartElectric_MaxP" localSheetId="0">#REF!</definedName>
    <definedName name="Metric3_ChartElectric_MaxP" localSheetId="2">#REF!</definedName>
    <definedName name="Metric3_ChartElectric_MaxP" localSheetId="35">#REF!</definedName>
    <definedName name="Metric3_ChartElectric_MaxP" localSheetId="36">#REF!</definedName>
    <definedName name="Metric3_ChartElectric_MaxP">#REF!</definedName>
    <definedName name="Metric3_ChartElectric_MaxPri" localSheetId="0">#REF!</definedName>
    <definedName name="Metric3_ChartElectric_MaxPri" localSheetId="2">#REF!</definedName>
    <definedName name="Metric3_ChartElectric_MaxPri" localSheetId="35">#REF!</definedName>
    <definedName name="Metric3_ChartElectric_MaxPri" localSheetId="36">#REF!</definedName>
    <definedName name="Metric3_ChartElectric_MaxPri">#REF!</definedName>
    <definedName name="Metric3_ChartElectric_MaxS" localSheetId="0">#REF!</definedName>
    <definedName name="Metric3_ChartElectric_MaxS" localSheetId="2">#REF!</definedName>
    <definedName name="Metric3_ChartElectric_MaxS" localSheetId="35">#REF!</definedName>
    <definedName name="Metric3_ChartElectric_MaxS" localSheetId="36">#REF!</definedName>
    <definedName name="Metric3_ChartElectric_MaxS">#REF!</definedName>
    <definedName name="Metric3_ChartElectric_MaxSec" localSheetId="0">#REF!</definedName>
    <definedName name="Metric3_ChartElectric_MaxSec" localSheetId="2">#REF!</definedName>
    <definedName name="Metric3_ChartElectric_MaxSec" localSheetId="35">#REF!</definedName>
    <definedName name="Metric3_ChartElectric_MaxSec" localSheetId="36">#REF!</definedName>
    <definedName name="Metric3_ChartElectric_MaxSec">#REF!</definedName>
    <definedName name="Metric3_ChartH2_MaxP" localSheetId="0">#REF!</definedName>
    <definedName name="Metric3_ChartH2_MaxP" localSheetId="2">#REF!</definedName>
    <definedName name="Metric3_ChartH2_MaxP" localSheetId="35">#REF!</definedName>
    <definedName name="Metric3_ChartH2_MaxP" localSheetId="36">#REF!</definedName>
    <definedName name="Metric3_ChartH2_MaxP">#REF!</definedName>
    <definedName name="Metric3_ChartH2_MaxPri" localSheetId="0">#REF!</definedName>
    <definedName name="Metric3_ChartH2_MaxPri" localSheetId="2">#REF!</definedName>
    <definedName name="Metric3_ChartH2_MaxPri" localSheetId="35">#REF!</definedName>
    <definedName name="Metric3_ChartH2_MaxPri" localSheetId="36">#REF!</definedName>
    <definedName name="Metric3_ChartH2_MaxPri">#REF!</definedName>
    <definedName name="Metric3_ChartH2_MaxS" localSheetId="0">#REF!</definedName>
    <definedName name="Metric3_ChartH2_MaxS" localSheetId="2">#REF!</definedName>
    <definedName name="Metric3_ChartH2_MaxS" localSheetId="35">#REF!</definedName>
    <definedName name="Metric3_ChartH2_MaxS" localSheetId="36">#REF!</definedName>
    <definedName name="Metric3_ChartH2_MaxS">#REF!</definedName>
    <definedName name="Metric3_ChartH2_MaxSec" localSheetId="0">#REF!</definedName>
    <definedName name="Metric3_ChartH2_MaxSec" localSheetId="2">#REF!</definedName>
    <definedName name="Metric3_ChartH2_MaxSec" localSheetId="35">#REF!</definedName>
    <definedName name="Metric3_ChartH2_MaxSec" localSheetId="36">#REF!</definedName>
    <definedName name="Metric3_ChartH2_MaxSec">#REF!</definedName>
    <definedName name="MILDURA" localSheetId="0">#REF!</definedName>
    <definedName name="MILDURA" localSheetId="2">#REF!</definedName>
    <definedName name="MILDURA">#REF!</definedName>
    <definedName name="MILINGIMBI" localSheetId="0">#REF!</definedName>
    <definedName name="MILINGIMBI" localSheetId="2">#REF!</definedName>
    <definedName name="MILINGIMBI">#REF!</definedName>
    <definedName name="Million" localSheetId="1">'[84]Assumptions 2'!$F$4</definedName>
    <definedName name="Million" localSheetId="2">'[84]Assumptions 2'!$F$4</definedName>
    <definedName name="Million" localSheetId="3">'[84]Assumptions 2'!$F$4</definedName>
    <definedName name="Million" localSheetId="6">'[84]Assumptions 2'!$F$4</definedName>
    <definedName name="Million">'[85]Assumptions 2'!$F$4</definedName>
    <definedName name="Mine_Name_Start_Cell">[38]Settings!$B$3</definedName>
    <definedName name="Minutes" localSheetId="1">'[84]Assumptions 2'!$F$9</definedName>
    <definedName name="Minutes" localSheetId="2">'[84]Assumptions 2'!$F$9</definedName>
    <definedName name="Minutes" localSheetId="3">'[84]Assumptions 2'!$F$9</definedName>
    <definedName name="Minutes" localSheetId="6">'[84]Assumptions 2'!$F$9</definedName>
    <definedName name="Minutes">'[85]Assumptions 2'!$F$9</definedName>
    <definedName name="MiP">[10]Basic_A!$J$35</definedName>
    <definedName name="MiY">[10]Basic_A!$J$33</definedName>
    <definedName name="Model_years" localSheetId="1">'[16]M.1 Masterlists'!$D$23:$E$44</definedName>
    <definedName name="Model_years" localSheetId="2">'[16]M.1 Masterlists'!$D$23:$E$44</definedName>
    <definedName name="Model_years" localSheetId="3">'[16]M.1 Masterlists'!$D$23:$E$44</definedName>
    <definedName name="Model_years" localSheetId="6">'[16]M.1 Masterlists'!$D$23:$E$44</definedName>
    <definedName name="Model_years">'[17]M.1 Masterlists'!$D$23:$E$44</definedName>
    <definedName name="ModelName">[15]General!$J$11</definedName>
    <definedName name="MOORABBIN" localSheetId="0">#REF!</definedName>
    <definedName name="MOORABBIN" localSheetId="1">#REF!</definedName>
    <definedName name="MOORABBIN" localSheetId="2">#REF!</definedName>
    <definedName name="MOORABBIN" localSheetId="3">#REF!</definedName>
    <definedName name="MOORABBIN" localSheetId="6">#REF!</definedName>
    <definedName name="MOORABBIN">#REF!</definedName>
    <definedName name="MOREE" localSheetId="0">#REF!</definedName>
    <definedName name="MOREE" localSheetId="2">#REF!</definedName>
    <definedName name="MOREE">#REF!</definedName>
    <definedName name="MORUYA" localSheetId="0">#REF!</definedName>
    <definedName name="MORUYA" localSheetId="2">#REF!</definedName>
    <definedName name="MORUYA">#REF!</definedName>
    <definedName name="MOUNT_GAMBIER" localSheetId="0">#REF!</definedName>
    <definedName name="MOUNT_GAMBIER" localSheetId="2">#REF!</definedName>
    <definedName name="MOUNT_GAMBIER">#REF!</definedName>
    <definedName name="MOUNT_ISA" localSheetId="0">#REF!</definedName>
    <definedName name="MOUNT_ISA" localSheetId="2">#REF!</definedName>
    <definedName name="MOUNT_ISA">#REF!</definedName>
    <definedName name="MOUNT_KEITH" localSheetId="0">#REF!</definedName>
    <definedName name="MOUNT_KEITH" localSheetId="2">#REF!</definedName>
    <definedName name="MOUNT_KEITH">#REF!</definedName>
    <definedName name="Mtce_KM_CNG">[15]Assumptions!$J$228</definedName>
    <definedName name="Mtce_KM_Diesel">[15]Assumptions!$J$229</definedName>
    <definedName name="Mtce_KM_Electric">[15]Assumptions!$J$231</definedName>
    <definedName name="Mtce_KM_Hydrogen">[15]Assumptions!$J$233</definedName>
    <definedName name="Mths_per_Year">[11]Legend!$E$11</definedName>
    <definedName name="Multiple_prime_mover_charge" localSheetId="1">'[16]A.3 Charges assumptions'!$E$61</definedName>
    <definedName name="Multiple_prime_mover_charge" localSheetId="2">'[16]A.3 Charges assumptions'!$E$61</definedName>
    <definedName name="Multiple_prime_mover_charge" localSheetId="3">'[16]A.3 Charges assumptions'!$E$61</definedName>
    <definedName name="Multiple_prime_mover_charge" localSheetId="6">'[16]A.3 Charges assumptions'!$E$61</definedName>
    <definedName name="Multiple_prime_mover_charge">'[17]A.3 Charges assumptions'!$E$61</definedName>
    <definedName name="MYear" localSheetId="1">'[16]A.1 Assumptions'!$E$28</definedName>
    <definedName name="MYear" localSheetId="2">'[16]A.1 Assumptions'!$E$28</definedName>
    <definedName name="MYear" localSheetId="3">'[16]A.1 Assumptions'!$E$28</definedName>
    <definedName name="MYear" localSheetId="6">'[16]A.1 Assumptions'!$E$28</definedName>
    <definedName name="MYear">'[17]A.1 Assumptions'!$E$28</definedName>
    <definedName name="N2O_GWP">[34]Constants!$B$5</definedName>
    <definedName name="NA">[10]Basic_A!$J$38</definedName>
    <definedName name="Name_Client" localSheetId="1">[35]L!$E$11</definedName>
    <definedName name="Name_Client" localSheetId="2">[35]L!$E$11</definedName>
    <definedName name="Name_Client" localSheetId="3">[35]L!$E$11</definedName>
    <definedName name="Name_Client" localSheetId="6">[35]L!$E$11</definedName>
    <definedName name="Name_Client">[36]L!$E$11</definedName>
    <definedName name="Name_Model" localSheetId="1">[35]L!$E$12</definedName>
    <definedName name="Name_Model" localSheetId="2">[35]L!$E$12</definedName>
    <definedName name="Name_Model" localSheetId="3">[35]L!$E$12</definedName>
    <definedName name="Name_Model" localSheetId="6">[35]L!$E$12</definedName>
    <definedName name="Name_Model">[36]L!$E$12</definedName>
    <definedName name="Name_ModelStatus" localSheetId="1">[35]L!$E$13</definedName>
    <definedName name="Name_ModelStatus" localSheetId="2">[35]L!$E$13</definedName>
    <definedName name="Name_ModelStatus" localSheetId="3">[35]L!$E$13</definedName>
    <definedName name="Name_ModelStatus" localSheetId="6">[35]L!$E$13</definedName>
    <definedName name="Name_ModelStatus">[36]L!$E$13</definedName>
    <definedName name="Name_Project" localSheetId="1">[35]L!$E$10</definedName>
    <definedName name="Name_Project" localSheetId="2">[35]L!$E$10</definedName>
    <definedName name="Name_Project" localSheetId="3">[35]L!$E$10</definedName>
    <definedName name="Name_Project" localSheetId="6">[35]L!$E$10</definedName>
    <definedName name="Name_Project">[36]L!$E$10</definedName>
    <definedName name="NARRABRI" localSheetId="0">#REF!</definedName>
    <definedName name="NARRABRI" localSheetId="1">#REF!</definedName>
    <definedName name="NARRABRI" localSheetId="2">#REF!</definedName>
    <definedName name="NARRABRI" localSheetId="3">#REF!</definedName>
    <definedName name="NARRABRI" localSheetId="6">#REF!</definedName>
    <definedName name="NARRABRI">#REF!</definedName>
    <definedName name="NARRANDERA" localSheetId="0">#REF!</definedName>
    <definedName name="NARRANDERA" localSheetId="2">#REF!</definedName>
    <definedName name="NARRANDERA">#REF!</definedName>
    <definedName name="natural_gas_consumption_range">[10]Time_A!$J$681:$AO$720</definedName>
    <definedName name="natural_gas_emissions_range">[10]Time_A!$J$507:$AO$546</definedName>
    <definedName name="NBAdj" localSheetId="1">'[41]Lists and assumptions'!#REF!</definedName>
    <definedName name="NBAdj" localSheetId="2">'[41]Lists and assumptions'!#REF!</definedName>
    <definedName name="NBAdj" localSheetId="3">'[41]Lists and assumptions'!#REF!</definedName>
    <definedName name="NBAdj" localSheetId="6">'[41]Lists and assumptions'!#REF!</definedName>
    <definedName name="NBAdj">'[42]Lists and assumptions'!#REF!</definedName>
    <definedName name="NetworkReg">[86]I_List!$C$57:$C$59</definedName>
    <definedName name="New" localSheetId="1">[87]NationalStats!#REF!</definedName>
    <definedName name="New" localSheetId="2">[87]NationalStats!#REF!</definedName>
    <definedName name="New" localSheetId="3">[87]NationalStats!#REF!</definedName>
    <definedName name="New" localSheetId="6">[87]NationalStats!#REF!</definedName>
    <definedName name="New">[88]NationalStats!#REF!</definedName>
    <definedName name="NEWMAN" localSheetId="0">#REF!</definedName>
    <definedName name="NEWMAN" localSheetId="1">#REF!</definedName>
    <definedName name="NEWMAN" localSheetId="2">#REF!</definedName>
    <definedName name="NEWMAN" localSheetId="3">#REF!</definedName>
    <definedName name="NEWMAN" localSheetId="6">#REF!</definedName>
    <definedName name="NEWMAN">#REF!</definedName>
    <definedName name="NLCIF_Catalyst_2022">[10]Time_A!$G$95</definedName>
    <definedName name="NLCIF_Catalyst_2024">[10]Time_A!$G$96</definedName>
    <definedName name="NLCIF_Catalyst_2026">[10]Time_A!$G$97</definedName>
    <definedName name="NLCIF_Catalyst_2028">[10]Time_A!$G$98</definedName>
    <definedName name="NLCIF_Infrastructure_2022">[10]Time_A!$G$89</definedName>
    <definedName name="NLCIF_Infrastructure_2024">[10]Time_A!$G$90</definedName>
    <definedName name="NLCIF_Infrastructure_2026">[10]Time_A!$G$91</definedName>
    <definedName name="NLCIF_Infrastructure_2028">[10]Time_A!$G$92</definedName>
    <definedName name="No_yrs">[12]CBA!$H$6</definedName>
    <definedName name="Noise_Pollution_Ext">[15]Assumptions!$J$410</definedName>
    <definedName name="Non_RAB_period">'[11]Scenario Manager'!$E$186</definedName>
    <definedName name="NORFOLK_ISLAND" localSheetId="0">#REF!</definedName>
    <definedName name="NORFOLK_ISLAND" localSheetId="1">#REF!</definedName>
    <definedName name="NORFOLK_ISLAND" localSheetId="2">#REF!</definedName>
    <definedName name="NORFOLK_ISLAND" localSheetId="3">#REF!</definedName>
    <definedName name="NORFOLK_ISLAND" localSheetId="6">#REF!</definedName>
    <definedName name="NORFOLK_ISLAND">#REF!</definedName>
    <definedName name="NSW" localSheetId="0">#REF!</definedName>
    <definedName name="NSW">#REF!</definedName>
    <definedName name="NT" localSheetId="0">#REF!</definedName>
    <definedName name="NT">#REF!</definedName>
    <definedName name="NWadj" localSheetId="1">'[41]Lists and assumptions'!$D$42</definedName>
    <definedName name="NWadj" localSheetId="2">'[41]Lists and assumptions'!$D$42</definedName>
    <definedName name="NWadj" localSheetId="3">'[41]Lists and assumptions'!$D$42</definedName>
    <definedName name="NWadj" localSheetId="6">'[41]Lists and assumptions'!$D$42</definedName>
    <definedName name="NWadj">'[42]Lists and assumptions'!$D$42</definedName>
    <definedName name="offgridLF" localSheetId="0">#REF!</definedName>
    <definedName name="offgridLF" localSheetId="2">#REF!</definedName>
    <definedName name="offgridLF" localSheetId="35">#REF!</definedName>
    <definedName name="offgridLF" localSheetId="36">#REF!</definedName>
    <definedName name="offgridLF">#REF!</definedName>
    <definedName name="OLYMPIC_DAM" localSheetId="0">#REF!</definedName>
    <definedName name="OLYMPIC_DAM" localSheetId="2">#REF!</definedName>
    <definedName name="OLYMPIC_DAM">#REF!</definedName>
    <definedName name="Oncosts_DPE">[77]LookupValues!$H$4</definedName>
    <definedName name="Oncosts_Labour_OEH">[77]LookupValues!$H$6</definedName>
    <definedName name="Oncosts_OEH">[77]LookupValues!$H$3</definedName>
    <definedName name="Oncosts_Overheads_OEH">[77]LookupValues!$H$7</definedName>
    <definedName name="One">'[72]General_A '!$C$23</definedName>
    <definedName name="Option1HEICentralBCR">[10]Scenario_A!#REF!</definedName>
    <definedName name="Option1HEICentralTech">[10]Scenario_A!#REF!</definedName>
    <definedName name="Options">[10]General_A!$J$49:$J$51</definedName>
    <definedName name="ORANGE" localSheetId="0">#REF!</definedName>
    <definedName name="ORANGE" localSheetId="1">#REF!</definedName>
    <definedName name="ORANGE" localSheetId="2">#REF!</definedName>
    <definedName name="ORANGE" localSheetId="3">#REF!</definedName>
    <definedName name="ORANGE" localSheetId="6">#REF!</definedName>
    <definedName name="ORANGE">#REF!</definedName>
    <definedName name="other_emissions_range">[10]Time_A!$J$550:$AO$589</definedName>
    <definedName name="OtherKM">[11]TB_Databook!$AB$280:$BF$287</definedName>
    <definedName name="OtherNo">[11]TB_Databook!$AB$234:$BF$241</definedName>
    <definedName name="P_CH4Frac">[34]Constants!$B$2</definedName>
    <definedName name="pagend" localSheetId="1">[89]petrosales00_01!#REF!</definedName>
    <definedName name="pagend" localSheetId="2">[89]petrosales00_01!#REF!</definedName>
    <definedName name="pagend" localSheetId="3">[89]petrosales00_01!#REF!</definedName>
    <definedName name="pagend" localSheetId="6">[89]petrosales00_01!#REF!</definedName>
    <definedName name="pagend">[89]petrosales00_01!#REF!</definedName>
    <definedName name="Pagestart" localSheetId="1">'[90]ABARE prod'!#REF!</definedName>
    <definedName name="Pagestart" localSheetId="2">'[90]ABARE prod'!#REF!</definedName>
    <definedName name="Pagestart" localSheetId="3">'[90]ABARE prod'!#REF!</definedName>
    <definedName name="Pagestart" localSheetId="6">'[90]ABARE prod'!#REF!</definedName>
    <definedName name="Pagestart">'[90]ABARE prod'!#REF!</definedName>
    <definedName name="PAH_Base" localSheetId="1">[31]Fuel_Mods!$C$16</definedName>
    <definedName name="PAH_Base" localSheetId="2">[31]Fuel_Mods!$C$16</definedName>
    <definedName name="PAH_Base" localSheetId="3">[31]Fuel_Mods!$C$16</definedName>
    <definedName name="PAH_Base" localSheetId="6">[31]Fuel_Mods!$C$16</definedName>
    <definedName name="PAH_Base">[32]Fuel_Mods!$C$16</definedName>
    <definedName name="PAH_New" localSheetId="1">[31]Fuel_Mods!$B$16</definedName>
    <definedName name="PAH_New" localSheetId="2">[31]Fuel_Mods!$B$16</definedName>
    <definedName name="PAH_New" localSheetId="3">[31]Fuel_Mods!$B$16</definedName>
    <definedName name="PAH_New" localSheetId="6">[31]Fuel_Mods!$B$16</definedName>
    <definedName name="PAH_New">[32]Fuel_Mods!$B$16</definedName>
    <definedName name="Pal_Workbook_GUID" hidden="1">"ZJXJW7YX224B18QT9TBA3DPQ"</definedName>
    <definedName name="Paper_DOC" localSheetId="1">'[57]Solid Waste Activity Data'!$KF$10:$KF$3682</definedName>
    <definedName name="Paper_DOC" localSheetId="2">'[57]Solid Waste Activity Data'!$KF$10:$KF$3682</definedName>
    <definedName name="Paper_DOC" localSheetId="3">'[57]Solid Waste Activity Data'!$KF$10:$KF$3682</definedName>
    <definedName name="Paper_DOC" localSheetId="6">'[57]Solid Waste Activity Data'!$KF$10:$KF$3682</definedName>
    <definedName name="Paper_DOC">'[58]Solid Waste Activity Data'!$KF$10:$KF$3682</definedName>
    <definedName name="PARABURDOO" localSheetId="0">#REF!</definedName>
    <definedName name="PARABURDOO" localSheetId="1">#REF!</definedName>
    <definedName name="PARABURDOO" localSheetId="2">#REF!</definedName>
    <definedName name="PARABURDOO" localSheetId="3">#REF!</definedName>
    <definedName name="PARABURDOO" localSheetId="6">#REF!</definedName>
    <definedName name="PARABURDOO">#REF!</definedName>
    <definedName name="PARKES" localSheetId="0">#REF!</definedName>
    <definedName name="PARKES" localSheetId="2">#REF!</definedName>
    <definedName name="PARKES">#REF!</definedName>
    <definedName name="partmeas_post_rhum?values">[49]lowspeed!$I$149</definedName>
    <definedName name="partmeas_post_temp?values">[49]lowspeed!$I$147</definedName>
    <definedName name="partmeas_pre_rhum?values">[49]lowspeed!$I$148</definedName>
    <definedName name="partmeas_pre_temp?values">[49]lowspeed!$I$146</definedName>
    <definedName name="PC_ChartElectric_Max" localSheetId="0">#REF!</definedName>
    <definedName name="PC_ChartElectric_Max" localSheetId="2">#REF!</definedName>
    <definedName name="PC_ChartElectric_Max" localSheetId="35">#REF!</definedName>
    <definedName name="PC_ChartElectric_Max" localSheetId="36">#REF!</definedName>
    <definedName name="PC_ChartElectric_Max">#REF!</definedName>
    <definedName name="PC_ChartH2_Max" localSheetId="0">#REF!</definedName>
    <definedName name="PC_ChartH2_Max" localSheetId="2">#REF!</definedName>
    <definedName name="PC_ChartH2_Max" localSheetId="35">#REF!</definedName>
    <definedName name="PC_ChartH2_Max" localSheetId="36">#REF!</definedName>
    <definedName name="PC_ChartH2_Max">#REF!</definedName>
    <definedName name="PEMV">[77]LookupValues!$O$2</definedName>
    <definedName name="PEMVEAP">[77]LookupValues!$P$2</definedName>
    <definedName name="PERTH" localSheetId="0">#REF!</definedName>
    <definedName name="PERTH" localSheetId="1">#REF!</definedName>
    <definedName name="PERTH" localSheetId="2">#REF!</definedName>
    <definedName name="PERTH" localSheetId="3">#REF!</definedName>
    <definedName name="PERTH" localSheetId="6">#REF!</definedName>
    <definedName name="PERTH">#REF!</definedName>
    <definedName name="Pet_Arom_Act" localSheetId="1">[31]Fuel_Mods!$D$11</definedName>
    <definedName name="Pet_Arom_Act" localSheetId="2">[31]Fuel_Mods!$D$11</definedName>
    <definedName name="Pet_Arom_Act" localSheetId="3">[31]Fuel_Mods!$D$11</definedName>
    <definedName name="Pet_Arom_Act" localSheetId="6">[31]Fuel_Mods!$D$11</definedName>
    <definedName name="Pet_Arom_Act">[32]Fuel_Mods!$D$11</definedName>
    <definedName name="Pet_Arom_Base" localSheetId="1">[31]Fuel_Mods!$D$10</definedName>
    <definedName name="Pet_Arom_Base" localSheetId="2">[31]Fuel_Mods!$D$10</definedName>
    <definedName name="Pet_Arom_Base" localSheetId="3">[31]Fuel_Mods!$D$10</definedName>
    <definedName name="Pet_Arom_Base" localSheetId="6">[31]Fuel_Mods!$D$10</definedName>
    <definedName name="Pet_Arom_Base">[32]Fuel_Mods!$D$10</definedName>
    <definedName name="Pet_E100_Act" localSheetId="1">[31]Fuel_Mods!$F$11</definedName>
    <definedName name="Pet_E100_Act" localSheetId="2">[31]Fuel_Mods!$F$11</definedName>
    <definedName name="Pet_E100_Act" localSheetId="3">[31]Fuel_Mods!$F$11</definedName>
    <definedName name="Pet_E100_Act" localSheetId="6">[31]Fuel_Mods!$F$11</definedName>
    <definedName name="Pet_E100_Act">[32]Fuel_Mods!$F$11</definedName>
    <definedName name="Pet_E100_Base" localSheetId="1">[31]Fuel_Mods!$F$10</definedName>
    <definedName name="Pet_E100_Base" localSheetId="2">[31]Fuel_Mods!$F$10</definedName>
    <definedName name="Pet_E100_Base" localSheetId="3">[31]Fuel_Mods!$F$10</definedName>
    <definedName name="Pet_E100_Base" localSheetId="6">[31]Fuel_Mods!$F$10</definedName>
    <definedName name="Pet_E100_Base">[32]Fuel_Mods!$F$10</definedName>
    <definedName name="Pet_E150_Act" localSheetId="1">[31]Fuel_Mods!$G$11</definedName>
    <definedName name="Pet_E150_Act" localSheetId="2">[31]Fuel_Mods!$G$11</definedName>
    <definedName name="Pet_E150_Act" localSheetId="3">[31]Fuel_Mods!$G$11</definedName>
    <definedName name="Pet_E150_Act" localSheetId="6">[31]Fuel_Mods!$G$11</definedName>
    <definedName name="Pet_E150_Act">[32]Fuel_Mods!$G$11</definedName>
    <definedName name="Pet_E150_Base" localSheetId="1">[31]Fuel_Mods!$G$10</definedName>
    <definedName name="Pet_E150_Base" localSheetId="2">[31]Fuel_Mods!$G$10</definedName>
    <definedName name="Pet_E150_Base" localSheetId="3">[31]Fuel_Mods!$G$10</definedName>
    <definedName name="Pet_E150_Base" localSheetId="6">[31]Fuel_Mods!$G$10</definedName>
    <definedName name="Pet_E150_Base">[32]Fuel_Mods!$G$10</definedName>
    <definedName name="Pet_O2_Act" localSheetId="1">[31]Fuel_Mods!$H$11</definedName>
    <definedName name="Pet_O2_Act" localSheetId="2">[31]Fuel_Mods!$H$11</definedName>
    <definedName name="Pet_O2_Act" localSheetId="3">[31]Fuel_Mods!$H$11</definedName>
    <definedName name="Pet_O2_Act" localSheetId="6">[31]Fuel_Mods!$H$11</definedName>
    <definedName name="Pet_O2_Act">[32]Fuel_Mods!$H$11</definedName>
    <definedName name="Pet_O2_Base" localSheetId="1">[31]Fuel_Mods!$H$10</definedName>
    <definedName name="Pet_O2_Base" localSheetId="2">[31]Fuel_Mods!$H$10</definedName>
    <definedName name="Pet_O2_Base" localSheetId="3">[31]Fuel_Mods!$H$10</definedName>
    <definedName name="Pet_O2_Base" localSheetId="6">[31]Fuel_Mods!$H$10</definedName>
    <definedName name="Pet_O2_Base">[32]Fuel_Mods!$H$10</definedName>
    <definedName name="Pet_Olef_Act" localSheetId="1">[31]Fuel_Mods!$E$11</definedName>
    <definedName name="Pet_Olef_Act" localSheetId="2">[31]Fuel_Mods!$E$11</definedName>
    <definedName name="Pet_Olef_Act" localSheetId="3">[31]Fuel_Mods!$E$11</definedName>
    <definedName name="Pet_Olef_Act" localSheetId="6">[31]Fuel_Mods!$E$11</definedName>
    <definedName name="Pet_Olef_Act">[32]Fuel_Mods!$E$11</definedName>
    <definedName name="Pet_Olef_Base" localSheetId="1">[31]Fuel_Mods!$E$10</definedName>
    <definedName name="Pet_Olef_Base" localSheetId="2">[31]Fuel_Mods!$E$10</definedName>
    <definedName name="Pet_Olef_Base" localSheetId="3">[31]Fuel_Mods!$E$10</definedName>
    <definedName name="Pet_Olef_Base" localSheetId="6">[31]Fuel_Mods!$E$10</definedName>
    <definedName name="Pet_Olef_Base">[32]Fuel_Mods!$E$10</definedName>
    <definedName name="PH_charge_excl_T3">[24]Cap_ass!$C$16</definedName>
    <definedName name="PHEV_NonExh_Adj" localSheetId="1">[67]Constants!$B$33</definedName>
    <definedName name="PHEV_NonExh_Adj" localSheetId="2">[67]Constants!$B$33</definedName>
    <definedName name="PHEV_NonExh_Adj" localSheetId="3">[67]Constants!$B$33</definedName>
    <definedName name="PHEV_NonExh_Adj" localSheetId="6">[67]Constants!$B$33</definedName>
    <definedName name="PHEV_NonExh_Adj">[68]Constants!$B$33</definedName>
    <definedName name="PORT_AUGUSTA" localSheetId="0">#REF!</definedName>
    <definedName name="PORT_AUGUSTA" localSheetId="1">#REF!</definedName>
    <definedName name="PORT_AUGUSTA" localSheetId="2">#REF!</definedName>
    <definedName name="PORT_AUGUSTA" localSheetId="3">#REF!</definedName>
    <definedName name="PORT_AUGUSTA" localSheetId="6">#REF!</definedName>
    <definedName name="PORT_AUGUSTA">#REF!</definedName>
    <definedName name="PORT_HEDLAND" localSheetId="0">#REF!</definedName>
    <definedName name="PORT_HEDLAND" localSheetId="2">#REF!</definedName>
    <definedName name="PORT_HEDLAND">#REF!</definedName>
    <definedName name="PORT_LINCOLN" localSheetId="0">#REF!</definedName>
    <definedName name="PORT_LINCOLN" localSheetId="2">#REF!</definedName>
    <definedName name="PORT_LINCOLN">#REF!</definedName>
    <definedName name="PORT_MACQUARIE" localSheetId="0">#REF!</definedName>
    <definedName name="PORT_MACQUARIE" localSheetId="2">#REF!</definedName>
    <definedName name="PORT_MACQUARIE">#REF!</definedName>
    <definedName name="PORTLAND__VICTORIA" localSheetId="0">#REF!</definedName>
    <definedName name="PORTLAND__VICTORIA" localSheetId="2">#REF!</definedName>
    <definedName name="PORTLAND__VICTORIA">#REF!</definedName>
    <definedName name="Position_list">'[62]Data lookup'!$B$8:$B$11</definedName>
    <definedName name="Powered_unit_floor" localSheetId="1">'[16]A.3 Charges assumptions'!$E$135</definedName>
    <definedName name="Powered_unit_floor" localSheetId="2">'[16]A.3 Charges assumptions'!$E$135</definedName>
    <definedName name="Powered_unit_floor" localSheetId="3">'[16]A.3 Charges assumptions'!$E$135</definedName>
    <definedName name="Powered_unit_floor" localSheetId="6">'[16]A.3 Charges assumptions'!$E$135</definedName>
    <definedName name="Powered_unit_floor">'[17]A.3 Charges assumptions'!$E$135</definedName>
    <definedName name="PPE_Electric">[15]Assumptions!$J$241</definedName>
    <definedName name="Prcnt_HghC">[15]Assumptions!$J$33</definedName>
    <definedName name="Prcnt_Stndrd">[15]Assumptions!$J$32</definedName>
    <definedName name="PreAprdFundsCommitted" localSheetId="1">[87]NationalStats!#REF!</definedName>
    <definedName name="PreAprdFundsCommitted" localSheetId="2">[87]NationalStats!#REF!</definedName>
    <definedName name="PreAprdFundsCommitted" localSheetId="3">[87]NationalStats!#REF!</definedName>
    <definedName name="PreAprdFundsCommitted" localSheetId="6">[87]NationalStats!#REF!</definedName>
    <definedName name="PreAprdFundsCommitted">[88]NationalStats!#REF!</definedName>
    <definedName name="PreAprdNumGrid" localSheetId="1">[87]NationalStats!#REF!</definedName>
    <definedName name="PreAprdNumGrid" localSheetId="2">[87]NationalStats!#REF!</definedName>
    <definedName name="PreAprdNumGrid" localSheetId="3">[87]NationalStats!#REF!</definedName>
    <definedName name="PreAprdNumGrid" localSheetId="6">[87]NationalStats!#REF!</definedName>
    <definedName name="PreAprdNumGrid">[88]NationalStats!#REF!</definedName>
    <definedName name="PreAprdNumOffGrid" localSheetId="1">[87]NationalStats!#REF!</definedName>
    <definedName name="PreAprdNumOffGrid" localSheetId="2">[87]NationalStats!#REF!</definedName>
    <definedName name="PreAprdNumOffGrid" localSheetId="3">[87]NationalStats!#REF!</definedName>
    <definedName name="PreAprdNumOffGrid" localSheetId="6">[87]NationalStats!#REF!</definedName>
    <definedName name="PreAprdNumOffGrid">[88]NationalStats!#REF!</definedName>
    <definedName name="PreAprov_ACT" localSheetId="0">#REF!</definedName>
    <definedName name="PreAprov_ACT" localSheetId="2">#REF!</definedName>
    <definedName name="PreAprov_ACT" localSheetId="35">#REF!</definedName>
    <definedName name="PreAprov_ACT" localSheetId="36">#REF!</definedName>
    <definedName name="PreAprov_ACT">#REF!</definedName>
    <definedName name="PreAprov_NSW" localSheetId="0">#REF!</definedName>
    <definedName name="PreAprov_NSW" localSheetId="2">#REF!</definedName>
    <definedName name="PreAprov_NSW" localSheetId="35">#REF!</definedName>
    <definedName name="PreAprov_NSW" localSheetId="36">#REF!</definedName>
    <definedName name="PreAprov_NSW">#REF!</definedName>
    <definedName name="PreAprov_NT" localSheetId="0">#REF!</definedName>
    <definedName name="PreAprov_NT" localSheetId="2">#REF!</definedName>
    <definedName name="PreAprov_NT" localSheetId="35">#REF!</definedName>
    <definedName name="PreAprov_NT" localSheetId="36">#REF!</definedName>
    <definedName name="PreAprov_NT">#REF!</definedName>
    <definedName name="PreAprov_QLD" localSheetId="0">#REF!</definedName>
    <definedName name="PreAprov_QLD" localSheetId="2">#REF!</definedName>
    <definedName name="PreAprov_QLD" localSheetId="35">#REF!</definedName>
    <definedName name="PreAprov_QLD" localSheetId="36">#REF!</definedName>
    <definedName name="PreAprov_QLD">#REF!</definedName>
    <definedName name="PreAprov_SA" localSheetId="0">#REF!</definedName>
    <definedName name="PreAprov_SA" localSheetId="2">#REF!</definedName>
    <definedName name="PreAprov_SA" localSheetId="35">#REF!</definedName>
    <definedName name="PreAprov_SA" localSheetId="36">#REF!</definedName>
    <definedName name="PreAprov_SA">#REF!</definedName>
    <definedName name="PreAprov_TAS" localSheetId="0">#REF!</definedName>
    <definedName name="PreAprov_TAS" localSheetId="2">#REF!</definedName>
    <definedName name="PreAprov_TAS" localSheetId="35">#REF!</definedName>
    <definedName name="PreAprov_TAS" localSheetId="36">#REF!</definedName>
    <definedName name="PreAprov_TAS">#REF!</definedName>
    <definedName name="PreAprov_UNKNOWN" localSheetId="0">#REF!</definedName>
    <definedName name="PreAprov_UNKNOWN" localSheetId="2">#REF!</definedName>
    <definedName name="PreAprov_UNKNOWN" localSheetId="35">#REF!</definedName>
    <definedName name="PreAprov_UNKNOWN" localSheetId="36">#REF!</definedName>
    <definedName name="PreAprov_UNKNOWN">#REF!</definedName>
    <definedName name="PreAprov_VIC" localSheetId="0">#REF!</definedName>
    <definedName name="PreAprov_VIC" localSheetId="2">#REF!</definedName>
    <definedName name="PreAprov_VIC" localSheetId="35">#REF!</definedName>
    <definedName name="PreAprov_VIC" localSheetId="36">#REF!</definedName>
    <definedName name="PreAprov_VIC">#REF!</definedName>
    <definedName name="PreAprov_WA" localSheetId="0">#REF!</definedName>
    <definedName name="PreAprov_WA" localSheetId="2">#REF!</definedName>
    <definedName name="PreAprov_WA" localSheetId="35">#REF!</definedName>
    <definedName name="PreAprov_WA" localSheetId="36">#REF!</definedName>
    <definedName name="PreAprov_WA">#REF!</definedName>
    <definedName name="Prime_mover_floor" localSheetId="1">'[16]A.3 Charges assumptions'!$E$139</definedName>
    <definedName name="Prime_mover_floor" localSheetId="2">'[16]A.3 Charges assumptions'!$E$139</definedName>
    <definedName name="Prime_mover_floor" localSheetId="3">'[16]A.3 Charges assumptions'!$E$139</definedName>
    <definedName name="Prime_mover_floor" localSheetId="6">'[16]A.3 Charges assumptions'!$E$139</definedName>
    <definedName name="Prime_mover_floor">'[17]A.3 Charges assumptions'!$E$139</definedName>
    <definedName name="_xlnm.Print_Area" localSheetId="0">#REF!</definedName>
    <definedName name="_xlnm.Print_Area" localSheetId="1">#REF!</definedName>
    <definedName name="_xlnm.Print_Area" localSheetId="2">#REF!</definedName>
    <definedName name="_xlnm.Print_Area" localSheetId="3">#REF!</definedName>
    <definedName name="_xlnm.Print_Area" localSheetId="35">#REF!</definedName>
    <definedName name="_xlnm.Print_Area" localSheetId="36">#REF!</definedName>
    <definedName name="_xlnm.Print_Area" localSheetId="6">#REF!</definedName>
    <definedName name="_xlnm.Print_Area">#REF!</definedName>
    <definedName name="pronb" localSheetId="1">[91]Config!$D$2:$D$6</definedName>
    <definedName name="pronb" localSheetId="2">[91]Config!$D$2:$D$6</definedName>
    <definedName name="pronb" localSheetId="3">[91]Config!$D$2:$D$6</definedName>
    <definedName name="pronb" localSheetId="6">[91]Config!$D$2:$D$6</definedName>
    <definedName name="pronb">[92]Config!$D$2:$D$6</definedName>
    <definedName name="PROSERPINE" localSheetId="0">#REF!</definedName>
    <definedName name="PROSERPINE" localSheetId="1">#REF!</definedName>
    <definedName name="PROSERPINE" localSheetId="2">#REF!</definedName>
    <definedName name="PROSERPINE" localSheetId="3">#REF!</definedName>
    <definedName name="PROSERPINE" localSheetId="6">#REF!</definedName>
    <definedName name="PROSERPINE">#REF!</definedName>
    <definedName name="PS_B" localSheetId="1">[31]Fuel_Mods!$C$15</definedName>
    <definedName name="PS_B" localSheetId="2">[31]Fuel_Mods!$C$15</definedName>
    <definedName name="PS_B" localSheetId="3">[31]Fuel_Mods!$C$15</definedName>
    <definedName name="PS_B" localSheetId="6">[31]Fuel_Mods!$C$15</definedName>
    <definedName name="PS_B">[32]Fuel_Mods!$C$15</definedName>
    <definedName name="PS_N" localSheetId="1">[31]Fuel_Mods!$B$15</definedName>
    <definedName name="PS_N" localSheetId="2">[31]Fuel_Mods!$B$15</definedName>
    <definedName name="PS_N" localSheetId="3">[31]Fuel_Mods!$B$15</definedName>
    <definedName name="PS_N" localSheetId="6">[31]Fuel_Mods!$B$15</definedName>
    <definedName name="PS_N">[32]Fuel_Mods!$B$15</definedName>
    <definedName name="PV" localSheetId="0">#REF!</definedName>
    <definedName name="PV" localSheetId="23">#REF!</definedName>
    <definedName name="PV" localSheetId="27">#REF!</definedName>
    <definedName name="PV">#REF!</definedName>
    <definedName name="PV_Hybrid_FC_red" localSheetId="1">[67]Constants!$B$22</definedName>
    <definedName name="PV_Hybrid_FC_red" localSheetId="2">[67]Constants!$B$22</definedName>
    <definedName name="PV_Hybrid_FC_red" localSheetId="3">[67]Constants!$B$22</definedName>
    <definedName name="PV_Hybrid_FC_red" localSheetId="6">[67]Constants!$B$22</definedName>
    <definedName name="PV_Hybrid_FC_red">[68]Constants!$B$22</definedName>
    <definedName name="PV_life">[12]CBA!$B$6</definedName>
    <definedName name="PV_PHEV_FC_red" localSheetId="1">[67]Constants!$B$24</definedName>
    <definedName name="PV_PHEV_FC_red" localSheetId="2">[67]Constants!$B$24</definedName>
    <definedName name="PV_PHEV_FC_red" localSheetId="3">[67]Constants!$B$24</definedName>
    <definedName name="PV_PHEV_FC_red" localSheetId="6">[67]Constants!$B$24</definedName>
    <definedName name="PV_PHEV_FC_red">[68]Constants!$B$24</definedName>
    <definedName name="PV_VKT_Adj" localSheetId="1">[67]Constants!$B$28</definedName>
    <definedName name="PV_VKT_Adj" localSheetId="2">[67]Constants!$B$28</definedName>
    <definedName name="PV_VKT_Adj" localSheetId="3">[67]Constants!$B$28</definedName>
    <definedName name="PV_VKT_Adj" localSheetId="6">[67]Constants!$B$28</definedName>
    <definedName name="PV_VKT_Adj">[68]Constants!$B$28</definedName>
    <definedName name="QLD" localSheetId="0">#REF!</definedName>
    <definedName name="QLD" localSheetId="23">#REF!</definedName>
    <definedName name="QLD" localSheetId="27">#REF!</definedName>
    <definedName name="QLD">#REF!</definedName>
    <definedName name="qryApprovedPreapprovalStateForExport" localSheetId="0">#REF!</definedName>
    <definedName name="qryApprovedPreapprovalStateForExport" localSheetId="2">#REF!</definedName>
    <definedName name="qryApprovedPreapprovalStateForExport" localSheetId="35">#REF!</definedName>
    <definedName name="qryApprovedPreapprovalStateForExport" localSheetId="36">#REF!</definedName>
    <definedName name="qryApprovedPreapprovalStateForExport">#REF!</definedName>
    <definedName name="RAB_period">'[11]Scenario Manager'!$E$185</definedName>
    <definedName name="Range" localSheetId="0">#REF!</definedName>
    <definedName name="Range" localSheetId="2">#REF!</definedName>
    <definedName name="Range" localSheetId="35">#REF!</definedName>
    <definedName name="Range" localSheetId="36">#REF!</definedName>
    <definedName name="Range">#REF!</definedName>
    <definedName name="REC_Year" localSheetId="0">#REF!</definedName>
    <definedName name="REC_Year" localSheetId="1">#REF!</definedName>
    <definedName name="REC_Year" localSheetId="2">#REF!</definedName>
    <definedName name="REC_Year" localSheetId="3">#REF!</definedName>
    <definedName name="REC_Year" localSheetId="35">#REF!</definedName>
    <definedName name="REC_Year" localSheetId="36">#REF!</definedName>
    <definedName name="REC_Year" localSheetId="6">#REF!</definedName>
    <definedName name="REC_Year">#REF!</definedName>
    <definedName name="RECadj" localSheetId="1">'[41]Lists and assumptions'!$D$44</definedName>
    <definedName name="RECadj" localSheetId="2">'[41]Lists and assumptions'!$D$44</definedName>
    <definedName name="RECadj" localSheetId="3">'[41]Lists and assumptions'!$D$44</definedName>
    <definedName name="RECadj" localSheetId="6">'[41]Lists and assumptions'!$D$44</definedName>
    <definedName name="RECadj">'[42]Lists and assumptions'!$D$44</definedName>
    <definedName name="region" localSheetId="0">#REF!</definedName>
    <definedName name="region" localSheetId="23">#REF!</definedName>
    <definedName name="region" localSheetId="27">#REF!</definedName>
    <definedName name="region">#REF!</definedName>
    <definedName name="regYear" localSheetId="0">#REF!</definedName>
    <definedName name="regYear" localSheetId="2">#REF!</definedName>
    <definedName name="regYear" localSheetId="35">#REF!</definedName>
    <definedName name="regYear" localSheetId="36">#REF!</definedName>
    <definedName name="regYear">#REF!</definedName>
    <definedName name="retailerCost" localSheetId="1">[41]otherCharges!#REF!</definedName>
    <definedName name="retailerCost" localSheetId="2">[41]otherCharges!#REF!</definedName>
    <definedName name="retailerCost" localSheetId="3">[41]otherCharges!#REF!</definedName>
    <definedName name="retailerCost" localSheetId="6">[41]otherCharges!#REF!</definedName>
    <definedName name="retailerCost">[42]otherCharges!#REF!</definedName>
    <definedName name="retailerMargin" localSheetId="1">[41]otherCharges!$N$31</definedName>
    <definedName name="retailerMargin" localSheetId="2">[41]otherCharges!$N$31</definedName>
    <definedName name="retailerMargin" localSheetId="3">[41]otherCharges!$N$31</definedName>
    <definedName name="retailerMargin" localSheetId="6">[41]otherCharges!$N$31</definedName>
    <definedName name="retailerMargin">[42]otherCharges!$N$31</definedName>
    <definedName name="Rfac">0.0019872</definedName>
    <definedName name="RiskAfterRecalcMacro" hidden="1">""</definedName>
    <definedName name="RiskAfterSimMacro" hidden="1">""</definedName>
    <definedName name="riskATSTbaselineRequested" hidden="1">TRUE</definedName>
    <definedName name="riskATSTboxGraph" hidden="1">TRUE</definedName>
    <definedName name="riskATSTcomparisonGraph" hidden="1">TRUE</definedName>
    <definedName name="riskATSThistogramGraph" hidden="1">FALSE</definedName>
    <definedName name="riskATSToutputStatistic" hidden="1">4</definedName>
    <definedName name="riskATSTprintReport" hidden="1">FALSE</definedName>
    <definedName name="riskATSTreportsInActiveBook" hidden="1">FALSE</definedName>
    <definedName name="riskATSTreportsSelected" hidden="1">TRUE</definedName>
    <definedName name="riskATSTsequentialStress" hidden="1">TRUE</definedName>
    <definedName name="riskATSTsummaryReport" hidden="1">TRUE</definedName>
    <definedName name="RiskAutoStopPercChange">1.5</definedName>
    <definedName name="RiskBeforeRecalcMacro" hidden="1">""</definedName>
    <definedName name="RiskBeforeSimMacro" hidden="1">""</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IsInput" hidden="1">FALSE</definedName>
    <definedName name="RiskIsOptimization" hidden="1">FALSE</definedName>
    <definedName name="RiskIsOutput" hidden="1">FALSE</definedName>
    <definedName name="RiskIsStatistics" hidden="1">FALSE</definedName>
    <definedName name="riskMargin" localSheetId="1">[41]otherCharges!$O$31</definedName>
    <definedName name="riskMargin" localSheetId="2">[41]otherCharges!$O$31</definedName>
    <definedName name="riskMargin" localSheetId="3">[41]otherCharges!$O$31</definedName>
    <definedName name="riskMargin" localSheetId="6">[41]otherCharges!$O$31</definedName>
    <definedName name="riskMargin">[42]otherCharges!$O$31</definedName>
    <definedName name="RiskMinimizeOnStart">FALSE</definedName>
    <definedName name="RiskMonitorConvergence">FALSE</definedName>
    <definedName name="RiskMultipleCPUSupportEnabled" hidden="1">TRUE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howRiskWindowAtEndOfSimulation">TRUE</definedName>
    <definedName name="RiskStandardRecalc">1</definedName>
    <definedName name="RiskTemplateSheetName">"myTemplate"</definedName>
    <definedName name="RiskUpdateDisplay">FALSE</definedName>
    <definedName name="RiskUseDifferentSeedForEachSim">FALSE</definedName>
    <definedName name="RiskUseFixedSeed">FALSE</definedName>
    <definedName name="RiskUseMultipleCPUs">FALSE</definedName>
    <definedName name="rngCBA1stYr">[12]CBA!#REF!</definedName>
    <definedName name="rngCBAlength">[12]CBA!#REF!</definedName>
    <definedName name="rngPresentYr">[12]CBA!#REF!</definedName>
    <definedName name="ROCKHAMPTON" localSheetId="0">#REF!</definedName>
    <definedName name="ROCKHAMPTON" localSheetId="1">#REF!</definedName>
    <definedName name="ROCKHAMPTON" localSheetId="2">#REF!</definedName>
    <definedName name="ROCKHAMPTON" localSheetId="3">#REF!</definedName>
    <definedName name="ROCKHAMPTON" localSheetId="6">#REF!</definedName>
    <definedName name="ROCKHAMPTON">#REF!</definedName>
    <definedName name="ROMA" localSheetId="0">#REF!</definedName>
    <definedName name="ROMA" localSheetId="2">#REF!</definedName>
    <definedName name="ROMA">#REF!</definedName>
    <definedName name="ROTTNEST_ISLAND" localSheetId="0">#REF!</definedName>
    <definedName name="ROTTNEST_ISLAND" localSheetId="2">#REF!</definedName>
    <definedName name="ROTTNEST_ISLAND">#REF!</definedName>
    <definedName name="Rsdl_Value_CNG" localSheetId="0">[22]Assumptions!#REF!</definedName>
    <definedName name="Rsdl_Value_CNG">[22]Assumptions!#REF!</definedName>
    <definedName name="Rsdl_Value_Diesel" localSheetId="0">[22]Assumptions!#REF!</definedName>
    <definedName name="Rsdl_Value_Diesel">[22]Assumptions!#REF!</definedName>
    <definedName name="Rsdl_Value_Electric">[15]Assumptions!$J$159</definedName>
    <definedName name="Rsdl_Value_Hydrogen">[22]Assumptions!#REF!</definedName>
    <definedName name="Rural_split" localSheetId="1">'[16]C.1 Arterial Cost Base'!$F$112</definedName>
    <definedName name="Rural_split" localSheetId="2">'[16]C.1 Arterial Cost Base'!$F$112</definedName>
    <definedName name="Rural_split" localSheetId="3">'[16]C.1 Arterial Cost Base'!$F$112</definedName>
    <definedName name="Rural_split" localSheetId="6">'[16]C.1 Arterial Cost Base'!$F$112</definedName>
    <definedName name="Rural_split">'[17]C.1 Arterial Cost Base'!$F$112</definedName>
    <definedName name="S_Act" localSheetId="1">'[31]PetrolS Adj'!$C$3</definedName>
    <definedName name="S_Act" localSheetId="2">'[31]PetrolS Adj'!$C$3</definedName>
    <definedName name="S_Act" localSheetId="3">'[31]PetrolS Adj'!$C$3</definedName>
    <definedName name="S_Act" localSheetId="6">'[31]PetrolS Adj'!$C$3</definedName>
    <definedName name="S_Act">'[32]PetrolS Adj'!$C$3</definedName>
    <definedName name="S_Base_3700" localSheetId="1">'[31]PetrolS Adj'!$M$8</definedName>
    <definedName name="S_Base_3700" localSheetId="2">'[31]PetrolS Adj'!$M$8</definedName>
    <definedName name="S_Base_3700" localSheetId="3">'[31]PetrolS Adj'!$M$8</definedName>
    <definedName name="S_Base_3700" localSheetId="6">'[31]PetrolS Adj'!$M$8</definedName>
    <definedName name="S_Base_3700">'[32]PetrolS Adj'!$M$8</definedName>
    <definedName name="S_Base_3701" localSheetId="1">'[31]PetrolS Adj'!$M$9</definedName>
    <definedName name="S_Base_3701" localSheetId="2">'[31]PetrolS Adj'!$M$9</definedName>
    <definedName name="S_Base_3701" localSheetId="3">'[31]PetrolS Adj'!$M$9</definedName>
    <definedName name="S_Base_3701" localSheetId="6">'[31]PetrolS Adj'!$M$9</definedName>
    <definedName name="S_Base_3701">'[32]PetrolS Adj'!$M$9</definedName>
    <definedName name="S_Base_7900" localSheetId="1">'[31]PetrolS Adj'!$M$10</definedName>
    <definedName name="S_Base_7900" localSheetId="2">'[31]PetrolS Adj'!$M$10</definedName>
    <definedName name="S_Base_7900" localSheetId="3">'[31]PetrolS Adj'!$M$10</definedName>
    <definedName name="S_Base_7900" localSheetId="6">'[31]PetrolS Adj'!$M$10</definedName>
    <definedName name="S_Base_7900">'[32]PetrolS Adj'!$M$10</definedName>
    <definedName name="S_Base_7901" localSheetId="1">'[31]PetrolS Adj'!$M$11</definedName>
    <definedName name="S_Base_7901" localSheetId="2">'[31]PetrolS Adj'!$M$11</definedName>
    <definedName name="S_Base_7901" localSheetId="3">'[31]PetrolS Adj'!$M$11</definedName>
    <definedName name="S_Base_7901" localSheetId="6">'[31]PetrolS Adj'!$M$11</definedName>
    <definedName name="S_Base_7901">'[32]PetrolS Adj'!$M$11</definedName>
    <definedName name="S_Base_7902" localSheetId="1">'[31]PetrolS Adj'!$M$12</definedName>
    <definedName name="S_Base_7902" localSheetId="2">'[31]PetrolS Adj'!$M$12</definedName>
    <definedName name="S_Base_7902" localSheetId="3">'[31]PetrolS Adj'!$M$12</definedName>
    <definedName name="S_Base_7902" localSheetId="6">'[31]PetrolS Adj'!$M$12</definedName>
    <definedName name="S_Base_7902">'[32]PetrolS Adj'!$M$12</definedName>
    <definedName name="S_Base_7903" localSheetId="1">'[31]PetrolS Adj'!$M$13</definedName>
    <definedName name="S_Base_7903" localSheetId="2">'[31]PetrolS Adj'!$M$13</definedName>
    <definedName name="S_Base_7903" localSheetId="3">'[31]PetrolS Adj'!$M$13</definedName>
    <definedName name="S_Base_7903" localSheetId="6">'[31]PetrolS Adj'!$M$13</definedName>
    <definedName name="S_Base_7903">'[32]PetrolS Adj'!$M$13</definedName>
    <definedName name="S_Base_7904" localSheetId="1">'[31]PetrolS Adj'!$M$14</definedName>
    <definedName name="S_Base_7904" localSheetId="2">'[31]PetrolS Adj'!$M$14</definedName>
    <definedName name="S_Base_7904" localSheetId="3">'[31]PetrolS Adj'!$M$14</definedName>
    <definedName name="S_Base_7904" localSheetId="6">'[31]PetrolS Adj'!$M$14</definedName>
    <definedName name="S_Base_7904">'[32]PetrolS Adj'!$M$14</definedName>
    <definedName name="S_Base_7905" localSheetId="1">'[31]PetrolS Adj'!$M$15</definedName>
    <definedName name="S_Base_7905" localSheetId="2">'[31]PetrolS Adj'!$M$15</definedName>
    <definedName name="S_Base_7905" localSheetId="3">'[31]PetrolS Adj'!$M$15</definedName>
    <definedName name="S_Base_7905" localSheetId="6">'[31]PetrolS Adj'!$M$15</definedName>
    <definedName name="S_Base_7905">'[32]PetrolS Adj'!$M$15</definedName>
    <definedName name="S_P_B">'[33]#REF'!$D$7</definedName>
    <definedName name="S_P_N">'[33]#REF'!$C$7</definedName>
    <definedName name="SA" localSheetId="0">#REF!</definedName>
    <definedName name="SA" localSheetId="23">#REF!</definedName>
    <definedName name="SA" localSheetId="27">#REF!</definedName>
    <definedName name="SA">#REF!</definedName>
    <definedName name="SALE" localSheetId="0">#REF!</definedName>
    <definedName name="SALE" localSheetId="2">#REF!</definedName>
    <definedName name="SALE">#REF!</definedName>
    <definedName name="SAPBEXrevision" hidden="1">1</definedName>
    <definedName name="SAPBEXsysID" hidden="1">"BWP"</definedName>
    <definedName name="SAPBEXwbID" hidden="1">"4JX4ZCHVF8ZRY9E7PWPYPXV11"</definedName>
    <definedName name="SbScn">[15]General!$J$39</definedName>
    <definedName name="Sbsxn">[10]Basic_A!$J$29</definedName>
    <definedName name="SCC_ChartElectric_MaxP" localSheetId="0">#REF!</definedName>
    <definedName name="SCC_ChartElectric_MaxP" localSheetId="2">#REF!</definedName>
    <definedName name="SCC_ChartElectric_MaxP" localSheetId="35">#REF!</definedName>
    <definedName name="SCC_ChartElectric_MaxP" localSheetId="36">#REF!</definedName>
    <definedName name="SCC_ChartElectric_MaxP">#REF!</definedName>
    <definedName name="SCC_ChartElectric_MaxPri" localSheetId="0">#REF!</definedName>
    <definedName name="SCC_ChartElectric_MaxPri" localSheetId="2">#REF!</definedName>
    <definedName name="SCC_ChartElectric_MaxPri" localSheetId="35">#REF!</definedName>
    <definedName name="SCC_ChartElectric_MaxPri" localSheetId="36">#REF!</definedName>
    <definedName name="SCC_ChartElectric_MaxPri">#REF!</definedName>
    <definedName name="SCC_ChartElectric_MaxS" localSheetId="0">#REF!</definedName>
    <definedName name="SCC_ChartElectric_MaxS" localSheetId="2">#REF!</definedName>
    <definedName name="SCC_ChartElectric_MaxS" localSheetId="35">#REF!</definedName>
    <definedName name="SCC_ChartElectric_MaxS" localSheetId="36">#REF!</definedName>
    <definedName name="SCC_ChartElectric_MaxS">#REF!</definedName>
    <definedName name="SCC_ChartElectric_MaxSec" localSheetId="0">#REF!</definedName>
    <definedName name="SCC_ChartElectric_MaxSec" localSheetId="2">#REF!</definedName>
    <definedName name="SCC_ChartElectric_MaxSec" localSheetId="35">#REF!</definedName>
    <definedName name="SCC_ChartElectric_MaxSec" localSheetId="36">#REF!</definedName>
    <definedName name="SCC_ChartElectric_MaxSec">#REF!</definedName>
    <definedName name="SCC_ChartH2_MaxP" localSheetId="0">#REF!</definedName>
    <definedName name="SCC_ChartH2_MaxP" localSheetId="2">#REF!</definedName>
    <definedName name="SCC_ChartH2_MaxP" localSheetId="35">#REF!</definedName>
    <definedName name="SCC_ChartH2_MaxP" localSheetId="36">#REF!</definedName>
    <definedName name="SCC_ChartH2_MaxP">#REF!</definedName>
    <definedName name="SCC_ChartH2_MaxPri" localSheetId="0">#REF!</definedName>
    <definedName name="SCC_ChartH2_MaxPri" localSheetId="2">#REF!</definedName>
    <definedName name="SCC_ChartH2_MaxPri" localSheetId="35">#REF!</definedName>
    <definedName name="SCC_ChartH2_MaxPri" localSheetId="36">#REF!</definedName>
    <definedName name="SCC_ChartH2_MaxPri">#REF!</definedName>
    <definedName name="SCC_ChartH2_MaxS" localSheetId="0">#REF!</definedName>
    <definedName name="SCC_ChartH2_MaxS" localSheetId="2">#REF!</definedName>
    <definedName name="SCC_ChartH2_MaxS" localSheetId="35">#REF!</definedName>
    <definedName name="SCC_ChartH2_MaxS" localSheetId="36">#REF!</definedName>
    <definedName name="SCC_ChartH2_MaxS">#REF!</definedName>
    <definedName name="SCC_ChartH2_MaxSec" localSheetId="0">#REF!</definedName>
    <definedName name="SCC_ChartH2_MaxSec" localSheetId="2">#REF!</definedName>
    <definedName name="SCC_ChartH2_MaxSec" localSheetId="35">#REF!</definedName>
    <definedName name="SCC_ChartH2_MaxSec" localSheetId="36">#REF!</definedName>
    <definedName name="SCC_ChartH2_MaxSec">#REF!</definedName>
    <definedName name="SCCAPEX_ChartElectric_Max" localSheetId="0">#REF!</definedName>
    <definedName name="SCCAPEX_ChartElectric_Max" localSheetId="2">#REF!</definedName>
    <definedName name="SCCAPEX_ChartElectric_Max" localSheetId="35">#REF!</definedName>
    <definedName name="SCCAPEX_ChartElectric_Max" localSheetId="36">#REF!</definedName>
    <definedName name="SCCAPEX_ChartElectric_Max">#REF!</definedName>
    <definedName name="SCCAPEX_ChartH2_Max" localSheetId="0">#REF!</definedName>
    <definedName name="SCCAPEX_ChartH2_Max" localSheetId="2">#REF!</definedName>
    <definedName name="SCCAPEX_ChartH2_Max" localSheetId="35">#REF!</definedName>
    <definedName name="SCCAPEX_ChartH2_Max" localSheetId="36">#REF!</definedName>
    <definedName name="SCCAPEX_ChartH2_Max">#REF!</definedName>
    <definedName name="SCCDemand_ChartElectric_MaxP" localSheetId="0">#REF!</definedName>
    <definedName name="SCCDemand_ChartElectric_MaxP" localSheetId="2">#REF!</definedName>
    <definedName name="SCCDemand_ChartElectric_MaxP" localSheetId="35">#REF!</definedName>
    <definedName name="SCCDemand_ChartElectric_MaxP" localSheetId="36">#REF!</definedName>
    <definedName name="SCCDemand_ChartElectric_MaxP">#REF!</definedName>
    <definedName name="SCCDemand_ChartElectric_MaxS" localSheetId="0">#REF!</definedName>
    <definedName name="SCCDemand_ChartElectric_MaxS" localSheetId="2">#REF!</definedName>
    <definedName name="SCCDemand_ChartElectric_MaxS" localSheetId="35">#REF!</definedName>
    <definedName name="SCCDemand_ChartElectric_MaxS" localSheetId="36">#REF!</definedName>
    <definedName name="SCCDemand_ChartElectric_MaxS">#REF!</definedName>
    <definedName name="SCCDemand_ChartH2_MaxP" localSheetId="0">#REF!</definedName>
    <definedName name="SCCDemand_ChartH2_MaxP" localSheetId="2">#REF!</definedName>
    <definedName name="SCCDemand_ChartH2_MaxP" localSheetId="35">#REF!</definedName>
    <definedName name="SCCDemand_ChartH2_MaxP" localSheetId="36">#REF!</definedName>
    <definedName name="SCCDemand_ChartH2_MaxP">#REF!</definedName>
    <definedName name="SCCDemand_ChartH2_MaxS" localSheetId="0">#REF!</definedName>
    <definedName name="SCCDemand_ChartH2_MaxS" localSheetId="2">#REF!</definedName>
    <definedName name="SCCDemand_ChartH2_MaxS" localSheetId="35">#REF!</definedName>
    <definedName name="SCCDemand_ChartH2_MaxS" localSheetId="36">#REF!</definedName>
    <definedName name="SCCDemand_ChartH2_MaxS">#REF!</definedName>
    <definedName name="ScenApp">[11]I_List!$C$146:$C$149</definedName>
    <definedName name="Scenario" localSheetId="0">#REF!</definedName>
    <definedName name="Scenario" localSheetId="2">#REF!</definedName>
    <definedName name="Scenario" localSheetId="35">#REF!</definedName>
    <definedName name="Scenario" localSheetId="36">#REF!</definedName>
    <definedName name="Scenario">#REF!</definedName>
    <definedName name="Scenario_Loop_End" localSheetId="0">#REF!</definedName>
    <definedName name="Scenario_Loop_End" localSheetId="2">#REF!</definedName>
    <definedName name="Scenario_Loop_End" localSheetId="35">#REF!</definedName>
    <definedName name="Scenario_Loop_End" localSheetId="36">#REF!</definedName>
    <definedName name="Scenario_Loop_End">#REF!</definedName>
    <definedName name="Scenario_Loop_Start" localSheetId="0">#REF!</definedName>
    <definedName name="Scenario_Loop_Start" localSheetId="2">#REF!</definedName>
    <definedName name="Scenario_Loop_Start" localSheetId="35">#REF!</definedName>
    <definedName name="Scenario_Loop_Start" localSheetId="36">#REF!</definedName>
    <definedName name="Scenario_Loop_Start">#REF!</definedName>
    <definedName name="ScenarioCase">'[11]Scenario Manager'!$E$11</definedName>
    <definedName name="Scenarios">[10]General_A!$J$58:$J$60</definedName>
    <definedName name="Scn">[15]General!$J$38</definedName>
    <definedName name="scope" localSheetId="0">#REF!</definedName>
    <definedName name="scope" localSheetId="2">#REF!</definedName>
    <definedName name="scope" localSheetId="35">#REF!</definedName>
    <definedName name="scope" localSheetId="36">#REF!</definedName>
    <definedName name="scope">#REF!</definedName>
    <definedName name="SD">[93]General!$J$37</definedName>
    <definedName name="SF">[93]General!$J$38</definedName>
    <definedName name="Sheet_Name" localSheetId="0">#REF!</definedName>
    <definedName name="Sheet_Name" localSheetId="2">#REF!</definedName>
    <definedName name="Sheet_Name" localSheetId="35">#REF!</definedName>
    <definedName name="Sheet_Name" localSheetId="36">#REF!</definedName>
    <definedName name="Sheet_Name">#REF!</definedName>
    <definedName name="Sheets">[77]LookupValues!$U$2:$U$28</definedName>
    <definedName name="SheetsEAP">[77]LookupValues!$W$2:$W$6</definedName>
    <definedName name="SheetsFull">[94]LookupValues!$W$2:$W$23</definedName>
    <definedName name="SheetsLow">[77]LookupValues!$V$2:$V$21</definedName>
    <definedName name="Sht">[10]Basic_A!$J$27</definedName>
    <definedName name="Single_prime_mover_charge" localSheetId="1">'[16]A.3 Charges assumptions'!$E$56</definedName>
    <definedName name="Single_prime_mover_charge" localSheetId="2">'[16]A.3 Charges assumptions'!$E$56</definedName>
    <definedName name="Single_prime_mover_charge" localSheetId="3">'[16]A.3 Charges assumptions'!$E$56</definedName>
    <definedName name="Single_prime_mover_charge" localSheetId="6">'[16]A.3 Charges assumptions'!$E$56</definedName>
    <definedName name="Single_prime_mover_charge">'[17]A.3 Charges assumptions'!$E$56</definedName>
    <definedName name="SMEriskMargin" localSheetId="1">[41]otherCharges!$O$32</definedName>
    <definedName name="SMEriskMargin" localSheetId="2">[41]otherCharges!$O$32</definedName>
    <definedName name="SMEriskMargin" localSheetId="3">[41]otherCharges!$O$32</definedName>
    <definedName name="SMEriskMargin" localSheetId="6">[41]otherCharges!$O$32</definedName>
    <definedName name="SMEriskMargin">[42]otherCharges!$O$32</definedName>
    <definedName name="SOLID_FACTOR" localSheetId="0">#REF!</definedName>
    <definedName name="SOLID_FACTOR" localSheetId="23">#REF!</definedName>
    <definedName name="SOLID_FACTOR" localSheetId="27">#REF!</definedName>
    <definedName name="SOLID_FACTOR">#REF!</definedName>
    <definedName name="SolidWaste_Activities" localSheetId="0">#REF!</definedName>
    <definedName name="SolidWaste_Activities" localSheetId="1">#REF!</definedName>
    <definedName name="SolidWaste_Activities" localSheetId="2">#REF!</definedName>
    <definedName name="SolidWaste_Activities" localSheetId="3">#REF!</definedName>
    <definedName name="SolidWaste_Activities" localSheetId="6">#REF!</definedName>
    <definedName name="SolidWaste_Activities">#REF!</definedName>
    <definedName name="SpclTooling_Electric">[15]Assumptions!$J$239</definedName>
    <definedName name="Start">[10]General_A!$J$19</definedName>
    <definedName name="StartDate">[15]General!$J$13</definedName>
    <definedName name="StartDate_PreviousQuarter">[63]Control!$G$20</definedName>
    <definedName name="StartDate_ThisQuarter">[63]Control!$G$17</definedName>
    <definedName name="Startyr">[11]I_List!$C$21:$C$51</definedName>
    <definedName name="StartyrNo">'[11]Scenario Manager'!$E$174</definedName>
    <definedName name="State" localSheetId="1">'[57]Solid Waste Activity Data'!$B$10:$B$3682</definedName>
    <definedName name="State" localSheetId="2">'[57]Solid Waste Activity Data'!$B$10:$B$3682</definedName>
    <definedName name="State" localSheetId="3">'[57]Solid Waste Activity Data'!$B$10:$B$3682</definedName>
    <definedName name="State" localSheetId="6">'[57]Solid Waste Activity Data'!$B$10:$B$3682</definedName>
    <definedName name="State">'[58]Solid Waste Activity Data'!$B$10:$B$3682</definedName>
    <definedName name="state_elec_cons">[11]TB_Databook!$AB$393:$BF$400</definedName>
    <definedName name="States" localSheetId="1">[91]Config!$B$2:$B$5</definedName>
    <definedName name="States" localSheetId="2">[91]Config!$B$2:$B$5</definedName>
    <definedName name="States" localSheetId="3">[91]Config!$B$2:$B$5</definedName>
    <definedName name="States" localSheetId="6">[91]Config!$B$2:$B$5</definedName>
    <definedName name="States">[92]Config!$B$2:$B$5</definedName>
    <definedName name="Stream">[10]General_A!$J$54:$J$55</definedName>
    <definedName name="SUV_Hybrid_FC_red" localSheetId="1">[67]Constants!$B$23</definedName>
    <definedName name="SUV_Hybrid_FC_red" localSheetId="2">[67]Constants!$B$23</definedName>
    <definedName name="SUV_Hybrid_FC_red" localSheetId="3">[67]Constants!$B$23</definedName>
    <definedName name="SUV_Hybrid_FC_red" localSheetId="6">[67]Constants!$B$23</definedName>
    <definedName name="SUV_Hybrid_FC_red">[68]Constants!$B$23</definedName>
    <definedName name="SUV_PHEV_FC_red" localSheetId="1">[67]Constants!$B$25</definedName>
    <definedName name="SUV_PHEV_FC_red" localSheetId="2">[67]Constants!$B$25</definedName>
    <definedName name="SUV_PHEV_FC_red" localSheetId="3">[67]Constants!$B$25</definedName>
    <definedName name="SUV_PHEV_FC_red" localSheetId="6">[67]Constants!$B$25</definedName>
    <definedName name="SUV_PHEV_FC_red">[68]Constants!$B$25</definedName>
    <definedName name="Sxn">[10]Basic_A!$J$28</definedName>
    <definedName name="SYDNEY" localSheetId="0">#REF!</definedName>
    <definedName name="SYDNEY" localSheetId="1">#REF!</definedName>
    <definedName name="SYDNEY" localSheetId="2">#REF!</definedName>
    <definedName name="SYDNEY" localSheetId="3">#REF!</definedName>
    <definedName name="SYDNEY" localSheetId="6">#REF!</definedName>
    <definedName name="SYDNEY">#REF!</definedName>
    <definedName name="T_TUNNEL_3?values">'[49]tunnel temp modal data'!$C$5:$C$1250</definedName>
    <definedName name="T95_Base" localSheetId="1">[31]Fuel_Mods!$C$17</definedName>
    <definedName name="T95_Base" localSheetId="2">[31]Fuel_Mods!$C$17</definedName>
    <definedName name="T95_Base" localSheetId="3">[31]Fuel_Mods!$C$17</definedName>
    <definedName name="T95_Base" localSheetId="6">[31]Fuel_Mods!$C$17</definedName>
    <definedName name="T95_Base">[32]Fuel_Mods!$C$17</definedName>
    <definedName name="T95_New" localSheetId="1">[31]Fuel_Mods!$B$17</definedName>
    <definedName name="T95_New" localSheetId="2">[31]Fuel_Mods!$B$17</definedName>
    <definedName name="T95_New" localSheetId="3">[31]Fuel_Mods!$B$17</definedName>
    <definedName name="T95_New" localSheetId="6">[31]Fuel_Mods!$B$17</definedName>
    <definedName name="T95_New">[32]Fuel_Mods!$B$17</definedName>
    <definedName name="table1" localSheetId="1">[95]Contents!#REF!</definedName>
    <definedName name="table1" localSheetId="2">[95]Contents!#REF!</definedName>
    <definedName name="table1" localSheetId="3">[95]Contents!#REF!</definedName>
    <definedName name="table1" localSheetId="6">[95]Contents!#REF!</definedName>
    <definedName name="table1">[96]Contents!#REF!</definedName>
    <definedName name="table125" localSheetId="1">[97]Contents!#REF!</definedName>
    <definedName name="table125" localSheetId="2">[97]Contents!#REF!</definedName>
    <definedName name="table125" localSheetId="3">[97]Contents!#REF!</definedName>
    <definedName name="table125" localSheetId="6">[97]Contents!#REF!</definedName>
    <definedName name="table125">[98]Contents!#REF!</definedName>
    <definedName name="tablend" localSheetId="1">[89]petrosales00_01!#REF!</definedName>
    <definedName name="tablend" localSheetId="2">[89]petrosales00_01!#REF!</definedName>
    <definedName name="tablend" localSheetId="3">[89]petrosales00_01!#REF!</definedName>
    <definedName name="tablend" localSheetId="6">[89]petrosales00_01!#REF!</definedName>
    <definedName name="tablend">[89]petrosales00_01!#REF!</definedName>
    <definedName name="tablestart" localSheetId="0">#REF!</definedName>
    <definedName name="tablestart" localSheetId="1">#REF!</definedName>
    <definedName name="tablestart" localSheetId="2">#REF!</definedName>
    <definedName name="tablestart" localSheetId="3">#REF!</definedName>
    <definedName name="tablestart" localSheetId="35">#REF!</definedName>
    <definedName name="tablestart" localSheetId="36">#REF!</definedName>
    <definedName name="tablestart" localSheetId="6">#REF!</definedName>
    <definedName name="tablestart">#REF!</definedName>
    <definedName name="TAMWORTH" localSheetId="0">#REF!</definedName>
    <definedName name="TAMWORTH" localSheetId="2">#REF!</definedName>
    <definedName name="TAMWORTH">#REF!</definedName>
    <definedName name="TankFuelLiquidStored">[99]Parameters!$BV$4:$BV$197</definedName>
    <definedName name="TankInternalPrimarySeal">[99]Parameters!$CG$4:$CG$7</definedName>
    <definedName name="TankInternalSecondarySeal">[99]Parameters!$CH$4:$CH$7</definedName>
    <definedName name="TankType">[99]Parameters!$BU$4:$BU$11</definedName>
    <definedName name="TAREE" localSheetId="0">#REF!</definedName>
    <definedName name="TAREE" localSheetId="1">#REF!</definedName>
    <definedName name="TAREE" localSheetId="2">#REF!</definedName>
    <definedName name="TAREE" localSheetId="3">#REF!</definedName>
    <definedName name="TAREE" localSheetId="6">#REF!</definedName>
    <definedName name="TAREE">#REF!</definedName>
    <definedName name="TAS" localSheetId="0">#REF!</definedName>
    <definedName name="TAS">#REF!</definedName>
    <definedName name="tblEmissionsFactor" localSheetId="0">#REF!</definedName>
    <definedName name="tblEmissionsFactor" localSheetId="2">#REF!</definedName>
    <definedName name="tblEmissionsFactor" localSheetId="35">#REF!</definedName>
    <definedName name="tblEmissionsFactor" localSheetId="36">#REF!</definedName>
    <definedName name="tblEmissionsFactor">#REF!</definedName>
    <definedName name="TCO_parity" localSheetId="0">[22]Assumptions!#REF!</definedName>
    <definedName name="TCO_parity">[22]Assumptions!#REF!</definedName>
    <definedName name="tech_names_range">[10]General_A!$N$75:$N$114</definedName>
    <definedName name="Tech1">[10]General_A!$N$75</definedName>
    <definedName name="Tech1_HEI">[10]General_A!$B$181</definedName>
    <definedName name="Tech1_NLCIF">[10]General_A!$B$225</definedName>
    <definedName name="Tech10">[10]General_A!$N$84</definedName>
    <definedName name="Tech10_HEI">[10]General_A!$B$190</definedName>
    <definedName name="Tech10_NLCIF">[10]General_A!$B$234</definedName>
    <definedName name="Tech11">[10]General_A!$N$85</definedName>
    <definedName name="Tech11_HEI">[10]General_A!$B$191</definedName>
    <definedName name="Tech11_NLCIF">[10]General_A!$B$235</definedName>
    <definedName name="Tech12">[10]General_A!$N$86</definedName>
    <definedName name="Tech12_HEI">[10]General_A!$B$192</definedName>
    <definedName name="Tech12_NLCIF">[10]General_A!$B$236</definedName>
    <definedName name="Tech13">[10]General_A!$N$87</definedName>
    <definedName name="Tech13_HEI">[10]General_A!$B$193</definedName>
    <definedName name="Tech13_NLCIF">[10]General_A!$B$237</definedName>
    <definedName name="Tech14">[10]General_A!$N$88</definedName>
    <definedName name="Tech14_HEI">[10]General_A!$B$194</definedName>
    <definedName name="Tech14_NLCIF">[10]General_A!$B$238</definedName>
    <definedName name="Tech15">[10]General_A!$N$89</definedName>
    <definedName name="Tech15_HEI">[10]General_A!$B$195</definedName>
    <definedName name="Tech15_NLCIF">[10]General_A!$B$239</definedName>
    <definedName name="Tech16">[10]General_A!$N$90</definedName>
    <definedName name="Tech16_HEI">[10]General_A!$B$196</definedName>
    <definedName name="Tech16_NLCIF">[10]General_A!$B$240</definedName>
    <definedName name="Tech17">[10]General_A!$N$91</definedName>
    <definedName name="Tech17_HEI">[10]General_A!$B$197</definedName>
    <definedName name="Tech17_NLCIF">[10]General_A!$B$241</definedName>
    <definedName name="Tech18">[10]General_A!$N$92</definedName>
    <definedName name="Tech18_HEI">[10]General_A!$B$198</definedName>
    <definedName name="Tech18_NLCIF">[10]General_A!$B$242</definedName>
    <definedName name="Tech19">[10]General_A!$N$93</definedName>
    <definedName name="Tech19_HEI">[10]General_A!$B$199</definedName>
    <definedName name="Tech19_NLCIF">[10]General_A!$B$243</definedName>
    <definedName name="Tech2">[10]General_A!$N$76</definedName>
    <definedName name="Tech2_HEI">[10]General_A!$B$182</definedName>
    <definedName name="Tech2_NLCIF">[10]General_A!$B$226</definedName>
    <definedName name="Tech20">[10]General_A!$N$94</definedName>
    <definedName name="Tech20_HEI">[10]General_A!$B$200</definedName>
    <definedName name="Tech20_NLCIF">[10]General_A!$B$244</definedName>
    <definedName name="Tech21">[10]General_A!$N$95</definedName>
    <definedName name="Tech21_HEI">[10]General_A!$B$201</definedName>
    <definedName name="Tech21_NLCIF">[10]General_A!$B$245</definedName>
    <definedName name="Tech22">[10]General_A!$N$96</definedName>
    <definedName name="Tech22_HEI">[10]General_A!$B$202</definedName>
    <definedName name="Tech22_NLCIF">[10]General_A!$B$246</definedName>
    <definedName name="Tech23">[10]General_A!$N$97</definedName>
    <definedName name="Tech23_HEI">[10]General_A!$B$203</definedName>
    <definedName name="Tech23_NLCIF">[10]General_A!$B$247</definedName>
    <definedName name="Tech24">[10]General_A!$N$98</definedName>
    <definedName name="Tech24_HEI">[10]General_A!$B$204</definedName>
    <definedName name="Tech24_NLCIF">[10]General_A!$B$248</definedName>
    <definedName name="Tech25">[10]General_A!$N$99</definedName>
    <definedName name="Tech25_HEI">[10]General_A!$B$205</definedName>
    <definedName name="Tech25_NLCIF">[10]General_A!$B$249</definedName>
    <definedName name="Tech26">[10]General_A!$N$100</definedName>
    <definedName name="Tech26_HEI">[10]General_A!$B$206</definedName>
    <definedName name="Tech26_NLCIF">[10]General_A!$B$250</definedName>
    <definedName name="Tech27">[10]General_A!$N$101</definedName>
    <definedName name="Tech27_HEI">[10]General_A!$B$207</definedName>
    <definedName name="Tech27_NLCIF">[10]General_A!$B$251</definedName>
    <definedName name="Tech28">[10]General_A!$N$102</definedName>
    <definedName name="Tech28_HEI">[10]General_A!$B$208</definedName>
    <definedName name="Tech28_NLCIF">[10]General_A!$B$252</definedName>
    <definedName name="Tech29">[10]General_A!$N$103</definedName>
    <definedName name="Tech29_HEI">[10]General_A!$B$209</definedName>
    <definedName name="Tech29_NLCIF">[10]General_A!$B$253</definedName>
    <definedName name="Tech3">[10]General_A!$N$77</definedName>
    <definedName name="Tech3_HEI">[10]General_A!$B$183</definedName>
    <definedName name="Tech3_NLCIF">[10]General_A!$B$227</definedName>
    <definedName name="Tech30">[10]General_A!$N$104</definedName>
    <definedName name="Tech30_HEI">[10]General_A!$B$210</definedName>
    <definedName name="Tech30_NLCIF">[10]General_A!$B$254</definedName>
    <definedName name="Tech31">[10]General_A!$N$105</definedName>
    <definedName name="Tech31_HEI">[10]General_A!$B$211</definedName>
    <definedName name="Tech31_NLCIF">[10]General_A!$B$255</definedName>
    <definedName name="Tech32">[10]General_A!$N$106</definedName>
    <definedName name="Tech32_HEI">[10]General_A!$B$212</definedName>
    <definedName name="Tech32_NLCIF">[10]General_A!$B$256</definedName>
    <definedName name="Tech33">[10]General_A!$N$107</definedName>
    <definedName name="Tech33_HEI">[10]General_A!$B$213</definedName>
    <definedName name="Tech33_NLCIF">[10]General_A!$B$257</definedName>
    <definedName name="Tech34">[10]General_A!$N$108</definedName>
    <definedName name="Tech34_HEI">[10]General_A!$B$214</definedName>
    <definedName name="Tech34_NLCIF">[10]General_A!$B$258</definedName>
    <definedName name="Tech35">[10]General_A!$N$109</definedName>
    <definedName name="Tech35_HEI">[10]General_A!$B$215</definedName>
    <definedName name="Tech35_NLCIF">[10]General_A!$B$259</definedName>
    <definedName name="Tech36">[10]General_A!$N$110</definedName>
    <definedName name="Tech36_HEI">[10]General_A!$B$216</definedName>
    <definedName name="Tech36_NLCIF">[10]General_A!$B$260</definedName>
    <definedName name="Tech37">[10]General_A!$N$111</definedName>
    <definedName name="Tech37_HEI">[10]General_A!$B$217</definedName>
    <definedName name="Tech37_NLCIF">[10]General_A!$B$261</definedName>
    <definedName name="Tech38">[10]General_A!$N$112</definedName>
    <definedName name="Tech38_HEI">[10]General_A!$B$218</definedName>
    <definedName name="Tech38_NLCIF">[10]General_A!$B$262</definedName>
    <definedName name="Tech39">[10]General_A!$N$113</definedName>
    <definedName name="Tech39_HEI">[10]General_A!$B$219</definedName>
    <definedName name="Tech39_NLCIF">[10]General_A!$B$263</definedName>
    <definedName name="Tech4">[10]General_A!$N$78</definedName>
    <definedName name="Tech4_HEI">[10]General_A!$B$184</definedName>
    <definedName name="Tech4_NLCIF">[10]General_A!$B$228</definedName>
    <definedName name="Tech40">[10]General_A!$N$114</definedName>
    <definedName name="Tech40_HEI">[10]General_A!$B$220</definedName>
    <definedName name="Tech40_NLCIF">[10]General_A!$B$264</definedName>
    <definedName name="Tech5">[10]General_A!$N$79</definedName>
    <definedName name="Tech5_HEI">[10]General_A!$B$185</definedName>
    <definedName name="Tech5_NLCIF">[10]General_A!$B$229</definedName>
    <definedName name="Tech6">[10]General_A!$N$80</definedName>
    <definedName name="Tech6_HEI">[10]General_A!$B$186</definedName>
    <definedName name="Tech6_NLCIF">[10]General_A!$B$230</definedName>
    <definedName name="Tech7">[10]General_A!$N$81</definedName>
    <definedName name="Tech7_HEI">[10]General_A!$B$187</definedName>
    <definedName name="Tech7_NLCIF">[10]General_A!$B$231</definedName>
    <definedName name="Tech8">[10]General_A!$N$82</definedName>
    <definedName name="Tech8_HEI">[10]General_A!$B$188</definedName>
    <definedName name="Tech8_NLCIF">[10]General_A!$B$232</definedName>
    <definedName name="Tech9">[10]General_A!$N$83</definedName>
    <definedName name="Tech9_HEI">[10]General_A!$B$189</definedName>
    <definedName name="Tech9_NLCIF">[10]General_A!$B$233</definedName>
    <definedName name="teest" localSheetId="0" hidden="1">{"Ownership",#N/A,FALSE,"Ownership";"Contents",#N/A,FALSE,"Contents"}</definedName>
    <definedName name="teest" localSheetId="23" hidden="1">{"Ownership",#N/A,FALSE,"Ownership";"Contents",#N/A,FALSE,"Contents"}</definedName>
    <definedName name="teest" localSheetId="27" hidden="1">{"Ownership",#N/A,FALSE,"Ownership";"Contents",#N/A,FALSE,"Contents"}</definedName>
    <definedName name="teest" localSheetId="3" hidden="1">{"Ownership",#N/A,FALSE,"Ownership";"Contents",#N/A,FALSE,"Contents"}</definedName>
    <definedName name="teest" localSheetId="6" hidden="1">{"Ownership",#N/A,FALSE,"Ownership";"Contents",#N/A,FALSE,"Contents"}</definedName>
    <definedName name="teest" hidden="1">{"Ownership",#N/A,FALSE,"Ownership";"Contents",#N/A,FALSE,"Contents"}</definedName>
    <definedName name="TELFER" localSheetId="0">#REF!</definedName>
    <definedName name="TELFER" localSheetId="1">#REF!</definedName>
    <definedName name="TELFER" localSheetId="2">#REF!</definedName>
    <definedName name="TELFER" localSheetId="3">#REF!</definedName>
    <definedName name="TELFER" localSheetId="6">#REF!</definedName>
    <definedName name="TELFER">#REF!</definedName>
    <definedName name="Temporal_Resolution">[38]Settings!$E$3</definedName>
    <definedName name="TENNANT_CREEK" localSheetId="0">#REF!</definedName>
    <definedName name="TENNANT_CREEK" localSheetId="1">#REF!</definedName>
    <definedName name="TENNANT_CREEK" localSheetId="2">#REF!</definedName>
    <definedName name="TENNANT_CREEK" localSheetId="3">#REF!</definedName>
    <definedName name="TENNANT_CREEK" localSheetId="6">#REF!</definedName>
    <definedName name="TENNANT_CREEK">#REF!</definedName>
    <definedName name="test" localSheetId="0" hidden="1">{"Ownership",#N/A,FALSE,"Ownership";"Contents",#N/A,FALSE,"Contents"}</definedName>
    <definedName name="test" localSheetId="23" hidden="1">{"Ownership",#N/A,FALSE,"Ownership";"Contents",#N/A,FALSE,"Contents"}</definedName>
    <definedName name="test" localSheetId="27" hidden="1">{"Ownership",#N/A,FALSE,"Ownership";"Contents",#N/A,FALSE,"Contents"}</definedName>
    <definedName name="test" localSheetId="3" hidden="1">{"Ownership",#N/A,FALSE,"Ownership";"Contents",#N/A,FALSE,"Contents"}</definedName>
    <definedName name="test" localSheetId="6" hidden="1">{"Ownership",#N/A,FALSE,"Ownership";"Contents",#N/A,FALSE,"Contents"}</definedName>
    <definedName name="test" hidden="1">{"Ownership",#N/A,FALSE,"Ownership";"Contents",#N/A,FALSE,"Contents"}</definedName>
    <definedName name="THANGOOL" localSheetId="0">#REF!</definedName>
    <definedName name="THANGOOL" localSheetId="1">#REF!</definedName>
    <definedName name="THANGOOL" localSheetId="2">#REF!</definedName>
    <definedName name="THANGOOL" localSheetId="3">#REF!</definedName>
    <definedName name="THANGOOL" localSheetId="6">#REF!</definedName>
    <definedName name="THANGOOL">#REF!</definedName>
    <definedName name="Thousand" localSheetId="1">'[84]Assumptions 2'!$F$5</definedName>
    <definedName name="Thousand" localSheetId="2">'[84]Assumptions 2'!$F$5</definedName>
    <definedName name="Thousand" localSheetId="3">'[84]Assumptions 2'!$F$5</definedName>
    <definedName name="Thousand" localSheetId="6">'[84]Assumptions 2'!$F$5</definedName>
    <definedName name="Thousand">'[85]Assumptions 2'!$F$5</definedName>
    <definedName name="THURSDAY_ISLAND" localSheetId="0">#REF!</definedName>
    <definedName name="THURSDAY_ISLAND" localSheetId="1">#REF!</definedName>
    <definedName name="THURSDAY_ISLAND" localSheetId="2">#REF!</definedName>
    <definedName name="THURSDAY_ISLAND" localSheetId="3">#REF!</definedName>
    <definedName name="THURSDAY_ISLAND" localSheetId="6">#REF!</definedName>
    <definedName name="THURSDAY_ISLAND">#REF!</definedName>
    <definedName name="Title">[11]Cover!$C$2</definedName>
    <definedName name="TOOWOOMBA" localSheetId="0">#REF!</definedName>
    <definedName name="TOOWOOMBA" localSheetId="1">#REF!</definedName>
    <definedName name="TOOWOOMBA" localSheetId="2">#REF!</definedName>
    <definedName name="TOOWOOMBA" localSheetId="3">#REF!</definedName>
    <definedName name="TOOWOOMBA" localSheetId="6">#REF!</definedName>
    <definedName name="TOOWOOMBA">#REF!</definedName>
    <definedName name="TopOfTable_Table_1" localSheetId="0">#REF!</definedName>
    <definedName name="TopOfTable_Table_1" localSheetId="2">#REF!</definedName>
    <definedName name="TopOfTable_Table_1" localSheetId="35">#REF!</definedName>
    <definedName name="TopOfTable_Table_1" localSheetId="36">#REF!</definedName>
    <definedName name="TopOfTable_Table_1">#REF!</definedName>
    <definedName name="TopOfTable_Table_10" localSheetId="0">#REF!</definedName>
    <definedName name="TopOfTable_Table_10" localSheetId="2">#REF!</definedName>
    <definedName name="TopOfTable_Table_10" localSheetId="35">#REF!</definedName>
    <definedName name="TopOfTable_Table_10" localSheetId="36">#REF!</definedName>
    <definedName name="TopOfTable_Table_10">#REF!</definedName>
    <definedName name="TopOfTable_Table_2" localSheetId="0">#REF!</definedName>
    <definedName name="TopOfTable_Table_2" localSheetId="2">#REF!</definedName>
    <definedName name="TopOfTable_Table_2" localSheetId="35">#REF!</definedName>
    <definedName name="TopOfTable_Table_2" localSheetId="36">#REF!</definedName>
    <definedName name="TopOfTable_Table_2">#REF!</definedName>
    <definedName name="Tot_All" localSheetId="0">'[12]EES EVmeasures Light Vehicles'!#REF!</definedName>
    <definedName name="Tot_All">'[12]EES EVmeasures Light Vehicles'!#REF!</definedName>
    <definedName name="Tot_LCV" localSheetId="0">'[12]EES EVmeasures Light Vehicles'!#REF!</definedName>
    <definedName name="Tot_LCV">'[12]EES EVmeasures Light Vehicles'!#REF!</definedName>
    <definedName name="Total" localSheetId="0">#REF!</definedName>
    <definedName name="Total" localSheetId="23">#REF!</definedName>
    <definedName name="Total" localSheetId="27">#REF!</definedName>
    <definedName name="Total">#REF!</definedName>
    <definedName name="Total_all" localSheetId="0">[12]CBA!#REF!</definedName>
    <definedName name="Total_all">[12]CBA!#REF!</definedName>
    <definedName name="Total_LCV" localSheetId="0">[12]CBA!#REF!</definedName>
    <definedName name="Total_LCV">[12]CBA!#REF!</definedName>
    <definedName name="Total_PV" localSheetId="0">[12]CBA!#REF!</definedName>
    <definedName name="Total_PV">[12]CBA!#REF!</definedName>
    <definedName name="TotalCash_ChartElectric_Max" localSheetId="0">#REF!</definedName>
    <definedName name="TotalCash_ChartElectric_Max" localSheetId="2">#REF!</definedName>
    <definedName name="TotalCash_ChartElectric_Max" localSheetId="35">#REF!</definedName>
    <definedName name="TotalCash_ChartElectric_Max" localSheetId="36">#REF!</definedName>
    <definedName name="TotalCash_ChartElectric_Max">#REF!</definedName>
    <definedName name="TotalCash_ChartH2_Max" localSheetId="0">#REF!</definedName>
    <definedName name="TotalCash_ChartH2_Max" localSheetId="2">#REF!</definedName>
    <definedName name="TotalCash_ChartH2_Max" localSheetId="35">#REF!</definedName>
    <definedName name="TotalCash_ChartH2_Max" localSheetId="36">#REF!</definedName>
    <definedName name="TotalCash_ChartH2_Max">#REF!</definedName>
    <definedName name="TotalOPEX_ChartElectric_Max" localSheetId="0">#REF!</definedName>
    <definedName name="TotalOPEX_ChartElectric_Max" localSheetId="2">#REF!</definedName>
    <definedName name="TotalOPEX_ChartElectric_Max" localSheetId="35">#REF!</definedName>
    <definedName name="TotalOPEX_ChartElectric_Max" localSheetId="36">#REF!</definedName>
    <definedName name="TotalOPEX_ChartElectric_Max">#REF!</definedName>
    <definedName name="TotalOPEX_ChartH2_Max" localSheetId="0">#REF!</definedName>
    <definedName name="TotalOPEX_ChartH2_Max" localSheetId="2">#REF!</definedName>
    <definedName name="TotalOPEX_ChartH2_Max" localSheetId="35">#REF!</definedName>
    <definedName name="TotalOPEX_ChartH2_Max" localSheetId="36">#REF!</definedName>
    <definedName name="TotalOPEX_ChartH2_Max">#REF!</definedName>
    <definedName name="TOWNSVILLE" localSheetId="0">#REF!</definedName>
    <definedName name="TOWNSVILLE" localSheetId="2">#REF!</definedName>
    <definedName name="TOWNSVILLE">#REF!</definedName>
    <definedName name="Trailer_charge" localSheetId="1">'[16]A.3 Charges assumptions'!$E$51</definedName>
    <definedName name="Trailer_charge" localSheetId="2">'[16]A.3 Charges assumptions'!$E$51</definedName>
    <definedName name="Trailer_charge" localSheetId="3">'[16]A.3 Charges assumptions'!$E$51</definedName>
    <definedName name="Trailer_charge" localSheetId="6">'[16]A.3 Charges assumptions'!$E$51</definedName>
    <definedName name="Trailer_charge">'[17]A.3 Charges assumptions'!$E$51</definedName>
    <definedName name="Trailer_floor" localSheetId="1">'[16]A.3 Charges assumptions'!$E$137</definedName>
    <definedName name="Trailer_floor" localSheetId="2">'[16]A.3 Charges assumptions'!$E$137</definedName>
    <definedName name="Trailer_floor" localSheetId="3">'[16]A.3 Charges assumptions'!$E$137</definedName>
    <definedName name="Trailer_floor" localSheetId="6">'[16]A.3 Charges assumptions'!$E$137</definedName>
    <definedName name="Trailer_floor">'[17]A.3 Charges assumptions'!$E$137</definedName>
    <definedName name="TransType">[11]I_List!$C$215:$C$217</definedName>
    <definedName name="Trn_2030">[22]Assumptions!#REF!</definedName>
    <definedName name="Trn_Acc">[22]Assumptions!#REF!</definedName>
    <definedName name="Trn_Fast">[22]Assumptions!#REF!</definedName>
    <definedName name="Trn_Nat">[22]Assumptions!#REF!</definedName>
    <definedName name="Trns1_E">[15]General!$B$57</definedName>
    <definedName name="Trns1_M">[15]General!$B$58</definedName>
    <definedName name="Trns2_E">[15]General!$B$59</definedName>
    <definedName name="Trns2_M">[15]General!$B$60</definedName>
    <definedName name="Trns3_E">[15]General!$B$61</definedName>
    <definedName name="Trns3_M">[15]General!$B$62</definedName>
    <definedName name="Trns4_E">[15]General!$B$63</definedName>
    <definedName name="Trns4_M">[15]General!$B$64</definedName>
    <definedName name="Trnsm_CNG_Prgm">[22]Assumptions!#REF!</definedName>
    <definedName name="Trnsm_CNG_Stndrd_Cost">[22]Assumptions!#REF!</definedName>
    <definedName name="Trnsm_CNG_Yr">[22]Assumptions!#REF!</definedName>
    <definedName name="Trnsm_Diesel_HghC_Cost">[22]Assumptions!#REF!</definedName>
    <definedName name="Trnsm_Diesel_Prgm">[22]Assumptions!#REF!</definedName>
    <definedName name="Trnsm_Diesel_Prgm_BC2">[22]Assumptions!#REF!</definedName>
    <definedName name="Trnsm_Diesel_Stndrd_Cost">[22]Assumptions!#REF!</definedName>
    <definedName name="Trnsm_Diesel_Yr">[22]Assumptions!#REF!</definedName>
    <definedName name="Trnsm_Electric_HghC_Cost">[15]Assumptions!#REF!</definedName>
    <definedName name="Trnsm_Electric_Stndrd_Cost">[15]Assumptions!#REF!</definedName>
    <definedName name="Trnsm_Electric_Yr">[15]Assumptions!#REF!</definedName>
    <definedName name="TrucksKM">[11]TB_Databook!$AB$258:$BF$265</definedName>
    <definedName name="TrucksNo">[11]TB_Databook!$AB$212:$BF$219</definedName>
    <definedName name="Two">'[72]General_A '!$C$25</definedName>
    <definedName name="UG_link_MCAQ" localSheetId="0">#REF!</definedName>
    <definedName name="UG_link_MCAQ" localSheetId="2">#REF!</definedName>
    <definedName name="UG_link_MCAQ" localSheetId="35">#REF!</definedName>
    <definedName name="UG_link_MCAQ" localSheetId="36">#REF!</definedName>
    <definedName name="UG_link_MCAQ">#REF!</definedName>
    <definedName name="UG_link_prpnGNU" localSheetId="0">[11]InputsTimeBased!#REF!</definedName>
    <definedName name="UG_link_prpnGNU" localSheetId="2">[11]InputsTimeBased!#REF!</definedName>
    <definedName name="UG_link_prpnGNU">[11]InputsTimeBased!#REF!</definedName>
    <definedName name="UG_link_prpnH2blend">[11]InputsTimeBased!#REF!</definedName>
    <definedName name="UG_link_step1" localSheetId="0">#REF!</definedName>
    <definedName name="UG_link_step1" localSheetId="2">#REF!</definedName>
    <definedName name="UG_link_step1" localSheetId="35">#REF!</definedName>
    <definedName name="UG_link_step1" localSheetId="36">#REF!</definedName>
    <definedName name="UG_link_step1">#REF!</definedName>
    <definedName name="UG_link_step3" localSheetId="0">#REF!</definedName>
    <definedName name="UG_link_step3" localSheetId="2">#REF!</definedName>
    <definedName name="UG_link_step3" localSheetId="35">#REF!</definedName>
    <definedName name="UG_link_step3" localSheetId="36">#REF!</definedName>
    <definedName name="UG_link_step3">#REF!</definedName>
    <definedName name="UG_link_UG" localSheetId="0">#REF!</definedName>
    <definedName name="UG_link_UG" localSheetId="2">#REF!</definedName>
    <definedName name="UG_link_UG" localSheetId="35">#REF!</definedName>
    <definedName name="UG_link_UG" localSheetId="36">#REF!</definedName>
    <definedName name="UG_link_UG">#REF!</definedName>
    <definedName name="Units">[10]General_A!$J$23</definedName>
    <definedName name="uplift">'[18]Global A&amp;R'!$D$15</definedName>
    <definedName name="Urban_rural_averaging_period" localSheetId="1">'[16]A.1 Assumptions'!$E$45</definedName>
    <definedName name="Urban_rural_averaging_period" localSheetId="2">'[16]A.1 Assumptions'!$E$45</definedName>
    <definedName name="Urban_rural_averaging_period" localSheetId="3">'[16]A.1 Assumptions'!$E$45</definedName>
    <definedName name="Urban_rural_averaging_period" localSheetId="6">'[16]A.1 Assumptions'!$E$45</definedName>
    <definedName name="Urban_rural_averaging_period">'[17]A.1 Assumptions'!$E$45</definedName>
    <definedName name="Urban_split" localSheetId="1">'[16]C.1 Arterial Cost Base'!$F$111</definedName>
    <definedName name="Urban_split" localSheetId="2">'[16]C.1 Arterial Cost Base'!$F$111</definedName>
    <definedName name="Urban_split" localSheetId="3">'[16]C.1 Arterial Cost Base'!$F$111</definedName>
    <definedName name="Urban_split" localSheetId="6">'[16]C.1 Arterial Cost Base'!$F$111</definedName>
    <definedName name="Urban_split">'[17]C.1 Arterial Cost Base'!$F$111</definedName>
    <definedName name="US2AU" localSheetId="2">'[59]EIR Technologies'!#REF!</definedName>
    <definedName name="US2AU">'[59]EIR Technologies'!#REF!</definedName>
    <definedName name="User_Case" localSheetId="1">[35]L!$I$13:$I$16</definedName>
    <definedName name="User_Case" localSheetId="2">[35]L!$I$13:$I$16</definedName>
    <definedName name="User_Case" localSheetId="3">[35]L!$I$13:$I$16</definedName>
    <definedName name="User_Case" localSheetId="6">[35]L!$I$13:$I$16</definedName>
    <definedName name="User_Case">[36]L!$I$13:$I$16</definedName>
    <definedName name="User_Case_2" localSheetId="1">[35]L!$I$18:$I$19</definedName>
    <definedName name="User_Case_2" localSheetId="2">[35]L!$I$18:$I$19</definedName>
    <definedName name="User_Case_2" localSheetId="3">[35]L!$I$18:$I$19</definedName>
    <definedName name="User_Case_2" localSheetId="6">[35]L!$I$18:$I$19</definedName>
    <definedName name="User_Case_2">[36]L!$I$18:$I$19</definedName>
    <definedName name="User_Case_3" localSheetId="1">[35]L!$I$21:$I$26</definedName>
    <definedName name="User_Case_3" localSheetId="2">[35]L!$I$21:$I$26</definedName>
    <definedName name="User_Case_3" localSheetId="3">[35]L!$I$21:$I$26</definedName>
    <definedName name="User_Case_3" localSheetId="6">[35]L!$I$21:$I$26</definedName>
    <definedName name="User_Case_3">[36]L!$I$21:$I$26</definedName>
    <definedName name="Variable" localSheetId="1">'[39]Council Report'!$M$9</definedName>
    <definedName name="Variable" localSheetId="2">'[39]Council Report'!$M$9</definedName>
    <definedName name="Variable" localSheetId="3">'[39]Council Report'!$M$9</definedName>
    <definedName name="Variable" localSheetId="6">'[39]Council Report'!$M$9</definedName>
    <definedName name="Variable">'[40]Council Report'!$M$9</definedName>
    <definedName name="VC">[11]I_List!$C$106:$C$112</definedName>
    <definedName name="VC_CNG_HghC">[15]Assumptions!$J$98</definedName>
    <definedName name="VC_CNG_Stndrd">[15]Assumptions!$J$97</definedName>
    <definedName name="VC_Diesel_HghC">[15]Assumptions!$J$115</definedName>
    <definedName name="VC_Diesel_Stndrd">[15]Assumptions!$J$114</definedName>
    <definedName name="VC_Elec_HghC">[15]Assumptions!$J$132</definedName>
    <definedName name="VC_Elec_Stndrd">[15]Assumptions!$J$131</definedName>
    <definedName name="VC_Electric_Cat1">[22]Assumptions!$J$189</definedName>
    <definedName name="VC_Electric_Cat4">[22]Assumptions!$J$192</definedName>
    <definedName name="VC_Electric_Cat5">[23]Assumptions!$J$58</definedName>
    <definedName name="VC_H2_HghC">[15]Assumptions!$J$144</definedName>
    <definedName name="VC_H2_Stndrd">[15]Assumptions!$J$143</definedName>
    <definedName name="Vehicle_classes" localSheetId="1">'[16]M.1 Masterlists'!$D$77:$E$112</definedName>
    <definedName name="Vehicle_classes" localSheetId="2">'[16]M.1 Masterlists'!$D$77:$E$112</definedName>
    <definedName name="Vehicle_classes" localSheetId="3">'[16]M.1 Masterlists'!$D$77:$E$112</definedName>
    <definedName name="Vehicle_classes" localSheetId="6">'[16]M.1 Masterlists'!$D$77:$E$112</definedName>
    <definedName name="Vehicle_classes">'[17]M.1 Masterlists'!$D$77:$E$112</definedName>
    <definedName name="VehicleTypes">[11]I_List!$C$176:$C$180</definedName>
    <definedName name="Vertical_No" localSheetId="1">[35]L!$E$29</definedName>
    <definedName name="Vertical_No" localSheetId="2">[35]L!$E$29</definedName>
    <definedName name="Vertical_No" localSheetId="3">[35]L!$E$29</definedName>
    <definedName name="Vertical_No" localSheetId="6">[35]L!$E$29</definedName>
    <definedName name="Vertical_No">[36]L!$E$29</definedName>
    <definedName name="Vertical_Yes" localSheetId="1">[35]L!$E$28</definedName>
    <definedName name="Vertical_Yes" localSheetId="2">[35]L!$E$28</definedName>
    <definedName name="Vertical_Yes" localSheetId="3">[35]L!$E$28</definedName>
    <definedName name="Vertical_Yes" localSheetId="6">[35]L!$E$28</definedName>
    <definedName name="Vertical_Yes">[36]L!$E$28</definedName>
    <definedName name="VIC" localSheetId="0">#REF!</definedName>
    <definedName name="VIC" localSheetId="23">#REF!</definedName>
    <definedName name="VIC" localSheetId="27">#REF!</definedName>
    <definedName name="VIC">#REF!</definedName>
    <definedName name="VICshareOffgrid" localSheetId="0">#REF!</definedName>
    <definedName name="VICshareOffgrid" localSheetId="2">#REF!</definedName>
    <definedName name="VICshareOffgrid" localSheetId="35">#REF!</definedName>
    <definedName name="VICshareOffgrid" localSheetId="36">#REF!</definedName>
    <definedName name="VICshareOffgrid">#REF!</definedName>
    <definedName name="VKT_Ratio_LCV">[34]Constants!$B$16</definedName>
    <definedName name="VKT_Ratio_PV">[34]Constants!$B$14</definedName>
    <definedName name="VKT_Ratio_SUV">[34]Constants!$B$15</definedName>
    <definedName name="WA" localSheetId="0">#REF!</definedName>
    <definedName name="WA" localSheetId="23">#REF!</definedName>
    <definedName name="WA" localSheetId="27">#REF!</definedName>
    <definedName name="WA">#REF!</definedName>
    <definedName name="WACC" localSheetId="0">#REF!</definedName>
    <definedName name="WACC" localSheetId="2">#REF!</definedName>
    <definedName name="WACC" localSheetId="35">#REF!</definedName>
    <definedName name="WACC" localSheetId="36">#REF!</definedName>
    <definedName name="WACC">#REF!</definedName>
    <definedName name="WAGGA_WAGGA" localSheetId="0">#REF!</definedName>
    <definedName name="WAGGA_WAGGA" localSheetId="2">#REF!</definedName>
    <definedName name="WAGGA_WAGGA">#REF!</definedName>
    <definedName name="Waste_category" localSheetId="1">'[13]Reference lists'!$E$8:$E$17</definedName>
    <definedName name="Waste_category" localSheetId="2">'[13]Reference lists'!$E$8:$E$17</definedName>
    <definedName name="Waste_category" localSheetId="3">'[13]Reference lists'!$E$8:$E$17</definedName>
    <definedName name="Waste_category" localSheetId="6">'[13]Reference lists'!$E$8:$E$17</definedName>
    <definedName name="Waste_category">'[14]Reference lists'!$E$8:$E$17</definedName>
    <definedName name="Waste_entering_landfill" localSheetId="1">'[57]Solid Waste Activity Data'!$K$10:$K$3682</definedName>
    <definedName name="Waste_entering_landfill" localSheetId="2">'[57]Solid Waste Activity Data'!$K$10:$K$3682</definedName>
    <definedName name="Waste_entering_landfill" localSheetId="3">'[57]Solid Waste Activity Data'!$K$10:$K$3682</definedName>
    <definedName name="Waste_entering_landfill" localSheetId="6">'[57]Solid Waste Activity Data'!$K$10:$K$3682</definedName>
    <definedName name="Waste_entering_landfill">'[58]Solid Waste Activity Data'!$K$10:$K$3682</definedName>
    <definedName name="WEIPA" localSheetId="0">#REF!</definedName>
    <definedName name="WEIPA" localSheetId="1">#REF!</definedName>
    <definedName name="WEIPA" localSheetId="2">#REF!</definedName>
    <definedName name="WEIPA" localSheetId="3">#REF!</definedName>
    <definedName name="WEIPA" localSheetId="6">#REF!</definedName>
    <definedName name="WEIPA">#REF!</definedName>
    <definedName name="WHYALLA" localSheetId="0">#REF!</definedName>
    <definedName name="WHYALLA" localSheetId="2">#REF!</definedName>
    <definedName name="WHYALLA">#REF!</definedName>
    <definedName name="WILLIAMTOWN__NEWCASTLE" localSheetId="0">#REF!</definedName>
    <definedName name="WILLIAMTOWN__NEWCASTLE" localSheetId="2">#REF!</definedName>
    <definedName name="WILLIAMTOWN__NEWCASTLE">#REF!</definedName>
    <definedName name="Wind" localSheetId="1">[100]Main!$AT$20</definedName>
    <definedName name="Wind" localSheetId="2">[100]Main!$AT$20</definedName>
    <definedName name="Wind" localSheetId="3">[100]Main!$AT$20</definedName>
    <definedName name="Wind" localSheetId="6">[100]Main!$AT$20</definedName>
    <definedName name="Wind">[101]Main!$AT$20</definedName>
    <definedName name="WiY">[15]General!$J$25</definedName>
    <definedName name="Wood_DOC" localSheetId="1">'[57]Solid Waste Activity Data'!$KG$10:$KG$3682</definedName>
    <definedName name="Wood_DOC" localSheetId="2">'[57]Solid Waste Activity Data'!$KG$10:$KG$3682</definedName>
    <definedName name="Wood_DOC" localSheetId="3">'[57]Solid Waste Activity Data'!$KG$10:$KG$3682</definedName>
    <definedName name="Wood_DOC" localSheetId="6">'[57]Solid Waste Activity Data'!$KG$10:$KG$3682</definedName>
    <definedName name="Wood_DOC">'[58]Solid Waste Activity Data'!$KG$10:$KG$3682</definedName>
    <definedName name="Woodwaste_DOC" localSheetId="1">'[57]Solid Waste Activity Data'!$KH$10:$KH$3682</definedName>
    <definedName name="Woodwaste_DOC" localSheetId="2">'[57]Solid Waste Activity Data'!$KH$10:$KH$3682</definedName>
    <definedName name="Woodwaste_DOC" localSheetId="3">'[57]Solid Waste Activity Data'!$KH$10:$KH$3682</definedName>
    <definedName name="Woodwaste_DOC" localSheetId="6">'[57]Solid Waste Activity Data'!$KH$10:$KH$3682</definedName>
    <definedName name="Woodwaste_DOC">'[58]Solid Waste Activity Data'!$KH$10:$KH$3682</definedName>
    <definedName name="WPadj" localSheetId="1">'[41]Lists and assumptions'!$D$41</definedName>
    <definedName name="WPadj" localSheetId="2">'[41]Lists and assumptions'!$D$41</definedName>
    <definedName name="WPadj" localSheetId="3">'[41]Lists and assumptions'!$D$41</definedName>
    <definedName name="WPadj" localSheetId="6">'[41]Lists and assumptions'!$D$41</definedName>
    <definedName name="WPadj">'[42]Lists and assumptions'!$D$41</definedName>
    <definedName name="wRisk" localSheetId="1">[41]otherCharges!$I$31</definedName>
    <definedName name="wRisk" localSheetId="2">[41]otherCharges!$I$31</definedName>
    <definedName name="wRisk" localSheetId="3">[41]otherCharges!$I$31</definedName>
    <definedName name="wRisk" localSheetId="6">[41]otherCharges!$I$31</definedName>
    <definedName name="wRisk">[42]otherCharges!$I$31</definedName>
    <definedName name="wrn.App._.Custodians." localSheetId="0" hidden="1">{"Ownership",#N/A,FALSE,"Ownership";"Contents",#N/A,FALSE,"Contents"}</definedName>
    <definedName name="wrn.App._.Custodians." localSheetId="23" hidden="1">{"Ownership",#N/A,FALSE,"Ownership";"Contents",#N/A,FALSE,"Contents"}</definedName>
    <definedName name="wrn.App._.Custodians." localSheetId="27" hidden="1">{"Ownership",#N/A,FALSE,"Ownership";"Contents",#N/A,FALSE,"Contents"}</definedName>
    <definedName name="wrn.App._.Custodians." localSheetId="3" hidden="1">{"Ownership",#N/A,FALSE,"Ownership";"Contents",#N/A,FALSE,"Contents"}</definedName>
    <definedName name="wrn.App._.Custodians." localSheetId="6" hidden="1">{"Ownership",#N/A,FALSE,"Ownership";"Contents",#N/A,FALSE,"Contents"}</definedName>
    <definedName name="wrn.App._.Custodians." hidden="1">{"Ownership",#N/A,FALSE,"Ownership";"Contents",#N/A,FALSE,"Contents"}</definedName>
    <definedName name="xdata1" localSheetId="35" hidden="1">0+(ROW(OFFSET(#REF!,0,0,100,1))-1)*0.0101010101010101</definedName>
    <definedName name="xdata1" localSheetId="36" hidden="1">0+(ROW(OFFSET(#REF!,0,0,100,1))-1)*0.0101010101010101</definedName>
    <definedName name="xdata1" hidden="1">0+(ROW(OFFSET(#REF!,0,0,100,1))-1)*0.0101010101010101</definedName>
    <definedName name="XfacTable" localSheetId="1">'[41]X factor'!$B$2:$M$18</definedName>
    <definedName name="XfacTable" localSheetId="2">'[41]X factor'!$B$2:$M$18</definedName>
    <definedName name="XfacTable" localSheetId="3">'[41]X factor'!$B$2:$M$18</definedName>
    <definedName name="XfacTable" localSheetId="6">'[41]X factor'!$B$2:$M$18</definedName>
    <definedName name="XfacTable">'[42]X factor'!$B$2:$M$18</definedName>
    <definedName name="xx">[93]General!$J$37</definedName>
    <definedName name="xxx">[93]General!$J$38</definedName>
    <definedName name="year" localSheetId="1">[91]Config!$E$2:$E$7</definedName>
    <definedName name="year" localSheetId="2">[91]Config!$E$2:$E$7</definedName>
    <definedName name="year" localSheetId="3">[91]Config!$E$2:$E$7</definedName>
    <definedName name="year" localSheetId="6">[91]Config!$E$2:$E$7</definedName>
    <definedName name="year">[92]Config!$E$2:$E$7</definedName>
    <definedName name="YearIncrement" localSheetId="1">'[84]Assumptions 2'!$F$7</definedName>
    <definedName name="YearIncrement" localSheetId="2">'[84]Assumptions 2'!$F$7</definedName>
    <definedName name="YearIncrement" localSheetId="3">'[84]Assumptions 2'!$F$7</definedName>
    <definedName name="YearIncrement" localSheetId="6">'[84]Assumptions 2'!$F$7</definedName>
    <definedName name="YearIncrement">'[85]Assumptions 2'!$F$7</definedName>
    <definedName name="yesno" localSheetId="1">'[64]READ ME'!$A$17:$A$18</definedName>
    <definedName name="yesno" localSheetId="2">'[64]READ ME'!$A$17:$A$18</definedName>
    <definedName name="yesno" localSheetId="3">'[64]READ ME'!$A$17:$A$18</definedName>
    <definedName name="yesno" localSheetId="6">'[64]READ ME'!$A$17:$A$18</definedName>
    <definedName name="yesno">'[65]READ ME'!$A$17:$A$18</definedName>
    <definedName name="Yr_start">[12]CBA!$G$6</definedName>
    <definedName name="Z_317C412C_DF5F_4128_B39E_BC084676C001_.wvu.FilterData" localSheetId="0" hidden="1">#REF!</definedName>
    <definedName name="Z_317C412C_DF5F_4128_B39E_BC084676C001_.wvu.FilterData" localSheetId="2" hidden="1">#REF!</definedName>
    <definedName name="Z_317C412C_DF5F_4128_B39E_BC084676C001_.wvu.FilterData" hidden="1">#REF!</definedName>
    <definedName name="Z_36F7819E_9FB7_42F2_B4BD_B27524E8C8E3_.wvu.FilterData" localSheetId="0" hidden="1">#REF!</definedName>
    <definedName name="Z_36F7819E_9FB7_42F2_B4BD_B27524E8C8E3_.wvu.FilterData" localSheetId="2" hidden="1">#REF!</definedName>
    <definedName name="Z_36F7819E_9FB7_42F2_B4BD_B27524E8C8E3_.wvu.FilterData" hidden="1">#REF!</definedName>
    <definedName name="Z_3904809A_F491_4452_BE52_9BA07E7136FD_.wvu.FilterData" localSheetId="0" hidden="1">#REF!</definedName>
    <definedName name="Z_3904809A_F491_4452_BE52_9BA07E7136FD_.wvu.FilterData" localSheetId="2" hidden="1">#REF!</definedName>
    <definedName name="Z_3904809A_F491_4452_BE52_9BA07E7136FD_.wvu.FilterData" hidden="1">#REF!</definedName>
    <definedName name="Z_392A854C_F260_49F2_87AE_D9288D70EAE2_.wvu.FilterData" localSheetId="0" hidden="1">#REF!</definedName>
    <definedName name="Z_392A854C_F260_49F2_87AE_D9288D70EAE2_.wvu.FilterData" localSheetId="2" hidden="1">#REF!</definedName>
    <definedName name="Z_392A854C_F260_49F2_87AE_D9288D70EAE2_.wvu.FilterData" hidden="1">#REF!</definedName>
    <definedName name="Z_4FFF2B8A_9CEC_4434_AE06_6E86116FBF20_.wvu.FilterData" localSheetId="0" hidden="1">#REF!</definedName>
    <definedName name="Z_4FFF2B8A_9CEC_4434_AE06_6E86116FBF20_.wvu.FilterData" localSheetId="2" hidden="1">#REF!</definedName>
    <definedName name="Z_4FFF2B8A_9CEC_4434_AE06_6E86116FBF20_.wvu.FilterData" hidden="1">#REF!</definedName>
    <definedName name="Z_6F245386_310B_4DE5_91EB_D65DFB3C6BFF_.wvu.FilterData" localSheetId="0" hidden="1">#REF!</definedName>
    <definedName name="Z_6F245386_310B_4DE5_91EB_D65DFB3C6BFF_.wvu.FilterData" localSheetId="2" hidden="1">#REF!</definedName>
    <definedName name="Z_6F245386_310B_4DE5_91EB_D65DFB3C6BFF_.wvu.FilterData" hidden="1">#REF!</definedName>
    <definedName name="Z_741570CB_71F2_4617_898A_13ED7AD0408A_.wvu.FilterData" localSheetId="0" hidden="1">#REF!</definedName>
    <definedName name="Z_741570CB_71F2_4617_898A_13ED7AD0408A_.wvu.FilterData" localSheetId="2" hidden="1">#REF!</definedName>
    <definedName name="Z_741570CB_71F2_4617_898A_13ED7AD0408A_.wvu.FilterData" hidden="1">#REF!</definedName>
    <definedName name="Z_75B202FE_6900_4FD5_B77C_91E747E4E965_.wvu.FilterData" localSheetId="0" hidden="1">#REF!</definedName>
    <definedName name="Z_75B202FE_6900_4FD5_B77C_91E747E4E965_.wvu.FilterData" localSheetId="2" hidden="1">#REF!</definedName>
    <definedName name="Z_75B202FE_6900_4FD5_B77C_91E747E4E965_.wvu.FilterData" hidden="1">#REF!</definedName>
    <definedName name="Z_764E9ADE_FE2D_413A_A134_279A4EE55827_.wvu.FilterData" localSheetId="0" hidden="1">#REF!</definedName>
    <definedName name="Z_764E9ADE_FE2D_413A_A134_279A4EE55827_.wvu.FilterData" localSheetId="2" hidden="1">#REF!</definedName>
    <definedName name="Z_764E9ADE_FE2D_413A_A134_279A4EE55827_.wvu.FilterData" hidden="1">#REF!</definedName>
    <definedName name="Z_78D5E3C6_F9E2_47A6_AD56_C9768D3E66AE_.wvu.FilterData" localSheetId="0" hidden="1">#REF!</definedName>
    <definedName name="Z_78D5E3C6_F9E2_47A6_AD56_C9768D3E66AE_.wvu.FilterData" localSheetId="2" hidden="1">#REF!</definedName>
    <definedName name="Z_78D5E3C6_F9E2_47A6_AD56_C9768D3E66AE_.wvu.FilterData" hidden="1">#REF!</definedName>
    <definedName name="Z_C1F015F8_8B85_4C1F_A9FA_52BD6BD3F8E6_.wvu.FilterData" localSheetId="0" hidden="1">#REF!</definedName>
    <definedName name="Z_C1F015F8_8B85_4C1F_A9FA_52BD6BD3F8E6_.wvu.FilterData" localSheetId="2" hidden="1">#REF!</definedName>
    <definedName name="Z_C1F015F8_8B85_4C1F_A9FA_52BD6BD3F8E6_.wvu.FilterData" hidden="1">#REF!</definedName>
    <definedName name="Z_E7A87DC1_ED37_45C3_863A_77B3A33C0753_.wvu.FilterData" localSheetId="0" hidden="1">#REF!</definedName>
    <definedName name="Z_E7A87DC1_ED37_45C3_863A_77B3A33C0753_.wvu.FilterData" localSheetId="2" hidden="1">#REF!</definedName>
    <definedName name="Z_E7A87DC1_ED37_45C3_863A_77B3A33C0753_.wvu.FilterData" hidden="1">#REF!</definedName>
    <definedName name="Zero">[10]Basic_A!$J$24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 i="93" l="1"/>
  <c r="Q8" i="93"/>
  <c r="R8" i="93"/>
  <c r="S8" i="93"/>
  <c r="T8" i="93"/>
  <c r="U8" i="93"/>
  <c r="V8" i="93"/>
  <c r="W8" i="93"/>
  <c r="X8" i="93"/>
  <c r="Y8" i="93"/>
  <c r="Z8" i="93"/>
  <c r="AA8" i="93"/>
  <c r="AB8" i="93"/>
  <c r="AC8" i="93"/>
  <c r="AD8" i="93"/>
  <c r="AE8" i="93"/>
  <c r="AF8" i="93"/>
  <c r="AG8" i="93"/>
  <c r="AH8" i="93"/>
  <c r="AI8" i="93"/>
  <c r="AJ8" i="93"/>
  <c r="AK8" i="93"/>
  <c r="AL8" i="93"/>
  <c r="AM8" i="93"/>
  <c r="AN8" i="93"/>
  <c r="AO8" i="93"/>
  <c r="AP8" i="93"/>
  <c r="AQ8" i="93"/>
  <c r="AR8" i="93"/>
  <c r="AS8" i="93"/>
  <c r="AT8" i="93"/>
  <c r="AU8" i="93"/>
  <c r="P8" i="89"/>
  <c r="Q8" i="89"/>
  <c r="R8" i="89"/>
  <c r="S8" i="89"/>
  <c r="T8" i="89"/>
  <c r="U8" i="89"/>
  <c r="V8" i="89"/>
  <c r="W8" i="89"/>
  <c r="X8" i="89"/>
  <c r="Y8" i="89"/>
  <c r="Z8" i="89"/>
  <c r="AA8" i="89"/>
  <c r="AB8" i="89"/>
  <c r="AC8" i="89"/>
  <c r="AD8" i="89"/>
  <c r="AE8" i="89"/>
  <c r="AF8" i="89"/>
  <c r="AG8" i="89"/>
  <c r="AH8" i="89"/>
  <c r="AI8" i="89"/>
  <c r="AJ8" i="89"/>
  <c r="AK8" i="89"/>
  <c r="AL8" i="89"/>
  <c r="AM8" i="89"/>
  <c r="AN8" i="89"/>
  <c r="AO8" i="89"/>
  <c r="AP8" i="89"/>
  <c r="AQ8" i="89"/>
  <c r="AR8" i="89"/>
  <c r="AS8" i="89"/>
  <c r="AT8" i="89"/>
  <c r="AU8" i="89"/>
  <c r="B8" i="89"/>
  <c r="C8" i="89"/>
  <c r="D8" i="89"/>
  <c r="E8" i="89"/>
  <c r="F8" i="89"/>
  <c r="G8" i="89"/>
  <c r="H8" i="89"/>
  <c r="I8" i="89"/>
  <c r="J8" i="89"/>
  <c r="K8" i="89"/>
  <c r="L8" i="89"/>
  <c r="M8" i="89"/>
  <c r="N8" i="89"/>
  <c r="O8" i="89"/>
  <c r="AV8" i="89"/>
  <c r="AW8" i="89"/>
  <c r="AX8" i="89"/>
  <c r="AY8" i="89"/>
  <c r="AZ8" i="89"/>
  <c r="BA8" i="89"/>
  <c r="BB8" i="89"/>
  <c r="BC8" i="89"/>
  <c r="BD8" i="89"/>
  <c r="BE8" i="89"/>
  <c r="BF8" i="89"/>
  <c r="BG8" i="89"/>
  <c r="BH8" i="89"/>
  <c r="BI8" i="89"/>
  <c r="BJ8" i="89"/>
  <c r="BJ12" i="154" l="1"/>
  <c r="BI12" i="154"/>
  <c r="BH12" i="154"/>
  <c r="BG12" i="154"/>
  <c r="BF12" i="154"/>
  <c r="BE12" i="154"/>
  <c r="BD12" i="154"/>
  <c r="BC12" i="154"/>
  <c r="BB12" i="154"/>
  <c r="BA12" i="154"/>
  <c r="AZ12" i="154"/>
  <c r="AY12" i="154"/>
  <c r="AX12" i="154"/>
  <c r="AW12" i="154"/>
  <c r="AV12" i="154"/>
  <c r="AU12" i="154"/>
  <c r="AT12" i="154"/>
  <c r="AS12" i="154"/>
  <c r="AR12" i="154"/>
  <c r="AQ12" i="154"/>
  <c r="AP12" i="154"/>
  <c r="AO12" i="154"/>
  <c r="AN12" i="154"/>
  <c r="AM12" i="154"/>
  <c r="AL12" i="154"/>
  <c r="AK12" i="154"/>
  <c r="AJ12" i="154"/>
  <c r="AI12" i="154"/>
  <c r="AH12" i="154"/>
  <c r="AG12" i="154"/>
  <c r="AF12" i="154"/>
  <c r="AE12" i="154"/>
  <c r="AD12" i="154"/>
  <c r="AC12" i="154"/>
  <c r="AB12" i="154"/>
  <c r="AA12" i="154"/>
  <c r="Z12" i="154"/>
  <c r="Y12" i="154"/>
  <c r="X12" i="154"/>
  <c r="W12" i="154"/>
  <c r="V12" i="154"/>
  <c r="U12" i="154"/>
  <c r="T12" i="154"/>
  <c r="S12" i="154"/>
  <c r="R12" i="154"/>
  <c r="Q12" i="154"/>
  <c r="P12" i="154"/>
  <c r="O12" i="154"/>
  <c r="N12" i="154"/>
  <c r="M12" i="154"/>
  <c r="L12" i="154"/>
  <c r="K12" i="154"/>
  <c r="J12" i="154"/>
  <c r="I12" i="154"/>
  <c r="H12" i="154"/>
  <c r="G12" i="154"/>
  <c r="F12" i="154"/>
  <c r="E12" i="154"/>
  <c r="D12" i="154"/>
  <c r="C12" i="154"/>
  <c r="B12" i="154"/>
  <c r="BJ12" i="151"/>
  <c r="BI12" i="151"/>
  <c r="BH12" i="151"/>
  <c r="BG12" i="151"/>
  <c r="BF12" i="151"/>
  <c r="BE12" i="151"/>
  <c r="BD12" i="151"/>
  <c r="BC12" i="151"/>
  <c r="BB12" i="151"/>
  <c r="BA12" i="151"/>
  <c r="AZ12" i="151"/>
  <c r="AY12" i="151"/>
  <c r="AX12" i="151"/>
  <c r="AW12" i="151"/>
  <c r="AV12" i="151"/>
  <c r="AU12" i="151"/>
  <c r="AT12" i="151"/>
  <c r="AS12" i="151"/>
  <c r="AR12" i="151"/>
  <c r="AQ12" i="151"/>
  <c r="AP12" i="151"/>
  <c r="AO12" i="151"/>
  <c r="AN12" i="151"/>
  <c r="AM12" i="151"/>
  <c r="AL12" i="151"/>
  <c r="AK12" i="151"/>
  <c r="AJ12" i="151"/>
  <c r="AI12" i="151"/>
  <c r="AH12" i="151"/>
  <c r="AG12" i="151"/>
  <c r="AF12" i="151"/>
  <c r="AE12" i="151"/>
  <c r="AD12" i="151"/>
  <c r="AC12" i="151"/>
  <c r="AB12" i="151"/>
  <c r="AA12" i="151"/>
  <c r="Z12" i="151"/>
  <c r="Y12" i="151"/>
  <c r="X12" i="151"/>
  <c r="W12" i="151"/>
  <c r="V12" i="151"/>
  <c r="U12" i="151"/>
  <c r="T12" i="151"/>
  <c r="S12" i="151"/>
  <c r="R12" i="151"/>
  <c r="Q12" i="151"/>
  <c r="P12" i="151"/>
  <c r="O12" i="151"/>
  <c r="N12" i="151"/>
  <c r="M12" i="151"/>
  <c r="L12" i="151"/>
  <c r="K12" i="151"/>
  <c r="J12" i="151"/>
  <c r="I12" i="151"/>
  <c r="H12" i="151"/>
  <c r="G12" i="151"/>
  <c r="F12" i="151"/>
  <c r="E12" i="151"/>
  <c r="D12" i="151"/>
  <c r="C12" i="151"/>
  <c r="B12" i="151"/>
  <c r="BJ11" i="137" l="1"/>
  <c r="BI11" i="137"/>
  <c r="BH11" i="137"/>
  <c r="BG11" i="137"/>
  <c r="BF11" i="137"/>
  <c r="BE11" i="137"/>
  <c r="BD11" i="137"/>
  <c r="BC11" i="137"/>
  <c r="BB11" i="137"/>
  <c r="BA11" i="137"/>
  <c r="AZ11" i="137"/>
  <c r="AY11" i="137"/>
  <c r="AX11" i="137"/>
  <c r="AW11" i="137"/>
  <c r="AV11" i="137"/>
  <c r="AU11" i="137"/>
  <c r="AT11" i="137"/>
  <c r="AS11" i="137"/>
  <c r="AR11" i="137"/>
  <c r="AQ11" i="137"/>
  <c r="AP11" i="137"/>
  <c r="AO11" i="137"/>
  <c r="AN11" i="137"/>
  <c r="AM11" i="137"/>
  <c r="AL11" i="137"/>
  <c r="AK11" i="137"/>
  <c r="AJ11" i="137"/>
  <c r="AI11" i="137"/>
  <c r="AH11" i="137"/>
  <c r="AF11" i="137"/>
  <c r="AE11" i="137"/>
  <c r="AD11" i="137"/>
  <c r="AC11" i="137"/>
  <c r="AB11" i="137"/>
  <c r="AA11" i="137"/>
  <c r="Z11" i="137"/>
  <c r="Y11" i="137"/>
  <c r="X11" i="137"/>
  <c r="W11" i="137"/>
  <c r="V11" i="137"/>
  <c r="U11" i="137"/>
  <c r="T11" i="137"/>
  <c r="S11" i="137"/>
  <c r="R11" i="137"/>
  <c r="Q11" i="137"/>
  <c r="P11" i="137"/>
  <c r="O11" i="137"/>
  <c r="N11" i="137"/>
  <c r="M11" i="137"/>
  <c r="L11" i="137"/>
  <c r="K11" i="137"/>
  <c r="J11" i="137"/>
  <c r="I11" i="137"/>
  <c r="H11" i="137"/>
  <c r="G11" i="137"/>
  <c r="F11" i="137"/>
  <c r="E11" i="137"/>
  <c r="D11" i="137"/>
  <c r="C11" i="137"/>
  <c r="B11" i="137"/>
  <c r="AG11" i="137"/>
  <c r="B15" i="142"/>
  <c r="C15" i="142"/>
  <c r="D15" i="142"/>
  <c r="E15" i="142"/>
  <c r="F15" i="142"/>
  <c r="G15" i="142"/>
  <c r="H15" i="142"/>
  <c r="I15" i="142"/>
  <c r="J15" i="142"/>
  <c r="K15" i="142"/>
  <c r="L15" i="142"/>
  <c r="M15" i="142"/>
  <c r="N15" i="142"/>
  <c r="O15" i="142"/>
  <c r="P15" i="142"/>
  <c r="Q15" i="142"/>
  <c r="R15" i="142"/>
  <c r="S15" i="142"/>
  <c r="T15" i="142"/>
  <c r="U15" i="142"/>
  <c r="V15" i="142"/>
  <c r="W15" i="142"/>
  <c r="X15" i="142"/>
  <c r="Y15" i="142"/>
  <c r="Z15" i="142"/>
  <c r="AA15" i="142"/>
  <c r="AB15" i="142"/>
  <c r="AC15" i="142"/>
  <c r="AD15" i="142"/>
  <c r="AE15" i="142"/>
  <c r="AF15" i="142"/>
  <c r="AG15" i="142"/>
  <c r="AH15" i="142"/>
  <c r="AI15" i="142"/>
  <c r="AJ15" i="142"/>
  <c r="AK15" i="142"/>
  <c r="AL15" i="142"/>
  <c r="AM15" i="142"/>
  <c r="AN15" i="142"/>
  <c r="AO15" i="142"/>
  <c r="AP15" i="142"/>
  <c r="AQ15" i="142"/>
  <c r="AR15" i="142"/>
  <c r="AS15" i="142"/>
  <c r="AT15" i="142"/>
  <c r="AU15" i="142"/>
  <c r="AV15" i="142"/>
  <c r="AW15" i="142"/>
  <c r="AX15" i="142"/>
  <c r="AY15" i="142"/>
  <c r="AZ15" i="142"/>
  <c r="BA15" i="142"/>
  <c r="BB15" i="142"/>
  <c r="BC15" i="142"/>
  <c r="BD15" i="142"/>
  <c r="BE15" i="142"/>
  <c r="BF15" i="142"/>
  <c r="BG15" i="142"/>
  <c r="BH15" i="142"/>
  <c r="BI15" i="142"/>
  <c r="BJ15" i="142"/>
  <c r="B13" i="138"/>
  <c r="C13" i="138"/>
  <c r="D13" i="138"/>
  <c r="E13" i="138"/>
  <c r="F13" i="138"/>
  <c r="G13" i="138"/>
  <c r="H13" i="138"/>
  <c r="I13" i="138"/>
  <c r="J13" i="138"/>
  <c r="K13" i="138"/>
  <c r="L13" i="138"/>
  <c r="M13" i="138"/>
  <c r="N13" i="138"/>
  <c r="O13" i="138"/>
  <c r="P13" i="138"/>
  <c r="Q13" i="138"/>
  <c r="R13" i="138"/>
  <c r="S13" i="138"/>
  <c r="T13" i="138"/>
  <c r="U13" i="138"/>
  <c r="V13" i="138"/>
  <c r="W13" i="138"/>
  <c r="X13" i="138"/>
  <c r="Y13" i="138"/>
  <c r="Z13" i="138"/>
  <c r="AA13" i="138"/>
  <c r="AB13" i="138"/>
  <c r="AC13" i="138"/>
  <c r="AD13" i="138"/>
  <c r="AE13" i="138"/>
  <c r="AF13" i="138"/>
  <c r="AG13" i="138"/>
  <c r="AH13" i="138"/>
  <c r="AI13" i="138"/>
  <c r="AJ13" i="138"/>
  <c r="AK13" i="138"/>
  <c r="AL13" i="138"/>
  <c r="AM13" i="138"/>
  <c r="AN13" i="138"/>
  <c r="AO13" i="138"/>
  <c r="AP13" i="138"/>
  <c r="AQ13" i="138"/>
  <c r="AR13" i="138"/>
  <c r="AS13" i="138"/>
  <c r="AT13" i="138"/>
  <c r="AU13" i="138"/>
  <c r="AV13" i="138"/>
  <c r="AW13" i="138"/>
  <c r="AX13" i="138"/>
  <c r="AY13" i="138"/>
  <c r="AZ13" i="138"/>
  <c r="BA13" i="138"/>
  <c r="BB13" i="138"/>
  <c r="BC13" i="138"/>
  <c r="BD13" i="138"/>
  <c r="BE13" i="138"/>
  <c r="BF13" i="138"/>
  <c r="BG13" i="138"/>
  <c r="BH13" i="138"/>
  <c r="BI13" i="138"/>
  <c r="BJ13" i="138"/>
  <c r="B11" i="134"/>
  <c r="C11" i="134"/>
  <c r="D11" i="134"/>
  <c r="E11" i="134"/>
  <c r="F11" i="134"/>
  <c r="G11" i="134"/>
  <c r="H11" i="134"/>
  <c r="I11" i="134"/>
  <c r="J11" i="134"/>
  <c r="K11" i="134"/>
  <c r="L11" i="134"/>
  <c r="M11" i="134"/>
  <c r="N11" i="134"/>
  <c r="O11" i="134"/>
  <c r="P11" i="134"/>
  <c r="Q11" i="134"/>
  <c r="R11" i="134"/>
  <c r="S11" i="134"/>
  <c r="T11" i="134"/>
  <c r="U11" i="134"/>
  <c r="V11" i="134"/>
  <c r="W11" i="134"/>
  <c r="X11" i="134"/>
  <c r="Y11" i="134"/>
  <c r="Z11" i="134"/>
  <c r="AA11" i="134"/>
  <c r="AB11" i="134"/>
  <c r="AC11" i="134"/>
  <c r="AD11" i="134"/>
  <c r="AE11" i="134"/>
  <c r="AF11" i="134"/>
  <c r="AG11" i="134"/>
  <c r="AH11" i="134"/>
  <c r="AI11" i="134"/>
  <c r="AJ11" i="134"/>
  <c r="AK11" i="134"/>
  <c r="AL11" i="134"/>
  <c r="AM11" i="134"/>
  <c r="AN11" i="134"/>
  <c r="AO11" i="134"/>
  <c r="AP11" i="134"/>
  <c r="AQ11" i="134"/>
  <c r="AR11" i="134"/>
  <c r="AS11" i="134"/>
  <c r="AT11" i="134"/>
  <c r="AU11" i="134"/>
  <c r="AV11" i="134"/>
  <c r="AW11" i="134"/>
  <c r="AX11" i="134"/>
  <c r="AY11" i="134"/>
  <c r="AZ11" i="134"/>
  <c r="BA11" i="134"/>
  <c r="BB11" i="134"/>
  <c r="BC11" i="134"/>
  <c r="BD11" i="134"/>
  <c r="BE11" i="134"/>
  <c r="BF11" i="134"/>
  <c r="BG11" i="134"/>
  <c r="BH11" i="134"/>
  <c r="BI11" i="134"/>
  <c r="BJ11" i="134"/>
  <c r="AF13" i="89" l="1"/>
  <c r="AE13" i="89"/>
  <c r="AD13" i="89"/>
  <c r="AC13" i="89"/>
  <c r="AB13" i="89"/>
  <c r="AA13" i="89"/>
  <c r="Z13" i="89"/>
  <c r="Y13" i="89"/>
  <c r="X13" i="89"/>
  <c r="W13" i="89"/>
  <c r="V13" i="89"/>
  <c r="U13" i="89"/>
  <c r="T13" i="89"/>
  <c r="S13" i="89"/>
  <c r="R13" i="89"/>
  <c r="Q13" i="89"/>
  <c r="P13" i="89"/>
  <c r="O13" i="89"/>
  <c r="N13" i="89"/>
  <c r="M13" i="89"/>
  <c r="L13" i="89"/>
  <c r="K13" i="89"/>
  <c r="J13" i="89"/>
  <c r="I13" i="89"/>
  <c r="H13" i="89"/>
  <c r="G13" i="89"/>
  <c r="F13" i="89"/>
  <c r="E13" i="89"/>
  <c r="D13" i="89"/>
  <c r="C13" i="89"/>
  <c r="B13" i="89"/>
  <c r="BJ12" i="89"/>
  <c r="BI12" i="89"/>
  <c r="BH12" i="89"/>
  <c r="BG12" i="89"/>
  <c r="BF12" i="89"/>
  <c r="BE12" i="89"/>
  <c r="BD12" i="89"/>
  <c r="BC12" i="89"/>
  <c r="BB12" i="89"/>
  <c r="BA12" i="89"/>
  <c r="AZ12" i="89"/>
  <c r="AY12" i="89"/>
  <c r="AX12" i="89"/>
  <c r="AW12" i="89"/>
  <c r="AV12" i="89"/>
  <c r="AU12" i="89"/>
  <c r="AT12" i="89"/>
  <c r="AS12" i="89"/>
  <c r="AR12" i="89"/>
  <c r="AQ12" i="89"/>
  <c r="AP12" i="89"/>
  <c r="AO12" i="89"/>
  <c r="AN12" i="89"/>
  <c r="AM12" i="89"/>
  <c r="AL12" i="89"/>
  <c r="AK12" i="89"/>
  <c r="AJ12" i="89"/>
  <c r="AI12" i="89"/>
  <c r="AH12" i="89"/>
  <c r="AG12" i="89"/>
  <c r="AF12" i="89"/>
  <c r="AE12" i="89"/>
  <c r="AD12" i="89"/>
  <c r="AC12" i="89"/>
  <c r="AB12" i="89"/>
  <c r="AA12" i="89"/>
  <c r="Z12" i="89"/>
  <c r="Y12" i="89"/>
  <c r="X12" i="89"/>
  <c r="W12" i="89"/>
  <c r="V12" i="89"/>
  <c r="U12" i="89"/>
  <c r="T12" i="89"/>
  <c r="S12" i="89"/>
  <c r="R12" i="89"/>
  <c r="Q12" i="89"/>
  <c r="P12" i="89"/>
  <c r="O12" i="89"/>
  <c r="N12" i="89"/>
  <c r="M12" i="89"/>
  <c r="L12" i="89"/>
  <c r="K12" i="89"/>
  <c r="J12" i="89"/>
  <c r="I12" i="89"/>
  <c r="H12" i="89"/>
  <c r="G12" i="89"/>
  <c r="F12" i="89"/>
  <c r="E12" i="89"/>
  <c r="D12" i="89"/>
  <c r="C12" i="89"/>
  <c r="B12" i="89"/>
  <c r="BJ11" i="89"/>
  <c r="BI11" i="89"/>
  <c r="BH11" i="89"/>
  <c r="BG11" i="89"/>
  <c r="BF11" i="89"/>
  <c r="BE11" i="89"/>
  <c r="BD11" i="89"/>
  <c r="BC11" i="89"/>
  <c r="BB11" i="89"/>
  <c r="BA11" i="89"/>
  <c r="AZ11" i="89"/>
  <c r="AY11" i="89"/>
  <c r="AX11" i="89"/>
  <c r="AW11" i="89"/>
  <c r="AV11" i="89"/>
  <c r="AU11" i="89"/>
  <c r="AT11" i="89"/>
  <c r="AS11" i="89"/>
  <c r="AR11" i="89"/>
  <c r="AQ11" i="89"/>
  <c r="AP11" i="89"/>
  <c r="AO11" i="89"/>
  <c r="AN11" i="89"/>
  <c r="AM11" i="89"/>
  <c r="AL11" i="89"/>
  <c r="AK11" i="89"/>
  <c r="AJ11" i="89"/>
  <c r="AI11" i="89"/>
  <c r="AH11" i="89"/>
  <c r="AG11" i="89"/>
  <c r="AF11" i="89"/>
  <c r="AE11" i="89"/>
  <c r="AD11" i="89"/>
  <c r="AC11" i="89"/>
  <c r="AB11" i="89"/>
  <c r="AA11" i="89"/>
  <c r="Z11" i="89"/>
  <c r="Y11" i="89"/>
  <c r="X11" i="89"/>
  <c r="W11" i="89"/>
  <c r="V11" i="89"/>
  <c r="U11" i="89"/>
  <c r="T11" i="89"/>
  <c r="S11" i="89"/>
  <c r="R11" i="89"/>
  <c r="Q11" i="89"/>
  <c r="P11" i="89"/>
  <c r="O11" i="89"/>
  <c r="N11" i="89"/>
  <c r="M11" i="89"/>
  <c r="L11" i="89"/>
  <c r="K11" i="89"/>
  <c r="J11" i="89"/>
  <c r="I11" i="89"/>
  <c r="H11" i="89"/>
  <c r="G11" i="89"/>
  <c r="F11" i="89"/>
  <c r="E11" i="89"/>
  <c r="D11" i="89"/>
  <c r="C11" i="89"/>
  <c r="B11" i="89"/>
  <c r="BJ10" i="89"/>
  <c r="BI10" i="89"/>
  <c r="BH10" i="89"/>
  <c r="BG10" i="89"/>
  <c r="BF10" i="89"/>
  <c r="BE10" i="89"/>
  <c r="BD10" i="89"/>
  <c r="BC10" i="89"/>
  <c r="BB10" i="89"/>
  <c r="BA10" i="89"/>
  <c r="AZ10" i="89"/>
  <c r="AY10" i="89"/>
  <c r="AX10" i="89"/>
  <c r="AW10" i="89"/>
  <c r="AV10" i="89"/>
  <c r="AU10" i="89"/>
  <c r="AT10" i="89"/>
  <c r="AS10" i="89"/>
  <c r="AR10" i="89"/>
  <c r="AQ10" i="89"/>
  <c r="AP10" i="89"/>
  <c r="AO10" i="89"/>
  <c r="AN10" i="89"/>
  <c r="AM10" i="89"/>
  <c r="AL10" i="89"/>
  <c r="AK10" i="89"/>
  <c r="AJ10" i="89"/>
  <c r="AI10" i="89"/>
  <c r="AH10" i="89"/>
  <c r="AG10" i="89"/>
  <c r="AF10" i="89"/>
  <c r="AE10" i="89"/>
  <c r="AD10" i="89"/>
  <c r="AC10" i="89"/>
  <c r="AB10" i="89"/>
  <c r="AA10" i="89"/>
  <c r="Z10" i="89"/>
  <c r="Y10" i="89"/>
  <c r="X10" i="89"/>
  <c r="W10" i="89"/>
  <c r="V10" i="89"/>
  <c r="U10" i="89"/>
  <c r="T10" i="89"/>
  <c r="S10" i="89"/>
  <c r="R10" i="89"/>
  <c r="Q10" i="89"/>
  <c r="P10" i="89"/>
  <c r="O10" i="89"/>
  <c r="N10" i="89"/>
  <c r="M10" i="89"/>
  <c r="L10" i="89"/>
  <c r="K10" i="89"/>
  <c r="J10" i="89"/>
  <c r="I10" i="89"/>
  <c r="H10" i="89"/>
  <c r="G10" i="89"/>
  <c r="F10" i="89"/>
  <c r="E10" i="89"/>
  <c r="D10" i="89"/>
  <c r="C10" i="89"/>
  <c r="B10" i="89"/>
  <c r="BJ9" i="89"/>
  <c r="BI9" i="89"/>
  <c r="BH9" i="89"/>
  <c r="BG9" i="89"/>
  <c r="BF9" i="89"/>
  <c r="BE9" i="89"/>
  <c r="BD9" i="89"/>
  <c r="BC9" i="89"/>
  <c r="BB9" i="89"/>
  <c r="BA9" i="89"/>
  <c r="AZ9" i="89"/>
  <c r="AY9" i="89"/>
  <c r="AX9" i="89"/>
  <c r="AW9" i="89"/>
  <c r="AV9" i="89"/>
  <c r="AU9" i="89"/>
  <c r="AT9" i="89"/>
  <c r="AS9" i="89"/>
  <c r="AR9" i="89"/>
  <c r="AQ9" i="89"/>
  <c r="AP9" i="89"/>
  <c r="AO9" i="89"/>
  <c r="AN9" i="89"/>
  <c r="AM9" i="89"/>
  <c r="AL9" i="89"/>
  <c r="AK9" i="89"/>
  <c r="AJ9" i="89"/>
  <c r="AI9" i="89"/>
  <c r="AH9" i="89"/>
  <c r="AG9" i="89"/>
  <c r="AF9" i="89"/>
  <c r="AE9" i="89"/>
  <c r="AD9" i="89"/>
  <c r="AC9" i="89"/>
  <c r="AB9" i="89"/>
  <c r="AA9" i="89"/>
  <c r="Z9" i="89"/>
  <c r="Y9" i="89"/>
  <c r="X9" i="89"/>
  <c r="W9" i="89"/>
  <c r="V9" i="89"/>
  <c r="U9" i="89"/>
  <c r="T9" i="89"/>
  <c r="S9" i="89"/>
  <c r="R9" i="89"/>
  <c r="Q9" i="89"/>
  <c r="P9" i="89"/>
  <c r="O9" i="89"/>
  <c r="N9" i="89"/>
  <c r="M9" i="89"/>
  <c r="L9" i="89"/>
  <c r="K9" i="89"/>
  <c r="J9" i="89"/>
  <c r="I9" i="89"/>
  <c r="H9" i="89"/>
  <c r="G9" i="89"/>
  <c r="F9" i="89"/>
  <c r="E9" i="89"/>
  <c r="D9" i="89"/>
  <c r="C9" i="89"/>
  <c r="B9" i="89"/>
  <c r="AF7" i="89"/>
  <c r="AE7" i="89"/>
  <c r="AD7" i="89"/>
  <c r="AC7" i="89"/>
  <c r="AB7" i="89"/>
  <c r="AA7" i="89"/>
  <c r="Z7" i="89"/>
  <c r="Y7" i="89"/>
  <c r="X7" i="89"/>
  <c r="W7" i="89"/>
  <c r="V7" i="89"/>
  <c r="U7" i="89"/>
  <c r="T7" i="89"/>
  <c r="S7" i="89"/>
  <c r="R7" i="89"/>
  <c r="Q7" i="89"/>
  <c r="P7" i="89"/>
  <c r="O7" i="89"/>
  <c r="N7" i="89"/>
  <c r="M7" i="89"/>
  <c r="L7" i="89"/>
  <c r="K7" i="89"/>
  <c r="J7" i="89"/>
  <c r="I7" i="89"/>
  <c r="H7" i="89"/>
  <c r="G7" i="89"/>
  <c r="F7" i="89"/>
  <c r="E7" i="89"/>
  <c r="D7" i="89"/>
  <c r="C7" i="89"/>
  <c r="B7" i="89"/>
  <c r="BJ6" i="89"/>
  <c r="BI6" i="89"/>
  <c r="BH6" i="89"/>
  <c r="BG6" i="89"/>
  <c r="BF6" i="89"/>
  <c r="BE6" i="89"/>
  <c r="BD6" i="89"/>
  <c r="BC6" i="89"/>
  <c r="BB6" i="89"/>
  <c r="BA6" i="89"/>
  <c r="AZ6" i="89"/>
  <c r="AY6" i="89"/>
  <c r="AX6" i="89"/>
  <c r="AW6" i="89"/>
  <c r="AV6" i="89"/>
  <c r="AU6" i="89"/>
  <c r="AT6" i="89"/>
  <c r="AS6" i="89"/>
  <c r="AR6" i="89"/>
  <c r="AQ6" i="89"/>
  <c r="AP6" i="89"/>
  <c r="AO6" i="89"/>
  <c r="AN6" i="89"/>
  <c r="AM6" i="89"/>
  <c r="AL6" i="89"/>
  <c r="AK6" i="89"/>
  <c r="AJ6" i="89"/>
  <c r="AI6" i="89"/>
  <c r="AH6" i="89"/>
  <c r="AG6" i="89"/>
  <c r="AF6" i="89"/>
  <c r="AE6" i="89"/>
  <c r="AD6" i="89"/>
  <c r="AC6" i="89"/>
  <c r="AB6" i="89"/>
  <c r="AA6" i="89"/>
  <c r="Z6" i="89"/>
  <c r="Y6" i="89"/>
  <c r="X6" i="89"/>
  <c r="W6" i="89"/>
  <c r="V6" i="89"/>
  <c r="U6" i="89"/>
  <c r="T6" i="89"/>
  <c r="S6" i="89"/>
  <c r="R6" i="89"/>
  <c r="Q6" i="89"/>
  <c r="P6" i="89"/>
  <c r="O6" i="89"/>
  <c r="N6" i="89"/>
  <c r="M6" i="89"/>
  <c r="L6" i="89"/>
  <c r="K6" i="89"/>
  <c r="J6" i="89"/>
  <c r="I6" i="89"/>
  <c r="H6" i="89"/>
  <c r="G6" i="89"/>
  <c r="F6" i="89"/>
  <c r="E6" i="89"/>
  <c r="D6" i="89"/>
  <c r="C6" i="89"/>
  <c r="B6" i="89"/>
  <c r="BJ5" i="89"/>
  <c r="BI5" i="89"/>
  <c r="BH5" i="89"/>
  <c r="BG5" i="89"/>
  <c r="BF5" i="89"/>
  <c r="BE5" i="89"/>
  <c r="BD5" i="89"/>
  <c r="BC5" i="89"/>
  <c r="BB5" i="89"/>
  <c r="BA5" i="89"/>
  <c r="AZ5" i="89"/>
  <c r="AY5" i="89"/>
  <c r="AX5" i="89"/>
  <c r="AW5" i="89"/>
  <c r="AV5" i="89"/>
  <c r="AU5" i="89"/>
  <c r="AT5" i="89"/>
  <c r="AS5" i="89"/>
  <c r="AR5" i="89"/>
  <c r="AQ5" i="89"/>
  <c r="AP5" i="89"/>
  <c r="AO5" i="89"/>
  <c r="AN5" i="89"/>
  <c r="AM5" i="89"/>
  <c r="AL5" i="89"/>
  <c r="AK5" i="89"/>
  <c r="AJ5" i="89"/>
  <c r="AI5" i="89"/>
  <c r="AH5" i="89"/>
  <c r="AG5" i="89"/>
  <c r="AF5" i="89"/>
  <c r="AE5" i="89"/>
  <c r="AD5" i="89"/>
  <c r="AC5" i="89"/>
  <c r="AB5" i="89"/>
  <c r="AA5" i="89"/>
  <c r="Z5" i="89"/>
  <c r="Y5" i="89"/>
  <c r="X5" i="89"/>
  <c r="W5" i="89"/>
  <c r="V5" i="89"/>
  <c r="U5" i="89"/>
  <c r="T5" i="89"/>
  <c r="S5" i="89"/>
  <c r="R5" i="89"/>
  <c r="Q5" i="89"/>
  <c r="P5" i="89"/>
  <c r="O5" i="89"/>
  <c r="N5" i="89"/>
  <c r="M5" i="89"/>
  <c r="L5" i="89"/>
  <c r="K5" i="89"/>
  <c r="J5" i="89"/>
  <c r="I5" i="89"/>
  <c r="H5" i="89"/>
  <c r="G5" i="89"/>
  <c r="F5" i="89"/>
  <c r="E5" i="89"/>
  <c r="D5" i="89"/>
  <c r="C5" i="89"/>
  <c r="B5" i="89"/>
  <c r="J36" i="129" l="1"/>
  <c r="I36" i="129"/>
  <c r="H36" i="129"/>
  <c r="G36" i="129"/>
  <c r="J35" i="129"/>
  <c r="I35" i="129"/>
  <c r="H35" i="129"/>
  <c r="G35" i="129"/>
  <c r="J34" i="129"/>
  <c r="I34" i="129"/>
  <c r="H34" i="129"/>
  <c r="G34" i="129"/>
  <c r="J33" i="129"/>
  <c r="I33" i="129"/>
  <c r="H33" i="129"/>
  <c r="G33" i="129"/>
  <c r="J32" i="129"/>
  <c r="I32" i="129"/>
  <c r="H32" i="129"/>
  <c r="G32" i="129"/>
  <c r="J31" i="129"/>
  <c r="I31" i="129"/>
  <c r="H31" i="129"/>
  <c r="G31" i="129"/>
  <c r="J30" i="129"/>
  <c r="I30" i="129"/>
  <c r="H30" i="129"/>
  <c r="G30" i="129"/>
  <c r="J29" i="129"/>
  <c r="I29" i="129"/>
  <c r="H29" i="129"/>
  <c r="G29" i="129"/>
  <c r="J28" i="129"/>
  <c r="I28" i="129"/>
  <c r="H28" i="129"/>
  <c r="G28" i="129"/>
  <c r="J27" i="129"/>
  <c r="I27" i="129"/>
  <c r="H27" i="129"/>
  <c r="G27" i="129"/>
  <c r="J26" i="129"/>
  <c r="I26" i="129"/>
  <c r="H26" i="129"/>
  <c r="G26" i="129"/>
  <c r="J25" i="129"/>
  <c r="I25" i="129"/>
  <c r="H25" i="129"/>
  <c r="G25" i="129"/>
  <c r="J24" i="129"/>
  <c r="I24" i="129"/>
  <c r="H24" i="129"/>
  <c r="G24" i="129"/>
  <c r="J23" i="129"/>
  <c r="I23" i="129"/>
  <c r="H23" i="129"/>
  <c r="G23" i="129"/>
  <c r="J22" i="129"/>
  <c r="I22" i="129"/>
  <c r="H22" i="129"/>
  <c r="G22" i="129"/>
  <c r="J21" i="129"/>
  <c r="I21" i="129"/>
  <c r="H21" i="129"/>
  <c r="G21" i="129"/>
  <c r="J20" i="129"/>
  <c r="I20" i="129"/>
  <c r="H20" i="129"/>
  <c r="G20" i="129"/>
  <c r="J19" i="129"/>
  <c r="I19" i="129"/>
  <c r="H19" i="129"/>
  <c r="G19" i="129"/>
  <c r="J18" i="129"/>
  <c r="I18" i="129"/>
  <c r="H18" i="129"/>
  <c r="G18" i="129"/>
  <c r="J17" i="129"/>
  <c r="I17" i="129"/>
  <c r="H17" i="129"/>
  <c r="G17" i="129"/>
  <c r="J16" i="129"/>
  <c r="I16" i="129"/>
  <c r="H16" i="129"/>
  <c r="G16" i="129"/>
  <c r="J15" i="129"/>
  <c r="I15" i="129"/>
  <c r="H15" i="129"/>
  <c r="G15" i="129"/>
  <c r="J14" i="129"/>
  <c r="I14" i="129"/>
  <c r="H14" i="129"/>
  <c r="G14" i="129"/>
  <c r="J13" i="129"/>
  <c r="I13" i="129"/>
  <c r="H13" i="129"/>
  <c r="G13" i="129"/>
  <c r="J12" i="129"/>
  <c r="I12" i="129"/>
  <c r="H12" i="129"/>
  <c r="G12" i="129"/>
  <c r="J11" i="129"/>
  <c r="I11" i="129"/>
  <c r="H11" i="129"/>
  <c r="G11" i="129"/>
  <c r="J10" i="129"/>
  <c r="I10" i="129"/>
  <c r="H10" i="129"/>
  <c r="G10" i="129"/>
  <c r="J9" i="129"/>
  <c r="I9" i="129"/>
  <c r="H9" i="129"/>
  <c r="G9" i="129"/>
  <c r="J8" i="129"/>
  <c r="I8" i="129"/>
  <c r="H8" i="129"/>
  <c r="G8" i="129"/>
  <c r="J7" i="129"/>
  <c r="I7" i="129"/>
  <c r="H7" i="129"/>
  <c r="G7" i="129"/>
  <c r="J6" i="129"/>
  <c r="I6" i="129"/>
  <c r="H6" i="129"/>
  <c r="G6" i="129"/>
  <c r="J5" i="129"/>
  <c r="I5" i="129"/>
  <c r="H5" i="129"/>
  <c r="G5" i="129"/>
  <c r="J4" i="129"/>
  <c r="I4" i="129"/>
  <c r="H4" i="129"/>
  <c r="G4" i="129"/>
  <c r="J3" i="129"/>
  <c r="I3" i="129"/>
  <c r="H3" i="129"/>
  <c r="G3" i="129"/>
  <c r="J2" i="129"/>
  <c r="I2" i="129"/>
  <c r="H2" i="129"/>
  <c r="G2" i="129"/>
  <c r="BJ11" i="106" l="1"/>
  <c r="BI11" i="106"/>
  <c r="BH11" i="106"/>
  <c r="BG11" i="106"/>
  <c r="BF11" i="106"/>
  <c r="BE11" i="106"/>
  <c r="BD11" i="106"/>
  <c r="BC11" i="106"/>
  <c r="BB11" i="106"/>
  <c r="BA11" i="106"/>
  <c r="AZ11" i="106"/>
  <c r="AY11" i="106"/>
  <c r="AX11" i="106"/>
  <c r="AW11" i="106"/>
  <c r="AV11" i="106"/>
  <c r="AU11" i="106"/>
  <c r="AT11" i="106"/>
  <c r="AS11" i="106"/>
  <c r="AR11" i="106"/>
  <c r="AQ11" i="106"/>
  <c r="AP11" i="106"/>
  <c r="AO11" i="106"/>
  <c r="AN11" i="106"/>
  <c r="AM11" i="106"/>
  <c r="AL11" i="106"/>
  <c r="AK11" i="106"/>
  <c r="AJ11" i="106"/>
  <c r="AI11" i="106"/>
  <c r="AH11" i="106"/>
  <c r="AH12" i="106" s="1"/>
  <c r="AG11" i="106"/>
  <c r="AG12" i="106" s="1"/>
  <c r="AF11" i="106"/>
  <c r="AE11" i="106"/>
  <c r="AD11" i="106"/>
  <c r="AC11" i="106"/>
  <c r="AB11" i="106"/>
  <c r="AA11" i="106"/>
  <c r="Z11" i="106"/>
  <c r="Y11" i="106"/>
  <c r="X11" i="106"/>
  <c r="W11" i="106"/>
  <c r="V11" i="106"/>
  <c r="U11" i="106"/>
  <c r="T11" i="106"/>
  <c r="S11" i="106"/>
  <c r="R11" i="106"/>
  <c r="Q11" i="106"/>
  <c r="P11" i="106"/>
  <c r="O11" i="106"/>
  <c r="N11" i="106"/>
  <c r="M11" i="106"/>
  <c r="L11" i="106"/>
  <c r="K11" i="106"/>
  <c r="J11" i="106"/>
  <c r="I11" i="106"/>
  <c r="H11" i="106"/>
  <c r="G11" i="106"/>
  <c r="F11" i="106"/>
  <c r="E11" i="106"/>
  <c r="D11" i="106"/>
  <c r="C11" i="106"/>
  <c r="B11" i="106"/>
  <c r="R4" i="91"/>
  <c r="S4" i="91" s="1"/>
  <c r="T4" i="91" s="1"/>
  <c r="U4" i="91" s="1"/>
  <c r="V4" i="91" s="1"/>
  <c r="W4" i="91" s="1"/>
  <c r="X4" i="91" s="1"/>
  <c r="Y4" i="91" s="1"/>
  <c r="Z4" i="91" s="1"/>
  <c r="AA4" i="91" s="1"/>
  <c r="AB4" i="91" s="1"/>
  <c r="AC4" i="91" s="1"/>
  <c r="AD4" i="91" s="1"/>
  <c r="AE4" i="91" s="1"/>
  <c r="AF4" i="91" s="1"/>
  <c r="G25" i="89"/>
  <c r="F25" i="89"/>
  <c r="E25" i="89"/>
  <c r="D25" i="89"/>
  <c r="C25" i="89"/>
  <c r="B25" i="89"/>
  <c r="G24" i="89"/>
  <c r="F24" i="89"/>
  <c r="E24" i="89"/>
  <c r="D24" i="89"/>
  <c r="C24" i="89"/>
  <c r="B24" i="89"/>
  <c r="G23" i="89"/>
  <c r="F23" i="89"/>
  <c r="E23" i="89"/>
  <c r="D23" i="89"/>
  <c r="C23" i="89"/>
  <c r="B23" i="89"/>
  <c r="G22" i="89"/>
  <c r="F22" i="89"/>
  <c r="E22" i="89"/>
  <c r="D22" i="89"/>
  <c r="C22" i="89"/>
  <c r="B22" i="89"/>
  <c r="G21" i="89"/>
  <c r="F21" i="89"/>
  <c r="E21" i="89"/>
  <c r="D21" i="89"/>
  <c r="C21" i="89"/>
  <c r="B21" i="89"/>
  <c r="G20" i="89"/>
  <c r="F20" i="89"/>
  <c r="E20" i="89"/>
  <c r="D20" i="89"/>
  <c r="C20" i="89"/>
  <c r="B20" i="89"/>
  <c r="G19" i="89"/>
  <c r="F19" i="89"/>
  <c r="E19" i="89"/>
  <c r="D19" i="89"/>
  <c r="C19" i="89"/>
  <c r="B19" i="89"/>
  <c r="G18" i="89"/>
  <c r="F18" i="89"/>
  <c r="E18" i="89"/>
  <c r="D18" i="89"/>
  <c r="C18" i="89"/>
  <c r="B18" i="89"/>
  <c r="F26" i="89"/>
  <c r="E26" i="89"/>
  <c r="D26" i="89"/>
  <c r="C26" i="89"/>
  <c r="B26" i="89"/>
  <c r="E26" i="86"/>
  <c r="G26" i="86"/>
  <c r="F26" i="86"/>
  <c r="D26" i="86"/>
  <c r="C26" i="86"/>
  <c r="B26" i="86"/>
  <c r="G25" i="86"/>
  <c r="F25" i="86"/>
  <c r="E25" i="86"/>
  <c r="D25" i="86"/>
  <c r="C25" i="86"/>
  <c r="B25" i="86"/>
  <c r="G24" i="86"/>
  <c r="F24" i="86"/>
  <c r="E24" i="86"/>
  <c r="D24" i="86"/>
  <c r="C24" i="86"/>
  <c r="B24" i="86"/>
  <c r="G23" i="86"/>
  <c r="F23" i="86"/>
  <c r="E23" i="86"/>
  <c r="D23" i="86"/>
  <c r="C23" i="86"/>
  <c r="B23" i="86"/>
  <c r="G22" i="86"/>
  <c r="F22" i="86"/>
  <c r="E22" i="86"/>
  <c r="D22" i="86"/>
  <c r="C22" i="86"/>
  <c r="B22" i="86"/>
  <c r="G21" i="86"/>
  <c r="F21" i="86"/>
  <c r="E21" i="86"/>
  <c r="D21" i="86"/>
  <c r="C21" i="86"/>
  <c r="B21" i="86"/>
  <c r="G20" i="86"/>
  <c r="F20" i="86"/>
  <c r="E20" i="86"/>
  <c r="D20" i="86"/>
  <c r="C20" i="86"/>
  <c r="B20" i="86"/>
  <c r="G19" i="86"/>
  <c r="F19" i="86"/>
  <c r="E19" i="86"/>
  <c r="D19" i="86"/>
  <c r="C19" i="86"/>
  <c r="B19" i="86"/>
  <c r="G18" i="86"/>
  <c r="F18" i="86"/>
  <c r="E18" i="86"/>
  <c r="D18" i="86"/>
  <c r="C18" i="86"/>
  <c r="B18" i="86"/>
  <c r="BJ14" i="86"/>
  <c r="AP14" i="86"/>
  <c r="G26" i="83"/>
  <c r="F26" i="83"/>
  <c r="E26" i="83"/>
  <c r="D26" i="83"/>
  <c r="C26" i="83"/>
  <c r="B26" i="83"/>
  <c r="G25" i="83"/>
  <c r="F25" i="83"/>
  <c r="E25" i="83"/>
  <c r="D25" i="83"/>
  <c r="C25" i="83"/>
  <c r="B25" i="83"/>
  <c r="G24" i="83"/>
  <c r="F24" i="83"/>
  <c r="E24" i="83"/>
  <c r="D24" i="83"/>
  <c r="C24" i="83"/>
  <c r="B24" i="83"/>
  <c r="G23" i="83"/>
  <c r="F23" i="83"/>
  <c r="E23" i="83"/>
  <c r="D23" i="83"/>
  <c r="C23" i="83"/>
  <c r="B23" i="83"/>
  <c r="G22" i="83"/>
  <c r="F22" i="83"/>
  <c r="E22" i="83"/>
  <c r="D22" i="83"/>
  <c r="C22" i="83"/>
  <c r="B22" i="83"/>
  <c r="G21" i="83"/>
  <c r="F21" i="83"/>
  <c r="E21" i="83"/>
  <c r="D21" i="83"/>
  <c r="C21" i="83"/>
  <c r="B21" i="83"/>
  <c r="G20" i="83"/>
  <c r="F20" i="83"/>
  <c r="E20" i="83"/>
  <c r="D20" i="83"/>
  <c r="C20" i="83"/>
  <c r="B20" i="83"/>
  <c r="G19" i="83"/>
  <c r="F19" i="83"/>
  <c r="E19" i="83"/>
  <c r="D19" i="83"/>
  <c r="C19" i="83"/>
  <c r="B19" i="83"/>
  <c r="G18" i="83"/>
  <c r="F18" i="83"/>
  <c r="E18" i="83"/>
  <c r="D18" i="83"/>
  <c r="C18" i="83"/>
  <c r="B18" i="83"/>
  <c r="BJ14" i="83"/>
  <c r="AU14" i="83"/>
  <c r="AP14" i="83"/>
  <c r="E29" i="86" l="1"/>
  <c r="E31" i="86"/>
  <c r="E33" i="86"/>
  <c r="E37" i="86"/>
  <c r="AF13" i="106"/>
  <c r="AF12" i="106"/>
  <c r="C32" i="89"/>
  <c r="E35" i="83"/>
  <c r="E29" i="83"/>
  <c r="E33" i="83"/>
  <c r="D37" i="83"/>
  <c r="C36" i="89"/>
  <c r="E37" i="83"/>
  <c r="C29" i="89"/>
  <c r="C33" i="89"/>
  <c r="C29" i="86"/>
  <c r="C31" i="86"/>
  <c r="C33" i="86"/>
  <c r="C35" i="86"/>
  <c r="E35" i="86"/>
  <c r="C37" i="83"/>
  <c r="E30" i="86"/>
  <c r="E32" i="86"/>
  <c r="E34" i="86"/>
  <c r="E36" i="86"/>
  <c r="C34" i="83"/>
  <c r="C32" i="83"/>
  <c r="C30" i="83"/>
  <c r="C36" i="83"/>
  <c r="E32" i="89"/>
  <c r="E36" i="89"/>
  <c r="BJ14" i="89"/>
  <c r="E29" i="89"/>
  <c r="D29" i="89"/>
  <c r="D31" i="89"/>
  <c r="D35" i="89"/>
  <c r="E33" i="89"/>
  <c r="D37" i="89"/>
  <c r="E30" i="89"/>
  <c r="E31" i="89"/>
  <c r="E34" i="89"/>
  <c r="E35" i="89"/>
  <c r="C37" i="89"/>
  <c r="D30" i="89"/>
  <c r="C31" i="89"/>
  <c r="D32" i="89"/>
  <c r="D34" i="89"/>
  <c r="C35" i="89"/>
  <c r="D36" i="89"/>
  <c r="D33" i="89"/>
  <c r="D30" i="83"/>
  <c r="D32" i="83"/>
  <c r="D34" i="83"/>
  <c r="D36" i="83"/>
  <c r="C29" i="83"/>
  <c r="C33" i="83"/>
  <c r="C35" i="83"/>
  <c r="E30" i="83"/>
  <c r="E31" i="83"/>
  <c r="E32" i="83"/>
  <c r="E34" i="83"/>
  <c r="E36" i="83"/>
  <c r="D29" i="83"/>
  <c r="D31" i="83"/>
  <c r="D33" i="83"/>
  <c r="D35" i="83"/>
  <c r="C31" i="83"/>
  <c r="E37" i="89"/>
  <c r="AP14" i="89"/>
  <c r="G26" i="89"/>
  <c r="C30" i="89"/>
  <c r="C34" i="89"/>
  <c r="AU14" i="89"/>
  <c r="C37" i="86"/>
  <c r="AU14" i="86"/>
  <c r="D30" i="86"/>
  <c r="D32" i="86"/>
  <c r="D34" i="86"/>
  <c r="D36" i="86"/>
  <c r="C30" i="86"/>
  <c r="C32" i="86"/>
  <c r="C34" i="86"/>
  <c r="C36" i="86"/>
  <c r="D29" i="86"/>
  <c r="D31" i="86"/>
  <c r="D33" i="86"/>
  <c r="D35" i="86"/>
  <c r="D37" i="86"/>
</calcChain>
</file>

<file path=xl/sharedStrings.xml><?xml version="1.0" encoding="utf-8"?>
<sst xmlns="http://schemas.openxmlformats.org/spreadsheetml/2006/main" count="452" uniqueCount="167">
  <si>
    <t>Title</t>
  </si>
  <si>
    <t>Sheep</t>
  </si>
  <si>
    <t>Grain Fed Beef</t>
  </si>
  <si>
    <t>Grazing Beef</t>
  </si>
  <si>
    <t>Crop</t>
  </si>
  <si>
    <t>Dairy</t>
  </si>
  <si>
    <t>Fertilisers</t>
  </si>
  <si>
    <t>Lime and Urea</t>
  </si>
  <si>
    <t>Other animals</t>
  </si>
  <si>
    <t>Pigs</t>
  </si>
  <si>
    <t>Year</t>
  </si>
  <si>
    <t>LUTO</t>
  </si>
  <si>
    <t>Actual</t>
  </si>
  <si>
    <t>Base case</t>
  </si>
  <si>
    <t>Current policy</t>
  </si>
  <si>
    <t xml:space="preserve">NSW Agriculture sector emissions as inventoried (1990-2020), with base case and current policy projections (2021-2050) </t>
  </si>
  <si>
    <t>Native</t>
  </si>
  <si>
    <t>Plantation Hardwood</t>
  </si>
  <si>
    <t>Plantation Softwood</t>
  </si>
  <si>
    <t>Historical log harvested volumes from native forestry and plantations</t>
  </si>
  <si>
    <t>Annual area of identified primary conversion, reclearing and regrowth of forest in NSW over the period 1990 to 2019</t>
  </si>
  <si>
    <t>NSW</t>
  </si>
  <si>
    <t>Primary Conversion</t>
  </si>
  <si>
    <t>Reclearing</t>
  </si>
  <si>
    <t>Identified regrowth</t>
  </si>
  <si>
    <t>Net forest clearing</t>
  </si>
  <si>
    <t xml:space="preserve">NSW LULUCF sector emissions as inventoried (1990-2020), with base case and current policy projections (2021-2050) </t>
  </si>
  <si>
    <t xml:space="preserve">Abatement of Waste sector emissions projected to be achieved by Net Zero Plan programs </t>
  </si>
  <si>
    <t>Abatement</t>
  </si>
  <si>
    <t xml:space="preserve">NSW Waste sector emissions as inventoried (1990-2020), with base case and current policy projections (2021-2050) </t>
  </si>
  <si>
    <t xml:space="preserve">NSW electricity generation sector emissions as inventoried (1990-2020), with base case and current policy projections (2021-2050) </t>
  </si>
  <si>
    <t xml:space="preserve">NSW Stationary Energy (excluding Electricity Generation) sector emissions as inventoried (1990-2020), with base case and current policy projections (2021-2050) </t>
  </si>
  <si>
    <t xml:space="preserve">NSW Transport emissions as inventoried (1990-2020), with base case and current policy emissions projections (2021-2050) </t>
  </si>
  <si>
    <t xml:space="preserve">NSW Fugitive Emissions (including coal, oil and gas) as inventoried (1990-2020), with base case and current policy emissions projections (2021-2050) </t>
  </si>
  <si>
    <t xml:space="preserve">NSW IPPU emissions as inventoried (1990-2020), with base case and current policy emissions projections (2021-2050) </t>
  </si>
  <si>
    <t>Energy Industries</t>
  </si>
  <si>
    <t>Manufacturing Industries and Construction</t>
  </si>
  <si>
    <t>Agriculture, Forestry and Fishing</t>
  </si>
  <si>
    <t>Buildings (Commercial/Institutional/Residential)</t>
  </si>
  <si>
    <t>Heavy vehicles</t>
  </si>
  <si>
    <t>Railways</t>
  </si>
  <si>
    <t>Other</t>
  </si>
  <si>
    <t>Light vehicles</t>
  </si>
  <si>
    <t>Aviation (domestic)</t>
  </si>
  <si>
    <t>Stationary Energy Total Emissions</t>
  </si>
  <si>
    <t>Units</t>
  </si>
  <si>
    <t>Mt CO2-e</t>
  </si>
  <si>
    <t>Stationary Energy (excluding Electricity Generation) emissions by subsector showing inventory estimates (1990-2020) and base case emissions projections (2021-2050)</t>
  </si>
  <si>
    <t>NSW Road transport emissions by subsector showing inventory estimates (1990-2020) and base case emissions projections (2021-2050)</t>
  </si>
  <si>
    <t>Navigation (domestic)</t>
  </si>
  <si>
    <t>Other transport</t>
  </si>
  <si>
    <t>Transport</t>
  </si>
  <si>
    <t>NSW Road transport emissions by subsector showing inventory estimates (1990-2020) and current policy emissions projections (2021-2050)</t>
  </si>
  <si>
    <t>Other solid fuel mining</t>
  </si>
  <si>
    <t>NSW Fugitive Emissions by subsector showing inventory estimates (1990-2020) and current policy emissions projections (2021-2050)</t>
  </si>
  <si>
    <t>Coal mining - underground mines</t>
  </si>
  <si>
    <t>Coal mining - abandoned mines</t>
  </si>
  <si>
    <t>Coal mining - surface mines</t>
  </si>
  <si>
    <t>Oil and gas</t>
  </si>
  <si>
    <t>Total</t>
  </si>
  <si>
    <t>NSW IPPU Emissions by subsector showing inventory estimates (1990-2020) and base case emissions projections (2021-2050)</t>
  </si>
  <si>
    <t>Chemical Industry</t>
  </si>
  <si>
    <t>Metal Industry</t>
  </si>
  <si>
    <t>Mineral Industry</t>
  </si>
  <si>
    <t>Non-energy products from fuels and solvent use</t>
  </si>
  <si>
    <t>Product uses as ODS substitutes</t>
  </si>
  <si>
    <t>Other product manufacture and use</t>
  </si>
  <si>
    <t>Abatement of Industrial Process emissions projected to be achieved by Net Zero Plan programs</t>
  </si>
  <si>
    <t>Comparison of total emissions based on LUTO model base case with long-term base case emission projections in this study (DPE)</t>
  </si>
  <si>
    <t>Abatement of Agriculture sector emissions projected to be achieved by Net Zero Plan programs</t>
  </si>
  <si>
    <r>
      <t>Data (m</t>
    </r>
    <r>
      <rPr>
        <vertAlign val="superscript"/>
        <sz val="11"/>
        <color theme="1"/>
        <rFont val="Public Sans"/>
        <scheme val="minor"/>
      </rPr>
      <t>3</t>
    </r>
    <r>
      <rPr>
        <sz val="11"/>
        <color theme="1"/>
        <rFont val="Public Sans"/>
        <family val="2"/>
        <scheme val="minor"/>
      </rPr>
      <t>, Graph (millions m</t>
    </r>
    <r>
      <rPr>
        <vertAlign val="superscript"/>
        <sz val="11"/>
        <color theme="1"/>
        <rFont val="Public Sans"/>
        <scheme val="minor"/>
      </rPr>
      <t>3</t>
    </r>
    <r>
      <rPr>
        <sz val="11"/>
        <color theme="1"/>
        <rFont val="Public Sans"/>
        <family val="2"/>
        <scheme val="minor"/>
      </rPr>
      <t>)</t>
    </r>
  </si>
  <si>
    <t>kilo hectare (kha)</t>
  </si>
  <si>
    <t>NSW Agricultural emissions by commodity showing inventory estimates (1990-2020) and base case emissions projections (2021-2050)</t>
  </si>
  <si>
    <t>NSW Agricultural emissions by emission subsector showing inventory estimates (1990-2020) and base case emissions projections (2021-2050)</t>
  </si>
  <si>
    <t>Land Use, Land-Use Change and Forestry</t>
  </si>
  <si>
    <t xml:space="preserve"> Forest Land</t>
  </si>
  <si>
    <t xml:space="preserve"> Wetlands and settlements</t>
  </si>
  <si>
    <t xml:space="preserve"> Harvested Wood Products</t>
  </si>
  <si>
    <t>Enhancement of LULUCF sector carbon sequestration projected to be achieved by Net Zero Plan programs</t>
  </si>
  <si>
    <t>NSW Waste emissions by emission subsector showing inventory estimates (1990-2020) and base case emissions projections (2021-2050)</t>
  </si>
  <si>
    <t>Solid Waste Disposal</t>
  </si>
  <si>
    <t>Biological treatment of solid waste</t>
  </si>
  <si>
    <t>Incineration and open burning of waste</t>
  </si>
  <si>
    <t>Domestic Wastewater</t>
  </si>
  <si>
    <t>Industrial Wastewater</t>
  </si>
  <si>
    <t>Current Policy (central estimate)</t>
  </si>
  <si>
    <t>range</t>
  </si>
  <si>
    <t>Fugitive Emissions</t>
  </si>
  <si>
    <t>Agriculture</t>
  </si>
  <si>
    <t>Waste</t>
  </si>
  <si>
    <t>Land Use, Land Use Change and Forestry</t>
  </si>
  <si>
    <t>Electricity Generation</t>
  </si>
  <si>
    <t>Stationary Energy</t>
  </si>
  <si>
    <t>Industrial Processes &amp; Product Use</t>
  </si>
  <si>
    <t>Total Emissions</t>
  </si>
  <si>
    <t>Data set, Date, Source</t>
  </si>
  <si>
    <t>Description</t>
  </si>
  <si>
    <r>
      <t>Emissions inventory estimates 1990-2020, released 9 June 2022</t>
    </r>
    <r>
      <rPr>
        <sz val="10"/>
        <rFont val="Arial"/>
        <family val="2"/>
      </rPr>
      <t>, Australian Department of Industry, Science, Energy and Resources; https://www.dcceew.gov.au/climate-change/publications/national-greenhouse-accounts-2020</t>
    </r>
  </si>
  <si>
    <r>
      <t>Years shown are financial year</t>
    </r>
    <r>
      <rPr>
        <sz val="10"/>
        <rFont val="Arial"/>
        <family val="2"/>
      </rPr>
      <t>, and so cover the 12 months ending 30 June of that year.</t>
    </r>
  </si>
  <si>
    <r>
      <t>Emissions and abatement figures refer to scope 1</t>
    </r>
    <r>
      <rPr>
        <sz val="10"/>
        <rFont val="Arial"/>
        <family val="2"/>
      </rPr>
      <t xml:space="preserve"> and are expressed in </t>
    </r>
    <r>
      <rPr>
        <sz val="10"/>
        <color rgb="FF000000"/>
        <rFont val="Arial"/>
        <family val="2"/>
      </rPr>
      <t>millions of tonnes of carbon dioxide equivalent (Mt CO2-e)</t>
    </r>
    <r>
      <rPr>
        <sz val="10"/>
        <rFont val="Arial"/>
        <family val="2"/>
      </rPr>
      <t xml:space="preserve"> using the 100-year global warming potentials in the Intergovernmental Panel on Climate Change’s Fifth Assessment Report (AR5). </t>
    </r>
  </si>
  <si>
    <t>NSW public electricity generation sector emissions as inventoried (1990-2020), with base case emission projections (2021-2050)</t>
  </si>
  <si>
    <t>Abatement of Road Transport emissions projected to be achieved by Net Zero Plan Stage 1 programs</t>
  </si>
  <si>
    <t>Emissions (as inventoried)</t>
  </si>
  <si>
    <t>Title:</t>
  </si>
  <si>
    <t>Comparison of annually updated base case projections of NSW emissions - all sectors</t>
  </si>
  <si>
    <t>2021 Base case</t>
  </si>
  <si>
    <t>2022 Base case</t>
  </si>
  <si>
    <t>2020 Base Case Projections</t>
  </si>
  <si>
    <t>Program</t>
  </si>
  <si>
    <t>Carbon saved in 2030 (Mt CO2e)</t>
  </si>
  <si>
    <t>2005 NSW emissions</t>
  </si>
  <si>
    <t>2020 emissions</t>
  </si>
  <si>
    <t>2035 Base case</t>
  </si>
  <si>
    <t>Net Zero Stage 1</t>
  </si>
  <si>
    <t>Net Zero Plan and related policies</t>
  </si>
  <si>
    <t>Projected reductions in annual NSW emissions in 2035</t>
  </si>
  <si>
    <t>Projected total NSW emissions to 2050 for base case and current policy scenarios</t>
  </si>
  <si>
    <t>NSW emissions by sector showing inventory estimates (1990-2020) and Base Case emissions projections (2021-2050)</t>
  </si>
  <si>
    <t>Net zero by 2050</t>
  </si>
  <si>
    <t>Land Use, Land Use Change &amp; Forestry</t>
  </si>
  <si>
    <t>2005-2020</t>
  </si>
  <si>
    <t>2020-2030</t>
  </si>
  <si>
    <t>NSW emissions by sector showing inventory estimates (1990-2020) and Current Policy emissions projections (2021-2050)</t>
  </si>
  <si>
    <t>2020-2035</t>
  </si>
  <si>
    <t>Projected reduction in NSW emissions by sector over 2020–2035 including reductions under the base case and the impact of current policies</t>
  </si>
  <si>
    <t>NSW emissions by sector for selected years based on inventory estimates (2005, 2020) and Current Policy emissions projections for future years</t>
  </si>
  <si>
    <t>Comparison of 2021 and 2022 current policy projections of NSW emissions - all sectors</t>
  </si>
  <si>
    <t>2021 current policy projections</t>
  </si>
  <si>
    <t>2022 current policy projections</t>
  </si>
  <si>
    <t>2019 base case projections</t>
  </si>
  <si>
    <t>2020  base case projections</t>
  </si>
  <si>
    <t>2021  base case projections</t>
  </si>
  <si>
    <t>2022  base case projections</t>
  </si>
  <si>
    <t>Abatement of NSW Stationary Energy (excluding Electricity Generation) sector emissions projected under the current policy scenario</t>
  </si>
  <si>
    <t>Historical BITRE Revenue Passengers (outbound)</t>
  </si>
  <si>
    <t>Counterfactual linear forecast (without COVID)</t>
  </si>
  <si>
    <t>Post COVID recovery - return to 2019 by 2024</t>
  </si>
  <si>
    <t>Post COVID recovery - return to 2019 by 2024 and 25% reduction in business travel</t>
  </si>
  <si>
    <t>Counterfactual</t>
  </si>
  <si>
    <t>Post COVID recovery</t>
  </si>
  <si>
    <t>Commercial</t>
  </si>
  <si>
    <t>Charter</t>
  </si>
  <si>
    <t>Special</t>
  </si>
  <si>
    <t>Non-Reporters</t>
  </si>
  <si>
    <t>total</t>
  </si>
  <si>
    <t>Other Private</t>
  </si>
  <si>
    <t>Total Aviation - Base Case</t>
  </si>
  <si>
    <t>Coastal Shipping</t>
  </si>
  <si>
    <t>Water Passenger / Ferries</t>
  </si>
  <si>
    <t>Other non-reporting vessels and pleasure craft</t>
  </si>
  <si>
    <t>Total Navigation - Base Case</t>
  </si>
  <si>
    <t>Historical (STGGI)</t>
  </si>
  <si>
    <t>DPE 2022</t>
  </si>
  <si>
    <t>DPE 2021</t>
  </si>
  <si>
    <t>NSW Waste emissions by emission subsector showing inventory estimates (1990-2020) and current policy emissions projections (2021-2050)</t>
  </si>
  <si>
    <t>Abatement of fugitive emissions from coal mining projected to be achieved by Net Zero Plan programs</t>
  </si>
  <si>
    <t>x</t>
  </si>
  <si>
    <t xml:space="preserve">NSW Fugitive Emissions (including coal, oil and gas) as inventoried (1990-2020), and comparing 2021 and 2022 base case projections (2021-2050) </t>
  </si>
  <si>
    <t xml:space="preserve">NSW IPPU Emissions as inventoried (1990-2020), and comparing 2021 and 2022 base case projections (2021-2050) </t>
  </si>
  <si>
    <t>Cropland and Grassland (agriculture)</t>
  </si>
  <si>
    <t>NSW Greenhouse Gas Emissions Projections, 2022 Methods Paper - Chart Data</t>
  </si>
  <si>
    <r>
      <t>Emissions data are given for:
• An Actual</t>
    </r>
    <r>
      <rPr>
        <sz val="10"/>
        <rFont val="Arial"/>
        <family val="2"/>
      </rPr>
      <t xml:space="preserve"> scenarios, which refers to the historical emissions inventory data from the National Greenhouse Accounts (given for 1990-2020)
• The </t>
    </r>
    <r>
      <rPr>
        <sz val="10"/>
        <color rgb="FF000000"/>
        <rFont val="Arial"/>
        <family val="2"/>
      </rPr>
      <t>Base Case</t>
    </r>
    <r>
      <rPr>
        <sz val="10"/>
        <rFont val="Arial"/>
        <family val="2"/>
      </rPr>
      <t xml:space="preserve"> scenario (2021-2050) which accounts for major factors impacting NSW emissions including external factors (e.g. market trends) and past state policies but excludes the impact of actions under the Net Zero Plan Stage 1: 2020-2030 and related NSW Government policies and programs. 
• The </t>
    </r>
    <r>
      <rPr>
        <sz val="10"/>
        <color rgb="FF000000"/>
        <rFont val="Arial"/>
        <family val="2"/>
      </rPr>
      <t>Current Policy</t>
    </r>
    <r>
      <rPr>
        <sz val="10"/>
        <rFont val="Arial"/>
        <family val="2"/>
      </rPr>
      <t xml:space="preserve"> scenario (2021-2050) includes abatement forecast to be achieved by funded programs under the Net Zero Plan Stage 1: 2020–2030, under related NSW Government policies and programs, and under future funding for Stages 2 and 3 of the Plan.
Projections will be updated on an annual basis to integrate the latest available data and the impact of any further policies.</t>
    </r>
  </si>
  <si>
    <t xml:space="preserve">Scope 1 emissions and abatement are presented by sector based on categories from the Intergovernmental Panel on Climate Change (IPCC) Guidelines for National Greenhouse Gas Inventories, and in line with Australia's National Greenhouse Accounts. Further information about source categories can be found in the National Inventory Report: https://www.industry.gov.au/data-and-publications/national-greenhouse-accounts-2019/national-inventory-report-2020   </t>
  </si>
  <si>
    <t xml:space="preserve">Abatement </t>
  </si>
  <si>
    <t>When reproducing any of these data, please cite: The New South Wales Department of Planning and Environment 2023, NSW Greenhouse Gas Emissions Projections, February 2023.</t>
  </si>
  <si>
    <r>
      <t>This dataset comprises:
• New South Wales greenhouse gas emissions projections for each year over 2021</t>
    </r>
    <r>
      <rPr>
        <sz val="10"/>
        <rFont val="Arial"/>
        <family val="2"/>
      </rPr>
      <t>−2050, as developed by the NSW Department of Planning and Environment in 2022 and documented in the Net Zero Plan Stage 1: 2020-2030 Implementation Update published in December 2022.
• NSW emissions inventory estimates for past years (1990−2020) as developed by the Commonwealth Government and published within the National Greenhouse Accounts in June 2022.</t>
    </r>
  </si>
  <si>
    <r>
      <t>Emissions projections 2021-2050, released 23 February 2023</t>
    </r>
    <r>
      <rPr>
        <sz val="10"/>
        <rFont val="Arial"/>
        <family val="2"/>
      </rPr>
      <t>, NSW Department of Planning and Environment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</si>
</sst>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0.0"/>
    <numFmt numFmtId="165" formatCode="_-* #,##0_-;\-* #,##0_-;_-* &quot;-&quot;??_-;_-@_-"/>
    <numFmt numFmtId="166" formatCode="#,##0.0"/>
    <numFmt numFmtId="167" formatCode="_(* #,##0_);_(* \(#,##0\);_(* &quot;-&quot;??_);_(@_)"/>
    <numFmt numFmtId="168" formatCode="_-* #,##0.0_-;\-* #,##0.0_-;_-* &quot;-&quot;??_-;_-@_-"/>
    <numFmt numFmtId="169" formatCode="0.0%"/>
    <numFmt numFmtId="170" formatCode="#,##0.0000"/>
    <numFmt numFmtId="171" formatCode="#&quot;.&quot;##.00"/>
    <numFmt numFmtId="172" formatCode="0.00%;\(0.00%\);\-\%"/>
    <numFmt numFmtId="173" formatCode="[$-C09]dd\-mmm\-yy;@"/>
    <numFmt numFmtId="174" formatCode="0.000000"/>
    <numFmt numFmtId="175" formatCode="0.000"/>
  </numFmts>
  <fonts count="77" x14ac:knownFonts="1">
    <font>
      <sz val="10"/>
      <name val="Public Sans"/>
      <scheme val="minor"/>
    </font>
    <font>
      <sz val="11"/>
      <color theme="1"/>
      <name val="Public Sans"/>
      <family val="2"/>
      <scheme val="minor"/>
    </font>
    <font>
      <sz val="11"/>
      <color theme="1"/>
      <name val="Public Sans"/>
      <family val="2"/>
      <scheme val="minor"/>
    </font>
    <font>
      <sz val="11"/>
      <color theme="1"/>
      <name val="Public Sans"/>
      <family val="2"/>
      <scheme val="minor"/>
    </font>
    <font>
      <sz val="11"/>
      <color theme="1"/>
      <name val="Public Sans"/>
      <family val="2"/>
      <scheme val="minor"/>
    </font>
    <font>
      <sz val="11"/>
      <color theme="1"/>
      <name val="Public Sans"/>
      <family val="2"/>
      <scheme val="minor"/>
    </font>
    <font>
      <sz val="11"/>
      <color theme="1"/>
      <name val="Public Sans"/>
      <family val="2"/>
      <scheme val="minor"/>
    </font>
    <font>
      <sz val="11"/>
      <color theme="1"/>
      <name val="Public Sans"/>
      <family val="2"/>
      <scheme val="minor"/>
    </font>
    <font>
      <sz val="11"/>
      <color theme="1"/>
      <name val="Public Sans"/>
      <family val="2"/>
      <scheme val="minor"/>
    </font>
    <font>
      <sz val="11"/>
      <color theme="1"/>
      <name val="Public Sans"/>
      <family val="2"/>
      <scheme val="minor"/>
    </font>
    <font>
      <sz val="11"/>
      <color theme="1"/>
      <name val="Public Sans"/>
      <family val="2"/>
      <scheme val="minor"/>
    </font>
    <font>
      <sz val="11"/>
      <color theme="1"/>
      <name val="Public Sans"/>
      <family val="2"/>
      <scheme val="minor"/>
    </font>
    <font>
      <sz val="11"/>
      <color theme="1"/>
      <name val="Public Sans"/>
      <family val="2"/>
      <scheme val="minor"/>
    </font>
    <font>
      <b/>
      <sz val="11"/>
      <color theme="1"/>
      <name val="Public Sans"/>
      <family val="2"/>
      <scheme val="minor"/>
    </font>
    <font>
      <sz val="10"/>
      <name val="Public Sans"/>
      <scheme val="minor"/>
    </font>
    <font>
      <sz val="12"/>
      <name val="Public Sans"/>
      <scheme val="minor"/>
    </font>
    <font>
      <b/>
      <sz val="12"/>
      <color theme="0"/>
      <name val="Public Sans"/>
      <scheme val="minor"/>
    </font>
    <font>
      <sz val="12"/>
      <color theme="0"/>
      <name val="Public Sans"/>
      <scheme val="minor"/>
    </font>
    <font>
      <sz val="10"/>
      <color theme="1"/>
      <name val="Public Sans"/>
      <scheme val="minor"/>
    </font>
    <font>
      <b/>
      <sz val="10"/>
      <name val="Public Sans"/>
      <scheme val="minor"/>
    </font>
    <font>
      <sz val="10"/>
      <color rgb="FF231F20"/>
      <name val="Public Sans"/>
      <scheme val="minor"/>
    </font>
    <font>
      <sz val="10"/>
      <name val="Arial"/>
      <family val="2"/>
    </font>
    <font>
      <sz val="10"/>
      <color theme="1"/>
      <name val="Public Sans"/>
      <family val="2"/>
      <scheme val="minor"/>
    </font>
    <font>
      <b/>
      <sz val="10"/>
      <name val="Arial"/>
      <family val="2"/>
    </font>
    <font>
      <b/>
      <sz val="10"/>
      <color theme="0"/>
      <name val="Public Sans"/>
      <family val="2"/>
      <scheme val="major"/>
    </font>
    <font>
      <sz val="10"/>
      <color theme="0"/>
      <name val="Arial"/>
      <family val="2"/>
    </font>
    <font>
      <sz val="10"/>
      <color indexed="0"/>
      <name val="Helv"/>
    </font>
    <font>
      <sz val="11"/>
      <color indexed="8"/>
      <name val="Public Sans"/>
      <family val="2"/>
      <scheme val="minor"/>
    </font>
    <font>
      <b/>
      <sz val="11"/>
      <color indexed="8"/>
      <name val="Public Sans"/>
      <family val="2"/>
      <scheme val="minor"/>
    </font>
    <font>
      <vertAlign val="superscript"/>
      <sz val="11"/>
      <color theme="1"/>
      <name val="Public Sans"/>
      <scheme val="minor"/>
    </font>
    <font>
      <sz val="9"/>
      <name val="Calibri"/>
      <family val="2"/>
    </font>
    <font>
      <u/>
      <sz val="11"/>
      <color theme="10"/>
      <name val="Public Sans"/>
      <family val="2"/>
      <scheme val="minor"/>
    </font>
    <font>
      <b/>
      <sz val="10"/>
      <color theme="1"/>
      <name val="Public Sans"/>
      <scheme val="minor"/>
    </font>
    <font>
      <sz val="11"/>
      <color rgb="FF000000"/>
      <name val="Arial"/>
      <family val="2"/>
    </font>
    <font>
      <sz val="12"/>
      <color rgb="FF000000"/>
      <name val="Arial"/>
      <family val="2"/>
    </font>
    <font>
      <sz val="10"/>
      <color rgb="FF000000"/>
      <name val="Arial"/>
      <family val="2"/>
    </font>
    <font>
      <b/>
      <sz val="14"/>
      <color rgb="FF002060"/>
      <name val="Arial"/>
      <family val="2"/>
    </font>
    <font>
      <sz val="14"/>
      <color rgb="FF002060"/>
      <name val="Arial"/>
      <family val="2"/>
    </font>
    <font>
      <b/>
      <sz val="11"/>
      <color theme="1"/>
      <name val="Public Sans"/>
      <scheme val="minor"/>
    </font>
    <font>
      <sz val="8"/>
      <color theme="0"/>
      <name val="Arial Narrow"/>
      <family val="2"/>
    </font>
    <font>
      <sz val="8"/>
      <color theme="1"/>
      <name val="Arial Narrow"/>
      <family val="2"/>
    </font>
    <font>
      <sz val="8"/>
      <color theme="1"/>
      <name val="Arial"/>
      <family val="2"/>
    </font>
    <font>
      <sz val="11"/>
      <color rgb="FF000000"/>
      <name val="Public Sans"/>
      <family val="2"/>
      <scheme val="minor"/>
    </font>
    <font>
      <sz val="8"/>
      <name val="Arial"/>
      <family val="2"/>
    </font>
    <font>
      <b/>
      <sz val="10"/>
      <color theme="1"/>
      <name val="Public Sans"/>
      <family val="2"/>
      <scheme val="minor"/>
    </font>
    <font>
      <b/>
      <sz val="11"/>
      <color rgb="FF000000"/>
      <name val="Public Sans"/>
      <family val="2"/>
      <scheme val="minor"/>
    </font>
    <font>
      <sz val="11"/>
      <color theme="1"/>
      <name val="Public Sans"/>
      <scheme val="minor"/>
    </font>
    <font>
      <u/>
      <sz val="11"/>
      <color theme="10"/>
      <name val="Public Sans"/>
      <scheme val="minor"/>
    </font>
    <font>
      <b/>
      <sz val="11"/>
      <name val="Public Sans"/>
      <scheme val="minor"/>
    </font>
    <font>
      <sz val="9"/>
      <name val="Arial"/>
      <family val="2"/>
    </font>
    <font>
      <b/>
      <sz val="9"/>
      <name val="Calibri"/>
      <family val="2"/>
    </font>
    <font>
      <sz val="12"/>
      <name val="Calibri"/>
      <family val="2"/>
    </font>
    <font>
      <sz val="12"/>
      <color theme="1"/>
      <name val="Public Sans"/>
      <family val="2"/>
      <scheme val="minor"/>
    </font>
    <font>
      <sz val="10"/>
      <name val="Calibri"/>
      <family val="2"/>
    </font>
    <font>
      <b/>
      <sz val="10"/>
      <name val="Calibri"/>
      <family val="2"/>
    </font>
    <font>
      <sz val="11"/>
      <name val="Calibri"/>
      <family val="2"/>
    </font>
    <font>
      <b/>
      <sz val="11"/>
      <name val="Calibri"/>
      <family val="2"/>
    </font>
    <font>
      <sz val="11"/>
      <color rgb="FF000000"/>
      <name val="Public Sans"/>
      <scheme val="minor"/>
    </font>
    <font>
      <b/>
      <sz val="11"/>
      <name val="Arial"/>
      <family val="2"/>
    </font>
    <font>
      <sz val="9"/>
      <name val="Times New Roman"/>
      <family val="1"/>
    </font>
    <font>
      <b/>
      <sz val="9"/>
      <name val="Times New Roman"/>
      <family val="1"/>
    </font>
    <font>
      <sz val="9"/>
      <color indexed="8"/>
      <name val="Times New Roman"/>
      <family val="1"/>
    </font>
    <font>
      <b/>
      <sz val="12"/>
      <name val="Times New Roman"/>
      <family val="1"/>
    </font>
    <font>
      <sz val="8"/>
      <name val="Helvetica"/>
    </font>
    <font>
      <u/>
      <sz val="8"/>
      <color indexed="12"/>
      <name val="Arial"/>
      <family val="2"/>
    </font>
    <font>
      <sz val="10"/>
      <name val="Public Sans"/>
      <family val="2"/>
      <scheme val="minor"/>
    </font>
    <font>
      <u/>
      <sz val="11"/>
      <color theme="10"/>
      <name val="Calibri"/>
      <family val="2"/>
    </font>
    <font>
      <sz val="11"/>
      <color indexed="8"/>
      <name val="Calibri"/>
      <family val="2"/>
    </font>
    <font>
      <sz val="9"/>
      <color theme="1"/>
      <name val="Public Sans"/>
      <family val="2"/>
      <scheme val="minor"/>
    </font>
    <font>
      <b/>
      <sz val="11"/>
      <color theme="4"/>
      <name val="Verdana"/>
      <family val="2"/>
    </font>
    <font>
      <b/>
      <sz val="12"/>
      <color theme="0"/>
      <name val="Arial Narrow"/>
      <family val="2"/>
    </font>
    <font>
      <sz val="8"/>
      <color theme="0" tint="-0.499984740745262"/>
      <name val="Arial Narrow"/>
      <family val="2"/>
    </font>
    <font>
      <sz val="10"/>
      <color rgb="FFFF0000"/>
      <name val="Public Sans"/>
      <scheme val="minor"/>
    </font>
    <font>
      <b/>
      <sz val="10"/>
      <color rgb="FFFF0000"/>
      <name val="Public Sans"/>
      <scheme val="minor"/>
    </font>
    <font>
      <sz val="10"/>
      <color rgb="FFFF0000"/>
      <name val="Public Sans"/>
      <family val="2"/>
      <scheme val="minor"/>
    </font>
    <font>
      <sz val="11"/>
      <name val="Public Sans"/>
      <family val="2"/>
      <scheme val="minor"/>
    </font>
    <font>
      <sz val="10"/>
      <color rgb="FF00B050"/>
      <name val="Public Sans"/>
      <family val="2"/>
      <scheme val="minor"/>
    </font>
  </fonts>
  <fills count="20">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indexed="22"/>
        <bgColor indexed="64"/>
      </patternFill>
    </fill>
    <fill>
      <patternFill patternType="solid">
        <fgColor rgb="FF00338D"/>
        <bgColor indexed="64"/>
      </patternFill>
    </fill>
    <fill>
      <patternFill patternType="solid">
        <fgColor theme="0" tint="-0.14996795556505021"/>
        <bgColor indexed="64"/>
      </patternFill>
    </fill>
    <fill>
      <patternFill patternType="solid">
        <fgColor theme="2"/>
        <bgColor indexed="64"/>
      </patternFill>
    </fill>
    <fill>
      <patternFill patternType="solid">
        <fgColor rgb="FFDEDEDE"/>
        <bgColor indexed="64"/>
      </patternFill>
    </fill>
    <fill>
      <patternFill patternType="solid">
        <fgColor rgb="FFFFFFCC"/>
      </patternFill>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darkTrellis"/>
    </fill>
    <fill>
      <patternFill patternType="solid">
        <fgColor rgb="FFCCECFF"/>
        <bgColor indexed="64"/>
      </patternFill>
    </fill>
    <fill>
      <patternFill patternType="solid">
        <fgColor theme="0" tint="-4.9989318521683403E-2"/>
        <bgColor indexed="64"/>
      </patternFill>
    </fill>
    <fill>
      <patternFill patternType="solid">
        <fgColor rgb="FF002060"/>
        <bgColor indexed="64"/>
      </patternFill>
    </fill>
    <fill>
      <patternFill patternType="solid">
        <fgColor rgb="FFF2F2F2"/>
        <bgColor rgb="FF000000"/>
      </patternFill>
    </fill>
    <fill>
      <patternFill patternType="solid">
        <fgColor rgb="FF146CFD"/>
        <bgColor indexed="64"/>
      </patternFill>
    </fill>
    <fill>
      <patternFill patternType="solid">
        <fgColor rgb="FF8CE0FF"/>
        <bgColor indexed="64"/>
      </patternFill>
    </fill>
  </fills>
  <borders count="20">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medium">
        <color theme="0"/>
      </left>
      <right style="medium">
        <color theme="0"/>
      </right>
      <top style="medium">
        <color theme="0"/>
      </top>
      <bottom style="medium">
        <color theme="0"/>
      </bottom>
      <diagonal/>
    </border>
    <border>
      <left style="dashed">
        <color theme="0" tint="-0.24994659260841701"/>
      </left>
      <right style="dashed">
        <color theme="0" tint="-0.24994659260841701"/>
      </right>
      <top style="dashed">
        <color theme="0" tint="-0.24994659260841701"/>
      </top>
      <bottom style="dashed">
        <color theme="0" tint="-0.2499465926084170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s>
  <cellStyleXfs count="196">
    <xf numFmtId="0" fontId="0" fillId="0" borderId="0"/>
    <xf numFmtId="0" fontId="12" fillId="0" borderId="0"/>
    <xf numFmtId="0" fontId="26" fillId="0" borderId="0"/>
    <xf numFmtId="0" fontId="26" fillId="0" borderId="0"/>
    <xf numFmtId="0" fontId="21" fillId="0" borderId="0"/>
    <xf numFmtId="43" fontId="12" fillId="0" borderId="0" applyFont="0" applyFill="0" applyBorder="0" applyAlignment="0" applyProtection="0"/>
    <xf numFmtId="43" fontId="14" fillId="0" borderId="0" applyFont="0" applyFill="0" applyBorder="0" applyAlignment="0" applyProtection="0"/>
    <xf numFmtId="9" fontId="14" fillId="0" borderId="0" applyFont="0" applyFill="0" applyBorder="0" applyAlignment="0" applyProtection="0"/>
    <xf numFmtId="0" fontId="11" fillId="0" borderId="0"/>
    <xf numFmtId="43" fontId="21" fillId="0" borderId="0" applyFont="0" applyFill="0" applyBorder="0" applyAlignment="0" applyProtection="0"/>
    <xf numFmtId="0" fontId="11" fillId="0" borderId="0"/>
    <xf numFmtId="0" fontId="11" fillId="0" borderId="0"/>
    <xf numFmtId="0" fontId="10" fillId="0" borderId="0"/>
    <xf numFmtId="0" fontId="10" fillId="0" borderId="0"/>
    <xf numFmtId="9" fontId="10" fillId="0" borderId="0" applyFont="0" applyFill="0" applyBorder="0" applyAlignment="0" applyProtection="0"/>
    <xf numFmtId="0" fontId="30" fillId="0" borderId="0"/>
    <xf numFmtId="0" fontId="10" fillId="0" borderId="0"/>
    <xf numFmtId="0" fontId="31" fillId="0" borderId="0" applyNumberFormat="0" applyFill="0" applyBorder="0" applyAlignment="0" applyProtection="0"/>
    <xf numFmtId="0" fontId="9" fillId="0" borderId="0"/>
    <xf numFmtId="0" fontId="21" fillId="0" borderId="0"/>
    <xf numFmtId="0" fontId="8" fillId="0" borderId="0"/>
    <xf numFmtId="0" fontId="8" fillId="0" borderId="0"/>
    <xf numFmtId="0" fontId="39" fillId="5" borderId="0" applyNumberFormat="0" applyBorder="0" applyProtection="0">
      <alignment vertical="center"/>
    </xf>
    <xf numFmtId="0" fontId="40" fillId="6" borderId="11" applyNumberFormat="0" applyProtection="0">
      <alignment horizontal="centerContinuous" vertical="center" wrapText="1"/>
    </xf>
    <xf numFmtId="167" fontId="41" fillId="0" borderId="0" applyFont="0" applyFill="0" applyBorder="0" applyAlignment="0" applyProtection="0"/>
    <xf numFmtId="0" fontId="42" fillId="0" borderId="0"/>
    <xf numFmtId="9" fontId="42" fillId="0" borderId="0" applyFont="0" applyFill="0" applyBorder="0" applyAlignment="0" applyProtection="0"/>
    <xf numFmtId="0" fontId="8"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9" fontId="30" fillId="0" borderId="0" applyFont="0" applyFill="0" applyBorder="0" applyAlignment="0" applyProtection="0"/>
    <xf numFmtId="9" fontId="6" fillId="0" borderId="0" applyFont="0" applyFill="0" applyBorder="0" applyAlignment="0" applyProtection="0"/>
    <xf numFmtId="0" fontId="6" fillId="0" borderId="0"/>
    <xf numFmtId="0" fontId="5" fillId="0" borderId="0"/>
    <xf numFmtId="0" fontId="5" fillId="0" borderId="0"/>
    <xf numFmtId="0" fontId="4" fillId="0" borderId="0"/>
    <xf numFmtId="0" fontId="4" fillId="0" borderId="0"/>
    <xf numFmtId="9" fontId="4" fillId="0" borderId="0" applyFont="0" applyFill="0" applyBorder="0" applyAlignment="0" applyProtection="0"/>
    <xf numFmtId="43" fontId="21" fillId="0" borderId="0" applyFont="0" applyFill="0" applyBorder="0" applyAlignment="0" applyProtection="0"/>
    <xf numFmtId="49" fontId="59" fillId="0" borderId="11" applyNumberFormat="0" applyFont="0" applyFill="0" applyBorder="0" applyProtection="0">
      <alignment horizontal="left" vertical="center" indent="2"/>
    </xf>
    <xf numFmtId="49" fontId="59" fillId="0" borderId="13" applyNumberFormat="0" applyFont="0" applyFill="0" applyBorder="0" applyProtection="0">
      <alignment horizontal="left" vertical="center" indent="5"/>
    </xf>
    <xf numFmtId="0" fontId="60" fillId="10" borderId="2" applyBorder="0" applyAlignment="0">
      <alignment horizontal="right" vertical="center"/>
    </xf>
    <xf numFmtId="0" fontId="59" fillId="10" borderId="11" applyBorder="0">
      <alignment horizontal="right" vertical="center"/>
    </xf>
    <xf numFmtId="0" fontId="59" fillId="11" borderId="14" applyBorder="0">
      <alignment horizontal="right" vertical="center"/>
    </xf>
    <xf numFmtId="0" fontId="59" fillId="11" borderId="11" applyBorder="0">
      <alignment horizontal="right" vertical="center"/>
    </xf>
    <xf numFmtId="0" fontId="61" fillId="12" borderId="11">
      <alignment horizontal="right" vertical="center"/>
    </xf>
    <xf numFmtId="4" fontId="60" fillId="0" borderId="15" applyFill="0" applyBorder="0" applyProtection="0">
      <alignment horizontal="right" vertical="center"/>
    </xf>
    <xf numFmtId="43" fontId="21" fillId="0" borderId="0" applyFont="0" applyFill="0" applyBorder="0" applyAlignment="0" applyProtection="0"/>
    <xf numFmtId="0" fontId="61" fillId="0" borderId="0" applyNumberFormat="0">
      <alignment horizontal="right"/>
    </xf>
    <xf numFmtId="0" fontId="59" fillId="0" borderId="13">
      <alignment horizontal="left" vertical="center"/>
    </xf>
    <xf numFmtId="0" fontId="59" fillId="11" borderId="13">
      <alignment horizontal="left" vertical="center"/>
    </xf>
    <xf numFmtId="0" fontId="62" fillId="0" borderId="0" applyNumberFormat="0" applyFill="0" applyBorder="0" applyAlignment="0" applyProtection="0"/>
    <xf numFmtId="0" fontId="64" fillId="0" borderId="0" applyNumberFormat="0" applyFill="0" applyBorder="0" applyProtection="0">
      <alignment horizontal="left" vertical="center"/>
      <protection locked="0"/>
    </xf>
    <xf numFmtId="0" fontId="59" fillId="0" borderId="11" applyBorder="0">
      <alignment horizontal="right" vertical="center"/>
    </xf>
    <xf numFmtId="4" fontId="59" fillId="0" borderId="11" applyFill="0" applyBorder="0" applyProtection="0">
      <alignment horizontal="right" vertical="center"/>
    </xf>
    <xf numFmtId="49" fontId="60" fillId="0" borderId="11" applyNumberFormat="0" applyFill="0" applyBorder="0" applyProtection="0">
      <alignment horizontal="left" vertical="center"/>
    </xf>
    <xf numFmtId="0" fontId="59" fillId="0" borderId="11" applyNumberFormat="0" applyFill="0" applyAlignment="0" applyProtection="0"/>
    <xf numFmtId="0" fontId="63" fillId="4" borderId="0" applyNumberFormat="0" applyFont="0" applyBorder="0" applyAlignment="0" applyProtection="0"/>
    <xf numFmtId="170" fontId="59" fillId="13" borderId="11" applyNumberFormat="0" applyFont="0" applyBorder="0" applyAlignment="0" applyProtection="0">
      <alignment horizontal="right" vertical="center"/>
    </xf>
    <xf numFmtId="0" fontId="59" fillId="0" borderId="0"/>
    <xf numFmtId="0" fontId="22" fillId="0" borderId="0"/>
    <xf numFmtId="9" fontId="22" fillId="0" borderId="0" applyFont="0" applyFill="0" applyBorder="0" applyAlignment="0" applyProtection="0"/>
    <xf numFmtId="0" fontId="22" fillId="0" borderId="0"/>
    <xf numFmtId="9" fontId="21" fillId="0" borderId="0" applyFont="0" applyFill="0" applyBorder="0" applyAlignment="0" applyProtection="0"/>
    <xf numFmtId="0" fontId="43" fillId="0" borderId="0"/>
    <xf numFmtId="168" fontId="21" fillId="0" borderId="16" applyNumberFormat="0" applyAlignment="0">
      <alignment horizontal="center"/>
    </xf>
    <xf numFmtId="0" fontId="21"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21" fillId="0" borderId="0" applyFont="0" applyFill="0" applyBorder="0" applyAlignment="0" applyProtection="0"/>
    <xf numFmtId="0" fontId="3" fillId="0" borderId="0"/>
    <xf numFmtId="3" fontId="3" fillId="14" borderId="0"/>
    <xf numFmtId="0" fontId="66" fillId="0" borderId="0" applyNumberFormat="0" applyFill="0" applyBorder="0" applyAlignment="0" applyProtection="0">
      <alignment vertical="top"/>
      <protection locked="0"/>
    </xf>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67" fillId="0" borderId="0"/>
    <xf numFmtId="0" fontId="3" fillId="0" borderId="0"/>
    <xf numFmtId="43" fontId="3" fillId="0" borderId="0" applyFont="0" applyFill="0" applyBorder="0" applyAlignment="0" applyProtection="0"/>
    <xf numFmtId="0" fontId="3" fillId="0" borderId="0"/>
    <xf numFmtId="0" fontId="3" fillId="0" borderId="0"/>
    <xf numFmtId="0" fontId="64" fillId="0" borderId="0" applyNumberFormat="0" applyFill="0" applyBorder="0" applyProtection="0">
      <alignment horizontal="left" vertical="center"/>
      <protection locked="0"/>
    </xf>
    <xf numFmtId="0" fontId="3" fillId="0" borderId="0"/>
    <xf numFmtId="9" fontId="3" fillId="0" borderId="0" applyFont="0" applyFill="0" applyBorder="0" applyAlignment="0" applyProtection="0"/>
    <xf numFmtId="0" fontId="65" fillId="15" borderId="17" applyNumberFormat="0" applyFont="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171" fontId="69" fillId="0" borderId="11" applyFill="0" applyBorder="0">
      <alignment horizontal="left" vertical="center"/>
    </xf>
    <xf numFmtId="0" fontId="70" fillId="16" borderId="0" applyNumberFormat="0" applyBorder="0" applyProtection="0">
      <alignment vertical="center"/>
    </xf>
    <xf numFmtId="0" fontId="71" fillId="0" borderId="0" applyNumberFormat="0" applyBorder="0" applyProtection="0">
      <alignment horizontal="center" vertical="center"/>
    </xf>
    <xf numFmtId="0" fontId="40" fillId="17" borderId="11" applyNumberFormat="0" applyAlignment="0" applyProtection="0">
      <alignment vertical="center"/>
    </xf>
    <xf numFmtId="43" fontId="41" fillId="0" borderId="0" applyFont="0" applyFill="0" applyBorder="0" applyAlignment="0" applyProtection="0"/>
    <xf numFmtId="172" fontId="41"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43" fillId="0" borderId="0"/>
    <xf numFmtId="0" fontId="3" fillId="0" borderId="0"/>
    <xf numFmtId="0" fontId="3" fillId="0" borderId="0"/>
    <xf numFmtId="173"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173" fontId="3" fillId="0" borderId="0"/>
    <xf numFmtId="43" fontId="3" fillId="0" borderId="0" applyFont="0" applyFill="0" applyBorder="0" applyAlignment="0" applyProtection="0"/>
    <xf numFmtId="9" fontId="3" fillId="0" borderId="0" applyFont="0" applyFill="0" applyBorder="0" applyAlignment="0" applyProtection="0"/>
    <xf numFmtId="0" fontId="30" fillId="9" borderId="12" applyNumberFormat="0" applyFont="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68"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0" fillId="0" borderId="0"/>
    <xf numFmtId="0" fontId="3" fillId="0" borderId="0"/>
    <xf numFmtId="0" fontId="14" fillId="0" borderId="0"/>
    <xf numFmtId="0" fontId="3" fillId="0" borderId="0"/>
    <xf numFmtId="0" fontId="26" fillId="0" borderId="0"/>
    <xf numFmtId="43" fontId="3" fillId="0" borderId="0" applyFont="0" applyFill="0" applyBorder="0" applyAlignment="0" applyProtection="0"/>
    <xf numFmtId="43" fontId="14" fillId="0" borderId="0" applyFont="0" applyFill="0" applyBorder="0" applyAlignment="0" applyProtection="0"/>
    <xf numFmtId="9" fontId="14" fillId="0" borderId="0" applyFont="0" applyFill="0" applyBorder="0" applyAlignment="0" applyProtection="0"/>
    <xf numFmtId="0" fontId="3" fillId="0" borderId="0"/>
    <xf numFmtId="43" fontId="21"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0" fillId="0" borderId="0"/>
    <xf numFmtId="0" fontId="3" fillId="0" borderId="0"/>
    <xf numFmtId="0" fontId="3" fillId="0" borderId="0"/>
    <xf numFmtId="0" fontId="3" fillId="0" borderId="0"/>
    <xf numFmtId="0" fontId="3" fillId="0" borderId="0"/>
    <xf numFmtId="9" fontId="42"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9" fontId="30"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3" fontId="21" fillId="0" borderId="0" applyFont="0" applyFill="0" applyBorder="0" applyAlignment="0" applyProtection="0"/>
    <xf numFmtId="0" fontId="2" fillId="0" borderId="0"/>
    <xf numFmtId="0" fontId="2" fillId="0" borderId="0"/>
    <xf numFmtId="43" fontId="2" fillId="0" borderId="0" applyFont="0" applyFill="0" applyBorder="0" applyAlignment="0" applyProtection="0"/>
  </cellStyleXfs>
  <cellXfs count="246">
    <xf numFmtId="0" fontId="0" fillId="0" borderId="0" xfId="0"/>
    <xf numFmtId="0" fontId="15" fillId="0" borderId="1" xfId="0" applyFont="1" applyBorder="1" applyAlignment="1">
      <alignment horizontal="center"/>
    </xf>
    <xf numFmtId="0" fontId="16" fillId="0" borderId="1" xfId="0" applyFont="1" applyBorder="1" applyAlignment="1">
      <alignment horizontal="center" vertical="center"/>
    </xf>
    <xf numFmtId="0" fontId="17" fillId="0" borderId="1" xfId="0" applyFont="1" applyBorder="1" applyAlignment="1">
      <alignment horizontal="center"/>
    </xf>
    <xf numFmtId="0" fontId="19" fillId="0" borderId="0" xfId="0" applyFont="1"/>
    <xf numFmtId="0" fontId="19" fillId="0" borderId="1" xfId="0" applyFont="1" applyBorder="1"/>
    <xf numFmtId="0" fontId="20" fillId="0" borderId="0" xfId="0" applyFont="1" applyAlignment="1">
      <alignment horizontal="left" vertical="center"/>
    </xf>
    <xf numFmtId="0" fontId="0" fillId="0" borderId="0" xfId="0" applyFont="1"/>
    <xf numFmtId="0" fontId="21" fillId="0" borderId="0" xfId="0" applyFont="1"/>
    <xf numFmtId="0" fontId="0" fillId="0" borderId="1" xfId="0" applyFont="1" applyBorder="1" applyAlignment="1">
      <alignment horizontal="center"/>
    </xf>
    <xf numFmtId="0" fontId="0" fillId="0" borderId="1" xfId="0" applyFont="1" applyBorder="1"/>
    <xf numFmtId="0" fontId="19" fillId="0" borderId="1" xfId="0" applyFont="1" applyBorder="1" applyAlignment="1">
      <alignment horizontal="left"/>
    </xf>
    <xf numFmtId="0" fontId="19" fillId="0" borderId="1" xfId="0" applyFont="1" applyBorder="1" applyAlignment="1">
      <alignment horizontal="center"/>
    </xf>
    <xf numFmtId="0" fontId="23" fillId="0" borderId="0" xfId="0" applyFont="1" applyAlignment="1">
      <alignment horizontal="left"/>
    </xf>
    <xf numFmtId="0" fontId="23" fillId="0" borderId="0" xfId="0" applyFont="1" applyAlignment="1">
      <alignment horizontal="center"/>
    </xf>
    <xf numFmtId="0" fontId="19" fillId="0" borderId="0" xfId="0" applyFont="1" applyAlignment="1">
      <alignment horizontal="left"/>
    </xf>
    <xf numFmtId="0" fontId="0" fillId="0" borderId="0" xfId="0" applyFont="1" applyAlignment="1">
      <alignment horizontal="center"/>
    </xf>
    <xf numFmtId="0" fontId="0" fillId="0" borderId="0" xfId="0" applyFont="1" applyAlignment="1">
      <alignment horizontal="left"/>
    </xf>
    <xf numFmtId="164" fontId="0" fillId="0" borderId="0" xfId="0" applyNumberFormat="1" applyFont="1" applyAlignment="1">
      <alignment horizontal="center"/>
    </xf>
    <xf numFmtId="0" fontId="24" fillId="0" borderId="1" xfId="0" applyFont="1" applyBorder="1" applyAlignment="1">
      <alignment horizontal="center" vertical="center"/>
    </xf>
    <xf numFmtId="0" fontId="21" fillId="0" borderId="1" xfId="0" applyFont="1" applyBorder="1" applyAlignment="1">
      <alignment horizontal="center"/>
    </xf>
    <xf numFmtId="0" fontId="25" fillId="0" borderId="1" xfId="0" applyFont="1" applyBorder="1" applyAlignment="1">
      <alignment horizontal="center"/>
    </xf>
    <xf numFmtId="37" fontId="28" fillId="0" borderId="0" xfId="3" applyNumberFormat="1" applyFont="1" applyAlignment="1">
      <alignment horizontal="right"/>
    </xf>
    <xf numFmtId="0" fontId="27" fillId="0" borderId="0" xfId="4" applyFont="1"/>
    <xf numFmtId="37" fontId="27" fillId="0" borderId="0" xfId="3" applyNumberFormat="1" applyFont="1" applyAlignment="1">
      <alignment horizontal="right"/>
    </xf>
    <xf numFmtId="0" fontId="28" fillId="0" borderId="0" xfId="2" applyFont="1" applyAlignment="1">
      <alignment horizontal="right"/>
    </xf>
    <xf numFmtId="1" fontId="28" fillId="0" borderId="0" xfId="2" applyNumberFormat="1" applyFont="1" applyAlignment="1">
      <alignment horizontal="right"/>
    </xf>
    <xf numFmtId="0" fontId="28" fillId="0" borderId="0" xfId="3" applyFont="1" applyAlignment="1">
      <alignment horizontal="right"/>
    </xf>
    <xf numFmtId="1" fontId="27" fillId="0" borderId="0" xfId="3" applyNumberFormat="1" applyFont="1" applyAlignment="1">
      <alignment horizontal="right"/>
    </xf>
    <xf numFmtId="164" fontId="0" fillId="0" borderId="1" xfId="0" applyNumberFormat="1" applyFont="1" applyBorder="1" applyAlignment="1">
      <alignment horizontal="center"/>
    </xf>
    <xf numFmtId="164" fontId="0" fillId="0" borderId="1" xfId="0" applyNumberFormat="1" applyFont="1" applyBorder="1"/>
    <xf numFmtId="0" fontId="13" fillId="3" borderId="2" xfId="8" applyFont="1" applyFill="1" applyBorder="1"/>
    <xf numFmtId="164" fontId="19" fillId="0" borderId="1" xfId="0" applyNumberFormat="1" applyFont="1" applyBorder="1" applyAlignment="1">
      <alignment horizontal="center"/>
    </xf>
    <xf numFmtId="0" fontId="13" fillId="3" borderId="2" xfId="8" applyNumberFormat="1" applyFont="1" applyFill="1" applyBorder="1"/>
    <xf numFmtId="164" fontId="19" fillId="0" borderId="1" xfId="0" applyNumberFormat="1" applyFont="1" applyBorder="1"/>
    <xf numFmtId="0" fontId="19" fillId="0" borderId="0" xfId="0" applyFont="1" applyBorder="1"/>
    <xf numFmtId="0" fontId="0" fillId="0" borderId="0" xfId="0" applyFont="1" applyBorder="1" applyAlignment="1">
      <alignment horizontal="center"/>
    </xf>
    <xf numFmtId="0" fontId="0" fillId="0" borderId="1" xfId="0" applyFont="1" applyBorder="1" applyAlignment="1">
      <alignment horizontal="left"/>
    </xf>
    <xf numFmtId="165" fontId="27" fillId="0" borderId="0" xfId="6" applyNumberFormat="1" applyFont="1" applyAlignment="1">
      <alignment horizontal="right"/>
    </xf>
    <xf numFmtId="0" fontId="0" fillId="0" borderId="0" xfId="0" applyAlignment="1">
      <alignment horizontal="left"/>
    </xf>
    <xf numFmtId="0" fontId="22" fillId="0" borderId="0" xfId="0" applyFont="1"/>
    <xf numFmtId="9" fontId="0" fillId="0" borderId="1" xfId="7" applyFont="1" applyBorder="1" applyAlignment="1">
      <alignment horizontal="center"/>
    </xf>
    <xf numFmtId="9" fontId="0" fillId="0" borderId="1" xfId="7" applyFont="1" applyBorder="1"/>
    <xf numFmtId="0" fontId="0" fillId="2" borderId="1" xfId="0" applyFont="1" applyFill="1" applyBorder="1"/>
    <xf numFmtId="0" fontId="32" fillId="3" borderId="2" xfId="8" applyNumberFormat="1" applyFont="1" applyFill="1" applyBorder="1"/>
    <xf numFmtId="0" fontId="32" fillId="3" borderId="2" xfId="8" applyFont="1" applyFill="1" applyBorder="1"/>
    <xf numFmtId="0" fontId="18" fillId="2" borderId="0" xfId="12" applyFont="1" applyFill="1"/>
    <xf numFmtId="164" fontId="18" fillId="2" borderId="3" xfId="12" applyNumberFormat="1" applyFont="1" applyFill="1" applyBorder="1"/>
    <xf numFmtId="164" fontId="0" fillId="2" borderId="0" xfId="12" applyNumberFormat="1" applyFont="1" applyFill="1"/>
    <xf numFmtId="164" fontId="18" fillId="2" borderId="0" xfId="12" applyNumberFormat="1" applyFont="1" applyFill="1"/>
    <xf numFmtId="0" fontId="32" fillId="2" borderId="4" xfId="12" applyFont="1" applyFill="1" applyBorder="1"/>
    <xf numFmtId="164" fontId="32" fillId="2" borderId="4" xfId="12" applyNumberFormat="1" applyFont="1" applyFill="1" applyBorder="1"/>
    <xf numFmtId="164" fontId="0" fillId="2" borderId="4" xfId="12" applyNumberFormat="1" applyFont="1" applyFill="1" applyBorder="1"/>
    <xf numFmtId="0" fontId="33" fillId="0" borderId="0" xfId="0" applyFont="1"/>
    <xf numFmtId="0" fontId="34" fillId="0" borderId="0" xfId="0" applyFont="1"/>
    <xf numFmtId="0" fontId="23" fillId="0" borderId="5" xfId="19" applyFont="1" applyBorder="1" applyAlignment="1">
      <alignment horizontal="left"/>
    </xf>
    <xf numFmtId="0" fontId="23" fillId="0" borderId="7" xfId="19" applyFont="1" applyBorder="1" applyAlignment="1">
      <alignment horizontal="left"/>
    </xf>
    <xf numFmtId="0" fontId="23" fillId="0" borderId="9" xfId="19" applyFont="1" applyBorder="1" applyAlignment="1">
      <alignment horizontal="left"/>
    </xf>
    <xf numFmtId="0" fontId="35" fillId="0" borderId="9" xfId="0" applyFont="1" applyBorder="1"/>
    <xf numFmtId="0" fontId="35" fillId="0" borderId="9" xfId="0" applyFont="1" applyBorder="1" applyAlignment="1">
      <alignment vertical="center"/>
    </xf>
    <xf numFmtId="0" fontId="35" fillId="0" borderId="7" xfId="0" applyFont="1" applyBorder="1" applyAlignment="1">
      <alignment vertical="center"/>
    </xf>
    <xf numFmtId="0" fontId="23" fillId="0" borderId="9" xfId="19" applyFont="1" applyBorder="1" applyAlignment="1">
      <alignment horizontal="left" vertical="top"/>
    </xf>
    <xf numFmtId="0" fontId="22" fillId="0" borderId="0" xfId="20" applyFont="1"/>
    <xf numFmtId="1" fontId="22" fillId="0" borderId="0" xfId="20" applyNumberFormat="1" applyFont="1"/>
    <xf numFmtId="0" fontId="22" fillId="2" borderId="2" xfId="21" applyFont="1" applyFill="1" applyBorder="1"/>
    <xf numFmtId="0" fontId="30" fillId="0" borderId="0" xfId="15"/>
    <xf numFmtId="164" fontId="30" fillId="0" borderId="0" xfId="15" applyNumberFormat="1"/>
    <xf numFmtId="164" fontId="0" fillId="0" borderId="0" xfId="0" applyNumberFormat="1" applyAlignment="1">
      <alignment horizontal="center"/>
    </xf>
    <xf numFmtId="0" fontId="13" fillId="0" borderId="0" xfId="32" applyFont="1"/>
    <xf numFmtId="0" fontId="6" fillId="0" borderId="0" xfId="32"/>
    <xf numFmtId="0" fontId="31" fillId="0" borderId="0" xfId="17"/>
    <xf numFmtId="0" fontId="6" fillId="0" borderId="0" xfId="32" applyAlignment="1">
      <alignment wrapText="1"/>
    </xf>
    <xf numFmtId="0" fontId="6" fillId="0" borderId="0" xfId="32" applyAlignment="1">
      <alignment horizontal="right" wrapText="1"/>
    </xf>
    <xf numFmtId="0" fontId="6" fillId="0" borderId="0" xfId="32" applyAlignment="1">
      <alignment horizontal="left" vertical="center" wrapText="1"/>
    </xf>
    <xf numFmtId="164" fontId="42" fillId="0" borderId="0" xfId="32" applyNumberFormat="1" applyFont="1" applyAlignment="1">
      <alignment horizontal="right" wrapText="1"/>
    </xf>
    <xf numFmtId="164" fontId="6" fillId="0" borderId="0" xfId="32" applyNumberFormat="1" applyAlignment="1">
      <alignment horizontal="right" wrapText="1"/>
    </xf>
    <xf numFmtId="0" fontId="6" fillId="0" borderId="0" xfId="32" applyAlignment="1">
      <alignment vertical="center" wrapText="1"/>
    </xf>
    <xf numFmtId="1" fontId="6" fillId="0" borderId="0" xfId="32" applyNumberFormat="1" applyAlignment="1">
      <alignment horizontal="right" wrapText="1"/>
    </xf>
    <xf numFmtId="9" fontId="6" fillId="0" borderId="0" xfId="33" applyFont="1" applyAlignment="1">
      <alignment horizontal="right" wrapText="1"/>
    </xf>
    <xf numFmtId="0" fontId="42" fillId="0" borderId="0" xfId="32" applyFont="1" applyAlignment="1">
      <alignment vertical="center" wrapText="1"/>
    </xf>
    <xf numFmtId="9" fontId="6" fillId="0" borderId="0" xfId="32" applyNumberFormat="1" applyAlignment="1">
      <alignment wrapText="1"/>
    </xf>
    <xf numFmtId="0" fontId="45" fillId="0" borderId="0" xfId="32" applyFont="1" applyAlignment="1">
      <alignment wrapText="1"/>
    </xf>
    <xf numFmtId="164" fontId="45" fillId="0" borderId="0" xfId="32" applyNumberFormat="1" applyFont="1" applyAlignment="1">
      <alignment horizontal="right" wrapText="1"/>
    </xf>
    <xf numFmtId="164" fontId="6" fillId="0" borderId="0" xfId="32" applyNumberFormat="1"/>
    <xf numFmtId="9" fontId="0" fillId="0" borderId="0" xfId="34" applyFont="1" applyAlignment="1">
      <alignment horizontal="right" wrapText="1"/>
    </xf>
    <xf numFmtId="1" fontId="6" fillId="0" borderId="0" xfId="32" applyNumberFormat="1" applyAlignment="1">
      <alignment wrapText="1"/>
    </xf>
    <xf numFmtId="0" fontId="6" fillId="0" borderId="0" xfId="32" applyAlignment="1">
      <alignment horizontal="left" vertical="center"/>
    </xf>
    <xf numFmtId="164" fontId="6" fillId="0" borderId="0" xfId="32" applyNumberFormat="1" applyAlignment="1">
      <alignment wrapText="1"/>
    </xf>
    <xf numFmtId="0" fontId="6" fillId="0" borderId="0" xfId="32" applyAlignment="1">
      <alignment vertical="center"/>
    </xf>
    <xf numFmtId="9" fontId="6" fillId="0" borderId="0" xfId="33" applyFont="1" applyAlignment="1">
      <alignment wrapText="1"/>
    </xf>
    <xf numFmtId="0" fontId="42" fillId="0" borderId="0" xfId="32" applyFont="1" applyAlignment="1">
      <alignment vertical="center"/>
    </xf>
    <xf numFmtId="0" fontId="35" fillId="0" borderId="0" xfId="32" applyFont="1" applyAlignment="1">
      <alignment vertical="center"/>
    </xf>
    <xf numFmtId="2" fontId="6" fillId="0" borderId="0" xfId="32" applyNumberFormat="1"/>
    <xf numFmtId="0" fontId="38" fillId="0" borderId="0" xfId="32" applyFont="1"/>
    <xf numFmtId="0" fontId="46" fillId="0" borderId="0" xfId="32" applyFont="1"/>
    <xf numFmtId="0" fontId="47" fillId="0" borderId="0" xfId="17" applyFont="1"/>
    <xf numFmtId="0" fontId="48" fillId="0" borderId="1" xfId="0" applyFont="1" applyBorder="1"/>
    <xf numFmtId="0" fontId="46" fillId="0" borderId="0" xfId="20" applyFont="1"/>
    <xf numFmtId="164" fontId="49" fillId="0" borderId="0" xfId="4" applyNumberFormat="1" applyFont="1" applyAlignment="1">
      <alignment horizontal="right" vertical="top" wrapText="1"/>
    </xf>
    <xf numFmtId="1" fontId="30" fillId="0" borderId="0" xfId="15" applyNumberFormat="1"/>
    <xf numFmtId="0" fontId="4" fillId="2" borderId="0" xfId="38" applyFill="1"/>
    <xf numFmtId="164" fontId="4" fillId="2" borderId="0" xfId="38" applyNumberFormat="1" applyFill="1"/>
    <xf numFmtId="0" fontId="51" fillId="0" borderId="0" xfId="15" applyFont="1"/>
    <xf numFmtId="1" fontId="51" fillId="0" borderId="0" xfId="15" applyNumberFormat="1" applyFont="1"/>
    <xf numFmtId="169" fontId="51" fillId="0" borderId="0" xfId="33" applyNumberFormat="1" applyFont="1"/>
    <xf numFmtId="9" fontId="51" fillId="0" borderId="0" xfId="33" applyFont="1"/>
    <xf numFmtId="164" fontId="51" fillId="0" borderId="0" xfId="15" applyNumberFormat="1" applyFont="1"/>
    <xf numFmtId="0" fontId="52" fillId="2" borderId="0" xfId="38" applyFont="1" applyFill="1"/>
    <xf numFmtId="164" fontId="52" fillId="2" borderId="0" xfId="38" applyNumberFormat="1" applyFont="1" applyFill="1"/>
    <xf numFmtId="9" fontId="51" fillId="0" borderId="0" xfId="15" applyNumberFormat="1" applyFont="1"/>
    <xf numFmtId="9" fontId="52" fillId="2" borderId="0" xfId="33" applyFont="1" applyFill="1" applyBorder="1"/>
    <xf numFmtId="2" fontId="51" fillId="0" borderId="0" xfId="15" applyNumberFormat="1" applyFont="1"/>
    <xf numFmtId="0" fontId="13" fillId="0" borderId="11" xfId="38" applyFont="1" applyFill="1" applyBorder="1"/>
    <xf numFmtId="0" fontId="54" fillId="0" borderId="0" xfId="15" applyFont="1" applyFill="1"/>
    <xf numFmtId="0" fontId="53" fillId="0" borderId="0" xfId="15" applyFont="1"/>
    <xf numFmtId="9" fontId="14" fillId="0" borderId="0" xfId="33" applyFont="1"/>
    <xf numFmtId="169" fontId="53" fillId="0" borderId="0" xfId="33" applyNumberFormat="1" applyFont="1"/>
    <xf numFmtId="9" fontId="54" fillId="0" borderId="0" xfId="33" applyFont="1"/>
    <xf numFmtId="1" fontId="53" fillId="0" borderId="0" xfId="15" applyNumberFormat="1" applyFont="1"/>
    <xf numFmtId="169" fontId="54" fillId="0" borderId="0" xfId="33" applyNumberFormat="1" applyFont="1"/>
    <xf numFmtId="164" fontId="53" fillId="0" borderId="0" xfId="15" applyNumberFormat="1" applyFont="1"/>
    <xf numFmtId="0" fontId="56" fillId="0" borderId="0" xfId="15" applyFont="1" applyFill="1"/>
    <xf numFmtId="0" fontId="55" fillId="0" borderId="0" xfId="15" applyFont="1"/>
    <xf numFmtId="0" fontId="55" fillId="2" borderId="0" xfId="15" applyFont="1" applyFill="1"/>
    <xf numFmtId="0" fontId="4" fillId="0" borderId="11" xfId="38" applyFont="1" applyFill="1" applyBorder="1"/>
    <xf numFmtId="1" fontId="4" fillId="0" borderId="11" xfId="38" applyNumberFormat="1" applyFont="1" applyFill="1" applyBorder="1"/>
    <xf numFmtId="164" fontId="4" fillId="0" borderId="11" xfId="38" applyNumberFormat="1" applyFont="1" applyFill="1" applyBorder="1"/>
    <xf numFmtId="9" fontId="53" fillId="0" borderId="0" xfId="7" applyFont="1"/>
    <xf numFmtId="1" fontId="42" fillId="0" borderId="0" xfId="32" applyNumberFormat="1" applyFont="1" applyAlignment="1">
      <alignment horizontal="right" wrapText="1"/>
    </xf>
    <xf numFmtId="1" fontId="45" fillId="0" borderId="0" xfId="32" applyNumberFormat="1" applyFont="1" applyAlignment="1">
      <alignment horizontal="right" wrapText="1"/>
    </xf>
    <xf numFmtId="1" fontId="6" fillId="0" borderId="0" xfId="32" applyNumberFormat="1"/>
    <xf numFmtId="0" fontId="13" fillId="0" borderId="0" xfId="39" applyFont="1"/>
    <xf numFmtId="0" fontId="4" fillId="0" borderId="0" xfId="39"/>
    <xf numFmtId="0" fontId="4" fillId="0" borderId="0" xfId="39" applyAlignment="1">
      <alignment wrapText="1"/>
    </xf>
    <xf numFmtId="0" fontId="44" fillId="7" borderId="0" xfId="39" applyFont="1" applyFill="1" applyAlignment="1">
      <alignment vertical="center" wrapText="1"/>
    </xf>
    <xf numFmtId="0" fontId="44" fillId="7" borderId="0" xfId="39" applyFont="1" applyFill="1" applyAlignment="1">
      <alignment horizontal="right" wrapText="1"/>
    </xf>
    <xf numFmtId="0" fontId="4" fillId="0" borderId="0" xfId="39" applyAlignment="1">
      <alignment horizontal="right" wrapText="1"/>
    </xf>
    <xf numFmtId="0" fontId="4" fillId="0" borderId="0" xfId="39" applyAlignment="1">
      <alignment horizontal="left" vertical="center" wrapText="1"/>
    </xf>
    <xf numFmtId="164" fontId="42" fillId="0" borderId="0" xfId="39" applyNumberFormat="1" applyFont="1" applyAlignment="1">
      <alignment horizontal="right" wrapText="1"/>
    </xf>
    <xf numFmtId="164" fontId="4" fillId="0" borderId="0" xfId="39" applyNumberFormat="1" applyAlignment="1">
      <alignment horizontal="right" wrapText="1"/>
    </xf>
    <xf numFmtId="0" fontId="4" fillId="0" borderId="0" xfId="39" applyAlignment="1">
      <alignment vertical="center" wrapText="1"/>
    </xf>
    <xf numFmtId="9" fontId="4" fillId="0" borderId="0" xfId="33" applyFont="1" applyAlignment="1">
      <alignment horizontal="right" wrapText="1"/>
    </xf>
    <xf numFmtId="0" fontId="42" fillId="0" borderId="0" xfId="39" applyFont="1" applyAlignment="1">
      <alignment vertical="center" wrapText="1"/>
    </xf>
    <xf numFmtId="164" fontId="45" fillId="8" borderId="0" xfId="39" applyNumberFormat="1" applyFont="1" applyFill="1" applyAlignment="1">
      <alignment horizontal="right" wrapText="1"/>
    </xf>
    <xf numFmtId="0" fontId="45" fillId="8" borderId="0" xfId="39" applyFont="1" applyFill="1" applyAlignment="1">
      <alignment vertical="center" wrapText="1"/>
    </xf>
    <xf numFmtId="0" fontId="45" fillId="0" borderId="0" xfId="39" applyFont="1" applyAlignment="1">
      <alignment wrapText="1"/>
    </xf>
    <xf numFmtId="164" fontId="45" fillId="0" borderId="0" xfId="39" applyNumberFormat="1" applyFont="1" applyAlignment="1">
      <alignment horizontal="right" wrapText="1"/>
    </xf>
    <xf numFmtId="164" fontId="4" fillId="0" borderId="0" xfId="39" applyNumberFormat="1"/>
    <xf numFmtId="9" fontId="0" fillId="0" borderId="0" xfId="40" applyFont="1" applyAlignment="1">
      <alignment horizontal="right" wrapText="1"/>
    </xf>
    <xf numFmtId="0" fontId="4" fillId="0" borderId="0" xfId="39" applyAlignment="1">
      <alignment horizontal="left" vertical="center"/>
    </xf>
    <xf numFmtId="164" fontId="4" fillId="0" borderId="0" xfId="39" applyNumberFormat="1" applyAlignment="1">
      <alignment wrapText="1"/>
    </xf>
    <xf numFmtId="9" fontId="4" fillId="0" borderId="0" xfId="33" applyFont="1" applyAlignment="1">
      <alignment wrapText="1"/>
    </xf>
    <xf numFmtId="0" fontId="4" fillId="0" borderId="0" xfId="39" applyFill="1"/>
    <xf numFmtId="0" fontId="4" fillId="0" borderId="0" xfId="39" applyFill="1" applyAlignment="1">
      <alignment wrapText="1"/>
    </xf>
    <xf numFmtId="0" fontId="44" fillId="0" borderId="0" xfId="39" applyFont="1" applyFill="1" applyAlignment="1">
      <alignment horizontal="center" wrapText="1"/>
    </xf>
    <xf numFmtId="164" fontId="4" fillId="0" borderId="0" xfId="39" applyNumberFormat="1" applyFill="1" applyAlignment="1">
      <alignment horizontal="right" wrapText="1"/>
    </xf>
    <xf numFmtId="0" fontId="18" fillId="2" borderId="0" xfId="38" applyFont="1" applyFill="1"/>
    <xf numFmtId="164" fontId="57" fillId="8" borderId="0" xfId="39" applyNumberFormat="1" applyFont="1" applyFill="1" applyAlignment="1">
      <alignment horizontal="right" wrapText="1"/>
    </xf>
    <xf numFmtId="1" fontId="0" fillId="0" borderId="1" xfId="0" applyNumberFormat="1" applyFont="1" applyBorder="1" applyAlignment="1">
      <alignment horizontal="center"/>
    </xf>
    <xf numFmtId="1" fontId="0" fillId="0" borderId="1" xfId="0" applyNumberFormat="1" applyFont="1" applyBorder="1"/>
    <xf numFmtId="1" fontId="19" fillId="0" borderId="1" xfId="0" applyNumberFormat="1" applyFont="1" applyBorder="1" applyAlignment="1">
      <alignment horizontal="center"/>
    </xf>
    <xf numFmtId="1" fontId="19" fillId="0" borderId="1" xfId="0" applyNumberFormat="1" applyFont="1" applyBorder="1"/>
    <xf numFmtId="9" fontId="0" fillId="0" borderId="1" xfId="7" applyNumberFormat="1" applyFont="1" applyBorder="1" applyAlignment="1">
      <alignment horizontal="center"/>
    </xf>
    <xf numFmtId="0" fontId="38" fillId="0" borderId="0" xfId="39" applyFont="1"/>
    <xf numFmtId="0" fontId="38" fillId="0" borderId="0" xfId="39" applyFont="1" applyFill="1"/>
    <xf numFmtId="0" fontId="48" fillId="0" borderId="0" xfId="15" applyFont="1"/>
    <xf numFmtId="0" fontId="58" fillId="0" borderId="0" xfId="0" applyFont="1"/>
    <xf numFmtId="0" fontId="50" fillId="0" borderId="0" xfId="15" applyFont="1" applyFill="1"/>
    <xf numFmtId="0" fontId="48" fillId="0" borderId="0" xfId="0" applyFont="1"/>
    <xf numFmtId="0" fontId="35" fillId="0" borderId="0" xfId="0" applyFont="1"/>
    <xf numFmtId="0" fontId="35" fillId="0" borderId="4" xfId="0" applyFont="1" applyBorder="1"/>
    <xf numFmtId="0" fontId="35" fillId="0" borderId="8" xfId="0" applyFont="1" applyBorder="1"/>
    <xf numFmtId="0" fontId="0" fillId="0" borderId="0" xfId="0" applyAlignment="1">
      <alignment wrapText="1"/>
    </xf>
    <xf numFmtId="1" fontId="0" fillId="0" borderId="0" xfId="0" applyNumberFormat="1"/>
    <xf numFmtId="164" fontId="0" fillId="0" borderId="0" xfId="0" applyNumberFormat="1"/>
    <xf numFmtId="2" fontId="0" fillId="0" borderId="0" xfId="0" applyNumberFormat="1"/>
    <xf numFmtId="0" fontId="0" fillId="2" borderId="18" xfId="0" applyFont="1" applyFill="1" applyBorder="1"/>
    <xf numFmtId="0" fontId="32" fillId="3" borderId="3" xfId="8" applyNumberFormat="1" applyFont="1" applyFill="1" applyBorder="1"/>
    <xf numFmtId="0" fontId="32" fillId="3" borderId="3" xfId="8" applyFont="1" applyFill="1" applyBorder="1"/>
    <xf numFmtId="164" fontId="0" fillId="0" borderId="19" xfId="0" applyNumberFormat="1" applyFont="1" applyBorder="1" applyAlignment="1">
      <alignment horizontal="center"/>
    </xf>
    <xf numFmtId="9" fontId="0" fillId="0" borderId="19" xfId="7" applyFont="1" applyBorder="1" applyAlignment="1">
      <alignment horizontal="center"/>
    </xf>
    <xf numFmtId="164" fontId="18" fillId="2" borderId="0" xfId="12" applyNumberFormat="1" applyFont="1" applyFill="1" applyBorder="1"/>
    <xf numFmtId="164" fontId="32" fillId="2" borderId="0" xfId="12" applyNumberFormat="1" applyFont="1" applyFill="1" applyBorder="1"/>
    <xf numFmtId="0" fontId="19" fillId="2" borderId="18" xfId="0" applyFont="1" applyFill="1" applyBorder="1"/>
    <xf numFmtId="0" fontId="19" fillId="2" borderId="1" xfId="0" applyFont="1" applyFill="1" applyBorder="1"/>
    <xf numFmtId="0" fontId="0" fillId="0" borderId="1" xfId="0" applyBorder="1"/>
    <xf numFmtId="0" fontId="0" fillId="0" borderId="1" xfId="0" applyBorder="1" applyAlignment="1">
      <alignment horizontal="center"/>
    </xf>
    <xf numFmtId="164" fontId="0" fillId="0" borderId="1" xfId="0" applyNumberFormat="1" applyBorder="1" applyAlignment="1">
      <alignment horizontal="center"/>
    </xf>
    <xf numFmtId="0" fontId="0" fillId="0" borderId="1" xfId="0" applyBorder="1" applyAlignment="1">
      <alignment horizontal="left"/>
    </xf>
    <xf numFmtId="2" fontId="0" fillId="0" borderId="1" xfId="0" applyNumberFormat="1" applyBorder="1" applyAlignment="1">
      <alignment horizontal="center"/>
    </xf>
    <xf numFmtId="0" fontId="13" fillId="3" borderId="2" xfId="193" applyFont="1" applyFill="1" applyBorder="1"/>
    <xf numFmtId="0" fontId="72" fillId="0" borderId="1" xfId="0" applyFont="1" applyBorder="1"/>
    <xf numFmtId="0" fontId="72" fillId="0" borderId="1" xfId="0" applyFont="1" applyBorder="1" applyAlignment="1">
      <alignment horizontal="center"/>
    </xf>
    <xf numFmtId="0" fontId="0" fillId="0" borderId="0" xfId="0" applyAlignment="1">
      <alignment horizontal="center"/>
    </xf>
    <xf numFmtId="43" fontId="0" fillId="0" borderId="1" xfId="0" applyNumberFormat="1" applyBorder="1"/>
    <xf numFmtId="43" fontId="0" fillId="0" borderId="1" xfId="0" applyNumberFormat="1" applyBorder="1" applyAlignment="1">
      <alignment horizontal="center"/>
    </xf>
    <xf numFmtId="164" fontId="0" fillId="0" borderId="1" xfId="0" applyNumberFormat="1" applyBorder="1" applyAlignment="1">
      <alignment horizontal="left"/>
    </xf>
    <xf numFmtId="0" fontId="72" fillId="0" borderId="0" xfId="0" applyFont="1" applyAlignment="1">
      <alignment horizontal="center"/>
    </xf>
    <xf numFmtId="0" fontId="2" fillId="0" borderId="0" xfId="194"/>
    <xf numFmtId="165" fontId="28" fillId="0" borderId="0" xfId="195" applyNumberFormat="1" applyFont="1" applyAlignment="1">
      <alignment horizontal="right"/>
    </xf>
    <xf numFmtId="3" fontId="2" fillId="0" borderId="0" xfId="194" applyNumberFormat="1"/>
    <xf numFmtId="1" fontId="2" fillId="0" borderId="0" xfId="194" applyNumberFormat="1"/>
    <xf numFmtId="165" fontId="2" fillId="0" borderId="0" xfId="6" applyNumberFormat="1" applyFont="1"/>
    <xf numFmtId="0" fontId="13" fillId="0" borderId="0" xfId="194" applyFont="1"/>
    <xf numFmtId="164" fontId="2" fillId="0" borderId="0" xfId="194" applyNumberFormat="1" applyAlignment="1">
      <alignment horizontal="center"/>
    </xf>
    <xf numFmtId="166" fontId="2" fillId="0" borderId="0" xfId="194" applyNumberFormat="1" applyAlignment="1">
      <alignment horizontal="center"/>
    </xf>
    <xf numFmtId="166" fontId="2" fillId="0" borderId="0" xfId="194" applyNumberFormat="1"/>
    <xf numFmtId="0" fontId="13" fillId="0" borderId="0" xfId="194" applyFont="1" applyAlignment="1">
      <alignment horizontal="center" vertical="center" wrapText="1"/>
    </xf>
    <xf numFmtId="0" fontId="13" fillId="0" borderId="0" xfId="194" applyFont="1" applyAlignment="1">
      <alignment horizontal="center" vertical="center"/>
    </xf>
    <xf numFmtId="164" fontId="73" fillId="0" borderId="1" xfId="0" applyNumberFormat="1" applyFont="1" applyBorder="1" applyAlignment="1">
      <alignment horizontal="center"/>
    </xf>
    <xf numFmtId="0" fontId="73" fillId="0" borderId="1" xfId="0" applyFont="1" applyBorder="1" applyAlignment="1">
      <alignment horizontal="left"/>
    </xf>
    <xf numFmtId="174" fontId="0" fillId="0" borderId="1" xfId="0" applyNumberFormat="1" applyBorder="1"/>
    <xf numFmtId="174" fontId="0" fillId="0" borderId="1" xfId="0" applyNumberFormat="1" applyBorder="1" applyAlignment="1">
      <alignment horizontal="center"/>
    </xf>
    <xf numFmtId="2" fontId="0" fillId="0" borderId="0" xfId="0" applyNumberFormat="1" applyAlignment="1">
      <alignment horizontal="center"/>
    </xf>
    <xf numFmtId="175" fontId="0" fillId="0" borderId="0" xfId="0" applyNumberFormat="1"/>
    <xf numFmtId="0" fontId="45" fillId="18" borderId="0" xfId="32" applyFont="1" applyFill="1" applyAlignment="1">
      <alignment vertical="center" wrapText="1"/>
    </xf>
    <xf numFmtId="1" fontId="45" fillId="18" borderId="0" xfId="32" applyNumberFormat="1" applyFont="1" applyFill="1" applyAlignment="1">
      <alignment horizontal="right" wrapText="1"/>
    </xf>
    <xf numFmtId="0" fontId="44" fillId="19" borderId="0" xfId="32" applyFont="1" applyFill="1" applyAlignment="1">
      <alignment vertical="center" wrapText="1"/>
    </xf>
    <xf numFmtId="0" fontId="44" fillId="19" borderId="0" xfId="32" applyFont="1" applyFill="1" applyAlignment="1">
      <alignment horizontal="right" wrapText="1"/>
    </xf>
    <xf numFmtId="0" fontId="44" fillId="19" borderId="0" xfId="32" applyFont="1" applyFill="1" applyAlignment="1">
      <alignment horizontal="center" wrapText="1"/>
    </xf>
    <xf numFmtId="1" fontId="74" fillId="0" borderId="0" xfId="20" applyNumberFormat="1" applyFont="1"/>
    <xf numFmtId="0" fontId="74" fillId="0" borderId="0" xfId="20" applyFont="1"/>
    <xf numFmtId="164" fontId="75" fillId="0" borderId="0" xfId="39" applyNumberFormat="1" applyFont="1"/>
    <xf numFmtId="1" fontId="75" fillId="0" borderId="0" xfId="32" applyNumberFormat="1" applyFont="1" applyAlignment="1">
      <alignment horizontal="right" wrapText="1"/>
    </xf>
    <xf numFmtId="164" fontId="75" fillId="0" borderId="0" xfId="39" applyNumberFormat="1" applyFont="1" applyAlignment="1">
      <alignment horizontal="right" wrapText="1"/>
    </xf>
    <xf numFmtId="1" fontId="75" fillId="0" borderId="11" xfId="38" applyNumberFormat="1" applyFont="1" applyFill="1" applyBorder="1"/>
    <xf numFmtId="1" fontId="65" fillId="0" borderId="0" xfId="20" applyNumberFormat="1" applyFont="1"/>
    <xf numFmtId="1" fontId="76" fillId="0" borderId="0" xfId="20" applyNumberFormat="1" applyFont="1"/>
    <xf numFmtId="164" fontId="0" fillId="0" borderId="1" xfId="0" applyNumberFormat="1" applyBorder="1"/>
    <xf numFmtId="0" fontId="65" fillId="0" borderId="0" xfId="20" applyFont="1"/>
    <xf numFmtId="2" fontId="0" fillId="0" borderId="1" xfId="0" applyNumberFormat="1" applyBorder="1" applyAlignment="1">
      <alignment horizontal="center" vertical="center"/>
    </xf>
    <xf numFmtId="0" fontId="35" fillId="0" borderId="0" xfId="0" applyFont="1" applyAlignment="1">
      <alignment wrapText="1"/>
    </xf>
    <xf numFmtId="0" fontId="35" fillId="0" borderId="0" xfId="0" applyFont="1"/>
    <xf numFmtId="0" fontId="35" fillId="0" borderId="10" xfId="0" applyFont="1" applyBorder="1"/>
    <xf numFmtId="0" fontId="35" fillId="0" borderId="4" xfId="0" applyFont="1" applyBorder="1" applyAlignment="1">
      <alignment wrapText="1"/>
    </xf>
    <xf numFmtId="0" fontId="33" fillId="0" borderId="4" xfId="0" applyFont="1" applyBorder="1"/>
    <xf numFmtId="0" fontId="36" fillId="0" borderId="3" xfId="0" applyFont="1" applyBorder="1"/>
    <xf numFmtId="0" fontId="37" fillId="0" borderId="3" xfId="0" applyFont="1" applyBorder="1"/>
    <xf numFmtId="0" fontId="37" fillId="0" borderId="6" xfId="0" applyFont="1" applyBorder="1"/>
    <xf numFmtId="15" fontId="35" fillId="0" borderId="3" xfId="0" quotePrefix="1" applyNumberFormat="1" applyFont="1" applyBorder="1"/>
    <xf numFmtId="0" fontId="35" fillId="0" borderId="3" xfId="0" applyFont="1" applyBorder="1"/>
    <xf numFmtId="0" fontId="35" fillId="0" borderId="6" xfId="0" applyFont="1" applyBorder="1"/>
    <xf numFmtId="15" fontId="35" fillId="0" borderId="4" xfId="0" quotePrefix="1" applyNumberFormat="1" applyFont="1" applyBorder="1"/>
    <xf numFmtId="0" fontId="35" fillId="0" borderId="4" xfId="0" applyFont="1" applyBorder="1"/>
    <xf numFmtId="0" fontId="35" fillId="0" borderId="8" xfId="0" applyFont="1" applyBorder="1"/>
    <xf numFmtId="0" fontId="13" fillId="0" borderId="0" xfId="194" applyFont="1" applyAlignment="1">
      <alignment horizontal="center"/>
    </xf>
  </cellXfs>
  <cellStyles count="196">
    <cellStyle name="2x indented GHG Textfiels" xfId="42" xr:uid="{E817AE41-1434-464A-9B55-499670AE048D}"/>
    <cellStyle name="5x indented GHG Textfiels" xfId="43" xr:uid="{333E2405-BB11-417C-909B-5C5D7E7E41B0}"/>
    <cellStyle name="AggblueBoldCels" xfId="44" xr:uid="{A094A8C0-F996-4E04-AFD4-AC4F7E02AA4C}"/>
    <cellStyle name="AggblueCels" xfId="45" xr:uid="{D8486EE8-3144-4DDB-B49C-28145C6E3682}"/>
    <cellStyle name="AggBoldCells" xfId="46" xr:uid="{AAF5712D-C8A7-4FE9-8C8F-E2FA507DD985}"/>
    <cellStyle name="AggCels" xfId="47" xr:uid="{30BE7D41-DB01-4088-ACC8-12E94B30FE04}"/>
    <cellStyle name="AggOrange" xfId="48" xr:uid="{4639C3E6-7539-43F2-AF02-79CBD7988FB6}"/>
    <cellStyle name="Body_H3" xfId="121" xr:uid="{F72F74D2-C414-4CFD-9295-E3FF3F3F1FA3}"/>
    <cellStyle name="Bold GHG Numbers (0.00)" xfId="49" xr:uid="{6BC7B0B5-FB86-46B6-B6E8-BABE977B600E}"/>
    <cellStyle name="Calculation 2" xfId="96" xr:uid="{8E5652F0-5360-4D18-8B17-26749558554B}"/>
    <cellStyle name="Calculations" xfId="77" xr:uid="{A60AF8B3-6734-4620-9C46-30B087D4F03C}"/>
    <cellStyle name="CellNum" xfId="68" xr:uid="{C60D2F1F-46EA-476C-8290-EAAE534A0314}"/>
    <cellStyle name="Comma" xfId="6" builtinId="3"/>
    <cellStyle name="Comma [0] 2" xfId="24" xr:uid="{300C7F37-CC84-4F5E-A2D7-1B0A06B19388}"/>
    <cellStyle name="Comma 10" xfId="149" xr:uid="{75D486CD-8D40-48EA-9D86-07C65FFCE38C}"/>
    <cellStyle name="Comma 10 2" xfId="156" xr:uid="{CC04EF6F-C99B-4DBA-A3C1-900A8B7611AC}"/>
    <cellStyle name="Comma 11" xfId="153" xr:uid="{D4911943-8997-4B62-A9AF-7E3F66AB38EA}"/>
    <cellStyle name="Comma 12" xfId="163" xr:uid="{B3BEF553-2091-47D1-BCF3-A03A94824F16}"/>
    <cellStyle name="Comma 13" xfId="50" xr:uid="{EC09859C-8583-4FF0-83D5-C649E7ACA96F}"/>
    <cellStyle name="Comma 14" xfId="41" xr:uid="{E881C6BC-059F-4591-9DC3-9E0405C183CB}"/>
    <cellStyle name="Comma 15" xfId="192" xr:uid="{85F9FB23-1857-4309-B951-74893E23C25B}"/>
    <cellStyle name="Comma 2" xfId="5" xr:uid="{F4FD7A25-D44C-47D9-B342-0CA4D826CEA3}"/>
    <cellStyle name="Comma 2 2" xfId="9" xr:uid="{89AC546A-48A6-4BC1-9D82-B8E8F41ECAF7}"/>
    <cellStyle name="Comma 2 2 2" xfId="166" xr:uid="{2264D9A5-3A00-490B-805B-E09F5513E55D}"/>
    <cellStyle name="Comma 2 2 3" xfId="75" xr:uid="{D385A2A5-2835-4575-8CF3-194357115458}"/>
    <cellStyle name="Comma 2 3" xfId="79" xr:uid="{E63DC3CA-47B0-471D-8939-C4586F597DF6}"/>
    <cellStyle name="Comma 2 4" xfId="151" xr:uid="{B9264BE7-4910-400E-99D7-92A657030FAA}"/>
    <cellStyle name="Comma 2 5" xfId="162" xr:uid="{2E0EA426-7D6C-4955-BC4A-6CC4F40E13FD}"/>
    <cellStyle name="Comma 2 6" xfId="71" xr:uid="{EF3FF905-1EEA-4D5C-A8C2-F995D5A9D7C9}"/>
    <cellStyle name="Comma 2 7" xfId="195" xr:uid="{5834FBA6-D325-4C29-8DB7-3FEC71E00FF4}"/>
    <cellStyle name="Comma 3" xfId="73" xr:uid="{434C3022-4A15-416F-8CB5-2D02726DE929}"/>
    <cellStyle name="Comma 4" xfId="84" xr:uid="{CAFDB976-4759-4FBD-B4CA-C9A138059540}"/>
    <cellStyle name="Comma 5" xfId="31" xr:uid="{120C72A1-6A1D-4AB0-94C7-B876E38F5FC1}"/>
    <cellStyle name="Comma 5 2" xfId="125" xr:uid="{78B88B3E-2F46-4408-B18B-9A887052D1EC}"/>
    <cellStyle name="Comma 5 3" xfId="182" xr:uid="{6F0E33EF-178D-429B-8A7E-A29B6E2FBD54}"/>
    <cellStyle name="Comma 5 4" xfId="90" xr:uid="{89D97880-8111-4C77-B4B9-49D3BE18B1A1}"/>
    <cellStyle name="Comma 6" xfId="103" xr:uid="{2E1577CF-5232-453F-AEAE-24958E228204}"/>
    <cellStyle name="Comma 7" xfId="114" xr:uid="{67801C5B-8A16-4646-9788-7285C9F7F126}"/>
    <cellStyle name="Comma 8" xfId="138" xr:uid="{F606DBDD-F4F9-4567-B743-992E21A2147A}"/>
    <cellStyle name="Comma 9" xfId="144" xr:uid="{4EB69916-6122-441D-B0CC-F53E77DD2B1D}"/>
    <cellStyle name="Constants" xfId="51" xr:uid="{7AF84B59-E648-4817-B0FE-E6AF0F0E0908}"/>
    <cellStyle name="CustomizationCells" xfId="52" xr:uid="{9CFECBE5-83A2-422E-8D4F-11CC2F9F891F}"/>
    <cellStyle name="CustomizationGreenCells" xfId="53" xr:uid="{C1EC16BB-9B2E-41C1-8020-E113B1A4B168}"/>
    <cellStyle name="Header0" xfId="22" xr:uid="{9FEBEE35-DE4D-42AA-8676-3D976E91ED10}"/>
    <cellStyle name="Headline" xfId="54" xr:uid="{B7866419-1990-43E4-A950-B0EF8B76E382}"/>
    <cellStyle name="Hyperlink 2" xfId="78" xr:uid="{707D49C3-56AA-4ADA-9732-3C78F5CDA5A8}"/>
    <cellStyle name="Hyperlink 3" xfId="93" xr:uid="{DC439F95-29A4-45B2-B8E5-7ECDED7ABCA3}"/>
    <cellStyle name="Hyperlink 4" xfId="17" xr:uid="{5BD54E79-0167-40F7-B54E-EABB8B431287}"/>
    <cellStyle name="Hyperlink 5" xfId="55" xr:uid="{6053AF28-D9BD-4CEB-B6C6-7866B5899324}"/>
    <cellStyle name="InputCells" xfId="56" xr:uid="{3BC972F4-C6F9-457F-9037-24BAE40ACE00}"/>
    <cellStyle name="Line_Summary" xfId="124" xr:uid="{0C454074-7192-48EF-A7FF-116EE981A2A9}"/>
    <cellStyle name="Normal" xfId="0" builtinId="0"/>
    <cellStyle name="Normal 10" xfId="86" xr:uid="{09A4CE36-7379-489A-A1E5-A8F96BD6D56B}"/>
    <cellStyle name="Normal 11" xfId="65" xr:uid="{8222D6BF-EAF2-43F8-B1FC-C3A265E2B772}"/>
    <cellStyle name="Normal 11 2" xfId="134" xr:uid="{0463BF1C-C0DE-4D5D-A897-833B35D35C75}"/>
    <cellStyle name="Normal 12" xfId="11" xr:uid="{FC9BCEA1-6604-4F14-B68F-64FBD88C45A6}"/>
    <cellStyle name="Normal 12 2" xfId="36" xr:uid="{64A0F884-3C4B-494D-A2A2-674F11164283}"/>
    <cellStyle name="Normal 12 2 2" xfId="187" xr:uid="{0A5D7F63-0FDA-4213-A75F-D303DF2D2A16}"/>
    <cellStyle name="Normal 12 2 3" xfId="112" xr:uid="{ABCDF67B-935A-45A5-B12C-8AAB983BA441}"/>
    <cellStyle name="Normal 12 3" xfId="168" xr:uid="{F1B4856C-4F09-41D7-9926-C84A4F085D77}"/>
    <cellStyle name="Normal 12 4" xfId="89" xr:uid="{A137409E-69C8-4F0F-8206-C62F59D5DCA3}"/>
    <cellStyle name="Normal 13" xfId="16" xr:uid="{6EED96EB-938F-4CB2-BC65-E6B7F0A70533}"/>
    <cellStyle name="Normal 13 2" xfId="32" xr:uid="{53F30493-D776-4B5D-B807-FAEE4B1720CA}"/>
    <cellStyle name="Normal 13 2 2" xfId="39" xr:uid="{413F5E57-0E89-4F0D-92FA-FECE729C46B3}"/>
    <cellStyle name="Normal 13 2 2 2" xfId="190" xr:uid="{A325810C-0BB9-46DC-852F-3C1E87539AB1}"/>
    <cellStyle name="Normal 13 2 2 3" xfId="129" xr:uid="{50EAC5BB-6672-4215-9447-CCA378EFCA56}"/>
    <cellStyle name="Normal 13 2 3" xfId="183" xr:uid="{9A4E0B56-0BBD-42CB-98A8-3513D67888E0}"/>
    <cellStyle name="Normal 13 2 4" xfId="104" xr:uid="{A0775BA6-CED4-4093-90B2-92CE057A0D3D}"/>
    <cellStyle name="Normal 13 3" xfId="173" xr:uid="{E4B54B37-2E33-4821-AE4C-5B34424E4649}"/>
    <cellStyle name="Normal 13 4" xfId="94" xr:uid="{D7AB8A27-4727-4DBB-9451-2DC9ABED819A}"/>
    <cellStyle name="Normal 14" xfId="13" xr:uid="{64430C65-D783-4DCB-B34A-CE001F624429}"/>
    <cellStyle name="Normal 14 2" xfId="170" xr:uid="{51E7F64B-0853-4E0B-98CF-C3E871839A56}"/>
    <cellStyle name="Normal 14 3" xfId="99" xr:uid="{142CB72A-27CE-458A-9805-95946197F618}"/>
    <cellStyle name="Normal 15" xfId="102" xr:uid="{DE500365-900C-4159-8E44-F07B6572B343}"/>
    <cellStyle name="Normal 15 3" xfId="98" xr:uid="{19FB53EF-1F98-477C-B65E-48EEDA77BFEE}"/>
    <cellStyle name="Normal 16" xfId="109" xr:uid="{A23AED2F-F512-412F-8080-180A2D024F8C}"/>
    <cellStyle name="Normal 17" xfId="115" xr:uid="{BE41BDCC-F448-4595-B346-39C0BD297137}"/>
    <cellStyle name="Normal 18" xfId="116" xr:uid="{A2E84542-624B-4D8E-93F0-54DBE0649A54}"/>
    <cellStyle name="Normal 18 2" xfId="128" xr:uid="{D411E810-9CF8-4AF8-AEE6-A175EC281C31}"/>
    <cellStyle name="Normal 19" xfId="117" xr:uid="{C92D7DE1-0889-4E95-9DD0-C4A4054035EA}"/>
    <cellStyle name="Normal 2" xfId="1" xr:uid="{919729BF-E144-41FB-A4B6-22B10291411E}"/>
    <cellStyle name="Normal 2 2" xfId="2" xr:uid="{BC418935-8675-47A4-8E50-28E35545A247}"/>
    <cellStyle name="Normal 2 2 2" xfId="4" xr:uid="{D6B91012-7383-45FB-8CA0-B1939EA72BAF}"/>
    <cellStyle name="Normal 2 2 3" xfId="161" xr:uid="{2C6BAFD3-A63D-46A3-BC2D-5C47ED75F1F4}"/>
    <cellStyle name="Normal 2 3" xfId="88" xr:uid="{82FB5DFA-4881-49F1-9728-EB7F84BFBACA}"/>
    <cellStyle name="Normal 2 4" xfId="137" xr:uid="{03742961-B935-479E-B61D-89B28D9B3A66}"/>
    <cellStyle name="Normal 2 4 5" xfId="111" xr:uid="{E9414595-A6F7-4049-BB3A-43C69B2AD735}"/>
    <cellStyle name="Normal 2 4 5 2" xfId="120" xr:uid="{B0B51222-3605-4DB8-A787-C0300C51802A}"/>
    <cellStyle name="Normal 2 4 5 3" xfId="133" xr:uid="{D0B9FFBA-A7CD-44FE-87A4-A13D4A3F6DEF}"/>
    <cellStyle name="Normal 2 5" xfId="143" xr:uid="{2C8AF118-D11B-4C53-A2AF-09AB4EF8C38E}"/>
    <cellStyle name="Normal 2 6" xfId="157" xr:uid="{43BA493A-577D-417C-89BD-A3C087924595}"/>
    <cellStyle name="Normal 2 7" xfId="160" xr:uid="{DFE9FC86-6FD9-4EB3-94EE-8D15747EC482}"/>
    <cellStyle name="Normal 2 8" xfId="194" xr:uid="{7A1C2E70-6588-4B98-B9A7-9D48F579ACC0}"/>
    <cellStyle name="Normal 20" xfId="127" xr:uid="{5F1FB168-92AB-40C7-B154-7E94C114DE0F}"/>
    <cellStyle name="Normal 21" xfId="135" xr:uid="{4899BE99-DF72-4072-982C-A8A6BBBC8B18}"/>
    <cellStyle name="Normal 22" xfId="141" xr:uid="{ABA708C2-1C55-4EB4-8408-D18D4A6EDE5F}"/>
    <cellStyle name="Normal 23" xfId="147" xr:uid="{CB05797D-32C4-42CF-902A-ED0960223162}"/>
    <cellStyle name="Normal 24" xfId="148" xr:uid="{C1C0B23A-C5E1-4C78-997A-B06325FAE083}"/>
    <cellStyle name="Normal 24 2" xfId="155" xr:uid="{7BCB0162-E18A-4B3E-93E8-FE608C2691AB}"/>
    <cellStyle name="Normal 25" xfId="150" xr:uid="{EEF209DB-9E29-426A-9179-768889C65F96}"/>
    <cellStyle name="Normal 26" xfId="152" xr:uid="{3AE2ED34-9F39-4644-BC05-CDC712EA9C6D}"/>
    <cellStyle name="Normal 27" xfId="154" xr:uid="{33EEC05A-FDB7-4173-9AE2-D7D1C708FCF9}"/>
    <cellStyle name="Normal 28" xfId="159" xr:uid="{ADF114B7-FDAE-4E01-8CB4-1AA59FD822FD}"/>
    <cellStyle name="Normal 3" xfId="15" xr:uid="{7DA094A7-7948-484C-9D5E-CF5D38016E7E}"/>
    <cellStyle name="Normal 3 2" xfId="25" xr:uid="{92B2355B-4210-4C94-BA27-31B485FE4E69}"/>
    <cellStyle name="Normal 3 3" xfId="172" xr:uid="{BF44959A-6C18-446A-92AB-75C16EF4288F}"/>
    <cellStyle name="Normal 3 4" xfId="69" xr:uid="{F0A35033-FDA2-462D-A6FC-7FCD28AC3A2A}"/>
    <cellStyle name="Normal 4" xfId="12" xr:uid="{0756DEE5-6EB3-4164-A82D-A10050914B10}"/>
    <cellStyle name="Normal 4 2" xfId="21" xr:uid="{CAA3F818-D0AC-4194-810A-85E6A3CF8AD6}"/>
    <cellStyle name="Normal 4 2 2" xfId="176" xr:uid="{3A2B77DB-3E9A-4DBC-9448-1D76531841CB}"/>
    <cellStyle name="Normal 4 2 3" xfId="82" xr:uid="{35D30460-ACB7-4F88-BB6F-218915D36BE0}"/>
    <cellStyle name="Normal 4 3" xfId="100" xr:uid="{841D2C77-E2B7-493D-B7C4-53306E73FBDA}"/>
    <cellStyle name="Normal 4 4" xfId="27" xr:uid="{4B7BF73A-3139-4A8E-A096-E77DDDFE515A}"/>
    <cellStyle name="Normal 4 4 10" xfId="97" xr:uid="{9F5E7459-A20E-47A8-A79B-FDAE9EC04CF1}"/>
    <cellStyle name="Normal 4 4 10 2" xfId="107" xr:uid="{C2B4084E-E893-4BC1-842A-7820E9343B54}"/>
    <cellStyle name="Normal 4 4 2" xfId="37" xr:uid="{1279BB97-28AF-4483-B26C-625C21C84AF0}"/>
    <cellStyle name="Normal 4 4 2 2" xfId="108" xr:uid="{CB94498D-2DAB-461F-AFDA-A02BE1355794}"/>
    <cellStyle name="Normal 4 4 2 3" xfId="110" xr:uid="{533FFE2D-3325-4136-B46D-80ADBC19C46F}"/>
    <cellStyle name="Normal 4 4 2 4" xfId="35" xr:uid="{22778F4D-1DF3-459B-B28C-5107EEA40FD6}"/>
    <cellStyle name="Normal 4 4 2 4 2" xfId="38" xr:uid="{553837E7-0E71-445D-B45C-01576A51320C}"/>
    <cellStyle name="Normal 4 4 2 4 2 2" xfId="189" xr:uid="{BF7D84F0-2BB6-49D7-BA0B-202951989028}"/>
    <cellStyle name="Normal 4 4 2 4 3" xfId="186" xr:uid="{BEB130F9-A690-4909-9DCF-C3B27008D259}"/>
    <cellStyle name="Normal 4 4 2 4 4" xfId="131" xr:uid="{E7FF5F1A-3BC2-40C8-A593-59EFDEDFA7EA}"/>
    <cellStyle name="Normal 4 4 2 5" xfId="188" xr:uid="{69758AC2-2B84-4C3E-94A0-081FC5C6F713}"/>
    <cellStyle name="Normal 4 4 2 6" xfId="81" xr:uid="{1D2FCB2C-DEAB-4396-9AA7-77FFBBA05107}"/>
    <cellStyle name="Normal 4 4 3" xfId="87" xr:uid="{FA9B254E-A91A-4522-A496-48B8210362D9}"/>
    <cellStyle name="Normal 4 4 4" xfId="8" xr:uid="{1F824FC0-DB22-499A-A8A9-3B4E322740F8}"/>
    <cellStyle name="Normal 4 4 4 2" xfId="30" xr:uid="{AFC17820-1E65-4767-9773-160ACB8CD3ED}"/>
    <cellStyle name="Normal 4 4 4 2 2" xfId="181" xr:uid="{D981E14E-5C4B-4A8D-8D60-AEDFFF1DA99D}"/>
    <cellStyle name="Normal 4 4 4 2 3" xfId="132" xr:uid="{F02D8D45-CCB4-49EB-8868-C0B13CB20645}"/>
    <cellStyle name="Normal 4 4 4 3" xfId="136" xr:uid="{A2A3D467-3D7E-4E31-AA17-6196DD33999E}"/>
    <cellStyle name="Normal 4 4 4 4" xfId="142" xr:uid="{75CFC3DC-DAAD-4E58-A3F6-736BE4462241}"/>
    <cellStyle name="Normal 4 4 4 5" xfId="158" xr:uid="{494BADB4-E281-4070-BEC5-8C82792FEE3E}"/>
    <cellStyle name="Normal 4 4 4 6" xfId="165" xr:uid="{4F08F88A-8B75-465C-AADF-2BCE6D71CC6E}"/>
    <cellStyle name="Normal 4 4 4 7" xfId="91" xr:uid="{D320A15D-4368-4BE0-B4E7-F14DB17913DC}"/>
    <cellStyle name="Normal 4 4 4 8" xfId="193" xr:uid="{D567DA90-EBE5-4302-8752-90B995644D3F}"/>
    <cellStyle name="Normal 4 4 5" xfId="178" xr:uid="{C8D944D1-338C-4C3F-82D8-BDAD9FB7F766}"/>
    <cellStyle name="Normal 4 4 6" xfId="74" xr:uid="{E4ED3D51-4EFF-4072-953B-CEE0F7255EE1}"/>
    <cellStyle name="Normal 4 5" xfId="106" xr:uid="{067DF393-C65E-4872-895A-9F41C21B2741}"/>
    <cellStyle name="Normal 4 6" xfId="119" xr:uid="{79A81243-6E26-40CB-886C-3F0B91155ED7}"/>
    <cellStyle name="Normal 4 7" xfId="140" xr:uid="{FAAD8DA7-4F4A-460C-B264-9F488BA60BBD}"/>
    <cellStyle name="Normal 4 8" xfId="169" xr:uid="{8832A07D-604D-4E5B-999C-8303A4EC90F0}"/>
    <cellStyle name="Normal 4 9" xfId="70" xr:uid="{E2A5BF82-4108-480C-BF8A-B0FB746FFCC1}"/>
    <cellStyle name="Normal 5" xfId="18" xr:uid="{02DA42E3-2E2F-4F6E-9399-D122C6DEE13E}"/>
    <cellStyle name="Normal 5 2" xfId="174" xr:uid="{90732D22-41AD-46D2-9057-3837AB90B0D5}"/>
    <cellStyle name="Normal 5 3" xfId="63" xr:uid="{54BAF668-4CC1-4DE8-ACF5-FA24335C3D5B}"/>
    <cellStyle name="Normal 6" xfId="20" xr:uid="{9D2ECD67-C144-4781-B24F-24F0068F42E2}"/>
    <cellStyle name="Normal 6 2" xfId="10" xr:uid="{9FBA1776-9E5C-4B33-A9E4-EB71FAE4B5CB}"/>
    <cellStyle name="Normal 6 2 2" xfId="167" xr:uid="{ADACFEF3-D64A-4EFE-84B3-89B779A9D82E}"/>
    <cellStyle name="Normal 6 2 3" xfId="92" xr:uid="{0A4CE878-68F3-444E-9325-414D6AE540F4}"/>
    <cellStyle name="Normal 6 3" xfId="175" xr:uid="{47D1977D-0AFD-4D92-B3B7-7332F34DF81F}"/>
    <cellStyle name="Normal 6 4" xfId="72" xr:uid="{2AEA8EFE-C157-4F3C-BB65-3EC8D583E048}"/>
    <cellStyle name="Normal 7" xfId="28" xr:uid="{0BB8FC1E-D0F7-4A8A-8691-FA74B4D8EAEF}"/>
    <cellStyle name="Normal 7 2" xfId="179" xr:uid="{DE118679-31F9-4C7E-AC0B-1560EEE793D7}"/>
    <cellStyle name="Normal 7 3" xfId="67" xr:uid="{BF747CBD-B2FA-484C-B989-C29272B842FB}"/>
    <cellStyle name="Normal 8" xfId="76" xr:uid="{AE05D361-D352-4316-8FCF-A2F582ED6639}"/>
    <cellStyle name="Normal 9" xfId="83" xr:uid="{3B383908-2EDD-4B21-B7F8-4718D9E9ABAA}"/>
    <cellStyle name="Normal GHG Numbers (0.00)" xfId="57" xr:uid="{A5C3440B-DFBF-461D-B022-C5B80A740CE8}"/>
    <cellStyle name="Normal GHG Textfiels Bold" xfId="58" xr:uid="{A07252C8-408C-4D59-A573-89EF2B116FDB}"/>
    <cellStyle name="Normal GHG whole table" xfId="59" xr:uid="{4341B06F-2597-477D-91AC-34A823682FF6}"/>
    <cellStyle name="Normal GHG-Shade" xfId="60" xr:uid="{D365F3B8-7DC5-43CA-8B80-64852B2813DB}"/>
    <cellStyle name="Normal_Contents" xfId="19" xr:uid="{E2E67178-53F2-471A-AF4F-83D2BBF39525}"/>
    <cellStyle name="Normal_volvallog" xfId="3" xr:uid="{4FF1EFAE-D4F7-4C71-AF6A-D5A62CE9F465}"/>
    <cellStyle name="Note 2" xfId="146" xr:uid="{BF49673A-4F1F-4F51-8237-01B69226CA4F}"/>
    <cellStyle name="Pattern" xfId="61" xr:uid="{1180846D-2F9E-49ED-BD6A-5DBB27BADCE3}"/>
    <cellStyle name="Percent" xfId="7" builtinId="5"/>
    <cellStyle name="Percent 10" xfId="145" xr:uid="{C2797DEA-E46C-4699-A3B6-239D1A6C4B15}"/>
    <cellStyle name="Percent 11" xfId="164" xr:uid="{E7A0ADB1-087C-4D49-96B6-A9C2BC2DA5E9}"/>
    <cellStyle name="Percent 2" xfId="29" xr:uid="{0F60EC5C-3757-4FED-AC4F-F09F524A0829}"/>
    <cellStyle name="Percent 2 2" xfId="180" xr:uid="{7A2A9BD6-86FD-4403-9094-10708F2279F6}"/>
    <cellStyle name="Percent 2 3" xfId="64" xr:uid="{5F5D87AC-8573-4B52-AE1E-A5199A08BD2E}"/>
    <cellStyle name="Percent 2 3 2" xfId="66" xr:uid="{73EFE931-6F95-45D6-9F69-A58C166CA4A3}"/>
    <cellStyle name="Percent 3" xfId="26" xr:uid="{701467F4-2898-4E36-B211-C10927F10EC5}"/>
    <cellStyle name="Percent 3 2" xfId="177" xr:uid="{433B4631-F8D5-480D-BF54-B51B345B1922}"/>
    <cellStyle name="Percent 3 3" xfId="80" xr:uid="{34AE24F7-B719-4BE4-8999-712D744DA227}"/>
    <cellStyle name="Percent 4" xfId="33" xr:uid="{5CD62829-0EDF-4E71-8B35-A1A97EF19C50}"/>
    <cellStyle name="Percent 4 2" xfId="126" xr:uid="{346E1DAC-9E4A-4DB7-9703-2D67DB8161B3}"/>
    <cellStyle name="Percent 4 3" xfId="184" xr:uid="{0F22517F-3F8F-4142-83C1-2276452B2C33}"/>
    <cellStyle name="Percent 4 4" xfId="85" xr:uid="{1A2AA2F1-DF9C-4BED-B9E8-B5141794A215}"/>
    <cellStyle name="Percent 5" xfId="95" xr:uid="{AF49BF2D-F5A6-4300-9CB8-F55E691C609E}"/>
    <cellStyle name="Percent 5 2" xfId="34" xr:uid="{0B6A2E71-2AE2-410F-9045-8BE37CDCAB4A}"/>
    <cellStyle name="Percent 5 2 2" xfId="40" xr:uid="{88493A51-B03A-433B-AC3F-2E93244A904E}"/>
    <cellStyle name="Percent 5 2 2 2" xfId="191" xr:uid="{E424EE0E-61F6-45BC-8E72-A7D39972C84A}"/>
    <cellStyle name="Percent 5 2 2 3" xfId="130" xr:uid="{FD356918-FD71-4286-96DF-C0742DE0F636}"/>
    <cellStyle name="Percent 5 2 3" xfId="185" xr:uid="{C4C7A0FA-47E3-4AEA-BA37-E87C3B87200A}"/>
    <cellStyle name="Percent 5 2 4" xfId="105" xr:uid="{A16FFD10-4330-44CE-8F69-090CDACA78DB}"/>
    <cellStyle name="Percent 6" xfId="14" xr:uid="{E3385459-366A-41A7-BF88-96AB128E0CEF}"/>
    <cellStyle name="Percent 6 2" xfId="171" xr:uid="{37BC9E6D-471B-477A-AAD2-F6C714DA3B46}"/>
    <cellStyle name="Percent 6 3" xfId="101" xr:uid="{3EDC1FDC-4CBD-423A-8220-59DF67FFF33E}"/>
    <cellStyle name="Percent 7" xfId="113" xr:uid="{D7C6CF5A-A828-4533-BC02-013304798DF0}"/>
    <cellStyle name="Percent 8" xfId="118" xr:uid="{0972F0B0-EF81-434E-9BD7-0A0E74EC9944}"/>
    <cellStyle name="Percent 9" xfId="139" xr:uid="{FB484D20-D7D4-448F-A52C-FBB5FAEF49D3}"/>
    <cellStyle name="Sheet_Header0" xfId="122" xr:uid="{2D7EC821-69B0-4B69-890C-F1505067D326}"/>
    <cellStyle name="Table_Heading" xfId="23" xr:uid="{E9218A81-0C1B-48B6-938F-8298423C4F2D}"/>
    <cellStyle name="Unit" xfId="123" xr:uid="{E1768A57-E3D3-4A58-867F-9B5F11571652}"/>
    <cellStyle name="Обычный_2++" xfId="62" xr:uid="{100114AF-6BFD-4B59-85A2-E7F96604A136}"/>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AA45"/>
      <color rgb="FFCDD3D6"/>
      <color rgb="FF002664"/>
      <color rgb="FFA8EDB3"/>
      <color rgb="FF146CFD"/>
      <color rgb="FF8CE0FF"/>
      <color rgb="FF2E808E"/>
      <color rgb="FFD7153A"/>
      <color rgb="FFF3631B"/>
      <color rgb="FFFAAF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73.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externalLink" Target="externalLinks/externalLink3.xml"/><Relationship Id="rId63" Type="http://schemas.openxmlformats.org/officeDocument/2006/relationships/externalLink" Target="externalLinks/externalLink19.xml"/><Relationship Id="rId68" Type="http://schemas.openxmlformats.org/officeDocument/2006/relationships/externalLink" Target="externalLinks/externalLink24.xml"/><Relationship Id="rId84" Type="http://schemas.openxmlformats.org/officeDocument/2006/relationships/externalLink" Target="externalLinks/externalLink40.xml"/><Relationship Id="rId89" Type="http://schemas.openxmlformats.org/officeDocument/2006/relationships/externalLink" Target="externalLinks/externalLink45.xml"/><Relationship Id="rId112" Type="http://schemas.openxmlformats.org/officeDocument/2006/relationships/externalLink" Target="externalLinks/externalLink68.xml"/><Relationship Id="rId133" Type="http://schemas.openxmlformats.org/officeDocument/2006/relationships/externalLink" Target="externalLinks/externalLink89.xml"/><Relationship Id="rId138" Type="http://schemas.openxmlformats.org/officeDocument/2006/relationships/externalLink" Target="externalLinks/externalLink94.xml"/><Relationship Id="rId16" Type="http://schemas.openxmlformats.org/officeDocument/2006/relationships/worksheet" Target="worksheets/sheet16.xml"/><Relationship Id="rId107" Type="http://schemas.openxmlformats.org/officeDocument/2006/relationships/externalLink" Target="externalLinks/externalLink63.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9.xml"/><Relationship Id="rId58" Type="http://schemas.openxmlformats.org/officeDocument/2006/relationships/externalLink" Target="externalLinks/externalLink14.xml"/><Relationship Id="rId74" Type="http://schemas.openxmlformats.org/officeDocument/2006/relationships/externalLink" Target="externalLinks/externalLink30.xml"/><Relationship Id="rId79" Type="http://schemas.openxmlformats.org/officeDocument/2006/relationships/externalLink" Target="externalLinks/externalLink35.xml"/><Relationship Id="rId102" Type="http://schemas.openxmlformats.org/officeDocument/2006/relationships/externalLink" Target="externalLinks/externalLink58.xml"/><Relationship Id="rId123" Type="http://schemas.openxmlformats.org/officeDocument/2006/relationships/externalLink" Target="externalLinks/externalLink79.xml"/><Relationship Id="rId128" Type="http://schemas.openxmlformats.org/officeDocument/2006/relationships/externalLink" Target="externalLinks/externalLink84.xml"/><Relationship Id="rId144" Type="http://schemas.openxmlformats.org/officeDocument/2006/relationships/externalLink" Target="externalLinks/externalLink100.xml"/><Relationship Id="rId149"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externalLink" Target="externalLinks/externalLink46.xml"/><Relationship Id="rId95" Type="http://schemas.openxmlformats.org/officeDocument/2006/relationships/externalLink" Target="externalLinks/externalLink5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externalLink" Target="externalLinks/externalLink4.xml"/><Relationship Id="rId64" Type="http://schemas.openxmlformats.org/officeDocument/2006/relationships/externalLink" Target="externalLinks/externalLink20.xml"/><Relationship Id="rId69" Type="http://schemas.openxmlformats.org/officeDocument/2006/relationships/externalLink" Target="externalLinks/externalLink25.xml"/><Relationship Id="rId113" Type="http://schemas.openxmlformats.org/officeDocument/2006/relationships/externalLink" Target="externalLinks/externalLink69.xml"/><Relationship Id="rId118" Type="http://schemas.openxmlformats.org/officeDocument/2006/relationships/externalLink" Target="externalLinks/externalLink74.xml"/><Relationship Id="rId134" Type="http://schemas.openxmlformats.org/officeDocument/2006/relationships/externalLink" Target="externalLinks/externalLink90.xml"/><Relationship Id="rId139" Type="http://schemas.openxmlformats.org/officeDocument/2006/relationships/externalLink" Target="externalLinks/externalLink95.xml"/><Relationship Id="rId80" Type="http://schemas.openxmlformats.org/officeDocument/2006/relationships/externalLink" Target="externalLinks/externalLink36.xml"/><Relationship Id="rId85" Type="http://schemas.openxmlformats.org/officeDocument/2006/relationships/externalLink" Target="externalLinks/externalLink4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59" Type="http://schemas.openxmlformats.org/officeDocument/2006/relationships/externalLink" Target="externalLinks/externalLink15.xml"/><Relationship Id="rId67" Type="http://schemas.openxmlformats.org/officeDocument/2006/relationships/externalLink" Target="externalLinks/externalLink23.xml"/><Relationship Id="rId103" Type="http://schemas.openxmlformats.org/officeDocument/2006/relationships/externalLink" Target="externalLinks/externalLink59.xml"/><Relationship Id="rId108" Type="http://schemas.openxmlformats.org/officeDocument/2006/relationships/externalLink" Target="externalLinks/externalLink64.xml"/><Relationship Id="rId116" Type="http://schemas.openxmlformats.org/officeDocument/2006/relationships/externalLink" Target="externalLinks/externalLink72.xml"/><Relationship Id="rId124" Type="http://schemas.openxmlformats.org/officeDocument/2006/relationships/externalLink" Target="externalLinks/externalLink80.xml"/><Relationship Id="rId129" Type="http://schemas.openxmlformats.org/officeDocument/2006/relationships/externalLink" Target="externalLinks/externalLink85.xml"/><Relationship Id="rId137" Type="http://schemas.openxmlformats.org/officeDocument/2006/relationships/externalLink" Target="externalLinks/externalLink9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0.xml"/><Relationship Id="rId62" Type="http://schemas.openxmlformats.org/officeDocument/2006/relationships/externalLink" Target="externalLinks/externalLink18.xml"/><Relationship Id="rId70" Type="http://schemas.openxmlformats.org/officeDocument/2006/relationships/externalLink" Target="externalLinks/externalLink26.xml"/><Relationship Id="rId75" Type="http://schemas.openxmlformats.org/officeDocument/2006/relationships/externalLink" Target="externalLinks/externalLink31.xml"/><Relationship Id="rId83" Type="http://schemas.openxmlformats.org/officeDocument/2006/relationships/externalLink" Target="externalLinks/externalLink39.xml"/><Relationship Id="rId88" Type="http://schemas.openxmlformats.org/officeDocument/2006/relationships/externalLink" Target="externalLinks/externalLink44.xml"/><Relationship Id="rId91" Type="http://schemas.openxmlformats.org/officeDocument/2006/relationships/externalLink" Target="externalLinks/externalLink47.xml"/><Relationship Id="rId96" Type="http://schemas.openxmlformats.org/officeDocument/2006/relationships/externalLink" Target="externalLinks/externalLink52.xml"/><Relationship Id="rId111" Type="http://schemas.openxmlformats.org/officeDocument/2006/relationships/externalLink" Target="externalLinks/externalLink67.xml"/><Relationship Id="rId132" Type="http://schemas.openxmlformats.org/officeDocument/2006/relationships/externalLink" Target="externalLinks/externalLink88.xml"/><Relationship Id="rId140" Type="http://schemas.openxmlformats.org/officeDocument/2006/relationships/externalLink" Target="externalLinks/externalLink96.xml"/><Relationship Id="rId145" Type="http://schemas.openxmlformats.org/officeDocument/2006/relationships/externalLink" Target="externalLinks/externalLink10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5.xml"/><Relationship Id="rId57" Type="http://schemas.openxmlformats.org/officeDocument/2006/relationships/externalLink" Target="externalLinks/externalLink13.xml"/><Relationship Id="rId106" Type="http://schemas.openxmlformats.org/officeDocument/2006/relationships/externalLink" Target="externalLinks/externalLink62.xml"/><Relationship Id="rId114" Type="http://schemas.openxmlformats.org/officeDocument/2006/relationships/externalLink" Target="externalLinks/externalLink70.xml"/><Relationship Id="rId119" Type="http://schemas.openxmlformats.org/officeDocument/2006/relationships/externalLink" Target="externalLinks/externalLink75.xml"/><Relationship Id="rId127" Type="http://schemas.openxmlformats.org/officeDocument/2006/relationships/externalLink" Target="externalLinks/externalLink8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8.xml"/><Relationship Id="rId60" Type="http://schemas.openxmlformats.org/officeDocument/2006/relationships/externalLink" Target="externalLinks/externalLink16.xml"/><Relationship Id="rId65" Type="http://schemas.openxmlformats.org/officeDocument/2006/relationships/externalLink" Target="externalLinks/externalLink21.xml"/><Relationship Id="rId73" Type="http://schemas.openxmlformats.org/officeDocument/2006/relationships/externalLink" Target="externalLinks/externalLink29.xml"/><Relationship Id="rId78" Type="http://schemas.openxmlformats.org/officeDocument/2006/relationships/externalLink" Target="externalLinks/externalLink34.xml"/><Relationship Id="rId81" Type="http://schemas.openxmlformats.org/officeDocument/2006/relationships/externalLink" Target="externalLinks/externalLink37.xml"/><Relationship Id="rId86" Type="http://schemas.openxmlformats.org/officeDocument/2006/relationships/externalLink" Target="externalLinks/externalLink42.xml"/><Relationship Id="rId94" Type="http://schemas.openxmlformats.org/officeDocument/2006/relationships/externalLink" Target="externalLinks/externalLink50.xml"/><Relationship Id="rId99" Type="http://schemas.openxmlformats.org/officeDocument/2006/relationships/externalLink" Target="externalLinks/externalLink55.xml"/><Relationship Id="rId101" Type="http://schemas.openxmlformats.org/officeDocument/2006/relationships/externalLink" Target="externalLinks/externalLink57.xml"/><Relationship Id="rId122" Type="http://schemas.openxmlformats.org/officeDocument/2006/relationships/externalLink" Target="externalLinks/externalLink78.xml"/><Relationship Id="rId130" Type="http://schemas.openxmlformats.org/officeDocument/2006/relationships/externalLink" Target="externalLinks/externalLink86.xml"/><Relationship Id="rId135" Type="http://schemas.openxmlformats.org/officeDocument/2006/relationships/externalLink" Target="externalLinks/externalLink91.xml"/><Relationship Id="rId143" Type="http://schemas.openxmlformats.org/officeDocument/2006/relationships/externalLink" Target="externalLinks/externalLink99.xml"/><Relationship Id="rId14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65.xml"/><Relationship Id="rId34" Type="http://schemas.openxmlformats.org/officeDocument/2006/relationships/worksheet" Target="worksheets/sheet34.xml"/><Relationship Id="rId50" Type="http://schemas.openxmlformats.org/officeDocument/2006/relationships/externalLink" Target="externalLinks/externalLink6.xml"/><Relationship Id="rId55" Type="http://schemas.openxmlformats.org/officeDocument/2006/relationships/externalLink" Target="externalLinks/externalLink11.xml"/><Relationship Id="rId76" Type="http://schemas.openxmlformats.org/officeDocument/2006/relationships/externalLink" Target="externalLinks/externalLink32.xml"/><Relationship Id="rId97" Type="http://schemas.openxmlformats.org/officeDocument/2006/relationships/externalLink" Target="externalLinks/externalLink53.xml"/><Relationship Id="rId104" Type="http://schemas.openxmlformats.org/officeDocument/2006/relationships/externalLink" Target="externalLinks/externalLink60.xml"/><Relationship Id="rId120" Type="http://schemas.openxmlformats.org/officeDocument/2006/relationships/externalLink" Target="externalLinks/externalLink76.xml"/><Relationship Id="rId125" Type="http://schemas.openxmlformats.org/officeDocument/2006/relationships/externalLink" Target="externalLinks/externalLink81.xml"/><Relationship Id="rId141" Type="http://schemas.openxmlformats.org/officeDocument/2006/relationships/externalLink" Target="externalLinks/externalLink97.xml"/><Relationship Id="rId14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27.xml"/><Relationship Id="rId92" Type="http://schemas.openxmlformats.org/officeDocument/2006/relationships/externalLink" Target="externalLinks/externalLink48.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externalLink" Target="externalLinks/externalLink1.xml"/><Relationship Id="rId66" Type="http://schemas.openxmlformats.org/officeDocument/2006/relationships/externalLink" Target="externalLinks/externalLink22.xml"/><Relationship Id="rId87" Type="http://schemas.openxmlformats.org/officeDocument/2006/relationships/externalLink" Target="externalLinks/externalLink43.xml"/><Relationship Id="rId110" Type="http://schemas.openxmlformats.org/officeDocument/2006/relationships/externalLink" Target="externalLinks/externalLink66.xml"/><Relationship Id="rId115" Type="http://schemas.openxmlformats.org/officeDocument/2006/relationships/externalLink" Target="externalLinks/externalLink71.xml"/><Relationship Id="rId131" Type="http://schemas.openxmlformats.org/officeDocument/2006/relationships/externalLink" Target="externalLinks/externalLink87.xml"/><Relationship Id="rId136" Type="http://schemas.openxmlformats.org/officeDocument/2006/relationships/externalLink" Target="externalLinks/externalLink92.xml"/><Relationship Id="rId61" Type="http://schemas.openxmlformats.org/officeDocument/2006/relationships/externalLink" Target="externalLinks/externalLink17.xml"/><Relationship Id="rId82" Type="http://schemas.openxmlformats.org/officeDocument/2006/relationships/externalLink" Target="externalLinks/externalLink38.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externalLink" Target="externalLinks/externalLink12.xml"/><Relationship Id="rId77" Type="http://schemas.openxmlformats.org/officeDocument/2006/relationships/externalLink" Target="externalLinks/externalLink33.xml"/><Relationship Id="rId100" Type="http://schemas.openxmlformats.org/officeDocument/2006/relationships/externalLink" Target="externalLinks/externalLink56.xml"/><Relationship Id="rId105" Type="http://schemas.openxmlformats.org/officeDocument/2006/relationships/externalLink" Target="externalLinks/externalLink61.xml"/><Relationship Id="rId126" Type="http://schemas.openxmlformats.org/officeDocument/2006/relationships/externalLink" Target="externalLinks/externalLink82.xml"/><Relationship Id="rId14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7.xml"/><Relationship Id="rId72" Type="http://schemas.openxmlformats.org/officeDocument/2006/relationships/externalLink" Target="externalLinks/externalLink28.xml"/><Relationship Id="rId93" Type="http://schemas.openxmlformats.org/officeDocument/2006/relationships/externalLink" Target="externalLinks/externalLink49.xml"/><Relationship Id="rId98" Type="http://schemas.openxmlformats.org/officeDocument/2006/relationships/externalLink" Target="externalLinks/externalLink54.xml"/><Relationship Id="rId121" Type="http://schemas.openxmlformats.org/officeDocument/2006/relationships/externalLink" Target="externalLinks/externalLink77.xml"/><Relationship Id="rId142" Type="http://schemas.openxmlformats.org/officeDocument/2006/relationships/externalLink" Target="externalLinks/externalLink98.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0.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2.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3.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4.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5.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6.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7.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8.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9.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0.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1.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2.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3.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4.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5.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6.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7.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8.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9.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30.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31.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2.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3.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4.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5.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6.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7.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8.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9.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40.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41.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42.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3.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4.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5.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757641625042662E-2"/>
          <c:y val="7.9825937618110215E-2"/>
          <c:w val="0.7692382580321524"/>
          <c:h val="0.70325231897941543"/>
        </c:manualLayout>
      </c:layout>
      <c:scatterChart>
        <c:scatterStyle val="lineMarker"/>
        <c:varyColors val="0"/>
        <c:ser>
          <c:idx val="0"/>
          <c:order val="0"/>
          <c:tx>
            <c:strRef>
              <c:f>'Fig 1'!$C$7</c:f>
              <c:strCache>
                <c:ptCount val="1"/>
                <c:pt idx="0">
                  <c:v>Actual</c:v>
                </c:pt>
              </c:strCache>
            </c:strRef>
          </c:tx>
          <c:spPr>
            <a:ln w="25400" cap="rnd">
              <a:solidFill>
                <a:schemeClr val="tx1"/>
              </a:solidFill>
              <a:round/>
            </a:ln>
            <a:effectLst/>
          </c:spPr>
          <c:marker>
            <c:symbol val="none"/>
          </c:marker>
          <c:xVal>
            <c:numRef>
              <c:f>'Fig 1'!$B$8:$B$68</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xVal>
          <c:yVal>
            <c:numRef>
              <c:f>'Fig 1'!$C$8:$C$68</c:f>
              <c:numCache>
                <c:formatCode>0</c:formatCode>
                <c:ptCount val="61"/>
                <c:pt idx="0">
                  <c:v>180.07887888195546</c:v>
                </c:pt>
                <c:pt idx="1">
                  <c:v>168.59521798435276</c:v>
                </c:pt>
                <c:pt idx="2">
                  <c:v>154.85827436754059</c:v>
                </c:pt>
                <c:pt idx="3">
                  <c:v>141.73051244097334</c:v>
                </c:pt>
                <c:pt idx="4">
                  <c:v>144.3938216853214</c:v>
                </c:pt>
                <c:pt idx="5">
                  <c:v>133.06152914213223</c:v>
                </c:pt>
                <c:pt idx="6">
                  <c:v>132.76014469251558</c:v>
                </c:pt>
                <c:pt idx="7">
                  <c:v>139.88920365307803</c:v>
                </c:pt>
                <c:pt idx="8">
                  <c:v>137.98011546793259</c:v>
                </c:pt>
                <c:pt idx="9">
                  <c:v>140.33657668527707</c:v>
                </c:pt>
                <c:pt idx="10">
                  <c:v>154.90333683700564</c:v>
                </c:pt>
                <c:pt idx="11">
                  <c:v>158.80864014876866</c:v>
                </c:pt>
                <c:pt idx="12">
                  <c:v>155.19942312585329</c:v>
                </c:pt>
                <c:pt idx="13">
                  <c:v>150.81633623159377</c:v>
                </c:pt>
                <c:pt idx="14">
                  <c:v>154.87203395687743</c:v>
                </c:pt>
                <c:pt idx="15">
                  <c:v>161.6336895004396</c:v>
                </c:pt>
                <c:pt idx="16">
                  <c:v>164.54416240192612</c:v>
                </c:pt>
                <c:pt idx="17">
                  <c:v>170.97800390749839</c:v>
                </c:pt>
                <c:pt idx="18">
                  <c:v>167.5511746789565</c:v>
                </c:pt>
                <c:pt idx="19">
                  <c:v>163.48222932444071</c:v>
                </c:pt>
                <c:pt idx="20">
                  <c:v>155.9434780742792</c:v>
                </c:pt>
                <c:pt idx="21">
                  <c:v>156.72123313296791</c:v>
                </c:pt>
                <c:pt idx="22">
                  <c:v>158.77201004423782</c:v>
                </c:pt>
                <c:pt idx="23">
                  <c:v>150.94718915714552</c:v>
                </c:pt>
                <c:pt idx="24">
                  <c:v>149.09785584468693</c:v>
                </c:pt>
                <c:pt idx="25">
                  <c:v>142.59676343045629</c:v>
                </c:pt>
                <c:pt idx="26">
                  <c:v>134.27505407479347</c:v>
                </c:pt>
                <c:pt idx="27">
                  <c:v>137.20871987602573</c:v>
                </c:pt>
                <c:pt idx="28">
                  <c:v>143.47790935004775</c:v>
                </c:pt>
                <c:pt idx="29">
                  <c:v>135.27933363856579</c:v>
                </c:pt>
                <c:pt idx="30">
                  <c:v>132.40764323979593</c:v>
                </c:pt>
              </c:numCache>
            </c:numRef>
          </c:yVal>
          <c:smooth val="0"/>
          <c:extLst>
            <c:ext xmlns:c16="http://schemas.microsoft.com/office/drawing/2014/chart" uri="{C3380CC4-5D6E-409C-BE32-E72D297353CC}">
              <c16:uniqueId val="{00000000-3523-4072-B841-0435004C50E7}"/>
            </c:ext>
          </c:extLst>
        </c:ser>
        <c:ser>
          <c:idx val="2"/>
          <c:order val="1"/>
          <c:tx>
            <c:strRef>
              <c:f>'Fig 1'!$D$7</c:f>
              <c:strCache>
                <c:ptCount val="1"/>
                <c:pt idx="0">
                  <c:v>Base case</c:v>
                </c:pt>
              </c:strCache>
            </c:strRef>
          </c:tx>
          <c:spPr>
            <a:ln w="28575" cap="rnd">
              <a:solidFill>
                <a:sysClr val="windowText" lastClr="000000"/>
              </a:solidFill>
              <a:prstDash val="sysDash"/>
              <a:round/>
            </a:ln>
            <a:effectLst/>
          </c:spPr>
          <c:marker>
            <c:symbol val="none"/>
          </c:marker>
          <c:dPt>
            <c:idx val="40"/>
            <c:marker>
              <c:symbol val="diamond"/>
              <c:size val="10"/>
              <c:spPr>
                <a:solidFill>
                  <a:schemeClr val="tx1"/>
                </a:solidFill>
                <a:ln w="28575">
                  <a:solidFill>
                    <a:sysClr val="windowText" lastClr="000000"/>
                  </a:solidFill>
                </a:ln>
                <a:effectLst/>
              </c:spPr>
            </c:marker>
            <c:bubble3D val="0"/>
            <c:extLst>
              <c:ext xmlns:c16="http://schemas.microsoft.com/office/drawing/2014/chart" uri="{C3380CC4-5D6E-409C-BE32-E72D297353CC}">
                <c16:uniqueId val="{00000001-3523-4072-B841-0435004C50E7}"/>
              </c:ext>
            </c:extLst>
          </c:dPt>
          <c:dPt>
            <c:idx val="45"/>
            <c:marker>
              <c:symbol val="diamond"/>
              <c:size val="10"/>
              <c:spPr>
                <a:solidFill>
                  <a:schemeClr val="tx1"/>
                </a:solidFill>
                <a:ln w="28575">
                  <a:solidFill>
                    <a:sysClr val="windowText" lastClr="000000"/>
                  </a:solidFill>
                </a:ln>
                <a:effectLst/>
              </c:spPr>
            </c:marker>
            <c:bubble3D val="0"/>
            <c:extLst>
              <c:ext xmlns:c16="http://schemas.microsoft.com/office/drawing/2014/chart" uri="{C3380CC4-5D6E-409C-BE32-E72D297353CC}">
                <c16:uniqueId val="{00000002-3523-4072-B841-0435004C50E7}"/>
              </c:ext>
            </c:extLst>
          </c:dPt>
          <c:xVal>
            <c:numRef>
              <c:f>'Fig 1'!$B$8:$B$68</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xVal>
          <c:yVal>
            <c:numRef>
              <c:f>'Fig 1'!$D$8:$D$68</c:f>
              <c:numCache>
                <c:formatCode>0</c:formatCode>
                <c:ptCount val="61"/>
                <c:pt idx="30">
                  <c:v>132.40764323979593</c:v>
                </c:pt>
                <c:pt idx="31">
                  <c:v>122.75527680748465</c:v>
                </c:pt>
                <c:pt idx="32">
                  <c:v>119.7083913783266</c:v>
                </c:pt>
                <c:pt idx="33">
                  <c:v>117.53304653969597</c:v>
                </c:pt>
                <c:pt idx="34">
                  <c:v>115.11709233294579</c:v>
                </c:pt>
                <c:pt idx="35">
                  <c:v>114.07559381024983</c:v>
                </c:pt>
                <c:pt idx="36">
                  <c:v>112.41760945943265</c:v>
                </c:pt>
                <c:pt idx="37">
                  <c:v>112.90850540542162</c:v>
                </c:pt>
                <c:pt idx="38">
                  <c:v>111.55511070100667</c:v>
                </c:pt>
                <c:pt idx="39">
                  <c:v>111.49362614294218</c:v>
                </c:pt>
                <c:pt idx="40">
                  <c:v>109.63155219468035</c:v>
                </c:pt>
                <c:pt idx="41">
                  <c:v>106.38669014918078</c:v>
                </c:pt>
                <c:pt idx="42">
                  <c:v>104.96120669142611</c:v>
                </c:pt>
                <c:pt idx="43">
                  <c:v>103.53514810635437</c:v>
                </c:pt>
                <c:pt idx="44">
                  <c:v>102.45311792273397</c:v>
                </c:pt>
                <c:pt idx="45">
                  <c:v>101.53283857175222</c:v>
                </c:pt>
                <c:pt idx="46">
                  <c:v>85.1622045250068</c:v>
                </c:pt>
                <c:pt idx="47">
                  <c:v>82.953790517405892</c:v>
                </c:pt>
                <c:pt idx="48">
                  <c:v>82.594639605258919</c:v>
                </c:pt>
                <c:pt idx="49">
                  <c:v>80.646210446677088</c:v>
                </c:pt>
                <c:pt idx="50">
                  <c:v>80.321061185178905</c:v>
                </c:pt>
                <c:pt idx="51">
                  <c:v>79.021891611337921</c:v>
                </c:pt>
                <c:pt idx="52">
                  <c:v>76.398558090186356</c:v>
                </c:pt>
                <c:pt idx="53">
                  <c:v>68.53997856876704</c:v>
                </c:pt>
                <c:pt idx="54">
                  <c:v>66.805738914904992</c:v>
                </c:pt>
                <c:pt idx="55">
                  <c:v>65.73326270888704</c:v>
                </c:pt>
                <c:pt idx="56">
                  <c:v>64.438118943914304</c:v>
                </c:pt>
                <c:pt idx="57">
                  <c:v>63.473694412291955</c:v>
                </c:pt>
                <c:pt idx="58">
                  <c:v>62.825150141367189</c:v>
                </c:pt>
                <c:pt idx="59">
                  <c:v>62.022074057725227</c:v>
                </c:pt>
                <c:pt idx="60">
                  <c:v>61.019457454936997</c:v>
                </c:pt>
              </c:numCache>
            </c:numRef>
          </c:yVal>
          <c:smooth val="0"/>
          <c:extLst>
            <c:ext xmlns:c16="http://schemas.microsoft.com/office/drawing/2014/chart" uri="{C3380CC4-5D6E-409C-BE32-E72D297353CC}">
              <c16:uniqueId val="{00000003-3523-4072-B841-0435004C50E7}"/>
            </c:ext>
          </c:extLst>
        </c:ser>
        <c:ser>
          <c:idx val="4"/>
          <c:order val="2"/>
          <c:tx>
            <c:strRef>
              <c:f>'Fig 1'!$E$7</c:f>
              <c:strCache>
                <c:ptCount val="1"/>
                <c:pt idx="0">
                  <c:v>Current policy</c:v>
                </c:pt>
              </c:strCache>
            </c:strRef>
          </c:tx>
          <c:spPr>
            <a:ln w="28575" cap="rnd">
              <a:solidFill>
                <a:sysClr val="windowText" lastClr="000000"/>
              </a:solidFill>
              <a:prstDash val="sysDot"/>
              <a:round/>
            </a:ln>
            <a:effectLst/>
          </c:spPr>
          <c:marker>
            <c:symbol val="none"/>
          </c:marker>
          <c:dPt>
            <c:idx val="40"/>
            <c:marker>
              <c:symbol val="diamond"/>
              <c:size val="10"/>
              <c:spPr>
                <a:solidFill>
                  <a:schemeClr val="tx1"/>
                </a:solidFill>
                <a:ln w="28575">
                  <a:solidFill>
                    <a:sysClr val="windowText" lastClr="000000"/>
                  </a:solidFill>
                  <a:prstDash val="sysDot"/>
                </a:ln>
                <a:effectLst/>
              </c:spPr>
            </c:marker>
            <c:bubble3D val="0"/>
            <c:extLst>
              <c:ext xmlns:c16="http://schemas.microsoft.com/office/drawing/2014/chart" uri="{C3380CC4-5D6E-409C-BE32-E72D297353CC}">
                <c16:uniqueId val="{00000004-3523-4072-B841-0435004C50E7}"/>
              </c:ext>
            </c:extLst>
          </c:dPt>
          <c:dPt>
            <c:idx val="45"/>
            <c:marker>
              <c:symbol val="diamond"/>
              <c:size val="10"/>
              <c:spPr>
                <a:solidFill>
                  <a:schemeClr val="tx1"/>
                </a:solidFill>
                <a:ln w="28575">
                  <a:solidFill>
                    <a:sysClr val="windowText" lastClr="000000"/>
                  </a:solidFill>
                  <a:prstDash val="sysDot"/>
                </a:ln>
                <a:effectLst/>
              </c:spPr>
            </c:marker>
            <c:bubble3D val="0"/>
            <c:extLst>
              <c:ext xmlns:c16="http://schemas.microsoft.com/office/drawing/2014/chart" uri="{C3380CC4-5D6E-409C-BE32-E72D297353CC}">
                <c16:uniqueId val="{00000005-3523-4072-B841-0435004C50E7}"/>
              </c:ext>
            </c:extLst>
          </c:dPt>
          <c:xVal>
            <c:numRef>
              <c:f>'Fig 1'!$B$8:$B$68</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xVal>
          <c:yVal>
            <c:numRef>
              <c:f>'Fig 1'!$E$8:$E$68</c:f>
              <c:numCache>
                <c:formatCode>0</c:formatCode>
                <c:ptCount val="61"/>
                <c:pt idx="30">
                  <c:v>132.40764323979593</c:v>
                </c:pt>
                <c:pt idx="31">
                  <c:v>122.50007604578687</c:v>
                </c:pt>
                <c:pt idx="32">
                  <c:v>117.0716906133801</c:v>
                </c:pt>
                <c:pt idx="33">
                  <c:v>111.57204557259041</c:v>
                </c:pt>
                <c:pt idx="34">
                  <c:v>106.7228801260989</c:v>
                </c:pt>
                <c:pt idx="35">
                  <c:v>101.33554551028188</c:v>
                </c:pt>
                <c:pt idx="36">
                  <c:v>96.767237512320776</c:v>
                </c:pt>
                <c:pt idx="37">
                  <c:v>89.451699449908816</c:v>
                </c:pt>
                <c:pt idx="38">
                  <c:v>79.270774286156637</c:v>
                </c:pt>
                <c:pt idx="39">
                  <c:v>75.179874659705831</c:v>
                </c:pt>
                <c:pt idx="40">
                  <c:v>71.547921370222284</c:v>
                </c:pt>
                <c:pt idx="41">
                  <c:v>65.678343478023436</c:v>
                </c:pt>
                <c:pt idx="42">
                  <c:v>60.842926755730268</c:v>
                </c:pt>
                <c:pt idx="43">
                  <c:v>55.907018828611392</c:v>
                </c:pt>
                <c:pt idx="44">
                  <c:v>50.902716766831972</c:v>
                </c:pt>
                <c:pt idx="45">
                  <c:v>48.332527691616491</c:v>
                </c:pt>
                <c:pt idx="46">
                  <c:v>44.611388494819856</c:v>
                </c:pt>
                <c:pt idx="47">
                  <c:v>42.074941222362916</c:v>
                </c:pt>
                <c:pt idx="48">
                  <c:v>40.164331849840586</c:v>
                </c:pt>
                <c:pt idx="49">
                  <c:v>36.931761094253822</c:v>
                </c:pt>
                <c:pt idx="50">
                  <c:v>32.21571872557012</c:v>
                </c:pt>
                <c:pt idx="51">
                  <c:v>32.035334667387055</c:v>
                </c:pt>
                <c:pt idx="52">
                  <c:v>31.687583823137075</c:v>
                </c:pt>
                <c:pt idx="53">
                  <c:v>28.363450600659597</c:v>
                </c:pt>
                <c:pt idx="54">
                  <c:v>27.857436221210875</c:v>
                </c:pt>
                <c:pt idx="55">
                  <c:v>27.805697470013403</c:v>
                </c:pt>
                <c:pt idx="56">
                  <c:v>26.829873169785955</c:v>
                </c:pt>
                <c:pt idx="57">
                  <c:v>27.350247224053653</c:v>
                </c:pt>
                <c:pt idx="58">
                  <c:v>26.939421393700648</c:v>
                </c:pt>
                <c:pt idx="59">
                  <c:v>27.30927409292638</c:v>
                </c:pt>
                <c:pt idx="60">
                  <c:v>26.958313627306708</c:v>
                </c:pt>
              </c:numCache>
            </c:numRef>
          </c:yVal>
          <c:smooth val="0"/>
          <c:extLst>
            <c:ext xmlns:c16="http://schemas.microsoft.com/office/drawing/2014/chart" uri="{C3380CC4-5D6E-409C-BE32-E72D297353CC}">
              <c16:uniqueId val="{00000006-3523-4072-B841-0435004C50E7}"/>
            </c:ext>
          </c:extLst>
        </c:ser>
        <c:ser>
          <c:idx val="6"/>
          <c:order val="3"/>
          <c:tx>
            <c:strRef>
              <c:f>'Fig 1'!$F$7</c:f>
              <c:strCache>
                <c:ptCount val="1"/>
                <c:pt idx="0">
                  <c:v>Net zero by 2050</c:v>
                </c:pt>
              </c:strCache>
            </c:strRef>
          </c:tx>
          <c:spPr>
            <a:ln w="15875" cap="rnd">
              <a:solidFill>
                <a:srgbClr val="CDD3D6"/>
              </a:solidFill>
              <a:prstDash val="sysDash"/>
              <a:round/>
            </a:ln>
            <a:effectLst/>
          </c:spPr>
          <c:marker>
            <c:symbol val="none"/>
          </c:marker>
          <c:dPt>
            <c:idx val="60"/>
            <c:marker>
              <c:symbol val="diamond"/>
              <c:size val="10"/>
              <c:spPr>
                <a:solidFill>
                  <a:schemeClr val="tx1">
                    <a:lumMod val="50000"/>
                    <a:lumOff val="50000"/>
                  </a:schemeClr>
                </a:solidFill>
                <a:ln w="9525">
                  <a:solidFill>
                    <a:schemeClr val="tx1"/>
                  </a:solidFill>
                </a:ln>
                <a:effectLst/>
              </c:spPr>
            </c:marker>
            <c:bubble3D val="0"/>
            <c:extLst>
              <c:ext xmlns:c16="http://schemas.microsoft.com/office/drawing/2014/chart" uri="{C3380CC4-5D6E-409C-BE32-E72D297353CC}">
                <c16:uniqueId val="{00000008-3523-4072-B841-0435004C50E7}"/>
              </c:ext>
            </c:extLst>
          </c:dPt>
          <c:xVal>
            <c:numRef>
              <c:f>'Fig 1'!$B$8:$B$68</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xVal>
          <c:yVal>
            <c:numRef>
              <c:f>'Fig 1'!$F$8:$F$68</c:f>
              <c:numCache>
                <c:formatCode>0</c:formatCode>
                <c:ptCount val="61"/>
                <c:pt idx="46">
                  <c:v>44.611388494819856</c:v>
                </c:pt>
                <c:pt idx="47">
                  <c:v>42.04255379988625</c:v>
                </c:pt>
                <c:pt idx="48">
                  <c:v>38.808511199894994</c:v>
                </c:pt>
                <c:pt idx="49">
                  <c:v>35.574468599903753</c:v>
                </c:pt>
                <c:pt idx="50">
                  <c:v>32.340425999912497</c:v>
                </c:pt>
                <c:pt idx="51">
                  <c:v>29.106383399921249</c:v>
                </c:pt>
                <c:pt idx="52">
                  <c:v>25.872340799930001</c:v>
                </c:pt>
                <c:pt idx="53">
                  <c:v>22.638298199938752</c:v>
                </c:pt>
                <c:pt idx="54">
                  <c:v>19.404255599947504</c:v>
                </c:pt>
                <c:pt idx="55">
                  <c:v>16.170212999956256</c:v>
                </c:pt>
                <c:pt idx="56">
                  <c:v>12.936170399965008</c:v>
                </c:pt>
                <c:pt idx="57">
                  <c:v>9.7021277999737521</c:v>
                </c:pt>
                <c:pt idx="58">
                  <c:v>6.4680851999825038</c:v>
                </c:pt>
                <c:pt idx="59">
                  <c:v>3.2340425999912554</c:v>
                </c:pt>
                <c:pt idx="60">
                  <c:v>7.1054273576010019E-15</c:v>
                </c:pt>
              </c:numCache>
            </c:numRef>
          </c:yVal>
          <c:smooth val="0"/>
          <c:extLst>
            <c:ext xmlns:c16="http://schemas.microsoft.com/office/drawing/2014/chart" uri="{C3380CC4-5D6E-409C-BE32-E72D297353CC}">
              <c16:uniqueId val="{00000009-3523-4072-B841-0435004C50E7}"/>
            </c:ext>
          </c:extLst>
        </c:ser>
        <c:dLbls>
          <c:showLegendKey val="0"/>
          <c:showVal val="0"/>
          <c:showCatName val="0"/>
          <c:showSerName val="0"/>
          <c:showPercent val="0"/>
          <c:showBubbleSize val="0"/>
        </c:dLbls>
        <c:axId val="771840976"/>
        <c:axId val="771846880"/>
        <c:extLst/>
      </c:scatterChart>
      <c:valAx>
        <c:axId val="771840976"/>
        <c:scaling>
          <c:orientation val="minMax"/>
          <c:max val="2050"/>
          <c:min val="1990"/>
        </c:scaling>
        <c:delete val="0"/>
        <c:axPos val="b"/>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Public Sans" pitchFamily="2" charset="0"/>
                <a:ea typeface="+mn-ea"/>
                <a:cs typeface="+mn-cs"/>
              </a:defRPr>
            </a:pPr>
            <a:endParaRPr lang="en-US"/>
          </a:p>
        </c:txPr>
        <c:crossAx val="771846880"/>
        <c:crosses val="autoZero"/>
        <c:crossBetween val="midCat"/>
        <c:majorUnit val="5"/>
      </c:valAx>
      <c:valAx>
        <c:axId val="771846880"/>
        <c:scaling>
          <c:orientation val="minMax"/>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Public Sans" pitchFamily="2" charset="0"/>
                    <a:ea typeface="+mn-ea"/>
                    <a:cs typeface="+mn-cs"/>
                  </a:defRPr>
                </a:pPr>
                <a:r>
                  <a:rPr lang="en-AU" sz="1400"/>
                  <a:t>Million</a:t>
                </a:r>
                <a:r>
                  <a:rPr lang="en-AU" sz="1400" baseline="0"/>
                  <a:t> tonnes CO</a:t>
                </a:r>
                <a:r>
                  <a:rPr lang="en-AU" sz="1400" baseline="-25000"/>
                  <a:t>2</a:t>
                </a:r>
                <a:r>
                  <a:rPr lang="en-AU" sz="1400" baseline="0"/>
                  <a:t>-e</a:t>
                </a:r>
                <a:endParaRPr lang="en-AU" sz="1400"/>
              </a:p>
            </c:rich>
          </c:tx>
          <c:layout>
            <c:manualLayout>
              <c:xMode val="edge"/>
              <c:yMode val="edge"/>
              <c:x val="1.3985653398987359E-2"/>
              <c:y val="0.29822959325377879"/>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Public Sans" pitchFamily="2" charset="0"/>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Public Sans" pitchFamily="2" charset="0"/>
                <a:ea typeface="+mn-ea"/>
                <a:cs typeface="+mn-cs"/>
              </a:defRPr>
            </a:pPr>
            <a:endParaRPr lang="en-US"/>
          </a:p>
        </c:txPr>
        <c:crossAx val="771840976"/>
        <c:crosses val="autoZero"/>
        <c:crossBetween val="midCat"/>
        <c:majorUnit val="50"/>
      </c:valAx>
      <c:spPr>
        <a:noFill/>
        <a:ln>
          <a:noFill/>
        </a:ln>
        <a:effectLst/>
      </c:spPr>
    </c:plotArea>
    <c:legend>
      <c:legendPos val="b"/>
      <c:layout>
        <c:manualLayout>
          <c:xMode val="edge"/>
          <c:yMode val="edge"/>
          <c:x val="0"/>
          <c:y val="0.86850879179618401"/>
          <c:w val="1"/>
          <c:h val="0.126379386774631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Public Sans" pitchFamily="2"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solidFill>
            <a:sysClr val="windowText" lastClr="000000"/>
          </a:solidFill>
          <a:latin typeface="Public Sans" pitchFamily="2" charset="0"/>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86576957279484"/>
          <c:y val="4.6185659085684491E-2"/>
          <c:w val="0.75680360143940706"/>
          <c:h val="0.71750502170409047"/>
        </c:manualLayout>
      </c:layout>
      <c:areaChart>
        <c:grouping val="stacked"/>
        <c:varyColors val="0"/>
        <c:ser>
          <c:idx val="4"/>
          <c:order val="1"/>
          <c:tx>
            <c:v>Base case</c:v>
          </c:tx>
          <c:spPr>
            <a:noFill/>
          </c:spPr>
          <c:dPt>
            <c:idx val="1"/>
            <c:bubble3D val="0"/>
            <c:spPr>
              <a:noFill/>
              <a:effectLst/>
            </c:spPr>
            <c:extLst>
              <c:ext xmlns:c16="http://schemas.microsoft.com/office/drawing/2014/chart" uri="{C3380CC4-5D6E-409C-BE32-E72D297353CC}">
                <c16:uniqueId val="{00000001-AFF3-4585-AAC6-AA0A3304C83D}"/>
              </c:ext>
            </c:extLst>
          </c:dPt>
          <c:dPt>
            <c:idx val="2"/>
            <c:bubble3D val="0"/>
            <c:spPr>
              <a:noFill/>
              <a:effectLst/>
            </c:spPr>
            <c:extLst>
              <c:ext xmlns:c16="http://schemas.microsoft.com/office/drawing/2014/chart" uri="{C3380CC4-5D6E-409C-BE32-E72D297353CC}">
                <c16:uniqueId val="{00000003-AFF3-4585-AAC6-AA0A3304C83D}"/>
              </c:ext>
            </c:extLst>
          </c:dPt>
          <c:dPt>
            <c:idx val="3"/>
            <c:bubble3D val="0"/>
            <c:spPr>
              <a:noFill/>
              <a:effectLst/>
            </c:spPr>
            <c:extLst>
              <c:ext xmlns:c16="http://schemas.microsoft.com/office/drawing/2014/chart" uri="{C3380CC4-5D6E-409C-BE32-E72D297353CC}">
                <c16:uniqueId val="{00000005-AFF3-4585-AAC6-AA0A3304C83D}"/>
              </c:ext>
            </c:extLst>
          </c:dPt>
          <c:dPt>
            <c:idx val="4"/>
            <c:bubble3D val="0"/>
            <c:spPr>
              <a:noFill/>
              <a:effectLst/>
            </c:spPr>
            <c:extLst>
              <c:ext xmlns:c16="http://schemas.microsoft.com/office/drawing/2014/chart" uri="{C3380CC4-5D6E-409C-BE32-E72D297353CC}">
                <c16:uniqueId val="{00000007-AFF3-4585-AAC6-AA0A3304C83D}"/>
              </c:ext>
            </c:extLst>
          </c:dPt>
          <c:dPt>
            <c:idx val="5"/>
            <c:bubble3D val="0"/>
            <c:spPr>
              <a:noFill/>
              <a:effectLst/>
            </c:spPr>
            <c:extLst>
              <c:ext xmlns:c16="http://schemas.microsoft.com/office/drawing/2014/chart" uri="{C3380CC4-5D6E-409C-BE32-E72D297353CC}">
                <c16:uniqueId val="{00000009-AFF3-4585-AAC6-AA0A3304C83D}"/>
              </c:ext>
            </c:extLst>
          </c:dPt>
          <c:dPt>
            <c:idx val="6"/>
            <c:bubble3D val="0"/>
            <c:spPr>
              <a:noFill/>
              <a:effectLst/>
            </c:spPr>
            <c:extLst>
              <c:ext xmlns:c16="http://schemas.microsoft.com/office/drawing/2014/chart" uri="{C3380CC4-5D6E-409C-BE32-E72D297353CC}">
                <c16:uniqueId val="{0000000B-AFF3-4585-AAC6-AA0A3304C83D}"/>
              </c:ext>
            </c:extLst>
          </c:dPt>
          <c:cat>
            <c:numRef>
              <c:extLst>
                <c:ext xmlns:c15="http://schemas.microsoft.com/office/drawing/2012/chart" uri="{02D57815-91ED-43cb-92C2-25804820EDAC}">
                  <c15:fullRef>
                    <c15:sqref>'Fig2'!$B$9:$Q$9</c15:sqref>
                  </c15:fullRef>
                </c:ext>
              </c:extLst>
              <c:f>'Fig2'!$C$9:$Q$9</c:f>
              <c:numCache>
                <c:formatCode>General</c:formatCode>
                <c:ptCount val="1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numCache>
            </c:numRef>
          </c:cat>
          <c:val>
            <c:numRef>
              <c:extLst>
                <c:ext xmlns:c15="http://schemas.microsoft.com/office/drawing/2012/chart" uri="{02D57815-91ED-43cb-92C2-25804820EDAC}">
                  <c15:fullRef>
                    <c15:sqref>'Fig2'!$B$12:$Q$12</c15:sqref>
                  </c15:fullRef>
                </c:ext>
              </c:extLst>
              <c:f>'Fig2'!$C$12:$Q$12</c:f>
              <c:numCache>
                <c:formatCode>0</c:formatCode>
                <c:ptCount val="15"/>
                <c:pt idx="0">
                  <c:v>122.75527680748465</c:v>
                </c:pt>
                <c:pt idx="1">
                  <c:v>119.7083913783266</c:v>
                </c:pt>
                <c:pt idx="2">
                  <c:v>117.53304653969597</c:v>
                </c:pt>
                <c:pt idx="3">
                  <c:v>115.11709233294579</c:v>
                </c:pt>
                <c:pt idx="4">
                  <c:v>114.07559381024983</c:v>
                </c:pt>
                <c:pt idx="5">
                  <c:v>112.41760945943265</c:v>
                </c:pt>
                <c:pt idx="6">
                  <c:v>112.90850540542162</c:v>
                </c:pt>
                <c:pt idx="7">
                  <c:v>111.55511070100667</c:v>
                </c:pt>
                <c:pt idx="8">
                  <c:v>111.49362614294218</c:v>
                </c:pt>
                <c:pt idx="9">
                  <c:v>109.63155219468035</c:v>
                </c:pt>
                <c:pt idx="10">
                  <c:v>106.38669014918078</c:v>
                </c:pt>
                <c:pt idx="11">
                  <c:v>104.96120669142611</c:v>
                </c:pt>
                <c:pt idx="12">
                  <c:v>103.53514810635437</c:v>
                </c:pt>
                <c:pt idx="13">
                  <c:v>102.45311792273397</c:v>
                </c:pt>
                <c:pt idx="14">
                  <c:v>101.53283857175222</c:v>
                </c:pt>
              </c:numCache>
            </c:numRef>
          </c:val>
          <c:extLst>
            <c:ext xmlns:c16="http://schemas.microsoft.com/office/drawing/2014/chart" uri="{C3380CC4-5D6E-409C-BE32-E72D297353CC}">
              <c16:uniqueId val="{0000000C-AFF3-4585-AAC6-AA0A3304C83D}"/>
            </c:ext>
          </c:extLst>
        </c:ser>
        <c:ser>
          <c:idx val="5"/>
          <c:order val="2"/>
          <c:tx>
            <c:strRef>
              <c:f>'Fig2'!$A$13</c:f>
              <c:strCache>
                <c:ptCount val="1"/>
                <c:pt idx="0">
                  <c:v>Net Zero Plan and related policies</c:v>
                </c:pt>
              </c:strCache>
            </c:strRef>
          </c:tx>
          <c:spPr>
            <a:solidFill>
              <a:srgbClr val="00AA45"/>
            </a:solidFill>
          </c:spPr>
          <c:cat>
            <c:numRef>
              <c:extLst>
                <c:ext xmlns:c15="http://schemas.microsoft.com/office/drawing/2012/chart" uri="{02D57815-91ED-43cb-92C2-25804820EDAC}">
                  <c15:fullRef>
                    <c15:sqref>'Fig2'!$B$9:$Q$9</c15:sqref>
                  </c15:fullRef>
                </c:ext>
              </c:extLst>
              <c:f>'Fig2'!$C$9:$Q$9</c:f>
              <c:numCache>
                <c:formatCode>General</c:formatCode>
                <c:ptCount val="1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numCache>
            </c:numRef>
          </c:cat>
          <c:val>
            <c:numRef>
              <c:extLst>
                <c:ext xmlns:c15="http://schemas.microsoft.com/office/drawing/2012/chart" uri="{02D57815-91ED-43cb-92C2-25804820EDAC}">
                  <c15:fullRef>
                    <c15:sqref>'Fig2'!$B$13:$Q$13</c15:sqref>
                  </c15:fullRef>
                </c:ext>
              </c:extLst>
              <c:f>'Fig2'!$C$13:$Q$13</c:f>
              <c:numCache>
                <c:formatCode>0</c:formatCode>
                <c:ptCount val="15"/>
                <c:pt idx="0">
                  <c:v>-0.25520076169777894</c:v>
                </c:pt>
                <c:pt idx="1">
                  <c:v>-2.6367007649464966</c:v>
                </c:pt>
                <c:pt idx="2">
                  <c:v>-5.9610009671055622</c:v>
                </c:pt>
                <c:pt idx="3">
                  <c:v>-8.3942122068468876</c:v>
                </c:pt>
                <c:pt idx="4">
                  <c:v>-12.740048299967953</c:v>
                </c:pt>
                <c:pt idx="5">
                  <c:v>-15.650371947111879</c:v>
                </c:pt>
                <c:pt idx="6">
                  <c:v>-23.456805955512806</c:v>
                </c:pt>
                <c:pt idx="7">
                  <c:v>-32.284336414850031</c:v>
                </c:pt>
                <c:pt idx="8">
                  <c:v>-36.313751483236345</c:v>
                </c:pt>
                <c:pt idx="9">
                  <c:v>-38.083630824458069</c:v>
                </c:pt>
                <c:pt idx="10">
                  <c:v>-40.708346671157344</c:v>
                </c:pt>
                <c:pt idx="11">
                  <c:v>-44.118279935695845</c:v>
                </c:pt>
                <c:pt idx="12">
                  <c:v>-47.628129277742978</c:v>
                </c:pt>
                <c:pt idx="13">
                  <c:v>-51.550401155901994</c:v>
                </c:pt>
                <c:pt idx="14">
                  <c:v>-53.200310880135731</c:v>
                </c:pt>
              </c:numCache>
            </c:numRef>
          </c:val>
          <c:extLst>
            <c:ext xmlns:c16="http://schemas.microsoft.com/office/drawing/2014/chart" uri="{C3380CC4-5D6E-409C-BE32-E72D297353CC}">
              <c16:uniqueId val="{0000000D-AFF3-4585-AAC6-AA0A3304C83D}"/>
            </c:ext>
          </c:extLst>
        </c:ser>
        <c:ser>
          <c:idx val="6"/>
          <c:order val="3"/>
          <c:tx>
            <c:strRef>
              <c:f>'Fig2'!$A$14</c:f>
              <c:strCache>
                <c:ptCount val="1"/>
              </c:strCache>
            </c:strRef>
          </c:tx>
          <c:spPr>
            <a:ln w="25400">
              <a:noFill/>
            </a:ln>
          </c:spPr>
          <c:cat>
            <c:numRef>
              <c:extLst>
                <c:ext xmlns:c15="http://schemas.microsoft.com/office/drawing/2012/chart" uri="{02D57815-91ED-43cb-92C2-25804820EDAC}">
                  <c15:fullRef>
                    <c15:sqref>'Fig2'!$B$9:$Q$9</c15:sqref>
                  </c15:fullRef>
                </c:ext>
              </c:extLst>
              <c:f>'Fig2'!$C$9:$Q$9</c:f>
              <c:numCache>
                <c:formatCode>General</c:formatCode>
                <c:ptCount val="1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numCache>
            </c:numRef>
          </c:cat>
          <c:val>
            <c:numRef>
              <c:extLst>
                <c:ext xmlns:c15="http://schemas.microsoft.com/office/drawing/2012/chart" uri="{02D57815-91ED-43cb-92C2-25804820EDAC}">
                  <c15:fullRef>
                    <c15:sqref>'Fig2'!$B$14:$Q$14</c15:sqref>
                  </c15:fullRef>
                </c:ext>
              </c:extLst>
              <c:f>'Fig2'!$C$14:$Q$14</c:f>
              <c:numCache>
                <c:formatCode>0</c:formatCode>
                <c:ptCount val="15"/>
              </c:numCache>
            </c:numRef>
          </c:val>
          <c:extLst>
            <c:ext xmlns:c16="http://schemas.microsoft.com/office/drawing/2014/chart" uri="{C3380CC4-5D6E-409C-BE32-E72D297353CC}">
              <c16:uniqueId val="{0000000E-AFF3-4585-AAC6-AA0A3304C83D}"/>
            </c:ext>
          </c:extLst>
        </c:ser>
        <c:ser>
          <c:idx val="7"/>
          <c:order val="4"/>
          <c:tx>
            <c:strRef>
              <c:f>'Fig2'!$A$15</c:f>
              <c:strCache>
                <c:ptCount val="1"/>
              </c:strCache>
            </c:strRef>
          </c:tx>
          <c:spPr>
            <a:ln w="25400">
              <a:noFill/>
            </a:ln>
          </c:spPr>
          <c:cat>
            <c:numRef>
              <c:extLst>
                <c:ext xmlns:c15="http://schemas.microsoft.com/office/drawing/2012/chart" uri="{02D57815-91ED-43cb-92C2-25804820EDAC}">
                  <c15:fullRef>
                    <c15:sqref>'Fig2'!$B$9:$Q$9</c15:sqref>
                  </c15:fullRef>
                </c:ext>
              </c:extLst>
              <c:f>'Fig2'!$C$9:$Q$9</c:f>
              <c:numCache>
                <c:formatCode>General</c:formatCode>
                <c:ptCount val="1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numCache>
            </c:numRef>
          </c:cat>
          <c:val>
            <c:numRef>
              <c:extLst>
                <c:ext xmlns:c15="http://schemas.microsoft.com/office/drawing/2012/chart" uri="{02D57815-91ED-43cb-92C2-25804820EDAC}">
                  <c15:fullRef>
                    <c15:sqref>'Fig2'!$B$15:$Q$15</c15:sqref>
                  </c15:fullRef>
                </c:ext>
              </c:extLst>
              <c:f>'Fig2'!$C$15:$Q$15</c:f>
              <c:numCache>
                <c:formatCode>0</c:formatCode>
                <c:ptCount val="15"/>
              </c:numCache>
            </c:numRef>
          </c:val>
          <c:extLst>
            <c:ext xmlns:c16="http://schemas.microsoft.com/office/drawing/2014/chart" uri="{C3380CC4-5D6E-409C-BE32-E72D297353CC}">
              <c16:uniqueId val="{0000000F-AFF3-4585-AAC6-AA0A3304C83D}"/>
            </c:ext>
          </c:extLst>
        </c:ser>
        <c:ser>
          <c:idx val="9"/>
          <c:order val="5"/>
          <c:tx>
            <c:strRef>
              <c:f>'Fig2'!$A$16</c:f>
              <c:strCache>
                <c:ptCount val="1"/>
              </c:strCache>
            </c:strRef>
          </c:tx>
          <c:cat>
            <c:numRef>
              <c:extLst>
                <c:ext xmlns:c15="http://schemas.microsoft.com/office/drawing/2012/chart" uri="{02D57815-91ED-43cb-92C2-25804820EDAC}">
                  <c15:fullRef>
                    <c15:sqref>'Fig2'!$B$9:$Q$9</c15:sqref>
                  </c15:fullRef>
                </c:ext>
              </c:extLst>
              <c:f>'Fig2'!$C$9:$Q$9</c:f>
              <c:numCache>
                <c:formatCode>General</c:formatCode>
                <c:ptCount val="1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numCache>
            </c:numRef>
          </c:cat>
          <c:val>
            <c:numRef>
              <c:extLst>
                <c:ext xmlns:c15="http://schemas.microsoft.com/office/drawing/2012/chart" uri="{02D57815-91ED-43cb-92C2-25804820EDAC}">
                  <c15:fullRef>
                    <c15:sqref>'Fig2'!$B$16:$Q$16</c15:sqref>
                  </c15:fullRef>
                </c:ext>
              </c:extLst>
              <c:f>'Fig2'!$C$16:$Q$16</c:f>
              <c:numCache>
                <c:formatCode>0</c:formatCode>
                <c:ptCount val="15"/>
              </c:numCache>
            </c:numRef>
          </c:val>
          <c:extLst>
            <c:ext xmlns:c16="http://schemas.microsoft.com/office/drawing/2014/chart" uri="{C3380CC4-5D6E-409C-BE32-E72D297353CC}">
              <c16:uniqueId val="{00000010-AFF3-4585-AAC6-AA0A3304C83D}"/>
            </c:ext>
          </c:extLst>
        </c:ser>
        <c:dLbls>
          <c:showLegendKey val="0"/>
          <c:showVal val="0"/>
          <c:showCatName val="0"/>
          <c:showSerName val="0"/>
          <c:showPercent val="0"/>
          <c:showBubbleSize val="0"/>
        </c:dLbls>
        <c:axId val="889192008"/>
        <c:axId val="889185776"/>
      </c:areaChart>
      <c:lineChart>
        <c:grouping val="standard"/>
        <c:varyColors val="0"/>
        <c:ser>
          <c:idx val="8"/>
          <c:order val="0"/>
          <c:tx>
            <c:v>Base case</c:v>
          </c:tx>
          <c:spPr>
            <a:ln w="22225">
              <a:solidFill>
                <a:schemeClr val="tx1"/>
              </a:solidFill>
            </a:ln>
          </c:spPr>
          <c:marker>
            <c:symbol val="none"/>
          </c:marker>
          <c:dPt>
            <c:idx val="10"/>
            <c:bubble3D val="0"/>
            <c:extLst>
              <c:ext xmlns:c16="http://schemas.microsoft.com/office/drawing/2014/chart" uri="{C3380CC4-5D6E-409C-BE32-E72D297353CC}">
                <c16:uniqueId val="{00000011-AFF3-4585-AAC6-AA0A3304C83D}"/>
              </c:ext>
            </c:extLst>
          </c:dPt>
          <c:dLbls>
            <c:dLbl>
              <c:idx val="10"/>
              <c:layout>
                <c:manualLayout>
                  <c:x val="0.19114582920703821"/>
                  <c:y val="-2.4465413716602449E-2"/>
                </c:manualLayout>
              </c:layout>
              <c:tx>
                <c:rich>
                  <a:bodyPr/>
                  <a:lstStyle/>
                  <a:p>
                    <a:fld id="{2DECA4B5-6B31-41A0-9332-B239CC19FD96}" type="SERIESNAME">
                      <a:rPr lang="en-US"/>
                      <a:pPr/>
                      <a:t>[SERIES NAME]</a:t>
                    </a:fld>
                    <a:r>
                      <a:rPr lang="en-US" baseline="0"/>
                      <a:t>
102 </a:t>
                    </a:r>
                    <a:r>
                      <a:rPr lang="en-US" sz="1100" b="0" i="0" u="none" strike="noStrike" kern="1200" baseline="0">
                        <a:solidFill>
                          <a:sysClr val="windowText" lastClr="000000"/>
                        </a:solidFill>
                        <a:latin typeface="Public Sans" pitchFamily="2" charset="0"/>
                        <a:cs typeface="Arial" panose="020B0604020202020204" pitchFamily="34" charset="0"/>
                      </a:rPr>
                      <a:t>Mt CO</a:t>
                    </a:r>
                    <a:r>
                      <a:rPr lang="en-US" sz="1100" b="0" i="0" u="none" strike="noStrike" kern="1200" baseline="-25000">
                        <a:solidFill>
                          <a:sysClr val="windowText" lastClr="000000"/>
                        </a:solidFill>
                        <a:latin typeface="Public Sans" pitchFamily="2" charset="0"/>
                        <a:cs typeface="Arial" panose="020B0604020202020204" pitchFamily="34" charset="0"/>
                      </a:rPr>
                      <a:t>2</a:t>
                    </a:r>
                    <a:r>
                      <a:rPr lang="en-US" sz="1100" b="0" i="0" u="none" strike="noStrike" kern="1200" baseline="0">
                        <a:solidFill>
                          <a:sysClr val="windowText" lastClr="000000"/>
                        </a:solidFill>
                        <a:latin typeface="Public Sans" pitchFamily="2" charset="0"/>
                        <a:cs typeface="Arial" panose="020B0604020202020204" pitchFamily="34" charset="0"/>
                      </a:rPr>
                      <a:t>-e</a:t>
                    </a:r>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1-AFF3-4585-AAC6-AA0A3304C83D}"/>
                </c:ext>
              </c:extLst>
            </c:dLbl>
            <c:spPr>
              <a:noFill/>
              <a:ln>
                <a:noFill/>
              </a:ln>
              <a:effectLst/>
            </c:spPr>
            <c:txPr>
              <a:bodyPr wrap="square" lIns="38100" tIns="19050" rIns="38100" bIns="19050" anchor="ctr">
                <a:spAutoFit/>
              </a:bodyPr>
              <a:lstStyle/>
              <a:p>
                <a:pPr>
                  <a:defRPr sz="14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'Fig2'!$B$9:$Q$9</c15:sqref>
                  </c15:fullRef>
                </c:ext>
              </c:extLst>
              <c:f>'Fig2'!$C$9:$Q$9</c:f>
              <c:numCache>
                <c:formatCode>General</c:formatCode>
                <c:ptCount val="1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numCache>
            </c:numRef>
          </c:cat>
          <c:val>
            <c:numRef>
              <c:extLst>
                <c:ext xmlns:c15="http://schemas.microsoft.com/office/drawing/2012/chart" uri="{02D57815-91ED-43cb-92C2-25804820EDAC}">
                  <c15:fullRef>
                    <c15:sqref>'Fig2'!$B$12:$Q$12</c15:sqref>
                  </c15:fullRef>
                </c:ext>
              </c:extLst>
              <c:f>'Fig2'!$C$12:$Q$12</c:f>
              <c:numCache>
                <c:formatCode>0</c:formatCode>
                <c:ptCount val="15"/>
                <c:pt idx="0">
                  <c:v>122.75527680748465</c:v>
                </c:pt>
                <c:pt idx="1">
                  <c:v>119.7083913783266</c:v>
                </c:pt>
                <c:pt idx="2">
                  <c:v>117.53304653969597</c:v>
                </c:pt>
                <c:pt idx="3">
                  <c:v>115.11709233294579</c:v>
                </c:pt>
                <c:pt idx="4">
                  <c:v>114.07559381024983</c:v>
                </c:pt>
                <c:pt idx="5">
                  <c:v>112.41760945943265</c:v>
                </c:pt>
                <c:pt idx="6">
                  <c:v>112.90850540542162</c:v>
                </c:pt>
                <c:pt idx="7">
                  <c:v>111.55511070100667</c:v>
                </c:pt>
                <c:pt idx="8">
                  <c:v>111.49362614294218</c:v>
                </c:pt>
                <c:pt idx="9">
                  <c:v>109.63155219468035</c:v>
                </c:pt>
                <c:pt idx="10">
                  <c:v>106.38669014918078</c:v>
                </c:pt>
                <c:pt idx="11">
                  <c:v>104.96120669142611</c:v>
                </c:pt>
                <c:pt idx="12">
                  <c:v>103.53514810635437</c:v>
                </c:pt>
                <c:pt idx="13">
                  <c:v>102.45311792273397</c:v>
                </c:pt>
                <c:pt idx="14">
                  <c:v>101.53283857175222</c:v>
                </c:pt>
              </c:numCache>
            </c:numRef>
          </c:val>
          <c:smooth val="0"/>
          <c:extLst>
            <c:ext xmlns:c16="http://schemas.microsoft.com/office/drawing/2014/chart" uri="{C3380CC4-5D6E-409C-BE32-E72D297353CC}">
              <c16:uniqueId val="{00000012-AFF3-4585-AAC6-AA0A3304C83D}"/>
            </c:ext>
          </c:extLst>
        </c:ser>
        <c:ser>
          <c:idx val="0"/>
          <c:order val="6"/>
          <c:tx>
            <c:v>Net Zero Stage 1</c:v>
          </c:tx>
          <c:spPr>
            <a:ln w="22225">
              <a:solidFill>
                <a:schemeClr val="tx1"/>
              </a:solidFill>
              <a:prstDash val="dash"/>
            </a:ln>
          </c:spPr>
          <c:marker>
            <c:symbol val="none"/>
          </c:marker>
          <c:dPt>
            <c:idx val="10"/>
            <c:bubble3D val="0"/>
            <c:extLst>
              <c:ext xmlns:c16="http://schemas.microsoft.com/office/drawing/2014/chart" uri="{C3380CC4-5D6E-409C-BE32-E72D297353CC}">
                <c16:uniqueId val="{00000013-AFF3-4585-AAC6-AA0A3304C83D}"/>
              </c:ext>
            </c:extLst>
          </c:dPt>
          <c:cat>
            <c:numRef>
              <c:extLst>
                <c:ext xmlns:c15="http://schemas.microsoft.com/office/drawing/2012/chart" uri="{02D57815-91ED-43cb-92C2-25804820EDAC}">
                  <c15:fullRef>
                    <c15:sqref>'Fig2'!$B$9:$Q$9</c15:sqref>
                  </c15:fullRef>
                </c:ext>
              </c:extLst>
              <c:f>'Fig2'!$C$9:$Q$9</c:f>
              <c:numCache>
                <c:formatCode>General</c:formatCode>
                <c:ptCount val="1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numCache>
            </c:numRef>
          </c:cat>
          <c:val>
            <c:numRef>
              <c:extLst>
                <c:ext xmlns:c15="http://schemas.microsoft.com/office/drawing/2012/chart" uri="{02D57815-91ED-43cb-92C2-25804820EDAC}">
                  <c15:fullRef>
                    <c15:sqref>'Fig2'!$B$17:$Q$17</c15:sqref>
                  </c15:fullRef>
                </c:ext>
              </c:extLst>
              <c:f>'Fig2'!$C$17:$Q$17</c:f>
              <c:numCache>
                <c:formatCode>0</c:formatCode>
                <c:ptCount val="15"/>
                <c:pt idx="0">
                  <c:v>122.50007604578687</c:v>
                </c:pt>
                <c:pt idx="1">
                  <c:v>117.0716906133801</c:v>
                </c:pt>
                <c:pt idx="2">
                  <c:v>111.57204557259041</c:v>
                </c:pt>
                <c:pt idx="3">
                  <c:v>106.7228801260989</c:v>
                </c:pt>
                <c:pt idx="4">
                  <c:v>101.33554551028188</c:v>
                </c:pt>
                <c:pt idx="5">
                  <c:v>96.767237512320776</c:v>
                </c:pt>
                <c:pt idx="6">
                  <c:v>89.451699449908816</c:v>
                </c:pt>
                <c:pt idx="7">
                  <c:v>79.270774286156637</c:v>
                </c:pt>
                <c:pt idx="8">
                  <c:v>75.179874659705831</c:v>
                </c:pt>
                <c:pt idx="9">
                  <c:v>71.547921370222284</c:v>
                </c:pt>
                <c:pt idx="10">
                  <c:v>65.678343478023436</c:v>
                </c:pt>
                <c:pt idx="11">
                  <c:v>60.842926755730268</c:v>
                </c:pt>
                <c:pt idx="12">
                  <c:v>55.907018828611392</c:v>
                </c:pt>
                <c:pt idx="13">
                  <c:v>50.902716766831972</c:v>
                </c:pt>
                <c:pt idx="14">
                  <c:v>48.332527691616491</c:v>
                </c:pt>
              </c:numCache>
            </c:numRef>
          </c:val>
          <c:smooth val="0"/>
          <c:extLst>
            <c:ext xmlns:c16="http://schemas.microsoft.com/office/drawing/2014/chart" uri="{C3380CC4-5D6E-409C-BE32-E72D297353CC}">
              <c16:uniqueId val="{00000014-AFF3-4585-AAC6-AA0A3304C83D}"/>
            </c:ext>
          </c:extLst>
        </c:ser>
        <c:dLbls>
          <c:showLegendKey val="0"/>
          <c:showVal val="0"/>
          <c:showCatName val="0"/>
          <c:showSerName val="0"/>
          <c:showPercent val="0"/>
          <c:showBubbleSize val="0"/>
        </c:dLbls>
        <c:marker val="1"/>
        <c:smooth val="0"/>
        <c:axId val="889192008"/>
        <c:axId val="889185776"/>
      </c:lineChart>
      <c:catAx>
        <c:axId val="8891920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vert="horz"/>
          <a:lstStyle/>
          <a:p>
            <a:pPr>
              <a:defRPr sz="1400"/>
            </a:pPr>
            <a:endParaRPr lang="en-US"/>
          </a:p>
        </c:txPr>
        <c:crossAx val="889185776"/>
        <c:crosses val="autoZero"/>
        <c:auto val="1"/>
        <c:lblAlgn val="ctr"/>
        <c:lblOffset val="100"/>
        <c:noMultiLvlLbl val="0"/>
      </c:catAx>
      <c:valAx>
        <c:axId val="889185776"/>
        <c:scaling>
          <c:orientation val="minMax"/>
          <c:max val="150"/>
          <c:min val="0"/>
        </c:scaling>
        <c:delete val="0"/>
        <c:axPos val="l"/>
        <c:majorGridlines>
          <c:spPr>
            <a:ln w="9525" cap="flat" cmpd="sng" algn="ctr">
              <a:solidFill>
                <a:schemeClr val="tx1">
                  <a:lumMod val="15000"/>
                  <a:lumOff val="85000"/>
                </a:schemeClr>
              </a:solidFill>
              <a:round/>
            </a:ln>
            <a:effectLst/>
          </c:spPr>
        </c:majorGridlines>
        <c:title>
          <c:tx>
            <c:rich>
              <a:bodyPr/>
              <a:lstStyle/>
              <a:p>
                <a:pPr>
                  <a:defRPr sz="1400"/>
                </a:pPr>
                <a:r>
                  <a:rPr lang="en-AU" sz="1400"/>
                  <a:t>Mt CO</a:t>
                </a:r>
                <a:r>
                  <a:rPr lang="en-AU" sz="1400" baseline="-25000"/>
                  <a:t>2</a:t>
                </a:r>
                <a:r>
                  <a:rPr lang="en-AU" sz="1400"/>
                  <a:t>-e</a:t>
                </a:r>
              </a:p>
            </c:rich>
          </c:tx>
          <c:layout>
            <c:manualLayout>
              <c:xMode val="edge"/>
              <c:yMode val="edge"/>
              <c:x val="1.6440068403526777E-2"/>
              <c:y val="0.36777266471506531"/>
            </c:manualLayout>
          </c:layout>
          <c:overlay val="0"/>
        </c:title>
        <c:numFmt formatCode="0" sourceLinked="0"/>
        <c:majorTickMark val="none"/>
        <c:minorTickMark val="none"/>
        <c:tickLblPos val="nextTo"/>
        <c:spPr>
          <a:noFill/>
          <a:ln>
            <a:noFill/>
          </a:ln>
          <a:effectLst/>
        </c:spPr>
        <c:txPr>
          <a:bodyPr rot="-60000000" vert="horz"/>
          <a:lstStyle/>
          <a:p>
            <a:pPr>
              <a:defRPr sz="1400"/>
            </a:pPr>
            <a:endParaRPr lang="en-US"/>
          </a:p>
        </c:txPr>
        <c:crossAx val="889192008"/>
        <c:crosses val="autoZero"/>
        <c:crossBetween val="between"/>
        <c:majorUnit val="20"/>
      </c:valAx>
      <c:spPr>
        <a:ln>
          <a:noFill/>
        </a:ln>
      </c:spPr>
    </c:plotArea>
    <c:legend>
      <c:legendPos val="b"/>
      <c:legendEntry>
        <c:idx val="0"/>
        <c:delete val="1"/>
      </c:legendEntry>
      <c:legendEntry>
        <c:idx val="2"/>
        <c:delete val="1"/>
      </c:legendEntry>
      <c:legendEntry>
        <c:idx val="3"/>
        <c:delete val="1"/>
      </c:legendEntry>
      <c:legendEntry>
        <c:idx val="4"/>
        <c:delete val="1"/>
      </c:legendEntry>
      <c:overlay val="0"/>
      <c:spPr>
        <a:solidFill>
          <a:schemeClr val="bg1"/>
        </a:solidFill>
        <a:ln>
          <a:solidFill>
            <a:schemeClr val="bg1"/>
          </a:solidFill>
        </a:ln>
      </c:spPr>
      <c:txPr>
        <a:bodyPr/>
        <a:lstStyle/>
        <a:p>
          <a:pPr>
            <a:defRPr sz="1400"/>
          </a:pPr>
          <a:endParaRPr lang="en-US"/>
        </a:p>
      </c:txPr>
    </c:legend>
    <c:plotVisOnly val="1"/>
    <c:dispBlanksAs val="gap"/>
    <c:showDLblsOverMax val="0"/>
    <c:extLst/>
  </c:chart>
  <c:spPr>
    <a:ln>
      <a:noFill/>
    </a:ln>
  </c:spPr>
  <c:txPr>
    <a:bodyPr/>
    <a:lstStyle/>
    <a:p>
      <a:pPr>
        <a:defRPr sz="1100">
          <a:latin typeface="Public Sans" pitchFamily="2" charset="0"/>
          <a:cs typeface="Arial" panose="020B0604020202020204" pitchFamily="34" charset="0"/>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0966303009489174E-3"/>
          <c:y val="1.1412507349534126E-2"/>
          <c:w val="0.95047251093613294"/>
          <c:h val="0.93277290909879373"/>
        </c:manualLayout>
      </c:layout>
      <c:barChart>
        <c:barDir val="col"/>
        <c:grouping val="stacked"/>
        <c:varyColors val="0"/>
        <c:ser>
          <c:idx val="0"/>
          <c:order val="0"/>
          <c:spPr>
            <a:solidFill>
              <a:schemeClr val="accent1"/>
            </a:solidFill>
            <a:ln>
              <a:noFill/>
            </a:ln>
            <a:effectLst/>
          </c:spPr>
          <c:invertIfNegative val="0"/>
          <c:dPt>
            <c:idx val="0"/>
            <c:invertIfNegative val="0"/>
            <c:bubble3D val="0"/>
            <c:spPr>
              <a:solidFill>
                <a:srgbClr val="002060"/>
              </a:solidFill>
              <a:ln>
                <a:noFill/>
              </a:ln>
              <a:effectLst/>
            </c:spPr>
            <c:extLst>
              <c:ext xmlns:c16="http://schemas.microsoft.com/office/drawing/2014/chart" uri="{C3380CC4-5D6E-409C-BE32-E72D297353CC}">
                <c16:uniqueId val="{00000001-CC88-4EC9-BD65-2B0194043A78}"/>
              </c:ext>
            </c:extLst>
          </c:dPt>
          <c:dPt>
            <c:idx val="1"/>
            <c:invertIfNegative val="0"/>
            <c:bubble3D val="0"/>
            <c:spPr>
              <a:noFill/>
              <a:ln>
                <a:noFill/>
              </a:ln>
              <a:effectLst/>
            </c:spPr>
            <c:extLst>
              <c:ext xmlns:c16="http://schemas.microsoft.com/office/drawing/2014/chart" uri="{C3380CC4-5D6E-409C-BE32-E72D297353CC}">
                <c16:uniqueId val="{00000003-CC88-4EC9-BD65-2B0194043A78}"/>
              </c:ext>
            </c:extLst>
          </c:dPt>
          <c:dPt>
            <c:idx val="2"/>
            <c:invertIfNegative val="0"/>
            <c:bubble3D val="0"/>
            <c:spPr>
              <a:noFill/>
              <a:ln>
                <a:noFill/>
              </a:ln>
              <a:effectLst/>
            </c:spPr>
            <c:extLst>
              <c:ext xmlns:c16="http://schemas.microsoft.com/office/drawing/2014/chart" uri="{C3380CC4-5D6E-409C-BE32-E72D297353CC}">
                <c16:uniqueId val="{00000005-CC88-4EC9-BD65-2B0194043A78}"/>
              </c:ext>
            </c:extLst>
          </c:dPt>
          <c:dPt>
            <c:idx val="3"/>
            <c:invertIfNegative val="0"/>
            <c:bubble3D val="0"/>
            <c:spPr>
              <a:noFill/>
              <a:ln>
                <a:noFill/>
              </a:ln>
              <a:effectLst/>
            </c:spPr>
            <c:extLst>
              <c:ext xmlns:c16="http://schemas.microsoft.com/office/drawing/2014/chart" uri="{C3380CC4-5D6E-409C-BE32-E72D297353CC}">
                <c16:uniqueId val="{00000007-CC88-4EC9-BD65-2B0194043A78}"/>
              </c:ext>
            </c:extLst>
          </c:dPt>
          <c:dPt>
            <c:idx val="4"/>
            <c:invertIfNegative val="0"/>
            <c:bubble3D val="0"/>
            <c:spPr>
              <a:solidFill>
                <a:srgbClr val="002060"/>
              </a:solidFill>
              <a:ln>
                <a:noFill/>
              </a:ln>
              <a:effectLst/>
            </c:spPr>
            <c:extLst>
              <c:ext xmlns:c16="http://schemas.microsoft.com/office/drawing/2014/chart" uri="{C3380CC4-5D6E-409C-BE32-E72D297353CC}">
                <c16:uniqueId val="{00000009-CC88-4EC9-BD65-2B0194043A78}"/>
              </c:ext>
            </c:extLst>
          </c:dPt>
          <c:dLbls>
            <c:dLbl>
              <c:idx val="0"/>
              <c:tx>
                <c:rich>
                  <a:bodyPr/>
                  <a:lstStyle/>
                  <a:p>
                    <a:r>
                      <a:rPr lang="en-US" sz="1400"/>
                      <a:t>2005 </a:t>
                    </a:r>
                    <a:br>
                      <a:rPr lang="en-US" sz="1400"/>
                    </a:br>
                    <a:r>
                      <a:rPr lang="en-US" sz="1400"/>
                      <a:t>emissions</a:t>
                    </a:r>
                    <a:r>
                      <a:rPr lang="en-US" sz="1400" baseline="0"/>
                      <a:t>
</a:t>
                    </a:r>
                    <a:fld id="{DCC56792-9E06-4E2F-9AF3-0AD57FB23262}" type="VALUE">
                      <a:rPr lang="en-US" sz="1400" baseline="0"/>
                      <a:pPr/>
                      <a:t>[VALUE]</a:t>
                    </a:fld>
                    <a:endParaRPr lang="en-US" sz="1400" baseline="0"/>
                  </a:p>
                  <a:p>
                    <a:r>
                      <a:rPr lang="en-US" sz="1400" baseline="0"/>
                      <a:t>Mt CO</a:t>
                    </a:r>
                    <a:r>
                      <a:rPr lang="en-US" sz="1400" baseline="-25000"/>
                      <a:t>2</a:t>
                    </a:r>
                    <a:r>
                      <a:rPr lang="en-US" sz="1400" baseline="0"/>
                      <a:t>-e</a:t>
                    </a:r>
                  </a:p>
                </c:rich>
              </c:tx>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CC88-4EC9-BD65-2B0194043A78}"/>
                </c:ext>
              </c:extLst>
            </c:dLbl>
            <c:dLbl>
              <c:idx val="1"/>
              <c:delete val="1"/>
              <c:extLst>
                <c:ext xmlns:c15="http://schemas.microsoft.com/office/drawing/2012/chart" uri="{CE6537A1-D6FC-4f65-9D91-7224C49458BB}"/>
                <c:ext xmlns:c16="http://schemas.microsoft.com/office/drawing/2014/chart" uri="{C3380CC4-5D6E-409C-BE32-E72D297353CC}">
                  <c16:uniqueId val="{00000003-CC88-4EC9-BD65-2B0194043A78}"/>
                </c:ext>
              </c:extLst>
            </c:dLbl>
            <c:dLbl>
              <c:idx val="2"/>
              <c:delete val="1"/>
              <c:extLst>
                <c:ext xmlns:c15="http://schemas.microsoft.com/office/drawing/2012/chart" uri="{CE6537A1-D6FC-4f65-9D91-7224C49458BB}"/>
                <c:ext xmlns:c16="http://schemas.microsoft.com/office/drawing/2014/chart" uri="{C3380CC4-5D6E-409C-BE32-E72D297353CC}">
                  <c16:uniqueId val="{00000005-CC88-4EC9-BD65-2B0194043A78}"/>
                </c:ext>
              </c:extLst>
            </c:dLbl>
            <c:dLbl>
              <c:idx val="3"/>
              <c:delete val="1"/>
              <c:extLst>
                <c:ext xmlns:c15="http://schemas.microsoft.com/office/drawing/2012/chart" uri="{CE6537A1-D6FC-4f65-9D91-7224C49458BB}"/>
                <c:ext xmlns:c16="http://schemas.microsoft.com/office/drawing/2014/chart" uri="{C3380CC4-5D6E-409C-BE32-E72D297353CC}">
                  <c16:uniqueId val="{00000007-CC88-4EC9-BD65-2B0194043A78}"/>
                </c:ext>
              </c:extLst>
            </c:dLbl>
            <c:dLbl>
              <c:idx val="4"/>
              <c:layout>
                <c:manualLayout>
                  <c:x val="-3.4963105108418379E-3"/>
                  <c:y val="-1.7944944868698458E-2"/>
                </c:manualLayout>
              </c:layout>
              <c:tx>
                <c:rich>
                  <a:bodyPr rot="0" spcFirstLastPara="1" vertOverflow="ellipsis" vert="horz" wrap="square" anchor="ctr" anchorCtr="0"/>
                  <a:lstStyle/>
                  <a:p>
                    <a:pPr marL="0" marR="0" lvl="0" indent="0" algn="ctr" defTabSz="914400" rtl="0" eaLnBrk="1" fontAlgn="auto" latinLnBrk="0" hangingPunct="1">
                      <a:lnSpc>
                        <a:spcPct val="100000"/>
                      </a:lnSpc>
                      <a:spcBef>
                        <a:spcPts val="0"/>
                      </a:spcBef>
                      <a:spcAft>
                        <a:spcPts val="0"/>
                      </a:spcAft>
                      <a:buClrTx/>
                      <a:buSzTx/>
                      <a:buFontTx/>
                      <a:buNone/>
                      <a:tabLst/>
                      <a:defRPr sz="1350" b="0" i="0" u="none" strike="noStrike" kern="1200" baseline="0">
                        <a:solidFill>
                          <a:sysClr val="window" lastClr="FFFFFF"/>
                        </a:solidFill>
                        <a:latin typeface="Public Sans" pitchFamily="2" charset="0"/>
                        <a:ea typeface="+mn-ea"/>
                        <a:cs typeface="Arial" panose="020B0604020202020204" pitchFamily="34" charset="0"/>
                      </a:defRPr>
                    </a:pPr>
                    <a:r>
                      <a:rPr lang="en-US" sz="1350" b="0">
                        <a:latin typeface="Public Sans" pitchFamily="2" charset="0"/>
                      </a:rPr>
                      <a:t>2035 </a:t>
                    </a:r>
                    <a:br>
                      <a:rPr lang="en-US" sz="1350" b="0">
                        <a:latin typeface="Public Sans" pitchFamily="2" charset="0"/>
                      </a:rPr>
                    </a:br>
                    <a:r>
                      <a:rPr lang="en-US" sz="1350" b="0">
                        <a:latin typeface="Public Sans" pitchFamily="2" charset="0"/>
                      </a:rPr>
                      <a:t>emissions</a:t>
                    </a:r>
                    <a:br>
                      <a:rPr lang="en-US" sz="1350" b="0">
                        <a:latin typeface="Public Sans" pitchFamily="2" charset="0"/>
                      </a:rPr>
                    </a:br>
                    <a:r>
                      <a:rPr lang="en-US" sz="1350" b="0" baseline="0">
                        <a:latin typeface="Public Sans" pitchFamily="2" charset="0"/>
                      </a:rPr>
                      <a:t>48 </a:t>
                    </a:r>
                    <a:r>
                      <a:rPr lang="en-US" sz="1350" b="0" i="0" u="none" strike="noStrike" kern="1200" baseline="0">
                        <a:solidFill>
                          <a:sysClr val="window" lastClr="FFFFFF"/>
                        </a:solidFill>
                        <a:latin typeface="Public Sans" pitchFamily="2" charset="0"/>
                        <a:cs typeface="Arial" panose="020B0604020202020204" pitchFamily="34" charset="0"/>
                      </a:rPr>
                      <a:t>Mt CO</a:t>
                    </a:r>
                    <a:r>
                      <a:rPr lang="en-US" sz="1350" b="0" i="0" u="none" strike="noStrike" kern="1200" baseline="-25000">
                        <a:solidFill>
                          <a:sysClr val="window" lastClr="FFFFFF"/>
                        </a:solidFill>
                        <a:latin typeface="Public Sans" pitchFamily="2" charset="0"/>
                        <a:cs typeface="Arial" panose="020B0604020202020204" pitchFamily="34" charset="0"/>
                      </a:rPr>
                      <a:t>2</a:t>
                    </a:r>
                    <a:r>
                      <a:rPr lang="en-US" sz="1350" b="0" i="0" u="none" strike="noStrike" kern="1200" baseline="0">
                        <a:solidFill>
                          <a:sysClr val="window" lastClr="FFFFFF"/>
                        </a:solidFill>
                        <a:latin typeface="Public Sans" pitchFamily="2" charset="0"/>
                        <a:cs typeface="Arial" panose="020B0604020202020204" pitchFamily="34" charset="0"/>
                      </a:rPr>
                      <a:t>-e</a:t>
                    </a:r>
                    <a:endParaRPr lang="en-US" sz="1350" b="0">
                      <a:latin typeface="Public Sans" pitchFamily="2" charset="0"/>
                    </a:endParaRPr>
                  </a:p>
                </c:rich>
              </c:tx>
              <c:spPr>
                <a:noFill/>
                <a:ln>
                  <a:noFill/>
                </a:ln>
                <a:effectLst/>
              </c:spPr>
              <c:txPr>
                <a:bodyPr rot="0" spcFirstLastPara="1" vertOverflow="ellipsis" vert="horz" wrap="square" anchor="ctr" anchorCtr="0"/>
                <a:lstStyle/>
                <a:p>
                  <a:pPr marL="0" marR="0" lvl="0" indent="0" algn="ctr" defTabSz="914400" rtl="0" eaLnBrk="1" fontAlgn="auto" latinLnBrk="0" hangingPunct="1">
                    <a:lnSpc>
                      <a:spcPct val="100000"/>
                    </a:lnSpc>
                    <a:spcBef>
                      <a:spcPts val="0"/>
                    </a:spcBef>
                    <a:spcAft>
                      <a:spcPts val="0"/>
                    </a:spcAft>
                    <a:buClrTx/>
                    <a:buSzTx/>
                    <a:buFontTx/>
                    <a:buNone/>
                    <a:tabLst/>
                    <a:defRPr sz="1350" b="0" i="0" u="none" strike="noStrike" kern="1200" baseline="0">
                      <a:solidFill>
                        <a:sysClr val="window" lastClr="FFFFFF"/>
                      </a:solidFill>
                      <a:latin typeface="Public Sans" pitchFamily="2" charset="0"/>
                      <a:ea typeface="+mn-ea"/>
                      <a:cs typeface="Arial" panose="020B0604020202020204" pitchFamily="34" charset="0"/>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9-CC88-4EC9-BD65-2B0194043A78}"/>
                </c:ext>
              </c:extLst>
            </c:dLbl>
            <c:spPr>
              <a:noFill/>
              <a:ln>
                <a:noFill/>
              </a:ln>
              <a:effectLst/>
            </c:spPr>
            <c:txPr>
              <a:bodyPr rot="0" spcFirstLastPara="1" vertOverflow="ellipsis" vert="horz" wrap="square" anchor="ctr" anchorCtr="1"/>
              <a:lstStyle/>
              <a:p>
                <a:pPr>
                  <a:defRPr sz="1350" b="0" i="0" u="none" strike="noStrike" kern="1200" baseline="0">
                    <a:solidFill>
                      <a:schemeClr val="bg1"/>
                    </a:solidFill>
                    <a:latin typeface="Public Sans" pitchFamily="2" charset="0"/>
                    <a:ea typeface="+mn-ea"/>
                    <a:cs typeface="Arial" panose="020B0604020202020204" pitchFamily="34" charset="0"/>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'Fig2'!$A$10:$A$17</c15:sqref>
                  </c15:fullRef>
                </c:ext>
              </c:extLst>
              <c:f>('Fig2'!$A$10:$A$13,'Fig2'!$A$17)</c:f>
              <c:strCache>
                <c:ptCount val="5"/>
                <c:pt idx="0">
                  <c:v>2005 NSW emissions</c:v>
                </c:pt>
                <c:pt idx="1">
                  <c:v>2020 emissions</c:v>
                </c:pt>
                <c:pt idx="2">
                  <c:v>2035 Base case</c:v>
                </c:pt>
                <c:pt idx="3">
                  <c:v>Net Zero Plan and related policies</c:v>
                </c:pt>
                <c:pt idx="4">
                  <c:v>Net Zero Stage 1</c:v>
                </c:pt>
              </c:strCache>
            </c:strRef>
          </c:cat>
          <c:val>
            <c:numRef>
              <c:extLst>
                <c:ext xmlns:c15="http://schemas.microsoft.com/office/drawing/2012/chart" uri="{02D57815-91ED-43cb-92C2-25804820EDAC}">
                  <c15:fullRef>
                    <c15:sqref>'Fig2'!$R$10:$R$17</c15:sqref>
                  </c15:fullRef>
                </c:ext>
              </c:extLst>
              <c:f>('Fig2'!$R$10:$R$13,'Fig2'!$R$17)</c:f>
              <c:numCache>
                <c:formatCode>0</c:formatCode>
                <c:ptCount val="5"/>
                <c:pt idx="0">
                  <c:v>161.6336895004396</c:v>
                </c:pt>
                <c:pt idx="1">
                  <c:v>132.40764323979593</c:v>
                </c:pt>
                <c:pt idx="2">
                  <c:v>101.53283857175222</c:v>
                </c:pt>
                <c:pt idx="3">
                  <c:v>48.332527691616491</c:v>
                </c:pt>
                <c:pt idx="4">
                  <c:v>48.332527691616491</c:v>
                </c:pt>
              </c:numCache>
            </c:numRef>
          </c:val>
          <c:extLst>
            <c:ext xmlns:c16="http://schemas.microsoft.com/office/drawing/2014/chart" uri="{C3380CC4-5D6E-409C-BE32-E72D297353CC}">
              <c16:uniqueId val="{0000000A-CC88-4EC9-BD65-2B0194043A78}"/>
            </c:ext>
          </c:extLst>
        </c:ser>
        <c:ser>
          <c:idx val="1"/>
          <c:order val="1"/>
          <c:spPr>
            <a:solidFill>
              <a:schemeClr val="bg1">
                <a:lumMod val="85000"/>
              </a:schemeClr>
            </a:solidFill>
            <a:ln>
              <a:noFill/>
            </a:ln>
            <a:effectLst/>
          </c:spPr>
          <c:invertIfNegative val="0"/>
          <c:dPt>
            <c:idx val="1"/>
            <c:invertIfNegative val="0"/>
            <c:bubble3D val="0"/>
            <c:spPr>
              <a:solidFill>
                <a:srgbClr val="146CFD"/>
              </a:solidFill>
              <a:ln>
                <a:noFill/>
              </a:ln>
              <a:effectLst/>
            </c:spPr>
            <c:extLst>
              <c:ext xmlns:c16="http://schemas.microsoft.com/office/drawing/2014/chart" uri="{C3380CC4-5D6E-409C-BE32-E72D297353CC}">
                <c16:uniqueId val="{0000000C-CC88-4EC9-BD65-2B0194043A78}"/>
              </c:ext>
            </c:extLst>
          </c:dPt>
          <c:dPt>
            <c:idx val="2"/>
            <c:invertIfNegative val="0"/>
            <c:bubble3D val="0"/>
            <c:spPr>
              <a:solidFill>
                <a:srgbClr val="8CE0FF"/>
              </a:solidFill>
              <a:ln>
                <a:noFill/>
              </a:ln>
              <a:effectLst/>
            </c:spPr>
            <c:extLst>
              <c:ext xmlns:c16="http://schemas.microsoft.com/office/drawing/2014/chart" uri="{C3380CC4-5D6E-409C-BE32-E72D297353CC}">
                <c16:uniqueId val="{0000000E-CC88-4EC9-BD65-2B0194043A78}"/>
              </c:ext>
            </c:extLst>
          </c:dPt>
          <c:dPt>
            <c:idx val="3"/>
            <c:invertIfNegative val="0"/>
            <c:bubble3D val="0"/>
            <c:spPr>
              <a:solidFill>
                <a:srgbClr val="00AA45"/>
              </a:solidFill>
              <a:ln>
                <a:noFill/>
              </a:ln>
              <a:effectLst/>
            </c:spPr>
            <c:extLst>
              <c:ext xmlns:c16="http://schemas.microsoft.com/office/drawing/2014/chart" uri="{C3380CC4-5D6E-409C-BE32-E72D297353CC}">
                <c16:uniqueId val="{0000000F-CC88-4EC9-BD65-2B0194043A78}"/>
              </c:ext>
            </c:extLst>
          </c:dPt>
          <c:dLbls>
            <c:dLbl>
              <c:idx val="1"/>
              <c:layout>
                <c:manualLayout>
                  <c:x val="-1.7701073744345762E-3"/>
                  <c:y val="-1.2368114822481769E-3"/>
                </c:manualLayout>
              </c:layout>
              <c:tx>
                <c:rich>
                  <a:bodyPr rot="0" spcFirstLastPara="1" vertOverflow="ellipsis" vert="horz" wrap="square" anchor="ctr" anchorCtr="1"/>
                  <a:lstStyle/>
                  <a:p>
                    <a:pPr>
                      <a:defRPr sz="1350" b="0" i="0" u="none" strike="noStrike" kern="1200" baseline="0">
                        <a:solidFill>
                          <a:sysClr val="windowText" lastClr="000000"/>
                        </a:solidFill>
                        <a:latin typeface="Public Sans" pitchFamily="2" charset="0"/>
                        <a:ea typeface="+mn-ea"/>
                        <a:cs typeface="Arial" panose="020B0604020202020204" pitchFamily="34" charset="0"/>
                      </a:defRPr>
                    </a:pPr>
                    <a:fld id="{D1AAA8BD-57C6-49D0-8B1B-70153AFE97D3}" type="CATEGORYNAME">
                      <a:rPr lang="en-US" sz="1350" b="0">
                        <a:solidFill>
                          <a:sysClr val="windowText" lastClr="000000"/>
                        </a:solidFill>
                        <a:latin typeface="Public Sans" pitchFamily="2" charset="0"/>
                      </a:rPr>
                      <a:pPr>
                        <a:defRPr sz="1350">
                          <a:solidFill>
                            <a:sysClr val="windowText" lastClr="000000"/>
                          </a:solidFill>
                          <a:latin typeface="Public Sans" pitchFamily="2" charset="0"/>
                        </a:defRPr>
                      </a:pPr>
                      <a:t>[CATEGORY NAME]</a:t>
                    </a:fld>
                    <a:r>
                      <a:rPr lang="en-US" sz="1350" b="0" baseline="0">
                        <a:solidFill>
                          <a:sysClr val="windowText" lastClr="000000"/>
                        </a:solidFill>
                        <a:latin typeface="Public Sans" pitchFamily="2" charset="0"/>
                      </a:rPr>
                      <a:t>
</a:t>
                    </a:r>
                    <a:r>
                      <a:rPr lang="en-US" sz="1350" b="0" i="0" u="none" strike="noStrike" kern="1200" baseline="0">
                        <a:solidFill>
                          <a:sysClr val="windowText" lastClr="000000"/>
                        </a:solidFill>
                        <a:latin typeface="Public Sans" pitchFamily="2" charset="0"/>
                        <a:cs typeface="Arial" panose="020B0604020202020204" pitchFamily="34" charset="0"/>
                      </a:rPr>
                      <a:t>–</a:t>
                    </a:r>
                    <a:fld id="{D5BCCFE8-A145-4B8C-9DC6-5DB011685F75}" type="VALUE">
                      <a:rPr lang="en-US" sz="1350" b="0" baseline="0">
                        <a:solidFill>
                          <a:sysClr val="windowText" lastClr="000000"/>
                        </a:solidFill>
                        <a:latin typeface="Public Sans" pitchFamily="2" charset="0"/>
                      </a:rPr>
                      <a:pPr>
                        <a:defRPr sz="1350">
                          <a:solidFill>
                            <a:sysClr val="windowText" lastClr="000000"/>
                          </a:solidFill>
                          <a:latin typeface="Public Sans" pitchFamily="2" charset="0"/>
                        </a:defRPr>
                      </a:pPr>
                      <a:t>[VALUE]</a:t>
                    </a:fld>
                    <a:r>
                      <a:rPr lang="en-US" sz="1350" b="0" baseline="0">
                        <a:solidFill>
                          <a:sysClr val="windowText" lastClr="000000"/>
                        </a:solidFill>
                        <a:latin typeface="Public Sans" pitchFamily="2" charset="0"/>
                      </a:rPr>
                      <a:t> Mt CO</a:t>
                    </a:r>
                    <a:r>
                      <a:rPr lang="en-US" sz="1350" b="0" baseline="-25000">
                        <a:solidFill>
                          <a:sysClr val="windowText" lastClr="000000"/>
                        </a:solidFill>
                        <a:latin typeface="Public Sans" pitchFamily="2" charset="0"/>
                      </a:rPr>
                      <a:t>2</a:t>
                    </a:r>
                    <a:r>
                      <a:rPr lang="en-US" sz="1350" b="0" baseline="0">
                        <a:solidFill>
                          <a:sysClr val="windowText" lastClr="000000"/>
                        </a:solidFill>
                        <a:latin typeface="Public Sans" pitchFamily="2" charset="0"/>
                      </a:rPr>
                      <a:t>-e</a:t>
                    </a:r>
                  </a:p>
                </c:rich>
              </c:tx>
              <c:spPr>
                <a:noFill/>
                <a:ln>
                  <a:noFill/>
                </a:ln>
                <a:effectLst/>
              </c:spPr>
              <c:txPr>
                <a:bodyPr rot="0" spcFirstLastPara="1" vertOverflow="ellipsis" vert="horz" wrap="square" anchor="ctr" anchorCtr="1"/>
                <a:lstStyle/>
                <a:p>
                  <a:pPr>
                    <a:defRPr sz="1350" b="0" i="0" u="none" strike="noStrike" kern="1200" baseline="0">
                      <a:solidFill>
                        <a:sysClr val="windowText" lastClr="000000"/>
                      </a:solidFill>
                      <a:latin typeface="Public Sans" pitchFamily="2" charset="0"/>
                      <a:ea typeface="+mn-ea"/>
                      <a:cs typeface="Arial" panose="020B0604020202020204" pitchFamily="34" charset="0"/>
                    </a:defRPr>
                  </a:pPr>
                  <a:endParaRPr lang="en-US"/>
                </a:p>
              </c:txPr>
              <c:dLblPos val="ctr"/>
              <c:showLegendKey val="0"/>
              <c:showVal val="1"/>
              <c:showCatName val="1"/>
              <c:showSerName val="0"/>
              <c:showPercent val="0"/>
              <c:showBubbleSize val="0"/>
              <c:separator>
</c:separator>
              <c:extLst>
                <c:ext xmlns:c15="http://schemas.microsoft.com/office/drawing/2012/chart" uri="{CE6537A1-D6FC-4f65-9D91-7224C49458BB}">
                  <c15:layout>
                    <c:manualLayout>
                      <c:w val="0.17316082359332913"/>
                      <c:h val="0.18519704387563171"/>
                    </c:manualLayout>
                  </c15:layout>
                  <c15:dlblFieldTable/>
                  <c15:showDataLabelsRange val="0"/>
                </c:ext>
                <c:ext xmlns:c16="http://schemas.microsoft.com/office/drawing/2014/chart" uri="{C3380CC4-5D6E-409C-BE32-E72D297353CC}">
                  <c16:uniqueId val="{0000000C-CC88-4EC9-BD65-2B0194043A78}"/>
                </c:ext>
              </c:extLst>
            </c:dLbl>
            <c:dLbl>
              <c:idx val="2"/>
              <c:layout>
                <c:manualLayout>
                  <c:x val="6.9689266710022676E-8"/>
                  <c:y val="6.2565202512854007E-4"/>
                </c:manualLayout>
              </c:layout>
              <c:tx>
                <c:rich>
                  <a:bodyPr rot="0" spcFirstLastPara="1" vertOverflow="ellipsis" vert="horz" wrap="square" anchor="ctr" anchorCtr="1"/>
                  <a:lstStyle/>
                  <a:p>
                    <a:pPr>
                      <a:defRPr sz="1350" b="0" i="0" u="none" strike="noStrike" kern="1200" baseline="0">
                        <a:solidFill>
                          <a:sysClr val="windowText" lastClr="000000"/>
                        </a:solidFill>
                        <a:latin typeface="Public Sans" pitchFamily="2" charset="0"/>
                        <a:ea typeface="+mn-ea"/>
                        <a:cs typeface="Arial" panose="020B0604020202020204" pitchFamily="34" charset="0"/>
                      </a:defRPr>
                    </a:pPr>
                    <a:r>
                      <a:rPr lang="en-US" sz="1350" b="0">
                        <a:solidFill>
                          <a:sysClr val="windowText" lastClr="000000"/>
                        </a:solidFill>
                        <a:latin typeface="Public Sans" pitchFamily="2" charset="0"/>
                      </a:rPr>
                      <a:t>2035 base case</a:t>
                    </a:r>
                    <a:r>
                      <a:rPr lang="en-US" sz="1350" b="0" baseline="0">
                        <a:solidFill>
                          <a:sysClr val="windowText" lastClr="000000"/>
                        </a:solidFill>
                        <a:latin typeface="Public Sans" pitchFamily="2" charset="0"/>
                      </a:rPr>
                      <a:t>
</a:t>
                    </a:r>
                    <a:r>
                      <a:rPr lang="en-US" sz="1350" b="0" i="0" u="none" strike="noStrike" kern="1200" baseline="0">
                        <a:solidFill>
                          <a:sysClr val="windowText" lastClr="000000"/>
                        </a:solidFill>
                        <a:latin typeface="Public Sans" pitchFamily="2" charset="0"/>
                        <a:cs typeface="Arial" panose="020B0604020202020204" pitchFamily="34" charset="0"/>
                      </a:rPr>
                      <a:t>–</a:t>
                    </a:r>
                    <a:fld id="{91FC6E23-9A02-4CCA-985B-3FCC48F8C437}" type="VALUE">
                      <a:rPr lang="en-US" sz="1350" b="0" baseline="0">
                        <a:solidFill>
                          <a:sysClr val="windowText" lastClr="000000"/>
                        </a:solidFill>
                        <a:latin typeface="Public Sans" pitchFamily="2" charset="0"/>
                      </a:rPr>
                      <a:pPr>
                        <a:defRPr sz="1350">
                          <a:solidFill>
                            <a:sysClr val="windowText" lastClr="000000"/>
                          </a:solidFill>
                          <a:latin typeface="Public Sans" pitchFamily="2" charset="0"/>
                        </a:defRPr>
                      </a:pPr>
                      <a:t>[VALUE]</a:t>
                    </a:fld>
                    <a:r>
                      <a:rPr lang="en-US" sz="1350" b="0" baseline="0">
                        <a:solidFill>
                          <a:sysClr val="windowText" lastClr="000000"/>
                        </a:solidFill>
                        <a:latin typeface="Public Sans" pitchFamily="2" charset="0"/>
                      </a:rPr>
                      <a:t> Mt</a:t>
                    </a:r>
                    <a:r>
                      <a:rPr lang="en-US" sz="1350" b="0" i="0" u="none" strike="noStrike" kern="1200" baseline="0">
                        <a:solidFill>
                          <a:sysClr val="windowText" lastClr="000000"/>
                        </a:solidFill>
                        <a:latin typeface="Public Sans" pitchFamily="2" charset="0"/>
                        <a:cs typeface="Arial" panose="020B0604020202020204" pitchFamily="34" charset="0"/>
                      </a:rPr>
                      <a:t> CO</a:t>
                    </a:r>
                    <a:r>
                      <a:rPr lang="en-US" sz="1350" b="0" i="0" u="none" strike="noStrike" kern="1200" baseline="-25000">
                        <a:solidFill>
                          <a:sysClr val="windowText" lastClr="000000"/>
                        </a:solidFill>
                        <a:latin typeface="Public Sans" pitchFamily="2" charset="0"/>
                        <a:cs typeface="Arial" panose="020B0604020202020204" pitchFamily="34" charset="0"/>
                      </a:rPr>
                      <a:t>2</a:t>
                    </a:r>
                    <a:r>
                      <a:rPr lang="en-US" sz="1350" b="0" i="0" u="none" strike="noStrike" kern="1200" baseline="0">
                        <a:solidFill>
                          <a:sysClr val="windowText" lastClr="000000"/>
                        </a:solidFill>
                        <a:latin typeface="Public Sans" pitchFamily="2" charset="0"/>
                        <a:cs typeface="Arial" panose="020B0604020202020204" pitchFamily="34" charset="0"/>
                      </a:rPr>
                      <a:t>-e</a:t>
                    </a:r>
                  </a:p>
                </c:rich>
              </c:tx>
              <c:spPr>
                <a:noFill/>
                <a:ln>
                  <a:noFill/>
                </a:ln>
                <a:effectLst/>
              </c:spPr>
              <c:txPr>
                <a:bodyPr rot="0" spcFirstLastPara="1" vertOverflow="ellipsis" vert="horz" wrap="square" anchor="ctr" anchorCtr="1"/>
                <a:lstStyle/>
                <a:p>
                  <a:pPr>
                    <a:defRPr sz="1350" b="0" i="0" u="none" strike="noStrike" kern="1200" baseline="0">
                      <a:solidFill>
                        <a:sysClr val="windowText" lastClr="000000"/>
                      </a:solidFill>
                      <a:latin typeface="Public Sans" pitchFamily="2" charset="0"/>
                      <a:ea typeface="+mn-ea"/>
                      <a:cs typeface="Arial" panose="020B0604020202020204" pitchFamily="34" charset="0"/>
                    </a:defRPr>
                  </a:pPr>
                  <a:endParaRPr lang="en-US"/>
                </a:p>
              </c:txPr>
              <c:dLblPos val="ctr"/>
              <c:showLegendKey val="0"/>
              <c:showVal val="1"/>
              <c:showCatName val="1"/>
              <c:showSerName val="0"/>
              <c:showPercent val="0"/>
              <c:showBubbleSize val="0"/>
              <c:separator>
</c:separator>
              <c:extLst>
                <c:ext xmlns:c15="http://schemas.microsoft.com/office/drawing/2012/chart" uri="{CE6537A1-D6FC-4f65-9D91-7224C49458BB}">
                  <c15:layout>
                    <c:manualLayout>
                      <c:w val="0.17156772695633796"/>
                      <c:h val="0.19090419468844008"/>
                    </c:manualLayout>
                  </c15:layout>
                  <c15:dlblFieldTable/>
                  <c15:showDataLabelsRange val="0"/>
                </c:ext>
                <c:ext xmlns:c16="http://schemas.microsoft.com/office/drawing/2014/chart" uri="{C3380CC4-5D6E-409C-BE32-E72D297353CC}">
                  <c16:uniqueId val="{0000000E-CC88-4EC9-BD65-2B0194043A78}"/>
                </c:ext>
              </c:extLst>
            </c:dLbl>
            <c:dLbl>
              <c:idx val="3"/>
              <c:layout>
                <c:manualLayout>
                  <c:x val="4.4252684360864322E-3"/>
                  <c:y val="7.5250131612739184E-3"/>
                </c:manualLayout>
              </c:layout>
              <c:tx>
                <c:rich>
                  <a:bodyPr rot="0" spcFirstLastPara="1" vertOverflow="ellipsis" vert="horz" wrap="square" anchor="ctr" anchorCtr="1"/>
                  <a:lstStyle/>
                  <a:p>
                    <a:pPr>
                      <a:defRPr sz="1350" b="0" i="0" u="none" strike="noStrike" kern="1200" baseline="0">
                        <a:solidFill>
                          <a:sysClr val="windowText" lastClr="000000"/>
                        </a:solidFill>
                        <a:latin typeface="Public Sans" pitchFamily="2" charset="0"/>
                        <a:ea typeface="+mn-ea"/>
                        <a:cs typeface="Arial" panose="020B0604020202020204" pitchFamily="34" charset="0"/>
                      </a:defRPr>
                    </a:pPr>
                    <a:fld id="{B6006B45-7B75-4A0E-B07C-105446C4B64C}" type="CATEGORYNAME">
                      <a:rPr lang="en-US" sz="1350" b="0">
                        <a:solidFill>
                          <a:sysClr val="windowText" lastClr="000000"/>
                        </a:solidFill>
                        <a:latin typeface="Public Sans" pitchFamily="2" charset="0"/>
                      </a:rPr>
                      <a:pPr>
                        <a:defRPr sz="1350">
                          <a:solidFill>
                            <a:sysClr val="windowText" lastClr="000000"/>
                          </a:solidFill>
                          <a:latin typeface="Public Sans" pitchFamily="2" charset="0"/>
                        </a:defRPr>
                      </a:pPr>
                      <a:t>[CATEGORY NAME]</a:t>
                    </a:fld>
                    <a:endParaRPr lang="en-US" sz="1350" b="0">
                      <a:solidFill>
                        <a:sysClr val="windowText" lastClr="000000"/>
                      </a:solidFill>
                      <a:latin typeface="Public Sans" pitchFamily="2" charset="0"/>
                    </a:endParaRPr>
                  </a:p>
                  <a:p>
                    <a:pPr>
                      <a:defRPr sz="1350">
                        <a:solidFill>
                          <a:sysClr val="windowText" lastClr="000000"/>
                        </a:solidFill>
                        <a:latin typeface="Public Sans" pitchFamily="2" charset="0"/>
                      </a:defRPr>
                    </a:pPr>
                    <a:r>
                      <a:rPr lang="en-US" sz="1350" b="0" i="0" u="none" strike="noStrike" kern="1200" baseline="0">
                        <a:solidFill>
                          <a:sysClr val="windowText" lastClr="000000"/>
                        </a:solidFill>
                        <a:latin typeface="Public Sans" pitchFamily="2" charset="0"/>
                        <a:cs typeface="Arial" panose="020B0604020202020204" pitchFamily="34" charset="0"/>
                      </a:rPr>
                      <a:t>–53</a:t>
                    </a:r>
                    <a:r>
                      <a:rPr lang="en-US" sz="1350" b="0" baseline="0">
                        <a:solidFill>
                          <a:sysClr val="windowText" lastClr="000000"/>
                        </a:solidFill>
                        <a:latin typeface="Public Sans" pitchFamily="2" charset="0"/>
                      </a:rPr>
                      <a:t> Mt</a:t>
                    </a:r>
                    <a:r>
                      <a:rPr lang="en-US" sz="1350" b="0" i="0" u="none" strike="noStrike" kern="1200" baseline="0">
                        <a:solidFill>
                          <a:sysClr val="windowText" lastClr="000000"/>
                        </a:solidFill>
                        <a:latin typeface="Public Sans" pitchFamily="2" charset="0"/>
                        <a:cs typeface="Arial" panose="020B0604020202020204" pitchFamily="34" charset="0"/>
                      </a:rPr>
                      <a:t> CO</a:t>
                    </a:r>
                    <a:r>
                      <a:rPr lang="en-US" sz="1350" b="0" i="0" u="none" strike="noStrike" kern="1200" baseline="-25000">
                        <a:solidFill>
                          <a:sysClr val="windowText" lastClr="000000"/>
                        </a:solidFill>
                        <a:latin typeface="Public Sans" pitchFamily="2" charset="0"/>
                        <a:cs typeface="Arial" panose="020B0604020202020204" pitchFamily="34" charset="0"/>
                      </a:rPr>
                      <a:t>2</a:t>
                    </a:r>
                    <a:r>
                      <a:rPr lang="en-US" sz="1350" b="0" i="0" u="none" strike="noStrike" kern="1200" baseline="0">
                        <a:solidFill>
                          <a:sysClr val="windowText" lastClr="000000"/>
                        </a:solidFill>
                        <a:latin typeface="Public Sans" pitchFamily="2" charset="0"/>
                        <a:cs typeface="Arial" panose="020B0604020202020204" pitchFamily="34" charset="0"/>
                      </a:rPr>
                      <a:t>-e</a:t>
                    </a:r>
                  </a:p>
                </c:rich>
              </c:tx>
              <c:spPr>
                <a:noFill/>
                <a:ln>
                  <a:noFill/>
                </a:ln>
                <a:effectLst/>
              </c:spPr>
              <c:txPr>
                <a:bodyPr rot="0" spcFirstLastPara="1" vertOverflow="ellipsis" vert="horz" wrap="square" anchor="ctr" anchorCtr="1"/>
                <a:lstStyle/>
                <a:p>
                  <a:pPr>
                    <a:defRPr sz="1350" b="0" i="0" u="none" strike="noStrike" kern="1200" baseline="0">
                      <a:solidFill>
                        <a:sysClr val="windowText" lastClr="000000"/>
                      </a:solidFill>
                      <a:latin typeface="Public Sans" pitchFamily="2" charset="0"/>
                      <a:ea typeface="+mn-ea"/>
                      <a:cs typeface="Arial" panose="020B0604020202020204" pitchFamily="34" charset="0"/>
                    </a:defRPr>
                  </a:pPr>
                  <a:endParaRPr lang="en-US"/>
                </a:p>
              </c:txPr>
              <c:dLblPos val="ctr"/>
              <c:showLegendKey val="0"/>
              <c:showVal val="1"/>
              <c:showCatName val="1"/>
              <c:showSerName val="0"/>
              <c:showPercent val="0"/>
              <c:showBubbleSize val="0"/>
              <c:separator>
</c:separator>
              <c:extLst>
                <c:ext xmlns:c15="http://schemas.microsoft.com/office/drawing/2012/chart" uri="{CE6537A1-D6FC-4f65-9D91-7224C49458BB}">
                  <c15:layout>
                    <c:manualLayout>
                      <c:w val="0.17992597884847128"/>
                      <c:h val="0.32053987849161347"/>
                    </c:manualLayout>
                  </c15:layout>
                  <c15:dlblFieldTable/>
                  <c15:showDataLabelsRange val="0"/>
                </c:ext>
                <c:ext xmlns:c16="http://schemas.microsoft.com/office/drawing/2014/chart" uri="{C3380CC4-5D6E-409C-BE32-E72D297353CC}">
                  <c16:uniqueId val="{0000000F-CC88-4EC9-BD65-2B0194043A78}"/>
                </c:ext>
              </c:extLst>
            </c:dLbl>
            <c:spPr>
              <a:noFill/>
              <a:ln>
                <a:noFill/>
              </a:ln>
              <a:effectLst/>
            </c:spPr>
            <c:txPr>
              <a:bodyPr rot="0" spcFirstLastPara="1" vertOverflow="ellipsis" vert="horz" wrap="square" anchor="ctr" anchorCtr="1"/>
              <a:lstStyle/>
              <a:p>
                <a:pPr>
                  <a:defRPr sz="1353" b="0" i="0" u="none" strike="noStrike" kern="1200" baseline="0">
                    <a:solidFill>
                      <a:sysClr val="windowText" lastClr="000000"/>
                    </a:solidFill>
                    <a:latin typeface="Public Sans" pitchFamily="2" charset="0"/>
                    <a:ea typeface="+mn-ea"/>
                    <a:cs typeface="Arial" panose="020B0604020202020204" pitchFamily="34" charset="0"/>
                  </a:defRPr>
                </a:pPr>
                <a:endParaRPr lang="en-US"/>
              </a:p>
            </c:txPr>
            <c:dLblPos val="inEnd"/>
            <c:showLegendKey val="0"/>
            <c:showVal val="1"/>
            <c:showCatName val="1"/>
            <c:showSerName val="0"/>
            <c:showPercent val="0"/>
            <c:showBubbleSize val="0"/>
            <c:separator>
</c:separator>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'Fig2'!$A$10:$A$17</c15:sqref>
                  </c15:fullRef>
                </c:ext>
              </c:extLst>
              <c:f>('Fig2'!$A$10:$A$13,'Fig2'!$A$17)</c:f>
              <c:strCache>
                <c:ptCount val="5"/>
                <c:pt idx="0">
                  <c:v>2005 NSW emissions</c:v>
                </c:pt>
                <c:pt idx="1">
                  <c:v>2020 emissions</c:v>
                </c:pt>
                <c:pt idx="2">
                  <c:v>2035 Base case</c:v>
                </c:pt>
                <c:pt idx="3">
                  <c:v>Net Zero Plan and related policies</c:v>
                </c:pt>
                <c:pt idx="4">
                  <c:v>Net Zero Stage 1</c:v>
                </c:pt>
              </c:strCache>
            </c:strRef>
          </c:cat>
          <c:val>
            <c:numRef>
              <c:extLst>
                <c:ext xmlns:c15="http://schemas.microsoft.com/office/drawing/2012/chart" uri="{02D57815-91ED-43cb-92C2-25804820EDAC}">
                  <c15:fullRef>
                    <c15:sqref>'Fig2'!$S$10:$S$17</c15:sqref>
                  </c15:fullRef>
                </c:ext>
              </c:extLst>
              <c:f>('Fig2'!$S$10:$S$13,'Fig2'!$S$17)</c:f>
              <c:numCache>
                <c:formatCode>0</c:formatCode>
                <c:ptCount val="5"/>
                <c:pt idx="1">
                  <c:v>29.22604626064367</c:v>
                </c:pt>
                <c:pt idx="2">
                  <c:v>30.874804668043708</c:v>
                </c:pt>
                <c:pt idx="3">
                  <c:v>53.200310880135731</c:v>
                </c:pt>
              </c:numCache>
            </c:numRef>
          </c:val>
          <c:extLst>
            <c:ext xmlns:c16="http://schemas.microsoft.com/office/drawing/2014/chart" uri="{C3380CC4-5D6E-409C-BE32-E72D297353CC}">
              <c16:uniqueId val="{00000010-CC88-4EC9-BD65-2B0194043A78}"/>
            </c:ext>
          </c:extLst>
        </c:ser>
        <c:dLbls>
          <c:showLegendKey val="0"/>
          <c:showVal val="0"/>
          <c:showCatName val="0"/>
          <c:showSerName val="0"/>
          <c:showPercent val="0"/>
          <c:showBubbleSize val="0"/>
        </c:dLbls>
        <c:gapWidth val="25"/>
        <c:overlap val="100"/>
        <c:axId val="889192008"/>
        <c:axId val="889185776"/>
      </c:barChart>
      <c:catAx>
        <c:axId val="889192008"/>
        <c:scaling>
          <c:orientation val="minMax"/>
        </c:scaling>
        <c:delete val="1"/>
        <c:axPos val="b"/>
        <c:numFmt formatCode="General" sourceLinked="1"/>
        <c:majorTickMark val="none"/>
        <c:minorTickMark val="none"/>
        <c:tickLblPos val="nextTo"/>
        <c:crossAx val="889185776"/>
        <c:crosses val="autoZero"/>
        <c:auto val="1"/>
        <c:lblAlgn val="ctr"/>
        <c:lblOffset val="100"/>
        <c:noMultiLvlLbl val="0"/>
      </c:catAx>
      <c:valAx>
        <c:axId val="889185776"/>
        <c:scaling>
          <c:orientation val="minMax"/>
        </c:scaling>
        <c:delete val="1"/>
        <c:axPos val="l"/>
        <c:numFmt formatCode="0" sourceLinked="0"/>
        <c:majorTickMark val="none"/>
        <c:minorTickMark val="none"/>
        <c:tickLblPos val="nextTo"/>
        <c:crossAx val="889192008"/>
        <c:crosses val="autoZero"/>
        <c:crossBetween val="between"/>
        <c:majorUnit val="4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mn-lt"/>
          <a:cs typeface="Arial" panose="020B0604020202020204" pitchFamily="34" charset="0"/>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52263507073042"/>
          <c:y val="4.8565138295923342E-2"/>
          <c:w val="0.73340229057890816"/>
          <c:h val="0.64014043733588799"/>
        </c:manualLayout>
      </c:layout>
      <c:areaChart>
        <c:grouping val="stacked"/>
        <c:varyColors val="0"/>
        <c:ser>
          <c:idx val="4"/>
          <c:order val="1"/>
          <c:tx>
            <c:v>Base case</c:v>
          </c:tx>
          <c:spPr>
            <a:noFill/>
          </c:spPr>
          <c:dPt>
            <c:idx val="1"/>
            <c:bubble3D val="0"/>
            <c:spPr>
              <a:noFill/>
              <a:effectLst/>
            </c:spPr>
            <c:extLst>
              <c:ext xmlns:c16="http://schemas.microsoft.com/office/drawing/2014/chart" uri="{C3380CC4-5D6E-409C-BE32-E72D297353CC}">
                <c16:uniqueId val="{00000001-A19A-429F-90AF-C9934DCBA653}"/>
              </c:ext>
            </c:extLst>
          </c:dPt>
          <c:dPt>
            <c:idx val="2"/>
            <c:bubble3D val="0"/>
            <c:spPr>
              <a:noFill/>
              <a:effectLst/>
            </c:spPr>
            <c:extLst>
              <c:ext xmlns:c16="http://schemas.microsoft.com/office/drawing/2014/chart" uri="{C3380CC4-5D6E-409C-BE32-E72D297353CC}">
                <c16:uniqueId val="{00000003-A19A-429F-90AF-C9934DCBA653}"/>
              </c:ext>
            </c:extLst>
          </c:dPt>
          <c:dPt>
            <c:idx val="3"/>
            <c:bubble3D val="0"/>
            <c:spPr>
              <a:noFill/>
              <a:effectLst/>
            </c:spPr>
            <c:extLst>
              <c:ext xmlns:c16="http://schemas.microsoft.com/office/drawing/2014/chart" uri="{C3380CC4-5D6E-409C-BE32-E72D297353CC}">
                <c16:uniqueId val="{00000005-A19A-429F-90AF-C9934DCBA653}"/>
              </c:ext>
            </c:extLst>
          </c:dPt>
          <c:dPt>
            <c:idx val="4"/>
            <c:bubble3D val="0"/>
            <c:spPr>
              <a:noFill/>
              <a:effectLst/>
            </c:spPr>
            <c:extLst>
              <c:ext xmlns:c16="http://schemas.microsoft.com/office/drawing/2014/chart" uri="{C3380CC4-5D6E-409C-BE32-E72D297353CC}">
                <c16:uniqueId val="{00000007-A19A-429F-90AF-C9934DCBA653}"/>
              </c:ext>
            </c:extLst>
          </c:dPt>
          <c:dPt>
            <c:idx val="5"/>
            <c:bubble3D val="0"/>
            <c:spPr>
              <a:noFill/>
              <a:effectLst/>
            </c:spPr>
            <c:extLst>
              <c:ext xmlns:c16="http://schemas.microsoft.com/office/drawing/2014/chart" uri="{C3380CC4-5D6E-409C-BE32-E72D297353CC}">
                <c16:uniqueId val="{00000009-A19A-429F-90AF-C9934DCBA653}"/>
              </c:ext>
            </c:extLst>
          </c:dPt>
          <c:dPt>
            <c:idx val="6"/>
            <c:bubble3D val="0"/>
            <c:spPr>
              <a:noFill/>
              <a:effectLst/>
            </c:spPr>
            <c:extLst>
              <c:ext xmlns:c16="http://schemas.microsoft.com/office/drawing/2014/chart" uri="{C3380CC4-5D6E-409C-BE32-E72D297353CC}">
                <c16:uniqueId val="{0000000B-A19A-429F-90AF-C9934DCBA653}"/>
              </c:ext>
            </c:extLst>
          </c:dPt>
          <c:cat>
            <c:numRef>
              <c:extLst>
                <c:ext xmlns:c15="http://schemas.microsoft.com/office/drawing/2012/chart" uri="{02D57815-91ED-43cb-92C2-25804820EDAC}">
                  <c15:fullRef>
                    <c15:sqref>'Fig3'!$B$4:$Q$4</c15:sqref>
                  </c15:fullRef>
                </c:ext>
              </c:extLst>
              <c:f>'Fig3'!$C$4:$Q$4</c:f>
              <c:numCache>
                <c:formatCode>General</c:formatCode>
                <c:ptCount val="1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numCache>
            </c:numRef>
          </c:cat>
          <c:val>
            <c:numRef>
              <c:extLst>
                <c:ext xmlns:c15="http://schemas.microsoft.com/office/drawing/2012/chart" uri="{02D57815-91ED-43cb-92C2-25804820EDAC}">
                  <c15:fullRef>
                    <c15:sqref>'Fig3'!$B$7:$Q$7</c15:sqref>
                  </c15:fullRef>
                </c:ext>
              </c:extLst>
              <c:f>'Fig3'!$C$7:$Q$7</c:f>
              <c:numCache>
                <c:formatCode>0.0</c:formatCode>
                <c:ptCount val="15"/>
                <c:pt idx="0">
                  <c:v>122.75527680748465</c:v>
                </c:pt>
                <c:pt idx="1">
                  <c:v>119.7083913783266</c:v>
                </c:pt>
                <c:pt idx="2">
                  <c:v>117.53304653969597</c:v>
                </c:pt>
                <c:pt idx="3">
                  <c:v>115.11709233294579</c:v>
                </c:pt>
                <c:pt idx="4">
                  <c:v>114.07559381024983</c:v>
                </c:pt>
                <c:pt idx="5">
                  <c:v>112.41760945943265</c:v>
                </c:pt>
                <c:pt idx="6">
                  <c:v>112.90850540542162</c:v>
                </c:pt>
                <c:pt idx="7">
                  <c:v>111.55511070100667</c:v>
                </c:pt>
                <c:pt idx="8">
                  <c:v>111.49362614294218</c:v>
                </c:pt>
                <c:pt idx="9">
                  <c:v>109.63155219468035</c:v>
                </c:pt>
                <c:pt idx="10">
                  <c:v>106.38669014918078</c:v>
                </c:pt>
                <c:pt idx="11">
                  <c:v>104.96120669142611</c:v>
                </c:pt>
                <c:pt idx="12">
                  <c:v>103.53514810635437</c:v>
                </c:pt>
                <c:pt idx="13">
                  <c:v>102.45311792273397</c:v>
                </c:pt>
                <c:pt idx="14">
                  <c:v>101.53283857175222</c:v>
                </c:pt>
              </c:numCache>
            </c:numRef>
          </c:val>
          <c:extLst>
            <c:ext xmlns:c16="http://schemas.microsoft.com/office/drawing/2014/chart" uri="{C3380CC4-5D6E-409C-BE32-E72D297353CC}">
              <c16:uniqueId val="{0000000C-A19A-429F-90AF-C9934DCBA653}"/>
            </c:ext>
          </c:extLst>
        </c:ser>
        <c:ser>
          <c:idx val="5"/>
          <c:order val="2"/>
          <c:tx>
            <c:strRef>
              <c:f>'Fig3'!$A$8</c:f>
              <c:strCache>
                <c:ptCount val="1"/>
                <c:pt idx="0">
                  <c:v>Electricity Generation</c:v>
                </c:pt>
              </c:strCache>
            </c:strRef>
          </c:tx>
          <c:spPr>
            <a:solidFill>
              <a:srgbClr val="002664"/>
            </a:solidFill>
          </c:spPr>
          <c:cat>
            <c:numRef>
              <c:extLst>
                <c:ext xmlns:c15="http://schemas.microsoft.com/office/drawing/2012/chart" uri="{02D57815-91ED-43cb-92C2-25804820EDAC}">
                  <c15:fullRef>
                    <c15:sqref>'Fig3'!$B$4:$Q$4</c15:sqref>
                  </c15:fullRef>
                </c:ext>
              </c:extLst>
              <c:f>'Fig3'!$C$4:$Q$4</c:f>
              <c:numCache>
                <c:formatCode>General</c:formatCode>
                <c:ptCount val="1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numCache>
            </c:numRef>
          </c:cat>
          <c:val>
            <c:numRef>
              <c:extLst>
                <c:ext xmlns:c15="http://schemas.microsoft.com/office/drawing/2012/chart" uri="{02D57815-91ED-43cb-92C2-25804820EDAC}">
                  <c15:fullRef>
                    <c15:sqref>'Fig3'!$B$8:$Q$8</c15:sqref>
                  </c15:fullRef>
                </c:ext>
              </c:extLst>
              <c:f>'Fig3'!$C$8:$Q$8</c:f>
              <c:numCache>
                <c:formatCode>0.0</c:formatCode>
                <c:ptCount val="15"/>
                <c:pt idx="0">
                  <c:v>0</c:v>
                </c:pt>
                <c:pt idx="1">
                  <c:v>-0.95748782036796598</c:v>
                </c:pt>
                <c:pt idx="2">
                  <c:v>-2.7142773173706658</c:v>
                </c:pt>
                <c:pt idx="3">
                  <c:v>-4.2069853650822537</c:v>
                </c:pt>
                <c:pt idx="4">
                  <c:v>-6.2131070305750029</c:v>
                </c:pt>
                <c:pt idx="5">
                  <c:v>-6.6665965958264621</c:v>
                </c:pt>
                <c:pt idx="6">
                  <c:v>-11.24539450338882</c:v>
                </c:pt>
                <c:pt idx="7">
                  <c:v>-15.577484688247862</c:v>
                </c:pt>
                <c:pt idx="8">
                  <c:v>-16.677706089504245</c:v>
                </c:pt>
                <c:pt idx="9">
                  <c:v>-17.268676078472474</c:v>
                </c:pt>
                <c:pt idx="10">
                  <c:v>-17.09110806171261</c:v>
                </c:pt>
                <c:pt idx="11">
                  <c:v>-18.241655779155217</c:v>
                </c:pt>
                <c:pt idx="12">
                  <c:v>-17.488927015032019</c:v>
                </c:pt>
                <c:pt idx="13">
                  <c:v>-17.847877913131139</c:v>
                </c:pt>
                <c:pt idx="14">
                  <c:v>-17.593549434978549</c:v>
                </c:pt>
              </c:numCache>
            </c:numRef>
          </c:val>
          <c:extLst>
            <c:ext xmlns:c16="http://schemas.microsoft.com/office/drawing/2014/chart" uri="{C3380CC4-5D6E-409C-BE32-E72D297353CC}">
              <c16:uniqueId val="{0000000D-A19A-429F-90AF-C9934DCBA653}"/>
            </c:ext>
          </c:extLst>
        </c:ser>
        <c:ser>
          <c:idx val="1"/>
          <c:order val="3"/>
          <c:tx>
            <c:strRef>
              <c:f>'Fig3'!$A$9</c:f>
              <c:strCache>
                <c:ptCount val="1"/>
                <c:pt idx="0">
                  <c:v>Stationary Energy</c:v>
                </c:pt>
              </c:strCache>
            </c:strRef>
          </c:tx>
          <c:spPr>
            <a:solidFill>
              <a:srgbClr val="146CFD"/>
            </a:solidFill>
          </c:spPr>
          <c:cat>
            <c:numRef>
              <c:extLst>
                <c:ext xmlns:c15="http://schemas.microsoft.com/office/drawing/2012/chart" uri="{02D57815-91ED-43cb-92C2-25804820EDAC}">
                  <c15:fullRef>
                    <c15:sqref>'Fig3'!$B$4:$Q$4</c15:sqref>
                  </c15:fullRef>
                </c:ext>
              </c:extLst>
              <c:f>'Fig3'!$C$4:$Q$4</c:f>
              <c:numCache>
                <c:formatCode>General</c:formatCode>
                <c:ptCount val="1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numCache>
            </c:numRef>
          </c:cat>
          <c:val>
            <c:numRef>
              <c:extLst>
                <c:ext xmlns:c15="http://schemas.microsoft.com/office/drawing/2012/chart" uri="{02D57815-91ED-43cb-92C2-25804820EDAC}">
                  <c15:fullRef>
                    <c15:sqref>'Fig3'!$B$9:$Q$9</c15:sqref>
                  </c15:fullRef>
                </c:ext>
              </c:extLst>
              <c:f>'Fig3'!$C$9:$Q$9</c:f>
              <c:numCache>
                <c:formatCode>0.0</c:formatCode>
                <c:ptCount val="15"/>
                <c:pt idx="0">
                  <c:v>-0.10850472373128284</c:v>
                </c:pt>
                <c:pt idx="1">
                  <c:v>-0.14774467037072903</c:v>
                </c:pt>
                <c:pt idx="2">
                  <c:v>-0.37190686963154107</c:v>
                </c:pt>
                <c:pt idx="3">
                  <c:v>-0.44570807222532771</c:v>
                </c:pt>
                <c:pt idx="4">
                  <c:v>-1.022671942360887</c:v>
                </c:pt>
                <c:pt idx="5">
                  <c:v>-1.3934192050840544</c:v>
                </c:pt>
                <c:pt idx="6">
                  <c:v>-2.1929298010082512</c:v>
                </c:pt>
                <c:pt idx="7">
                  <c:v>-2.5943058896089255</c:v>
                </c:pt>
                <c:pt idx="8">
                  <c:v>-3.46284262033946</c:v>
                </c:pt>
                <c:pt idx="9">
                  <c:v>-3.6925836827389471</c:v>
                </c:pt>
                <c:pt idx="10">
                  <c:v>-3.8940380562093182</c:v>
                </c:pt>
                <c:pt idx="11">
                  <c:v>-4.2472566371528879</c:v>
                </c:pt>
                <c:pt idx="12">
                  <c:v>-5.5888374927007822</c:v>
                </c:pt>
                <c:pt idx="13">
                  <c:v>-6.398118241501618</c:v>
                </c:pt>
                <c:pt idx="14">
                  <c:v>-7.1044750665771685</c:v>
                </c:pt>
              </c:numCache>
            </c:numRef>
          </c:val>
          <c:extLst>
            <c:ext xmlns:c16="http://schemas.microsoft.com/office/drawing/2014/chart" uri="{C3380CC4-5D6E-409C-BE32-E72D297353CC}">
              <c16:uniqueId val="{0000000E-A19A-429F-90AF-C9934DCBA653}"/>
            </c:ext>
          </c:extLst>
        </c:ser>
        <c:ser>
          <c:idx val="2"/>
          <c:order val="4"/>
          <c:tx>
            <c:strRef>
              <c:f>'Fig3'!$A$10</c:f>
              <c:strCache>
                <c:ptCount val="1"/>
                <c:pt idx="0">
                  <c:v>Transport</c:v>
                </c:pt>
              </c:strCache>
            </c:strRef>
          </c:tx>
          <c:spPr>
            <a:solidFill>
              <a:srgbClr val="8CE0FF"/>
            </a:solidFill>
          </c:spPr>
          <c:cat>
            <c:numRef>
              <c:extLst>
                <c:ext xmlns:c15="http://schemas.microsoft.com/office/drawing/2012/chart" uri="{02D57815-91ED-43cb-92C2-25804820EDAC}">
                  <c15:fullRef>
                    <c15:sqref>'Fig3'!$B$4:$Q$4</c15:sqref>
                  </c15:fullRef>
                </c:ext>
              </c:extLst>
              <c:f>'Fig3'!$C$4:$Q$4</c:f>
              <c:numCache>
                <c:formatCode>General</c:formatCode>
                <c:ptCount val="1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numCache>
            </c:numRef>
          </c:cat>
          <c:val>
            <c:numRef>
              <c:extLst>
                <c:ext xmlns:c15="http://schemas.microsoft.com/office/drawing/2012/chart" uri="{02D57815-91ED-43cb-92C2-25804820EDAC}">
                  <c15:fullRef>
                    <c15:sqref>'Fig3'!$B$10:$Q$10</c15:sqref>
                  </c15:fullRef>
                </c:ext>
              </c:extLst>
              <c:f>'Fig3'!$C$10:$Q$10</c:f>
              <c:numCache>
                <c:formatCode>0.0</c:formatCode>
                <c:ptCount val="15"/>
                <c:pt idx="0">
                  <c:v>-8.4003058724100299E-2</c:v>
                </c:pt>
                <c:pt idx="1">
                  <c:v>-0.1358189807464214</c:v>
                </c:pt>
                <c:pt idx="2">
                  <c:v>-0.18837806398189016</c:v>
                </c:pt>
                <c:pt idx="3">
                  <c:v>-0.27232930211804529</c:v>
                </c:pt>
                <c:pt idx="4">
                  <c:v>-0.4470144384986412</c:v>
                </c:pt>
                <c:pt idx="5">
                  <c:v>-0.69602315498434919</c:v>
                </c:pt>
                <c:pt idx="6">
                  <c:v>-0.99994080021675558</c:v>
                </c:pt>
                <c:pt idx="7">
                  <c:v>-1.3079248028227255</c:v>
                </c:pt>
                <c:pt idx="8">
                  <c:v>-1.6359085900040711</c:v>
                </c:pt>
                <c:pt idx="9">
                  <c:v>-1.9643503335358048</c:v>
                </c:pt>
                <c:pt idx="10">
                  <c:v>-2.9909128647444341</c:v>
                </c:pt>
                <c:pt idx="11">
                  <c:v>-3.9130826060267232</c:v>
                </c:pt>
                <c:pt idx="12">
                  <c:v>-4.8109877115015713</c:v>
                </c:pt>
                <c:pt idx="13">
                  <c:v>-5.6790926560874873</c:v>
                </c:pt>
                <c:pt idx="14">
                  <c:v>-6.3633584210155227</c:v>
                </c:pt>
              </c:numCache>
            </c:numRef>
          </c:val>
          <c:extLst>
            <c:ext xmlns:c16="http://schemas.microsoft.com/office/drawing/2014/chart" uri="{C3380CC4-5D6E-409C-BE32-E72D297353CC}">
              <c16:uniqueId val="{0000000F-A19A-429F-90AF-C9934DCBA653}"/>
            </c:ext>
          </c:extLst>
        </c:ser>
        <c:ser>
          <c:idx val="3"/>
          <c:order val="5"/>
          <c:tx>
            <c:strRef>
              <c:f>'Fig3'!$A$11</c:f>
              <c:strCache>
                <c:ptCount val="1"/>
                <c:pt idx="0">
                  <c:v>Fugitive Emissions</c:v>
                </c:pt>
              </c:strCache>
            </c:strRef>
          </c:tx>
          <c:spPr>
            <a:solidFill>
              <a:srgbClr val="00AA45"/>
            </a:solidFill>
          </c:spPr>
          <c:cat>
            <c:numRef>
              <c:extLst>
                <c:ext xmlns:c15="http://schemas.microsoft.com/office/drawing/2012/chart" uri="{02D57815-91ED-43cb-92C2-25804820EDAC}">
                  <c15:fullRef>
                    <c15:sqref>'Fig3'!$B$4:$Q$4</c15:sqref>
                  </c15:fullRef>
                </c:ext>
              </c:extLst>
              <c:f>'Fig3'!$C$4:$Q$4</c:f>
              <c:numCache>
                <c:formatCode>General</c:formatCode>
                <c:ptCount val="1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numCache>
            </c:numRef>
          </c:cat>
          <c:val>
            <c:numRef>
              <c:extLst>
                <c:ext xmlns:c15="http://schemas.microsoft.com/office/drawing/2012/chart" uri="{02D57815-91ED-43cb-92C2-25804820EDAC}">
                  <c15:fullRef>
                    <c15:sqref>'Fig3'!$B$11:$Q$11</c15:sqref>
                  </c15:fullRef>
                </c:ext>
              </c:extLst>
              <c:f>'Fig3'!$C$11:$Q$11</c:f>
              <c:numCache>
                <c:formatCode>0.0</c:formatCode>
                <c:ptCount val="15"/>
                <c:pt idx="0">
                  <c:v>0</c:v>
                </c:pt>
                <c:pt idx="1">
                  <c:v>0</c:v>
                </c:pt>
                <c:pt idx="2">
                  <c:v>0</c:v>
                </c:pt>
                <c:pt idx="3">
                  <c:v>0</c:v>
                </c:pt>
                <c:pt idx="4">
                  <c:v>-3.0153902117236342E-2</c:v>
                </c:pt>
                <c:pt idx="5">
                  <c:v>-0.33518337161422984</c:v>
                </c:pt>
                <c:pt idx="6">
                  <c:v>-0.57109919243658958</c:v>
                </c:pt>
                <c:pt idx="7">
                  <c:v>-3.5716250901273199</c:v>
                </c:pt>
                <c:pt idx="8">
                  <c:v>-3.5302155053895721</c:v>
                </c:pt>
                <c:pt idx="9">
                  <c:v>-3.4491505477340834</c:v>
                </c:pt>
                <c:pt idx="10">
                  <c:v>-3.8655795977407816</c:v>
                </c:pt>
                <c:pt idx="11">
                  <c:v>-4.1503128938555527</c:v>
                </c:pt>
                <c:pt idx="12">
                  <c:v>-5.4191782244976423</c:v>
                </c:pt>
                <c:pt idx="13">
                  <c:v>-5.5932612928249377</c:v>
                </c:pt>
                <c:pt idx="14">
                  <c:v>-5.8331899311576265</c:v>
                </c:pt>
              </c:numCache>
            </c:numRef>
          </c:val>
          <c:extLst>
            <c:ext xmlns:c16="http://schemas.microsoft.com/office/drawing/2014/chart" uri="{C3380CC4-5D6E-409C-BE32-E72D297353CC}">
              <c16:uniqueId val="{00000010-A19A-429F-90AF-C9934DCBA653}"/>
            </c:ext>
          </c:extLst>
        </c:ser>
        <c:ser>
          <c:idx val="6"/>
          <c:order val="6"/>
          <c:tx>
            <c:strRef>
              <c:f>'Fig3'!$A$12</c:f>
              <c:strCache>
                <c:ptCount val="1"/>
                <c:pt idx="0">
                  <c:v>Agriculture</c:v>
                </c:pt>
              </c:strCache>
            </c:strRef>
          </c:tx>
          <c:spPr>
            <a:solidFill>
              <a:srgbClr val="A8EDB3"/>
            </a:solidFill>
          </c:spPr>
          <c:cat>
            <c:numRef>
              <c:extLst>
                <c:ext xmlns:c15="http://schemas.microsoft.com/office/drawing/2012/chart" uri="{02D57815-91ED-43cb-92C2-25804820EDAC}">
                  <c15:fullRef>
                    <c15:sqref>'Fig3'!$B$4:$Q$4</c15:sqref>
                  </c15:fullRef>
                </c:ext>
              </c:extLst>
              <c:f>'Fig3'!$C$4:$Q$4</c:f>
              <c:numCache>
                <c:formatCode>General</c:formatCode>
                <c:ptCount val="1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numCache>
            </c:numRef>
          </c:cat>
          <c:val>
            <c:numRef>
              <c:extLst>
                <c:ext xmlns:c15="http://schemas.microsoft.com/office/drawing/2012/chart" uri="{02D57815-91ED-43cb-92C2-25804820EDAC}">
                  <c15:fullRef>
                    <c15:sqref>'Fig3'!$B$12:$Q$12</c15:sqref>
                  </c15:fullRef>
                </c:ext>
              </c:extLst>
              <c:f>'Fig3'!$C$12:$Q$12</c:f>
              <c:numCache>
                <c:formatCode>0.0</c:formatCode>
                <c:ptCount val="15"/>
                <c:pt idx="0">
                  <c:v>0</c:v>
                </c:pt>
                <c:pt idx="1">
                  <c:v>-8.5480147249406002E-3</c:v>
                </c:pt>
                <c:pt idx="2">
                  <c:v>-2.3404902390996796E-2</c:v>
                </c:pt>
                <c:pt idx="3">
                  <c:v>-8.7773986113123925E-2</c:v>
                </c:pt>
                <c:pt idx="4">
                  <c:v>-0.16676997249389558</c:v>
                </c:pt>
                <c:pt idx="5">
                  <c:v>-0.52004832711108939</c:v>
                </c:pt>
                <c:pt idx="6">
                  <c:v>-0.8176693109959281</c:v>
                </c:pt>
                <c:pt idx="7">
                  <c:v>-1.1509910597152491</c:v>
                </c:pt>
                <c:pt idx="8">
                  <c:v>-1.4245994715586328</c:v>
                </c:pt>
                <c:pt idx="9">
                  <c:v>-1.722584363079763</c:v>
                </c:pt>
                <c:pt idx="10">
                  <c:v>-2.2305997877356916</c:v>
                </c:pt>
                <c:pt idx="11">
                  <c:v>-2.7171272040859051</c:v>
                </c:pt>
                <c:pt idx="12">
                  <c:v>-3.1436231546469635</c:v>
                </c:pt>
                <c:pt idx="13">
                  <c:v>-3.5935550611267146</c:v>
                </c:pt>
                <c:pt idx="14">
                  <c:v>-3.9439345992653259</c:v>
                </c:pt>
              </c:numCache>
            </c:numRef>
          </c:val>
          <c:extLst>
            <c:ext xmlns:c16="http://schemas.microsoft.com/office/drawing/2014/chart" uri="{C3380CC4-5D6E-409C-BE32-E72D297353CC}">
              <c16:uniqueId val="{00000011-A19A-429F-90AF-C9934DCBA653}"/>
            </c:ext>
          </c:extLst>
        </c:ser>
        <c:ser>
          <c:idx val="7"/>
          <c:order val="7"/>
          <c:tx>
            <c:strRef>
              <c:f>'Fig3'!$A$13</c:f>
              <c:strCache>
                <c:ptCount val="1"/>
                <c:pt idx="0">
                  <c:v>Industrial Processes &amp; Product Use</c:v>
                </c:pt>
              </c:strCache>
            </c:strRef>
          </c:tx>
          <c:spPr>
            <a:solidFill>
              <a:srgbClr val="FAAF05"/>
            </a:solidFill>
          </c:spPr>
          <c:cat>
            <c:numRef>
              <c:extLst>
                <c:ext xmlns:c15="http://schemas.microsoft.com/office/drawing/2012/chart" uri="{02D57815-91ED-43cb-92C2-25804820EDAC}">
                  <c15:fullRef>
                    <c15:sqref>'Fig3'!$B$4:$Q$4</c15:sqref>
                  </c15:fullRef>
                </c:ext>
              </c:extLst>
              <c:f>'Fig3'!$C$4:$Q$4</c:f>
              <c:numCache>
                <c:formatCode>General</c:formatCode>
                <c:ptCount val="1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numCache>
            </c:numRef>
          </c:cat>
          <c:val>
            <c:numRef>
              <c:extLst>
                <c:ext xmlns:c15="http://schemas.microsoft.com/office/drawing/2012/chart" uri="{02D57815-91ED-43cb-92C2-25804820EDAC}">
                  <c15:fullRef>
                    <c15:sqref>'Fig3'!$B$13:$Q$13</c15:sqref>
                  </c15:fullRef>
                </c:ext>
              </c:extLst>
              <c:f>'Fig3'!$C$13:$Q$13</c:f>
              <c:numCache>
                <c:formatCode>0.0</c:formatCode>
                <c:ptCount val="15"/>
                <c:pt idx="0">
                  <c:v>-7.8099173553720647E-3</c:v>
                </c:pt>
                <c:pt idx="1">
                  <c:v>-3.2355371900825602E-2</c:v>
                </c:pt>
                <c:pt idx="2">
                  <c:v>-0.42261301311051547</c:v>
                </c:pt>
                <c:pt idx="3">
                  <c:v>-0.45092526454926052</c:v>
                </c:pt>
                <c:pt idx="4">
                  <c:v>-1.3204691865008815</c:v>
                </c:pt>
                <c:pt idx="5">
                  <c:v>-1.3502164344033467</c:v>
                </c:pt>
                <c:pt idx="6">
                  <c:v>-2.5547057130402635</c:v>
                </c:pt>
                <c:pt idx="7">
                  <c:v>-2.6172600897223823</c:v>
                </c:pt>
                <c:pt idx="8">
                  <c:v>-3.8469474733683811</c:v>
                </c:pt>
                <c:pt idx="9">
                  <c:v>-3.8871296536912165</c:v>
                </c:pt>
                <c:pt idx="10">
                  <c:v>-4.1588614911487252</c:v>
                </c:pt>
                <c:pt idx="11">
                  <c:v>-4.366027138745836</c:v>
                </c:pt>
                <c:pt idx="12">
                  <c:v>-4.590469653033769</c:v>
                </c:pt>
                <c:pt idx="13">
                  <c:v>-5.6148807278585204</c:v>
                </c:pt>
                <c:pt idx="14">
                  <c:v>-5.2566028959143623</c:v>
                </c:pt>
              </c:numCache>
            </c:numRef>
          </c:val>
          <c:extLst>
            <c:ext xmlns:c16="http://schemas.microsoft.com/office/drawing/2014/chart" uri="{C3380CC4-5D6E-409C-BE32-E72D297353CC}">
              <c16:uniqueId val="{00000012-A19A-429F-90AF-C9934DCBA653}"/>
            </c:ext>
          </c:extLst>
        </c:ser>
        <c:ser>
          <c:idx val="9"/>
          <c:order val="8"/>
          <c:tx>
            <c:strRef>
              <c:f>'Fig3'!$A$14</c:f>
              <c:strCache>
                <c:ptCount val="1"/>
                <c:pt idx="0">
                  <c:v>Waste</c:v>
                </c:pt>
              </c:strCache>
            </c:strRef>
          </c:tx>
          <c:spPr>
            <a:solidFill>
              <a:srgbClr val="CDD3D6"/>
            </a:solidFill>
          </c:spPr>
          <c:cat>
            <c:numRef>
              <c:extLst>
                <c:ext xmlns:c15="http://schemas.microsoft.com/office/drawing/2012/chart" uri="{02D57815-91ED-43cb-92C2-25804820EDAC}">
                  <c15:fullRef>
                    <c15:sqref>'Fig3'!$B$4:$Q$4</c15:sqref>
                  </c15:fullRef>
                </c:ext>
              </c:extLst>
              <c:f>'Fig3'!$C$4:$Q$4</c:f>
              <c:numCache>
                <c:formatCode>General</c:formatCode>
                <c:ptCount val="1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numCache>
            </c:numRef>
          </c:cat>
          <c:val>
            <c:numRef>
              <c:extLst>
                <c:ext xmlns:c15="http://schemas.microsoft.com/office/drawing/2012/chart" uri="{02D57815-91ED-43cb-92C2-25804820EDAC}">
                  <c15:fullRef>
                    <c15:sqref>'Fig3'!$B$14:$Q$14</c15:sqref>
                  </c15:fullRef>
                </c:ext>
              </c:extLst>
              <c:f>'Fig3'!$C$14:$Q$14</c:f>
              <c:numCache>
                <c:formatCode>0.0</c:formatCode>
                <c:ptCount val="15"/>
                <c:pt idx="0">
                  <c:v>0</c:v>
                </c:pt>
                <c:pt idx="1">
                  <c:v>-4.3750075179008974E-2</c:v>
                </c:pt>
                <c:pt idx="2">
                  <c:v>-0.10536017675176801</c:v>
                </c:pt>
                <c:pt idx="3">
                  <c:v>-0.19630006121702337</c:v>
                </c:pt>
                <c:pt idx="4">
                  <c:v>-0.31134283782858496</c:v>
                </c:pt>
                <c:pt idx="5">
                  <c:v>-0.44663290567051739</c:v>
                </c:pt>
                <c:pt idx="6">
                  <c:v>-0.59862431501363123</c:v>
                </c:pt>
                <c:pt idx="7">
                  <c:v>-0.76454147644572101</c:v>
                </c:pt>
                <c:pt idx="8">
                  <c:v>-0.94215552777617528</c:v>
                </c:pt>
                <c:pt idx="9">
                  <c:v>-1.129692456888475</c:v>
                </c:pt>
                <c:pt idx="10">
                  <c:v>-1.4578704524595301</c:v>
                </c:pt>
                <c:pt idx="11">
                  <c:v>-1.7499190140076264</c:v>
                </c:pt>
                <c:pt idx="12">
                  <c:v>-2.0300756349475471</c:v>
                </c:pt>
                <c:pt idx="13">
                  <c:v>-2.3120828594545944</c:v>
                </c:pt>
                <c:pt idx="14">
                  <c:v>-2.5800822253315312</c:v>
                </c:pt>
              </c:numCache>
            </c:numRef>
          </c:val>
          <c:extLst>
            <c:ext xmlns:c16="http://schemas.microsoft.com/office/drawing/2014/chart" uri="{C3380CC4-5D6E-409C-BE32-E72D297353CC}">
              <c16:uniqueId val="{00000013-A19A-429F-90AF-C9934DCBA653}"/>
            </c:ext>
          </c:extLst>
        </c:ser>
        <c:ser>
          <c:idx val="10"/>
          <c:order val="9"/>
          <c:tx>
            <c:strRef>
              <c:f>'Fig3'!$A$15</c:f>
              <c:strCache>
                <c:ptCount val="1"/>
                <c:pt idx="0">
                  <c:v>Land Use, Land Use Change &amp; Forestry</c:v>
                </c:pt>
              </c:strCache>
            </c:strRef>
          </c:tx>
          <c:spPr>
            <a:solidFill>
              <a:srgbClr val="F3631B"/>
            </a:solidFill>
          </c:spPr>
          <c:cat>
            <c:numRef>
              <c:extLst>
                <c:ext xmlns:c15="http://schemas.microsoft.com/office/drawing/2012/chart" uri="{02D57815-91ED-43cb-92C2-25804820EDAC}">
                  <c15:fullRef>
                    <c15:sqref>'Fig3'!$B$4:$Q$4</c15:sqref>
                  </c15:fullRef>
                </c:ext>
              </c:extLst>
              <c:f>'Fig3'!$C$4:$Q$4</c:f>
              <c:numCache>
                <c:formatCode>General</c:formatCode>
                <c:ptCount val="1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numCache>
            </c:numRef>
          </c:cat>
          <c:val>
            <c:numRef>
              <c:extLst>
                <c:ext xmlns:c15="http://schemas.microsoft.com/office/drawing/2012/chart" uri="{02D57815-91ED-43cb-92C2-25804820EDAC}">
                  <c15:fullRef>
                    <c15:sqref>'Fig3'!$B$15:$Q$15</c15:sqref>
                  </c15:fullRef>
                </c:ext>
              </c:extLst>
              <c:f>'Fig3'!$C$15:$Q$15</c:f>
              <c:numCache>
                <c:formatCode>0.0</c:formatCode>
                <c:ptCount val="15"/>
                <c:pt idx="0">
                  <c:v>-5.4883061887032625E-2</c:v>
                </c:pt>
                <c:pt idx="1">
                  <c:v>-1.3109958316566122</c:v>
                </c:pt>
                <c:pt idx="2">
                  <c:v>-2.1350606238681884</c:v>
                </c:pt>
                <c:pt idx="3">
                  <c:v>-2.7341901555418362</c:v>
                </c:pt>
                <c:pt idx="4">
                  <c:v>-3.2285189895928266</c:v>
                </c:pt>
                <c:pt idx="5">
                  <c:v>-4.2422519524178277</c:v>
                </c:pt>
                <c:pt idx="6">
                  <c:v>-4.4764423194125751</c:v>
                </c:pt>
                <c:pt idx="7">
                  <c:v>-4.7002033181598613</c:v>
                </c:pt>
                <c:pt idx="8">
                  <c:v>-4.793376205295778</c:v>
                </c:pt>
                <c:pt idx="9">
                  <c:v>-4.9694637083173099</c:v>
                </c:pt>
                <c:pt idx="10">
                  <c:v>-5.0193763594062606</c:v>
                </c:pt>
                <c:pt idx="11">
                  <c:v>-4.7328986626661091</c:v>
                </c:pt>
                <c:pt idx="12">
                  <c:v>-4.5560303913826772</c:v>
                </c:pt>
                <c:pt idx="13">
                  <c:v>-4.5115324039170002</c:v>
                </c:pt>
                <c:pt idx="14">
                  <c:v>-4.5251183058956448</c:v>
                </c:pt>
              </c:numCache>
            </c:numRef>
          </c:val>
          <c:extLst>
            <c:ext xmlns:c16="http://schemas.microsoft.com/office/drawing/2014/chart" uri="{C3380CC4-5D6E-409C-BE32-E72D297353CC}">
              <c16:uniqueId val="{00000014-A19A-429F-90AF-C9934DCBA653}"/>
            </c:ext>
          </c:extLst>
        </c:ser>
        <c:dLbls>
          <c:showLegendKey val="0"/>
          <c:showVal val="0"/>
          <c:showCatName val="0"/>
          <c:showSerName val="0"/>
          <c:showPercent val="0"/>
          <c:showBubbleSize val="0"/>
        </c:dLbls>
        <c:axId val="889192008"/>
        <c:axId val="889185776"/>
      </c:areaChart>
      <c:lineChart>
        <c:grouping val="standard"/>
        <c:varyColors val="0"/>
        <c:ser>
          <c:idx val="8"/>
          <c:order val="0"/>
          <c:tx>
            <c:v>Base case</c:v>
          </c:tx>
          <c:spPr>
            <a:ln w="22225">
              <a:solidFill>
                <a:schemeClr val="tx1"/>
              </a:solidFill>
            </a:ln>
          </c:spPr>
          <c:marker>
            <c:symbol val="none"/>
          </c:marker>
          <c:dPt>
            <c:idx val="10"/>
            <c:bubble3D val="0"/>
            <c:extLst>
              <c:ext xmlns:c16="http://schemas.microsoft.com/office/drawing/2014/chart" uri="{C3380CC4-5D6E-409C-BE32-E72D297353CC}">
                <c16:uniqueId val="{00000015-A19A-429F-90AF-C9934DCBA653}"/>
              </c:ext>
            </c:extLst>
          </c:dPt>
          <c:dLbls>
            <c:dLbl>
              <c:idx val="10"/>
              <c:layout>
                <c:manualLayout>
                  <c:x val="0.20430981857865477"/>
                  <c:y val="1.8149596317701192E-2"/>
                </c:manualLayout>
              </c:layout>
              <c:tx>
                <c:rich>
                  <a:bodyPr/>
                  <a:lstStyle/>
                  <a:p>
                    <a:pPr>
                      <a:defRPr sz="1400"/>
                    </a:pPr>
                    <a:fld id="{2DECA4B5-6B31-41A0-9332-B239CC19FD96}" type="SERIESNAME">
                      <a:rPr lang="en-US" sz="1400"/>
                      <a:pPr>
                        <a:defRPr sz="1400"/>
                      </a:pPr>
                      <a:t>[SERIES NAME]</a:t>
                    </a:fld>
                    <a:r>
                      <a:rPr lang="en-US" sz="1400" baseline="0"/>
                      <a:t>
102 </a:t>
                    </a:r>
                    <a:r>
                      <a:rPr lang="en-US" sz="1400" b="0" i="0" u="none" strike="noStrike" kern="1200" baseline="0">
                        <a:solidFill>
                          <a:sysClr val="windowText" lastClr="000000"/>
                        </a:solidFill>
                        <a:latin typeface="Public Sans" pitchFamily="2" charset="0"/>
                        <a:cs typeface="Arial" panose="020B0604020202020204" pitchFamily="34" charset="0"/>
                      </a:rPr>
                      <a:t>Mt CO</a:t>
                    </a:r>
                    <a:r>
                      <a:rPr lang="en-US" sz="1400" b="0" i="0" u="none" strike="noStrike" kern="1200" baseline="-25000">
                        <a:solidFill>
                          <a:sysClr val="windowText" lastClr="000000"/>
                        </a:solidFill>
                        <a:latin typeface="Public Sans" pitchFamily="2" charset="0"/>
                        <a:cs typeface="Arial" panose="020B0604020202020204" pitchFamily="34" charset="0"/>
                      </a:rPr>
                      <a:t>2</a:t>
                    </a:r>
                    <a:r>
                      <a:rPr lang="en-US" sz="1400" b="0" i="0" u="none" strike="noStrike" kern="1200" baseline="0">
                        <a:solidFill>
                          <a:sysClr val="windowText" lastClr="000000"/>
                        </a:solidFill>
                        <a:latin typeface="Public Sans" pitchFamily="2" charset="0"/>
                        <a:cs typeface="Arial" panose="020B0604020202020204" pitchFamily="34" charset="0"/>
                      </a:rPr>
                      <a:t>-e</a:t>
                    </a:r>
                  </a:p>
                </c:rich>
              </c:tx>
              <c:spPr>
                <a:noFill/>
                <a:ln>
                  <a:noFill/>
                </a:ln>
                <a:effectLst/>
              </c:spPr>
              <c:showLegendKey val="0"/>
              <c:showVal val="0"/>
              <c:showCatName val="0"/>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5-A19A-429F-90AF-C9934DCBA653}"/>
                </c:ext>
              </c:extLst>
            </c:dLbl>
            <c:spPr>
              <a:noFill/>
              <a:ln>
                <a:noFill/>
              </a:ln>
              <a:effectLst/>
            </c:spPr>
            <c:txPr>
              <a:bodyPr wrap="square" lIns="38100" tIns="19050" rIns="38100" bIns="19050" anchor="ctr">
                <a:spAutoFit/>
              </a:bodyPr>
              <a:lstStyle/>
              <a:p>
                <a:pPr>
                  <a:defRPr sz="14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'Fig3'!$B$4:$Q$4</c15:sqref>
                  </c15:fullRef>
                </c:ext>
              </c:extLst>
              <c:f>'Fig3'!$C$4:$Q$4</c:f>
              <c:numCache>
                <c:formatCode>General</c:formatCode>
                <c:ptCount val="1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numCache>
            </c:numRef>
          </c:cat>
          <c:val>
            <c:numRef>
              <c:extLst>
                <c:ext xmlns:c15="http://schemas.microsoft.com/office/drawing/2012/chart" uri="{02D57815-91ED-43cb-92C2-25804820EDAC}">
                  <c15:fullRef>
                    <c15:sqref>'Fig3'!$B$7:$Q$7</c15:sqref>
                  </c15:fullRef>
                </c:ext>
              </c:extLst>
              <c:f>'Fig3'!$C$7:$Q$7</c:f>
              <c:numCache>
                <c:formatCode>0.0</c:formatCode>
                <c:ptCount val="15"/>
                <c:pt idx="0">
                  <c:v>122.75527680748465</c:v>
                </c:pt>
                <c:pt idx="1">
                  <c:v>119.7083913783266</c:v>
                </c:pt>
                <c:pt idx="2">
                  <c:v>117.53304653969597</c:v>
                </c:pt>
                <c:pt idx="3">
                  <c:v>115.11709233294579</c:v>
                </c:pt>
                <c:pt idx="4">
                  <c:v>114.07559381024983</c:v>
                </c:pt>
                <c:pt idx="5">
                  <c:v>112.41760945943265</c:v>
                </c:pt>
                <c:pt idx="6">
                  <c:v>112.90850540542162</c:v>
                </c:pt>
                <c:pt idx="7">
                  <c:v>111.55511070100667</c:v>
                </c:pt>
                <c:pt idx="8">
                  <c:v>111.49362614294218</c:v>
                </c:pt>
                <c:pt idx="9">
                  <c:v>109.63155219468035</c:v>
                </c:pt>
                <c:pt idx="10">
                  <c:v>106.38669014918078</c:v>
                </c:pt>
                <c:pt idx="11">
                  <c:v>104.96120669142611</c:v>
                </c:pt>
                <c:pt idx="12">
                  <c:v>103.53514810635437</c:v>
                </c:pt>
                <c:pt idx="13">
                  <c:v>102.45311792273397</c:v>
                </c:pt>
                <c:pt idx="14">
                  <c:v>101.53283857175222</c:v>
                </c:pt>
              </c:numCache>
            </c:numRef>
          </c:val>
          <c:smooth val="0"/>
          <c:extLst>
            <c:ext xmlns:c16="http://schemas.microsoft.com/office/drawing/2014/chart" uri="{C3380CC4-5D6E-409C-BE32-E72D297353CC}">
              <c16:uniqueId val="{00000016-A19A-429F-90AF-C9934DCBA653}"/>
            </c:ext>
          </c:extLst>
        </c:ser>
        <c:ser>
          <c:idx val="0"/>
          <c:order val="10"/>
          <c:tx>
            <c:strRef>
              <c:f>'Fig3'!$A$18</c:f>
              <c:strCache>
                <c:ptCount val="1"/>
                <c:pt idx="0">
                  <c:v>Net Zero Plan and related policies</c:v>
                </c:pt>
              </c:strCache>
            </c:strRef>
          </c:tx>
          <c:spPr>
            <a:ln w="22225">
              <a:solidFill>
                <a:schemeClr val="tx1"/>
              </a:solidFill>
              <a:prstDash val="dash"/>
            </a:ln>
          </c:spPr>
          <c:marker>
            <c:symbol val="none"/>
          </c:marker>
          <c:dPt>
            <c:idx val="10"/>
            <c:bubble3D val="0"/>
            <c:extLst>
              <c:ext xmlns:c16="http://schemas.microsoft.com/office/drawing/2014/chart" uri="{C3380CC4-5D6E-409C-BE32-E72D297353CC}">
                <c16:uniqueId val="{00000017-A19A-429F-90AF-C9934DCBA653}"/>
              </c:ext>
            </c:extLst>
          </c:dPt>
          <c:cat>
            <c:numRef>
              <c:extLst>
                <c:ext xmlns:c15="http://schemas.microsoft.com/office/drawing/2012/chart" uri="{02D57815-91ED-43cb-92C2-25804820EDAC}">
                  <c15:fullRef>
                    <c15:sqref>'Fig3'!$B$4:$Q$4</c15:sqref>
                  </c15:fullRef>
                </c:ext>
              </c:extLst>
              <c:f>'Fig3'!$C$4:$Q$4</c:f>
              <c:numCache>
                <c:formatCode>General</c:formatCode>
                <c:ptCount val="1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numCache>
            </c:numRef>
          </c:cat>
          <c:val>
            <c:numRef>
              <c:extLst>
                <c:ext xmlns:c15="http://schemas.microsoft.com/office/drawing/2012/chart" uri="{02D57815-91ED-43cb-92C2-25804820EDAC}">
                  <c15:fullRef>
                    <c15:sqref>'Fig3'!$B$18:$Q$18</c15:sqref>
                  </c15:fullRef>
                </c:ext>
              </c:extLst>
              <c:f>'Fig3'!$C$18:$Q$18</c:f>
              <c:numCache>
                <c:formatCode>0.0</c:formatCode>
                <c:ptCount val="15"/>
                <c:pt idx="0">
                  <c:v>122.50007604578687</c:v>
                </c:pt>
                <c:pt idx="1">
                  <c:v>117.0716906133801</c:v>
                </c:pt>
                <c:pt idx="2">
                  <c:v>111.57204557259041</c:v>
                </c:pt>
                <c:pt idx="3">
                  <c:v>106.7228801260989</c:v>
                </c:pt>
                <c:pt idx="4">
                  <c:v>101.33554551028188</c:v>
                </c:pt>
                <c:pt idx="5">
                  <c:v>96.767237512320776</c:v>
                </c:pt>
                <c:pt idx="6">
                  <c:v>89.451699449908816</c:v>
                </c:pt>
                <c:pt idx="7">
                  <c:v>79.270774286156637</c:v>
                </c:pt>
                <c:pt idx="8">
                  <c:v>75.179874659705831</c:v>
                </c:pt>
                <c:pt idx="9">
                  <c:v>71.547921370222284</c:v>
                </c:pt>
                <c:pt idx="10">
                  <c:v>65.678343478023436</c:v>
                </c:pt>
                <c:pt idx="11">
                  <c:v>60.842926755730268</c:v>
                </c:pt>
                <c:pt idx="12">
                  <c:v>55.907018828611392</c:v>
                </c:pt>
                <c:pt idx="13">
                  <c:v>50.902716766831972</c:v>
                </c:pt>
                <c:pt idx="14">
                  <c:v>48.332527691616491</c:v>
                </c:pt>
              </c:numCache>
            </c:numRef>
          </c:val>
          <c:smooth val="0"/>
          <c:extLst>
            <c:ext xmlns:c16="http://schemas.microsoft.com/office/drawing/2014/chart" uri="{C3380CC4-5D6E-409C-BE32-E72D297353CC}">
              <c16:uniqueId val="{00000018-A19A-429F-90AF-C9934DCBA653}"/>
            </c:ext>
          </c:extLst>
        </c:ser>
        <c:dLbls>
          <c:showLegendKey val="0"/>
          <c:showVal val="0"/>
          <c:showCatName val="0"/>
          <c:showSerName val="0"/>
          <c:showPercent val="0"/>
          <c:showBubbleSize val="0"/>
        </c:dLbls>
        <c:marker val="1"/>
        <c:smooth val="0"/>
        <c:axId val="889192008"/>
        <c:axId val="889185776"/>
      </c:lineChart>
      <c:catAx>
        <c:axId val="8891920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vert="horz"/>
          <a:lstStyle/>
          <a:p>
            <a:pPr>
              <a:defRPr sz="1400"/>
            </a:pPr>
            <a:endParaRPr lang="en-US"/>
          </a:p>
        </c:txPr>
        <c:crossAx val="889185776"/>
        <c:crosses val="autoZero"/>
        <c:auto val="1"/>
        <c:lblAlgn val="ctr"/>
        <c:lblOffset val="100"/>
        <c:noMultiLvlLbl val="0"/>
      </c:catAx>
      <c:valAx>
        <c:axId val="889185776"/>
        <c:scaling>
          <c:orientation val="minMax"/>
          <c:max val="140"/>
          <c:min val="40"/>
        </c:scaling>
        <c:delete val="0"/>
        <c:axPos val="l"/>
        <c:majorGridlines>
          <c:spPr>
            <a:ln w="9525" cap="flat" cmpd="sng" algn="ctr">
              <a:solidFill>
                <a:schemeClr val="tx1">
                  <a:lumMod val="15000"/>
                  <a:lumOff val="85000"/>
                </a:schemeClr>
              </a:solidFill>
              <a:round/>
            </a:ln>
            <a:effectLst/>
          </c:spPr>
        </c:majorGridlines>
        <c:title>
          <c:tx>
            <c:rich>
              <a:bodyPr/>
              <a:lstStyle/>
              <a:p>
                <a:pPr>
                  <a:defRPr sz="1400" b="0"/>
                </a:pPr>
                <a:r>
                  <a:rPr lang="en-AU" sz="1400" b="0"/>
                  <a:t>Emissions (Mt CO</a:t>
                </a:r>
                <a:r>
                  <a:rPr lang="en-AU" sz="1400" b="0" baseline="-25000"/>
                  <a:t>2</a:t>
                </a:r>
                <a:r>
                  <a:rPr lang="en-AU" sz="1400" b="0"/>
                  <a:t>-e)</a:t>
                </a:r>
              </a:p>
            </c:rich>
          </c:tx>
          <c:layout>
            <c:manualLayout>
              <c:xMode val="edge"/>
              <c:yMode val="edge"/>
              <c:x val="1.4094634866291591E-2"/>
              <c:y val="0.25263625758120123"/>
            </c:manualLayout>
          </c:layout>
          <c:overlay val="0"/>
        </c:title>
        <c:numFmt formatCode="0" sourceLinked="0"/>
        <c:majorTickMark val="none"/>
        <c:minorTickMark val="none"/>
        <c:tickLblPos val="nextTo"/>
        <c:spPr>
          <a:noFill/>
          <a:ln>
            <a:noFill/>
          </a:ln>
          <a:effectLst/>
        </c:spPr>
        <c:txPr>
          <a:bodyPr rot="-60000000" vert="horz"/>
          <a:lstStyle/>
          <a:p>
            <a:pPr>
              <a:defRPr sz="1400"/>
            </a:pPr>
            <a:endParaRPr lang="en-US"/>
          </a:p>
        </c:txPr>
        <c:crossAx val="889192008"/>
        <c:crosses val="autoZero"/>
        <c:crossBetween val="between"/>
        <c:majorUnit val="20"/>
      </c:valAx>
      <c:spPr>
        <a:ln>
          <a:noFill/>
        </a:ln>
      </c:spPr>
    </c:plotArea>
    <c:legend>
      <c:legendPos val="b"/>
      <c:legendEntry>
        <c:idx val="0"/>
        <c:delete val="1"/>
      </c:legendEntry>
      <c:layout>
        <c:manualLayout>
          <c:xMode val="edge"/>
          <c:yMode val="edge"/>
          <c:x val="9.3623081386149054E-2"/>
          <c:y val="0.76030031636846596"/>
          <c:w val="0.81670974207500391"/>
          <c:h val="0.23969968363153399"/>
        </c:manualLayout>
      </c:layout>
      <c:overlay val="0"/>
      <c:txPr>
        <a:bodyPr/>
        <a:lstStyle/>
        <a:p>
          <a:pPr>
            <a:defRPr sz="1400"/>
          </a:pPr>
          <a:endParaRPr lang="en-US"/>
        </a:p>
      </c:txPr>
    </c:legend>
    <c:plotVisOnly val="1"/>
    <c:dispBlanksAs val="gap"/>
    <c:showDLblsOverMax val="0"/>
    <c:extLst/>
  </c:chart>
  <c:spPr>
    <a:ln>
      <a:noFill/>
    </a:ln>
  </c:spPr>
  <c:txPr>
    <a:bodyPr/>
    <a:lstStyle/>
    <a:p>
      <a:pPr>
        <a:defRPr sz="1100">
          <a:solidFill>
            <a:sysClr val="windowText" lastClr="000000"/>
          </a:solidFill>
          <a:latin typeface="Public Sans" pitchFamily="2" charset="0"/>
          <a:cs typeface="Arial" panose="020B0604020202020204" pitchFamily="34" charset="0"/>
        </a:defRPr>
      </a:pPr>
      <a:endParaRPr lang="en-US"/>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463803906297"/>
          <c:y val="7.6667171717171717E-2"/>
          <c:w val="0.83650098623076219"/>
          <c:h val="0.56745027302251427"/>
        </c:manualLayout>
      </c:layout>
      <c:barChart>
        <c:barDir val="col"/>
        <c:grouping val="stacked"/>
        <c:varyColors val="0"/>
        <c:ser>
          <c:idx val="0"/>
          <c:order val="0"/>
          <c:tx>
            <c:strRef>
              <c:f>'Fig4'!$A$5</c:f>
              <c:strCache>
                <c:ptCount val="1"/>
                <c:pt idx="0">
                  <c:v>Electricity Generation</c:v>
                </c:pt>
              </c:strCache>
            </c:strRef>
          </c:tx>
          <c:spPr>
            <a:solidFill>
              <a:srgbClr val="002664"/>
            </a:solidFill>
            <a:ln>
              <a:noFill/>
            </a:ln>
            <a:effectLst/>
          </c:spPr>
          <c:invertIfNegative val="0"/>
          <c:cat>
            <c:numRef>
              <c:f>'Fig4'!$B$4:$BJ$4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'Fig4'!$B$5:$BJ$5</c:f>
              <c:numCache>
                <c:formatCode>0.0</c:formatCode>
                <c:ptCount val="61"/>
                <c:pt idx="0">
                  <c:v>44.048928075097564</c:v>
                </c:pt>
                <c:pt idx="1">
                  <c:v>43.575989757683189</c:v>
                </c:pt>
                <c:pt idx="2">
                  <c:v>44.068782072912839</c:v>
                </c:pt>
                <c:pt idx="3">
                  <c:v>45.502829898752054</c:v>
                </c:pt>
                <c:pt idx="4">
                  <c:v>45.865178699802051</c:v>
                </c:pt>
                <c:pt idx="5">
                  <c:v>47.167138370205443</c:v>
                </c:pt>
                <c:pt idx="6">
                  <c:v>48.710143859338991</c:v>
                </c:pt>
                <c:pt idx="7">
                  <c:v>49.464856816177459</c:v>
                </c:pt>
                <c:pt idx="8">
                  <c:v>50.518324163644827</c:v>
                </c:pt>
                <c:pt idx="9">
                  <c:v>52.095063921393113</c:v>
                </c:pt>
                <c:pt idx="10">
                  <c:v>53.725081107811945</c:v>
                </c:pt>
                <c:pt idx="11">
                  <c:v>56.849102269560454</c:v>
                </c:pt>
                <c:pt idx="12">
                  <c:v>57.03812873515264</c:v>
                </c:pt>
                <c:pt idx="13">
                  <c:v>56.610244030679311</c:v>
                </c:pt>
                <c:pt idx="14">
                  <c:v>58.353214329629751</c:v>
                </c:pt>
                <c:pt idx="15">
                  <c:v>58.083932489841395</c:v>
                </c:pt>
                <c:pt idx="16">
                  <c:v>59.501002707429514</c:v>
                </c:pt>
                <c:pt idx="17">
                  <c:v>61.913575757950795</c:v>
                </c:pt>
                <c:pt idx="18">
                  <c:v>63.333213217640612</c:v>
                </c:pt>
                <c:pt idx="19">
                  <c:v>62.888206977341326</c:v>
                </c:pt>
                <c:pt idx="20">
                  <c:v>59.179420502835434</c:v>
                </c:pt>
                <c:pt idx="21">
                  <c:v>55.266876973776419</c:v>
                </c:pt>
                <c:pt idx="22">
                  <c:v>54.888876827243458</c:v>
                </c:pt>
                <c:pt idx="23">
                  <c:v>52.257494055941677</c:v>
                </c:pt>
                <c:pt idx="24">
                  <c:v>50.957173795941827</c:v>
                </c:pt>
                <c:pt idx="25">
                  <c:v>48.355100342638032</c:v>
                </c:pt>
                <c:pt idx="26">
                  <c:v>51.794366613962666</c:v>
                </c:pt>
                <c:pt idx="27">
                  <c:v>51.089264855274131</c:v>
                </c:pt>
                <c:pt idx="28">
                  <c:v>52.064489374824497</c:v>
                </c:pt>
                <c:pt idx="29">
                  <c:v>51.880610510883486</c:v>
                </c:pt>
                <c:pt idx="30">
                  <c:v>49.55496718739257</c:v>
                </c:pt>
                <c:pt idx="31">
                  <c:v>45.804000000000002</c:v>
                </c:pt>
                <c:pt idx="32">
                  <c:v>42.401000000000003</c:v>
                </c:pt>
                <c:pt idx="33">
                  <c:v>39.302999999999997</c:v>
                </c:pt>
                <c:pt idx="34">
                  <c:v>36.487000000000002</c:v>
                </c:pt>
                <c:pt idx="35">
                  <c:v>34.232999999999997</c:v>
                </c:pt>
                <c:pt idx="36">
                  <c:v>31.216999999999999</c:v>
                </c:pt>
                <c:pt idx="37">
                  <c:v>30.206</c:v>
                </c:pt>
                <c:pt idx="38">
                  <c:v>29.327000000000002</c:v>
                </c:pt>
                <c:pt idx="39">
                  <c:v>28.690999999999999</c:v>
                </c:pt>
                <c:pt idx="40">
                  <c:v>26.771999999999995</c:v>
                </c:pt>
                <c:pt idx="41">
                  <c:v>25.391770231363537</c:v>
                </c:pt>
                <c:pt idx="42">
                  <c:v>24.01154046272708</c:v>
                </c:pt>
                <c:pt idx="43">
                  <c:v>22.631310694090622</c:v>
                </c:pt>
                <c:pt idx="44">
                  <c:v>22.814756969960115</c:v>
                </c:pt>
                <c:pt idx="45">
                  <c:v>22.141325282711566</c:v>
                </c:pt>
                <c:pt idx="46">
                  <c:v>7.693372109979661</c:v>
                </c:pt>
                <c:pt idx="47">
                  <c:v>7.4800738941337999</c:v>
                </c:pt>
                <c:pt idx="48">
                  <c:v>8.0013711154240141</c:v>
                </c:pt>
                <c:pt idx="49">
                  <c:v>7.6160808472660229</c:v>
                </c:pt>
                <c:pt idx="50">
                  <c:v>7.8359776135182804</c:v>
                </c:pt>
                <c:pt idx="51">
                  <c:v>8.0382346623051113</c:v>
                </c:pt>
                <c:pt idx="52">
                  <c:v>7.1743650508164238</c:v>
                </c:pt>
                <c:pt idx="53">
                  <c:v>0.23513177429706925</c:v>
                </c:pt>
                <c:pt idx="54">
                  <c:v>0.23513177429706925</c:v>
                </c:pt>
                <c:pt idx="55">
                  <c:v>0.23513177429706925</c:v>
                </c:pt>
                <c:pt idx="56">
                  <c:v>0.23513177429706925</c:v>
                </c:pt>
                <c:pt idx="57">
                  <c:v>0.23513177429706925</c:v>
                </c:pt>
                <c:pt idx="58">
                  <c:v>0.23513177429706925</c:v>
                </c:pt>
                <c:pt idx="59">
                  <c:v>0.23513177429706925</c:v>
                </c:pt>
                <c:pt idx="60">
                  <c:v>0.23513177429706925</c:v>
                </c:pt>
              </c:numCache>
            </c:numRef>
          </c:val>
          <c:extLst>
            <c:ext xmlns:c16="http://schemas.microsoft.com/office/drawing/2014/chart" uri="{C3380CC4-5D6E-409C-BE32-E72D297353CC}">
              <c16:uniqueId val="{00000000-DACF-479F-B964-651D971E8431}"/>
            </c:ext>
          </c:extLst>
        </c:ser>
        <c:ser>
          <c:idx val="1"/>
          <c:order val="1"/>
          <c:tx>
            <c:strRef>
              <c:f>'Fig4'!$A$6</c:f>
              <c:strCache>
                <c:ptCount val="1"/>
                <c:pt idx="0">
                  <c:v>Stationary Energy</c:v>
                </c:pt>
              </c:strCache>
            </c:strRef>
          </c:tx>
          <c:spPr>
            <a:solidFill>
              <a:srgbClr val="146CFD"/>
            </a:solidFill>
            <a:ln>
              <a:noFill/>
            </a:ln>
            <a:effectLst/>
          </c:spPr>
          <c:invertIfNegative val="0"/>
          <c:cat>
            <c:numRef>
              <c:f>'Fig4'!$B$4:$BJ$4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'Fig4'!$B$6:$BJ$6</c:f>
              <c:numCache>
                <c:formatCode>0.0</c:formatCode>
                <c:ptCount val="61"/>
                <c:pt idx="0">
                  <c:v>16.920648177791257</c:v>
                </c:pt>
                <c:pt idx="1">
                  <c:v>17.27769684726859</c:v>
                </c:pt>
                <c:pt idx="2">
                  <c:v>16.821137718087883</c:v>
                </c:pt>
                <c:pt idx="3">
                  <c:v>17.148634274392062</c:v>
                </c:pt>
                <c:pt idx="4">
                  <c:v>16.762099123691311</c:v>
                </c:pt>
                <c:pt idx="5">
                  <c:v>16.751540247316871</c:v>
                </c:pt>
                <c:pt idx="6">
                  <c:v>16.016906175957327</c:v>
                </c:pt>
                <c:pt idx="7">
                  <c:v>16.819685117819091</c:v>
                </c:pt>
                <c:pt idx="8">
                  <c:v>16.554241105713601</c:v>
                </c:pt>
                <c:pt idx="9">
                  <c:v>16.912585005058492</c:v>
                </c:pt>
                <c:pt idx="10">
                  <c:v>16.270176560880262</c:v>
                </c:pt>
                <c:pt idx="11">
                  <c:v>16.485188882933553</c:v>
                </c:pt>
                <c:pt idx="12">
                  <c:v>16.689091149526053</c:v>
                </c:pt>
                <c:pt idx="13">
                  <c:v>17.418560329103634</c:v>
                </c:pt>
                <c:pt idx="14">
                  <c:v>17.404008858422813</c:v>
                </c:pt>
                <c:pt idx="15">
                  <c:v>17.377221107284189</c:v>
                </c:pt>
                <c:pt idx="16">
                  <c:v>17.339198847580345</c:v>
                </c:pt>
                <c:pt idx="17">
                  <c:v>17.322547557279304</c:v>
                </c:pt>
                <c:pt idx="18">
                  <c:v>17.583409268996547</c:v>
                </c:pt>
                <c:pt idx="19">
                  <c:v>15.250459324543399</c:v>
                </c:pt>
                <c:pt idx="20">
                  <c:v>16.400181074185181</c:v>
                </c:pt>
                <c:pt idx="21">
                  <c:v>16.927378338546919</c:v>
                </c:pt>
                <c:pt idx="22">
                  <c:v>17.353891057021581</c:v>
                </c:pt>
                <c:pt idx="23">
                  <c:v>17.492510910950827</c:v>
                </c:pt>
                <c:pt idx="24">
                  <c:v>17.172908508332732</c:v>
                </c:pt>
                <c:pt idx="25">
                  <c:v>15.828102236177877</c:v>
                </c:pt>
                <c:pt idx="26">
                  <c:v>15.965486436609586</c:v>
                </c:pt>
                <c:pt idx="27">
                  <c:v>15.781092924987105</c:v>
                </c:pt>
                <c:pt idx="28">
                  <c:v>15.869677099146509</c:v>
                </c:pt>
                <c:pt idx="29">
                  <c:v>15.79648472655084</c:v>
                </c:pt>
                <c:pt idx="30">
                  <c:v>15.631908593072952</c:v>
                </c:pt>
                <c:pt idx="31">
                  <c:v>12.82214742906692</c:v>
                </c:pt>
                <c:pt idx="32">
                  <c:v>12.813584384488388</c:v>
                </c:pt>
                <c:pt idx="33">
                  <c:v>12.627689577936613</c:v>
                </c:pt>
                <c:pt idx="34">
                  <c:v>12.632001234128406</c:v>
                </c:pt>
                <c:pt idx="35">
                  <c:v>12.63775559813525</c:v>
                </c:pt>
                <c:pt idx="36">
                  <c:v>12.673473287323919</c:v>
                </c:pt>
                <c:pt idx="37">
                  <c:v>12.464607287886146</c:v>
                </c:pt>
                <c:pt idx="38">
                  <c:v>12.394915798081863</c:v>
                </c:pt>
                <c:pt idx="39">
                  <c:v>12.331759060041229</c:v>
                </c:pt>
                <c:pt idx="40">
                  <c:v>12.084739321153091</c:v>
                </c:pt>
                <c:pt idx="41">
                  <c:v>12.035325763284593</c:v>
                </c:pt>
                <c:pt idx="42">
                  <c:v>12.106900868147102</c:v>
                </c:pt>
                <c:pt idx="43">
                  <c:v>12.169744219976188</c:v>
                </c:pt>
                <c:pt idx="44">
                  <c:v>12.159676266920375</c:v>
                </c:pt>
                <c:pt idx="45">
                  <c:v>12.081942196780545</c:v>
                </c:pt>
                <c:pt idx="46">
                  <c:v>12.064658832272352</c:v>
                </c:pt>
                <c:pt idx="47">
                  <c:v>12.043427009527083</c:v>
                </c:pt>
                <c:pt idx="48">
                  <c:v>11.96416892995385</c:v>
                </c:pt>
                <c:pt idx="49">
                  <c:v>11.95088918757232</c:v>
                </c:pt>
                <c:pt idx="50">
                  <c:v>11.905412319988086</c:v>
                </c:pt>
                <c:pt idx="51">
                  <c:v>11.804079273993549</c:v>
                </c:pt>
                <c:pt idx="52">
                  <c:v>11.702389289213293</c:v>
                </c:pt>
                <c:pt idx="53">
                  <c:v>11.599268134322541</c:v>
                </c:pt>
                <c:pt idx="54">
                  <c:v>11.603744221656827</c:v>
                </c:pt>
                <c:pt idx="55">
                  <c:v>11.556995267337912</c:v>
                </c:pt>
                <c:pt idx="56">
                  <c:v>10.992226663445621</c:v>
                </c:pt>
                <c:pt idx="57">
                  <c:v>10.833753730705796</c:v>
                </c:pt>
                <c:pt idx="58">
                  <c:v>10.689436789430331</c:v>
                </c:pt>
                <c:pt idx="59">
                  <c:v>10.506747238514022</c:v>
                </c:pt>
                <c:pt idx="60">
                  <c:v>10.442902466032116</c:v>
                </c:pt>
              </c:numCache>
            </c:numRef>
          </c:val>
          <c:extLst>
            <c:ext xmlns:c16="http://schemas.microsoft.com/office/drawing/2014/chart" uri="{C3380CC4-5D6E-409C-BE32-E72D297353CC}">
              <c16:uniqueId val="{00000001-DACF-479F-B964-651D971E8431}"/>
            </c:ext>
          </c:extLst>
        </c:ser>
        <c:ser>
          <c:idx val="2"/>
          <c:order val="2"/>
          <c:tx>
            <c:strRef>
              <c:f>'Fig4'!$A$7</c:f>
              <c:strCache>
                <c:ptCount val="1"/>
                <c:pt idx="0">
                  <c:v>Transport</c:v>
                </c:pt>
              </c:strCache>
            </c:strRef>
          </c:tx>
          <c:spPr>
            <a:solidFill>
              <a:srgbClr val="8CE0FF"/>
            </a:solidFill>
            <a:ln>
              <a:noFill/>
            </a:ln>
            <a:effectLst/>
          </c:spPr>
          <c:invertIfNegative val="0"/>
          <c:cat>
            <c:numRef>
              <c:f>'Fig4'!$B$4:$BJ$4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'Fig4'!$B$7:$BJ$7</c:f>
              <c:numCache>
                <c:formatCode>0.0</c:formatCode>
                <c:ptCount val="61"/>
                <c:pt idx="0">
                  <c:v>18.712674356822905</c:v>
                </c:pt>
                <c:pt idx="1">
                  <c:v>18.439173455598297</c:v>
                </c:pt>
                <c:pt idx="2">
                  <c:v>18.656248673620269</c:v>
                </c:pt>
                <c:pt idx="3">
                  <c:v>19.098865996475869</c:v>
                </c:pt>
                <c:pt idx="4">
                  <c:v>19.542783306281336</c:v>
                </c:pt>
                <c:pt idx="5">
                  <c:v>20.696506399508575</c:v>
                </c:pt>
                <c:pt idx="6">
                  <c:v>21.185275783477977</c:v>
                </c:pt>
                <c:pt idx="7">
                  <c:v>21.374993971632037</c:v>
                </c:pt>
                <c:pt idx="8">
                  <c:v>21.332296177689425</c:v>
                </c:pt>
                <c:pt idx="9">
                  <c:v>21.748457552720893</c:v>
                </c:pt>
                <c:pt idx="10">
                  <c:v>22.179653340476378</c:v>
                </c:pt>
                <c:pt idx="11">
                  <c:v>22.112236337674357</c:v>
                </c:pt>
                <c:pt idx="12">
                  <c:v>22.401560903450008</c:v>
                </c:pt>
                <c:pt idx="13">
                  <c:v>22.96767209137963</c:v>
                </c:pt>
                <c:pt idx="14">
                  <c:v>23.6235703183727</c:v>
                </c:pt>
                <c:pt idx="15">
                  <c:v>23.922012634293139</c:v>
                </c:pt>
                <c:pt idx="16">
                  <c:v>24.139803082116959</c:v>
                </c:pt>
                <c:pt idx="17">
                  <c:v>24.442029182202969</c:v>
                </c:pt>
                <c:pt idx="18">
                  <c:v>24.720235790960661</c:v>
                </c:pt>
                <c:pt idx="19">
                  <c:v>25.071618740426597</c:v>
                </c:pt>
                <c:pt idx="20">
                  <c:v>25.717478349476746</c:v>
                </c:pt>
                <c:pt idx="21">
                  <c:v>26.479449794567628</c:v>
                </c:pt>
                <c:pt idx="22">
                  <c:v>26.379052714465008</c:v>
                </c:pt>
                <c:pt idx="23">
                  <c:v>26.411743487965431</c:v>
                </c:pt>
                <c:pt idx="24">
                  <c:v>26.352950092100507</c:v>
                </c:pt>
                <c:pt idx="25">
                  <c:v>27.177496153960043</c:v>
                </c:pt>
                <c:pt idx="26">
                  <c:v>26.653356429887104</c:v>
                </c:pt>
                <c:pt idx="27">
                  <c:v>27.3865422552193</c:v>
                </c:pt>
                <c:pt idx="28">
                  <c:v>28.007804037831256</c:v>
                </c:pt>
                <c:pt idx="29">
                  <c:v>27.662009405111647</c:v>
                </c:pt>
                <c:pt idx="30">
                  <c:v>25.87394330368199</c:v>
                </c:pt>
                <c:pt idx="31">
                  <c:v>26.149262818060379</c:v>
                </c:pt>
                <c:pt idx="32">
                  <c:v>26.162956341455125</c:v>
                </c:pt>
                <c:pt idx="33">
                  <c:v>26.038108673501753</c:v>
                </c:pt>
                <c:pt idx="34">
                  <c:v>26.599117843167186</c:v>
                </c:pt>
                <c:pt idx="35">
                  <c:v>26.650115676280365</c:v>
                </c:pt>
                <c:pt idx="36">
                  <c:v>26.486944866835962</c:v>
                </c:pt>
                <c:pt idx="37">
                  <c:v>26.260433337231802</c:v>
                </c:pt>
                <c:pt idx="38">
                  <c:v>26.033271833039819</c:v>
                </c:pt>
                <c:pt idx="39">
                  <c:v>25.805474520275364</c:v>
                </c:pt>
                <c:pt idx="40">
                  <c:v>25.578890754168835</c:v>
                </c:pt>
                <c:pt idx="41">
                  <c:v>25.376586349084729</c:v>
                </c:pt>
                <c:pt idx="42">
                  <c:v>25.007588617243627</c:v>
                </c:pt>
                <c:pt idx="43">
                  <c:v>24.676309670253826</c:v>
                </c:pt>
                <c:pt idx="44">
                  <c:v>24.30804583960461</c:v>
                </c:pt>
                <c:pt idx="45">
                  <c:v>23.901428033038215</c:v>
                </c:pt>
                <c:pt idx="46">
                  <c:v>23.535939291260568</c:v>
                </c:pt>
                <c:pt idx="47">
                  <c:v>22.907187305419821</c:v>
                </c:pt>
                <c:pt idx="48">
                  <c:v>22.276016726769093</c:v>
                </c:pt>
                <c:pt idx="49">
                  <c:v>21.64463567087158</c:v>
                </c:pt>
                <c:pt idx="50">
                  <c:v>20.981393745268623</c:v>
                </c:pt>
                <c:pt idx="51">
                  <c:v>20.328145320183321</c:v>
                </c:pt>
                <c:pt idx="52">
                  <c:v>19.817183061146409</c:v>
                </c:pt>
                <c:pt idx="53">
                  <c:v>19.298845168783824</c:v>
                </c:pt>
                <c:pt idx="54">
                  <c:v>18.773324548277337</c:v>
                </c:pt>
                <c:pt idx="55">
                  <c:v>18.25022233336227</c:v>
                </c:pt>
                <c:pt idx="56">
                  <c:v>17.731382652992366</c:v>
                </c:pt>
                <c:pt idx="57">
                  <c:v>17.387333177473266</c:v>
                </c:pt>
                <c:pt idx="58">
                  <c:v>17.055394108932894</c:v>
                </c:pt>
                <c:pt idx="59">
                  <c:v>16.712470231913048</c:v>
                </c:pt>
                <c:pt idx="60">
                  <c:v>16.373215328033723</c:v>
                </c:pt>
              </c:numCache>
            </c:numRef>
          </c:val>
          <c:extLst>
            <c:ext xmlns:c16="http://schemas.microsoft.com/office/drawing/2014/chart" uri="{C3380CC4-5D6E-409C-BE32-E72D297353CC}">
              <c16:uniqueId val="{00000002-DACF-479F-B964-651D971E8431}"/>
            </c:ext>
          </c:extLst>
        </c:ser>
        <c:ser>
          <c:idx val="3"/>
          <c:order val="3"/>
          <c:tx>
            <c:strRef>
              <c:f>'Fig4'!$A$8</c:f>
              <c:strCache>
                <c:ptCount val="1"/>
                <c:pt idx="0">
                  <c:v>Fugitive Emissions</c:v>
                </c:pt>
              </c:strCache>
            </c:strRef>
          </c:tx>
          <c:spPr>
            <a:solidFill>
              <a:srgbClr val="00AA45"/>
            </a:solidFill>
            <a:ln>
              <a:noFill/>
            </a:ln>
            <a:effectLst/>
          </c:spPr>
          <c:invertIfNegative val="0"/>
          <c:cat>
            <c:numRef>
              <c:f>'Fig4'!$B$4:$BJ$4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'Fig4'!$B$8:$BJ$8</c:f>
              <c:numCache>
                <c:formatCode>0.0</c:formatCode>
                <c:ptCount val="61"/>
                <c:pt idx="0">
                  <c:v>24.882986226042853</c:v>
                </c:pt>
                <c:pt idx="1">
                  <c:v>24.192435119452504</c:v>
                </c:pt>
                <c:pt idx="2">
                  <c:v>25.13069859109644</c:v>
                </c:pt>
                <c:pt idx="3">
                  <c:v>24.179705031395223</c:v>
                </c:pt>
                <c:pt idx="4">
                  <c:v>21.479474716359331</c:v>
                </c:pt>
                <c:pt idx="5">
                  <c:v>20.316914623695666</c:v>
                </c:pt>
                <c:pt idx="6">
                  <c:v>21.432340799355494</c:v>
                </c:pt>
                <c:pt idx="7">
                  <c:v>22.586937284994296</c:v>
                </c:pt>
                <c:pt idx="8">
                  <c:v>22.574528954291356</c:v>
                </c:pt>
                <c:pt idx="9">
                  <c:v>20.44156694662686</c:v>
                </c:pt>
                <c:pt idx="10">
                  <c:v>21.055516400613605</c:v>
                </c:pt>
                <c:pt idx="11">
                  <c:v>20.722381176409808</c:v>
                </c:pt>
                <c:pt idx="12">
                  <c:v>19.849092423662853</c:v>
                </c:pt>
                <c:pt idx="13">
                  <c:v>18.748861619615369</c:v>
                </c:pt>
                <c:pt idx="14">
                  <c:v>19.275577433920159</c:v>
                </c:pt>
                <c:pt idx="15">
                  <c:v>19.828357527320673</c:v>
                </c:pt>
                <c:pt idx="16">
                  <c:v>21.149963234102234</c:v>
                </c:pt>
                <c:pt idx="17">
                  <c:v>22.919643479327796</c:v>
                </c:pt>
                <c:pt idx="18">
                  <c:v>21.562885596444819</c:v>
                </c:pt>
                <c:pt idx="19">
                  <c:v>21.42125997014821</c:v>
                </c:pt>
                <c:pt idx="20">
                  <c:v>18.561615977866676</c:v>
                </c:pt>
                <c:pt idx="21">
                  <c:v>19.351584711017384</c:v>
                </c:pt>
                <c:pt idx="22">
                  <c:v>18.101377656237229</c:v>
                </c:pt>
                <c:pt idx="23">
                  <c:v>17.124612835967039</c:v>
                </c:pt>
                <c:pt idx="24">
                  <c:v>16.300215161002097</c:v>
                </c:pt>
                <c:pt idx="25">
                  <c:v>17.734414850082079</c:v>
                </c:pt>
                <c:pt idx="26">
                  <c:v>16.999206745743376</c:v>
                </c:pt>
                <c:pt idx="27">
                  <c:v>15.785755282251158</c:v>
                </c:pt>
                <c:pt idx="28">
                  <c:v>14.863681775494662</c:v>
                </c:pt>
                <c:pt idx="29">
                  <c:v>12.660682760857746</c:v>
                </c:pt>
                <c:pt idx="30">
                  <c:v>12.508476127353035</c:v>
                </c:pt>
                <c:pt idx="31">
                  <c:v>10.603051533336153</c:v>
                </c:pt>
                <c:pt idx="32">
                  <c:v>12.676231640342204</c:v>
                </c:pt>
                <c:pt idx="33">
                  <c:v>13.608937522724</c:v>
                </c:pt>
                <c:pt idx="34">
                  <c:v>13.774043075055749</c:v>
                </c:pt>
                <c:pt idx="35">
                  <c:v>15.253728195020665</c:v>
                </c:pt>
                <c:pt idx="36">
                  <c:v>15.948080060597981</c:v>
                </c:pt>
                <c:pt idx="37">
                  <c:v>16.46870703778432</c:v>
                </c:pt>
                <c:pt idx="38">
                  <c:v>16.915892052781626</c:v>
                </c:pt>
                <c:pt idx="39">
                  <c:v>16.919585683725391</c:v>
                </c:pt>
                <c:pt idx="40">
                  <c:v>17.111586308572914</c:v>
                </c:pt>
                <c:pt idx="41">
                  <c:v>15.422961864913251</c:v>
                </c:pt>
                <c:pt idx="42">
                  <c:v>15.503030608758275</c:v>
                </c:pt>
                <c:pt idx="43">
                  <c:v>15.770725221524081</c:v>
                </c:pt>
                <c:pt idx="44">
                  <c:v>14.396407418814418</c:v>
                </c:pt>
                <c:pt idx="45">
                  <c:v>14.561155613590159</c:v>
                </c:pt>
                <c:pt idx="46">
                  <c:v>13.164765359679329</c:v>
                </c:pt>
                <c:pt idx="47">
                  <c:v>11.835297021016615</c:v>
                </c:pt>
                <c:pt idx="48">
                  <c:v>11.700254089004078</c:v>
                </c:pt>
                <c:pt idx="49">
                  <c:v>10.840535978799291</c:v>
                </c:pt>
                <c:pt idx="50">
                  <c:v>11.020067304546915</c:v>
                </c:pt>
                <c:pt idx="51">
                  <c:v>10.32368511758793</c:v>
                </c:pt>
                <c:pt idx="52">
                  <c:v>9.2363171623248821</c:v>
                </c:pt>
                <c:pt idx="53">
                  <c:v>9.0100642214214162</c:v>
                </c:pt>
                <c:pt idx="54">
                  <c:v>7.8487011287293829</c:v>
                </c:pt>
                <c:pt idx="55">
                  <c:v>7.377157952359866</c:v>
                </c:pt>
                <c:pt idx="56">
                  <c:v>7.1937694713776112</c:v>
                </c:pt>
                <c:pt idx="57">
                  <c:v>6.7824572127774818</c:v>
                </c:pt>
                <c:pt idx="58">
                  <c:v>6.651967718178355</c:v>
                </c:pt>
                <c:pt idx="59">
                  <c:v>6.4236179135324312</c:v>
                </c:pt>
                <c:pt idx="60">
                  <c:v>5.8702591618636548</c:v>
                </c:pt>
              </c:numCache>
            </c:numRef>
          </c:val>
          <c:extLst>
            <c:ext xmlns:c16="http://schemas.microsoft.com/office/drawing/2014/chart" uri="{C3380CC4-5D6E-409C-BE32-E72D297353CC}">
              <c16:uniqueId val="{00000003-DACF-479F-B964-651D971E8431}"/>
            </c:ext>
          </c:extLst>
        </c:ser>
        <c:ser>
          <c:idx val="4"/>
          <c:order val="4"/>
          <c:tx>
            <c:strRef>
              <c:f>'Fig4'!$A$9</c:f>
              <c:strCache>
                <c:ptCount val="1"/>
                <c:pt idx="0">
                  <c:v>Agriculture</c:v>
                </c:pt>
              </c:strCache>
            </c:strRef>
          </c:tx>
          <c:spPr>
            <a:solidFill>
              <a:srgbClr val="A8EDB3"/>
            </a:solidFill>
            <a:ln>
              <a:noFill/>
            </a:ln>
            <a:effectLst/>
          </c:spPr>
          <c:invertIfNegative val="0"/>
          <c:cat>
            <c:numRef>
              <c:f>'Fig4'!$B$4:$BJ$4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'Fig4'!$B$9:$BJ$9</c:f>
              <c:numCache>
                <c:formatCode>0.0</c:formatCode>
                <c:ptCount val="61"/>
                <c:pt idx="0">
                  <c:v>28.485734701823244</c:v>
                </c:pt>
                <c:pt idx="1">
                  <c:v>28.10105040294701</c:v>
                </c:pt>
                <c:pt idx="2">
                  <c:v>26.552724539572193</c:v>
                </c:pt>
                <c:pt idx="3">
                  <c:v>25.458196902812489</c:v>
                </c:pt>
                <c:pt idx="4">
                  <c:v>25.626115263055635</c:v>
                </c:pt>
                <c:pt idx="5">
                  <c:v>23.177833657754121</c:v>
                </c:pt>
                <c:pt idx="6">
                  <c:v>24.111345915906512</c:v>
                </c:pt>
                <c:pt idx="7">
                  <c:v>25.022988444053443</c:v>
                </c:pt>
                <c:pt idx="8">
                  <c:v>24.226822186747548</c:v>
                </c:pt>
                <c:pt idx="9">
                  <c:v>24.28644048729392</c:v>
                </c:pt>
                <c:pt idx="10">
                  <c:v>24.662492335785021</c:v>
                </c:pt>
                <c:pt idx="11">
                  <c:v>24.903260418028786</c:v>
                </c:pt>
                <c:pt idx="12">
                  <c:v>23.88687150865438</c:v>
                </c:pt>
                <c:pt idx="13">
                  <c:v>21.282025929176331</c:v>
                </c:pt>
                <c:pt idx="14">
                  <c:v>22.079539775822763</c:v>
                </c:pt>
                <c:pt idx="15">
                  <c:v>21.933480770055894</c:v>
                </c:pt>
                <c:pt idx="16">
                  <c:v>22.182194645048806</c:v>
                </c:pt>
                <c:pt idx="17">
                  <c:v>19.841205637628676</c:v>
                </c:pt>
                <c:pt idx="18">
                  <c:v>18.98088589876301</c:v>
                </c:pt>
                <c:pt idx="19">
                  <c:v>18.98567724774065</c:v>
                </c:pt>
                <c:pt idx="20">
                  <c:v>18.322151738975798</c:v>
                </c:pt>
                <c:pt idx="21">
                  <c:v>19.755672193588936</c:v>
                </c:pt>
                <c:pt idx="22">
                  <c:v>20.616950248047349</c:v>
                </c:pt>
                <c:pt idx="23">
                  <c:v>20.575424464510625</c:v>
                </c:pt>
                <c:pt idx="24">
                  <c:v>19.516339222032084</c:v>
                </c:pt>
                <c:pt idx="25">
                  <c:v>19.437305957469242</c:v>
                </c:pt>
                <c:pt idx="26">
                  <c:v>19.823939158625489</c:v>
                </c:pt>
                <c:pt idx="27">
                  <c:v>21.501218646682815</c:v>
                </c:pt>
                <c:pt idx="28">
                  <c:v>19.192376111040442</c:v>
                </c:pt>
                <c:pt idx="29">
                  <c:v>16.275448139810347</c:v>
                </c:pt>
                <c:pt idx="30">
                  <c:v>15.324353512854612</c:v>
                </c:pt>
                <c:pt idx="31">
                  <c:v>15.986091635651123</c:v>
                </c:pt>
                <c:pt idx="32">
                  <c:v>16.937206882674992</c:v>
                </c:pt>
                <c:pt idx="33">
                  <c:v>17.249774833357254</c:v>
                </c:pt>
                <c:pt idx="34">
                  <c:v>16.819906310018052</c:v>
                </c:pt>
                <c:pt idx="35">
                  <c:v>16.354900417360462</c:v>
                </c:pt>
                <c:pt idx="36">
                  <c:v>16.130971616544546</c:v>
                </c:pt>
                <c:pt idx="37">
                  <c:v>16.055128158264861</c:v>
                </c:pt>
                <c:pt idx="38">
                  <c:v>15.940823020351811</c:v>
                </c:pt>
                <c:pt idx="39">
                  <c:v>15.822063230493891</c:v>
                </c:pt>
                <c:pt idx="40">
                  <c:v>15.698656196425969</c:v>
                </c:pt>
                <c:pt idx="41">
                  <c:v>15.713468202733745</c:v>
                </c:pt>
                <c:pt idx="42">
                  <c:v>15.725892871198203</c:v>
                </c:pt>
                <c:pt idx="43">
                  <c:v>15.73593020181935</c:v>
                </c:pt>
                <c:pt idx="44">
                  <c:v>15.743580194597197</c:v>
                </c:pt>
                <c:pt idx="45">
                  <c:v>15.748842849531719</c:v>
                </c:pt>
                <c:pt idx="46">
                  <c:v>15.751718166622934</c:v>
                </c:pt>
                <c:pt idx="47">
                  <c:v>15.752206145870836</c:v>
                </c:pt>
                <c:pt idx="48">
                  <c:v>15.750306787275429</c:v>
                </c:pt>
                <c:pt idx="49">
                  <c:v>15.746020090836714</c:v>
                </c:pt>
                <c:pt idx="50">
                  <c:v>15.739346056554684</c:v>
                </c:pt>
                <c:pt idx="51">
                  <c:v>15.730284684429341</c:v>
                </c:pt>
                <c:pt idx="52">
                  <c:v>15.718835974460688</c:v>
                </c:pt>
                <c:pt idx="53">
                  <c:v>15.704999926648725</c:v>
                </c:pt>
                <c:pt idx="54">
                  <c:v>15.68877654099345</c:v>
                </c:pt>
                <c:pt idx="55">
                  <c:v>15.670165817494865</c:v>
                </c:pt>
                <c:pt idx="56">
                  <c:v>15.649167756152966</c:v>
                </c:pt>
                <c:pt idx="57">
                  <c:v>15.625782356967752</c:v>
                </c:pt>
                <c:pt idx="58">
                  <c:v>15.60000961993924</c:v>
                </c:pt>
                <c:pt idx="59">
                  <c:v>15.571849545067405</c:v>
                </c:pt>
                <c:pt idx="60">
                  <c:v>15.541302132352261</c:v>
                </c:pt>
              </c:numCache>
            </c:numRef>
          </c:val>
          <c:extLst>
            <c:ext xmlns:c16="http://schemas.microsoft.com/office/drawing/2014/chart" uri="{C3380CC4-5D6E-409C-BE32-E72D297353CC}">
              <c16:uniqueId val="{00000004-DACF-479F-B964-651D971E8431}"/>
            </c:ext>
          </c:extLst>
        </c:ser>
        <c:ser>
          <c:idx val="5"/>
          <c:order val="5"/>
          <c:tx>
            <c:strRef>
              <c:f>'Fig4'!$A$10</c:f>
              <c:strCache>
                <c:ptCount val="1"/>
                <c:pt idx="0">
                  <c:v>Industrial Processes &amp; Product Use</c:v>
                </c:pt>
              </c:strCache>
            </c:strRef>
          </c:tx>
          <c:spPr>
            <a:solidFill>
              <a:srgbClr val="FAAF05"/>
            </a:solidFill>
            <a:ln w="25400">
              <a:noFill/>
            </a:ln>
            <a:effectLst/>
          </c:spPr>
          <c:invertIfNegative val="0"/>
          <c:cat>
            <c:numRef>
              <c:f>'Fig4'!$B$4:$BJ$4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'Fig4'!$B$10:$BJ$10</c:f>
              <c:numCache>
                <c:formatCode>0.0</c:formatCode>
                <c:ptCount val="61"/>
                <c:pt idx="0">
                  <c:v>13.193804638210739</c:v>
                </c:pt>
                <c:pt idx="1">
                  <c:v>12.866459454288194</c:v>
                </c:pt>
                <c:pt idx="2">
                  <c:v>12.765241501837457</c:v>
                </c:pt>
                <c:pt idx="3">
                  <c:v>12.537356434598539</c:v>
                </c:pt>
                <c:pt idx="4">
                  <c:v>13.335294346152967</c:v>
                </c:pt>
                <c:pt idx="5">
                  <c:v>13.44943411211522</c:v>
                </c:pt>
                <c:pt idx="6">
                  <c:v>13.300742533127453</c:v>
                </c:pt>
                <c:pt idx="7">
                  <c:v>13.233992174583248</c:v>
                </c:pt>
                <c:pt idx="8">
                  <c:v>13.188895552602997</c:v>
                </c:pt>
                <c:pt idx="9">
                  <c:v>13.705363032668821</c:v>
                </c:pt>
                <c:pt idx="10">
                  <c:v>12.907628021091496</c:v>
                </c:pt>
                <c:pt idx="11">
                  <c:v>11.609455613365707</c:v>
                </c:pt>
                <c:pt idx="12">
                  <c:v>11.596063575356688</c:v>
                </c:pt>
                <c:pt idx="13">
                  <c:v>12.535619615450587</c:v>
                </c:pt>
                <c:pt idx="14">
                  <c:v>13.485955820657198</c:v>
                </c:pt>
                <c:pt idx="15">
                  <c:v>13.92998672831269</c:v>
                </c:pt>
                <c:pt idx="16">
                  <c:v>14.080648101553352</c:v>
                </c:pt>
                <c:pt idx="17">
                  <c:v>14.673995795482474</c:v>
                </c:pt>
                <c:pt idx="18">
                  <c:v>14.651881073047081</c:v>
                </c:pt>
                <c:pt idx="19">
                  <c:v>12.281505366227389</c:v>
                </c:pt>
                <c:pt idx="20">
                  <c:v>14.200835914819008</c:v>
                </c:pt>
                <c:pt idx="21">
                  <c:v>15.079823817837815</c:v>
                </c:pt>
                <c:pt idx="22">
                  <c:v>12.077836571516332</c:v>
                </c:pt>
                <c:pt idx="23">
                  <c:v>11.036383038962857</c:v>
                </c:pt>
                <c:pt idx="24">
                  <c:v>10.902939928190422</c:v>
                </c:pt>
                <c:pt idx="25">
                  <c:v>11.715648765629695</c:v>
                </c:pt>
                <c:pt idx="26">
                  <c:v>12.006184157750623</c:v>
                </c:pt>
                <c:pt idx="27">
                  <c:v>12.572297179877996</c:v>
                </c:pt>
                <c:pt idx="28">
                  <c:v>12.862841049051577</c:v>
                </c:pt>
                <c:pt idx="29">
                  <c:v>13.027343984934991</c:v>
                </c:pt>
                <c:pt idx="30">
                  <c:v>12.793478000015693</c:v>
                </c:pt>
                <c:pt idx="31">
                  <c:v>12.545604587103732</c:v>
                </c:pt>
                <c:pt idx="32">
                  <c:v>12.401756712253651</c:v>
                </c:pt>
                <c:pt idx="33">
                  <c:v>12.347487131088586</c:v>
                </c:pt>
                <c:pt idx="34">
                  <c:v>12.019159377876571</c:v>
                </c:pt>
                <c:pt idx="35">
                  <c:v>12.027068271823133</c:v>
                </c:pt>
                <c:pt idx="36">
                  <c:v>11.853070296337215</c:v>
                </c:pt>
                <c:pt idx="37">
                  <c:v>11.863029303334882</c:v>
                </c:pt>
                <c:pt idx="38">
                  <c:v>11.734713245612868</c:v>
                </c:pt>
                <c:pt idx="39">
                  <c:v>11.7144798234829</c:v>
                </c:pt>
                <c:pt idx="40">
                  <c:v>11.589847533762674</c:v>
                </c:pt>
                <c:pt idx="41">
                  <c:v>11.589327425404282</c:v>
                </c:pt>
                <c:pt idx="42">
                  <c:v>11.495336029313599</c:v>
                </c:pt>
                <c:pt idx="43">
                  <c:v>11.5026757796495</c:v>
                </c:pt>
                <c:pt idx="44">
                  <c:v>11.428507007710671</c:v>
                </c:pt>
                <c:pt idx="45">
                  <c:v>11.43812848860831</c:v>
                </c:pt>
                <c:pt idx="46">
                  <c:v>11.400673066372848</c:v>
                </c:pt>
                <c:pt idx="47">
                  <c:v>11.375417747216845</c:v>
                </c:pt>
                <c:pt idx="48">
                  <c:v>11.362376136091246</c:v>
                </c:pt>
                <c:pt idx="49">
                  <c:v>11.327946967082825</c:v>
                </c:pt>
                <c:pt idx="50">
                  <c:v>11.304971240679983</c:v>
                </c:pt>
                <c:pt idx="51">
                  <c:v>11.268092033454593</c:v>
                </c:pt>
                <c:pt idx="52">
                  <c:v>11.244934972608801</c:v>
                </c:pt>
                <c:pt idx="53">
                  <c:v>11.217616017130986</c:v>
                </c:pt>
                <c:pt idx="54">
                  <c:v>11.198474027635118</c:v>
                </c:pt>
                <c:pt idx="55">
                  <c:v>11.173327256108944</c:v>
                </c:pt>
                <c:pt idx="56">
                  <c:v>11.157413200929778</c:v>
                </c:pt>
                <c:pt idx="57">
                  <c:v>11.134348561242083</c:v>
                </c:pt>
                <c:pt idx="58">
                  <c:v>11.116874384587728</c:v>
                </c:pt>
                <c:pt idx="59">
                  <c:v>11.093507192613991</c:v>
                </c:pt>
                <c:pt idx="60">
                  <c:v>11.075524171976918</c:v>
                </c:pt>
              </c:numCache>
            </c:numRef>
          </c:val>
          <c:extLst>
            <c:ext xmlns:c16="http://schemas.microsoft.com/office/drawing/2014/chart" uri="{C3380CC4-5D6E-409C-BE32-E72D297353CC}">
              <c16:uniqueId val="{00000005-DACF-479F-B964-651D971E8431}"/>
            </c:ext>
          </c:extLst>
        </c:ser>
        <c:ser>
          <c:idx val="6"/>
          <c:order val="6"/>
          <c:tx>
            <c:strRef>
              <c:f>'Fig4'!$A$11</c:f>
              <c:strCache>
                <c:ptCount val="1"/>
                <c:pt idx="0">
                  <c:v>Waste</c:v>
                </c:pt>
              </c:strCache>
            </c:strRef>
          </c:tx>
          <c:spPr>
            <a:solidFill>
              <a:srgbClr val="CDD3D6"/>
            </a:solidFill>
            <a:ln w="25400">
              <a:noFill/>
            </a:ln>
            <a:effectLst/>
          </c:spPr>
          <c:invertIfNegative val="0"/>
          <c:cat>
            <c:numRef>
              <c:f>'Fig4'!$B$4:$BJ$4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'Fig4'!$B$11:$BJ$11</c:f>
              <c:numCache>
                <c:formatCode>0.0</c:formatCode>
                <c:ptCount val="61"/>
                <c:pt idx="0">
                  <c:v>8.4815232301317227</c:v>
                </c:pt>
                <c:pt idx="1">
                  <c:v>8.4810914794285015</c:v>
                </c:pt>
                <c:pt idx="2">
                  <c:v>8.4623099501959675</c:v>
                </c:pt>
                <c:pt idx="3">
                  <c:v>8.3101383931178887</c:v>
                </c:pt>
                <c:pt idx="4">
                  <c:v>7.9889570319392309</c:v>
                </c:pt>
                <c:pt idx="5">
                  <c:v>7.8105278829896969</c:v>
                </c:pt>
                <c:pt idx="6">
                  <c:v>7.24478979724877</c:v>
                </c:pt>
                <c:pt idx="7">
                  <c:v>7.0288110230578926</c:v>
                </c:pt>
                <c:pt idx="8">
                  <c:v>6.7078385892786176</c:v>
                </c:pt>
                <c:pt idx="9">
                  <c:v>6.664238351046869</c:v>
                </c:pt>
                <c:pt idx="10">
                  <c:v>6.4980046523360127</c:v>
                </c:pt>
                <c:pt idx="11">
                  <c:v>6.5194107004454152</c:v>
                </c:pt>
                <c:pt idx="12">
                  <c:v>6.5668332276778472</c:v>
                </c:pt>
                <c:pt idx="13">
                  <c:v>5.710269043156595</c:v>
                </c:pt>
                <c:pt idx="14">
                  <c:v>5.5438017068868612</c:v>
                </c:pt>
                <c:pt idx="15">
                  <c:v>5.5745681879093185</c:v>
                </c:pt>
                <c:pt idx="16">
                  <c:v>5.4800323012729582</c:v>
                </c:pt>
                <c:pt idx="17">
                  <c:v>5.4899721647053417</c:v>
                </c:pt>
                <c:pt idx="18">
                  <c:v>5.7876064001037504</c:v>
                </c:pt>
                <c:pt idx="19">
                  <c:v>5.3611071453094539</c:v>
                </c:pt>
                <c:pt idx="20">
                  <c:v>5.1731307192053535</c:v>
                </c:pt>
                <c:pt idx="21">
                  <c:v>4.8843337509871469</c:v>
                </c:pt>
                <c:pt idx="22">
                  <c:v>4.4526535622770567</c:v>
                </c:pt>
                <c:pt idx="23">
                  <c:v>4.2200557047793517</c:v>
                </c:pt>
                <c:pt idx="24">
                  <c:v>4.2701585354515501</c:v>
                </c:pt>
                <c:pt idx="25">
                  <c:v>3.3842779196092354</c:v>
                </c:pt>
                <c:pt idx="26">
                  <c:v>3.3409419834373972</c:v>
                </c:pt>
                <c:pt idx="27">
                  <c:v>3.5691786936755259</c:v>
                </c:pt>
                <c:pt idx="28">
                  <c:v>4.3132395691374477</c:v>
                </c:pt>
                <c:pt idx="29">
                  <c:v>4.4009232247290182</c:v>
                </c:pt>
                <c:pt idx="30">
                  <c:v>3.8463796229876572</c:v>
                </c:pt>
                <c:pt idx="31">
                  <c:v>4.5075052361300934</c:v>
                </c:pt>
                <c:pt idx="32">
                  <c:v>4.5145651732771599</c:v>
                </c:pt>
                <c:pt idx="33">
                  <c:v>4.5005731302983483</c:v>
                </c:pt>
                <c:pt idx="34">
                  <c:v>4.4918027792047752</c:v>
                </c:pt>
                <c:pt idx="35">
                  <c:v>4.4870460300195596</c:v>
                </c:pt>
                <c:pt idx="36">
                  <c:v>4.4853997872055924</c:v>
                </c:pt>
                <c:pt idx="37">
                  <c:v>4.4862151481261767</c:v>
                </c:pt>
                <c:pt idx="38">
                  <c:v>4.489656222738053</c:v>
                </c:pt>
                <c:pt idx="39">
                  <c:v>4.4958978085398904</c:v>
                </c:pt>
                <c:pt idx="40">
                  <c:v>4.5051346728731403</c:v>
                </c:pt>
                <c:pt idx="41">
                  <c:v>4.5172721080880471</c:v>
                </c:pt>
                <c:pt idx="42">
                  <c:v>4.5321139188638728</c:v>
                </c:pt>
                <c:pt idx="43">
                  <c:v>4.5495707341865899</c:v>
                </c:pt>
                <c:pt idx="44">
                  <c:v>4.5695550427544473</c:v>
                </c:pt>
                <c:pt idx="45">
                  <c:v>4.5919714299356293</c:v>
                </c:pt>
                <c:pt idx="46">
                  <c:v>4.6167736836151008</c:v>
                </c:pt>
                <c:pt idx="47">
                  <c:v>4.6438787565116089</c:v>
                </c:pt>
                <c:pt idx="48">
                  <c:v>4.6732410640312434</c:v>
                </c:pt>
                <c:pt idx="49">
                  <c:v>4.7048200527247035</c:v>
                </c:pt>
                <c:pt idx="50">
                  <c:v>4.7385885466880433</c:v>
                </c:pt>
                <c:pt idx="51">
                  <c:v>4.7745239670345025</c:v>
                </c:pt>
                <c:pt idx="52">
                  <c:v>4.8133099771484344</c:v>
                </c:pt>
                <c:pt idx="53">
                  <c:v>4.854358534457619</c:v>
                </c:pt>
                <c:pt idx="54">
                  <c:v>4.8976873931644702</c:v>
                </c:pt>
                <c:pt idx="55">
                  <c:v>4.9433192830622756</c:v>
                </c:pt>
                <c:pt idx="56">
                  <c:v>4.9912822974485902</c:v>
                </c:pt>
                <c:pt idx="57">
                  <c:v>5.0416102613035649</c:v>
                </c:pt>
                <c:pt idx="58">
                  <c:v>5.094343088923158</c:v>
                </c:pt>
                <c:pt idx="59">
                  <c:v>5.1495271389215542</c:v>
                </c:pt>
                <c:pt idx="60">
                  <c:v>5.2072155734874981</c:v>
                </c:pt>
              </c:numCache>
            </c:numRef>
          </c:val>
          <c:extLst>
            <c:ext xmlns:c16="http://schemas.microsoft.com/office/drawing/2014/chart" uri="{C3380CC4-5D6E-409C-BE32-E72D297353CC}">
              <c16:uniqueId val="{00000006-DACF-479F-B964-651D971E8431}"/>
            </c:ext>
          </c:extLst>
        </c:ser>
        <c:ser>
          <c:idx val="7"/>
          <c:order val="7"/>
          <c:tx>
            <c:strRef>
              <c:f>'Fig4'!$A$12</c:f>
              <c:strCache>
                <c:ptCount val="1"/>
                <c:pt idx="0">
                  <c:v>Land Use, Land Use Change and Forestry</c:v>
                </c:pt>
              </c:strCache>
            </c:strRef>
          </c:tx>
          <c:spPr>
            <a:solidFill>
              <a:srgbClr val="F3631B"/>
            </a:solidFill>
            <a:ln w="25400">
              <a:noFill/>
            </a:ln>
            <a:effectLst/>
          </c:spPr>
          <c:invertIfNegative val="0"/>
          <c:cat>
            <c:numRef>
              <c:f>'Fig4'!$B$4:$BJ$4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'Fig4'!$B$12:$BJ$12</c:f>
              <c:numCache>
                <c:formatCode>0.0</c:formatCode>
                <c:ptCount val="61"/>
                <c:pt idx="0">
                  <c:v>25.352579476035299</c:v>
                </c:pt>
                <c:pt idx="1">
                  <c:v>15.661321467686498</c:v>
                </c:pt>
                <c:pt idx="2">
                  <c:v>2.4011313202176101</c:v>
                </c:pt>
                <c:pt idx="3">
                  <c:v>-10.505214490570799</c:v>
                </c:pt>
                <c:pt idx="4">
                  <c:v>-6.2060808019604803</c:v>
                </c:pt>
                <c:pt idx="5">
                  <c:v>-16.308366151453399</c:v>
                </c:pt>
                <c:pt idx="6">
                  <c:v>-19.241400171896998</c:v>
                </c:pt>
                <c:pt idx="7">
                  <c:v>-15.6430611792394</c:v>
                </c:pt>
                <c:pt idx="8">
                  <c:v>-17.122831262035699</c:v>
                </c:pt>
                <c:pt idx="9">
                  <c:v>-15.517138611531999</c:v>
                </c:pt>
                <c:pt idx="10">
                  <c:v>-2.3952155819891101</c:v>
                </c:pt>
                <c:pt idx="11">
                  <c:v>-0.39239524964932598</c:v>
                </c:pt>
                <c:pt idx="12">
                  <c:v>-2.8282183976272299</c:v>
                </c:pt>
                <c:pt idx="13">
                  <c:v>-4.4569164269676707</c:v>
                </c:pt>
                <c:pt idx="14">
                  <c:v>-4.8936342868348</c:v>
                </c:pt>
                <c:pt idx="15">
                  <c:v>0.984130055422337</c:v>
                </c:pt>
                <c:pt idx="16">
                  <c:v>0.67131948282190601</c:v>
                </c:pt>
                <c:pt idx="17">
                  <c:v>4.3750343329210297</c:v>
                </c:pt>
                <c:pt idx="18">
                  <c:v>0.93105743300004895</c:v>
                </c:pt>
                <c:pt idx="19">
                  <c:v>2.2223945527036797</c:v>
                </c:pt>
                <c:pt idx="20">
                  <c:v>-1.61133620308501</c:v>
                </c:pt>
                <c:pt idx="21">
                  <c:v>-1.0238864473543301</c:v>
                </c:pt>
                <c:pt idx="22">
                  <c:v>4.9013714074297994</c:v>
                </c:pt>
                <c:pt idx="23">
                  <c:v>1.82896465806762</c:v>
                </c:pt>
                <c:pt idx="24">
                  <c:v>3.6251706016357104</c:v>
                </c:pt>
                <c:pt idx="25">
                  <c:v>-1.0355827951098999</c:v>
                </c:pt>
                <c:pt idx="26">
                  <c:v>-12.3084274512228</c:v>
                </c:pt>
                <c:pt idx="27">
                  <c:v>-10.476629961942301</c:v>
                </c:pt>
                <c:pt idx="28">
                  <c:v>-3.6961996664785803</c:v>
                </c:pt>
                <c:pt idx="29">
                  <c:v>-6.4241691143122699</c:v>
                </c:pt>
                <c:pt idx="30">
                  <c:v>-3.1258631075625698</c:v>
                </c:pt>
                <c:pt idx="31">
                  <c:v>-5.6623864318637578</c:v>
                </c:pt>
                <c:pt idx="32">
                  <c:v>-8.1989097561649249</c:v>
                </c:pt>
                <c:pt idx="33">
                  <c:v>-8.1425243292105769</c:v>
                </c:pt>
                <c:pt idx="34">
                  <c:v>-7.7059382865049662</c:v>
                </c:pt>
                <c:pt idx="35">
                  <c:v>-7.568020378389603</c:v>
                </c:pt>
                <c:pt idx="36">
                  <c:v>-6.3773304554125581</c:v>
                </c:pt>
                <c:pt idx="37">
                  <c:v>-4.8956148672065645</c:v>
                </c:pt>
                <c:pt idx="38">
                  <c:v>-5.2811614715993702</c:v>
                </c:pt>
                <c:pt idx="39">
                  <c:v>-4.2866339836165013</c:v>
                </c:pt>
                <c:pt idx="40">
                  <c:v>-3.7093025922762712</c:v>
                </c:pt>
                <c:pt idx="41">
                  <c:v>-3.6600217956914012</c:v>
                </c:pt>
                <c:pt idx="42">
                  <c:v>-3.4211966848256332</c:v>
                </c:pt>
                <c:pt idx="43">
                  <c:v>-3.5011184151457964</c:v>
                </c:pt>
                <c:pt idx="44">
                  <c:v>-2.9674108176278486</c:v>
                </c:pt>
                <c:pt idx="45">
                  <c:v>-2.9319553224439234</c:v>
                </c:pt>
                <c:pt idx="46">
                  <c:v>-3.0656959847959895</c:v>
                </c:pt>
                <c:pt idx="47">
                  <c:v>-3.0836973622907053</c:v>
                </c:pt>
                <c:pt idx="48">
                  <c:v>-3.1330952432900321</c:v>
                </c:pt>
                <c:pt idx="49">
                  <c:v>-3.1847183484763493</c:v>
                </c:pt>
                <c:pt idx="50">
                  <c:v>-3.2046956420656945</c:v>
                </c:pt>
                <c:pt idx="51">
                  <c:v>-3.2451534476504036</c:v>
                </c:pt>
                <c:pt idx="52">
                  <c:v>-3.3087773975325865</c:v>
                </c:pt>
                <c:pt idx="53">
                  <c:v>-3.3803052082951472</c:v>
                </c:pt>
                <c:pt idx="54">
                  <c:v>-3.4401007198486755</c:v>
                </c:pt>
                <c:pt idx="55">
                  <c:v>-3.4730569751361733</c:v>
                </c:pt>
                <c:pt idx="56">
                  <c:v>-3.5122548727297001</c:v>
                </c:pt>
                <c:pt idx="57">
                  <c:v>-3.5667226624750659</c:v>
                </c:pt>
                <c:pt idx="58">
                  <c:v>-3.6180073429215902</c:v>
                </c:pt>
                <c:pt idx="59">
                  <c:v>-3.6707769771342886</c:v>
                </c:pt>
                <c:pt idx="60">
                  <c:v>-3.7260931531062305</c:v>
                </c:pt>
              </c:numCache>
            </c:numRef>
          </c:val>
          <c:extLst>
            <c:ext xmlns:c16="http://schemas.microsoft.com/office/drawing/2014/chart" uri="{C3380CC4-5D6E-409C-BE32-E72D297353CC}">
              <c16:uniqueId val="{00000007-DACF-479F-B964-651D971E8431}"/>
            </c:ext>
          </c:extLst>
        </c:ser>
        <c:dLbls>
          <c:showLegendKey val="0"/>
          <c:showVal val="0"/>
          <c:showCatName val="0"/>
          <c:showSerName val="0"/>
          <c:showPercent val="0"/>
          <c:showBubbleSize val="0"/>
        </c:dLbls>
        <c:gapWidth val="0"/>
        <c:overlap val="100"/>
        <c:axId val="271721304"/>
        <c:axId val="271721696"/>
      </c:barChart>
      <c:lineChart>
        <c:grouping val="standard"/>
        <c:varyColors val="0"/>
        <c:ser>
          <c:idx val="8"/>
          <c:order val="8"/>
          <c:tx>
            <c:strRef>
              <c:f>'Fig4'!$A$13</c:f>
              <c:strCache>
                <c:ptCount val="1"/>
                <c:pt idx="0">
                  <c:v>Total Emissions</c:v>
                </c:pt>
              </c:strCache>
            </c:strRef>
          </c:tx>
          <c:spPr>
            <a:ln w="28575" cap="rnd" cmpd="sng" algn="ctr">
              <a:solidFill>
                <a:schemeClr val="tx1"/>
              </a:solidFill>
              <a:prstDash val="solid"/>
              <a:round/>
            </a:ln>
            <a:effectLst/>
          </c:spPr>
          <c:marker>
            <c:symbol val="none"/>
          </c:marker>
          <c:cat>
            <c:numRef>
              <c:f>'Fig4'!$B$4:$BJ$4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'Fig4'!$B$13:$BJ$13</c:f>
              <c:numCache>
                <c:formatCode>0.0</c:formatCode>
                <c:ptCount val="61"/>
                <c:pt idx="0">
                  <c:v>180.07887888195557</c:v>
                </c:pt>
                <c:pt idx="1">
                  <c:v>168.59521798435276</c:v>
                </c:pt>
                <c:pt idx="2">
                  <c:v>154.85827436754064</c:v>
                </c:pt>
                <c:pt idx="3">
                  <c:v>141.73051244097331</c:v>
                </c:pt>
                <c:pt idx="4">
                  <c:v>144.3938216853214</c:v>
                </c:pt>
                <c:pt idx="5">
                  <c:v>133.0615291421322</c:v>
                </c:pt>
                <c:pt idx="6">
                  <c:v>132.7601446925155</c:v>
                </c:pt>
                <c:pt idx="7">
                  <c:v>139.88920365307808</c:v>
                </c:pt>
                <c:pt idx="8">
                  <c:v>137.98011546793265</c:v>
                </c:pt>
                <c:pt idx="9">
                  <c:v>140.33657668527698</c:v>
                </c:pt>
                <c:pt idx="10">
                  <c:v>154.90333683700561</c:v>
                </c:pt>
                <c:pt idx="11">
                  <c:v>158.80864014876875</c:v>
                </c:pt>
                <c:pt idx="12">
                  <c:v>155.1994231258532</c:v>
                </c:pt>
                <c:pt idx="13">
                  <c:v>150.81633623159379</c:v>
                </c:pt>
                <c:pt idx="14">
                  <c:v>154.87203395687743</c:v>
                </c:pt>
                <c:pt idx="15">
                  <c:v>161.63368950043963</c:v>
                </c:pt>
                <c:pt idx="16">
                  <c:v>164.54416240192606</c:v>
                </c:pt>
                <c:pt idx="17">
                  <c:v>170.97800390749839</c:v>
                </c:pt>
                <c:pt idx="18">
                  <c:v>167.55117467895653</c:v>
                </c:pt>
                <c:pt idx="19">
                  <c:v>163.48222932444071</c:v>
                </c:pt>
                <c:pt idx="20">
                  <c:v>155.94347807427917</c:v>
                </c:pt>
                <c:pt idx="21">
                  <c:v>156.72123313296791</c:v>
                </c:pt>
                <c:pt idx="22">
                  <c:v>158.77201004423782</c:v>
                </c:pt>
                <c:pt idx="23">
                  <c:v>150.94718915714546</c:v>
                </c:pt>
                <c:pt idx="24">
                  <c:v>149.09785584468693</c:v>
                </c:pt>
                <c:pt idx="25">
                  <c:v>142.59676343045632</c:v>
                </c:pt>
                <c:pt idx="26">
                  <c:v>134.27505407479345</c:v>
                </c:pt>
                <c:pt idx="27">
                  <c:v>137.20871987602573</c:v>
                </c:pt>
                <c:pt idx="28">
                  <c:v>143.47790935004778</c:v>
                </c:pt>
                <c:pt idx="29">
                  <c:v>135.27933363856582</c:v>
                </c:pt>
                <c:pt idx="30">
                  <c:v>132.40764323979593</c:v>
                </c:pt>
                <c:pt idx="31">
                  <c:v>122.75527680748465</c:v>
                </c:pt>
                <c:pt idx="32">
                  <c:v>119.7083913783266</c:v>
                </c:pt>
                <c:pt idx="33">
                  <c:v>117.53304653969597</c:v>
                </c:pt>
                <c:pt idx="34">
                  <c:v>115.11709233294579</c:v>
                </c:pt>
                <c:pt idx="35">
                  <c:v>114.07559381024983</c:v>
                </c:pt>
                <c:pt idx="36">
                  <c:v>112.41760945943265</c:v>
                </c:pt>
                <c:pt idx="37">
                  <c:v>112.90850540542162</c:v>
                </c:pt>
                <c:pt idx="38">
                  <c:v>111.55511070100667</c:v>
                </c:pt>
                <c:pt idx="39">
                  <c:v>111.49362614294218</c:v>
                </c:pt>
                <c:pt idx="40">
                  <c:v>109.63155219468035</c:v>
                </c:pt>
                <c:pt idx="41">
                  <c:v>106.38669014918078</c:v>
                </c:pt>
                <c:pt idx="42">
                  <c:v>104.96120669142611</c:v>
                </c:pt>
                <c:pt idx="43">
                  <c:v>103.53514810635437</c:v>
                </c:pt>
                <c:pt idx="44">
                  <c:v>102.45311792273397</c:v>
                </c:pt>
                <c:pt idx="45">
                  <c:v>101.53283857175222</c:v>
                </c:pt>
                <c:pt idx="46">
                  <c:v>85.1622045250068</c:v>
                </c:pt>
                <c:pt idx="47">
                  <c:v>82.953790517405892</c:v>
                </c:pt>
                <c:pt idx="48">
                  <c:v>82.594639605258919</c:v>
                </c:pt>
                <c:pt idx="49">
                  <c:v>80.646210446677088</c:v>
                </c:pt>
                <c:pt idx="50">
                  <c:v>80.321061185178905</c:v>
                </c:pt>
                <c:pt idx="51">
                  <c:v>79.021891611337921</c:v>
                </c:pt>
                <c:pt idx="52">
                  <c:v>76.398558090186356</c:v>
                </c:pt>
                <c:pt idx="53">
                  <c:v>68.53997856876704</c:v>
                </c:pt>
                <c:pt idx="54">
                  <c:v>66.805738914904992</c:v>
                </c:pt>
                <c:pt idx="55">
                  <c:v>65.73326270888704</c:v>
                </c:pt>
                <c:pt idx="56">
                  <c:v>64.438118943914304</c:v>
                </c:pt>
                <c:pt idx="57">
                  <c:v>63.473694412291955</c:v>
                </c:pt>
                <c:pt idx="58">
                  <c:v>62.825150141367189</c:v>
                </c:pt>
                <c:pt idx="59">
                  <c:v>62.022074057725227</c:v>
                </c:pt>
                <c:pt idx="60">
                  <c:v>61.019457454936997</c:v>
                </c:pt>
              </c:numCache>
            </c:numRef>
          </c:val>
          <c:smooth val="0"/>
          <c:extLst>
            <c:ext xmlns:c16="http://schemas.microsoft.com/office/drawing/2014/chart" uri="{C3380CC4-5D6E-409C-BE32-E72D297353CC}">
              <c16:uniqueId val="{00000008-DACF-479F-B964-651D971E8431}"/>
            </c:ext>
          </c:extLst>
        </c:ser>
        <c:dLbls>
          <c:showLegendKey val="0"/>
          <c:showVal val="0"/>
          <c:showCatName val="0"/>
          <c:showSerName val="0"/>
          <c:showPercent val="0"/>
          <c:showBubbleSize val="0"/>
        </c:dLbls>
        <c:marker val="1"/>
        <c:smooth val="0"/>
        <c:axId val="271721304"/>
        <c:axId val="271721696"/>
      </c:lineChart>
      <c:catAx>
        <c:axId val="271721304"/>
        <c:scaling>
          <c:orientation val="minMax"/>
        </c:scaling>
        <c:delete val="0"/>
        <c:axPos val="b"/>
        <c:numFmt formatCode="General" sourceLinked="1"/>
        <c:majorTickMark val="out"/>
        <c:minorTickMark val="none"/>
        <c:tickLblPos val="low"/>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crossAx val="271721696"/>
        <c:crosses val="autoZero"/>
        <c:auto val="1"/>
        <c:lblAlgn val="ctr"/>
        <c:lblOffset val="100"/>
        <c:tickLblSkip val="5"/>
        <c:noMultiLvlLbl val="0"/>
      </c:catAx>
      <c:valAx>
        <c:axId val="271721696"/>
        <c:scaling>
          <c:orientation val="minMax"/>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r>
                  <a:rPr lang="en-AU" sz="1400" b="0">
                    <a:latin typeface="+mj-lt"/>
                    <a:cs typeface="Arial" panose="020B0604020202020204" pitchFamily="34" charset="0"/>
                  </a:rPr>
                  <a:t>Emissions (Mt CO</a:t>
                </a:r>
                <a:r>
                  <a:rPr lang="en-AU" sz="1400" b="0" baseline="-25000">
                    <a:latin typeface="+mj-lt"/>
                    <a:cs typeface="Arial" panose="020B0604020202020204" pitchFamily="34" charset="0"/>
                  </a:rPr>
                  <a:t>2</a:t>
                </a:r>
                <a:r>
                  <a:rPr lang="en-AU" sz="1400" b="0">
                    <a:latin typeface="+mj-lt"/>
                    <a:cs typeface="Arial" panose="020B0604020202020204" pitchFamily="34" charset="0"/>
                  </a:rPr>
                  <a:t>-e)</a:t>
                </a:r>
              </a:p>
            </c:rich>
          </c:tx>
          <c:layout>
            <c:manualLayout>
              <c:xMode val="edge"/>
              <c:yMode val="edge"/>
              <c:x val="2.3995646526744935E-2"/>
              <c:y val="0.23367358571729394"/>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title>
        <c:numFmt formatCode="#,##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crossAx val="271721304"/>
        <c:crosses val="autoZero"/>
        <c:crossBetween val="between"/>
      </c:valAx>
      <c:spPr>
        <a:solidFill>
          <a:schemeClr val="bg1"/>
        </a:solidFill>
        <a:ln>
          <a:noFill/>
        </a:ln>
        <a:effectLst/>
      </c:spPr>
    </c:plotArea>
    <c:legend>
      <c:legendPos val="b"/>
      <c:layout>
        <c:manualLayout>
          <c:xMode val="edge"/>
          <c:yMode val="edge"/>
          <c:x val="4.7323284484359403E-3"/>
          <c:y val="0.73780873456881568"/>
          <c:w val="0.99362762210539801"/>
          <c:h val="0.25500034405811633"/>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0000000000003" l="0.70000000000000095" r="0.70000000000000095" t="0.750000000000003"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38016900480924"/>
          <c:y val="7.6667171717171717E-2"/>
          <c:w val="0.85258462113224975"/>
          <c:h val="0.59651400316533465"/>
        </c:manualLayout>
      </c:layout>
      <c:barChart>
        <c:barDir val="col"/>
        <c:grouping val="stacked"/>
        <c:varyColors val="0"/>
        <c:ser>
          <c:idx val="0"/>
          <c:order val="0"/>
          <c:tx>
            <c:strRef>
              <c:f>'Fig5'!$A$5</c:f>
              <c:strCache>
                <c:ptCount val="1"/>
                <c:pt idx="0">
                  <c:v>Electricity Generation</c:v>
                </c:pt>
              </c:strCache>
            </c:strRef>
          </c:tx>
          <c:spPr>
            <a:solidFill>
              <a:srgbClr val="002664"/>
            </a:solidFill>
            <a:ln>
              <a:noFill/>
            </a:ln>
            <a:effectLst/>
          </c:spPr>
          <c:invertIfNegative val="0"/>
          <c:cat>
            <c:numRef>
              <c:f>'Fig5'!$B$4:$BJ$4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'Fig5'!$B$5:$BJ$5</c:f>
              <c:numCache>
                <c:formatCode>0.0</c:formatCode>
                <c:ptCount val="61"/>
                <c:pt idx="0">
                  <c:v>44.048928075097564</c:v>
                </c:pt>
                <c:pt idx="1">
                  <c:v>43.575989757683189</c:v>
                </c:pt>
                <c:pt idx="2">
                  <c:v>44.068782072912839</c:v>
                </c:pt>
                <c:pt idx="3">
                  <c:v>45.502829898752054</c:v>
                </c:pt>
                <c:pt idx="4">
                  <c:v>45.865178699802051</c:v>
                </c:pt>
                <c:pt idx="5">
                  <c:v>47.167138370205443</c:v>
                </c:pt>
                <c:pt idx="6">
                  <c:v>48.710143859338991</c:v>
                </c:pt>
                <c:pt idx="7">
                  <c:v>49.464856816177459</c:v>
                </c:pt>
                <c:pt idx="8">
                  <c:v>50.518324163644827</c:v>
                </c:pt>
                <c:pt idx="9">
                  <c:v>52.095063921393113</c:v>
                </c:pt>
                <c:pt idx="10">
                  <c:v>53.725081107811945</c:v>
                </c:pt>
                <c:pt idx="11">
                  <c:v>56.849102269560454</c:v>
                </c:pt>
                <c:pt idx="12">
                  <c:v>57.03812873515264</c:v>
                </c:pt>
                <c:pt idx="13">
                  <c:v>56.610244030679311</c:v>
                </c:pt>
                <c:pt idx="14">
                  <c:v>58.353214329629751</c:v>
                </c:pt>
                <c:pt idx="15">
                  <c:v>58.083932489841395</c:v>
                </c:pt>
                <c:pt idx="16">
                  <c:v>59.501002707429514</c:v>
                </c:pt>
                <c:pt idx="17">
                  <c:v>61.913575757950795</c:v>
                </c:pt>
                <c:pt idx="18">
                  <c:v>63.333213217640612</c:v>
                </c:pt>
                <c:pt idx="19">
                  <c:v>62.888206977341326</c:v>
                </c:pt>
                <c:pt idx="20">
                  <c:v>59.179420502835434</c:v>
                </c:pt>
                <c:pt idx="21">
                  <c:v>55.266876973776419</c:v>
                </c:pt>
                <c:pt idx="22">
                  <c:v>54.888876827243458</c:v>
                </c:pt>
                <c:pt idx="23">
                  <c:v>52.257494055941677</c:v>
                </c:pt>
                <c:pt idx="24">
                  <c:v>50.957173795941827</c:v>
                </c:pt>
                <c:pt idx="25">
                  <c:v>48.355100342638032</c:v>
                </c:pt>
                <c:pt idx="26">
                  <c:v>51.794366613962666</c:v>
                </c:pt>
                <c:pt idx="27">
                  <c:v>51.089264855274131</c:v>
                </c:pt>
                <c:pt idx="28">
                  <c:v>52.064489374824497</c:v>
                </c:pt>
                <c:pt idx="29">
                  <c:v>51.880610510883486</c:v>
                </c:pt>
                <c:pt idx="30">
                  <c:v>49.55496718739257</c:v>
                </c:pt>
                <c:pt idx="31">
                  <c:v>45.804000000000002</c:v>
                </c:pt>
                <c:pt idx="32">
                  <c:v>41.443512179632037</c:v>
                </c:pt>
                <c:pt idx="33">
                  <c:v>36.588722682629331</c:v>
                </c:pt>
                <c:pt idx="34">
                  <c:v>32.280014634917748</c:v>
                </c:pt>
                <c:pt idx="35">
                  <c:v>28.019892969424994</c:v>
                </c:pt>
                <c:pt idx="36">
                  <c:v>24.550403404173537</c:v>
                </c:pt>
                <c:pt idx="37">
                  <c:v>18.96060549661118</c:v>
                </c:pt>
                <c:pt idx="38">
                  <c:v>13.749515311752139</c:v>
                </c:pt>
                <c:pt idx="39">
                  <c:v>12.013293910495754</c:v>
                </c:pt>
                <c:pt idx="40">
                  <c:v>9.5033239215275209</c:v>
                </c:pt>
                <c:pt idx="41">
                  <c:v>8.3006621696509271</c:v>
                </c:pt>
                <c:pt idx="42">
                  <c:v>5.7698846835718633</c:v>
                </c:pt>
                <c:pt idx="43">
                  <c:v>5.1423836790586037</c:v>
                </c:pt>
                <c:pt idx="44">
                  <c:v>4.9668790568289758</c:v>
                </c:pt>
                <c:pt idx="45">
                  <c:v>4.5477758477330177</c:v>
                </c:pt>
                <c:pt idx="46">
                  <c:v>3.4374175812027667</c:v>
                </c:pt>
                <c:pt idx="47">
                  <c:v>3.3708826907430955</c:v>
                </c:pt>
                <c:pt idx="48">
                  <c:v>3.5501283671178889</c:v>
                </c:pt>
                <c:pt idx="49">
                  <c:v>3.5869766236280665</c:v>
                </c:pt>
                <c:pt idx="50">
                  <c:v>3.4371199534020969</c:v>
                </c:pt>
                <c:pt idx="51">
                  <c:v>3.6112039618568534</c:v>
                </c:pt>
                <c:pt idx="52">
                  <c:v>3.711203961856854</c:v>
                </c:pt>
                <c:pt idx="53">
                  <c:v>0.23513177429706925</c:v>
                </c:pt>
                <c:pt idx="54">
                  <c:v>0.23513177429706925</c:v>
                </c:pt>
                <c:pt idx="55">
                  <c:v>0.23513177429706925</c:v>
                </c:pt>
                <c:pt idx="56">
                  <c:v>0.23513177429706925</c:v>
                </c:pt>
                <c:pt idx="57">
                  <c:v>0.23513177429706925</c:v>
                </c:pt>
                <c:pt idx="58">
                  <c:v>0.23513177429706925</c:v>
                </c:pt>
                <c:pt idx="59">
                  <c:v>0.23513177429706925</c:v>
                </c:pt>
                <c:pt idx="60">
                  <c:v>0.23513177429706925</c:v>
                </c:pt>
              </c:numCache>
            </c:numRef>
          </c:val>
          <c:extLst>
            <c:ext xmlns:c16="http://schemas.microsoft.com/office/drawing/2014/chart" uri="{C3380CC4-5D6E-409C-BE32-E72D297353CC}">
              <c16:uniqueId val="{00000000-5DB3-47B7-9768-961F6B8C6F8C}"/>
            </c:ext>
          </c:extLst>
        </c:ser>
        <c:ser>
          <c:idx val="1"/>
          <c:order val="1"/>
          <c:tx>
            <c:strRef>
              <c:f>'Fig5'!$A$6</c:f>
              <c:strCache>
                <c:ptCount val="1"/>
                <c:pt idx="0">
                  <c:v>Stationary Energy</c:v>
                </c:pt>
              </c:strCache>
            </c:strRef>
          </c:tx>
          <c:spPr>
            <a:solidFill>
              <a:srgbClr val="146CFD"/>
            </a:solidFill>
            <a:ln>
              <a:noFill/>
            </a:ln>
            <a:effectLst/>
          </c:spPr>
          <c:invertIfNegative val="0"/>
          <c:cat>
            <c:numRef>
              <c:f>'Fig5'!$B$4:$BJ$4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'Fig5'!$B$6:$BJ$6</c:f>
              <c:numCache>
                <c:formatCode>0.0</c:formatCode>
                <c:ptCount val="61"/>
                <c:pt idx="0">
                  <c:v>16.920648177791257</c:v>
                </c:pt>
                <c:pt idx="1">
                  <c:v>17.27769684726859</c:v>
                </c:pt>
                <c:pt idx="2">
                  <c:v>16.821137718087883</c:v>
                </c:pt>
                <c:pt idx="3">
                  <c:v>17.148634274392062</c:v>
                </c:pt>
                <c:pt idx="4">
                  <c:v>16.762099123691311</c:v>
                </c:pt>
                <c:pt idx="5">
                  <c:v>16.751540247316871</c:v>
                </c:pt>
                <c:pt idx="6">
                  <c:v>16.016906175957327</c:v>
                </c:pt>
                <c:pt idx="7">
                  <c:v>16.819685117819091</c:v>
                </c:pt>
                <c:pt idx="8">
                  <c:v>16.554241105713601</c:v>
                </c:pt>
                <c:pt idx="9">
                  <c:v>16.912585005058492</c:v>
                </c:pt>
                <c:pt idx="10">
                  <c:v>16.270176560880262</c:v>
                </c:pt>
                <c:pt idx="11">
                  <c:v>16.485188882933553</c:v>
                </c:pt>
                <c:pt idx="12">
                  <c:v>16.689091149526053</c:v>
                </c:pt>
                <c:pt idx="13">
                  <c:v>17.418560329103634</c:v>
                </c:pt>
                <c:pt idx="14">
                  <c:v>17.404008858422813</c:v>
                </c:pt>
                <c:pt idx="15">
                  <c:v>17.377221107284189</c:v>
                </c:pt>
                <c:pt idx="16">
                  <c:v>17.339198847580345</c:v>
                </c:pt>
                <c:pt idx="17">
                  <c:v>17.322547557279304</c:v>
                </c:pt>
                <c:pt idx="18">
                  <c:v>17.583409268996547</c:v>
                </c:pt>
                <c:pt idx="19">
                  <c:v>15.250459324543399</c:v>
                </c:pt>
                <c:pt idx="20">
                  <c:v>16.400181074185181</c:v>
                </c:pt>
                <c:pt idx="21">
                  <c:v>16.927378338546919</c:v>
                </c:pt>
                <c:pt idx="22">
                  <c:v>17.353891057021581</c:v>
                </c:pt>
                <c:pt idx="23">
                  <c:v>17.492510910950827</c:v>
                </c:pt>
                <c:pt idx="24">
                  <c:v>17.172908508332732</c:v>
                </c:pt>
                <c:pt idx="25">
                  <c:v>15.828102236177877</c:v>
                </c:pt>
                <c:pt idx="26">
                  <c:v>15.965486436609586</c:v>
                </c:pt>
                <c:pt idx="27">
                  <c:v>15.781092924987105</c:v>
                </c:pt>
                <c:pt idx="28">
                  <c:v>15.869677099146509</c:v>
                </c:pt>
                <c:pt idx="29">
                  <c:v>15.79648472655084</c:v>
                </c:pt>
                <c:pt idx="30">
                  <c:v>15.631908593072952</c:v>
                </c:pt>
                <c:pt idx="31">
                  <c:v>12.713642705335637</c:v>
                </c:pt>
                <c:pt idx="32">
                  <c:v>12.665839714117659</c:v>
                </c:pt>
                <c:pt idx="33">
                  <c:v>12.255782708305071</c:v>
                </c:pt>
                <c:pt idx="34">
                  <c:v>12.186293161903079</c:v>
                </c:pt>
                <c:pt idx="35">
                  <c:v>11.615083655774363</c:v>
                </c:pt>
                <c:pt idx="36">
                  <c:v>11.280054082239864</c:v>
                </c:pt>
                <c:pt idx="37">
                  <c:v>10.271677486877895</c:v>
                </c:pt>
                <c:pt idx="38">
                  <c:v>9.8006099084729374</c:v>
                </c:pt>
                <c:pt idx="39">
                  <c:v>8.8689164397017688</c:v>
                </c:pt>
                <c:pt idx="40">
                  <c:v>8.3921556384141436</c:v>
                </c:pt>
                <c:pt idx="41">
                  <c:v>8.1412877070752749</c:v>
                </c:pt>
                <c:pt idx="42">
                  <c:v>7.8596442309942143</c:v>
                </c:pt>
                <c:pt idx="43">
                  <c:v>6.5809067272754058</c:v>
                </c:pt>
                <c:pt idx="44">
                  <c:v>5.7615580254187568</c:v>
                </c:pt>
                <c:pt idx="45">
                  <c:v>4.9774671302033768</c:v>
                </c:pt>
                <c:pt idx="46">
                  <c:v>4.3144953058340754</c:v>
                </c:pt>
                <c:pt idx="47">
                  <c:v>4.1514697361271597</c:v>
                </c:pt>
                <c:pt idx="48">
                  <c:v>4.0129401223451184</c:v>
                </c:pt>
                <c:pt idx="49">
                  <c:v>3.7802047931391067</c:v>
                </c:pt>
                <c:pt idx="50">
                  <c:v>3.5834200787256831</c:v>
                </c:pt>
                <c:pt idx="51">
                  <c:v>3.5973778691712992</c:v>
                </c:pt>
                <c:pt idx="52">
                  <c:v>3.5678934372809072</c:v>
                </c:pt>
                <c:pt idx="53">
                  <c:v>3.6152873067358104</c:v>
                </c:pt>
                <c:pt idx="54">
                  <c:v>3.6676204706093678</c:v>
                </c:pt>
                <c:pt idx="55">
                  <c:v>3.7523354457000808</c:v>
                </c:pt>
                <c:pt idx="56">
                  <c:v>3.5905427663592682</c:v>
                </c:pt>
                <c:pt idx="57">
                  <c:v>3.6963622717802624</c:v>
                </c:pt>
                <c:pt idx="58">
                  <c:v>3.6500772576003557</c:v>
                </c:pt>
                <c:pt idx="59">
                  <c:v>3.7092139612145498</c:v>
                </c:pt>
                <c:pt idx="60">
                  <c:v>3.7236684846160397</c:v>
                </c:pt>
              </c:numCache>
            </c:numRef>
          </c:val>
          <c:extLst>
            <c:ext xmlns:c16="http://schemas.microsoft.com/office/drawing/2014/chart" uri="{C3380CC4-5D6E-409C-BE32-E72D297353CC}">
              <c16:uniqueId val="{00000001-5DB3-47B7-9768-961F6B8C6F8C}"/>
            </c:ext>
          </c:extLst>
        </c:ser>
        <c:ser>
          <c:idx val="2"/>
          <c:order val="2"/>
          <c:tx>
            <c:strRef>
              <c:f>'Fig5'!$A$7</c:f>
              <c:strCache>
                <c:ptCount val="1"/>
                <c:pt idx="0">
                  <c:v>Transport</c:v>
                </c:pt>
              </c:strCache>
            </c:strRef>
          </c:tx>
          <c:spPr>
            <a:solidFill>
              <a:srgbClr val="8CE0FF"/>
            </a:solidFill>
            <a:ln>
              <a:noFill/>
            </a:ln>
            <a:effectLst/>
          </c:spPr>
          <c:invertIfNegative val="0"/>
          <c:cat>
            <c:numRef>
              <c:f>'Fig5'!$B$4:$BJ$4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'Fig5'!$B$7:$BJ$7</c:f>
              <c:numCache>
                <c:formatCode>0.0</c:formatCode>
                <c:ptCount val="61"/>
                <c:pt idx="0">
                  <c:v>18.712674356822905</c:v>
                </c:pt>
                <c:pt idx="1">
                  <c:v>18.439173455598297</c:v>
                </c:pt>
                <c:pt idx="2">
                  <c:v>18.656248673620269</c:v>
                </c:pt>
                <c:pt idx="3">
                  <c:v>19.098865996475869</c:v>
                </c:pt>
                <c:pt idx="4">
                  <c:v>19.542783306281336</c:v>
                </c:pt>
                <c:pt idx="5">
                  <c:v>20.696506399508575</c:v>
                </c:pt>
                <c:pt idx="6">
                  <c:v>21.185275783477977</c:v>
                </c:pt>
                <c:pt idx="7">
                  <c:v>21.374993971632037</c:v>
                </c:pt>
                <c:pt idx="8">
                  <c:v>21.332296177689425</c:v>
                </c:pt>
                <c:pt idx="9">
                  <c:v>21.748457552720893</c:v>
                </c:pt>
                <c:pt idx="10">
                  <c:v>22.179653340476378</c:v>
                </c:pt>
                <c:pt idx="11">
                  <c:v>22.112236337674357</c:v>
                </c:pt>
                <c:pt idx="12">
                  <c:v>22.401560903450008</c:v>
                </c:pt>
                <c:pt idx="13">
                  <c:v>22.96767209137963</c:v>
                </c:pt>
                <c:pt idx="14">
                  <c:v>23.6235703183727</c:v>
                </c:pt>
                <c:pt idx="15">
                  <c:v>23.922012634293139</c:v>
                </c:pt>
                <c:pt idx="16">
                  <c:v>24.139803082116959</c:v>
                </c:pt>
                <c:pt idx="17">
                  <c:v>24.442029182202969</c:v>
                </c:pt>
                <c:pt idx="18">
                  <c:v>24.720235790960661</c:v>
                </c:pt>
                <c:pt idx="19">
                  <c:v>25.071618740426597</c:v>
                </c:pt>
                <c:pt idx="20">
                  <c:v>25.717478349476746</c:v>
                </c:pt>
                <c:pt idx="21">
                  <c:v>26.479449794567628</c:v>
                </c:pt>
                <c:pt idx="22">
                  <c:v>26.379052714465008</c:v>
                </c:pt>
                <c:pt idx="23">
                  <c:v>26.411743487965431</c:v>
                </c:pt>
                <c:pt idx="24">
                  <c:v>26.352950092100507</c:v>
                </c:pt>
                <c:pt idx="25">
                  <c:v>27.177496153960043</c:v>
                </c:pt>
                <c:pt idx="26">
                  <c:v>26.653356429887104</c:v>
                </c:pt>
                <c:pt idx="27">
                  <c:v>27.3865422552193</c:v>
                </c:pt>
                <c:pt idx="28">
                  <c:v>28.007804037831256</c:v>
                </c:pt>
                <c:pt idx="29">
                  <c:v>27.662009405111647</c:v>
                </c:pt>
                <c:pt idx="30">
                  <c:v>25.87394330368199</c:v>
                </c:pt>
                <c:pt idx="31">
                  <c:v>26.065259759336278</c:v>
                </c:pt>
                <c:pt idx="32">
                  <c:v>26.027137360708704</c:v>
                </c:pt>
                <c:pt idx="33">
                  <c:v>25.849730609519863</c:v>
                </c:pt>
                <c:pt idx="34">
                  <c:v>26.32678854104914</c:v>
                </c:pt>
                <c:pt idx="35">
                  <c:v>26.203101237781723</c:v>
                </c:pt>
                <c:pt idx="36">
                  <c:v>25.790921711851613</c:v>
                </c:pt>
                <c:pt idx="37">
                  <c:v>25.260492537015047</c:v>
                </c:pt>
                <c:pt idx="38">
                  <c:v>24.725347030217094</c:v>
                </c:pt>
                <c:pt idx="39">
                  <c:v>24.169565930271293</c:v>
                </c:pt>
                <c:pt idx="40">
                  <c:v>23.61454042063303</c:v>
                </c:pt>
                <c:pt idx="41">
                  <c:v>22.385673484340295</c:v>
                </c:pt>
                <c:pt idx="42">
                  <c:v>21.094506011216904</c:v>
                </c:pt>
                <c:pt idx="43">
                  <c:v>19.865321958752254</c:v>
                </c:pt>
                <c:pt idx="44">
                  <c:v>18.628953183517122</c:v>
                </c:pt>
                <c:pt idx="45">
                  <c:v>17.538069612022696</c:v>
                </c:pt>
                <c:pt idx="46">
                  <c:v>16.454816865787471</c:v>
                </c:pt>
                <c:pt idx="47">
                  <c:v>15.20162536185814</c:v>
                </c:pt>
                <c:pt idx="48">
                  <c:v>14.04835268939228</c:v>
                </c:pt>
                <c:pt idx="49">
                  <c:v>12.831392740472413</c:v>
                </c:pt>
                <c:pt idx="50">
                  <c:v>11.538195733606884</c:v>
                </c:pt>
                <c:pt idx="51">
                  <c:v>11.158062449235409</c:v>
                </c:pt>
                <c:pt idx="52">
                  <c:v>10.811544176864626</c:v>
                </c:pt>
                <c:pt idx="53">
                  <c:v>10.439879995465372</c:v>
                </c:pt>
                <c:pt idx="54">
                  <c:v>9.9517135349039965</c:v>
                </c:pt>
                <c:pt idx="55">
                  <c:v>9.4476817370625277</c:v>
                </c:pt>
                <c:pt idx="56">
                  <c:v>8.8467217857289437</c:v>
                </c:pt>
                <c:pt idx="57">
                  <c:v>8.5471681321112154</c:v>
                </c:pt>
                <c:pt idx="58">
                  <c:v>8.1382055369745689</c:v>
                </c:pt>
                <c:pt idx="59">
                  <c:v>7.7628707970860429</c:v>
                </c:pt>
                <c:pt idx="60">
                  <c:v>7.329848023076674</c:v>
                </c:pt>
              </c:numCache>
            </c:numRef>
          </c:val>
          <c:extLst>
            <c:ext xmlns:c16="http://schemas.microsoft.com/office/drawing/2014/chart" uri="{C3380CC4-5D6E-409C-BE32-E72D297353CC}">
              <c16:uniqueId val="{00000002-5DB3-47B7-9768-961F6B8C6F8C}"/>
            </c:ext>
          </c:extLst>
        </c:ser>
        <c:ser>
          <c:idx val="3"/>
          <c:order val="3"/>
          <c:tx>
            <c:strRef>
              <c:f>'Fig5'!$A$8</c:f>
              <c:strCache>
                <c:ptCount val="1"/>
                <c:pt idx="0">
                  <c:v>Fugitive Emissions</c:v>
                </c:pt>
              </c:strCache>
            </c:strRef>
          </c:tx>
          <c:spPr>
            <a:solidFill>
              <a:srgbClr val="00AA45"/>
            </a:solidFill>
            <a:ln>
              <a:noFill/>
            </a:ln>
            <a:effectLst/>
          </c:spPr>
          <c:invertIfNegative val="0"/>
          <c:cat>
            <c:numRef>
              <c:f>'Fig5'!$B$4:$BJ$4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'Fig5'!$B$8:$BJ$8</c:f>
              <c:numCache>
                <c:formatCode>0.0</c:formatCode>
                <c:ptCount val="61"/>
                <c:pt idx="0">
                  <c:v>24.882986226042853</c:v>
                </c:pt>
                <c:pt idx="1">
                  <c:v>24.192435119452504</c:v>
                </c:pt>
                <c:pt idx="2">
                  <c:v>25.13069859109644</c:v>
                </c:pt>
                <c:pt idx="3">
                  <c:v>24.179705031395223</c:v>
                </c:pt>
                <c:pt idx="4">
                  <c:v>21.479474716359331</c:v>
                </c:pt>
                <c:pt idx="5">
                  <c:v>20.316914623695666</c:v>
                </c:pt>
                <c:pt idx="6">
                  <c:v>21.432340799355494</c:v>
                </c:pt>
                <c:pt idx="7">
                  <c:v>22.586937284994296</c:v>
                </c:pt>
                <c:pt idx="8">
                  <c:v>22.574528954291356</c:v>
                </c:pt>
                <c:pt idx="9">
                  <c:v>20.44156694662686</c:v>
                </c:pt>
                <c:pt idx="10">
                  <c:v>21.055516400613605</c:v>
                </c:pt>
                <c:pt idx="11">
                  <c:v>20.722381176409808</c:v>
                </c:pt>
                <c:pt idx="12">
                  <c:v>19.849092423662853</c:v>
                </c:pt>
                <c:pt idx="13">
                  <c:v>18.748861619615369</c:v>
                </c:pt>
                <c:pt idx="14">
                  <c:v>19.275577433920159</c:v>
                </c:pt>
                <c:pt idx="15">
                  <c:v>19.828357527320673</c:v>
                </c:pt>
                <c:pt idx="16">
                  <c:v>21.149963234102234</c:v>
                </c:pt>
                <c:pt idx="17">
                  <c:v>22.919643479327796</c:v>
                </c:pt>
                <c:pt idx="18">
                  <c:v>21.562885596444819</c:v>
                </c:pt>
                <c:pt idx="19">
                  <c:v>21.42125997014821</c:v>
                </c:pt>
                <c:pt idx="20">
                  <c:v>18.561615977866676</c:v>
                </c:pt>
                <c:pt idx="21">
                  <c:v>19.351584711017384</c:v>
                </c:pt>
                <c:pt idx="22">
                  <c:v>18.101377656237229</c:v>
                </c:pt>
                <c:pt idx="23">
                  <c:v>17.124612835967039</c:v>
                </c:pt>
                <c:pt idx="24">
                  <c:v>16.300215161002097</c:v>
                </c:pt>
                <c:pt idx="25">
                  <c:v>17.734414850082079</c:v>
                </c:pt>
                <c:pt idx="26">
                  <c:v>16.999206745743376</c:v>
                </c:pt>
                <c:pt idx="27">
                  <c:v>15.785755282251158</c:v>
                </c:pt>
                <c:pt idx="28">
                  <c:v>14.863681775494662</c:v>
                </c:pt>
                <c:pt idx="29">
                  <c:v>12.660682760857746</c:v>
                </c:pt>
                <c:pt idx="30">
                  <c:v>12.508476127353035</c:v>
                </c:pt>
                <c:pt idx="31">
                  <c:v>10.603051533336153</c:v>
                </c:pt>
                <c:pt idx="32">
                  <c:v>12.676231640342204</c:v>
                </c:pt>
                <c:pt idx="33">
                  <c:v>13.608937522724</c:v>
                </c:pt>
                <c:pt idx="34">
                  <c:v>13.774043075055749</c:v>
                </c:pt>
                <c:pt idx="35">
                  <c:v>15.223574292903429</c:v>
                </c:pt>
                <c:pt idx="36">
                  <c:v>15.612896688983751</c:v>
                </c:pt>
                <c:pt idx="37">
                  <c:v>15.89760784534773</c:v>
                </c:pt>
                <c:pt idx="38">
                  <c:v>13.344266962654306</c:v>
                </c:pt>
                <c:pt idx="39">
                  <c:v>13.389370178335819</c:v>
                </c:pt>
                <c:pt idx="40">
                  <c:v>13.66243576083883</c:v>
                </c:pt>
                <c:pt idx="41">
                  <c:v>11.55738226717247</c:v>
                </c:pt>
                <c:pt idx="42">
                  <c:v>11.352717714902722</c:v>
                </c:pt>
                <c:pt idx="43">
                  <c:v>10.351546997026439</c:v>
                </c:pt>
                <c:pt idx="44">
                  <c:v>8.8031461259894801</c:v>
                </c:pt>
                <c:pt idx="45">
                  <c:v>8.7279656824325329</c:v>
                </c:pt>
                <c:pt idx="46">
                  <c:v>7.30569300403981</c:v>
                </c:pt>
                <c:pt idx="47">
                  <c:v>6.7521510293801725</c:v>
                </c:pt>
                <c:pt idx="48">
                  <c:v>6.4858294836635286</c:v>
                </c:pt>
                <c:pt idx="49">
                  <c:v>5.6048176151451505</c:v>
                </c:pt>
                <c:pt idx="50">
                  <c:v>5.4696691928591186</c:v>
                </c:pt>
                <c:pt idx="51">
                  <c:v>5.1152596900423193</c:v>
                </c:pt>
                <c:pt idx="52">
                  <c:v>4.6605311989966429</c:v>
                </c:pt>
                <c:pt idx="53">
                  <c:v>4.5777480327503888</c:v>
                </c:pt>
                <c:pt idx="54">
                  <c:v>4.3046811477642475</c:v>
                </c:pt>
                <c:pt idx="55">
                  <c:v>3.981286618825119</c:v>
                </c:pt>
                <c:pt idx="56">
                  <c:v>3.8382436036589609</c:v>
                </c:pt>
                <c:pt idx="57">
                  <c:v>3.5534961449452269</c:v>
                </c:pt>
                <c:pt idx="58">
                  <c:v>3.4462913998214182</c:v>
                </c:pt>
                <c:pt idx="59">
                  <c:v>3.2790321242902296</c:v>
                </c:pt>
                <c:pt idx="60">
                  <c:v>3.178252080825132</c:v>
                </c:pt>
              </c:numCache>
            </c:numRef>
          </c:val>
          <c:extLst>
            <c:ext xmlns:c16="http://schemas.microsoft.com/office/drawing/2014/chart" uri="{C3380CC4-5D6E-409C-BE32-E72D297353CC}">
              <c16:uniqueId val="{00000003-5DB3-47B7-9768-961F6B8C6F8C}"/>
            </c:ext>
          </c:extLst>
        </c:ser>
        <c:ser>
          <c:idx val="4"/>
          <c:order val="4"/>
          <c:tx>
            <c:strRef>
              <c:f>'Fig5'!$A$9</c:f>
              <c:strCache>
                <c:ptCount val="1"/>
                <c:pt idx="0">
                  <c:v>Agriculture</c:v>
                </c:pt>
              </c:strCache>
            </c:strRef>
          </c:tx>
          <c:spPr>
            <a:solidFill>
              <a:srgbClr val="A8EDB3"/>
            </a:solidFill>
            <a:ln>
              <a:noFill/>
            </a:ln>
            <a:effectLst/>
          </c:spPr>
          <c:invertIfNegative val="0"/>
          <c:cat>
            <c:numRef>
              <c:f>'Fig5'!$B$4:$BJ$4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'Fig5'!$B$9:$BJ$9</c:f>
              <c:numCache>
                <c:formatCode>0.0</c:formatCode>
                <c:ptCount val="61"/>
                <c:pt idx="0">
                  <c:v>28.485734701823247</c:v>
                </c:pt>
                <c:pt idx="1">
                  <c:v>28.101050402947013</c:v>
                </c:pt>
                <c:pt idx="2">
                  <c:v>26.552724539572193</c:v>
                </c:pt>
                <c:pt idx="3">
                  <c:v>25.458196902812489</c:v>
                </c:pt>
                <c:pt idx="4">
                  <c:v>25.626115263055638</c:v>
                </c:pt>
                <c:pt idx="5">
                  <c:v>23.177833657754121</c:v>
                </c:pt>
                <c:pt idx="6">
                  <c:v>24.111345915906512</c:v>
                </c:pt>
                <c:pt idx="7">
                  <c:v>25.022988444053439</c:v>
                </c:pt>
                <c:pt idx="8">
                  <c:v>24.226822186747548</c:v>
                </c:pt>
                <c:pt idx="9">
                  <c:v>24.28644048729392</c:v>
                </c:pt>
                <c:pt idx="10">
                  <c:v>24.662492335785021</c:v>
                </c:pt>
                <c:pt idx="11">
                  <c:v>24.903260418028786</c:v>
                </c:pt>
                <c:pt idx="12">
                  <c:v>23.886871508654377</c:v>
                </c:pt>
                <c:pt idx="13">
                  <c:v>21.282025929176331</c:v>
                </c:pt>
                <c:pt idx="14">
                  <c:v>22.079539775822756</c:v>
                </c:pt>
                <c:pt idx="15">
                  <c:v>21.93348077005589</c:v>
                </c:pt>
                <c:pt idx="16">
                  <c:v>22.182194645048806</c:v>
                </c:pt>
                <c:pt idx="17">
                  <c:v>19.841205637628676</c:v>
                </c:pt>
                <c:pt idx="18">
                  <c:v>18.980885898763002</c:v>
                </c:pt>
                <c:pt idx="19">
                  <c:v>18.985677247740654</c:v>
                </c:pt>
                <c:pt idx="20">
                  <c:v>18.322151738975801</c:v>
                </c:pt>
                <c:pt idx="21">
                  <c:v>19.755672193588936</c:v>
                </c:pt>
                <c:pt idx="22">
                  <c:v>20.616950248047353</c:v>
                </c:pt>
                <c:pt idx="23">
                  <c:v>20.575424464510625</c:v>
                </c:pt>
                <c:pt idx="24">
                  <c:v>19.516339222032087</c:v>
                </c:pt>
                <c:pt idx="25">
                  <c:v>19.437305957469245</c:v>
                </c:pt>
                <c:pt idx="26">
                  <c:v>19.823939158625489</c:v>
                </c:pt>
                <c:pt idx="27">
                  <c:v>21.501218646682815</c:v>
                </c:pt>
                <c:pt idx="28">
                  <c:v>19.192376111040449</c:v>
                </c:pt>
                <c:pt idx="29">
                  <c:v>16.275448139810347</c:v>
                </c:pt>
                <c:pt idx="30">
                  <c:v>15.324353512854612</c:v>
                </c:pt>
                <c:pt idx="31">
                  <c:v>15.986091635651123</c:v>
                </c:pt>
                <c:pt idx="32">
                  <c:v>16.928658867950052</c:v>
                </c:pt>
                <c:pt idx="33">
                  <c:v>17.226369930966257</c:v>
                </c:pt>
                <c:pt idx="34">
                  <c:v>16.732132323904928</c:v>
                </c:pt>
                <c:pt idx="35">
                  <c:v>16.188130444866566</c:v>
                </c:pt>
                <c:pt idx="36">
                  <c:v>15.610923289433456</c:v>
                </c:pt>
                <c:pt idx="37">
                  <c:v>15.237458847268933</c:v>
                </c:pt>
                <c:pt idx="38">
                  <c:v>14.789831960636562</c:v>
                </c:pt>
                <c:pt idx="39">
                  <c:v>14.397463758935258</c:v>
                </c:pt>
                <c:pt idx="40">
                  <c:v>13.976071833346206</c:v>
                </c:pt>
                <c:pt idx="41">
                  <c:v>13.482868414998054</c:v>
                </c:pt>
                <c:pt idx="42">
                  <c:v>13.008765667112298</c:v>
                </c:pt>
                <c:pt idx="43">
                  <c:v>12.592307047172387</c:v>
                </c:pt>
                <c:pt idx="44">
                  <c:v>12.150025133470482</c:v>
                </c:pt>
                <c:pt idx="45">
                  <c:v>11.804908250266394</c:v>
                </c:pt>
                <c:pt idx="46">
                  <c:v>11.484057196604194</c:v>
                </c:pt>
                <c:pt idx="47">
                  <c:v>11.173921135916736</c:v>
                </c:pt>
                <c:pt idx="48">
                  <c:v>10.840523963508483</c:v>
                </c:pt>
                <c:pt idx="49">
                  <c:v>10.423589542179093</c:v>
                </c:pt>
                <c:pt idx="50">
                  <c:v>9.8964696795724372</c:v>
                </c:pt>
                <c:pt idx="51">
                  <c:v>10.139779206098565</c:v>
                </c:pt>
                <c:pt idx="52">
                  <c:v>10.297018283052761</c:v>
                </c:pt>
                <c:pt idx="53">
                  <c:v>10.450760668643667</c:v>
                </c:pt>
                <c:pt idx="54">
                  <c:v>10.505742938111911</c:v>
                </c:pt>
                <c:pt idx="55">
                  <c:v>10.557747190481308</c:v>
                </c:pt>
                <c:pt idx="56">
                  <c:v>10.512363311833241</c:v>
                </c:pt>
                <c:pt idx="57">
                  <c:v>10.572049619542797</c:v>
                </c:pt>
                <c:pt idx="58">
                  <c:v>10.508272389768155</c:v>
                </c:pt>
                <c:pt idx="59">
                  <c:v>10.495469460234061</c:v>
                </c:pt>
                <c:pt idx="60">
                  <c:v>10.413862042780822</c:v>
                </c:pt>
              </c:numCache>
            </c:numRef>
          </c:val>
          <c:extLst>
            <c:ext xmlns:c16="http://schemas.microsoft.com/office/drawing/2014/chart" uri="{C3380CC4-5D6E-409C-BE32-E72D297353CC}">
              <c16:uniqueId val="{00000004-5DB3-47B7-9768-961F6B8C6F8C}"/>
            </c:ext>
          </c:extLst>
        </c:ser>
        <c:ser>
          <c:idx val="5"/>
          <c:order val="5"/>
          <c:tx>
            <c:strRef>
              <c:f>'Fig5'!$A$10</c:f>
              <c:strCache>
                <c:ptCount val="1"/>
                <c:pt idx="0">
                  <c:v>Industrial Processes &amp; Product Use</c:v>
                </c:pt>
              </c:strCache>
            </c:strRef>
          </c:tx>
          <c:spPr>
            <a:solidFill>
              <a:srgbClr val="FAAF05"/>
            </a:solidFill>
            <a:ln w="25400">
              <a:noFill/>
            </a:ln>
            <a:effectLst/>
          </c:spPr>
          <c:invertIfNegative val="0"/>
          <c:cat>
            <c:numRef>
              <c:f>'Fig5'!$B$4:$BJ$4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'Fig5'!$B$10:$BJ$10</c:f>
              <c:numCache>
                <c:formatCode>0.0</c:formatCode>
                <c:ptCount val="61"/>
                <c:pt idx="0">
                  <c:v>13.193804638210739</c:v>
                </c:pt>
                <c:pt idx="1">
                  <c:v>12.866459454288194</c:v>
                </c:pt>
                <c:pt idx="2">
                  <c:v>12.765241501837457</c:v>
                </c:pt>
                <c:pt idx="3">
                  <c:v>12.537356434598539</c:v>
                </c:pt>
                <c:pt idx="4">
                  <c:v>13.335294346152967</c:v>
                </c:pt>
                <c:pt idx="5">
                  <c:v>13.44943411211522</c:v>
                </c:pt>
                <c:pt idx="6">
                  <c:v>13.300742533127453</c:v>
                </c:pt>
                <c:pt idx="7">
                  <c:v>13.233992174583248</c:v>
                </c:pt>
                <c:pt idx="8">
                  <c:v>13.188895552602997</c:v>
                </c:pt>
                <c:pt idx="9">
                  <c:v>13.705363032668821</c:v>
                </c:pt>
                <c:pt idx="10">
                  <c:v>12.907628021091496</c:v>
                </c:pt>
                <c:pt idx="11">
                  <c:v>11.609455613365707</c:v>
                </c:pt>
                <c:pt idx="12">
                  <c:v>11.596063575356688</c:v>
                </c:pt>
                <c:pt idx="13">
                  <c:v>12.535619615450587</c:v>
                </c:pt>
                <c:pt idx="14">
                  <c:v>13.485955820657198</c:v>
                </c:pt>
                <c:pt idx="15">
                  <c:v>13.92998672831269</c:v>
                </c:pt>
                <c:pt idx="16">
                  <c:v>14.080648101553352</c:v>
                </c:pt>
                <c:pt idx="17">
                  <c:v>14.673995795482474</c:v>
                </c:pt>
                <c:pt idx="18">
                  <c:v>14.651881073047081</c:v>
                </c:pt>
                <c:pt idx="19">
                  <c:v>12.281505366227389</c:v>
                </c:pt>
                <c:pt idx="20">
                  <c:v>14.200835914819008</c:v>
                </c:pt>
                <c:pt idx="21">
                  <c:v>15.079823817837815</c:v>
                </c:pt>
                <c:pt idx="22">
                  <c:v>12.077836571516332</c:v>
                </c:pt>
                <c:pt idx="23">
                  <c:v>11.036383038962857</c:v>
                </c:pt>
                <c:pt idx="24">
                  <c:v>10.902939928190422</c:v>
                </c:pt>
                <c:pt idx="25">
                  <c:v>11.715648765629695</c:v>
                </c:pt>
                <c:pt idx="26">
                  <c:v>12.006184157750623</c:v>
                </c:pt>
                <c:pt idx="27">
                  <c:v>12.572297179877996</c:v>
                </c:pt>
                <c:pt idx="28">
                  <c:v>12.862841049051577</c:v>
                </c:pt>
                <c:pt idx="29">
                  <c:v>13.027343984934991</c:v>
                </c:pt>
                <c:pt idx="30">
                  <c:v>12.793478000015693</c:v>
                </c:pt>
                <c:pt idx="31">
                  <c:v>12.53779466974836</c:v>
                </c:pt>
                <c:pt idx="32">
                  <c:v>12.369401340352825</c:v>
                </c:pt>
                <c:pt idx="33">
                  <c:v>11.924874117978071</c:v>
                </c:pt>
                <c:pt idx="34">
                  <c:v>11.568234113327311</c:v>
                </c:pt>
                <c:pt idx="35">
                  <c:v>10.706599085322251</c:v>
                </c:pt>
                <c:pt idx="36">
                  <c:v>10.502853861933868</c:v>
                </c:pt>
                <c:pt idx="37">
                  <c:v>9.3083235902946182</c:v>
                </c:pt>
                <c:pt idx="38">
                  <c:v>9.1174531558904857</c:v>
                </c:pt>
                <c:pt idx="39">
                  <c:v>7.8675323501145193</c:v>
                </c:pt>
                <c:pt idx="40">
                  <c:v>7.7027178800714573</c:v>
                </c:pt>
                <c:pt idx="41">
                  <c:v>7.4304659342555563</c:v>
                </c:pt>
                <c:pt idx="42">
                  <c:v>7.1293088905677626</c:v>
                </c:pt>
                <c:pt idx="43">
                  <c:v>6.9122061266157315</c:v>
                </c:pt>
                <c:pt idx="44">
                  <c:v>5.8136262798521505</c:v>
                </c:pt>
                <c:pt idx="45">
                  <c:v>6.1815255926939479</c:v>
                </c:pt>
                <c:pt idx="46">
                  <c:v>5.9605605767006979</c:v>
                </c:pt>
                <c:pt idx="47">
                  <c:v>5.7806628677643648</c:v>
                </c:pt>
                <c:pt idx="48">
                  <c:v>5.6177669255055562</c:v>
                </c:pt>
                <c:pt idx="49">
                  <c:v>5.1554101966228956</c:v>
                </c:pt>
                <c:pt idx="50">
                  <c:v>2.7976211093063803</c:v>
                </c:pt>
                <c:pt idx="51">
                  <c:v>2.8567650163868068</c:v>
                </c:pt>
                <c:pt idx="52">
                  <c:v>2.9303461300900997</c:v>
                </c:pt>
                <c:pt idx="53">
                  <c:v>3.2220991217383523</c:v>
                </c:pt>
                <c:pt idx="54">
                  <c:v>3.3096233530761436</c:v>
                </c:pt>
                <c:pt idx="55">
                  <c:v>3.8816034652136251</c:v>
                </c:pt>
                <c:pt idx="56">
                  <c:v>3.8575851966585617</c:v>
                </c:pt>
                <c:pt idx="57">
                  <c:v>4.6155135028257401</c:v>
                </c:pt>
                <c:pt idx="58">
                  <c:v>4.6718099264081694</c:v>
                </c:pt>
                <c:pt idx="59">
                  <c:v>5.3843111397040477</c:v>
                </c:pt>
                <c:pt idx="60">
                  <c:v>5.5206350671931377</c:v>
                </c:pt>
              </c:numCache>
            </c:numRef>
          </c:val>
          <c:extLst>
            <c:ext xmlns:c16="http://schemas.microsoft.com/office/drawing/2014/chart" uri="{C3380CC4-5D6E-409C-BE32-E72D297353CC}">
              <c16:uniqueId val="{00000005-5DB3-47B7-9768-961F6B8C6F8C}"/>
            </c:ext>
          </c:extLst>
        </c:ser>
        <c:ser>
          <c:idx val="6"/>
          <c:order val="6"/>
          <c:tx>
            <c:strRef>
              <c:f>'Fig5'!$A$11</c:f>
              <c:strCache>
                <c:ptCount val="1"/>
                <c:pt idx="0">
                  <c:v>Waste</c:v>
                </c:pt>
              </c:strCache>
            </c:strRef>
          </c:tx>
          <c:spPr>
            <a:solidFill>
              <a:srgbClr val="CDD3D6"/>
            </a:solidFill>
            <a:ln w="25400">
              <a:noFill/>
            </a:ln>
            <a:effectLst/>
          </c:spPr>
          <c:invertIfNegative val="0"/>
          <c:cat>
            <c:numRef>
              <c:f>'Fig5'!$B$4:$BJ$4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'Fig5'!$B$11:$BJ$11</c:f>
              <c:numCache>
                <c:formatCode>0.0</c:formatCode>
                <c:ptCount val="61"/>
                <c:pt idx="0">
                  <c:v>8.4815232301317227</c:v>
                </c:pt>
                <c:pt idx="1">
                  <c:v>8.4810914794285015</c:v>
                </c:pt>
                <c:pt idx="2">
                  <c:v>8.4623099501959675</c:v>
                </c:pt>
                <c:pt idx="3">
                  <c:v>8.3101383931178887</c:v>
                </c:pt>
                <c:pt idx="4">
                  <c:v>7.9889570319392309</c:v>
                </c:pt>
                <c:pt idx="5">
                  <c:v>7.8105278829896969</c:v>
                </c:pt>
                <c:pt idx="6">
                  <c:v>7.24478979724877</c:v>
                </c:pt>
                <c:pt idx="7">
                  <c:v>7.0288110230578926</c:v>
                </c:pt>
                <c:pt idx="8">
                  <c:v>6.7078385892786176</c:v>
                </c:pt>
                <c:pt idx="9">
                  <c:v>6.664238351046869</c:v>
                </c:pt>
                <c:pt idx="10">
                  <c:v>6.4980046523360127</c:v>
                </c:pt>
                <c:pt idx="11">
                  <c:v>6.5194107004454152</c:v>
                </c:pt>
                <c:pt idx="12">
                  <c:v>6.5668332276778472</c:v>
                </c:pt>
                <c:pt idx="13">
                  <c:v>5.710269043156595</c:v>
                </c:pt>
                <c:pt idx="14">
                  <c:v>5.5438017068868612</c:v>
                </c:pt>
                <c:pt idx="15">
                  <c:v>5.5745681879093185</c:v>
                </c:pt>
                <c:pt idx="16">
                  <c:v>5.4800323012729582</c:v>
                </c:pt>
                <c:pt idx="17">
                  <c:v>5.4899721647053417</c:v>
                </c:pt>
                <c:pt idx="18">
                  <c:v>5.7876064001037504</c:v>
                </c:pt>
                <c:pt idx="19">
                  <c:v>5.3611071453094539</c:v>
                </c:pt>
                <c:pt idx="20">
                  <c:v>5.1731307192053535</c:v>
                </c:pt>
                <c:pt idx="21">
                  <c:v>4.8843337509871469</c:v>
                </c:pt>
                <c:pt idx="22">
                  <c:v>4.4526535622770567</c:v>
                </c:pt>
                <c:pt idx="23">
                  <c:v>4.2200557047793517</c:v>
                </c:pt>
                <c:pt idx="24">
                  <c:v>4.2701585354515501</c:v>
                </c:pt>
                <c:pt idx="25">
                  <c:v>3.3842779196092354</c:v>
                </c:pt>
                <c:pt idx="26">
                  <c:v>3.3409419834373981</c:v>
                </c:pt>
                <c:pt idx="27">
                  <c:v>3.5691786936755259</c:v>
                </c:pt>
                <c:pt idx="28">
                  <c:v>4.3132395691374477</c:v>
                </c:pt>
                <c:pt idx="29">
                  <c:v>4.4009232247290182</c:v>
                </c:pt>
                <c:pt idx="30">
                  <c:v>3.8463796229876572</c:v>
                </c:pt>
                <c:pt idx="31">
                  <c:v>4.5075052361300934</c:v>
                </c:pt>
                <c:pt idx="32">
                  <c:v>4.4708150980981509</c:v>
                </c:pt>
                <c:pt idx="33">
                  <c:v>4.3952129535465803</c:v>
                </c:pt>
                <c:pt idx="34">
                  <c:v>4.2955027179877519</c:v>
                </c:pt>
                <c:pt idx="35">
                  <c:v>4.1757031921909746</c:v>
                </c:pt>
                <c:pt idx="36">
                  <c:v>4.038766881535075</c:v>
                </c:pt>
                <c:pt idx="37">
                  <c:v>3.8875908331125455</c:v>
                </c:pt>
                <c:pt idx="38">
                  <c:v>3.725114746292332</c:v>
                </c:pt>
                <c:pt idx="39">
                  <c:v>3.5537422807637151</c:v>
                </c:pt>
                <c:pt idx="40">
                  <c:v>3.3754422159846653</c:v>
                </c:pt>
                <c:pt idx="41">
                  <c:v>3.0594016556285171</c:v>
                </c:pt>
                <c:pt idx="42">
                  <c:v>2.7821949048562464</c:v>
                </c:pt>
                <c:pt idx="43">
                  <c:v>2.5194950992390428</c:v>
                </c:pt>
                <c:pt idx="44">
                  <c:v>2.257472183299853</c:v>
                </c:pt>
                <c:pt idx="45">
                  <c:v>2.0118892046040981</c:v>
                </c:pt>
                <c:pt idx="46">
                  <c:v>1.9242379206850955</c:v>
                </c:pt>
                <c:pt idx="47">
                  <c:v>1.8423816909321205</c:v>
                </c:pt>
                <c:pt idx="48">
                  <c:v>1.7720205484014171</c:v>
                </c:pt>
                <c:pt idx="49">
                  <c:v>1.6848774180478938</c:v>
                </c:pt>
                <c:pt idx="50">
                  <c:v>1.5740837875726457</c:v>
                </c:pt>
                <c:pt idx="51">
                  <c:v>1.6396421669681533</c:v>
                </c:pt>
                <c:pt idx="52">
                  <c:v>1.6891879515817543</c:v>
                </c:pt>
                <c:pt idx="53">
                  <c:v>1.7411938155820961</c:v>
                </c:pt>
                <c:pt idx="54">
                  <c:v>1.7732339816411171</c:v>
                </c:pt>
                <c:pt idx="55">
                  <c:v>1.8074364710511301</c:v>
                </c:pt>
                <c:pt idx="56">
                  <c:v>1.8208930811797637</c:v>
                </c:pt>
                <c:pt idx="57">
                  <c:v>1.866774834556967</c:v>
                </c:pt>
                <c:pt idx="58">
                  <c:v>1.8817205777246016</c:v>
                </c:pt>
                <c:pt idx="59">
                  <c:v>1.9119478809528161</c:v>
                </c:pt>
                <c:pt idx="60">
                  <c:v>1.9269806828394755</c:v>
                </c:pt>
              </c:numCache>
            </c:numRef>
          </c:val>
          <c:extLst>
            <c:ext xmlns:c16="http://schemas.microsoft.com/office/drawing/2014/chart" uri="{C3380CC4-5D6E-409C-BE32-E72D297353CC}">
              <c16:uniqueId val="{00000006-5DB3-47B7-9768-961F6B8C6F8C}"/>
            </c:ext>
          </c:extLst>
        </c:ser>
        <c:ser>
          <c:idx val="7"/>
          <c:order val="7"/>
          <c:tx>
            <c:strRef>
              <c:f>'Fig5'!$A$12</c:f>
              <c:strCache>
                <c:ptCount val="1"/>
                <c:pt idx="0">
                  <c:v>Land Use, Land Use Change and Forestry</c:v>
                </c:pt>
              </c:strCache>
            </c:strRef>
          </c:tx>
          <c:spPr>
            <a:solidFill>
              <a:srgbClr val="F3631B"/>
            </a:solidFill>
            <a:ln w="25400">
              <a:noFill/>
            </a:ln>
            <a:effectLst/>
          </c:spPr>
          <c:invertIfNegative val="0"/>
          <c:cat>
            <c:numRef>
              <c:f>'Fig5'!$B$4:$BJ$4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'Fig5'!$B$12:$BJ$12</c:f>
              <c:numCache>
                <c:formatCode>0.0</c:formatCode>
                <c:ptCount val="61"/>
                <c:pt idx="0">
                  <c:v>25.352579476035185</c:v>
                </c:pt>
                <c:pt idx="1">
                  <c:v>15.661321467686495</c:v>
                </c:pt>
                <c:pt idx="2">
                  <c:v>2.4011313202175466</c:v>
                </c:pt>
                <c:pt idx="3">
                  <c:v>-10.505214490570769</c:v>
                </c:pt>
                <c:pt idx="4">
                  <c:v>-6.2060808019604705</c:v>
                </c:pt>
                <c:pt idx="5">
                  <c:v>-16.308366151453384</c:v>
                </c:pt>
                <c:pt idx="6">
                  <c:v>-19.241400171896903</c:v>
                </c:pt>
                <c:pt idx="7">
                  <c:v>-15.64306117923943</c:v>
                </c:pt>
                <c:pt idx="8">
                  <c:v>-17.122831262035753</c:v>
                </c:pt>
                <c:pt idx="9">
                  <c:v>-15.51713861153193</c:v>
                </c:pt>
                <c:pt idx="10">
                  <c:v>-2.3952155819890781</c:v>
                </c:pt>
                <c:pt idx="11">
                  <c:v>-0.39239524964940231</c:v>
                </c:pt>
                <c:pt idx="12">
                  <c:v>-2.8282183976271624</c:v>
                </c:pt>
                <c:pt idx="13">
                  <c:v>-4.4569164269676911</c:v>
                </c:pt>
                <c:pt idx="14">
                  <c:v>-4.8936342868348222</c:v>
                </c:pt>
                <c:pt idx="15">
                  <c:v>0.9841300554223299</c:v>
                </c:pt>
                <c:pt idx="16">
                  <c:v>0.6713194828219553</c:v>
                </c:pt>
                <c:pt idx="17">
                  <c:v>4.3750343329210084</c:v>
                </c:pt>
                <c:pt idx="18">
                  <c:v>0.9310574330000263</c:v>
                </c:pt>
                <c:pt idx="19">
                  <c:v>2.2223945527036739</c:v>
                </c:pt>
                <c:pt idx="20">
                  <c:v>-1.6113362030849963</c:v>
                </c:pt>
                <c:pt idx="21">
                  <c:v>-1.0238864473543317</c:v>
                </c:pt>
                <c:pt idx="22">
                  <c:v>4.9013714074297825</c:v>
                </c:pt>
                <c:pt idx="23">
                  <c:v>1.8289646580676795</c:v>
                </c:pt>
                <c:pt idx="24">
                  <c:v>3.6251706016357077</c:v>
                </c:pt>
                <c:pt idx="25">
                  <c:v>-1.0355827951099055</c:v>
                </c:pt>
                <c:pt idx="26">
                  <c:v>-12.308427451222778</c:v>
                </c:pt>
                <c:pt idx="27">
                  <c:v>-10.476629961942299</c:v>
                </c:pt>
                <c:pt idx="28">
                  <c:v>-3.6961996664786243</c:v>
                </c:pt>
                <c:pt idx="29">
                  <c:v>-6.4241691143122859</c:v>
                </c:pt>
                <c:pt idx="30">
                  <c:v>-3.1258631075625525</c:v>
                </c:pt>
                <c:pt idx="31">
                  <c:v>-5.7172694937507904</c:v>
                </c:pt>
                <c:pt idx="32">
                  <c:v>-9.5099055878215371</c:v>
                </c:pt>
                <c:pt idx="33">
                  <c:v>-10.277584953078765</c:v>
                </c:pt>
                <c:pt idx="34">
                  <c:v>-10.440128442046802</c:v>
                </c:pt>
                <c:pt idx="35">
                  <c:v>-10.79653936798243</c:v>
                </c:pt>
                <c:pt idx="36">
                  <c:v>-10.619582407830386</c:v>
                </c:pt>
                <c:pt idx="37">
                  <c:v>-9.3720571866191396</c:v>
                </c:pt>
                <c:pt idx="38">
                  <c:v>-9.9813647897592315</c:v>
                </c:pt>
                <c:pt idx="39">
                  <c:v>-9.0800101889122793</c:v>
                </c:pt>
                <c:pt idx="40">
                  <c:v>-8.6787663005935816</c:v>
                </c:pt>
                <c:pt idx="41">
                  <c:v>-8.6793981550976618</c:v>
                </c:pt>
                <c:pt idx="42">
                  <c:v>-8.1540953474917419</c:v>
                </c:pt>
                <c:pt idx="43">
                  <c:v>-8.057148806528474</c:v>
                </c:pt>
                <c:pt idx="44">
                  <c:v>-7.4789432215448484</c:v>
                </c:pt>
                <c:pt idx="45">
                  <c:v>-7.4570736283395682</c:v>
                </c:pt>
                <c:pt idx="46">
                  <c:v>-6.2698899560342554</c:v>
                </c:pt>
                <c:pt idx="47">
                  <c:v>-6.1981532903588743</c:v>
                </c:pt>
                <c:pt idx="48">
                  <c:v>-6.1632302500936813</c:v>
                </c:pt>
                <c:pt idx="49">
                  <c:v>-6.1355078349808023</c:v>
                </c:pt>
                <c:pt idx="50">
                  <c:v>-6.0808608094751175</c:v>
                </c:pt>
                <c:pt idx="51">
                  <c:v>-6.0827556923723494</c:v>
                </c:pt>
                <c:pt idx="52">
                  <c:v>-5.9801413165865682</c:v>
                </c:pt>
                <c:pt idx="53">
                  <c:v>-5.9186501145531505</c:v>
                </c:pt>
                <c:pt idx="54">
                  <c:v>-5.8903109791929822</c:v>
                </c:pt>
                <c:pt idx="55">
                  <c:v>-5.8575252326174594</c:v>
                </c:pt>
                <c:pt idx="56">
                  <c:v>-5.8716083499298497</c:v>
                </c:pt>
                <c:pt idx="57">
                  <c:v>-5.7362490560056267</c:v>
                </c:pt>
                <c:pt idx="58">
                  <c:v>-5.5920874688936886</c:v>
                </c:pt>
                <c:pt idx="59">
                  <c:v>-5.4687030448524308</c:v>
                </c:pt>
                <c:pt idx="60">
                  <c:v>-5.3700645283216435</c:v>
                </c:pt>
              </c:numCache>
            </c:numRef>
          </c:val>
          <c:extLst>
            <c:ext xmlns:c16="http://schemas.microsoft.com/office/drawing/2014/chart" uri="{C3380CC4-5D6E-409C-BE32-E72D297353CC}">
              <c16:uniqueId val="{00000007-5DB3-47B7-9768-961F6B8C6F8C}"/>
            </c:ext>
          </c:extLst>
        </c:ser>
        <c:dLbls>
          <c:showLegendKey val="0"/>
          <c:showVal val="0"/>
          <c:showCatName val="0"/>
          <c:showSerName val="0"/>
          <c:showPercent val="0"/>
          <c:showBubbleSize val="0"/>
        </c:dLbls>
        <c:gapWidth val="0"/>
        <c:overlap val="100"/>
        <c:axId val="271721304"/>
        <c:axId val="271721696"/>
      </c:barChart>
      <c:lineChart>
        <c:grouping val="standard"/>
        <c:varyColors val="0"/>
        <c:ser>
          <c:idx val="8"/>
          <c:order val="8"/>
          <c:tx>
            <c:strRef>
              <c:f>'Fig5'!$A$13</c:f>
              <c:strCache>
                <c:ptCount val="1"/>
                <c:pt idx="0">
                  <c:v>Total Emissions</c:v>
                </c:pt>
              </c:strCache>
            </c:strRef>
          </c:tx>
          <c:spPr>
            <a:ln w="28575" cap="rnd" cmpd="sng" algn="ctr">
              <a:solidFill>
                <a:schemeClr val="tx1"/>
              </a:solidFill>
              <a:prstDash val="solid"/>
              <a:round/>
            </a:ln>
            <a:effectLst/>
          </c:spPr>
          <c:marker>
            <c:symbol val="none"/>
          </c:marker>
          <c:cat>
            <c:numRef>
              <c:f>'Fig5'!$B$4:$BJ$4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'Fig5'!$B$13:$BJ$13</c:f>
              <c:numCache>
                <c:formatCode>0.0</c:formatCode>
                <c:ptCount val="61"/>
                <c:pt idx="0">
                  <c:v>180.07887888195546</c:v>
                </c:pt>
                <c:pt idx="1">
                  <c:v>168.59521798435276</c:v>
                </c:pt>
                <c:pt idx="2">
                  <c:v>154.85827436754059</c:v>
                </c:pt>
                <c:pt idx="3">
                  <c:v>141.73051244097334</c:v>
                </c:pt>
                <c:pt idx="4">
                  <c:v>144.3938216853214</c:v>
                </c:pt>
                <c:pt idx="5">
                  <c:v>133.06152914213223</c:v>
                </c:pt>
                <c:pt idx="6">
                  <c:v>132.76014469251558</c:v>
                </c:pt>
                <c:pt idx="7">
                  <c:v>139.88920365307803</c:v>
                </c:pt>
                <c:pt idx="8">
                  <c:v>137.98011546793259</c:v>
                </c:pt>
                <c:pt idx="9">
                  <c:v>140.33657668527707</c:v>
                </c:pt>
                <c:pt idx="10">
                  <c:v>154.90333683700564</c:v>
                </c:pt>
                <c:pt idx="11">
                  <c:v>158.80864014876866</c:v>
                </c:pt>
                <c:pt idx="12">
                  <c:v>155.19942312585329</c:v>
                </c:pt>
                <c:pt idx="13">
                  <c:v>150.81633623159377</c:v>
                </c:pt>
                <c:pt idx="14">
                  <c:v>154.87203395687743</c:v>
                </c:pt>
                <c:pt idx="15">
                  <c:v>161.6336895004396</c:v>
                </c:pt>
                <c:pt idx="16">
                  <c:v>164.54416240192612</c:v>
                </c:pt>
                <c:pt idx="17">
                  <c:v>170.97800390749839</c:v>
                </c:pt>
                <c:pt idx="18">
                  <c:v>167.5511746789565</c:v>
                </c:pt>
                <c:pt idx="19">
                  <c:v>163.48222932444071</c:v>
                </c:pt>
                <c:pt idx="20">
                  <c:v>155.9434780742792</c:v>
                </c:pt>
                <c:pt idx="21">
                  <c:v>156.72123313296791</c:v>
                </c:pt>
                <c:pt idx="22">
                  <c:v>158.77201004423782</c:v>
                </c:pt>
                <c:pt idx="23">
                  <c:v>150.94718915714552</c:v>
                </c:pt>
                <c:pt idx="24">
                  <c:v>149.09785584468693</c:v>
                </c:pt>
                <c:pt idx="25">
                  <c:v>142.59676343045629</c:v>
                </c:pt>
                <c:pt idx="26">
                  <c:v>134.27505407479347</c:v>
                </c:pt>
                <c:pt idx="27">
                  <c:v>137.20871987602573</c:v>
                </c:pt>
                <c:pt idx="28">
                  <c:v>143.47790935004775</c:v>
                </c:pt>
                <c:pt idx="29">
                  <c:v>135.27933363856579</c:v>
                </c:pt>
                <c:pt idx="30">
                  <c:v>132.40764323979593</c:v>
                </c:pt>
                <c:pt idx="31">
                  <c:v>122.50007604578687</c:v>
                </c:pt>
                <c:pt idx="32">
                  <c:v>117.0716906133801</c:v>
                </c:pt>
                <c:pt idx="33">
                  <c:v>111.57204557259041</c:v>
                </c:pt>
                <c:pt idx="34">
                  <c:v>106.7228801260989</c:v>
                </c:pt>
                <c:pt idx="35">
                  <c:v>101.33554551028188</c:v>
                </c:pt>
                <c:pt idx="36">
                  <c:v>96.767237512320776</c:v>
                </c:pt>
                <c:pt idx="37">
                  <c:v>89.451699449908816</c:v>
                </c:pt>
                <c:pt idx="38">
                  <c:v>79.270774286156637</c:v>
                </c:pt>
                <c:pt idx="39">
                  <c:v>75.179874659705831</c:v>
                </c:pt>
                <c:pt idx="40">
                  <c:v>71.547921370222284</c:v>
                </c:pt>
                <c:pt idx="41">
                  <c:v>65.678343478023436</c:v>
                </c:pt>
                <c:pt idx="42">
                  <c:v>60.842926755730268</c:v>
                </c:pt>
                <c:pt idx="43">
                  <c:v>55.907018828611392</c:v>
                </c:pt>
                <c:pt idx="44">
                  <c:v>50.902716766831972</c:v>
                </c:pt>
                <c:pt idx="45">
                  <c:v>48.332527691616491</c:v>
                </c:pt>
                <c:pt idx="46">
                  <c:v>44.611388494819856</c:v>
                </c:pt>
                <c:pt idx="47">
                  <c:v>42.074941222362916</c:v>
                </c:pt>
                <c:pt idx="48">
                  <c:v>40.164331849840586</c:v>
                </c:pt>
                <c:pt idx="49">
                  <c:v>36.931761094253822</c:v>
                </c:pt>
                <c:pt idx="50">
                  <c:v>32.21571872557012</c:v>
                </c:pt>
                <c:pt idx="51">
                  <c:v>32.035334667387055</c:v>
                </c:pt>
                <c:pt idx="52">
                  <c:v>31.687583823137075</c:v>
                </c:pt>
                <c:pt idx="53">
                  <c:v>28.363450600659597</c:v>
                </c:pt>
                <c:pt idx="54">
                  <c:v>27.857436221210875</c:v>
                </c:pt>
                <c:pt idx="55">
                  <c:v>27.805697470013403</c:v>
                </c:pt>
                <c:pt idx="56">
                  <c:v>26.829873169785955</c:v>
                </c:pt>
                <c:pt idx="57">
                  <c:v>27.350247224053653</c:v>
                </c:pt>
                <c:pt idx="58">
                  <c:v>26.939421393700648</c:v>
                </c:pt>
                <c:pt idx="59">
                  <c:v>27.30927409292638</c:v>
                </c:pt>
                <c:pt idx="60">
                  <c:v>26.958313627306708</c:v>
                </c:pt>
              </c:numCache>
            </c:numRef>
          </c:val>
          <c:smooth val="0"/>
          <c:extLst>
            <c:ext xmlns:c16="http://schemas.microsoft.com/office/drawing/2014/chart" uri="{C3380CC4-5D6E-409C-BE32-E72D297353CC}">
              <c16:uniqueId val="{00000008-5DB3-47B7-9768-961F6B8C6F8C}"/>
            </c:ext>
          </c:extLst>
        </c:ser>
        <c:dLbls>
          <c:showLegendKey val="0"/>
          <c:showVal val="0"/>
          <c:showCatName val="0"/>
          <c:showSerName val="0"/>
          <c:showPercent val="0"/>
          <c:showBubbleSize val="0"/>
        </c:dLbls>
        <c:marker val="1"/>
        <c:smooth val="0"/>
        <c:axId val="271721304"/>
        <c:axId val="271721696"/>
      </c:lineChart>
      <c:catAx>
        <c:axId val="271721304"/>
        <c:scaling>
          <c:orientation val="minMax"/>
        </c:scaling>
        <c:delete val="0"/>
        <c:axPos val="b"/>
        <c:numFmt formatCode="General" sourceLinked="1"/>
        <c:majorTickMark val="out"/>
        <c:minorTickMark val="none"/>
        <c:tickLblPos val="low"/>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crossAx val="271721696"/>
        <c:crosses val="autoZero"/>
        <c:auto val="1"/>
        <c:lblAlgn val="ctr"/>
        <c:lblOffset val="100"/>
        <c:tickLblSkip val="5"/>
        <c:noMultiLvlLbl val="0"/>
      </c:catAx>
      <c:valAx>
        <c:axId val="271721696"/>
        <c:scaling>
          <c:orientation val="minMax"/>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r>
                  <a:rPr lang="en-AU" sz="1400" b="0">
                    <a:latin typeface="+mj-lt"/>
                    <a:cs typeface="Arial" panose="020B0604020202020204" pitchFamily="34" charset="0"/>
                  </a:rPr>
                  <a:t>Emissions (Mt CO</a:t>
                </a:r>
                <a:r>
                  <a:rPr lang="en-AU" sz="1400" b="0" baseline="-25000">
                    <a:latin typeface="+mj-lt"/>
                    <a:cs typeface="Arial" panose="020B0604020202020204" pitchFamily="34" charset="0"/>
                  </a:rPr>
                  <a:t>2</a:t>
                </a:r>
                <a:r>
                  <a:rPr lang="en-AU" sz="1400" b="0">
                    <a:latin typeface="+mj-lt"/>
                    <a:cs typeface="Arial" panose="020B0604020202020204" pitchFamily="34" charset="0"/>
                  </a:rPr>
                  <a:t>-e)</a:t>
                </a:r>
              </a:p>
            </c:rich>
          </c:tx>
          <c:layout>
            <c:manualLayout>
              <c:xMode val="edge"/>
              <c:yMode val="edge"/>
              <c:x val="1.2737099056827789E-2"/>
              <c:y val="0.27227029205618963"/>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title>
        <c:numFmt formatCode="#,##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crossAx val="271721304"/>
        <c:crosses val="autoZero"/>
        <c:crossBetween val="between"/>
      </c:valAx>
      <c:spPr>
        <a:solidFill>
          <a:schemeClr val="bg1"/>
        </a:solidFill>
        <a:ln>
          <a:noFill/>
        </a:ln>
        <a:effectLst/>
      </c:spPr>
    </c:plotArea>
    <c:legend>
      <c:legendPos val="b"/>
      <c:layout>
        <c:manualLayout>
          <c:xMode val="edge"/>
          <c:yMode val="edge"/>
          <c:x val="3.210936762401103E-2"/>
          <c:y val="0.75989081363768984"/>
          <c:w val="0.96272282008174781"/>
          <c:h val="0.2220859752081551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0000000000003" l="0.70000000000000095" r="0.70000000000000095" t="0.750000000000003"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331707058237873E-2"/>
          <c:y val="5.5230821824579404E-2"/>
          <c:w val="0.7547082249949304"/>
          <c:h val="0.57544621097261373"/>
        </c:manualLayout>
      </c:layout>
      <c:areaChart>
        <c:grouping val="stacked"/>
        <c:varyColors val="0"/>
        <c:ser>
          <c:idx val="4"/>
          <c:order val="1"/>
          <c:tx>
            <c:v>Base case</c:v>
          </c:tx>
          <c:spPr>
            <a:solidFill>
              <a:schemeClr val="bg1">
                <a:lumMod val="95000"/>
              </a:schemeClr>
            </a:solidFill>
          </c:spPr>
          <c:cat>
            <c:numRef>
              <c:extLst>
                <c:ext xmlns:c15="http://schemas.microsoft.com/office/drawing/2012/chart" uri="{02D57815-91ED-43cb-92C2-25804820EDAC}">
                  <c15:fullRef>
                    <c15:sqref>'Fig6'!$B$4:$AF$4</c15:sqref>
                  </c15:fullRef>
                </c:ext>
              </c:extLst>
              <c:f>'Fig6'!$C$4:$AF$4</c:f>
              <c:numCache>
                <c:formatCode>General</c:formatCode>
                <c:ptCount val="3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numCache>
            </c:numRef>
          </c:cat>
          <c:val>
            <c:numRef>
              <c:extLst>
                <c:ext xmlns:c15="http://schemas.microsoft.com/office/drawing/2012/chart" uri="{02D57815-91ED-43cb-92C2-25804820EDAC}">
                  <c15:fullRef>
                    <c15:sqref>'Fig6'!$B$7:$AF$7</c15:sqref>
                  </c15:fullRef>
                </c:ext>
              </c:extLst>
              <c:f>'Fig6'!$C$7:$AF$7</c:f>
              <c:numCache>
                <c:formatCode>0.0</c:formatCode>
                <c:ptCount val="30"/>
                <c:pt idx="0">
                  <c:v>122.75527680748465</c:v>
                </c:pt>
                <c:pt idx="1">
                  <c:v>119.7083913783266</c:v>
                </c:pt>
                <c:pt idx="2">
                  <c:v>117.53304653969597</c:v>
                </c:pt>
                <c:pt idx="3">
                  <c:v>115.11709233294579</c:v>
                </c:pt>
                <c:pt idx="4">
                  <c:v>114.07559381024983</c:v>
                </c:pt>
                <c:pt idx="5">
                  <c:v>112.41760945943265</c:v>
                </c:pt>
                <c:pt idx="6">
                  <c:v>112.90850540542162</c:v>
                </c:pt>
                <c:pt idx="7">
                  <c:v>111.55511070100667</c:v>
                </c:pt>
                <c:pt idx="8">
                  <c:v>111.49362614294218</c:v>
                </c:pt>
                <c:pt idx="9">
                  <c:v>109.63155219468035</c:v>
                </c:pt>
                <c:pt idx="10">
                  <c:v>106.38669014918078</c:v>
                </c:pt>
                <c:pt idx="11">
                  <c:v>104.96120669142611</c:v>
                </c:pt>
                <c:pt idx="12">
                  <c:v>103.53514810635437</c:v>
                </c:pt>
                <c:pt idx="13">
                  <c:v>102.45311792273397</c:v>
                </c:pt>
                <c:pt idx="14">
                  <c:v>101.53283857175222</c:v>
                </c:pt>
                <c:pt idx="15">
                  <c:v>85.1622045250068</c:v>
                </c:pt>
                <c:pt idx="16">
                  <c:v>82.953790517405892</c:v>
                </c:pt>
                <c:pt idx="17">
                  <c:v>82.594639605258919</c:v>
                </c:pt>
                <c:pt idx="18">
                  <c:v>80.646210446677088</c:v>
                </c:pt>
                <c:pt idx="19">
                  <c:v>80.321061185178905</c:v>
                </c:pt>
                <c:pt idx="20">
                  <c:v>79.021891611337921</c:v>
                </c:pt>
                <c:pt idx="21">
                  <c:v>76.398558090186356</c:v>
                </c:pt>
                <c:pt idx="22">
                  <c:v>68.53997856876704</c:v>
                </c:pt>
                <c:pt idx="23">
                  <c:v>66.805738914904992</c:v>
                </c:pt>
                <c:pt idx="24">
                  <c:v>65.73326270888704</c:v>
                </c:pt>
                <c:pt idx="25">
                  <c:v>64.438118943914304</c:v>
                </c:pt>
                <c:pt idx="26">
                  <c:v>63.473694412291955</c:v>
                </c:pt>
                <c:pt idx="27">
                  <c:v>62.825150141367189</c:v>
                </c:pt>
                <c:pt idx="28">
                  <c:v>62.022074057725227</c:v>
                </c:pt>
                <c:pt idx="29">
                  <c:v>61.019457454936997</c:v>
                </c:pt>
              </c:numCache>
            </c:numRef>
          </c:val>
          <c:extLst>
            <c:ext xmlns:c16="http://schemas.microsoft.com/office/drawing/2014/chart" uri="{C3380CC4-5D6E-409C-BE32-E72D297353CC}">
              <c16:uniqueId val="{0000000C-F3F9-4872-9C1E-00CD76B9BA6B}"/>
            </c:ext>
          </c:extLst>
        </c:ser>
        <c:ser>
          <c:idx val="5"/>
          <c:order val="2"/>
          <c:tx>
            <c:strRef>
              <c:f>'Fig6'!$A$8</c:f>
              <c:strCache>
                <c:ptCount val="1"/>
                <c:pt idx="0">
                  <c:v>Electricity Generation</c:v>
                </c:pt>
              </c:strCache>
            </c:strRef>
          </c:tx>
          <c:spPr>
            <a:solidFill>
              <a:srgbClr val="002664"/>
            </a:solidFill>
          </c:spPr>
          <c:cat>
            <c:numRef>
              <c:extLst>
                <c:ext xmlns:c15="http://schemas.microsoft.com/office/drawing/2012/chart" uri="{02D57815-91ED-43cb-92C2-25804820EDAC}">
                  <c15:fullRef>
                    <c15:sqref>'Fig6'!$B$4:$AF$4</c15:sqref>
                  </c15:fullRef>
                </c:ext>
              </c:extLst>
              <c:f>'Fig6'!$C$4:$AF$4</c:f>
              <c:numCache>
                <c:formatCode>General</c:formatCode>
                <c:ptCount val="3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numCache>
            </c:numRef>
          </c:cat>
          <c:val>
            <c:numRef>
              <c:extLst>
                <c:ext xmlns:c15="http://schemas.microsoft.com/office/drawing/2012/chart" uri="{02D57815-91ED-43cb-92C2-25804820EDAC}">
                  <c15:fullRef>
                    <c15:sqref>'Fig6'!$B$8:$AF$8</c15:sqref>
                  </c15:fullRef>
                </c:ext>
              </c:extLst>
              <c:f>'Fig6'!$C$8:$AF$8</c:f>
              <c:numCache>
                <c:formatCode>0.0</c:formatCode>
                <c:ptCount val="30"/>
                <c:pt idx="0">
                  <c:v>0</c:v>
                </c:pt>
                <c:pt idx="1">
                  <c:v>-0.95748782036796598</c:v>
                </c:pt>
                <c:pt idx="2">
                  <c:v>-2.7142773173706658</c:v>
                </c:pt>
                <c:pt idx="3">
                  <c:v>-4.2069853650822537</c:v>
                </c:pt>
                <c:pt idx="4">
                  <c:v>-6.2131070305750029</c:v>
                </c:pt>
                <c:pt idx="5">
                  <c:v>-6.6665965958264621</c:v>
                </c:pt>
                <c:pt idx="6">
                  <c:v>-11.24539450338882</c:v>
                </c:pt>
                <c:pt idx="7">
                  <c:v>-15.577484688247862</c:v>
                </c:pt>
                <c:pt idx="8">
                  <c:v>-16.677706089504245</c:v>
                </c:pt>
                <c:pt idx="9">
                  <c:v>-17.268676078472474</c:v>
                </c:pt>
                <c:pt idx="10">
                  <c:v>-17.09110806171261</c:v>
                </c:pt>
                <c:pt idx="11">
                  <c:v>-18.241655779155217</c:v>
                </c:pt>
                <c:pt idx="12">
                  <c:v>-17.488927015032019</c:v>
                </c:pt>
                <c:pt idx="13">
                  <c:v>-17.847877913131139</c:v>
                </c:pt>
                <c:pt idx="14">
                  <c:v>-17.593549434978549</c:v>
                </c:pt>
                <c:pt idx="15">
                  <c:v>-4.2559545287768943</c:v>
                </c:pt>
                <c:pt idx="16">
                  <c:v>-4.1091912033907043</c:v>
                </c:pt>
                <c:pt idx="17">
                  <c:v>-4.4512427483061252</c:v>
                </c:pt>
                <c:pt idx="18">
                  <c:v>-4.0291042236379564</c:v>
                </c:pt>
                <c:pt idx="19">
                  <c:v>-4.3988576601161835</c:v>
                </c:pt>
                <c:pt idx="20">
                  <c:v>-4.4270307004482579</c:v>
                </c:pt>
                <c:pt idx="21">
                  <c:v>-3.4631610889595699</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D-F3F9-4872-9C1E-00CD76B9BA6B}"/>
            </c:ext>
          </c:extLst>
        </c:ser>
        <c:ser>
          <c:idx val="1"/>
          <c:order val="3"/>
          <c:tx>
            <c:strRef>
              <c:f>'Fig6'!$A$9</c:f>
              <c:strCache>
                <c:ptCount val="1"/>
                <c:pt idx="0">
                  <c:v>Stationary Energy</c:v>
                </c:pt>
              </c:strCache>
            </c:strRef>
          </c:tx>
          <c:spPr>
            <a:solidFill>
              <a:srgbClr val="146CFD"/>
            </a:solidFill>
          </c:spPr>
          <c:cat>
            <c:numRef>
              <c:extLst>
                <c:ext xmlns:c15="http://schemas.microsoft.com/office/drawing/2012/chart" uri="{02D57815-91ED-43cb-92C2-25804820EDAC}">
                  <c15:fullRef>
                    <c15:sqref>'Fig6'!$B$4:$AF$4</c15:sqref>
                  </c15:fullRef>
                </c:ext>
              </c:extLst>
              <c:f>'Fig6'!$C$4:$AF$4</c:f>
              <c:numCache>
                <c:formatCode>General</c:formatCode>
                <c:ptCount val="3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numCache>
            </c:numRef>
          </c:cat>
          <c:val>
            <c:numRef>
              <c:extLst>
                <c:ext xmlns:c15="http://schemas.microsoft.com/office/drawing/2012/chart" uri="{02D57815-91ED-43cb-92C2-25804820EDAC}">
                  <c15:fullRef>
                    <c15:sqref>'Fig6'!$B$9:$AF$9</c15:sqref>
                  </c15:fullRef>
                </c:ext>
              </c:extLst>
              <c:f>'Fig6'!$C$9:$AF$9</c:f>
              <c:numCache>
                <c:formatCode>0.0</c:formatCode>
                <c:ptCount val="30"/>
                <c:pt idx="0">
                  <c:v>-0.10850472373128284</c:v>
                </c:pt>
                <c:pt idx="1">
                  <c:v>-0.14774467037072903</c:v>
                </c:pt>
                <c:pt idx="2">
                  <c:v>-0.37190686963154107</c:v>
                </c:pt>
                <c:pt idx="3">
                  <c:v>-0.44570807222532771</c:v>
                </c:pt>
                <c:pt idx="4">
                  <c:v>-1.022671942360887</c:v>
                </c:pt>
                <c:pt idx="5">
                  <c:v>-1.3934192050840544</c:v>
                </c:pt>
                <c:pt idx="6">
                  <c:v>-2.1929298010082512</c:v>
                </c:pt>
                <c:pt idx="7">
                  <c:v>-2.5943058896089255</c:v>
                </c:pt>
                <c:pt idx="8">
                  <c:v>-3.46284262033946</c:v>
                </c:pt>
                <c:pt idx="9">
                  <c:v>-3.6925836827389471</c:v>
                </c:pt>
                <c:pt idx="10">
                  <c:v>-3.8940380562093173</c:v>
                </c:pt>
                <c:pt idx="11">
                  <c:v>-4.2472566371528879</c:v>
                </c:pt>
                <c:pt idx="12">
                  <c:v>-5.5888374927007822</c:v>
                </c:pt>
                <c:pt idx="13">
                  <c:v>-6.398118241501618</c:v>
                </c:pt>
                <c:pt idx="14">
                  <c:v>-7.1044750665771685</c:v>
                </c:pt>
                <c:pt idx="15">
                  <c:v>-7.7501635264382767</c:v>
                </c:pt>
                <c:pt idx="16">
                  <c:v>-7.8919572733999228</c:v>
                </c:pt>
                <c:pt idx="17">
                  <c:v>-7.9512288076087314</c:v>
                </c:pt>
                <c:pt idx="18">
                  <c:v>-8.1706843944332146</c:v>
                </c:pt>
                <c:pt idx="19">
                  <c:v>-8.3219922412624037</c:v>
                </c:pt>
                <c:pt idx="20">
                  <c:v>-8.2067014048222511</c:v>
                </c:pt>
                <c:pt idx="21">
                  <c:v>-8.1344958519323853</c:v>
                </c:pt>
                <c:pt idx="22">
                  <c:v>-7.9839808275867306</c:v>
                </c:pt>
                <c:pt idx="23">
                  <c:v>-7.9361237510474592</c:v>
                </c:pt>
                <c:pt idx="24">
                  <c:v>-7.8046598216378316</c:v>
                </c:pt>
                <c:pt idx="25">
                  <c:v>-7.4016838970863521</c:v>
                </c:pt>
                <c:pt idx="26">
                  <c:v>-7.1373914589255341</c:v>
                </c:pt>
                <c:pt idx="27">
                  <c:v>-7.0393595318299758</c:v>
                </c:pt>
                <c:pt idx="28">
                  <c:v>-6.7975332772994719</c:v>
                </c:pt>
                <c:pt idx="29">
                  <c:v>-6.7192339814160764</c:v>
                </c:pt>
              </c:numCache>
            </c:numRef>
          </c:val>
          <c:extLst>
            <c:ext xmlns:c16="http://schemas.microsoft.com/office/drawing/2014/chart" uri="{C3380CC4-5D6E-409C-BE32-E72D297353CC}">
              <c16:uniqueId val="{0000000E-F3F9-4872-9C1E-00CD76B9BA6B}"/>
            </c:ext>
          </c:extLst>
        </c:ser>
        <c:ser>
          <c:idx val="2"/>
          <c:order val="4"/>
          <c:tx>
            <c:strRef>
              <c:f>'Fig6'!$A$10</c:f>
              <c:strCache>
                <c:ptCount val="1"/>
                <c:pt idx="0">
                  <c:v>Transport</c:v>
                </c:pt>
              </c:strCache>
            </c:strRef>
          </c:tx>
          <c:spPr>
            <a:solidFill>
              <a:srgbClr val="8CE0FF"/>
            </a:solidFill>
          </c:spPr>
          <c:cat>
            <c:numRef>
              <c:extLst>
                <c:ext xmlns:c15="http://schemas.microsoft.com/office/drawing/2012/chart" uri="{02D57815-91ED-43cb-92C2-25804820EDAC}">
                  <c15:fullRef>
                    <c15:sqref>'Fig6'!$B$4:$AF$4</c15:sqref>
                  </c15:fullRef>
                </c:ext>
              </c:extLst>
              <c:f>'Fig6'!$C$4:$AF$4</c:f>
              <c:numCache>
                <c:formatCode>General</c:formatCode>
                <c:ptCount val="3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numCache>
            </c:numRef>
          </c:cat>
          <c:val>
            <c:numRef>
              <c:extLst>
                <c:ext xmlns:c15="http://schemas.microsoft.com/office/drawing/2012/chart" uri="{02D57815-91ED-43cb-92C2-25804820EDAC}">
                  <c15:fullRef>
                    <c15:sqref>'Fig6'!$B$10:$AF$10</c15:sqref>
                  </c15:fullRef>
                </c:ext>
              </c:extLst>
              <c:f>'Fig6'!$C$10:$AF$10</c:f>
              <c:numCache>
                <c:formatCode>0.0</c:formatCode>
                <c:ptCount val="30"/>
                <c:pt idx="0">
                  <c:v>-8.4003058724100299E-2</c:v>
                </c:pt>
                <c:pt idx="1">
                  <c:v>-0.1358189807464214</c:v>
                </c:pt>
                <c:pt idx="2">
                  <c:v>-0.18837806398189016</c:v>
                </c:pt>
                <c:pt idx="3">
                  <c:v>-0.27232930211804529</c:v>
                </c:pt>
                <c:pt idx="4">
                  <c:v>-0.4470144384986412</c:v>
                </c:pt>
                <c:pt idx="5">
                  <c:v>-0.69602315498434919</c:v>
                </c:pt>
                <c:pt idx="6">
                  <c:v>-0.99994080021675558</c:v>
                </c:pt>
                <c:pt idx="7">
                  <c:v>-1.3079248028227255</c:v>
                </c:pt>
                <c:pt idx="8">
                  <c:v>-1.6359085900040711</c:v>
                </c:pt>
                <c:pt idx="9">
                  <c:v>-1.9643503335358048</c:v>
                </c:pt>
                <c:pt idx="10">
                  <c:v>-2.9909128647444323</c:v>
                </c:pt>
                <c:pt idx="11">
                  <c:v>-3.913082606026725</c:v>
                </c:pt>
                <c:pt idx="12">
                  <c:v>-4.8109877115015696</c:v>
                </c:pt>
                <c:pt idx="13">
                  <c:v>-5.6790926560874864</c:v>
                </c:pt>
                <c:pt idx="14">
                  <c:v>-6.3633584210155192</c:v>
                </c:pt>
                <c:pt idx="15">
                  <c:v>-7.0811224254730973</c:v>
                </c:pt>
                <c:pt idx="16">
                  <c:v>-7.7055619435616816</c:v>
                </c:pt>
                <c:pt idx="17">
                  <c:v>-8.2276640373768135</c:v>
                </c:pt>
                <c:pt idx="18">
                  <c:v>-8.8132429303991664</c:v>
                </c:pt>
                <c:pt idx="19">
                  <c:v>-9.4431980116617389</c:v>
                </c:pt>
                <c:pt idx="20">
                  <c:v>-9.1700828709479119</c:v>
                </c:pt>
                <c:pt idx="21">
                  <c:v>-9.0056388842817832</c:v>
                </c:pt>
                <c:pt idx="22">
                  <c:v>-8.8589651733184525</c:v>
                </c:pt>
                <c:pt idx="23">
                  <c:v>-8.8216110133733405</c:v>
                </c:pt>
                <c:pt idx="24">
                  <c:v>-8.8025405962997425</c:v>
                </c:pt>
                <c:pt idx="25">
                  <c:v>-8.8846608672634222</c:v>
                </c:pt>
                <c:pt idx="26">
                  <c:v>-8.8401650453620508</c:v>
                </c:pt>
                <c:pt idx="27">
                  <c:v>-8.9171885719583255</c:v>
                </c:pt>
                <c:pt idx="28">
                  <c:v>-8.9495994348270056</c:v>
                </c:pt>
                <c:pt idx="29">
                  <c:v>-9.043367304957048</c:v>
                </c:pt>
              </c:numCache>
            </c:numRef>
          </c:val>
          <c:extLst>
            <c:ext xmlns:c16="http://schemas.microsoft.com/office/drawing/2014/chart" uri="{C3380CC4-5D6E-409C-BE32-E72D297353CC}">
              <c16:uniqueId val="{0000000F-F3F9-4872-9C1E-00CD76B9BA6B}"/>
            </c:ext>
          </c:extLst>
        </c:ser>
        <c:ser>
          <c:idx val="3"/>
          <c:order val="5"/>
          <c:tx>
            <c:strRef>
              <c:f>'Fig6'!$A$11</c:f>
              <c:strCache>
                <c:ptCount val="1"/>
                <c:pt idx="0">
                  <c:v>Fugitive Emissions</c:v>
                </c:pt>
              </c:strCache>
            </c:strRef>
          </c:tx>
          <c:spPr>
            <a:solidFill>
              <a:srgbClr val="00AA45"/>
            </a:solidFill>
          </c:spPr>
          <c:cat>
            <c:numRef>
              <c:extLst>
                <c:ext xmlns:c15="http://schemas.microsoft.com/office/drawing/2012/chart" uri="{02D57815-91ED-43cb-92C2-25804820EDAC}">
                  <c15:fullRef>
                    <c15:sqref>'Fig6'!$B$4:$AF$4</c15:sqref>
                  </c15:fullRef>
                </c:ext>
              </c:extLst>
              <c:f>'Fig6'!$C$4:$AF$4</c:f>
              <c:numCache>
                <c:formatCode>General</c:formatCode>
                <c:ptCount val="3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numCache>
            </c:numRef>
          </c:cat>
          <c:val>
            <c:numRef>
              <c:extLst>
                <c:ext xmlns:c15="http://schemas.microsoft.com/office/drawing/2012/chart" uri="{02D57815-91ED-43cb-92C2-25804820EDAC}">
                  <c15:fullRef>
                    <c15:sqref>'Fig6'!$B$11:$AF$11</c15:sqref>
                  </c15:fullRef>
                </c:ext>
              </c:extLst>
              <c:f>'Fig6'!$C$11:$AF$11</c:f>
              <c:numCache>
                <c:formatCode>0.0</c:formatCode>
                <c:ptCount val="30"/>
                <c:pt idx="0">
                  <c:v>0</c:v>
                </c:pt>
                <c:pt idx="1">
                  <c:v>0</c:v>
                </c:pt>
                <c:pt idx="2">
                  <c:v>0</c:v>
                </c:pt>
                <c:pt idx="3">
                  <c:v>0</c:v>
                </c:pt>
                <c:pt idx="4">
                  <c:v>-3.0153902117236342E-2</c:v>
                </c:pt>
                <c:pt idx="5">
                  <c:v>-0.33518337161422984</c:v>
                </c:pt>
                <c:pt idx="6">
                  <c:v>-0.57109919243658958</c:v>
                </c:pt>
                <c:pt idx="7">
                  <c:v>-3.5716250901273199</c:v>
                </c:pt>
                <c:pt idx="8">
                  <c:v>-3.5302155053895721</c:v>
                </c:pt>
                <c:pt idx="9">
                  <c:v>-3.4491505477340834</c:v>
                </c:pt>
                <c:pt idx="10">
                  <c:v>-3.8655795977407821</c:v>
                </c:pt>
                <c:pt idx="11">
                  <c:v>-4.1503128938555518</c:v>
                </c:pt>
                <c:pt idx="12">
                  <c:v>-5.4191782244976432</c:v>
                </c:pt>
                <c:pt idx="13">
                  <c:v>-5.5932612928249377</c:v>
                </c:pt>
                <c:pt idx="14">
                  <c:v>-5.8331899311576256</c:v>
                </c:pt>
                <c:pt idx="15">
                  <c:v>-5.859072355639519</c:v>
                </c:pt>
                <c:pt idx="16">
                  <c:v>-5.0831459916364423</c:v>
                </c:pt>
                <c:pt idx="17">
                  <c:v>-5.2144246053405494</c:v>
                </c:pt>
                <c:pt idx="18">
                  <c:v>-5.2357183636541409</c:v>
                </c:pt>
                <c:pt idx="19">
                  <c:v>-5.5503981116877963</c:v>
                </c:pt>
                <c:pt idx="20">
                  <c:v>-5.2084254275456106</c:v>
                </c:pt>
                <c:pt idx="21">
                  <c:v>-4.5757859633282392</c:v>
                </c:pt>
                <c:pt idx="22">
                  <c:v>-4.4323161886710274</c:v>
                </c:pt>
                <c:pt idx="23">
                  <c:v>-3.5440199809651354</c:v>
                </c:pt>
                <c:pt idx="24">
                  <c:v>-3.395871333534747</c:v>
                </c:pt>
                <c:pt idx="25">
                  <c:v>-3.3555258677186504</c:v>
                </c:pt>
                <c:pt idx="26">
                  <c:v>-3.2289610678322549</c:v>
                </c:pt>
                <c:pt idx="27">
                  <c:v>-3.2056763183569368</c:v>
                </c:pt>
                <c:pt idx="28">
                  <c:v>-3.1445857892422016</c:v>
                </c:pt>
                <c:pt idx="29">
                  <c:v>-2.6920070810385228</c:v>
                </c:pt>
              </c:numCache>
            </c:numRef>
          </c:val>
          <c:extLst>
            <c:ext xmlns:c16="http://schemas.microsoft.com/office/drawing/2014/chart" uri="{C3380CC4-5D6E-409C-BE32-E72D297353CC}">
              <c16:uniqueId val="{00000010-F3F9-4872-9C1E-00CD76B9BA6B}"/>
            </c:ext>
          </c:extLst>
        </c:ser>
        <c:ser>
          <c:idx val="6"/>
          <c:order val="6"/>
          <c:tx>
            <c:strRef>
              <c:f>'Fig6'!$A$12</c:f>
              <c:strCache>
                <c:ptCount val="1"/>
                <c:pt idx="0">
                  <c:v>Agriculture</c:v>
                </c:pt>
              </c:strCache>
            </c:strRef>
          </c:tx>
          <c:spPr>
            <a:solidFill>
              <a:srgbClr val="A8EDB3"/>
            </a:solidFill>
          </c:spPr>
          <c:cat>
            <c:numRef>
              <c:extLst>
                <c:ext xmlns:c15="http://schemas.microsoft.com/office/drawing/2012/chart" uri="{02D57815-91ED-43cb-92C2-25804820EDAC}">
                  <c15:fullRef>
                    <c15:sqref>'Fig6'!$B$4:$AF$4</c15:sqref>
                  </c15:fullRef>
                </c:ext>
              </c:extLst>
              <c:f>'Fig6'!$C$4:$AF$4</c:f>
              <c:numCache>
                <c:formatCode>General</c:formatCode>
                <c:ptCount val="3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numCache>
            </c:numRef>
          </c:cat>
          <c:val>
            <c:numRef>
              <c:extLst>
                <c:ext xmlns:c15="http://schemas.microsoft.com/office/drawing/2012/chart" uri="{02D57815-91ED-43cb-92C2-25804820EDAC}">
                  <c15:fullRef>
                    <c15:sqref>'Fig6'!$B$12:$AF$12</c15:sqref>
                  </c15:fullRef>
                </c:ext>
              </c:extLst>
              <c:f>'Fig6'!$C$12:$AF$12</c:f>
              <c:numCache>
                <c:formatCode>0.0</c:formatCode>
                <c:ptCount val="30"/>
                <c:pt idx="0">
                  <c:v>0</c:v>
                </c:pt>
                <c:pt idx="1">
                  <c:v>-8.5480147249406002E-3</c:v>
                </c:pt>
                <c:pt idx="2">
                  <c:v>-2.3404902390996796E-2</c:v>
                </c:pt>
                <c:pt idx="3">
                  <c:v>-8.7773986113123925E-2</c:v>
                </c:pt>
                <c:pt idx="4">
                  <c:v>-0.16676997249389558</c:v>
                </c:pt>
                <c:pt idx="5">
                  <c:v>-0.52004832711108939</c:v>
                </c:pt>
                <c:pt idx="6">
                  <c:v>-0.8176693109959281</c:v>
                </c:pt>
                <c:pt idx="7">
                  <c:v>-1.1509910597152491</c:v>
                </c:pt>
                <c:pt idx="8">
                  <c:v>-1.4245994715586328</c:v>
                </c:pt>
                <c:pt idx="9">
                  <c:v>-1.722584363079763</c:v>
                </c:pt>
                <c:pt idx="10">
                  <c:v>-2.2305997877356911</c:v>
                </c:pt>
                <c:pt idx="11">
                  <c:v>-2.7171272040859056</c:v>
                </c:pt>
                <c:pt idx="12">
                  <c:v>-3.1436231546469635</c:v>
                </c:pt>
                <c:pt idx="13">
                  <c:v>-3.5935550611267146</c:v>
                </c:pt>
                <c:pt idx="14">
                  <c:v>-3.943934599265325</c:v>
                </c:pt>
                <c:pt idx="15">
                  <c:v>-4.2676609700187411</c:v>
                </c:pt>
                <c:pt idx="16">
                  <c:v>-4.5782850099541008</c:v>
                </c:pt>
                <c:pt idx="17">
                  <c:v>-4.9097828237669461</c:v>
                </c:pt>
                <c:pt idx="18">
                  <c:v>-5.3224305486576213</c:v>
                </c:pt>
                <c:pt idx="19">
                  <c:v>-5.8428763769822458</c:v>
                </c:pt>
                <c:pt idx="20">
                  <c:v>-5.5905054783307762</c:v>
                </c:pt>
                <c:pt idx="21">
                  <c:v>-5.4218176914079272</c:v>
                </c:pt>
                <c:pt idx="22">
                  <c:v>-5.2542392580050565</c:v>
                </c:pt>
                <c:pt idx="23">
                  <c:v>-5.1830336028815385</c:v>
                </c:pt>
                <c:pt idx="24">
                  <c:v>-5.1124186270135574</c:v>
                </c:pt>
                <c:pt idx="25">
                  <c:v>-5.1368044443197256</c:v>
                </c:pt>
                <c:pt idx="26">
                  <c:v>-5.053732737424955</c:v>
                </c:pt>
                <c:pt idx="27">
                  <c:v>-5.0917372301710833</c:v>
                </c:pt>
                <c:pt idx="28">
                  <c:v>-5.0763800848333442</c:v>
                </c:pt>
                <c:pt idx="29">
                  <c:v>-5.1274400895714383</c:v>
                </c:pt>
              </c:numCache>
            </c:numRef>
          </c:val>
          <c:extLst>
            <c:ext xmlns:c16="http://schemas.microsoft.com/office/drawing/2014/chart" uri="{C3380CC4-5D6E-409C-BE32-E72D297353CC}">
              <c16:uniqueId val="{00000011-F3F9-4872-9C1E-00CD76B9BA6B}"/>
            </c:ext>
          </c:extLst>
        </c:ser>
        <c:ser>
          <c:idx val="7"/>
          <c:order val="7"/>
          <c:tx>
            <c:strRef>
              <c:f>'Fig6'!$A$13</c:f>
              <c:strCache>
                <c:ptCount val="1"/>
                <c:pt idx="0">
                  <c:v>Industrial Processes &amp; Product Use</c:v>
                </c:pt>
              </c:strCache>
            </c:strRef>
          </c:tx>
          <c:spPr>
            <a:solidFill>
              <a:srgbClr val="FAAF05"/>
            </a:solidFill>
          </c:spPr>
          <c:cat>
            <c:numRef>
              <c:extLst>
                <c:ext xmlns:c15="http://schemas.microsoft.com/office/drawing/2012/chart" uri="{02D57815-91ED-43cb-92C2-25804820EDAC}">
                  <c15:fullRef>
                    <c15:sqref>'Fig6'!$B$4:$AF$4</c15:sqref>
                  </c15:fullRef>
                </c:ext>
              </c:extLst>
              <c:f>'Fig6'!$C$4:$AF$4</c:f>
              <c:numCache>
                <c:formatCode>General</c:formatCode>
                <c:ptCount val="3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numCache>
            </c:numRef>
          </c:cat>
          <c:val>
            <c:numRef>
              <c:extLst>
                <c:ext xmlns:c15="http://schemas.microsoft.com/office/drawing/2012/chart" uri="{02D57815-91ED-43cb-92C2-25804820EDAC}">
                  <c15:fullRef>
                    <c15:sqref>'Fig6'!$B$13:$AF$13</c15:sqref>
                  </c15:fullRef>
                </c:ext>
              </c:extLst>
              <c:f>'Fig6'!$C$13:$AF$13</c:f>
              <c:numCache>
                <c:formatCode>0.0</c:formatCode>
                <c:ptCount val="30"/>
                <c:pt idx="0">
                  <c:v>-7.8099173553720647E-3</c:v>
                </c:pt>
                <c:pt idx="1">
                  <c:v>-3.2355371900825602E-2</c:v>
                </c:pt>
                <c:pt idx="2">
                  <c:v>-0.42261301311051547</c:v>
                </c:pt>
                <c:pt idx="3">
                  <c:v>-0.45092526454926052</c:v>
                </c:pt>
                <c:pt idx="4">
                  <c:v>-1.3204691865008815</c:v>
                </c:pt>
                <c:pt idx="5">
                  <c:v>-1.3502164344033467</c:v>
                </c:pt>
                <c:pt idx="6">
                  <c:v>-2.5547057130402635</c:v>
                </c:pt>
                <c:pt idx="7">
                  <c:v>-2.6172600897223823</c:v>
                </c:pt>
                <c:pt idx="8">
                  <c:v>-3.8469474733683811</c:v>
                </c:pt>
                <c:pt idx="9">
                  <c:v>-3.8871296536912165</c:v>
                </c:pt>
                <c:pt idx="10">
                  <c:v>-4.1588614911487252</c:v>
                </c:pt>
                <c:pt idx="11">
                  <c:v>-4.366027138745836</c:v>
                </c:pt>
                <c:pt idx="12">
                  <c:v>-4.590469653033769</c:v>
                </c:pt>
                <c:pt idx="13">
                  <c:v>-5.6148807278585204</c:v>
                </c:pt>
                <c:pt idx="14">
                  <c:v>-5.2566028959143623</c:v>
                </c:pt>
                <c:pt idx="15">
                  <c:v>-5.44011248967215</c:v>
                </c:pt>
                <c:pt idx="16">
                  <c:v>-5.5947548794524806</c:v>
                </c:pt>
                <c:pt idx="17">
                  <c:v>-5.7446092105856899</c:v>
                </c:pt>
                <c:pt idx="18">
                  <c:v>-6.1725367704599297</c:v>
                </c:pt>
                <c:pt idx="19">
                  <c:v>-8.5073501313736024</c:v>
                </c:pt>
                <c:pt idx="20">
                  <c:v>-8.4113270170677872</c:v>
                </c:pt>
                <c:pt idx="21">
                  <c:v>-8.3145888425187007</c:v>
                </c:pt>
                <c:pt idx="22">
                  <c:v>-7.9955168953926341</c:v>
                </c:pt>
                <c:pt idx="23">
                  <c:v>-7.8888506745589746</c:v>
                </c:pt>
                <c:pt idx="24">
                  <c:v>-7.2917237908953192</c:v>
                </c:pt>
                <c:pt idx="25">
                  <c:v>-7.299828004271216</c:v>
                </c:pt>
                <c:pt idx="26">
                  <c:v>-6.518835058416343</c:v>
                </c:pt>
                <c:pt idx="27">
                  <c:v>-6.4450644581795586</c:v>
                </c:pt>
                <c:pt idx="28">
                  <c:v>-5.7091960529099435</c:v>
                </c:pt>
                <c:pt idx="29">
                  <c:v>-5.5548891047837801</c:v>
                </c:pt>
              </c:numCache>
            </c:numRef>
          </c:val>
          <c:extLst>
            <c:ext xmlns:c16="http://schemas.microsoft.com/office/drawing/2014/chart" uri="{C3380CC4-5D6E-409C-BE32-E72D297353CC}">
              <c16:uniqueId val="{00000012-F3F9-4872-9C1E-00CD76B9BA6B}"/>
            </c:ext>
          </c:extLst>
        </c:ser>
        <c:ser>
          <c:idx val="9"/>
          <c:order val="8"/>
          <c:tx>
            <c:strRef>
              <c:f>'Fig6'!$A$14</c:f>
              <c:strCache>
                <c:ptCount val="1"/>
                <c:pt idx="0">
                  <c:v>Waste</c:v>
                </c:pt>
              </c:strCache>
            </c:strRef>
          </c:tx>
          <c:spPr>
            <a:solidFill>
              <a:srgbClr val="CDD3D6"/>
            </a:solidFill>
          </c:spPr>
          <c:cat>
            <c:numRef>
              <c:extLst>
                <c:ext xmlns:c15="http://schemas.microsoft.com/office/drawing/2012/chart" uri="{02D57815-91ED-43cb-92C2-25804820EDAC}">
                  <c15:fullRef>
                    <c15:sqref>'Fig6'!$B$4:$AF$4</c15:sqref>
                  </c15:fullRef>
                </c:ext>
              </c:extLst>
              <c:f>'Fig6'!$C$4:$AF$4</c:f>
              <c:numCache>
                <c:formatCode>General</c:formatCode>
                <c:ptCount val="3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numCache>
            </c:numRef>
          </c:cat>
          <c:val>
            <c:numRef>
              <c:extLst>
                <c:ext xmlns:c15="http://schemas.microsoft.com/office/drawing/2012/chart" uri="{02D57815-91ED-43cb-92C2-25804820EDAC}">
                  <c15:fullRef>
                    <c15:sqref>'Fig6'!$B$14:$AF$14</c15:sqref>
                  </c15:fullRef>
                </c:ext>
              </c:extLst>
              <c:f>'Fig6'!$C$14:$AF$14</c:f>
              <c:numCache>
                <c:formatCode>0.0</c:formatCode>
                <c:ptCount val="30"/>
                <c:pt idx="0">
                  <c:v>0</c:v>
                </c:pt>
                <c:pt idx="1">
                  <c:v>-4.3750075179008974E-2</c:v>
                </c:pt>
                <c:pt idx="2">
                  <c:v>-0.10536017675176801</c:v>
                </c:pt>
                <c:pt idx="3">
                  <c:v>-0.19630006121702337</c:v>
                </c:pt>
                <c:pt idx="4">
                  <c:v>-0.31134283782858496</c:v>
                </c:pt>
                <c:pt idx="5">
                  <c:v>-0.44663290567051739</c:v>
                </c:pt>
                <c:pt idx="6">
                  <c:v>-0.59862431501363123</c:v>
                </c:pt>
                <c:pt idx="7">
                  <c:v>-0.76454147644572146</c:v>
                </c:pt>
                <c:pt idx="8">
                  <c:v>-0.94215552777617528</c:v>
                </c:pt>
                <c:pt idx="9">
                  <c:v>-1.129692456888475</c:v>
                </c:pt>
                <c:pt idx="10">
                  <c:v>-1.4578704524595301</c:v>
                </c:pt>
                <c:pt idx="11">
                  <c:v>-1.7499190140076262</c:v>
                </c:pt>
                <c:pt idx="12">
                  <c:v>-2.0300756349475471</c:v>
                </c:pt>
                <c:pt idx="13">
                  <c:v>-2.3120828594545944</c:v>
                </c:pt>
                <c:pt idx="14">
                  <c:v>-2.5800822253315312</c:v>
                </c:pt>
                <c:pt idx="15">
                  <c:v>-2.6925357629300053</c:v>
                </c:pt>
                <c:pt idx="16">
                  <c:v>-2.8014970655794884</c:v>
                </c:pt>
                <c:pt idx="17">
                  <c:v>-2.9012205156298263</c:v>
                </c:pt>
                <c:pt idx="18">
                  <c:v>-3.0199426346768097</c:v>
                </c:pt>
                <c:pt idx="19">
                  <c:v>-3.1645047591153976</c:v>
                </c:pt>
                <c:pt idx="20">
                  <c:v>-3.1348818000663492</c:v>
                </c:pt>
                <c:pt idx="21">
                  <c:v>-3.1241220255666802</c:v>
                </c:pt>
                <c:pt idx="22">
                  <c:v>-3.1131647188755229</c:v>
                </c:pt>
                <c:pt idx="23">
                  <c:v>-3.1244534115233531</c:v>
                </c:pt>
                <c:pt idx="24">
                  <c:v>-3.1358828120111455</c:v>
                </c:pt>
                <c:pt idx="25">
                  <c:v>-3.1703892162688265</c:v>
                </c:pt>
                <c:pt idx="26">
                  <c:v>-3.1748354267465979</c:v>
                </c:pt>
                <c:pt idx="27">
                  <c:v>-3.2126225111985565</c:v>
                </c:pt>
                <c:pt idx="28">
                  <c:v>-3.2375792579687381</c:v>
                </c:pt>
                <c:pt idx="29">
                  <c:v>-3.2802348906480225</c:v>
                </c:pt>
              </c:numCache>
            </c:numRef>
          </c:val>
          <c:extLst>
            <c:ext xmlns:c16="http://schemas.microsoft.com/office/drawing/2014/chart" uri="{C3380CC4-5D6E-409C-BE32-E72D297353CC}">
              <c16:uniqueId val="{00000013-F3F9-4872-9C1E-00CD76B9BA6B}"/>
            </c:ext>
          </c:extLst>
        </c:ser>
        <c:ser>
          <c:idx val="10"/>
          <c:order val="9"/>
          <c:tx>
            <c:strRef>
              <c:f>'Fig6'!$A$15</c:f>
              <c:strCache>
                <c:ptCount val="1"/>
                <c:pt idx="0">
                  <c:v>Land Use, Land Use Change &amp; Forestry</c:v>
                </c:pt>
              </c:strCache>
            </c:strRef>
          </c:tx>
          <c:spPr>
            <a:solidFill>
              <a:srgbClr val="F3631B"/>
            </a:solidFill>
          </c:spPr>
          <c:cat>
            <c:numRef>
              <c:extLst>
                <c:ext xmlns:c15="http://schemas.microsoft.com/office/drawing/2012/chart" uri="{02D57815-91ED-43cb-92C2-25804820EDAC}">
                  <c15:fullRef>
                    <c15:sqref>'Fig6'!$B$4:$AF$4</c15:sqref>
                  </c15:fullRef>
                </c:ext>
              </c:extLst>
              <c:f>'Fig6'!$C$4:$AF$4</c:f>
              <c:numCache>
                <c:formatCode>General</c:formatCode>
                <c:ptCount val="3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numCache>
            </c:numRef>
          </c:cat>
          <c:val>
            <c:numRef>
              <c:extLst>
                <c:ext xmlns:c15="http://schemas.microsoft.com/office/drawing/2012/chart" uri="{02D57815-91ED-43cb-92C2-25804820EDAC}">
                  <c15:fullRef>
                    <c15:sqref>'Fig6'!$B$15:$AF$15</c15:sqref>
                  </c15:fullRef>
                </c:ext>
              </c:extLst>
              <c:f>'Fig6'!$C$15:$AF$15</c:f>
              <c:numCache>
                <c:formatCode>0.0</c:formatCode>
                <c:ptCount val="30"/>
                <c:pt idx="0">
                  <c:v>-5.4883061887032625E-2</c:v>
                </c:pt>
                <c:pt idx="1">
                  <c:v>-1.3109958316566122</c:v>
                </c:pt>
                <c:pt idx="2">
                  <c:v>-2.1350606238681884</c:v>
                </c:pt>
                <c:pt idx="3">
                  <c:v>-2.7341901555418362</c:v>
                </c:pt>
                <c:pt idx="4">
                  <c:v>-3.2285189895928266</c:v>
                </c:pt>
                <c:pt idx="5">
                  <c:v>-4.2422519524178277</c:v>
                </c:pt>
                <c:pt idx="6">
                  <c:v>-4.4764423194125751</c:v>
                </c:pt>
                <c:pt idx="7">
                  <c:v>-4.7002033181598613</c:v>
                </c:pt>
                <c:pt idx="8">
                  <c:v>-4.793376205295778</c:v>
                </c:pt>
                <c:pt idx="9">
                  <c:v>-4.9694637083173099</c:v>
                </c:pt>
                <c:pt idx="10">
                  <c:v>-5.0193763594062606</c:v>
                </c:pt>
                <c:pt idx="11">
                  <c:v>-4.7328986626661091</c:v>
                </c:pt>
                <c:pt idx="12">
                  <c:v>-4.5560303913826772</c:v>
                </c:pt>
                <c:pt idx="13">
                  <c:v>-4.5115324039170002</c:v>
                </c:pt>
                <c:pt idx="14">
                  <c:v>-4.5251183058956448</c:v>
                </c:pt>
                <c:pt idx="15">
                  <c:v>-3.2041939712382659</c:v>
                </c:pt>
                <c:pt idx="16">
                  <c:v>-3.114455928068169</c:v>
                </c:pt>
                <c:pt idx="17">
                  <c:v>-3.0301350068036492</c:v>
                </c:pt>
                <c:pt idx="18">
                  <c:v>-2.9507894865044531</c:v>
                </c:pt>
                <c:pt idx="19">
                  <c:v>-2.8761651674094231</c:v>
                </c:pt>
                <c:pt idx="20">
                  <c:v>-2.8376022447219458</c:v>
                </c:pt>
                <c:pt idx="21">
                  <c:v>-2.6713639190539817</c:v>
                </c:pt>
                <c:pt idx="22">
                  <c:v>-2.5383449062580032</c:v>
                </c:pt>
                <c:pt idx="23">
                  <c:v>-2.4502102593443067</c:v>
                </c:pt>
                <c:pt idx="24">
                  <c:v>-2.3844682574812861</c:v>
                </c:pt>
                <c:pt idx="25">
                  <c:v>-2.3593534772001497</c:v>
                </c:pt>
                <c:pt idx="26">
                  <c:v>-2.1695263935305609</c:v>
                </c:pt>
                <c:pt idx="27">
                  <c:v>-1.9740801259720984</c:v>
                </c:pt>
                <c:pt idx="28">
                  <c:v>-1.7979260677181421</c:v>
                </c:pt>
                <c:pt idx="29">
                  <c:v>-1.643971375215413</c:v>
                </c:pt>
              </c:numCache>
            </c:numRef>
          </c:val>
          <c:extLst>
            <c:ext xmlns:c16="http://schemas.microsoft.com/office/drawing/2014/chart" uri="{C3380CC4-5D6E-409C-BE32-E72D297353CC}">
              <c16:uniqueId val="{00000014-F3F9-4872-9C1E-00CD76B9BA6B}"/>
            </c:ext>
          </c:extLst>
        </c:ser>
        <c:dLbls>
          <c:showLegendKey val="0"/>
          <c:showVal val="0"/>
          <c:showCatName val="0"/>
          <c:showSerName val="0"/>
          <c:showPercent val="0"/>
          <c:showBubbleSize val="0"/>
        </c:dLbls>
        <c:axId val="889192008"/>
        <c:axId val="889185776"/>
      </c:areaChart>
      <c:lineChart>
        <c:grouping val="standard"/>
        <c:varyColors val="0"/>
        <c:ser>
          <c:idx val="8"/>
          <c:order val="0"/>
          <c:tx>
            <c:v>Base case</c:v>
          </c:tx>
          <c:spPr>
            <a:ln w="22225">
              <a:solidFill>
                <a:schemeClr val="tx1"/>
              </a:solidFill>
            </a:ln>
          </c:spPr>
          <c:marker>
            <c:symbol val="none"/>
          </c:marker>
          <c:cat>
            <c:numRef>
              <c:extLst>
                <c:ext xmlns:c15="http://schemas.microsoft.com/office/drawing/2012/chart" uri="{02D57815-91ED-43cb-92C2-25804820EDAC}">
                  <c15:fullRef>
                    <c15:sqref>'Fig6'!$B$4:$AF$4</c15:sqref>
                  </c15:fullRef>
                </c:ext>
              </c:extLst>
              <c:f>'Fig6'!$C$4:$AF$4</c:f>
              <c:numCache>
                <c:formatCode>General</c:formatCode>
                <c:ptCount val="3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numCache>
            </c:numRef>
          </c:cat>
          <c:val>
            <c:numRef>
              <c:extLst>
                <c:ext xmlns:c15="http://schemas.microsoft.com/office/drawing/2012/chart" uri="{02D57815-91ED-43cb-92C2-25804820EDAC}">
                  <c15:fullRef>
                    <c15:sqref>'Fig6'!$B$7:$AF$7</c15:sqref>
                  </c15:fullRef>
                </c:ext>
              </c:extLst>
              <c:f>'Fig6'!$C$7:$AF$7</c:f>
              <c:numCache>
                <c:formatCode>0.0</c:formatCode>
                <c:ptCount val="30"/>
                <c:pt idx="0">
                  <c:v>122.75527680748465</c:v>
                </c:pt>
                <c:pt idx="1">
                  <c:v>119.7083913783266</c:v>
                </c:pt>
                <c:pt idx="2">
                  <c:v>117.53304653969597</c:v>
                </c:pt>
                <c:pt idx="3">
                  <c:v>115.11709233294579</c:v>
                </c:pt>
                <c:pt idx="4">
                  <c:v>114.07559381024983</c:v>
                </c:pt>
                <c:pt idx="5">
                  <c:v>112.41760945943265</c:v>
                </c:pt>
                <c:pt idx="6">
                  <c:v>112.90850540542162</c:v>
                </c:pt>
                <c:pt idx="7">
                  <c:v>111.55511070100667</c:v>
                </c:pt>
                <c:pt idx="8">
                  <c:v>111.49362614294218</c:v>
                </c:pt>
                <c:pt idx="9">
                  <c:v>109.63155219468035</c:v>
                </c:pt>
                <c:pt idx="10">
                  <c:v>106.38669014918078</c:v>
                </c:pt>
                <c:pt idx="11">
                  <c:v>104.96120669142611</c:v>
                </c:pt>
                <c:pt idx="12">
                  <c:v>103.53514810635437</c:v>
                </c:pt>
                <c:pt idx="13">
                  <c:v>102.45311792273397</c:v>
                </c:pt>
                <c:pt idx="14">
                  <c:v>101.53283857175222</c:v>
                </c:pt>
                <c:pt idx="15">
                  <c:v>85.1622045250068</c:v>
                </c:pt>
                <c:pt idx="16">
                  <c:v>82.953790517405892</c:v>
                </c:pt>
                <c:pt idx="17">
                  <c:v>82.594639605258919</c:v>
                </c:pt>
                <c:pt idx="18">
                  <c:v>80.646210446677088</c:v>
                </c:pt>
                <c:pt idx="19">
                  <c:v>80.321061185178905</c:v>
                </c:pt>
                <c:pt idx="20">
                  <c:v>79.021891611337921</c:v>
                </c:pt>
                <c:pt idx="21">
                  <c:v>76.398558090186356</c:v>
                </c:pt>
                <c:pt idx="22">
                  <c:v>68.53997856876704</c:v>
                </c:pt>
                <c:pt idx="23">
                  <c:v>66.805738914904992</c:v>
                </c:pt>
                <c:pt idx="24">
                  <c:v>65.73326270888704</c:v>
                </c:pt>
                <c:pt idx="25">
                  <c:v>64.438118943914304</c:v>
                </c:pt>
                <c:pt idx="26">
                  <c:v>63.473694412291955</c:v>
                </c:pt>
                <c:pt idx="27">
                  <c:v>62.825150141367189</c:v>
                </c:pt>
                <c:pt idx="28">
                  <c:v>62.022074057725227</c:v>
                </c:pt>
                <c:pt idx="29">
                  <c:v>61.019457454936997</c:v>
                </c:pt>
              </c:numCache>
            </c:numRef>
          </c:val>
          <c:smooth val="0"/>
          <c:extLst>
            <c:ext xmlns:c16="http://schemas.microsoft.com/office/drawing/2014/chart" uri="{C3380CC4-5D6E-409C-BE32-E72D297353CC}">
              <c16:uniqueId val="{00000016-F3F9-4872-9C1E-00CD76B9BA6B}"/>
            </c:ext>
          </c:extLst>
        </c:ser>
        <c:ser>
          <c:idx val="0"/>
          <c:order val="10"/>
          <c:tx>
            <c:strRef>
              <c:f>'Fig6'!$A$18</c:f>
              <c:strCache>
                <c:ptCount val="1"/>
                <c:pt idx="0">
                  <c:v>Net Zero Plan and related policies</c:v>
                </c:pt>
              </c:strCache>
            </c:strRef>
          </c:tx>
          <c:spPr>
            <a:ln w="22225">
              <a:solidFill>
                <a:schemeClr val="tx1"/>
              </a:solidFill>
              <a:prstDash val="dash"/>
            </a:ln>
          </c:spPr>
          <c:marker>
            <c:symbol val="none"/>
          </c:marker>
          <c:dPt>
            <c:idx val="25"/>
            <c:bubble3D val="0"/>
            <c:extLst>
              <c:ext xmlns:c16="http://schemas.microsoft.com/office/drawing/2014/chart" uri="{C3380CC4-5D6E-409C-BE32-E72D297353CC}">
                <c16:uniqueId val="{00000007-566D-42AC-A27B-8999BB5B9E52}"/>
              </c:ext>
            </c:extLst>
          </c:dPt>
          <c:cat>
            <c:numRef>
              <c:extLst>
                <c:ext xmlns:c15="http://schemas.microsoft.com/office/drawing/2012/chart" uri="{02D57815-91ED-43cb-92C2-25804820EDAC}">
                  <c15:fullRef>
                    <c15:sqref>'Fig6'!$B$4:$AF$4</c15:sqref>
                  </c15:fullRef>
                </c:ext>
              </c:extLst>
              <c:f>'Fig6'!$C$4:$AF$4</c:f>
              <c:numCache>
                <c:formatCode>General</c:formatCode>
                <c:ptCount val="3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numCache>
            </c:numRef>
          </c:cat>
          <c:val>
            <c:numRef>
              <c:extLst>
                <c:ext xmlns:c15="http://schemas.microsoft.com/office/drawing/2012/chart" uri="{02D57815-91ED-43cb-92C2-25804820EDAC}">
                  <c15:fullRef>
                    <c15:sqref>'Fig6'!$B$18:$AF$18</c15:sqref>
                  </c15:fullRef>
                </c:ext>
              </c:extLst>
              <c:f>'Fig6'!$C$18:$AF$18</c:f>
              <c:numCache>
                <c:formatCode>0.0</c:formatCode>
                <c:ptCount val="30"/>
                <c:pt idx="0">
                  <c:v>122.50007604578687</c:v>
                </c:pt>
                <c:pt idx="1">
                  <c:v>117.0716906133801</c:v>
                </c:pt>
                <c:pt idx="2">
                  <c:v>111.57204557259041</c:v>
                </c:pt>
                <c:pt idx="3">
                  <c:v>106.7228801260989</c:v>
                </c:pt>
                <c:pt idx="4">
                  <c:v>101.33554551028188</c:v>
                </c:pt>
                <c:pt idx="5">
                  <c:v>96.767237512320776</c:v>
                </c:pt>
                <c:pt idx="6">
                  <c:v>89.451699449908816</c:v>
                </c:pt>
                <c:pt idx="7">
                  <c:v>79.270774286156637</c:v>
                </c:pt>
                <c:pt idx="8">
                  <c:v>75.179874659705831</c:v>
                </c:pt>
                <c:pt idx="9">
                  <c:v>71.547921370222284</c:v>
                </c:pt>
                <c:pt idx="10">
                  <c:v>65.678343478023436</c:v>
                </c:pt>
                <c:pt idx="11">
                  <c:v>60.842926755730268</c:v>
                </c:pt>
                <c:pt idx="12">
                  <c:v>55.907018828611392</c:v>
                </c:pt>
                <c:pt idx="13">
                  <c:v>50.902716766831972</c:v>
                </c:pt>
                <c:pt idx="14">
                  <c:v>48.332527691616491</c:v>
                </c:pt>
                <c:pt idx="15">
                  <c:v>44.611388494819856</c:v>
                </c:pt>
                <c:pt idx="16">
                  <c:v>42.074941222362916</c:v>
                </c:pt>
                <c:pt idx="17">
                  <c:v>40.164331849840586</c:v>
                </c:pt>
                <c:pt idx="18">
                  <c:v>36.931761094253822</c:v>
                </c:pt>
                <c:pt idx="19">
                  <c:v>32.21571872557012</c:v>
                </c:pt>
                <c:pt idx="20">
                  <c:v>32.035334667387055</c:v>
                </c:pt>
                <c:pt idx="21">
                  <c:v>31.687583823137075</c:v>
                </c:pt>
                <c:pt idx="22">
                  <c:v>28.363450600659597</c:v>
                </c:pt>
                <c:pt idx="23">
                  <c:v>27.857436221210875</c:v>
                </c:pt>
                <c:pt idx="24">
                  <c:v>27.805697470013403</c:v>
                </c:pt>
                <c:pt idx="25">
                  <c:v>26.829873169785955</c:v>
                </c:pt>
                <c:pt idx="26">
                  <c:v>27.350247224053653</c:v>
                </c:pt>
                <c:pt idx="27">
                  <c:v>26.939421393700648</c:v>
                </c:pt>
                <c:pt idx="28">
                  <c:v>27.30927409292638</c:v>
                </c:pt>
                <c:pt idx="29">
                  <c:v>26.958313627306708</c:v>
                </c:pt>
              </c:numCache>
            </c:numRef>
          </c:val>
          <c:smooth val="0"/>
          <c:extLst>
            <c:ext xmlns:c16="http://schemas.microsoft.com/office/drawing/2014/chart" uri="{C3380CC4-5D6E-409C-BE32-E72D297353CC}">
              <c16:uniqueId val="{00000018-F3F9-4872-9C1E-00CD76B9BA6B}"/>
            </c:ext>
          </c:extLst>
        </c:ser>
        <c:dLbls>
          <c:showLegendKey val="0"/>
          <c:showVal val="0"/>
          <c:showCatName val="0"/>
          <c:showSerName val="0"/>
          <c:showPercent val="0"/>
          <c:showBubbleSize val="0"/>
        </c:dLbls>
        <c:marker val="1"/>
        <c:smooth val="0"/>
        <c:axId val="889192008"/>
        <c:axId val="889185776"/>
      </c:lineChart>
      <c:catAx>
        <c:axId val="8891920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vert="horz"/>
          <a:lstStyle/>
          <a:p>
            <a:pPr>
              <a:defRPr sz="1400"/>
            </a:pPr>
            <a:endParaRPr lang="en-US"/>
          </a:p>
        </c:txPr>
        <c:crossAx val="889185776"/>
        <c:crosses val="autoZero"/>
        <c:auto val="1"/>
        <c:lblAlgn val="ctr"/>
        <c:lblOffset val="100"/>
        <c:noMultiLvlLbl val="0"/>
      </c:catAx>
      <c:valAx>
        <c:axId val="889185776"/>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400" b="0"/>
                </a:pPr>
                <a:r>
                  <a:rPr lang="en-AU" sz="1400" b="0"/>
                  <a:t>Emissions (Mt CO</a:t>
                </a:r>
                <a:r>
                  <a:rPr lang="en-AU" sz="1400" b="0" baseline="-25000"/>
                  <a:t>2</a:t>
                </a:r>
                <a:r>
                  <a:rPr lang="en-AU" sz="1400" b="0"/>
                  <a:t>-e)</a:t>
                </a:r>
              </a:p>
            </c:rich>
          </c:tx>
          <c:layout>
            <c:manualLayout>
              <c:xMode val="edge"/>
              <c:yMode val="edge"/>
              <c:x val="1.4094634866291591E-2"/>
              <c:y val="0.25263625758120123"/>
            </c:manualLayout>
          </c:layout>
          <c:overlay val="0"/>
        </c:title>
        <c:numFmt formatCode="0" sourceLinked="0"/>
        <c:majorTickMark val="none"/>
        <c:minorTickMark val="none"/>
        <c:tickLblPos val="nextTo"/>
        <c:spPr>
          <a:noFill/>
          <a:ln>
            <a:noFill/>
          </a:ln>
          <a:effectLst/>
        </c:spPr>
        <c:txPr>
          <a:bodyPr rot="-60000000" vert="horz"/>
          <a:lstStyle/>
          <a:p>
            <a:pPr>
              <a:defRPr sz="1400"/>
            </a:pPr>
            <a:endParaRPr lang="en-US"/>
          </a:p>
        </c:txPr>
        <c:crossAx val="889192008"/>
        <c:crosses val="autoZero"/>
        <c:crossBetween val="between"/>
        <c:majorUnit val="20"/>
      </c:valAx>
      <c:spPr>
        <a:ln>
          <a:noFill/>
        </a:ln>
      </c:spPr>
    </c:plotArea>
    <c:legend>
      <c:legendPos val="b"/>
      <c:legendEntry>
        <c:idx val="0"/>
        <c:delete val="1"/>
      </c:legendEntry>
      <c:layout>
        <c:manualLayout>
          <c:xMode val="edge"/>
          <c:yMode val="edge"/>
          <c:x val="7.0550782663278896E-2"/>
          <c:y val="0.7571322549413082"/>
          <c:w val="0.80095096085645479"/>
          <c:h val="0.20953897012476622"/>
        </c:manualLayout>
      </c:layout>
      <c:overlay val="0"/>
      <c:txPr>
        <a:bodyPr/>
        <a:lstStyle/>
        <a:p>
          <a:pPr>
            <a:defRPr sz="1400"/>
          </a:pPr>
          <a:endParaRPr lang="en-US"/>
        </a:p>
      </c:txPr>
    </c:legend>
    <c:plotVisOnly val="1"/>
    <c:dispBlanksAs val="gap"/>
    <c:showDLblsOverMax val="0"/>
    <c:extLst/>
  </c:chart>
  <c:spPr>
    <a:ln>
      <a:noFill/>
    </a:ln>
  </c:spPr>
  <c:txPr>
    <a:bodyPr/>
    <a:lstStyle/>
    <a:p>
      <a:pPr>
        <a:defRPr sz="1100">
          <a:solidFill>
            <a:sysClr val="windowText" lastClr="000000"/>
          </a:solidFill>
          <a:latin typeface="Public Sans" pitchFamily="2" charset="0"/>
          <a:cs typeface="Arial" panose="020B0604020202020204" pitchFamily="34" charset="0"/>
        </a:defRPr>
      </a:pPr>
      <a:endParaRPr lang="en-US"/>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39799131593064"/>
          <c:y val="8.1186572989851685E-2"/>
          <c:w val="0.86428015881179354"/>
          <c:h val="0.57239623984915944"/>
        </c:manualLayout>
      </c:layout>
      <c:barChart>
        <c:barDir val="col"/>
        <c:grouping val="clustered"/>
        <c:varyColors val="0"/>
        <c:ser>
          <c:idx val="0"/>
          <c:order val="0"/>
          <c:tx>
            <c:strRef>
              <c:f>'Fig7'!$B$17</c:f>
              <c:strCache>
                <c:ptCount val="1"/>
                <c:pt idx="0">
                  <c:v>2005</c:v>
                </c:pt>
              </c:strCache>
            </c:strRef>
          </c:tx>
          <c:spPr>
            <a:solidFill>
              <a:srgbClr val="002664"/>
            </a:solidFill>
            <a:ln>
              <a:noFill/>
            </a:ln>
            <a:effectLst/>
          </c:spPr>
          <c:invertIfNegative val="0"/>
          <c:cat>
            <c:strRef>
              <c:f>'Fig7'!$A$18:$A$25</c:f>
              <c:strCache>
                <c:ptCount val="8"/>
                <c:pt idx="0">
                  <c:v>Electricity Generation</c:v>
                </c:pt>
                <c:pt idx="1">
                  <c:v>Stationary Energy</c:v>
                </c:pt>
                <c:pt idx="2">
                  <c:v>Transport</c:v>
                </c:pt>
                <c:pt idx="3">
                  <c:v>Fugitive Emissions</c:v>
                </c:pt>
                <c:pt idx="4">
                  <c:v>Agriculture</c:v>
                </c:pt>
                <c:pt idx="5">
                  <c:v>Industrial Processes &amp; Product Use</c:v>
                </c:pt>
                <c:pt idx="6">
                  <c:v>Waste</c:v>
                </c:pt>
                <c:pt idx="7">
                  <c:v>Land Use, Land Use Change &amp; Forestry</c:v>
                </c:pt>
              </c:strCache>
            </c:strRef>
          </c:cat>
          <c:val>
            <c:numRef>
              <c:f>'Fig7'!$B$18:$B$25</c:f>
              <c:numCache>
                <c:formatCode>0</c:formatCode>
                <c:ptCount val="8"/>
                <c:pt idx="0">
                  <c:v>58.083932489841395</c:v>
                </c:pt>
                <c:pt idx="1">
                  <c:v>17.377221107284189</c:v>
                </c:pt>
                <c:pt idx="2">
                  <c:v>23.922012634293139</c:v>
                </c:pt>
                <c:pt idx="3">
                  <c:v>19.828357527320673</c:v>
                </c:pt>
                <c:pt idx="4">
                  <c:v>21.93348077005589</c:v>
                </c:pt>
                <c:pt idx="5">
                  <c:v>13.92998672831269</c:v>
                </c:pt>
                <c:pt idx="6">
                  <c:v>5.5745681879093185</c:v>
                </c:pt>
                <c:pt idx="7">
                  <c:v>0.9841300554223299</c:v>
                </c:pt>
              </c:numCache>
            </c:numRef>
          </c:val>
          <c:extLst>
            <c:ext xmlns:c16="http://schemas.microsoft.com/office/drawing/2014/chart" uri="{C3380CC4-5D6E-409C-BE32-E72D297353CC}">
              <c16:uniqueId val="{00000000-5B65-4985-9C9A-60FBFCBD208C}"/>
            </c:ext>
          </c:extLst>
        </c:ser>
        <c:ser>
          <c:idx val="1"/>
          <c:order val="1"/>
          <c:tx>
            <c:strRef>
              <c:f>'Fig7'!$C$17</c:f>
              <c:strCache>
                <c:ptCount val="1"/>
                <c:pt idx="0">
                  <c:v>2020</c:v>
                </c:pt>
              </c:strCache>
            </c:strRef>
          </c:tx>
          <c:spPr>
            <a:solidFill>
              <a:srgbClr val="146CFD"/>
            </a:solidFill>
            <a:ln>
              <a:noFill/>
            </a:ln>
            <a:effectLst/>
          </c:spPr>
          <c:invertIfNegative val="0"/>
          <c:cat>
            <c:strRef>
              <c:f>'Fig7'!$A$18:$A$25</c:f>
              <c:strCache>
                <c:ptCount val="8"/>
                <c:pt idx="0">
                  <c:v>Electricity Generation</c:v>
                </c:pt>
                <c:pt idx="1">
                  <c:v>Stationary Energy</c:v>
                </c:pt>
                <c:pt idx="2">
                  <c:v>Transport</c:v>
                </c:pt>
                <c:pt idx="3">
                  <c:v>Fugitive Emissions</c:v>
                </c:pt>
                <c:pt idx="4">
                  <c:v>Agriculture</c:v>
                </c:pt>
                <c:pt idx="5">
                  <c:v>Industrial Processes &amp; Product Use</c:v>
                </c:pt>
                <c:pt idx="6">
                  <c:v>Waste</c:v>
                </c:pt>
                <c:pt idx="7">
                  <c:v>Land Use, Land Use Change &amp; Forestry</c:v>
                </c:pt>
              </c:strCache>
            </c:strRef>
          </c:cat>
          <c:val>
            <c:numRef>
              <c:f>'Fig7'!$C$18:$C$25</c:f>
              <c:numCache>
                <c:formatCode>0</c:formatCode>
                <c:ptCount val="8"/>
                <c:pt idx="0">
                  <c:v>49.55496718739257</c:v>
                </c:pt>
                <c:pt idx="1">
                  <c:v>15.631908593072952</c:v>
                </c:pt>
                <c:pt idx="2">
                  <c:v>25.87394330368199</c:v>
                </c:pt>
                <c:pt idx="3">
                  <c:v>12.508476127353035</c:v>
                </c:pt>
                <c:pt idx="4">
                  <c:v>15.324353512854612</c:v>
                </c:pt>
                <c:pt idx="5">
                  <c:v>12.793478000015693</c:v>
                </c:pt>
                <c:pt idx="6">
                  <c:v>3.8463796229876572</c:v>
                </c:pt>
                <c:pt idx="7">
                  <c:v>-3.1258631075625525</c:v>
                </c:pt>
              </c:numCache>
            </c:numRef>
          </c:val>
          <c:extLst>
            <c:ext xmlns:c16="http://schemas.microsoft.com/office/drawing/2014/chart" uri="{C3380CC4-5D6E-409C-BE32-E72D297353CC}">
              <c16:uniqueId val="{00000001-5B65-4985-9C9A-60FBFCBD208C}"/>
            </c:ext>
          </c:extLst>
        </c:ser>
        <c:ser>
          <c:idx val="2"/>
          <c:order val="2"/>
          <c:tx>
            <c:strRef>
              <c:f>'Fig7'!$D$17</c:f>
              <c:strCache>
                <c:ptCount val="1"/>
                <c:pt idx="0">
                  <c:v>2030</c:v>
                </c:pt>
              </c:strCache>
            </c:strRef>
          </c:tx>
          <c:spPr>
            <a:solidFill>
              <a:srgbClr val="8CE0FF"/>
            </a:solidFill>
            <a:ln>
              <a:noFill/>
            </a:ln>
            <a:effectLst/>
          </c:spPr>
          <c:invertIfNegative val="0"/>
          <c:cat>
            <c:strRef>
              <c:f>'Fig7'!$A$18:$A$25</c:f>
              <c:strCache>
                <c:ptCount val="8"/>
                <c:pt idx="0">
                  <c:v>Electricity Generation</c:v>
                </c:pt>
                <c:pt idx="1">
                  <c:v>Stationary Energy</c:v>
                </c:pt>
                <c:pt idx="2">
                  <c:v>Transport</c:v>
                </c:pt>
                <c:pt idx="3">
                  <c:v>Fugitive Emissions</c:v>
                </c:pt>
                <c:pt idx="4">
                  <c:v>Agriculture</c:v>
                </c:pt>
                <c:pt idx="5">
                  <c:v>Industrial Processes &amp; Product Use</c:v>
                </c:pt>
                <c:pt idx="6">
                  <c:v>Waste</c:v>
                </c:pt>
                <c:pt idx="7">
                  <c:v>Land Use, Land Use Change &amp; Forestry</c:v>
                </c:pt>
              </c:strCache>
            </c:strRef>
          </c:cat>
          <c:val>
            <c:numRef>
              <c:f>'Fig7'!$D$18:$D$25</c:f>
              <c:numCache>
                <c:formatCode>0</c:formatCode>
                <c:ptCount val="8"/>
                <c:pt idx="0">
                  <c:v>9.5033239215275209</c:v>
                </c:pt>
                <c:pt idx="1">
                  <c:v>8.3921556384141436</c:v>
                </c:pt>
                <c:pt idx="2">
                  <c:v>23.61454042063303</c:v>
                </c:pt>
                <c:pt idx="3">
                  <c:v>13.66243576083883</c:v>
                </c:pt>
                <c:pt idx="4">
                  <c:v>13.976071833346206</c:v>
                </c:pt>
                <c:pt idx="5">
                  <c:v>7.7027178800714573</c:v>
                </c:pt>
                <c:pt idx="6">
                  <c:v>3.3754422159846653</c:v>
                </c:pt>
                <c:pt idx="7">
                  <c:v>-8.6787663005935816</c:v>
                </c:pt>
              </c:numCache>
            </c:numRef>
          </c:val>
          <c:extLst>
            <c:ext xmlns:c16="http://schemas.microsoft.com/office/drawing/2014/chart" uri="{C3380CC4-5D6E-409C-BE32-E72D297353CC}">
              <c16:uniqueId val="{00000002-5B65-4985-9C9A-60FBFCBD208C}"/>
            </c:ext>
          </c:extLst>
        </c:ser>
        <c:ser>
          <c:idx val="3"/>
          <c:order val="3"/>
          <c:tx>
            <c:strRef>
              <c:f>'Fig7'!$E$17</c:f>
              <c:strCache>
                <c:ptCount val="1"/>
                <c:pt idx="0">
                  <c:v>2035</c:v>
                </c:pt>
              </c:strCache>
            </c:strRef>
          </c:tx>
          <c:spPr>
            <a:solidFill>
              <a:srgbClr val="00AA45"/>
            </a:solidFill>
            <a:ln>
              <a:noFill/>
            </a:ln>
            <a:effectLst/>
          </c:spPr>
          <c:invertIfNegative val="0"/>
          <c:cat>
            <c:strRef>
              <c:f>'Fig7'!$A$18:$A$25</c:f>
              <c:strCache>
                <c:ptCount val="8"/>
                <c:pt idx="0">
                  <c:v>Electricity Generation</c:v>
                </c:pt>
                <c:pt idx="1">
                  <c:v>Stationary Energy</c:v>
                </c:pt>
                <c:pt idx="2">
                  <c:v>Transport</c:v>
                </c:pt>
                <c:pt idx="3">
                  <c:v>Fugitive Emissions</c:v>
                </c:pt>
                <c:pt idx="4">
                  <c:v>Agriculture</c:v>
                </c:pt>
                <c:pt idx="5">
                  <c:v>Industrial Processes &amp; Product Use</c:v>
                </c:pt>
                <c:pt idx="6">
                  <c:v>Waste</c:v>
                </c:pt>
                <c:pt idx="7">
                  <c:v>Land Use, Land Use Change &amp; Forestry</c:v>
                </c:pt>
              </c:strCache>
            </c:strRef>
          </c:cat>
          <c:val>
            <c:numRef>
              <c:f>'Fig7'!$E$18:$E$25</c:f>
              <c:numCache>
                <c:formatCode>0</c:formatCode>
                <c:ptCount val="8"/>
                <c:pt idx="0">
                  <c:v>4.5477758477330177</c:v>
                </c:pt>
                <c:pt idx="1">
                  <c:v>4.9774671302033768</c:v>
                </c:pt>
                <c:pt idx="2">
                  <c:v>17.538069612022696</c:v>
                </c:pt>
                <c:pt idx="3">
                  <c:v>8.7279656824325329</c:v>
                </c:pt>
                <c:pt idx="4">
                  <c:v>11.804908250266394</c:v>
                </c:pt>
                <c:pt idx="5">
                  <c:v>6.1815255926939479</c:v>
                </c:pt>
                <c:pt idx="6">
                  <c:v>2.0118892046040981</c:v>
                </c:pt>
                <c:pt idx="7">
                  <c:v>-7.4570736283395682</c:v>
                </c:pt>
              </c:numCache>
            </c:numRef>
          </c:val>
          <c:extLst>
            <c:ext xmlns:c16="http://schemas.microsoft.com/office/drawing/2014/chart" uri="{C3380CC4-5D6E-409C-BE32-E72D297353CC}">
              <c16:uniqueId val="{00000003-5B65-4985-9C9A-60FBFCBD208C}"/>
            </c:ext>
          </c:extLst>
        </c:ser>
        <c:ser>
          <c:idx val="4"/>
          <c:order val="4"/>
          <c:tx>
            <c:strRef>
              <c:f>'Fig7'!$F$17</c:f>
              <c:strCache>
                <c:ptCount val="1"/>
                <c:pt idx="0">
                  <c:v>2040</c:v>
                </c:pt>
              </c:strCache>
            </c:strRef>
          </c:tx>
          <c:spPr>
            <a:solidFill>
              <a:srgbClr val="A8EDB3"/>
            </a:solidFill>
            <a:ln>
              <a:noFill/>
            </a:ln>
            <a:effectLst/>
          </c:spPr>
          <c:invertIfNegative val="0"/>
          <c:cat>
            <c:strRef>
              <c:f>'Fig7'!$A$18:$A$25</c:f>
              <c:strCache>
                <c:ptCount val="8"/>
                <c:pt idx="0">
                  <c:v>Electricity Generation</c:v>
                </c:pt>
                <c:pt idx="1">
                  <c:v>Stationary Energy</c:v>
                </c:pt>
                <c:pt idx="2">
                  <c:v>Transport</c:v>
                </c:pt>
                <c:pt idx="3">
                  <c:v>Fugitive Emissions</c:v>
                </c:pt>
                <c:pt idx="4">
                  <c:v>Agriculture</c:v>
                </c:pt>
                <c:pt idx="5">
                  <c:v>Industrial Processes &amp; Product Use</c:v>
                </c:pt>
                <c:pt idx="6">
                  <c:v>Waste</c:v>
                </c:pt>
                <c:pt idx="7">
                  <c:v>Land Use, Land Use Change &amp; Forestry</c:v>
                </c:pt>
              </c:strCache>
            </c:strRef>
          </c:cat>
          <c:val>
            <c:numRef>
              <c:f>'Fig7'!$F$18:$F$25</c:f>
              <c:numCache>
                <c:formatCode>0</c:formatCode>
                <c:ptCount val="8"/>
                <c:pt idx="0">
                  <c:v>3.4371199534020969</c:v>
                </c:pt>
                <c:pt idx="1">
                  <c:v>3.5834200787256831</c:v>
                </c:pt>
                <c:pt idx="2">
                  <c:v>11.538195733606884</c:v>
                </c:pt>
                <c:pt idx="3">
                  <c:v>5.4696691928591186</c:v>
                </c:pt>
                <c:pt idx="4">
                  <c:v>9.8964696795724372</c:v>
                </c:pt>
                <c:pt idx="5">
                  <c:v>2.7976211093063803</c:v>
                </c:pt>
                <c:pt idx="6">
                  <c:v>1.5740837875726457</c:v>
                </c:pt>
                <c:pt idx="7">
                  <c:v>-6.0808608094751175</c:v>
                </c:pt>
              </c:numCache>
            </c:numRef>
          </c:val>
          <c:extLst>
            <c:ext xmlns:c16="http://schemas.microsoft.com/office/drawing/2014/chart" uri="{C3380CC4-5D6E-409C-BE32-E72D297353CC}">
              <c16:uniqueId val="{00000004-5B65-4985-9C9A-60FBFCBD208C}"/>
            </c:ext>
          </c:extLst>
        </c:ser>
        <c:ser>
          <c:idx val="5"/>
          <c:order val="5"/>
          <c:tx>
            <c:strRef>
              <c:f>'Fig7'!$G$17</c:f>
              <c:strCache>
                <c:ptCount val="1"/>
                <c:pt idx="0">
                  <c:v>2050</c:v>
                </c:pt>
              </c:strCache>
            </c:strRef>
          </c:tx>
          <c:spPr>
            <a:solidFill>
              <a:srgbClr val="FAAF05"/>
            </a:solidFill>
            <a:ln>
              <a:noFill/>
            </a:ln>
            <a:effectLst/>
          </c:spPr>
          <c:invertIfNegative val="0"/>
          <c:cat>
            <c:strRef>
              <c:f>'Fig7'!$A$18:$A$25</c:f>
              <c:strCache>
                <c:ptCount val="8"/>
                <c:pt idx="0">
                  <c:v>Electricity Generation</c:v>
                </c:pt>
                <c:pt idx="1">
                  <c:v>Stationary Energy</c:v>
                </c:pt>
                <c:pt idx="2">
                  <c:v>Transport</c:v>
                </c:pt>
                <c:pt idx="3">
                  <c:v>Fugitive Emissions</c:v>
                </c:pt>
                <c:pt idx="4">
                  <c:v>Agriculture</c:v>
                </c:pt>
                <c:pt idx="5">
                  <c:v>Industrial Processes &amp; Product Use</c:v>
                </c:pt>
                <c:pt idx="6">
                  <c:v>Waste</c:v>
                </c:pt>
                <c:pt idx="7">
                  <c:v>Land Use, Land Use Change &amp; Forestry</c:v>
                </c:pt>
              </c:strCache>
            </c:strRef>
          </c:cat>
          <c:val>
            <c:numRef>
              <c:f>'Fig7'!$G$18:$G$25</c:f>
              <c:numCache>
                <c:formatCode>0</c:formatCode>
                <c:ptCount val="8"/>
                <c:pt idx="0">
                  <c:v>0.23513177429706925</c:v>
                </c:pt>
                <c:pt idx="1">
                  <c:v>3.7236684846160397</c:v>
                </c:pt>
                <c:pt idx="2">
                  <c:v>7.329848023076674</c:v>
                </c:pt>
                <c:pt idx="3">
                  <c:v>3.178252080825132</c:v>
                </c:pt>
                <c:pt idx="4">
                  <c:v>10.413862042780822</c:v>
                </c:pt>
                <c:pt idx="5">
                  <c:v>5.5206350671931377</c:v>
                </c:pt>
                <c:pt idx="6">
                  <c:v>1.9269806828394755</c:v>
                </c:pt>
                <c:pt idx="7">
                  <c:v>-5.3700645283216435</c:v>
                </c:pt>
              </c:numCache>
            </c:numRef>
          </c:val>
          <c:extLst>
            <c:ext xmlns:c16="http://schemas.microsoft.com/office/drawing/2014/chart" uri="{C3380CC4-5D6E-409C-BE32-E72D297353CC}">
              <c16:uniqueId val="{00000005-5B65-4985-9C9A-60FBFCBD208C}"/>
            </c:ext>
          </c:extLst>
        </c:ser>
        <c:dLbls>
          <c:showLegendKey val="0"/>
          <c:showVal val="0"/>
          <c:showCatName val="0"/>
          <c:showSerName val="0"/>
          <c:showPercent val="0"/>
          <c:showBubbleSize val="0"/>
        </c:dLbls>
        <c:gapWidth val="150"/>
        <c:axId val="1143529176"/>
        <c:axId val="1143530488"/>
      </c:barChart>
      <c:catAx>
        <c:axId val="114352917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1143530488"/>
        <c:crosses val="autoZero"/>
        <c:auto val="1"/>
        <c:lblAlgn val="ctr"/>
        <c:lblOffset val="100"/>
        <c:noMultiLvlLbl val="0"/>
      </c:catAx>
      <c:valAx>
        <c:axId val="1143530488"/>
        <c:scaling>
          <c:orientation val="minMax"/>
          <c:min val="-1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en-AU" sz="1400"/>
                  <a:t>Emissions (Mt CO</a:t>
                </a:r>
                <a:r>
                  <a:rPr lang="en-AU" sz="1400" baseline="-25000"/>
                  <a:t>2</a:t>
                </a:r>
                <a:r>
                  <a:rPr lang="en-AU" sz="1400"/>
                  <a:t>-e)</a:t>
                </a:r>
              </a:p>
            </c:rich>
          </c:tx>
          <c:layout>
            <c:manualLayout>
              <c:xMode val="edge"/>
              <c:yMode val="edge"/>
              <c:x val="1.2211344148848547E-2"/>
              <c:y val="0.23007124109486315"/>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1143529176"/>
        <c:crosses val="autoZero"/>
        <c:crossBetween val="between"/>
      </c:valAx>
      <c:spPr>
        <a:noFill/>
        <a:ln>
          <a:noFill/>
        </a:ln>
        <a:effectLst/>
      </c:spPr>
    </c:plotArea>
    <c:legend>
      <c:legendPos val="b"/>
      <c:layout>
        <c:manualLayout>
          <c:xMode val="edge"/>
          <c:yMode val="edge"/>
          <c:x val="0"/>
          <c:y val="0.92651164506076089"/>
          <c:w val="0.96716251093613304"/>
          <c:h val="4.8833158150313187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solidFill>
            <a:sysClr val="windowText" lastClr="000000"/>
          </a:solidFill>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033799137183441"/>
          <c:y val="0.10826946037680581"/>
          <c:w val="0.83153532315370793"/>
          <c:h val="0.56143453681941347"/>
        </c:manualLayout>
      </c:layout>
      <c:lineChart>
        <c:grouping val="standard"/>
        <c:varyColors val="0"/>
        <c:ser>
          <c:idx val="0"/>
          <c:order val="0"/>
          <c:tx>
            <c:strRef>
              <c:f>'Fig8'!$A$7</c:f>
              <c:strCache>
                <c:ptCount val="1"/>
                <c:pt idx="0">
                  <c:v>Emissions (as inventoried)</c:v>
                </c:pt>
              </c:strCache>
            </c:strRef>
          </c:tx>
          <c:spPr>
            <a:ln w="28575" cap="rnd">
              <a:solidFill>
                <a:sysClr val="windowText" lastClr="000000"/>
              </a:solidFill>
              <a:round/>
            </a:ln>
            <a:effectLst/>
          </c:spPr>
          <c:marker>
            <c:symbol val="none"/>
          </c:marker>
          <c:cat>
            <c:numRef>
              <c:f>'Fig8'!$B$6:$AU$6</c:f>
              <c:numCache>
                <c:formatCode>General</c:formatCode>
                <c:ptCount val="4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numCache>
            </c:numRef>
          </c:cat>
          <c:val>
            <c:numRef>
              <c:f>'Fig8'!$B$7:$AU$7</c:f>
              <c:numCache>
                <c:formatCode>0</c:formatCode>
                <c:ptCount val="46"/>
                <c:pt idx="0">
                  <c:v>161.6336895004396</c:v>
                </c:pt>
                <c:pt idx="1">
                  <c:v>164.54416240192612</c:v>
                </c:pt>
                <c:pt idx="2">
                  <c:v>170.97800390749839</c:v>
                </c:pt>
                <c:pt idx="3">
                  <c:v>167.5511746789565</c:v>
                </c:pt>
                <c:pt idx="4">
                  <c:v>163.48222932444071</c:v>
                </c:pt>
                <c:pt idx="5">
                  <c:v>155.9434780742792</c:v>
                </c:pt>
                <c:pt idx="6">
                  <c:v>156.72123313296791</c:v>
                </c:pt>
                <c:pt idx="7">
                  <c:v>158.77201004423782</c:v>
                </c:pt>
                <c:pt idx="8">
                  <c:v>150.94718915714552</c:v>
                </c:pt>
                <c:pt idx="9">
                  <c:v>149.09785584468693</c:v>
                </c:pt>
                <c:pt idx="10">
                  <c:v>142.59676343045629</c:v>
                </c:pt>
                <c:pt idx="11">
                  <c:v>134.27505407479347</c:v>
                </c:pt>
                <c:pt idx="12">
                  <c:v>137.20871987602573</c:v>
                </c:pt>
                <c:pt idx="13">
                  <c:v>143.47790935004775</c:v>
                </c:pt>
                <c:pt idx="14">
                  <c:v>135.27933363856579</c:v>
                </c:pt>
                <c:pt idx="15">
                  <c:v>132.40764323979593</c:v>
                </c:pt>
              </c:numCache>
            </c:numRef>
          </c:val>
          <c:smooth val="0"/>
          <c:extLst>
            <c:ext xmlns:c16="http://schemas.microsoft.com/office/drawing/2014/chart" uri="{C3380CC4-5D6E-409C-BE32-E72D297353CC}">
              <c16:uniqueId val="{00000000-542D-49A1-BBA6-3B8301DBB9A3}"/>
            </c:ext>
          </c:extLst>
        </c:ser>
        <c:ser>
          <c:idx val="1"/>
          <c:order val="1"/>
          <c:tx>
            <c:strRef>
              <c:f>'Fig8'!$A$8</c:f>
              <c:strCache>
                <c:ptCount val="1"/>
                <c:pt idx="0">
                  <c:v>2019 base case projections</c:v>
                </c:pt>
              </c:strCache>
            </c:strRef>
          </c:tx>
          <c:spPr>
            <a:ln w="15875" cap="rnd">
              <a:solidFill>
                <a:schemeClr val="bg1">
                  <a:lumMod val="50000"/>
                </a:schemeClr>
              </a:solidFill>
              <a:prstDash val="sysDash"/>
              <a:round/>
            </a:ln>
            <a:effectLst/>
          </c:spPr>
          <c:marker>
            <c:symbol val="none"/>
          </c:marker>
          <c:cat>
            <c:numRef>
              <c:f>'Fig8'!$B$6:$AU$6</c:f>
              <c:numCache>
                <c:formatCode>General</c:formatCode>
                <c:ptCount val="4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numCache>
            </c:numRef>
          </c:cat>
          <c:val>
            <c:numRef>
              <c:f>'Fig8'!$B$8:$AU$8</c:f>
              <c:numCache>
                <c:formatCode>0</c:formatCode>
                <c:ptCount val="46"/>
                <c:pt idx="13">
                  <c:v>134.79720314405367</c:v>
                </c:pt>
                <c:pt idx="14">
                  <c:v>140.14781010836026</c:v>
                </c:pt>
                <c:pt idx="15">
                  <c:v>142.53732708111127</c:v>
                </c:pt>
                <c:pt idx="16">
                  <c:v>145.64440329480431</c:v>
                </c:pt>
                <c:pt idx="17">
                  <c:v>147.18629838441259</c:v>
                </c:pt>
                <c:pt idx="18">
                  <c:v>143.77610791732201</c:v>
                </c:pt>
                <c:pt idx="19">
                  <c:v>142.91682302429442</c:v>
                </c:pt>
                <c:pt idx="20">
                  <c:v>145.12139796161216</c:v>
                </c:pt>
                <c:pt idx="21">
                  <c:v>142.65607536483969</c:v>
                </c:pt>
                <c:pt idx="22">
                  <c:v>146.57364491375199</c:v>
                </c:pt>
                <c:pt idx="23">
                  <c:v>144.38149253788114</c:v>
                </c:pt>
                <c:pt idx="24">
                  <c:v>142.01217227098053</c:v>
                </c:pt>
                <c:pt idx="25">
                  <c:v>139.54581746621011</c:v>
                </c:pt>
                <c:pt idx="26">
                  <c:v>138.41324508621511</c:v>
                </c:pt>
                <c:pt idx="27">
                  <c:v>138.86705574842986</c:v>
                </c:pt>
                <c:pt idx="28">
                  <c:v>140.36828149194713</c:v>
                </c:pt>
                <c:pt idx="29">
                  <c:v>137.51365429058598</c:v>
                </c:pt>
                <c:pt idx="30">
                  <c:v>128.73138507424554</c:v>
                </c:pt>
                <c:pt idx="31">
                  <c:v>111.64251845381239</c:v>
                </c:pt>
                <c:pt idx="32">
                  <c:v>112.66456411584107</c:v>
                </c:pt>
                <c:pt idx="33">
                  <c:v>113.1399814001887</c:v>
                </c:pt>
                <c:pt idx="34">
                  <c:v>113.91545121113164</c:v>
                </c:pt>
                <c:pt idx="35">
                  <c:v>112.31042074623713</c:v>
                </c:pt>
                <c:pt idx="36">
                  <c:v>112.73380739359243</c:v>
                </c:pt>
                <c:pt idx="37">
                  <c:v>113.40073965162404</c:v>
                </c:pt>
                <c:pt idx="38">
                  <c:v>113.86551249866253</c:v>
                </c:pt>
                <c:pt idx="39">
                  <c:v>114.74056972170932</c:v>
                </c:pt>
                <c:pt idx="40">
                  <c:v>114.3776588921877</c:v>
                </c:pt>
                <c:pt idx="41">
                  <c:v>115.15768190853748</c:v>
                </c:pt>
                <c:pt idx="42">
                  <c:v>115.93650823951552</c:v>
                </c:pt>
                <c:pt idx="43">
                  <c:v>116.71368018866478</c:v>
                </c:pt>
                <c:pt idx="44">
                  <c:v>117.48698362090965</c:v>
                </c:pt>
                <c:pt idx="45">
                  <c:v>118.26255803288511</c:v>
                </c:pt>
              </c:numCache>
            </c:numRef>
          </c:val>
          <c:smooth val="0"/>
          <c:extLst>
            <c:ext xmlns:c16="http://schemas.microsoft.com/office/drawing/2014/chart" uri="{C3380CC4-5D6E-409C-BE32-E72D297353CC}">
              <c16:uniqueId val="{00000001-542D-49A1-BBA6-3B8301DBB9A3}"/>
            </c:ext>
          </c:extLst>
        </c:ser>
        <c:ser>
          <c:idx val="3"/>
          <c:order val="3"/>
          <c:tx>
            <c:strRef>
              <c:f>'Fig8'!$A$10</c:f>
              <c:strCache>
                <c:ptCount val="1"/>
                <c:pt idx="0">
                  <c:v>2021  base case projections</c:v>
                </c:pt>
              </c:strCache>
            </c:strRef>
          </c:tx>
          <c:spPr>
            <a:ln w="28575" cap="rnd">
              <a:solidFill>
                <a:sysClr val="windowText" lastClr="000000"/>
              </a:solidFill>
              <a:prstDash val="dashDot"/>
              <a:round/>
            </a:ln>
            <a:effectLst/>
          </c:spPr>
          <c:marker>
            <c:symbol val="none"/>
          </c:marker>
          <c:cat>
            <c:numRef>
              <c:f>'Fig8'!$B$6:$AU$6</c:f>
              <c:numCache>
                <c:formatCode>General</c:formatCode>
                <c:ptCount val="4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numCache>
            </c:numRef>
          </c:cat>
          <c:val>
            <c:numRef>
              <c:f>'Fig8'!$B$10:$AU$10</c:f>
              <c:numCache>
                <c:formatCode>General</c:formatCode>
                <c:ptCount val="46"/>
                <c:pt idx="15" formatCode="0">
                  <c:v>132.40764323979596</c:v>
                </c:pt>
                <c:pt idx="16" formatCode="0">
                  <c:v>123.90499999999999</c:v>
                </c:pt>
                <c:pt idx="17" formatCode="0">
                  <c:v>120.61099999999998</c:v>
                </c:pt>
                <c:pt idx="18" formatCode="0">
                  <c:v>118.57300000000001</c:v>
                </c:pt>
                <c:pt idx="19" formatCode="0">
                  <c:v>117.39100000000002</c:v>
                </c:pt>
                <c:pt idx="20" formatCode="0">
                  <c:v>117.88299999999998</c:v>
                </c:pt>
                <c:pt idx="21" formatCode="0">
                  <c:v>118.68000000000002</c:v>
                </c:pt>
                <c:pt idx="22" formatCode="0">
                  <c:v>119.08199999999999</c:v>
                </c:pt>
                <c:pt idx="23" formatCode="0">
                  <c:v>117.94799999999999</c:v>
                </c:pt>
                <c:pt idx="24" formatCode="0">
                  <c:v>118.25599999999999</c:v>
                </c:pt>
                <c:pt idx="25" formatCode="0">
                  <c:v>116.17399999999999</c:v>
                </c:pt>
                <c:pt idx="26" formatCode="0">
                  <c:v>114.039</c:v>
                </c:pt>
                <c:pt idx="27" formatCode="0">
                  <c:v>113.16699999999997</c:v>
                </c:pt>
                <c:pt idx="28" formatCode="0">
                  <c:v>111.929</c:v>
                </c:pt>
                <c:pt idx="29" formatCode="0">
                  <c:v>111.087</c:v>
                </c:pt>
                <c:pt idx="30" formatCode="0">
                  <c:v>110.502</c:v>
                </c:pt>
                <c:pt idx="31" formatCode="0">
                  <c:v>95.109000000000009</c:v>
                </c:pt>
                <c:pt idx="32" formatCode="0">
                  <c:v>93.345999999999989</c:v>
                </c:pt>
                <c:pt idx="33" formatCode="0">
                  <c:v>93.352999999999994</c:v>
                </c:pt>
                <c:pt idx="34" formatCode="0">
                  <c:v>92.440000000000012</c:v>
                </c:pt>
                <c:pt idx="35" formatCode="0">
                  <c:v>91.866</c:v>
                </c:pt>
                <c:pt idx="36" formatCode="0">
                  <c:v>92.02</c:v>
                </c:pt>
                <c:pt idx="37" formatCode="0">
                  <c:v>89.869000000000028</c:v>
                </c:pt>
                <c:pt idx="38" formatCode="0">
                  <c:v>82.807000000000016</c:v>
                </c:pt>
                <c:pt idx="39" formatCode="0">
                  <c:v>82.117000000000019</c:v>
                </c:pt>
                <c:pt idx="40" formatCode="0">
                  <c:v>81.454999999999998</c:v>
                </c:pt>
                <c:pt idx="41" formatCode="0">
                  <c:v>81.542000000000002</c:v>
                </c:pt>
                <c:pt idx="42" formatCode="0">
                  <c:v>80.944000000000003</c:v>
                </c:pt>
                <c:pt idx="43" formatCode="0">
                  <c:v>80.497</c:v>
                </c:pt>
                <c:pt idx="44" formatCode="0">
                  <c:v>80.046000000000021</c:v>
                </c:pt>
                <c:pt idx="45" formatCode="0">
                  <c:v>79.571999999999989</c:v>
                </c:pt>
              </c:numCache>
            </c:numRef>
          </c:val>
          <c:smooth val="0"/>
          <c:extLst>
            <c:ext xmlns:c16="http://schemas.microsoft.com/office/drawing/2014/chart" uri="{C3380CC4-5D6E-409C-BE32-E72D297353CC}">
              <c16:uniqueId val="{00000003-542D-49A1-BBA6-3B8301DBB9A3}"/>
            </c:ext>
          </c:extLst>
        </c:ser>
        <c:ser>
          <c:idx val="4"/>
          <c:order val="4"/>
          <c:tx>
            <c:strRef>
              <c:f>'Fig8'!$A$11</c:f>
              <c:strCache>
                <c:ptCount val="1"/>
                <c:pt idx="0">
                  <c:v>2022  base case projections</c:v>
                </c:pt>
              </c:strCache>
            </c:strRef>
          </c:tx>
          <c:spPr>
            <a:ln w="28575" cap="rnd">
              <a:solidFill>
                <a:sysClr val="windowText" lastClr="000000"/>
              </a:solidFill>
              <a:prstDash val="sysDash"/>
              <a:round/>
            </a:ln>
            <a:effectLst/>
          </c:spPr>
          <c:marker>
            <c:symbol val="none"/>
          </c:marker>
          <c:cat>
            <c:numRef>
              <c:f>'Fig8'!$B$6:$AU$6</c:f>
              <c:numCache>
                <c:formatCode>General</c:formatCode>
                <c:ptCount val="4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numCache>
            </c:numRef>
          </c:cat>
          <c:val>
            <c:numRef>
              <c:f>'Fig8'!$B$11:$AU$11</c:f>
              <c:numCache>
                <c:formatCode>General</c:formatCode>
                <c:ptCount val="46"/>
                <c:pt idx="15" formatCode="0">
                  <c:v>132.40764323979593</c:v>
                </c:pt>
                <c:pt idx="16" formatCode="0">
                  <c:v>122.75527680748465</c:v>
                </c:pt>
                <c:pt idx="17" formatCode="0">
                  <c:v>119.7083913783266</c:v>
                </c:pt>
                <c:pt idx="18" formatCode="0">
                  <c:v>117.53304653969597</c:v>
                </c:pt>
                <c:pt idx="19" formatCode="0">
                  <c:v>115.11709233294579</c:v>
                </c:pt>
                <c:pt idx="20" formatCode="0">
                  <c:v>114.07559381024983</c:v>
                </c:pt>
                <c:pt idx="21" formatCode="0">
                  <c:v>112.41760945943265</c:v>
                </c:pt>
                <c:pt idx="22" formatCode="0">
                  <c:v>112.90850540542162</c:v>
                </c:pt>
                <c:pt idx="23" formatCode="0">
                  <c:v>111.55511070100667</c:v>
                </c:pt>
                <c:pt idx="24" formatCode="0">
                  <c:v>111.49362614294218</c:v>
                </c:pt>
                <c:pt idx="25" formatCode="0">
                  <c:v>109.63155219468035</c:v>
                </c:pt>
                <c:pt idx="26" formatCode="0">
                  <c:v>106.38669014918078</c:v>
                </c:pt>
                <c:pt idx="27" formatCode="0">
                  <c:v>104.96120669142611</c:v>
                </c:pt>
                <c:pt idx="28" formatCode="0">
                  <c:v>103.53514810635437</c:v>
                </c:pt>
                <c:pt idx="29" formatCode="0">
                  <c:v>102.45311792273397</c:v>
                </c:pt>
                <c:pt idx="30" formatCode="0">
                  <c:v>101.53283857175222</c:v>
                </c:pt>
                <c:pt idx="31" formatCode="0">
                  <c:v>85.1622045250068</c:v>
                </c:pt>
                <c:pt idx="32" formatCode="0">
                  <c:v>82.953790517405892</c:v>
                </c:pt>
                <c:pt idx="33" formatCode="0">
                  <c:v>82.594639605258919</c:v>
                </c:pt>
                <c:pt idx="34" formatCode="0">
                  <c:v>80.646210446677088</c:v>
                </c:pt>
                <c:pt idx="35" formatCode="0">
                  <c:v>80.321061185178905</c:v>
                </c:pt>
                <c:pt idx="36" formatCode="0">
                  <c:v>79.021891611337921</c:v>
                </c:pt>
                <c:pt idx="37" formatCode="0">
                  <c:v>76.398558090186356</c:v>
                </c:pt>
                <c:pt idx="38" formatCode="0">
                  <c:v>68.53997856876704</c:v>
                </c:pt>
                <c:pt idx="39" formatCode="0">
                  <c:v>66.805738914904992</c:v>
                </c:pt>
                <c:pt idx="40" formatCode="0">
                  <c:v>65.73326270888704</c:v>
                </c:pt>
                <c:pt idx="41" formatCode="0">
                  <c:v>64.438118943914304</c:v>
                </c:pt>
                <c:pt idx="42" formatCode="0">
                  <c:v>63.473694412291955</c:v>
                </c:pt>
                <c:pt idx="43" formatCode="0">
                  <c:v>62.825150141367189</c:v>
                </c:pt>
                <c:pt idx="44" formatCode="0">
                  <c:v>62.022074057725227</c:v>
                </c:pt>
                <c:pt idx="45" formatCode="0">
                  <c:v>61.019457454936997</c:v>
                </c:pt>
              </c:numCache>
            </c:numRef>
          </c:val>
          <c:smooth val="0"/>
          <c:extLst>
            <c:ext xmlns:c16="http://schemas.microsoft.com/office/drawing/2014/chart" uri="{C3380CC4-5D6E-409C-BE32-E72D297353CC}">
              <c16:uniqueId val="{00000004-542D-49A1-BBA6-3B8301DBB9A3}"/>
            </c:ext>
          </c:extLst>
        </c:ser>
        <c:dLbls>
          <c:showLegendKey val="0"/>
          <c:showVal val="0"/>
          <c:showCatName val="0"/>
          <c:showSerName val="0"/>
          <c:showPercent val="0"/>
          <c:showBubbleSize val="0"/>
        </c:dLbls>
        <c:smooth val="0"/>
        <c:axId val="1009113016"/>
        <c:axId val="1009116952"/>
        <c:extLst>
          <c:ext xmlns:c15="http://schemas.microsoft.com/office/drawing/2012/chart" uri="{02D57815-91ED-43cb-92C2-25804820EDAC}">
            <c15:filteredLineSeries>
              <c15:ser>
                <c:idx val="2"/>
                <c:order val="2"/>
                <c:tx>
                  <c:strRef>
                    <c:extLst>
                      <c:ext uri="{02D57815-91ED-43cb-92C2-25804820EDAC}">
                        <c15:formulaRef>
                          <c15:sqref>'Fig8'!$A$9</c15:sqref>
                        </c15:formulaRef>
                      </c:ext>
                    </c:extLst>
                    <c:strCache>
                      <c:ptCount val="1"/>
                      <c:pt idx="0">
                        <c:v>2020  base case projections</c:v>
                      </c:pt>
                    </c:strCache>
                  </c:strRef>
                </c:tx>
                <c:spPr>
                  <a:ln w="15875" cap="rnd">
                    <a:solidFill>
                      <a:schemeClr val="bg1">
                        <a:lumMod val="50000"/>
                      </a:schemeClr>
                    </a:solidFill>
                    <a:prstDash val="dash"/>
                    <a:round/>
                  </a:ln>
                  <a:effectLst/>
                </c:spPr>
                <c:marker>
                  <c:symbol val="none"/>
                </c:marker>
                <c:cat>
                  <c:numRef>
                    <c:extLst>
                      <c:ext uri="{02D57815-91ED-43cb-92C2-25804820EDAC}">
                        <c15:formulaRef>
                          <c15:sqref>'Fig8'!$B$6:$AU$6</c15:sqref>
                        </c15:formulaRef>
                      </c:ext>
                    </c:extLst>
                    <c:numCache>
                      <c:formatCode>General</c:formatCode>
                      <c:ptCount val="4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numCache>
                  </c:numRef>
                </c:cat>
                <c:val>
                  <c:numRef>
                    <c:extLst>
                      <c:ext uri="{02D57815-91ED-43cb-92C2-25804820EDAC}">
                        <c15:formulaRef>
                          <c15:sqref>'Fig8'!$B$9:$AU$9</c15:sqref>
                        </c15:formulaRef>
                      </c:ext>
                    </c:extLst>
                    <c:numCache>
                      <c:formatCode>0</c:formatCode>
                      <c:ptCount val="46"/>
                      <c:pt idx="14">
                        <c:v>128.8435041773092</c:v>
                      </c:pt>
                      <c:pt idx="15">
                        <c:v>133.33352495765533</c:v>
                      </c:pt>
                      <c:pt idx="16">
                        <c:v>131.22783838524887</c:v>
                      </c:pt>
                      <c:pt idx="17">
                        <c:v>130.37458973066444</c:v>
                      </c:pt>
                      <c:pt idx="18">
                        <c:v>129.11505975202192</c:v>
                      </c:pt>
                      <c:pt idx="19">
                        <c:v>130.4313451341539</c:v>
                      </c:pt>
                      <c:pt idx="20">
                        <c:v>127.97960957173358</c:v>
                      </c:pt>
                      <c:pt idx="21">
                        <c:v>126.98394505139531</c:v>
                      </c:pt>
                      <c:pt idx="22">
                        <c:v>128.44158213015001</c:v>
                      </c:pt>
                      <c:pt idx="23">
                        <c:v>130.64939889784509</c:v>
                      </c:pt>
                      <c:pt idx="24">
                        <c:v>126.2357367468103</c:v>
                      </c:pt>
                      <c:pt idx="25">
                        <c:v>124.56045412129656</c:v>
                      </c:pt>
                      <c:pt idx="26">
                        <c:v>124.98616268755717</c:v>
                      </c:pt>
                      <c:pt idx="27">
                        <c:v>113.54063723753431</c:v>
                      </c:pt>
                      <c:pt idx="28">
                        <c:v>112.3569353598576</c:v>
                      </c:pt>
                      <c:pt idx="29">
                        <c:v>112.35641640846299</c:v>
                      </c:pt>
                      <c:pt idx="30">
                        <c:v>112.48349895679684</c:v>
                      </c:pt>
                      <c:pt idx="31">
                        <c:v>95.9727101455086</c:v>
                      </c:pt>
                      <c:pt idx="32">
                        <c:v>94.906587744262652</c:v>
                      </c:pt>
                      <c:pt idx="33">
                        <c:v>94.630773120204708</c:v>
                      </c:pt>
                      <c:pt idx="34">
                        <c:v>94.18423600385114</c:v>
                      </c:pt>
                      <c:pt idx="35">
                        <c:v>93.882906795020673</c:v>
                      </c:pt>
                      <c:pt idx="36">
                        <c:v>93.74078726452457</c:v>
                      </c:pt>
                      <c:pt idx="37">
                        <c:v>92.413410950273899</c:v>
                      </c:pt>
                      <c:pt idx="38">
                        <c:v>84.591293028634709</c:v>
                      </c:pt>
                      <c:pt idx="39">
                        <c:v>84.361574137691875</c:v>
                      </c:pt>
                      <c:pt idx="40">
                        <c:v>84.267483173315796</c:v>
                      </c:pt>
                      <c:pt idx="41">
                        <c:v>84.028040678059327</c:v>
                      </c:pt>
                      <c:pt idx="42">
                        <c:v>84.21247921084553</c:v>
                      </c:pt>
                      <c:pt idx="43">
                        <c:v>84.232490907350169</c:v>
                      </c:pt>
                      <c:pt idx="44">
                        <c:v>84.252502603854822</c:v>
                      </c:pt>
                      <c:pt idx="45">
                        <c:v>84.272514300359603</c:v>
                      </c:pt>
                    </c:numCache>
                  </c:numRef>
                </c:val>
                <c:smooth val="0"/>
                <c:extLst>
                  <c:ext xmlns:c16="http://schemas.microsoft.com/office/drawing/2014/chart" uri="{C3380CC4-5D6E-409C-BE32-E72D297353CC}">
                    <c16:uniqueId val="{00000002-542D-49A1-BBA6-3B8301DBB9A3}"/>
                  </c:ext>
                </c:extLst>
              </c15:ser>
            </c15:filteredLineSeries>
          </c:ext>
        </c:extLst>
      </c:lineChart>
      <c:catAx>
        <c:axId val="100911301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1009116952"/>
        <c:crosses val="autoZero"/>
        <c:auto val="1"/>
        <c:lblAlgn val="ctr"/>
        <c:lblOffset val="100"/>
        <c:tickLblSkip val="5"/>
        <c:tickMarkSkip val="5"/>
        <c:noMultiLvlLbl val="0"/>
      </c:catAx>
      <c:valAx>
        <c:axId val="10091169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en-AU" sz="1400"/>
                  <a:t>Emissions (Mt CO</a:t>
                </a:r>
                <a:r>
                  <a:rPr lang="en-AU" sz="1400" baseline="-25000"/>
                  <a:t>2</a:t>
                </a:r>
                <a:r>
                  <a:rPr lang="en-AU" sz="1400"/>
                  <a:t>-e)</a:t>
                </a:r>
              </a:p>
            </c:rich>
          </c:tx>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1009113016"/>
        <c:crosses val="autoZero"/>
        <c:crossBetween val="between"/>
        <c:majorUnit val="40"/>
      </c:valAx>
      <c:spPr>
        <a:noFill/>
        <a:ln>
          <a:noFill/>
        </a:ln>
        <a:effectLst/>
      </c:spPr>
    </c:plotArea>
    <c:legend>
      <c:legendPos val="b"/>
      <c:layout>
        <c:manualLayout>
          <c:xMode val="edge"/>
          <c:yMode val="edge"/>
          <c:x val="7.3094050513900846E-3"/>
          <c:y val="0.80561900324535118"/>
          <c:w val="0.97785259606070762"/>
          <c:h val="0.17632230172998509"/>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solidFill>
            <a:sysClr val="windowText" lastClr="000000"/>
          </a:solidFill>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6321137542034"/>
          <c:y val="0.10826946037680581"/>
          <c:w val="0.822241200771339"/>
          <c:h val="0.61490662327524059"/>
        </c:manualLayout>
      </c:layout>
      <c:lineChart>
        <c:grouping val="standard"/>
        <c:varyColors val="0"/>
        <c:ser>
          <c:idx val="0"/>
          <c:order val="0"/>
          <c:tx>
            <c:strRef>
              <c:f>'Fig9'!$A$7</c:f>
              <c:strCache>
                <c:ptCount val="1"/>
                <c:pt idx="0">
                  <c:v>Emissions (as inventoried)</c:v>
                </c:pt>
              </c:strCache>
            </c:strRef>
          </c:tx>
          <c:spPr>
            <a:ln w="28575" cap="rnd">
              <a:solidFill>
                <a:sysClr val="windowText" lastClr="000000"/>
              </a:solidFill>
              <a:round/>
            </a:ln>
            <a:effectLst/>
          </c:spPr>
          <c:marker>
            <c:symbol val="none"/>
          </c:marker>
          <c:cat>
            <c:numRef>
              <c:f>'Fig9'!$B$6:$AU$6</c:f>
              <c:numCache>
                <c:formatCode>General</c:formatCode>
                <c:ptCount val="4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numCache>
            </c:numRef>
          </c:cat>
          <c:val>
            <c:numRef>
              <c:f>'Fig9'!$B$7:$AU$7</c:f>
              <c:numCache>
                <c:formatCode>0</c:formatCode>
                <c:ptCount val="46"/>
                <c:pt idx="0">
                  <c:v>161.6336895004396</c:v>
                </c:pt>
                <c:pt idx="1">
                  <c:v>164.54416240192612</c:v>
                </c:pt>
                <c:pt idx="2">
                  <c:v>170.97800390749839</c:v>
                </c:pt>
                <c:pt idx="3">
                  <c:v>167.5511746789565</c:v>
                </c:pt>
                <c:pt idx="4">
                  <c:v>163.48222932444071</c:v>
                </c:pt>
                <c:pt idx="5">
                  <c:v>155.9434780742792</c:v>
                </c:pt>
                <c:pt idx="6">
                  <c:v>156.72123313296791</c:v>
                </c:pt>
                <c:pt idx="7">
                  <c:v>158.77201004423782</c:v>
                </c:pt>
                <c:pt idx="8">
                  <c:v>150.94718915714552</c:v>
                </c:pt>
                <c:pt idx="9">
                  <c:v>149.09785584468693</c:v>
                </c:pt>
                <c:pt idx="10">
                  <c:v>142.59676343045629</c:v>
                </c:pt>
                <c:pt idx="11">
                  <c:v>134.27505407479347</c:v>
                </c:pt>
                <c:pt idx="12">
                  <c:v>137.20871987602573</c:v>
                </c:pt>
                <c:pt idx="13">
                  <c:v>143.47790935004775</c:v>
                </c:pt>
                <c:pt idx="14">
                  <c:v>135.27933363856579</c:v>
                </c:pt>
                <c:pt idx="15">
                  <c:v>132.40764323979593</c:v>
                </c:pt>
              </c:numCache>
            </c:numRef>
          </c:val>
          <c:smooth val="0"/>
          <c:extLst>
            <c:ext xmlns:c16="http://schemas.microsoft.com/office/drawing/2014/chart" uri="{C3380CC4-5D6E-409C-BE32-E72D297353CC}">
              <c16:uniqueId val="{00000000-ADF0-4F3A-B1A4-A7C963A7AA06}"/>
            </c:ext>
          </c:extLst>
        </c:ser>
        <c:ser>
          <c:idx val="3"/>
          <c:order val="2"/>
          <c:tx>
            <c:strRef>
              <c:f>'Fig9'!$A$9</c:f>
              <c:strCache>
                <c:ptCount val="1"/>
                <c:pt idx="0">
                  <c:v>2021 current policy projections</c:v>
                </c:pt>
              </c:strCache>
            </c:strRef>
          </c:tx>
          <c:spPr>
            <a:ln w="28575" cap="rnd">
              <a:solidFill>
                <a:sysClr val="windowText" lastClr="000000"/>
              </a:solidFill>
              <a:prstDash val="dashDot"/>
              <a:round/>
            </a:ln>
            <a:effectLst/>
          </c:spPr>
          <c:marker>
            <c:symbol val="none"/>
          </c:marker>
          <c:cat>
            <c:numRef>
              <c:f>'Fig9'!$B$6:$AU$6</c:f>
              <c:numCache>
                <c:formatCode>General</c:formatCode>
                <c:ptCount val="4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numCache>
            </c:numRef>
          </c:cat>
          <c:val>
            <c:numRef>
              <c:f>'Fig9'!$B$9:$AU$9</c:f>
              <c:numCache>
                <c:formatCode>General</c:formatCode>
                <c:ptCount val="46"/>
                <c:pt idx="15" formatCode="0">
                  <c:v>132.40764323979596</c:v>
                </c:pt>
                <c:pt idx="16" formatCode="0">
                  <c:v>123.81099999999999</c:v>
                </c:pt>
                <c:pt idx="17" formatCode="0">
                  <c:v>118.18699999999998</c:v>
                </c:pt>
                <c:pt idx="18" formatCode="0">
                  <c:v>112.51900000000002</c:v>
                </c:pt>
                <c:pt idx="19" formatCode="0">
                  <c:v>109.11499999999999</c:v>
                </c:pt>
                <c:pt idx="20" formatCode="0">
                  <c:v>105.02199999999996</c:v>
                </c:pt>
                <c:pt idx="21" formatCode="0">
                  <c:v>104.017</c:v>
                </c:pt>
                <c:pt idx="22" formatCode="0">
                  <c:v>96.622</c:v>
                </c:pt>
                <c:pt idx="23" formatCode="0">
                  <c:v>90.438999999999993</c:v>
                </c:pt>
                <c:pt idx="24" formatCode="0">
                  <c:v>86.325000000000003</c:v>
                </c:pt>
                <c:pt idx="25" formatCode="0">
                  <c:v>83.246999999999986</c:v>
                </c:pt>
                <c:pt idx="26" formatCode="0">
                  <c:v>81.38300000000001</c:v>
                </c:pt>
                <c:pt idx="27" formatCode="0">
                  <c:v>79.558999999999983</c:v>
                </c:pt>
                <c:pt idx="28" formatCode="0">
                  <c:v>79.300000000000026</c:v>
                </c:pt>
                <c:pt idx="29" formatCode="0">
                  <c:v>76.980999999999995</c:v>
                </c:pt>
                <c:pt idx="30" formatCode="0">
                  <c:v>77.991000000000014</c:v>
                </c:pt>
                <c:pt idx="31" formatCode="0">
                  <c:v>77.169000000000011</c:v>
                </c:pt>
                <c:pt idx="32" formatCode="0">
                  <c:v>75.819999999999993</c:v>
                </c:pt>
                <c:pt idx="33" formatCode="0">
                  <c:v>75.582999999999998</c:v>
                </c:pt>
                <c:pt idx="34" formatCode="0">
                  <c:v>75.222000000000008</c:v>
                </c:pt>
                <c:pt idx="35" formatCode="0">
                  <c:v>74.821000000000012</c:v>
                </c:pt>
                <c:pt idx="36" formatCode="0">
                  <c:v>75.461999999999989</c:v>
                </c:pt>
                <c:pt idx="37" formatCode="0">
                  <c:v>74.67</c:v>
                </c:pt>
                <c:pt idx="38" formatCode="0">
                  <c:v>72.074000000000026</c:v>
                </c:pt>
                <c:pt idx="39" formatCode="0">
                  <c:v>71.930999999999997</c:v>
                </c:pt>
                <c:pt idx="40" formatCode="0">
                  <c:v>72.031000000000006</c:v>
                </c:pt>
                <c:pt idx="41" formatCode="0">
                  <c:v>72.320000000000022</c:v>
                </c:pt>
                <c:pt idx="42" formatCode="0">
                  <c:v>73.016000000000005</c:v>
                </c:pt>
                <c:pt idx="43" formatCode="0">
                  <c:v>72.668000000000006</c:v>
                </c:pt>
                <c:pt idx="44" formatCode="0">
                  <c:v>73.638000000000019</c:v>
                </c:pt>
                <c:pt idx="45" formatCode="0">
                  <c:v>73.316999999999993</c:v>
                </c:pt>
              </c:numCache>
            </c:numRef>
          </c:val>
          <c:smooth val="0"/>
          <c:extLst>
            <c:ext xmlns:c16="http://schemas.microsoft.com/office/drawing/2014/chart" uri="{C3380CC4-5D6E-409C-BE32-E72D297353CC}">
              <c16:uniqueId val="{00000002-ADF0-4F3A-B1A4-A7C963A7AA06}"/>
            </c:ext>
          </c:extLst>
        </c:ser>
        <c:ser>
          <c:idx val="4"/>
          <c:order val="3"/>
          <c:tx>
            <c:strRef>
              <c:f>'Fig9'!$A$10</c:f>
              <c:strCache>
                <c:ptCount val="1"/>
                <c:pt idx="0">
                  <c:v>2022 current policy projections</c:v>
                </c:pt>
              </c:strCache>
            </c:strRef>
          </c:tx>
          <c:spPr>
            <a:ln w="28575" cap="rnd">
              <a:solidFill>
                <a:sysClr val="windowText" lastClr="000000"/>
              </a:solidFill>
              <a:prstDash val="sysDot"/>
              <a:round/>
            </a:ln>
            <a:effectLst/>
          </c:spPr>
          <c:marker>
            <c:symbol val="none"/>
          </c:marker>
          <c:cat>
            <c:numRef>
              <c:f>'Fig9'!$B$6:$AU$6</c:f>
              <c:numCache>
                <c:formatCode>General</c:formatCode>
                <c:ptCount val="4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numCache>
            </c:numRef>
          </c:cat>
          <c:val>
            <c:numRef>
              <c:f>'Fig9'!$B$10:$AU$10</c:f>
              <c:numCache>
                <c:formatCode>General</c:formatCode>
                <c:ptCount val="46"/>
                <c:pt idx="15" formatCode="0">
                  <c:v>132.40764323979593</c:v>
                </c:pt>
                <c:pt idx="16" formatCode="0">
                  <c:v>122.50007604578687</c:v>
                </c:pt>
                <c:pt idx="17" formatCode="0">
                  <c:v>117.0716906133801</c:v>
                </c:pt>
                <c:pt idx="18" formatCode="0">
                  <c:v>111.57204557259041</c:v>
                </c:pt>
                <c:pt idx="19" formatCode="0">
                  <c:v>106.7228801260989</c:v>
                </c:pt>
                <c:pt idx="20" formatCode="0">
                  <c:v>101.33554551028188</c:v>
                </c:pt>
                <c:pt idx="21" formatCode="0">
                  <c:v>96.767237512320776</c:v>
                </c:pt>
                <c:pt idx="22" formatCode="0">
                  <c:v>89.451699449908816</c:v>
                </c:pt>
                <c:pt idx="23" formatCode="0">
                  <c:v>79.270774286156637</c:v>
                </c:pt>
                <c:pt idx="24" formatCode="0">
                  <c:v>75.179874659705831</c:v>
                </c:pt>
                <c:pt idx="25" formatCode="0">
                  <c:v>71.547921370222284</c:v>
                </c:pt>
                <c:pt idx="26" formatCode="0">
                  <c:v>65.678343478023436</c:v>
                </c:pt>
                <c:pt idx="27" formatCode="0">
                  <c:v>60.842926755730268</c:v>
                </c:pt>
                <c:pt idx="28" formatCode="0">
                  <c:v>55.907018828611392</c:v>
                </c:pt>
                <c:pt idx="29" formatCode="0">
                  <c:v>50.902716766831972</c:v>
                </c:pt>
                <c:pt idx="30" formatCode="0">
                  <c:v>48.332527691616491</c:v>
                </c:pt>
                <c:pt idx="31" formatCode="0">
                  <c:v>44.611388494819856</c:v>
                </c:pt>
                <c:pt idx="32" formatCode="0">
                  <c:v>42.074941222362916</c:v>
                </c:pt>
                <c:pt idx="33" formatCode="0">
                  <c:v>40.164331849840586</c:v>
                </c:pt>
                <c:pt idx="34" formatCode="0">
                  <c:v>36.931761094253822</c:v>
                </c:pt>
                <c:pt idx="35" formatCode="0">
                  <c:v>32.21571872557012</c:v>
                </c:pt>
                <c:pt idx="36" formatCode="0">
                  <c:v>32.035334667387055</c:v>
                </c:pt>
                <c:pt idx="37" formatCode="0">
                  <c:v>31.687583823137075</c:v>
                </c:pt>
                <c:pt idx="38" formatCode="0">
                  <c:v>28.363450600659597</c:v>
                </c:pt>
                <c:pt idx="39" formatCode="0">
                  <c:v>27.857436221210875</c:v>
                </c:pt>
                <c:pt idx="40" formatCode="0">
                  <c:v>27.805697470013403</c:v>
                </c:pt>
                <c:pt idx="41" formatCode="0">
                  <c:v>26.829873169785955</c:v>
                </c:pt>
                <c:pt idx="42" formatCode="0">
                  <c:v>27.350247224053653</c:v>
                </c:pt>
                <c:pt idx="43" formatCode="0">
                  <c:v>26.939421393700648</c:v>
                </c:pt>
                <c:pt idx="44" formatCode="0">
                  <c:v>27.30927409292638</c:v>
                </c:pt>
                <c:pt idx="45" formatCode="0">
                  <c:v>26.958313627306708</c:v>
                </c:pt>
              </c:numCache>
            </c:numRef>
          </c:val>
          <c:smooth val="0"/>
          <c:extLst>
            <c:ext xmlns:c16="http://schemas.microsoft.com/office/drawing/2014/chart" uri="{C3380CC4-5D6E-409C-BE32-E72D297353CC}">
              <c16:uniqueId val="{00000003-ADF0-4F3A-B1A4-A7C963A7AA06}"/>
            </c:ext>
          </c:extLst>
        </c:ser>
        <c:dLbls>
          <c:showLegendKey val="0"/>
          <c:showVal val="0"/>
          <c:showCatName val="0"/>
          <c:showSerName val="0"/>
          <c:showPercent val="0"/>
          <c:showBubbleSize val="0"/>
        </c:dLbls>
        <c:smooth val="0"/>
        <c:axId val="1009113016"/>
        <c:axId val="1009116952"/>
        <c:extLst>
          <c:ext xmlns:c15="http://schemas.microsoft.com/office/drawing/2012/chart" uri="{02D57815-91ED-43cb-92C2-25804820EDAC}">
            <c15:filteredLineSeries>
              <c15:ser>
                <c:idx val="2"/>
                <c:order val="1"/>
                <c:tx>
                  <c:strRef>
                    <c:extLst>
                      <c:ext uri="{02D57815-91ED-43cb-92C2-25804820EDAC}">
                        <c15:formulaRef>
                          <c15:sqref>'Fig9'!$A$8</c15:sqref>
                        </c15:formulaRef>
                      </c:ext>
                    </c:extLst>
                    <c:strCache>
                      <c:ptCount val="1"/>
                      <c:pt idx="0">
                        <c:v>2020 Base Case Projections</c:v>
                      </c:pt>
                    </c:strCache>
                  </c:strRef>
                </c:tx>
                <c:spPr>
                  <a:ln w="15875" cap="rnd">
                    <a:solidFill>
                      <a:schemeClr val="bg1">
                        <a:lumMod val="50000"/>
                      </a:schemeClr>
                    </a:solidFill>
                    <a:prstDash val="dash"/>
                    <a:round/>
                  </a:ln>
                  <a:effectLst/>
                </c:spPr>
                <c:marker>
                  <c:symbol val="none"/>
                </c:marker>
                <c:cat>
                  <c:numRef>
                    <c:extLst>
                      <c:ext uri="{02D57815-91ED-43cb-92C2-25804820EDAC}">
                        <c15:formulaRef>
                          <c15:sqref>'Fig9'!$B$6:$AU$6</c15:sqref>
                        </c15:formulaRef>
                      </c:ext>
                    </c:extLst>
                    <c:numCache>
                      <c:formatCode>General</c:formatCode>
                      <c:ptCount val="4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numCache>
                  </c:numRef>
                </c:cat>
                <c:val>
                  <c:numRef>
                    <c:extLst>
                      <c:ext uri="{02D57815-91ED-43cb-92C2-25804820EDAC}">
                        <c15:formulaRef>
                          <c15:sqref>'Fig9'!$B$8:$AU$8</c15:sqref>
                        </c15:formulaRef>
                      </c:ext>
                    </c:extLst>
                    <c:numCache>
                      <c:formatCode>0</c:formatCode>
                      <c:ptCount val="46"/>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smooth val="0"/>
                <c:extLst>
                  <c:ext xmlns:c16="http://schemas.microsoft.com/office/drawing/2014/chart" uri="{C3380CC4-5D6E-409C-BE32-E72D297353CC}">
                    <c16:uniqueId val="{00000004-ADF0-4F3A-B1A4-A7C963A7AA06}"/>
                  </c:ext>
                </c:extLst>
              </c15:ser>
            </c15:filteredLineSeries>
          </c:ext>
        </c:extLst>
      </c:lineChart>
      <c:catAx>
        <c:axId val="100911301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1009116952"/>
        <c:crosses val="autoZero"/>
        <c:auto val="1"/>
        <c:lblAlgn val="ctr"/>
        <c:lblOffset val="100"/>
        <c:tickLblSkip val="5"/>
        <c:tickMarkSkip val="5"/>
        <c:noMultiLvlLbl val="0"/>
      </c:catAx>
      <c:valAx>
        <c:axId val="10091169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en-AU" sz="1400"/>
                  <a:t>Emissions (Mt CO</a:t>
                </a:r>
                <a:r>
                  <a:rPr lang="en-AU" sz="1400" baseline="-25000"/>
                  <a:t>2</a:t>
                </a:r>
                <a:r>
                  <a:rPr lang="en-AU" sz="1400"/>
                  <a:t>-e)</a:t>
                </a:r>
              </a:p>
            </c:rich>
          </c:tx>
          <c:layout>
            <c:manualLayout>
              <c:xMode val="edge"/>
              <c:yMode val="edge"/>
              <c:x val="1.5182205048830735E-2"/>
              <c:y val="0.25343521235347832"/>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1009113016"/>
        <c:crosses val="autoZero"/>
        <c:crossBetween val="between"/>
        <c:majorUnit val="40"/>
      </c:valAx>
      <c:spPr>
        <a:noFill/>
        <a:ln>
          <a:noFill/>
        </a:ln>
        <a:effectLst/>
      </c:spPr>
    </c:plotArea>
    <c:legend>
      <c:legendPos val="b"/>
      <c:layout>
        <c:manualLayout>
          <c:xMode val="edge"/>
          <c:yMode val="edge"/>
          <c:x val="7.3094050513900846E-3"/>
          <c:y val="0.80561900324535118"/>
          <c:w val="0.97785259606070762"/>
          <c:h val="0.17632230172998509"/>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solidFill>
            <a:sysClr val="windowText" lastClr="000000"/>
          </a:solidFill>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23055555555555"/>
          <c:y val="3.7540992820827263E-2"/>
          <c:w val="0.85001578282828283"/>
          <c:h val="0.77136460378238647"/>
        </c:manualLayout>
      </c:layout>
      <c:lineChart>
        <c:grouping val="standard"/>
        <c:varyColors val="0"/>
        <c:ser>
          <c:idx val="0"/>
          <c:order val="0"/>
          <c:tx>
            <c:strRef>
              <c:f>'Fig10'!$B$4</c:f>
              <c:strCache>
                <c:ptCount val="1"/>
                <c:pt idx="0">
                  <c:v>Actual</c:v>
                </c:pt>
              </c:strCache>
            </c:strRef>
          </c:tx>
          <c:spPr>
            <a:ln w="28575" cap="rnd">
              <a:solidFill>
                <a:sysClr val="windowText" lastClr="000000"/>
              </a:solidFill>
              <a:round/>
            </a:ln>
            <a:effectLst/>
          </c:spPr>
          <c:marker>
            <c:symbol val="none"/>
          </c:marker>
          <c:cat>
            <c:numRef>
              <c:f>'Fig10'!$A$5:$A$65</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'Fig10'!$B$5:$B$65</c:f>
              <c:numCache>
                <c:formatCode>0.0</c:formatCode>
                <c:ptCount val="61"/>
                <c:pt idx="0">
                  <c:v>44.048928075097564</c:v>
                </c:pt>
                <c:pt idx="1">
                  <c:v>43.575989757683189</c:v>
                </c:pt>
                <c:pt idx="2">
                  <c:v>44.068782072912839</c:v>
                </c:pt>
                <c:pt idx="3">
                  <c:v>45.502829898752054</c:v>
                </c:pt>
                <c:pt idx="4">
                  <c:v>45.865178699802051</c:v>
                </c:pt>
                <c:pt idx="5">
                  <c:v>47.167138370205443</c:v>
                </c:pt>
                <c:pt idx="6">
                  <c:v>48.710143859338991</c:v>
                </c:pt>
                <c:pt idx="7">
                  <c:v>49.464856816177459</c:v>
                </c:pt>
                <c:pt idx="8">
                  <c:v>50.518324163644827</c:v>
                </c:pt>
                <c:pt idx="9">
                  <c:v>52.095063921393113</c:v>
                </c:pt>
                <c:pt idx="10">
                  <c:v>53.725081107811945</c:v>
                </c:pt>
                <c:pt idx="11">
                  <c:v>56.849102269560454</c:v>
                </c:pt>
                <c:pt idx="12">
                  <c:v>57.03812873515264</c:v>
                </c:pt>
                <c:pt idx="13">
                  <c:v>56.610244030679311</c:v>
                </c:pt>
                <c:pt idx="14">
                  <c:v>58.353214329629751</c:v>
                </c:pt>
                <c:pt idx="15">
                  <c:v>58.083932489841395</c:v>
                </c:pt>
                <c:pt idx="16">
                  <c:v>59.501002707429514</c:v>
                </c:pt>
                <c:pt idx="17">
                  <c:v>61.913575757950795</c:v>
                </c:pt>
                <c:pt idx="18">
                  <c:v>63.333213217640612</c:v>
                </c:pt>
                <c:pt idx="19">
                  <c:v>62.888206977341326</c:v>
                </c:pt>
                <c:pt idx="20">
                  <c:v>59.179420502835434</c:v>
                </c:pt>
                <c:pt idx="21">
                  <c:v>55.266876973776419</c:v>
                </c:pt>
                <c:pt idx="22">
                  <c:v>54.888876827243458</c:v>
                </c:pt>
                <c:pt idx="23">
                  <c:v>52.257494055941677</c:v>
                </c:pt>
                <c:pt idx="24">
                  <c:v>50.957173795941827</c:v>
                </c:pt>
                <c:pt idx="25">
                  <c:v>48.355100342638032</c:v>
                </c:pt>
                <c:pt idx="26">
                  <c:v>51.794366613962666</c:v>
                </c:pt>
                <c:pt idx="27">
                  <c:v>51.089264855274131</c:v>
                </c:pt>
                <c:pt idx="28">
                  <c:v>52.064489374824497</c:v>
                </c:pt>
                <c:pt idx="29">
                  <c:v>51.880610510883486</c:v>
                </c:pt>
                <c:pt idx="30">
                  <c:v>49.55496718739257</c:v>
                </c:pt>
              </c:numCache>
            </c:numRef>
          </c:val>
          <c:smooth val="0"/>
          <c:extLst>
            <c:ext xmlns:c16="http://schemas.microsoft.com/office/drawing/2014/chart" uri="{C3380CC4-5D6E-409C-BE32-E72D297353CC}">
              <c16:uniqueId val="{00000000-46ED-4A89-9FBE-74153C51C096}"/>
            </c:ext>
          </c:extLst>
        </c:ser>
        <c:ser>
          <c:idx val="1"/>
          <c:order val="1"/>
          <c:tx>
            <c:strRef>
              <c:f>'Fig10'!$C$4</c:f>
              <c:strCache>
                <c:ptCount val="1"/>
                <c:pt idx="0">
                  <c:v>Base case</c:v>
                </c:pt>
              </c:strCache>
            </c:strRef>
          </c:tx>
          <c:spPr>
            <a:ln w="28575" cap="rnd">
              <a:solidFill>
                <a:schemeClr val="tx1"/>
              </a:solidFill>
              <a:prstDash val="sysDash"/>
              <a:round/>
            </a:ln>
            <a:effectLst/>
          </c:spPr>
          <c:marker>
            <c:symbol val="none"/>
          </c:marker>
          <c:cat>
            <c:numRef>
              <c:f>'Fig10'!$A$5:$A$65</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'Fig10'!$C$5:$C$65</c:f>
              <c:numCache>
                <c:formatCode>0.0</c:formatCode>
                <c:ptCount val="61"/>
                <c:pt idx="30">
                  <c:v>49.55496718739257</c:v>
                </c:pt>
                <c:pt idx="31">
                  <c:v>45.804000000000002</c:v>
                </c:pt>
                <c:pt idx="32">
                  <c:v>42.401000000000003</c:v>
                </c:pt>
                <c:pt idx="33">
                  <c:v>39.302999999999997</c:v>
                </c:pt>
                <c:pt idx="34">
                  <c:v>36.487000000000002</c:v>
                </c:pt>
                <c:pt idx="35">
                  <c:v>34.232999999999997</c:v>
                </c:pt>
                <c:pt idx="36">
                  <c:v>31.216999999999999</c:v>
                </c:pt>
                <c:pt idx="37">
                  <c:v>30.206</c:v>
                </c:pt>
                <c:pt idx="38">
                  <c:v>29.327000000000002</c:v>
                </c:pt>
                <c:pt idx="39">
                  <c:v>28.690999999999999</c:v>
                </c:pt>
                <c:pt idx="40">
                  <c:v>26.771999999999995</c:v>
                </c:pt>
                <c:pt idx="41">
                  <c:v>25.391770231363537</c:v>
                </c:pt>
                <c:pt idx="42">
                  <c:v>24.01154046272708</c:v>
                </c:pt>
                <c:pt idx="43">
                  <c:v>22.631310694090622</c:v>
                </c:pt>
                <c:pt idx="44">
                  <c:v>22.814756969960115</c:v>
                </c:pt>
                <c:pt idx="45">
                  <c:v>22.141325282711566</c:v>
                </c:pt>
                <c:pt idx="46">
                  <c:v>7.693372109979661</c:v>
                </c:pt>
                <c:pt idx="47">
                  <c:v>7.4800738941337999</c:v>
                </c:pt>
                <c:pt idx="48">
                  <c:v>8.0013711154240141</c:v>
                </c:pt>
                <c:pt idx="49">
                  <c:v>7.6160808472660229</c:v>
                </c:pt>
                <c:pt idx="50">
                  <c:v>7.8359776135182804</c:v>
                </c:pt>
                <c:pt idx="51">
                  <c:v>8.0382346623051113</c:v>
                </c:pt>
                <c:pt idx="52">
                  <c:v>7.1743650508164238</c:v>
                </c:pt>
                <c:pt idx="53">
                  <c:v>0.23513177429706925</c:v>
                </c:pt>
                <c:pt idx="54">
                  <c:v>0.23513177429706925</c:v>
                </c:pt>
                <c:pt idx="55">
                  <c:v>0.23513177429706925</c:v>
                </c:pt>
                <c:pt idx="56">
                  <c:v>0.23513177429706925</c:v>
                </c:pt>
                <c:pt idx="57">
                  <c:v>0.23513177429706925</c:v>
                </c:pt>
                <c:pt idx="58">
                  <c:v>0.23513177429706925</c:v>
                </c:pt>
                <c:pt idx="59">
                  <c:v>0.23513177429706925</c:v>
                </c:pt>
                <c:pt idx="60">
                  <c:v>0.23513177429706925</c:v>
                </c:pt>
              </c:numCache>
            </c:numRef>
          </c:val>
          <c:smooth val="0"/>
          <c:extLst>
            <c:ext xmlns:c16="http://schemas.microsoft.com/office/drawing/2014/chart" uri="{C3380CC4-5D6E-409C-BE32-E72D297353CC}">
              <c16:uniqueId val="{00000001-46ED-4A89-9FBE-74153C51C096}"/>
            </c:ext>
          </c:extLst>
        </c:ser>
        <c:dLbls>
          <c:showLegendKey val="0"/>
          <c:showVal val="0"/>
          <c:showCatName val="0"/>
          <c:showSerName val="0"/>
          <c:showPercent val="0"/>
          <c:showBubbleSize val="0"/>
        </c:dLbls>
        <c:smooth val="0"/>
        <c:axId val="1077946832"/>
        <c:axId val="1077944536"/>
      </c:lineChart>
      <c:catAx>
        <c:axId val="1077946832"/>
        <c:scaling>
          <c:orientation val="minMax"/>
        </c:scaling>
        <c:delete val="0"/>
        <c:axPos val="b"/>
        <c:numFmt formatCode="General" sourceLinked="1"/>
        <c:majorTickMark val="out"/>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1077944536"/>
        <c:crosses val="autoZero"/>
        <c:auto val="1"/>
        <c:lblAlgn val="ctr"/>
        <c:lblOffset val="100"/>
        <c:tickLblSkip val="5"/>
        <c:tickMarkSkip val="5"/>
        <c:noMultiLvlLbl val="0"/>
      </c:catAx>
      <c:valAx>
        <c:axId val="1077944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r>
                  <a:rPr lang="en-AU" sz="1400">
                    <a:solidFill>
                      <a:sysClr val="windowText" lastClr="000000"/>
                    </a:solidFill>
                    <a:latin typeface="+mj-lt"/>
                  </a:rPr>
                  <a:t>Emissions (Mt CO</a:t>
                </a:r>
                <a:r>
                  <a:rPr lang="en-AU" sz="1400" baseline="-25000">
                    <a:solidFill>
                      <a:sysClr val="windowText" lastClr="000000"/>
                    </a:solidFill>
                    <a:latin typeface="+mj-lt"/>
                  </a:rPr>
                  <a:t>2</a:t>
                </a:r>
                <a:r>
                  <a:rPr lang="en-AU" sz="1400">
                    <a:solidFill>
                      <a:sysClr val="windowText" lastClr="000000"/>
                    </a:solidFill>
                    <a:latin typeface="+mj-lt"/>
                  </a:rPr>
                  <a:t>-e)</a:t>
                </a:r>
              </a:p>
            </c:rich>
          </c:tx>
          <c:layout>
            <c:manualLayout>
              <c:xMode val="edge"/>
              <c:yMode val="edge"/>
              <c:x val="1.4249999999999999E-2"/>
              <c:y val="0.22703939823903285"/>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107794683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94497354241958"/>
          <c:y val="0.10995475113122172"/>
          <c:w val="0.83420648789640484"/>
          <c:h val="0.71517820453438796"/>
        </c:manualLayout>
      </c:layout>
      <c:lineChart>
        <c:grouping val="standard"/>
        <c:varyColors val="0"/>
        <c:ser>
          <c:idx val="0"/>
          <c:order val="0"/>
          <c:tx>
            <c:strRef>
              <c:f>'Fig11'!$B$4</c:f>
              <c:strCache>
                <c:ptCount val="1"/>
                <c:pt idx="0">
                  <c:v>Actual</c:v>
                </c:pt>
              </c:strCache>
            </c:strRef>
          </c:tx>
          <c:spPr>
            <a:ln w="28575" cap="rnd">
              <a:solidFill>
                <a:schemeClr val="tx1"/>
              </a:solidFill>
              <a:round/>
            </a:ln>
            <a:effectLst/>
          </c:spPr>
          <c:marker>
            <c:symbol val="none"/>
          </c:marker>
          <c:cat>
            <c:numRef>
              <c:f>'Fig11'!$A$5:$A$65</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'Fig11'!$B$5:$B$65</c:f>
              <c:numCache>
                <c:formatCode>0.0</c:formatCode>
                <c:ptCount val="61"/>
                <c:pt idx="0">
                  <c:v>44.048928075097564</c:v>
                </c:pt>
                <c:pt idx="1">
                  <c:v>43.575989757683189</c:v>
                </c:pt>
                <c:pt idx="2">
                  <c:v>44.068782072912839</c:v>
                </c:pt>
                <c:pt idx="3">
                  <c:v>45.502829898752054</c:v>
                </c:pt>
                <c:pt idx="4">
                  <c:v>45.865178699802051</c:v>
                </c:pt>
                <c:pt idx="5">
                  <c:v>47.167138370205443</c:v>
                </c:pt>
                <c:pt idx="6">
                  <c:v>48.710143859338991</c:v>
                </c:pt>
                <c:pt idx="7">
                  <c:v>49.464856816177459</c:v>
                </c:pt>
                <c:pt idx="8">
                  <c:v>50.518324163644827</c:v>
                </c:pt>
                <c:pt idx="9">
                  <c:v>52.095063921393113</c:v>
                </c:pt>
                <c:pt idx="10">
                  <c:v>53.725081107811945</c:v>
                </c:pt>
                <c:pt idx="11">
                  <c:v>56.849102269560454</c:v>
                </c:pt>
                <c:pt idx="12">
                  <c:v>57.03812873515264</c:v>
                </c:pt>
                <c:pt idx="13">
                  <c:v>56.610244030679311</c:v>
                </c:pt>
                <c:pt idx="14">
                  <c:v>58.353214329629751</c:v>
                </c:pt>
                <c:pt idx="15">
                  <c:v>58.083932489841395</c:v>
                </c:pt>
                <c:pt idx="16">
                  <c:v>59.501002707429514</c:v>
                </c:pt>
                <c:pt idx="17">
                  <c:v>61.913575757950795</c:v>
                </c:pt>
                <c:pt idx="18">
                  <c:v>63.333213217640612</c:v>
                </c:pt>
                <c:pt idx="19">
                  <c:v>62.888206977341326</c:v>
                </c:pt>
                <c:pt idx="20">
                  <c:v>59.179420502835434</c:v>
                </c:pt>
                <c:pt idx="21">
                  <c:v>55.266876973776419</c:v>
                </c:pt>
                <c:pt idx="22">
                  <c:v>54.888876827243458</c:v>
                </c:pt>
                <c:pt idx="23">
                  <c:v>52.257494055941677</c:v>
                </c:pt>
                <c:pt idx="24">
                  <c:v>50.957173795941827</c:v>
                </c:pt>
                <c:pt idx="25">
                  <c:v>48.355100342638032</c:v>
                </c:pt>
                <c:pt idx="26">
                  <c:v>51.794366613962666</c:v>
                </c:pt>
                <c:pt idx="27">
                  <c:v>51.089264855274131</c:v>
                </c:pt>
                <c:pt idx="28">
                  <c:v>52.064489374824497</c:v>
                </c:pt>
                <c:pt idx="29">
                  <c:v>51.880610510883486</c:v>
                </c:pt>
                <c:pt idx="30">
                  <c:v>49.55496718739257</c:v>
                </c:pt>
              </c:numCache>
            </c:numRef>
          </c:val>
          <c:smooth val="0"/>
          <c:extLst>
            <c:ext xmlns:c16="http://schemas.microsoft.com/office/drawing/2014/chart" uri="{C3380CC4-5D6E-409C-BE32-E72D297353CC}">
              <c16:uniqueId val="{00000000-8378-4A1B-9C9D-5347726985C8}"/>
            </c:ext>
          </c:extLst>
        </c:ser>
        <c:ser>
          <c:idx val="1"/>
          <c:order val="1"/>
          <c:tx>
            <c:strRef>
              <c:f>'Fig11'!$C$4</c:f>
              <c:strCache>
                <c:ptCount val="1"/>
                <c:pt idx="0">
                  <c:v>Base case</c:v>
                </c:pt>
              </c:strCache>
            </c:strRef>
          </c:tx>
          <c:spPr>
            <a:ln w="28575" cap="rnd">
              <a:solidFill>
                <a:schemeClr val="tx1"/>
              </a:solidFill>
              <a:prstDash val="sysDash"/>
              <a:round/>
            </a:ln>
            <a:effectLst/>
          </c:spPr>
          <c:marker>
            <c:symbol val="none"/>
          </c:marker>
          <c:cat>
            <c:numRef>
              <c:f>'Fig11'!$A$5:$A$65</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'Fig11'!$C$5:$C$65</c:f>
              <c:numCache>
                <c:formatCode>0.0</c:formatCode>
                <c:ptCount val="61"/>
                <c:pt idx="30">
                  <c:v>49.55496718739257</c:v>
                </c:pt>
                <c:pt idx="31">
                  <c:v>45.804000000000002</c:v>
                </c:pt>
                <c:pt idx="32">
                  <c:v>42.401000000000003</c:v>
                </c:pt>
                <c:pt idx="33">
                  <c:v>39.302999999999997</c:v>
                </c:pt>
                <c:pt idx="34">
                  <c:v>36.487000000000002</c:v>
                </c:pt>
                <c:pt idx="35">
                  <c:v>34.232999999999997</c:v>
                </c:pt>
                <c:pt idx="36">
                  <c:v>31.216999999999999</c:v>
                </c:pt>
                <c:pt idx="37">
                  <c:v>30.206</c:v>
                </c:pt>
                <c:pt idx="38">
                  <c:v>29.327000000000002</c:v>
                </c:pt>
                <c:pt idx="39">
                  <c:v>28.690999999999999</c:v>
                </c:pt>
                <c:pt idx="40">
                  <c:v>26.771999999999998</c:v>
                </c:pt>
                <c:pt idx="41">
                  <c:v>25.390999999999998</c:v>
                </c:pt>
                <c:pt idx="42">
                  <c:v>24.010999999999999</c:v>
                </c:pt>
                <c:pt idx="43">
                  <c:v>22.631</c:v>
                </c:pt>
                <c:pt idx="44">
                  <c:v>22.814</c:v>
                </c:pt>
                <c:pt idx="45">
                  <c:v>22.140999999999998</c:v>
                </c:pt>
                <c:pt idx="46">
                  <c:v>7.6929999999999996</c:v>
                </c:pt>
                <c:pt idx="47">
                  <c:v>7.48</c:v>
                </c:pt>
                <c:pt idx="48">
                  <c:v>8.0009999999999994</c:v>
                </c:pt>
                <c:pt idx="49">
                  <c:v>7.6159999999999997</c:v>
                </c:pt>
                <c:pt idx="50">
                  <c:v>7.835</c:v>
                </c:pt>
                <c:pt idx="51">
                  <c:v>8.0380000000000003</c:v>
                </c:pt>
                <c:pt idx="52">
                  <c:v>7.1740000000000004</c:v>
                </c:pt>
                <c:pt idx="53">
                  <c:v>0.23499999999999999</c:v>
                </c:pt>
                <c:pt idx="54">
                  <c:v>0.23499999999999999</c:v>
                </c:pt>
                <c:pt idx="55">
                  <c:v>0.23499999999999999</c:v>
                </c:pt>
                <c:pt idx="56">
                  <c:v>0.23499999999999999</c:v>
                </c:pt>
                <c:pt idx="57">
                  <c:v>0.23499999999999999</c:v>
                </c:pt>
                <c:pt idx="58">
                  <c:v>0.23499999999999999</c:v>
                </c:pt>
                <c:pt idx="59">
                  <c:v>0.23499999999999999</c:v>
                </c:pt>
                <c:pt idx="60">
                  <c:v>0.23499999999999999</c:v>
                </c:pt>
              </c:numCache>
            </c:numRef>
          </c:val>
          <c:smooth val="0"/>
          <c:extLst>
            <c:ext xmlns:c16="http://schemas.microsoft.com/office/drawing/2014/chart" uri="{C3380CC4-5D6E-409C-BE32-E72D297353CC}">
              <c16:uniqueId val="{00000001-8378-4A1B-9C9D-5347726985C8}"/>
            </c:ext>
          </c:extLst>
        </c:ser>
        <c:ser>
          <c:idx val="3"/>
          <c:order val="2"/>
          <c:tx>
            <c:strRef>
              <c:f>'Fig11'!$D$4</c:f>
              <c:strCache>
                <c:ptCount val="1"/>
                <c:pt idx="0">
                  <c:v>Current Policy (central estimate)</c:v>
                </c:pt>
              </c:strCache>
            </c:strRef>
          </c:tx>
          <c:spPr>
            <a:ln w="41275" cap="rnd">
              <a:solidFill>
                <a:schemeClr val="tx1"/>
              </a:solidFill>
              <a:prstDash val="sysDot"/>
              <a:round/>
            </a:ln>
            <a:effectLst/>
          </c:spPr>
          <c:marker>
            <c:symbol val="none"/>
          </c:marker>
          <c:cat>
            <c:numRef>
              <c:f>'Fig11'!$A$5:$A$65</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'Fig11'!$D$5:$D$65</c:f>
              <c:numCache>
                <c:formatCode>General</c:formatCode>
                <c:ptCount val="61"/>
                <c:pt idx="30" formatCode="0.0">
                  <c:v>49.55496718739257</c:v>
                </c:pt>
                <c:pt idx="31" formatCode="0.0">
                  <c:v>45.804000000000002</c:v>
                </c:pt>
                <c:pt idx="32" formatCode="0.0">
                  <c:v>41.443512179632037</c:v>
                </c:pt>
                <c:pt idx="33" formatCode="0.0">
                  <c:v>36.512639232629333</c:v>
                </c:pt>
                <c:pt idx="34" formatCode="0.0">
                  <c:v>32.321823169422238</c:v>
                </c:pt>
                <c:pt idx="35" formatCode="0.0">
                  <c:v>28.112581717923138</c:v>
                </c:pt>
                <c:pt idx="36" formatCode="0.0">
                  <c:v>24.665027380755767</c:v>
                </c:pt>
                <c:pt idx="37" formatCode="0.0">
                  <c:v>19.080999907799946</c:v>
                </c:pt>
                <c:pt idx="38" formatCode="0.0">
                  <c:v>13.85447510748433</c:v>
                </c:pt>
                <c:pt idx="39" formatCode="0.0">
                  <c:v>12.101545158417661</c:v>
                </c:pt>
                <c:pt idx="40" formatCode="0.0">
                  <c:v>9.5964810857696214</c:v>
                </c:pt>
                <c:pt idx="41" formatCode="0.0">
                  <c:v>8.4094291396509249</c:v>
                </c:pt>
                <c:pt idx="42" formatCode="0.0">
                  <c:v>5.7957727435718631</c:v>
                </c:pt>
                <c:pt idx="43" formatCode="0.0">
                  <c:v>5.1423836790586037</c:v>
                </c:pt>
                <c:pt idx="44" formatCode="0.0">
                  <c:v>4.9668790568289758</c:v>
                </c:pt>
                <c:pt idx="45" formatCode="0.0">
                  <c:v>4.5477758477330177</c:v>
                </c:pt>
                <c:pt idx="46" formatCode="0.0">
                  <c:v>3.4374175812027667</c:v>
                </c:pt>
                <c:pt idx="47" formatCode="0.0">
                  <c:v>3.3708826907430955</c:v>
                </c:pt>
                <c:pt idx="48" formatCode="0.0">
                  <c:v>3.5501283671178889</c:v>
                </c:pt>
                <c:pt idx="49" formatCode="0.0">
                  <c:v>3.5869766236280665</c:v>
                </c:pt>
                <c:pt idx="50" formatCode="0.0">
                  <c:v>3.4371199534020969</c:v>
                </c:pt>
                <c:pt idx="51" formatCode="0.0">
                  <c:v>3.6112039618568534</c:v>
                </c:pt>
                <c:pt idx="52" formatCode="0.0">
                  <c:v>3.711203961856854</c:v>
                </c:pt>
                <c:pt idx="53" formatCode="0.0">
                  <c:v>0.23513177429706925</c:v>
                </c:pt>
                <c:pt idx="54" formatCode="0.0">
                  <c:v>0.23513177429706925</c:v>
                </c:pt>
                <c:pt idx="55" formatCode="0.0">
                  <c:v>0.23513177429706925</c:v>
                </c:pt>
                <c:pt idx="56" formatCode="0.0">
                  <c:v>0.23513177429706925</c:v>
                </c:pt>
                <c:pt idx="57" formatCode="0.0">
                  <c:v>0.23513177429706925</c:v>
                </c:pt>
                <c:pt idx="58" formatCode="0.0">
                  <c:v>0.23513177429706925</c:v>
                </c:pt>
                <c:pt idx="59" formatCode="0.0">
                  <c:v>0.23513177429706925</c:v>
                </c:pt>
                <c:pt idx="60" formatCode="0.0">
                  <c:v>0.23513177429706925</c:v>
                </c:pt>
              </c:numCache>
            </c:numRef>
          </c:val>
          <c:smooth val="0"/>
          <c:extLst>
            <c:ext xmlns:c16="http://schemas.microsoft.com/office/drawing/2014/chart" uri="{C3380CC4-5D6E-409C-BE32-E72D297353CC}">
              <c16:uniqueId val="{00000002-8378-4A1B-9C9D-5347726985C8}"/>
            </c:ext>
          </c:extLst>
        </c:ser>
        <c:ser>
          <c:idx val="2"/>
          <c:order val="3"/>
          <c:tx>
            <c:strRef>
              <c:f>'Fig11'!$E$4</c:f>
              <c:strCache>
                <c:ptCount val="1"/>
                <c:pt idx="0">
                  <c:v>range</c:v>
                </c:pt>
              </c:strCache>
            </c:strRef>
          </c:tx>
          <c:spPr>
            <a:ln w="19050" cap="rnd">
              <a:solidFill>
                <a:schemeClr val="tx1"/>
              </a:solidFill>
              <a:prstDash val="sysDot"/>
              <a:round/>
            </a:ln>
            <a:effectLst/>
          </c:spPr>
          <c:marker>
            <c:symbol val="none"/>
          </c:marker>
          <c:cat>
            <c:numRef>
              <c:f>'Fig11'!$A$5:$A$65</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'Fig11'!$E$5:$E$65</c:f>
              <c:numCache>
                <c:formatCode>0.0</c:formatCode>
                <c:ptCount val="61"/>
                <c:pt idx="30">
                  <c:v>49.55496718739257</c:v>
                </c:pt>
                <c:pt idx="31">
                  <c:v>45.804000000000002</c:v>
                </c:pt>
                <c:pt idx="32">
                  <c:v>42.401000000000003</c:v>
                </c:pt>
                <c:pt idx="33">
                  <c:v>35.89</c:v>
                </c:pt>
                <c:pt idx="34">
                  <c:v>32</c:v>
                </c:pt>
                <c:pt idx="35">
                  <c:v>26.03</c:v>
                </c:pt>
                <c:pt idx="36">
                  <c:v>20.87</c:v>
                </c:pt>
                <c:pt idx="37">
                  <c:v>17.239999999999998</c:v>
                </c:pt>
                <c:pt idx="38">
                  <c:v>12.27</c:v>
                </c:pt>
                <c:pt idx="39">
                  <c:v>8.629999999999999</c:v>
                </c:pt>
                <c:pt idx="40">
                  <c:v>5.27</c:v>
                </c:pt>
                <c:pt idx="41">
                  <c:v>6.990000000000002</c:v>
                </c:pt>
                <c:pt idx="42">
                  <c:v>6.1500000000000021</c:v>
                </c:pt>
                <c:pt idx="43">
                  <c:v>4.82</c:v>
                </c:pt>
                <c:pt idx="44">
                  <c:v>4.43</c:v>
                </c:pt>
                <c:pt idx="45">
                  <c:v>3.6000000000000014</c:v>
                </c:pt>
                <c:pt idx="46">
                  <c:v>1.1899999999999995</c:v>
                </c:pt>
                <c:pt idx="47">
                  <c:v>0.79</c:v>
                </c:pt>
                <c:pt idx="48">
                  <c:v>1</c:v>
                </c:pt>
                <c:pt idx="49">
                  <c:v>1.1200000000000001</c:v>
                </c:pt>
                <c:pt idx="50">
                  <c:v>0.53000000000000025</c:v>
                </c:pt>
                <c:pt idx="51">
                  <c:v>0.87999999999999989</c:v>
                </c:pt>
                <c:pt idx="52">
                  <c:v>1.08</c:v>
                </c:pt>
                <c:pt idx="53">
                  <c:v>0.23513177429706925</c:v>
                </c:pt>
                <c:pt idx="54">
                  <c:v>0.23513177429706925</c:v>
                </c:pt>
                <c:pt idx="55">
                  <c:v>0.23513177429706925</c:v>
                </c:pt>
                <c:pt idx="56">
                  <c:v>0.23513177429706925</c:v>
                </c:pt>
                <c:pt idx="57">
                  <c:v>0.23513177429706925</c:v>
                </c:pt>
                <c:pt idx="58">
                  <c:v>0.23513177429706925</c:v>
                </c:pt>
                <c:pt idx="59">
                  <c:v>0.23513177429706925</c:v>
                </c:pt>
                <c:pt idx="60">
                  <c:v>0.23513177429706925</c:v>
                </c:pt>
              </c:numCache>
            </c:numRef>
          </c:val>
          <c:smooth val="0"/>
          <c:extLst>
            <c:ext xmlns:c16="http://schemas.microsoft.com/office/drawing/2014/chart" uri="{C3380CC4-5D6E-409C-BE32-E72D297353CC}">
              <c16:uniqueId val="{00000003-8378-4A1B-9C9D-5347726985C8}"/>
            </c:ext>
          </c:extLst>
        </c:ser>
        <c:ser>
          <c:idx val="4"/>
          <c:order val="4"/>
          <c:tx>
            <c:strRef>
              <c:f>'Fig11'!$F$4</c:f>
              <c:strCache>
                <c:ptCount val="1"/>
              </c:strCache>
            </c:strRef>
          </c:tx>
          <c:spPr>
            <a:ln w="19050" cap="rnd" cmpd="sng">
              <a:solidFill>
                <a:schemeClr val="tx1"/>
              </a:solidFill>
              <a:prstDash val="sysDot"/>
              <a:round/>
            </a:ln>
            <a:effectLst/>
          </c:spPr>
          <c:marker>
            <c:symbol val="none"/>
          </c:marker>
          <c:cat>
            <c:numRef>
              <c:f>'Fig11'!$A$5:$A$65</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'Fig11'!$F$5:$F$65</c:f>
              <c:numCache>
                <c:formatCode>General</c:formatCode>
                <c:ptCount val="61"/>
                <c:pt idx="30" formatCode="0.0">
                  <c:v>49.55496718739257</c:v>
                </c:pt>
                <c:pt idx="31" formatCode="0.0">
                  <c:v>45.804000000000002</c:v>
                </c:pt>
                <c:pt idx="32" formatCode="0.0">
                  <c:v>40.486024359264078</c:v>
                </c:pt>
                <c:pt idx="33" formatCode="0.0">
                  <c:v>37.135278465258665</c:v>
                </c:pt>
                <c:pt idx="34" formatCode="0.0">
                  <c:v>32.643646338844476</c:v>
                </c:pt>
                <c:pt idx="35" formatCode="0.0">
                  <c:v>30.195163435846275</c:v>
                </c:pt>
                <c:pt idx="36" formatCode="0.0">
                  <c:v>28.460054761511532</c:v>
                </c:pt>
                <c:pt idx="37" formatCode="0.0">
                  <c:v>20.921999815599893</c:v>
                </c:pt>
                <c:pt idx="38" formatCode="0.0">
                  <c:v>15.438950214968662</c:v>
                </c:pt>
                <c:pt idx="39" formatCode="0.0">
                  <c:v>15.573090316835323</c:v>
                </c:pt>
                <c:pt idx="40" formatCode="0.0">
                  <c:v>13.922962171539242</c:v>
                </c:pt>
                <c:pt idx="41" formatCode="0.0">
                  <c:v>9.8288582793018442</c:v>
                </c:pt>
                <c:pt idx="42" formatCode="0.0">
                  <c:v>5.4415454871437241</c:v>
                </c:pt>
                <c:pt idx="43" formatCode="0.0">
                  <c:v>5.4647673581172036</c:v>
                </c:pt>
                <c:pt idx="44" formatCode="0.0">
                  <c:v>5.5037581136579519</c:v>
                </c:pt>
                <c:pt idx="45" formatCode="0.0">
                  <c:v>5.4955516954660304</c:v>
                </c:pt>
                <c:pt idx="46" formatCode="0.0">
                  <c:v>5.684835162405534</c:v>
                </c:pt>
                <c:pt idx="47" formatCode="0.0">
                  <c:v>5.9517653814861919</c:v>
                </c:pt>
                <c:pt idx="48" formatCode="0.0">
                  <c:v>6.1002567342357779</c:v>
                </c:pt>
                <c:pt idx="49" formatCode="0.0">
                  <c:v>6.0539532472561319</c:v>
                </c:pt>
                <c:pt idx="50" formatCode="0.0">
                  <c:v>6.3442399068041926</c:v>
                </c:pt>
                <c:pt idx="51" formatCode="0.0">
                  <c:v>6.3424079237137079</c:v>
                </c:pt>
                <c:pt idx="52" formatCode="0.0">
                  <c:v>6.3424079237137079</c:v>
                </c:pt>
                <c:pt idx="53" formatCode="0.0">
                  <c:v>0.23513177429706925</c:v>
                </c:pt>
                <c:pt idx="54" formatCode="0.0">
                  <c:v>0.23513177429706925</c:v>
                </c:pt>
                <c:pt idx="55" formatCode="0.0">
                  <c:v>0.23513177429706925</c:v>
                </c:pt>
                <c:pt idx="56" formatCode="0.0">
                  <c:v>0.23513177429706925</c:v>
                </c:pt>
                <c:pt idx="57" formatCode="0.0">
                  <c:v>0.23513177429706925</c:v>
                </c:pt>
                <c:pt idx="58" formatCode="0.0">
                  <c:v>0.23513177429706925</c:v>
                </c:pt>
                <c:pt idx="59" formatCode="0.0">
                  <c:v>0.23513177429706925</c:v>
                </c:pt>
                <c:pt idx="60" formatCode="0.0">
                  <c:v>0.23513177429706925</c:v>
                </c:pt>
              </c:numCache>
            </c:numRef>
          </c:val>
          <c:smooth val="0"/>
          <c:extLst>
            <c:ext xmlns:c16="http://schemas.microsoft.com/office/drawing/2014/chart" uri="{C3380CC4-5D6E-409C-BE32-E72D297353CC}">
              <c16:uniqueId val="{00000004-8378-4A1B-9C9D-5347726985C8}"/>
            </c:ext>
          </c:extLst>
        </c:ser>
        <c:dLbls>
          <c:showLegendKey val="0"/>
          <c:showVal val="0"/>
          <c:showCatName val="0"/>
          <c:showSerName val="0"/>
          <c:showPercent val="0"/>
          <c:showBubbleSize val="0"/>
        </c:dLbls>
        <c:smooth val="0"/>
        <c:axId val="740543256"/>
        <c:axId val="740544240"/>
      </c:lineChart>
      <c:catAx>
        <c:axId val="74054325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740544240"/>
        <c:crosses val="autoZero"/>
        <c:auto val="1"/>
        <c:lblAlgn val="ctr"/>
        <c:lblOffset val="100"/>
        <c:tickLblSkip val="5"/>
        <c:tickMarkSkip val="5"/>
        <c:noMultiLvlLbl val="0"/>
      </c:catAx>
      <c:valAx>
        <c:axId val="7405442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r>
                  <a:rPr lang="en-AU" sz="1400">
                    <a:solidFill>
                      <a:sysClr val="windowText" lastClr="000000"/>
                    </a:solidFill>
                    <a:latin typeface="+mj-lt"/>
                    <a:cs typeface="Arial" panose="020B0604020202020204" pitchFamily="34" charset="0"/>
                  </a:rPr>
                  <a:t>Emissions (Mt CO</a:t>
                </a:r>
                <a:r>
                  <a:rPr lang="en-AU" sz="1400" baseline="-25000">
                    <a:solidFill>
                      <a:sysClr val="windowText" lastClr="000000"/>
                    </a:solidFill>
                    <a:latin typeface="+mj-lt"/>
                    <a:cs typeface="Arial" panose="020B0604020202020204" pitchFamily="34" charset="0"/>
                  </a:rPr>
                  <a:t>2</a:t>
                </a:r>
                <a:r>
                  <a:rPr lang="en-AU" sz="1400">
                    <a:solidFill>
                      <a:sysClr val="windowText" lastClr="000000"/>
                    </a:solidFill>
                    <a:latin typeface="+mj-lt"/>
                    <a:cs typeface="Arial" panose="020B0604020202020204" pitchFamily="34" charset="0"/>
                  </a:rPr>
                  <a:t>-e)</a:t>
                </a:r>
              </a:p>
            </c:rich>
          </c:tx>
          <c:layout>
            <c:manualLayout>
              <c:xMode val="edge"/>
              <c:yMode val="edge"/>
              <c:x val="1.3174740705295823E-2"/>
              <c:y val="0.26593745917506917"/>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mn-cs"/>
              </a:defRPr>
            </a:pPr>
            <a:endParaRPr lang="en-US"/>
          </a:p>
        </c:txPr>
        <c:crossAx val="740543256"/>
        <c:crosses val="autoZero"/>
        <c:crossBetween val="between"/>
      </c:valAx>
      <c:spPr>
        <a:noFill/>
        <a:ln>
          <a:noFill/>
        </a:ln>
        <a:effectLst/>
      </c:spPr>
    </c:plotArea>
    <c:legend>
      <c:legendPos val="b"/>
      <c:legendEntry>
        <c:idx val="4"/>
        <c:delete val="1"/>
      </c:legendEntry>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90486064098601"/>
          <c:y val="7.6667171717171717E-2"/>
          <c:w val="0.86705987571657417"/>
          <c:h val="0.63696565656565651"/>
        </c:manualLayout>
      </c:layout>
      <c:areaChart>
        <c:grouping val="stacked"/>
        <c:varyColors val="0"/>
        <c:ser>
          <c:idx val="0"/>
          <c:order val="0"/>
          <c:tx>
            <c:strRef>
              <c:f>'Fig12'!$A$4</c:f>
              <c:strCache>
                <c:ptCount val="1"/>
                <c:pt idx="0">
                  <c:v>Energy Industries</c:v>
                </c:pt>
              </c:strCache>
            </c:strRef>
          </c:tx>
          <c:spPr>
            <a:solidFill>
              <a:srgbClr val="002664"/>
            </a:solidFill>
            <a:ln>
              <a:noFill/>
            </a:ln>
            <a:effectLst/>
          </c:spPr>
          <c:cat>
            <c:numRef>
              <c:f>'Fig12'!$B$3:$BJ$3</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'Fig12'!$B$4:$BJ$4</c:f>
              <c:numCache>
                <c:formatCode>0.0</c:formatCode>
                <c:ptCount val="61"/>
                <c:pt idx="0">
                  <c:v>4.0917646803096144</c:v>
                </c:pt>
                <c:pt idx="1">
                  <c:v>4.6925307636927096</c:v>
                </c:pt>
                <c:pt idx="2">
                  <c:v>4.5984241795326133</c:v>
                </c:pt>
                <c:pt idx="3">
                  <c:v>4.6953333416764309</c:v>
                </c:pt>
                <c:pt idx="4">
                  <c:v>3.9427631784542374</c:v>
                </c:pt>
                <c:pt idx="5">
                  <c:v>3.619883017106841</c:v>
                </c:pt>
                <c:pt idx="6">
                  <c:v>2.8654736883867908</c:v>
                </c:pt>
                <c:pt idx="7">
                  <c:v>4.0756953524302908</c:v>
                </c:pt>
                <c:pt idx="8">
                  <c:v>3.5906817425942044</c:v>
                </c:pt>
                <c:pt idx="9">
                  <c:v>4.0782310169769307</c:v>
                </c:pt>
                <c:pt idx="10">
                  <c:v>3.4362595107469307</c:v>
                </c:pt>
                <c:pt idx="11">
                  <c:v>3.2016276399058281</c:v>
                </c:pt>
                <c:pt idx="12">
                  <c:v>3.2782063710568257</c:v>
                </c:pt>
                <c:pt idx="13">
                  <c:v>3.9340080957185055</c:v>
                </c:pt>
                <c:pt idx="14">
                  <c:v>3.8682337129845528</c:v>
                </c:pt>
                <c:pt idx="15">
                  <c:v>3.9123894966290789</c:v>
                </c:pt>
                <c:pt idx="16">
                  <c:v>4.1487671293753499</c:v>
                </c:pt>
                <c:pt idx="17">
                  <c:v>4.4687465377950932</c:v>
                </c:pt>
                <c:pt idx="18">
                  <c:v>4.4183222210534119</c:v>
                </c:pt>
                <c:pt idx="19">
                  <c:v>4.0317701315619754</c:v>
                </c:pt>
                <c:pt idx="20">
                  <c:v>5.1097516620105212</c:v>
                </c:pt>
                <c:pt idx="21">
                  <c:v>4.9675653937242661</c:v>
                </c:pt>
                <c:pt idx="22">
                  <c:v>5.6562002905267255</c:v>
                </c:pt>
                <c:pt idx="23">
                  <c:v>5.6709887070338914</c:v>
                </c:pt>
                <c:pt idx="24">
                  <c:v>5.0671782112248165</c:v>
                </c:pt>
                <c:pt idx="25">
                  <c:v>4.0261275364246547</c:v>
                </c:pt>
                <c:pt idx="26">
                  <c:v>4.1472404586606926</c:v>
                </c:pt>
                <c:pt idx="27">
                  <c:v>4.1541015302825004</c:v>
                </c:pt>
                <c:pt idx="28">
                  <c:v>3.8110857800146403</c:v>
                </c:pt>
                <c:pt idx="29">
                  <c:v>3.9604002781418397</c:v>
                </c:pt>
                <c:pt idx="30">
                  <c:v>4.1403768360271798</c:v>
                </c:pt>
                <c:pt idx="31">
                  <c:v>4.0287592105898069</c:v>
                </c:pt>
                <c:pt idx="32">
                  <c:v>4.1641289587005303</c:v>
                </c:pt>
                <c:pt idx="33">
                  <c:v>4.0815739991020008</c:v>
                </c:pt>
                <c:pt idx="34">
                  <c:v>4.0930985288758555</c:v>
                </c:pt>
                <c:pt idx="35">
                  <c:v>4.0914777292443478</c:v>
                </c:pt>
                <c:pt idx="36">
                  <c:v>4.1382225525774015</c:v>
                </c:pt>
                <c:pt idx="37">
                  <c:v>4.0850333283843092</c:v>
                </c:pt>
                <c:pt idx="38">
                  <c:v>3.9915739100568848</c:v>
                </c:pt>
                <c:pt idx="39">
                  <c:v>3.911212899676821</c:v>
                </c:pt>
                <c:pt idx="40">
                  <c:v>3.7784714839337719</c:v>
                </c:pt>
                <c:pt idx="41">
                  <c:v>3.7242433034990934</c:v>
                </c:pt>
                <c:pt idx="42">
                  <c:v>3.7722862876295755</c:v>
                </c:pt>
                <c:pt idx="43">
                  <c:v>3.8175138715908856</c:v>
                </c:pt>
                <c:pt idx="44">
                  <c:v>3.7909714053418728</c:v>
                </c:pt>
                <c:pt idx="45">
                  <c:v>3.7446116954089139</c:v>
                </c:pt>
                <c:pt idx="46">
                  <c:v>3.7048006104693645</c:v>
                </c:pt>
                <c:pt idx="47">
                  <c:v>3.6648972762445147</c:v>
                </c:pt>
                <c:pt idx="48">
                  <c:v>3.5695109686564996</c:v>
                </c:pt>
                <c:pt idx="49">
                  <c:v>3.5387672338446619</c:v>
                </c:pt>
                <c:pt idx="50">
                  <c:v>3.4754697720427408</c:v>
                </c:pt>
                <c:pt idx="51">
                  <c:v>3.3563310772157857</c:v>
                </c:pt>
                <c:pt idx="52">
                  <c:v>3.236632264623176</c:v>
                </c:pt>
                <c:pt idx="53">
                  <c:v>3.1155758718696989</c:v>
                </c:pt>
                <c:pt idx="54">
                  <c:v>3.1013033890114055</c:v>
                </c:pt>
                <c:pt idx="55">
                  <c:v>3.0358104108326409</c:v>
                </c:pt>
                <c:pt idx="56">
                  <c:v>2.4520465992576099</c:v>
                </c:pt>
                <c:pt idx="57">
                  <c:v>2.2797495688298053</c:v>
                </c:pt>
                <c:pt idx="58">
                  <c:v>2.1213658586239084</c:v>
                </c:pt>
                <c:pt idx="59">
                  <c:v>1.924206830630304</c:v>
                </c:pt>
                <c:pt idx="60">
                  <c:v>1.845516828197417</c:v>
                </c:pt>
              </c:numCache>
            </c:numRef>
          </c:val>
          <c:extLst>
            <c:ext xmlns:c16="http://schemas.microsoft.com/office/drawing/2014/chart" uri="{C3380CC4-5D6E-409C-BE32-E72D297353CC}">
              <c16:uniqueId val="{00000000-A7FC-4E5D-835E-1F1960580513}"/>
            </c:ext>
          </c:extLst>
        </c:ser>
        <c:ser>
          <c:idx val="1"/>
          <c:order val="1"/>
          <c:tx>
            <c:strRef>
              <c:f>'Fig12'!$A$5</c:f>
              <c:strCache>
                <c:ptCount val="1"/>
                <c:pt idx="0">
                  <c:v>Manufacturing Industries and Construction</c:v>
                </c:pt>
              </c:strCache>
            </c:strRef>
          </c:tx>
          <c:spPr>
            <a:solidFill>
              <a:srgbClr val="146CFD"/>
            </a:solidFill>
            <a:ln>
              <a:noFill/>
            </a:ln>
            <a:effectLst/>
          </c:spPr>
          <c:val>
            <c:numRef>
              <c:f>'Fig12'!$B$5:$BJ$5</c:f>
              <c:numCache>
                <c:formatCode>0.0</c:formatCode>
                <c:ptCount val="61"/>
                <c:pt idx="0">
                  <c:v>8.9987702153792579</c:v>
                </c:pt>
                <c:pt idx="1">
                  <c:v>8.7267239371796084</c:v>
                </c:pt>
                <c:pt idx="2">
                  <c:v>8.2860054407169184</c:v>
                </c:pt>
                <c:pt idx="3">
                  <c:v>8.4157756067961831</c:v>
                </c:pt>
                <c:pt idx="4">
                  <c:v>8.8179194945303649</c:v>
                </c:pt>
                <c:pt idx="5">
                  <c:v>9.026202158290376</c:v>
                </c:pt>
                <c:pt idx="6">
                  <c:v>9.0033289372233867</c:v>
                </c:pt>
                <c:pt idx="7">
                  <c:v>8.5544429369713306</c:v>
                </c:pt>
                <c:pt idx="8">
                  <c:v>8.7374093480027373</c:v>
                </c:pt>
                <c:pt idx="9">
                  <c:v>8.5993708761550209</c:v>
                </c:pt>
                <c:pt idx="10">
                  <c:v>8.5260149373454102</c:v>
                </c:pt>
                <c:pt idx="11">
                  <c:v>8.7466259187224491</c:v>
                </c:pt>
                <c:pt idx="12">
                  <c:v>8.8721158892052561</c:v>
                </c:pt>
                <c:pt idx="13">
                  <c:v>8.7527417585334</c:v>
                </c:pt>
                <c:pt idx="14">
                  <c:v>8.8297428877356943</c:v>
                </c:pt>
                <c:pt idx="15">
                  <c:v>8.7935980094187141</c:v>
                </c:pt>
                <c:pt idx="16">
                  <c:v>8.4365119144813683</c:v>
                </c:pt>
                <c:pt idx="17">
                  <c:v>8.1457864968194009</c:v>
                </c:pt>
                <c:pt idx="18">
                  <c:v>8.4741407158323998</c:v>
                </c:pt>
                <c:pt idx="19">
                  <c:v>6.4903076985985644</c:v>
                </c:pt>
                <c:pt idx="20">
                  <c:v>6.5309040264748033</c:v>
                </c:pt>
                <c:pt idx="21">
                  <c:v>7.0162094235668704</c:v>
                </c:pt>
                <c:pt idx="22">
                  <c:v>6.6553617006658108</c:v>
                </c:pt>
                <c:pt idx="23">
                  <c:v>6.736803471919222</c:v>
                </c:pt>
                <c:pt idx="24">
                  <c:v>7.0720018407426259</c:v>
                </c:pt>
                <c:pt idx="25">
                  <c:v>6.5616924103144454</c:v>
                </c:pt>
                <c:pt idx="26">
                  <c:v>6.3767269858165374</c:v>
                </c:pt>
                <c:pt idx="27">
                  <c:v>6.2948722850485561</c:v>
                </c:pt>
                <c:pt idx="28">
                  <c:v>6.6631031883536087</c:v>
                </c:pt>
                <c:pt idx="29">
                  <c:v>6.8346674969293488</c:v>
                </c:pt>
                <c:pt idx="30">
                  <c:v>6.7413688033782</c:v>
                </c:pt>
                <c:pt idx="31">
                  <c:v>4.0093285381999992</c:v>
                </c:pt>
                <c:pt idx="32">
                  <c:v>4.0045229058943761</c:v>
                </c:pt>
                <c:pt idx="33">
                  <c:v>3.9860779851804198</c:v>
                </c:pt>
                <c:pt idx="34">
                  <c:v>4.018020324227888</c:v>
                </c:pt>
                <c:pt idx="35">
                  <c:v>4.0541045865858916</c:v>
                </c:pt>
                <c:pt idx="36">
                  <c:v>4.0927496371110266</c:v>
                </c:pt>
                <c:pt idx="37">
                  <c:v>3.9579296606210574</c:v>
                </c:pt>
                <c:pt idx="38">
                  <c:v>3.9973667600090215</c:v>
                </c:pt>
                <c:pt idx="39">
                  <c:v>4.0372042791531983</c:v>
                </c:pt>
                <c:pt idx="40">
                  <c:v>3.9403361458579123</c:v>
                </c:pt>
                <c:pt idx="41">
                  <c:v>3.9749233740360901</c:v>
                </c:pt>
                <c:pt idx="42">
                  <c:v>4.0141704962544749</c:v>
                </c:pt>
                <c:pt idx="43">
                  <c:v>4.0532669257788072</c:v>
                </c:pt>
                <c:pt idx="44">
                  <c:v>4.0922547650609546</c:v>
                </c:pt>
                <c:pt idx="45">
                  <c:v>4.0822233308753884</c:v>
                </c:pt>
                <c:pt idx="46">
                  <c:v>4.1264886533384288</c:v>
                </c:pt>
                <c:pt idx="47">
                  <c:v>4.1650279939810435</c:v>
                </c:pt>
                <c:pt idx="48">
                  <c:v>4.2036355690145912</c:v>
                </c:pt>
                <c:pt idx="49">
                  <c:v>4.2424150046459772</c:v>
                </c:pt>
                <c:pt idx="50">
                  <c:v>4.2813333520195673</c:v>
                </c:pt>
                <c:pt idx="51">
                  <c:v>4.3204577353209812</c:v>
                </c:pt>
                <c:pt idx="52">
                  <c:v>4.359812501007986</c:v>
                </c:pt>
                <c:pt idx="53">
                  <c:v>4.3993543479374813</c:v>
                </c:pt>
                <c:pt idx="54">
                  <c:v>4.4392250998184659</c:v>
                </c:pt>
                <c:pt idx="55">
                  <c:v>4.4793289799451079</c:v>
                </c:pt>
                <c:pt idx="56">
                  <c:v>4.519730852555246</c:v>
                </c:pt>
                <c:pt idx="57">
                  <c:v>4.554914645634403</c:v>
                </c:pt>
                <c:pt idx="58">
                  <c:v>4.5903189017416572</c:v>
                </c:pt>
                <c:pt idx="59">
                  <c:v>4.626095168603765</c:v>
                </c:pt>
                <c:pt idx="60">
                  <c:v>4.6623367407948999</c:v>
                </c:pt>
              </c:numCache>
            </c:numRef>
          </c:val>
          <c:extLst>
            <c:ext xmlns:c16="http://schemas.microsoft.com/office/drawing/2014/chart" uri="{C3380CC4-5D6E-409C-BE32-E72D297353CC}">
              <c16:uniqueId val="{00000001-A7FC-4E5D-835E-1F1960580513}"/>
            </c:ext>
          </c:extLst>
        </c:ser>
        <c:ser>
          <c:idx val="2"/>
          <c:order val="2"/>
          <c:tx>
            <c:strRef>
              <c:f>'Fig12'!$A$6</c:f>
              <c:strCache>
                <c:ptCount val="1"/>
                <c:pt idx="0">
                  <c:v>Agriculture, Forestry and Fishing</c:v>
                </c:pt>
              </c:strCache>
            </c:strRef>
          </c:tx>
          <c:spPr>
            <a:solidFill>
              <a:srgbClr val="8CE0FF"/>
            </a:solidFill>
            <a:ln>
              <a:noFill/>
            </a:ln>
            <a:effectLst/>
          </c:spPr>
          <c:val>
            <c:numRef>
              <c:f>'Fig12'!$B$6:$BJ$6</c:f>
              <c:numCache>
                <c:formatCode>0.0</c:formatCode>
                <c:ptCount val="61"/>
                <c:pt idx="0">
                  <c:v>1.0431553280231669</c:v>
                </c:pt>
                <c:pt idx="1">
                  <c:v>1.0495941267176352</c:v>
                </c:pt>
                <c:pt idx="2">
                  <c:v>1.0663616491726322</c:v>
                </c:pt>
                <c:pt idx="3">
                  <c:v>1.1028481751079615</c:v>
                </c:pt>
                <c:pt idx="4">
                  <c:v>1.1434444382086035</c:v>
                </c:pt>
                <c:pt idx="5">
                  <c:v>1.1777846979124333</c:v>
                </c:pt>
                <c:pt idx="6">
                  <c:v>1.1839036908227458</c:v>
                </c:pt>
                <c:pt idx="7">
                  <c:v>1.2334523401097224</c:v>
                </c:pt>
                <c:pt idx="8">
                  <c:v>1.2641265699209083</c:v>
                </c:pt>
                <c:pt idx="9">
                  <c:v>1.3099803386619746</c:v>
                </c:pt>
                <c:pt idx="10">
                  <c:v>1.3574698626150665</c:v>
                </c:pt>
                <c:pt idx="11">
                  <c:v>1.6703430392400966</c:v>
                </c:pt>
                <c:pt idx="12">
                  <c:v>1.6959154387203135</c:v>
                </c:pt>
                <c:pt idx="13">
                  <c:v>1.888951890495238</c:v>
                </c:pt>
                <c:pt idx="14">
                  <c:v>1.8592532056666666</c:v>
                </c:pt>
                <c:pt idx="15">
                  <c:v>1.8642371959999999</c:v>
                </c:pt>
                <c:pt idx="16">
                  <c:v>1.8704271020983276</c:v>
                </c:pt>
                <c:pt idx="17">
                  <c:v>1.8410455927333333</c:v>
                </c:pt>
                <c:pt idx="18">
                  <c:v>1.8259003812095238</c:v>
                </c:pt>
                <c:pt idx="19">
                  <c:v>1.8492713076571425</c:v>
                </c:pt>
                <c:pt idx="20">
                  <c:v>1.853262287552381</c:v>
                </c:pt>
                <c:pt idx="21">
                  <c:v>1.8776062742095236</c:v>
                </c:pt>
                <c:pt idx="22">
                  <c:v>1.9033929736009509</c:v>
                </c:pt>
                <c:pt idx="23">
                  <c:v>1.8858852798147674</c:v>
                </c:pt>
                <c:pt idx="24">
                  <c:v>1.7969725482047638</c:v>
                </c:pt>
                <c:pt idx="25">
                  <c:v>1.9595291423055123</c:v>
                </c:pt>
                <c:pt idx="26">
                  <c:v>2.1260506896597056</c:v>
                </c:pt>
                <c:pt idx="27">
                  <c:v>2.0722221638339171</c:v>
                </c:pt>
                <c:pt idx="28">
                  <c:v>2.0744456017413522</c:v>
                </c:pt>
                <c:pt idx="29">
                  <c:v>1.6369541783355053</c:v>
                </c:pt>
                <c:pt idx="30">
                  <c:v>1.4300397493099739</c:v>
                </c:pt>
                <c:pt idx="31">
                  <c:v>1.4117059063701025</c:v>
                </c:pt>
                <c:pt idx="32">
                  <c:v>1.3648527521904312</c:v>
                </c:pt>
                <c:pt idx="33">
                  <c:v>1.307814129710831</c:v>
                </c:pt>
                <c:pt idx="34">
                  <c:v>1.3139254106907881</c:v>
                </c:pt>
                <c:pt idx="35">
                  <c:v>1.3200366916707453</c:v>
                </c:pt>
                <c:pt idx="36">
                  <c:v>1.3017028487308737</c:v>
                </c:pt>
                <c:pt idx="37">
                  <c:v>1.3139254106907881</c:v>
                </c:pt>
                <c:pt idx="38">
                  <c:v>1.3139254106907881</c:v>
                </c:pt>
                <c:pt idx="39">
                  <c:v>1.3139254106907881</c:v>
                </c:pt>
                <c:pt idx="40">
                  <c:v>1.3139254106907881</c:v>
                </c:pt>
                <c:pt idx="41">
                  <c:v>1.3135179919587912</c:v>
                </c:pt>
                <c:pt idx="42">
                  <c:v>1.3177279855227617</c:v>
                </c:pt>
                <c:pt idx="43">
                  <c:v>1.3162703318371718</c:v>
                </c:pt>
                <c:pt idx="44">
                  <c:v>1.3171545813814325</c:v>
                </c:pt>
                <c:pt idx="45">
                  <c:v>1.31815934639259</c:v>
                </c:pt>
                <c:pt idx="46">
                  <c:v>1.3191881206063905</c:v>
                </c:pt>
                <c:pt idx="47">
                  <c:v>1.3200559571556971</c:v>
                </c:pt>
                <c:pt idx="48">
                  <c:v>1.3202325194310232</c:v>
                </c:pt>
                <c:pt idx="49">
                  <c:v>1.3214645267513023</c:v>
                </c:pt>
                <c:pt idx="50">
                  <c:v>1.3222395502044684</c:v>
                </c:pt>
                <c:pt idx="51">
                  <c:v>1.322964016733857</c:v>
                </c:pt>
                <c:pt idx="52">
                  <c:v>1.3236903418575154</c:v>
                </c:pt>
                <c:pt idx="53">
                  <c:v>1.32448862924272</c:v>
                </c:pt>
                <c:pt idx="54">
                  <c:v>1.3253815101274657</c:v>
                </c:pt>
                <c:pt idx="55">
                  <c:v>1.326077277064811</c:v>
                </c:pt>
                <c:pt idx="56">
                  <c:v>1.3268641610585805</c:v>
                </c:pt>
                <c:pt idx="57">
                  <c:v>1.3276664301605166</c:v>
                </c:pt>
                <c:pt idx="58">
                  <c:v>1.3284650053085945</c:v>
                </c:pt>
                <c:pt idx="59">
                  <c:v>1.3292428546026771</c:v>
                </c:pt>
                <c:pt idx="60">
                  <c:v>1.3300100906747083</c:v>
                </c:pt>
              </c:numCache>
            </c:numRef>
          </c:val>
          <c:extLst>
            <c:ext xmlns:c16="http://schemas.microsoft.com/office/drawing/2014/chart" uri="{C3380CC4-5D6E-409C-BE32-E72D297353CC}">
              <c16:uniqueId val="{00000002-A7FC-4E5D-835E-1F1960580513}"/>
            </c:ext>
          </c:extLst>
        </c:ser>
        <c:ser>
          <c:idx val="3"/>
          <c:order val="3"/>
          <c:tx>
            <c:strRef>
              <c:f>'Fig12'!$A$7</c:f>
              <c:strCache>
                <c:ptCount val="1"/>
                <c:pt idx="0">
                  <c:v>Buildings (Commercial/Institutional/Residential)</c:v>
                </c:pt>
              </c:strCache>
            </c:strRef>
          </c:tx>
          <c:spPr>
            <a:solidFill>
              <a:srgbClr val="00AA45"/>
            </a:solidFill>
            <a:ln>
              <a:noFill/>
            </a:ln>
            <a:effectLst/>
          </c:spPr>
          <c:val>
            <c:numRef>
              <c:f>'Fig12'!$B$7:$BJ$7</c:f>
              <c:numCache>
                <c:formatCode>0.0</c:formatCode>
                <c:ptCount val="61"/>
                <c:pt idx="0">
                  <c:v>2.7869579540792171</c:v>
                </c:pt>
                <c:pt idx="1">
                  <c:v>2.8088480196786403</c:v>
                </c:pt>
                <c:pt idx="2">
                  <c:v>2.8703464486657184</c:v>
                </c:pt>
                <c:pt idx="3">
                  <c:v>2.9346771508114853</c:v>
                </c:pt>
                <c:pt idx="4">
                  <c:v>2.8579720124981067</c:v>
                </c:pt>
                <c:pt idx="5">
                  <c:v>2.9276703740072207</c:v>
                </c:pt>
                <c:pt idx="6">
                  <c:v>2.9641998595244052</c:v>
                </c:pt>
                <c:pt idx="7">
                  <c:v>2.9560944883077478</c:v>
                </c:pt>
                <c:pt idx="8">
                  <c:v>2.9620234451957517</c:v>
                </c:pt>
                <c:pt idx="9">
                  <c:v>2.9250027732645663</c:v>
                </c:pt>
                <c:pt idx="10">
                  <c:v>2.9504322501728582</c:v>
                </c:pt>
                <c:pt idx="11">
                  <c:v>2.8665922850651775</c:v>
                </c:pt>
                <c:pt idx="12">
                  <c:v>2.8428534505436591</c:v>
                </c:pt>
                <c:pt idx="13">
                  <c:v>2.8428585843564922</c:v>
                </c:pt>
                <c:pt idx="14">
                  <c:v>2.8467790520359024</c:v>
                </c:pt>
                <c:pt idx="15">
                  <c:v>2.8069964052363958</c:v>
                </c:pt>
                <c:pt idx="16">
                  <c:v>2.8834927016252969</c:v>
                </c:pt>
                <c:pt idx="17">
                  <c:v>2.8669689299314758</c:v>
                </c:pt>
                <c:pt idx="18">
                  <c:v>2.8650459509012127</c:v>
                </c:pt>
                <c:pt idx="19">
                  <c:v>2.8791101867257174</c:v>
                </c:pt>
                <c:pt idx="20">
                  <c:v>2.9062630981474742</c:v>
                </c:pt>
                <c:pt idx="21">
                  <c:v>3.0659972470462566</c:v>
                </c:pt>
                <c:pt idx="22">
                  <c:v>3.1389360922280973</c:v>
                </c:pt>
                <c:pt idx="23">
                  <c:v>3.1988334521829476</c:v>
                </c:pt>
                <c:pt idx="24">
                  <c:v>3.2367559081605259</c:v>
                </c:pt>
                <c:pt idx="25">
                  <c:v>3.2807531471332627</c:v>
                </c:pt>
                <c:pt idx="26">
                  <c:v>3.3154683024726501</c:v>
                </c:pt>
                <c:pt idx="27">
                  <c:v>3.259896945822129</c:v>
                </c:pt>
                <c:pt idx="28">
                  <c:v>3.3210425290369079</c:v>
                </c:pt>
                <c:pt idx="29">
                  <c:v>3.3644627731441457</c:v>
                </c:pt>
                <c:pt idx="30">
                  <c:v>3.3201232043575981</c:v>
                </c:pt>
                <c:pt idx="31">
                  <c:v>3.3723537739070109</c:v>
                </c:pt>
                <c:pt idx="32">
                  <c:v>3.2800797677030498</c:v>
                </c:pt>
                <c:pt idx="33">
                  <c:v>3.2522234639433636</c:v>
                </c:pt>
                <c:pt idx="34">
                  <c:v>3.2069569703338741</c:v>
                </c:pt>
                <c:pt idx="35">
                  <c:v>3.1721365906342651</c:v>
                </c:pt>
                <c:pt idx="36">
                  <c:v>3.1407982489046185</c:v>
                </c:pt>
                <c:pt idx="37">
                  <c:v>3.107718888189992</c:v>
                </c:pt>
                <c:pt idx="38">
                  <c:v>3.0920497173251684</c:v>
                </c:pt>
                <c:pt idx="39">
                  <c:v>3.069416470520423</c:v>
                </c:pt>
                <c:pt idx="40">
                  <c:v>3.0520062806706192</c:v>
                </c:pt>
                <c:pt idx="41">
                  <c:v>3.0226410937906185</c:v>
                </c:pt>
                <c:pt idx="42">
                  <c:v>3.0027160987402897</c:v>
                </c:pt>
                <c:pt idx="43">
                  <c:v>2.9826930907693239</c:v>
                </c:pt>
                <c:pt idx="44">
                  <c:v>2.9592955151361129</c:v>
                </c:pt>
                <c:pt idx="45">
                  <c:v>2.9369478241036524</c:v>
                </c:pt>
                <c:pt idx="46">
                  <c:v>2.9141814478581689</c:v>
                </c:pt>
                <c:pt idx="47">
                  <c:v>2.893445782145827</c:v>
                </c:pt>
                <c:pt idx="48">
                  <c:v>2.8707898728517356</c:v>
                </c:pt>
                <c:pt idx="49">
                  <c:v>2.8482424223303786</c:v>
                </c:pt>
                <c:pt idx="50">
                  <c:v>2.8263696457213081</c:v>
                </c:pt>
                <c:pt idx="51">
                  <c:v>2.8043264447229266</c:v>
                </c:pt>
                <c:pt idx="52">
                  <c:v>2.7822541817246167</c:v>
                </c:pt>
                <c:pt idx="53">
                  <c:v>2.7598492852726411</c:v>
                </c:pt>
                <c:pt idx="54">
                  <c:v>2.7378342226994898</c:v>
                </c:pt>
                <c:pt idx="55">
                  <c:v>2.7157785994953518</c:v>
                </c:pt>
                <c:pt idx="56">
                  <c:v>2.6935850505741836</c:v>
                </c:pt>
                <c:pt idx="57">
                  <c:v>2.671423086081071</c:v>
                </c:pt>
                <c:pt idx="58">
                  <c:v>2.6492870237561728</c:v>
                </c:pt>
                <c:pt idx="59">
                  <c:v>2.6272023846772754</c:v>
                </c:pt>
                <c:pt idx="60">
                  <c:v>2.6050388063650898</c:v>
                </c:pt>
              </c:numCache>
            </c:numRef>
          </c:val>
          <c:extLst>
            <c:ext xmlns:c16="http://schemas.microsoft.com/office/drawing/2014/chart" uri="{C3380CC4-5D6E-409C-BE32-E72D297353CC}">
              <c16:uniqueId val="{00000003-A7FC-4E5D-835E-1F1960580513}"/>
            </c:ext>
          </c:extLst>
        </c:ser>
        <c:dLbls>
          <c:showLegendKey val="0"/>
          <c:showVal val="0"/>
          <c:showCatName val="0"/>
          <c:showSerName val="0"/>
          <c:showPercent val="0"/>
          <c:showBubbleSize val="0"/>
        </c:dLbls>
        <c:axId val="271721304"/>
        <c:axId val="271721696"/>
      </c:areaChart>
      <c:catAx>
        <c:axId val="271721304"/>
        <c:scaling>
          <c:orientation val="minMax"/>
        </c:scaling>
        <c:delete val="0"/>
        <c:axPos val="b"/>
        <c:numFmt formatCode="General" sourceLinked="1"/>
        <c:majorTickMark val="out"/>
        <c:minorTickMark val="none"/>
        <c:tickLblPos val="nextTo"/>
        <c:spPr>
          <a:noFill/>
          <a:ln w="9525" cap="flat" cmpd="sng" algn="ctr">
            <a:solidFill>
              <a:schemeClr val="tx1"/>
            </a:solidFill>
            <a:prstDash val="solid"/>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271721696"/>
        <c:crosses val="autoZero"/>
        <c:auto val="1"/>
        <c:lblAlgn val="ctr"/>
        <c:lblOffset val="100"/>
        <c:tickLblSkip val="5"/>
        <c:tickMarkSkip val="5"/>
        <c:noMultiLvlLbl val="0"/>
      </c:catAx>
      <c:valAx>
        <c:axId val="271721696"/>
        <c:scaling>
          <c:orientation val="minMax"/>
        </c:scaling>
        <c:delete val="0"/>
        <c:axPos val="l"/>
        <c:majorGridlines>
          <c:spPr>
            <a:ln w="3175" cap="flat" cmpd="sng" algn="ctr">
              <a:solidFill>
                <a:srgbClr val="C2C2C2"/>
              </a:solidFill>
              <a:prstDash val="solid"/>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r>
                  <a:rPr lang="en-AU" sz="1400" b="0">
                    <a:solidFill>
                      <a:sysClr val="windowText" lastClr="000000"/>
                    </a:solidFill>
                    <a:latin typeface="+mj-lt"/>
                  </a:rPr>
                  <a:t>Emissions (Mt CO</a:t>
                </a:r>
                <a:r>
                  <a:rPr lang="en-AU" sz="1400" b="0" baseline="-25000">
                    <a:solidFill>
                      <a:sysClr val="windowText" lastClr="000000"/>
                    </a:solidFill>
                    <a:latin typeface="+mj-lt"/>
                  </a:rPr>
                  <a:t>2</a:t>
                </a:r>
                <a:r>
                  <a:rPr lang="en-AU" sz="1400" b="0">
                    <a:solidFill>
                      <a:sysClr val="windowText" lastClr="000000"/>
                    </a:solidFill>
                    <a:latin typeface="+mj-lt"/>
                  </a:rPr>
                  <a:t>-e)</a:t>
                </a:r>
              </a:p>
            </c:rich>
          </c:tx>
          <c:layout>
            <c:manualLayout>
              <c:xMode val="edge"/>
              <c:yMode val="edge"/>
              <c:x val="1.3880693749738614E-2"/>
              <c:y val="0.22784027927030215"/>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title>
        <c:numFmt formatCode="#,##0" sourceLinked="0"/>
        <c:majorTickMark val="out"/>
        <c:minorTickMark val="none"/>
        <c:tickLblPos val="nextTo"/>
        <c:spPr>
          <a:noFill/>
          <a:ln w="9525" cap="flat" cmpd="sng" algn="ctr">
            <a:noFill/>
            <a:prstDash val="solid"/>
            <a:round/>
          </a:ln>
          <a:effectLst/>
        </c:spPr>
        <c:txPr>
          <a:bodyPr rot="0" spcFirstLastPara="1" vertOverflow="ellipsis"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271721304"/>
        <c:crosses val="autoZero"/>
        <c:crossBetween val="midCat"/>
      </c:valAx>
      <c:spPr>
        <a:noFill/>
        <a:ln>
          <a:noFill/>
        </a:ln>
        <a:effectLst/>
      </c:spPr>
    </c:plotArea>
    <c:legend>
      <c:legendPos val="b"/>
      <c:layout>
        <c:manualLayout>
          <c:xMode val="edge"/>
          <c:yMode val="edge"/>
          <c:x val="3.1511944614711337E-2"/>
          <c:y val="0.84207863595214372"/>
          <c:w val="0.94456048604976584"/>
          <c:h val="0.13867880658838241"/>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prstDash val="solid"/>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0000000000003" l="0.70000000000000095" r="0.70000000000000095" t="0.750000000000003"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51475620831876"/>
          <c:y val="7.6667171717171717E-2"/>
          <c:w val="0.85340800021403462"/>
          <c:h val="0.80694051362683705"/>
        </c:manualLayout>
      </c:layout>
      <c:barChart>
        <c:barDir val="col"/>
        <c:grouping val="stacked"/>
        <c:varyColors val="0"/>
        <c:ser>
          <c:idx val="0"/>
          <c:order val="0"/>
          <c:tx>
            <c:strRef>
              <c:f>'Fig13'!$A$4</c:f>
              <c:strCache>
                <c:ptCount val="1"/>
                <c:pt idx="0">
                  <c:v>Abatement</c:v>
                </c:pt>
              </c:strCache>
            </c:strRef>
          </c:tx>
          <c:spPr>
            <a:solidFill>
              <a:srgbClr val="002664"/>
            </a:solidFill>
            <a:ln>
              <a:noFill/>
            </a:ln>
            <a:effectLst/>
          </c:spPr>
          <c:invertIfNegative val="0"/>
          <c:cat>
            <c:numRef>
              <c:f>'Fig13'!$B$3:$AF$3</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'Fig13'!$B$4:$AF$4</c:f>
              <c:numCache>
                <c:formatCode>General</c:formatCode>
                <c:ptCount val="31"/>
                <c:pt idx="0">
                  <c:v>0</c:v>
                </c:pt>
                <c:pt idx="1">
                  <c:v>0.10850472373128241</c:v>
                </c:pt>
                <c:pt idx="2">
                  <c:v>0.14774467037072847</c:v>
                </c:pt>
                <c:pt idx="3">
                  <c:v>0.37190686963154118</c:v>
                </c:pt>
                <c:pt idx="4">
                  <c:v>0.44570807222532666</c:v>
                </c:pt>
                <c:pt idx="5">
                  <c:v>1.0226719423608863</c:v>
                </c:pt>
                <c:pt idx="6">
                  <c:v>1.393419205084055</c:v>
                </c:pt>
                <c:pt idx="7">
                  <c:v>2.1929298010082512</c:v>
                </c:pt>
                <c:pt idx="8">
                  <c:v>2.5943058896089246</c:v>
                </c:pt>
                <c:pt idx="9">
                  <c:v>3.4628426203394587</c:v>
                </c:pt>
                <c:pt idx="10">
                  <c:v>3.692583682738948</c:v>
                </c:pt>
                <c:pt idx="11">
                  <c:v>3.8940380562093173</c:v>
                </c:pt>
                <c:pt idx="12">
                  <c:v>4.2472566371528888</c:v>
                </c:pt>
                <c:pt idx="13">
                  <c:v>5.5888374927007822</c:v>
                </c:pt>
                <c:pt idx="14">
                  <c:v>6.3981182415016189</c:v>
                </c:pt>
                <c:pt idx="15">
                  <c:v>7.1044750665771685</c:v>
                </c:pt>
                <c:pt idx="16">
                  <c:v>7.7501635264382767</c:v>
                </c:pt>
                <c:pt idx="17">
                  <c:v>7.8919572733999228</c:v>
                </c:pt>
                <c:pt idx="18">
                  <c:v>7.9512288076087323</c:v>
                </c:pt>
                <c:pt idx="19">
                  <c:v>8.1706843944332146</c:v>
                </c:pt>
                <c:pt idx="20">
                  <c:v>8.3219922412624019</c:v>
                </c:pt>
                <c:pt idx="21">
                  <c:v>8.2067014048222493</c:v>
                </c:pt>
                <c:pt idx="22">
                  <c:v>8.1344958519323853</c:v>
                </c:pt>
                <c:pt idx="23">
                  <c:v>7.9839808275867314</c:v>
                </c:pt>
                <c:pt idx="24">
                  <c:v>7.93612375104746</c:v>
                </c:pt>
                <c:pt idx="25">
                  <c:v>7.8046598216378316</c:v>
                </c:pt>
                <c:pt idx="26">
                  <c:v>7.4016838970863521</c:v>
                </c:pt>
                <c:pt idx="27">
                  <c:v>7.1373914589255349</c:v>
                </c:pt>
                <c:pt idx="28">
                  <c:v>7.0393595318299766</c:v>
                </c:pt>
                <c:pt idx="29">
                  <c:v>6.7975332772994728</c:v>
                </c:pt>
                <c:pt idx="30">
                  <c:v>6.7192339814160764</c:v>
                </c:pt>
              </c:numCache>
            </c:numRef>
          </c:val>
          <c:extLst>
            <c:ext xmlns:c16="http://schemas.microsoft.com/office/drawing/2014/chart" uri="{C3380CC4-5D6E-409C-BE32-E72D297353CC}">
              <c16:uniqueId val="{00000000-C67B-407C-94A1-4622DF8D415D}"/>
            </c:ext>
          </c:extLst>
        </c:ser>
        <c:dLbls>
          <c:showLegendKey val="0"/>
          <c:showVal val="0"/>
          <c:showCatName val="0"/>
          <c:showSerName val="0"/>
          <c:showPercent val="0"/>
          <c:showBubbleSize val="0"/>
        </c:dLbls>
        <c:gapWidth val="20"/>
        <c:overlap val="100"/>
        <c:axId val="271721304"/>
        <c:axId val="271721696"/>
      </c:barChart>
      <c:catAx>
        <c:axId val="271721304"/>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271721696"/>
        <c:crosses val="autoZero"/>
        <c:auto val="1"/>
        <c:lblAlgn val="ctr"/>
        <c:lblOffset val="100"/>
        <c:tickLblSkip val="2"/>
        <c:noMultiLvlLbl val="0"/>
      </c:catAx>
      <c:valAx>
        <c:axId val="271721696"/>
        <c:scaling>
          <c:orientation val="minMax"/>
        </c:scaling>
        <c:delete val="0"/>
        <c:axPos val="l"/>
        <c:majorGridlines>
          <c:spPr>
            <a:ln w="3175" cap="flat" cmpd="sng" algn="ctr">
              <a:solidFill>
                <a:srgbClr val="C2C2C2"/>
              </a:solidFill>
              <a:prstDash val="solid"/>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r>
                  <a:rPr lang="en-AU" sz="1400" b="0">
                    <a:solidFill>
                      <a:sysClr val="windowText" lastClr="000000"/>
                    </a:solidFill>
                    <a:latin typeface="+mj-lt"/>
                  </a:rPr>
                  <a:t>Projected abatement (Mt CO</a:t>
                </a:r>
                <a:r>
                  <a:rPr lang="en-AU" sz="1400" b="0" baseline="-25000">
                    <a:solidFill>
                      <a:sysClr val="windowText" lastClr="000000"/>
                    </a:solidFill>
                    <a:latin typeface="+mj-lt"/>
                  </a:rPr>
                  <a:t>2</a:t>
                </a:r>
                <a:r>
                  <a:rPr lang="en-AU" sz="1400" b="0">
                    <a:solidFill>
                      <a:sysClr val="windowText" lastClr="000000"/>
                    </a:solidFill>
                    <a:latin typeface="+mj-lt"/>
                  </a:rPr>
                  <a:t>-e)</a:t>
                </a:r>
              </a:p>
            </c:rich>
          </c:tx>
          <c:layout>
            <c:manualLayout>
              <c:xMode val="edge"/>
              <c:yMode val="edge"/>
              <c:x val="2.4780602536215095E-2"/>
              <c:y val="0.10725126262626263"/>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title>
        <c:numFmt formatCode="#,##0" sourceLinked="0"/>
        <c:majorTickMark val="out"/>
        <c:minorTickMark val="none"/>
        <c:tickLblPos val="nextTo"/>
        <c:spPr>
          <a:noFill/>
          <a:ln w="9525" cap="flat" cmpd="sng" algn="ctr">
            <a:noFill/>
            <a:prstDash val="solid"/>
            <a:round/>
          </a:ln>
          <a:effectLst/>
        </c:spPr>
        <c:txPr>
          <a:bodyPr rot="0" spcFirstLastPara="1" vertOverflow="ellipsis"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271721304"/>
        <c:crosses val="autoZero"/>
        <c:crossBetween val="between"/>
      </c:valAx>
      <c:spPr>
        <a:noFill/>
        <a:ln>
          <a:noFill/>
        </a:ln>
        <a:effectLst/>
      </c:spPr>
    </c:plotArea>
    <c:plotVisOnly val="1"/>
    <c:dispBlanksAs val="gap"/>
    <c:showDLblsOverMax val="0"/>
  </c:chart>
  <c:spPr>
    <a:solidFill>
      <a:sysClr val="window" lastClr="FFFFFF"/>
    </a:solidFill>
    <a:ln w="9525" cap="flat" cmpd="sng" algn="ctr">
      <a:noFill/>
      <a:prstDash val="solid"/>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0000000000003" l="0.70000000000000095" r="0.70000000000000095" t="0.750000000000003"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798706592033045E-2"/>
          <c:y val="3.7540992820827263E-2"/>
          <c:w val="0.86444765683024472"/>
          <c:h val="0.77644242424242427"/>
        </c:manualLayout>
      </c:layout>
      <c:lineChart>
        <c:grouping val="standard"/>
        <c:varyColors val="0"/>
        <c:ser>
          <c:idx val="1"/>
          <c:order val="1"/>
          <c:tx>
            <c:strRef>
              <c:f>'Fig14'!$C$4</c:f>
              <c:strCache>
                <c:ptCount val="1"/>
                <c:pt idx="0">
                  <c:v>Base case</c:v>
                </c:pt>
              </c:strCache>
            </c:strRef>
          </c:tx>
          <c:spPr>
            <a:ln w="28575" cap="rnd">
              <a:solidFill>
                <a:schemeClr val="tx1"/>
              </a:solidFill>
              <a:prstDash val="sysDash"/>
              <a:round/>
            </a:ln>
            <a:effectLst/>
          </c:spPr>
          <c:marker>
            <c:symbol val="none"/>
          </c:marker>
          <c:cat>
            <c:numRef>
              <c:extLst>
                <c:ext xmlns:c15="http://schemas.microsoft.com/office/drawing/2012/chart" uri="{02D57815-91ED-43cb-92C2-25804820EDAC}">
                  <c15:fullRef>
                    <c15:sqref>'Fig14'!$A$5:$A$65</c15:sqref>
                  </c15:fullRef>
                </c:ext>
              </c:extLst>
              <c:f>'Fig14'!$A$36:$A$65</c:f>
              <c:numCache>
                <c:formatCode>General</c:formatCode>
                <c:ptCount val="3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numCache>
            </c:numRef>
          </c:cat>
          <c:val>
            <c:numRef>
              <c:extLst>
                <c:ext xmlns:c15="http://schemas.microsoft.com/office/drawing/2012/chart" uri="{02D57815-91ED-43cb-92C2-25804820EDAC}">
                  <c15:fullRef>
                    <c15:sqref>'Fig14'!$C$5:$C$65</c15:sqref>
                  </c15:fullRef>
                </c:ext>
              </c:extLst>
              <c:f>'Fig14'!$C$36:$C$65</c:f>
              <c:numCache>
                <c:formatCode>0.0</c:formatCode>
                <c:ptCount val="30"/>
                <c:pt idx="0">
                  <c:v>12.82214742906692</c:v>
                </c:pt>
                <c:pt idx="1">
                  <c:v>12.813584384488388</c:v>
                </c:pt>
                <c:pt idx="2">
                  <c:v>12.627689577936614</c:v>
                </c:pt>
                <c:pt idx="3">
                  <c:v>12.632001234128404</c:v>
                </c:pt>
                <c:pt idx="4">
                  <c:v>12.63775559813525</c:v>
                </c:pt>
                <c:pt idx="5">
                  <c:v>12.673473287323919</c:v>
                </c:pt>
                <c:pt idx="6">
                  <c:v>12.464607287886146</c:v>
                </c:pt>
                <c:pt idx="7">
                  <c:v>12.394915798081861</c:v>
                </c:pt>
                <c:pt idx="8">
                  <c:v>12.331759060041231</c:v>
                </c:pt>
                <c:pt idx="9">
                  <c:v>12.084739321153089</c:v>
                </c:pt>
                <c:pt idx="10">
                  <c:v>12.035325763284595</c:v>
                </c:pt>
                <c:pt idx="11">
                  <c:v>12.106900868147102</c:v>
                </c:pt>
                <c:pt idx="12">
                  <c:v>12.16974421997619</c:v>
                </c:pt>
                <c:pt idx="13">
                  <c:v>12.159676266920371</c:v>
                </c:pt>
                <c:pt idx="14">
                  <c:v>12.081942196780544</c:v>
                </c:pt>
                <c:pt idx="15">
                  <c:v>12.064658832272354</c:v>
                </c:pt>
                <c:pt idx="16">
                  <c:v>12.043427009527083</c:v>
                </c:pt>
                <c:pt idx="17">
                  <c:v>11.96416892995385</c:v>
                </c:pt>
                <c:pt idx="18">
                  <c:v>11.950889187572322</c:v>
                </c:pt>
                <c:pt idx="19">
                  <c:v>11.905412319988086</c:v>
                </c:pt>
                <c:pt idx="20">
                  <c:v>11.804079273993551</c:v>
                </c:pt>
                <c:pt idx="21">
                  <c:v>11.702389289213295</c:v>
                </c:pt>
                <c:pt idx="22">
                  <c:v>11.599268134322543</c:v>
                </c:pt>
                <c:pt idx="23">
                  <c:v>11.603744221656827</c:v>
                </c:pt>
                <c:pt idx="24">
                  <c:v>11.556995267337912</c:v>
                </c:pt>
                <c:pt idx="25">
                  <c:v>10.992226663445619</c:v>
                </c:pt>
                <c:pt idx="26">
                  <c:v>10.833753730705796</c:v>
                </c:pt>
                <c:pt idx="27">
                  <c:v>10.689436789430333</c:v>
                </c:pt>
                <c:pt idx="28">
                  <c:v>10.506747238514022</c:v>
                </c:pt>
                <c:pt idx="29">
                  <c:v>10.442902466032116</c:v>
                </c:pt>
              </c:numCache>
            </c:numRef>
          </c:val>
          <c:smooth val="0"/>
          <c:extLst>
            <c:ext xmlns:c16="http://schemas.microsoft.com/office/drawing/2014/chart" uri="{C3380CC4-5D6E-409C-BE32-E72D297353CC}">
              <c16:uniqueId val="{00000001-5E9B-48B4-A556-6745E5C2AA72}"/>
            </c:ext>
          </c:extLst>
        </c:ser>
        <c:ser>
          <c:idx val="2"/>
          <c:order val="2"/>
          <c:tx>
            <c:strRef>
              <c:f>'Fig14'!$D$4</c:f>
              <c:strCache>
                <c:ptCount val="1"/>
                <c:pt idx="0">
                  <c:v>Current policy</c:v>
                </c:pt>
              </c:strCache>
            </c:strRef>
          </c:tx>
          <c:spPr>
            <a:ln w="28575" cap="rnd">
              <a:solidFill>
                <a:schemeClr val="tx1"/>
              </a:solidFill>
              <a:prstDash val="sysDot"/>
              <a:round/>
            </a:ln>
            <a:effectLst/>
          </c:spPr>
          <c:marker>
            <c:symbol val="none"/>
          </c:marker>
          <c:cat>
            <c:numRef>
              <c:extLst>
                <c:ext xmlns:c15="http://schemas.microsoft.com/office/drawing/2012/chart" uri="{02D57815-91ED-43cb-92C2-25804820EDAC}">
                  <c15:fullRef>
                    <c15:sqref>'Fig14'!$A$5:$A$65</c15:sqref>
                  </c15:fullRef>
                </c:ext>
              </c:extLst>
              <c:f>'Fig14'!$A$36:$A$65</c:f>
              <c:numCache>
                <c:formatCode>General</c:formatCode>
                <c:ptCount val="3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numCache>
            </c:numRef>
          </c:cat>
          <c:val>
            <c:numRef>
              <c:extLst>
                <c:ext xmlns:c15="http://schemas.microsoft.com/office/drawing/2012/chart" uri="{02D57815-91ED-43cb-92C2-25804820EDAC}">
                  <c15:fullRef>
                    <c15:sqref>'Fig14'!$D$5:$D$65</c15:sqref>
                  </c15:fullRef>
                </c:ext>
              </c:extLst>
              <c:f>'Fig14'!$D$36:$D$65</c:f>
              <c:numCache>
                <c:formatCode>0.0</c:formatCode>
                <c:ptCount val="30"/>
                <c:pt idx="0">
                  <c:v>12.713642705335637</c:v>
                </c:pt>
                <c:pt idx="1">
                  <c:v>12.665839714117661</c:v>
                </c:pt>
                <c:pt idx="2">
                  <c:v>12.255782708305073</c:v>
                </c:pt>
                <c:pt idx="3">
                  <c:v>12.186293161903079</c:v>
                </c:pt>
                <c:pt idx="4">
                  <c:v>11.615083655774365</c:v>
                </c:pt>
                <c:pt idx="5">
                  <c:v>11.280054082239864</c:v>
                </c:pt>
                <c:pt idx="6">
                  <c:v>10.271677486877897</c:v>
                </c:pt>
                <c:pt idx="7">
                  <c:v>9.8006099084729374</c:v>
                </c:pt>
                <c:pt idx="8">
                  <c:v>8.8689164397017706</c:v>
                </c:pt>
                <c:pt idx="9">
                  <c:v>8.3921556384141436</c:v>
                </c:pt>
                <c:pt idx="10">
                  <c:v>8.1412877070752767</c:v>
                </c:pt>
                <c:pt idx="11">
                  <c:v>7.8596442309942125</c:v>
                </c:pt>
                <c:pt idx="12">
                  <c:v>6.5809067272754049</c:v>
                </c:pt>
                <c:pt idx="13">
                  <c:v>5.7615580254187542</c:v>
                </c:pt>
                <c:pt idx="14">
                  <c:v>4.9774671302033742</c:v>
                </c:pt>
                <c:pt idx="15">
                  <c:v>4.3144953058340754</c:v>
                </c:pt>
                <c:pt idx="16">
                  <c:v>4.1514697361271597</c:v>
                </c:pt>
                <c:pt idx="17">
                  <c:v>4.0129401223451175</c:v>
                </c:pt>
                <c:pt idx="18">
                  <c:v>3.7802047931391076</c:v>
                </c:pt>
                <c:pt idx="19">
                  <c:v>3.5834200787256831</c:v>
                </c:pt>
                <c:pt idx="20">
                  <c:v>3.5973778691713014</c:v>
                </c:pt>
                <c:pt idx="21">
                  <c:v>3.5678934372809081</c:v>
                </c:pt>
                <c:pt idx="22">
                  <c:v>3.6152873067358104</c:v>
                </c:pt>
                <c:pt idx="23">
                  <c:v>3.6676204706093669</c:v>
                </c:pt>
                <c:pt idx="24">
                  <c:v>3.7523354457000804</c:v>
                </c:pt>
                <c:pt idx="25">
                  <c:v>3.5905427663592682</c:v>
                </c:pt>
                <c:pt idx="26">
                  <c:v>3.6963622717802616</c:v>
                </c:pt>
                <c:pt idx="27">
                  <c:v>3.6500772576003575</c:v>
                </c:pt>
                <c:pt idx="28">
                  <c:v>3.7092139612145498</c:v>
                </c:pt>
                <c:pt idx="29">
                  <c:v>3.7236684846160379</c:v>
                </c:pt>
              </c:numCache>
            </c:numRef>
          </c:val>
          <c:smooth val="0"/>
          <c:extLst>
            <c:ext xmlns:c16="http://schemas.microsoft.com/office/drawing/2014/chart" uri="{C3380CC4-5D6E-409C-BE32-E72D297353CC}">
              <c16:uniqueId val="{00000002-5E9B-48B4-A556-6745E5C2AA72}"/>
            </c:ext>
          </c:extLst>
        </c:ser>
        <c:dLbls>
          <c:showLegendKey val="0"/>
          <c:showVal val="0"/>
          <c:showCatName val="0"/>
          <c:showSerName val="0"/>
          <c:showPercent val="0"/>
          <c:showBubbleSize val="0"/>
        </c:dLbls>
        <c:smooth val="0"/>
        <c:axId val="1077946832"/>
        <c:axId val="1077944536"/>
        <c:extLst>
          <c:ext xmlns:c15="http://schemas.microsoft.com/office/drawing/2012/chart" uri="{02D57815-91ED-43cb-92C2-25804820EDAC}">
            <c15:filteredLineSeries>
              <c15:ser>
                <c:idx val="0"/>
                <c:order val="0"/>
                <c:tx>
                  <c:strRef>
                    <c:extLst>
                      <c:ext uri="{02D57815-91ED-43cb-92C2-25804820EDAC}">
                        <c15:formulaRef>
                          <c15:sqref>'Fig14'!$B$4</c15:sqref>
                        </c15:formulaRef>
                      </c:ext>
                    </c:extLst>
                    <c:strCache>
                      <c:ptCount val="1"/>
                      <c:pt idx="0">
                        <c:v>Actual</c:v>
                      </c:pt>
                    </c:strCache>
                  </c:strRef>
                </c:tx>
                <c:spPr>
                  <a:ln w="28575" cap="rnd">
                    <a:solidFill>
                      <a:sysClr val="windowText" lastClr="000000"/>
                    </a:solidFill>
                    <a:round/>
                  </a:ln>
                  <a:effectLst/>
                </c:spPr>
                <c:marker>
                  <c:symbol val="none"/>
                </c:marker>
                <c:cat>
                  <c:numRef>
                    <c:extLst>
                      <c:ext uri="{02D57815-91ED-43cb-92C2-25804820EDAC}">
                        <c15:fullRef>
                          <c15:sqref>'Fig14'!$A$5:$A$65</c15:sqref>
                        </c15:fullRef>
                        <c15:formulaRef>
                          <c15:sqref>'Fig14'!$A$36:$A$65</c15:sqref>
                        </c15:formulaRef>
                      </c:ext>
                    </c:extLst>
                    <c:numCache>
                      <c:formatCode>General</c:formatCode>
                      <c:ptCount val="3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numCache>
                  </c:numRef>
                </c:cat>
                <c:val>
                  <c:numRef>
                    <c:extLst>
                      <c:ext uri="{02D57815-91ED-43cb-92C2-25804820EDAC}">
                        <c15:fullRef>
                          <c15:sqref>'Fig14'!$B$5:$B$65</c15:sqref>
                        </c15:fullRef>
                        <c15:formulaRef>
                          <c15:sqref>'Fig14'!$B$36:$B$65</c15:sqref>
                        </c15:formulaRef>
                      </c:ext>
                    </c:extLst>
                    <c:numCache>
                      <c:formatCode>0.0</c:formatCode>
                      <c:ptCount val="30"/>
                    </c:numCache>
                  </c:numRef>
                </c:val>
                <c:smooth val="0"/>
                <c:extLst>
                  <c:ext xmlns:c16="http://schemas.microsoft.com/office/drawing/2014/chart" uri="{C3380CC4-5D6E-409C-BE32-E72D297353CC}">
                    <c16:uniqueId val="{00000000-5E9B-48B4-A556-6745E5C2AA72}"/>
                  </c:ext>
                </c:extLst>
              </c15:ser>
            </c15:filteredLineSeries>
          </c:ext>
        </c:extLst>
      </c:lineChart>
      <c:catAx>
        <c:axId val="1077946832"/>
        <c:scaling>
          <c:orientation val="minMax"/>
        </c:scaling>
        <c:delete val="0"/>
        <c:axPos val="b"/>
        <c:numFmt formatCode="General" sourceLinked="1"/>
        <c:majorTickMark val="out"/>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1077944536"/>
        <c:crosses val="autoZero"/>
        <c:auto val="1"/>
        <c:lblAlgn val="ctr"/>
        <c:lblOffset val="100"/>
        <c:tickLblSkip val="5"/>
        <c:tickMarkSkip val="5"/>
        <c:noMultiLvlLbl val="0"/>
      </c:catAx>
      <c:valAx>
        <c:axId val="1077944536"/>
        <c:scaling>
          <c:orientation val="minMax"/>
          <c:max val="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r>
                  <a:rPr lang="en-AU" sz="1400">
                    <a:solidFill>
                      <a:sysClr val="windowText" lastClr="000000"/>
                    </a:solidFill>
                    <a:latin typeface="+mj-lt"/>
                  </a:rPr>
                  <a:t>Emissions (Mt CO</a:t>
                </a:r>
                <a:r>
                  <a:rPr lang="en-AU" sz="1400" baseline="-25000">
                    <a:solidFill>
                      <a:sysClr val="windowText" lastClr="000000"/>
                    </a:solidFill>
                    <a:latin typeface="+mj-lt"/>
                  </a:rPr>
                  <a:t>2</a:t>
                </a:r>
                <a:r>
                  <a:rPr lang="en-AU" sz="1400">
                    <a:solidFill>
                      <a:sysClr val="windowText" lastClr="000000"/>
                    </a:solidFill>
                    <a:latin typeface="+mj-lt"/>
                  </a:rPr>
                  <a:t>-e)</a:t>
                </a:r>
              </a:p>
            </c:rich>
          </c:tx>
          <c:layout>
            <c:manualLayout>
              <c:xMode val="edge"/>
              <c:yMode val="edge"/>
              <c:x val="1.4250024977469819E-2"/>
              <c:y val="0.23858918935778675"/>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1077946832"/>
        <c:crosses val="autoZero"/>
        <c:crossBetween val="between"/>
        <c:majorUnit val="5"/>
      </c:valAx>
      <c:spPr>
        <a:noFill/>
        <a:ln>
          <a:noFill/>
        </a:ln>
        <a:effectLst/>
      </c:spPr>
    </c:plotArea>
    <c:legend>
      <c:legendPos val="b"/>
      <c:layout>
        <c:manualLayout>
          <c:xMode val="edge"/>
          <c:yMode val="edge"/>
          <c:x val="0.28058857010797333"/>
          <c:y val="0.92863578802906965"/>
          <c:w val="0.37151477272727274"/>
          <c:h val="6.181919191919192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22213895185267"/>
          <c:y val="3.3802300632050766E-2"/>
          <c:w val="0.83354233921722864"/>
          <c:h val="0.79331444184614486"/>
        </c:manualLayout>
      </c:layout>
      <c:lineChart>
        <c:grouping val="standard"/>
        <c:varyColors val="0"/>
        <c:ser>
          <c:idx val="1"/>
          <c:order val="0"/>
          <c:tx>
            <c:strRef>
              <c:f>'Fig16'!$B$2</c:f>
              <c:strCache>
                <c:ptCount val="1"/>
                <c:pt idx="0">
                  <c:v>Actual</c:v>
                </c:pt>
              </c:strCache>
            </c:strRef>
          </c:tx>
          <c:spPr>
            <a:ln w="28575" cap="rnd">
              <a:solidFill>
                <a:schemeClr val="tx1"/>
              </a:solidFill>
              <a:round/>
            </a:ln>
            <a:effectLst/>
          </c:spPr>
          <c:marker>
            <c:symbol val="none"/>
          </c:marker>
          <c:cat>
            <c:numRef>
              <c:f>'Fig16'!$A$3:$A$63</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'Fig16'!$B$3:$B$63</c:f>
              <c:numCache>
                <c:formatCode>General</c:formatCode>
                <c:ptCount val="61"/>
                <c:pt idx="0">
                  <c:v>3.2683139999999997</c:v>
                </c:pt>
                <c:pt idx="1">
                  <c:v>4.4957010000000004</c:v>
                </c:pt>
                <c:pt idx="2">
                  <c:v>5.7493230000000004</c:v>
                </c:pt>
                <c:pt idx="3">
                  <c:v>5.8628429999999998</c:v>
                </c:pt>
                <c:pt idx="4">
                  <c:v>6.298775</c:v>
                </c:pt>
                <c:pt idx="5">
                  <c:v>6.8408850000000001</c:v>
                </c:pt>
                <c:pt idx="6">
                  <c:v>7.3495980000000003</c:v>
                </c:pt>
                <c:pt idx="7">
                  <c:v>7.4971229999999993</c:v>
                </c:pt>
                <c:pt idx="8">
                  <c:v>7.6434850000000001</c:v>
                </c:pt>
                <c:pt idx="9">
                  <c:v>7.8311139999999995</c:v>
                </c:pt>
                <c:pt idx="10">
                  <c:v>8.3610030000000002</c:v>
                </c:pt>
                <c:pt idx="11">
                  <c:v>9.3350910000000002</c:v>
                </c:pt>
                <c:pt idx="12">
                  <c:v>8.1599839999999997</c:v>
                </c:pt>
                <c:pt idx="13">
                  <c:v>8.4458880000000001</c:v>
                </c:pt>
                <c:pt idx="14">
                  <c:v>9.5028619999999986</c:v>
                </c:pt>
                <c:pt idx="15">
                  <c:v>10.427095</c:v>
                </c:pt>
                <c:pt idx="16">
                  <c:v>10.951992000000001</c:v>
                </c:pt>
                <c:pt idx="17">
                  <c:v>11.892166999999999</c:v>
                </c:pt>
                <c:pt idx="18">
                  <c:v>12.668225</c:v>
                </c:pt>
                <c:pt idx="19">
                  <c:v>12.666091</c:v>
                </c:pt>
                <c:pt idx="20">
                  <c:v>13.311808000000001</c:v>
                </c:pt>
                <c:pt idx="21">
                  <c:v>13.882157999999999</c:v>
                </c:pt>
                <c:pt idx="22">
                  <c:v>13.708995000000002</c:v>
                </c:pt>
                <c:pt idx="23">
                  <c:v>14.197559</c:v>
                </c:pt>
                <c:pt idx="24">
                  <c:v>14.435169999999999</c:v>
                </c:pt>
                <c:pt idx="25">
                  <c:v>14.4816</c:v>
                </c:pt>
                <c:pt idx="26">
                  <c:v>15.045233</c:v>
                </c:pt>
                <c:pt idx="27">
                  <c:v>15.418505999999999</c:v>
                </c:pt>
                <c:pt idx="28">
                  <c:v>15.723527000000001</c:v>
                </c:pt>
                <c:pt idx="29">
                  <c:v>15.648162000000001</c:v>
                </c:pt>
                <c:pt idx="30">
                  <c:v>11.441227999999999</c:v>
                </c:pt>
                <c:pt idx="31">
                  <c:v>4.4540459999999999</c:v>
                </c:pt>
                <c:pt idx="32">
                  <c:v>6.2505439999999997</c:v>
                </c:pt>
              </c:numCache>
            </c:numRef>
          </c:val>
          <c:smooth val="0"/>
          <c:extLst>
            <c:ext xmlns:c16="http://schemas.microsoft.com/office/drawing/2014/chart" uri="{C3380CC4-5D6E-409C-BE32-E72D297353CC}">
              <c16:uniqueId val="{00000000-DA13-43A1-BBC2-C5C25288DAF3}"/>
            </c:ext>
          </c:extLst>
        </c:ser>
        <c:ser>
          <c:idx val="3"/>
          <c:order val="1"/>
          <c:tx>
            <c:strRef>
              <c:f>'Fig16'!$C$2</c:f>
              <c:strCache>
                <c:ptCount val="1"/>
                <c:pt idx="0">
                  <c:v>Counterfactual</c:v>
                </c:pt>
              </c:strCache>
            </c:strRef>
          </c:tx>
          <c:spPr>
            <a:ln w="28575" cap="rnd">
              <a:solidFill>
                <a:schemeClr val="bg1">
                  <a:lumMod val="85000"/>
                </a:schemeClr>
              </a:solidFill>
              <a:prstDash val="sysDot"/>
              <a:round/>
            </a:ln>
            <a:effectLst/>
          </c:spPr>
          <c:marker>
            <c:symbol val="none"/>
          </c:marker>
          <c:val>
            <c:numRef>
              <c:f>'Fig16'!$C$3:$C$63</c:f>
              <c:numCache>
                <c:formatCode>General</c:formatCode>
                <c:ptCount val="61"/>
                <c:pt idx="29">
                  <c:v>15.648162000000001</c:v>
                </c:pt>
                <c:pt idx="30">
                  <c:v>16.823068436781647</c:v>
                </c:pt>
                <c:pt idx="31">
                  <c:v>17.239394837004067</c:v>
                </c:pt>
                <c:pt idx="32">
                  <c:v>17.655721237226487</c:v>
                </c:pt>
                <c:pt idx="33">
                  <c:v>18.072047637449025</c:v>
                </c:pt>
                <c:pt idx="34">
                  <c:v>18.488374037671448</c:v>
                </c:pt>
                <c:pt idx="35">
                  <c:v>18.904700437893986</c:v>
                </c:pt>
                <c:pt idx="36">
                  <c:v>19.321026838116406</c:v>
                </c:pt>
                <c:pt idx="37">
                  <c:v>19.737353238338827</c:v>
                </c:pt>
                <c:pt idx="38">
                  <c:v>20.153679638561368</c:v>
                </c:pt>
                <c:pt idx="39">
                  <c:v>20.570006038783788</c:v>
                </c:pt>
                <c:pt idx="40">
                  <c:v>20.986332439006329</c:v>
                </c:pt>
                <c:pt idx="41">
                  <c:v>21.402658839228749</c:v>
                </c:pt>
                <c:pt idx="42">
                  <c:v>21.81898523945117</c:v>
                </c:pt>
                <c:pt idx="43">
                  <c:v>22.235311639673711</c:v>
                </c:pt>
                <c:pt idx="44">
                  <c:v>22.651638039896131</c:v>
                </c:pt>
                <c:pt idx="45">
                  <c:v>23.067964440118672</c:v>
                </c:pt>
                <c:pt idx="46">
                  <c:v>23.484290840341092</c:v>
                </c:pt>
                <c:pt idx="47">
                  <c:v>23.90061724056363</c:v>
                </c:pt>
                <c:pt idx="48">
                  <c:v>24.316943640786054</c:v>
                </c:pt>
                <c:pt idx="49">
                  <c:v>24.733270041008474</c:v>
                </c:pt>
                <c:pt idx="50">
                  <c:v>25.149596441231012</c:v>
                </c:pt>
                <c:pt idx="51">
                  <c:v>25.565922841453435</c:v>
                </c:pt>
                <c:pt idx="52">
                  <c:v>25.982249241675973</c:v>
                </c:pt>
                <c:pt idx="53">
                  <c:v>26.398575641898393</c:v>
                </c:pt>
                <c:pt idx="54">
                  <c:v>26.814902042120814</c:v>
                </c:pt>
                <c:pt idx="55">
                  <c:v>27.231228442343355</c:v>
                </c:pt>
                <c:pt idx="56">
                  <c:v>27.647554842565775</c:v>
                </c:pt>
                <c:pt idx="57">
                  <c:v>28.063881242788312</c:v>
                </c:pt>
                <c:pt idx="58">
                  <c:v>28.480207643010736</c:v>
                </c:pt>
                <c:pt idx="59">
                  <c:v>28.896534043233157</c:v>
                </c:pt>
                <c:pt idx="60">
                  <c:v>29.312860443455694</c:v>
                </c:pt>
              </c:numCache>
            </c:numRef>
          </c:val>
          <c:smooth val="0"/>
          <c:extLst>
            <c:ext xmlns:c16="http://schemas.microsoft.com/office/drawing/2014/chart" uri="{C3380CC4-5D6E-409C-BE32-E72D297353CC}">
              <c16:uniqueId val="{00000001-DA13-43A1-BBC2-C5C25288DAF3}"/>
            </c:ext>
          </c:extLst>
        </c:ser>
        <c:ser>
          <c:idx val="0"/>
          <c:order val="2"/>
          <c:tx>
            <c:strRef>
              <c:f>'Fig16'!$D$2</c:f>
              <c:strCache>
                <c:ptCount val="1"/>
                <c:pt idx="0">
                  <c:v>Post COVID recovery</c:v>
                </c:pt>
              </c:strCache>
            </c:strRef>
          </c:tx>
          <c:spPr>
            <a:ln w="28575" cap="rnd">
              <a:solidFill>
                <a:schemeClr val="tx1"/>
              </a:solidFill>
              <a:prstDash val="sysDash"/>
              <a:round/>
            </a:ln>
            <a:effectLst/>
          </c:spPr>
          <c:marker>
            <c:symbol val="none"/>
          </c:marker>
          <c:cat>
            <c:numRef>
              <c:f>'Fig16'!$A$3:$A$63</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'Fig16'!$D$3:$D$63</c:f>
              <c:numCache>
                <c:formatCode>General</c:formatCode>
                <c:ptCount val="61"/>
                <c:pt idx="32">
                  <c:v>6.2505439999999997</c:v>
                </c:pt>
                <c:pt idx="33">
                  <c:v>8.0470420000000011</c:v>
                </c:pt>
                <c:pt idx="34">
                  <c:v>15.648162000000001</c:v>
                </c:pt>
                <c:pt idx="35">
                  <c:v>18.080063596774099</c:v>
                </c:pt>
                <c:pt idx="36">
                  <c:v>18.463838542741776</c:v>
                </c:pt>
                <c:pt idx="37">
                  <c:v>18.84761348870957</c:v>
                </c:pt>
                <c:pt idx="38">
                  <c:v>19.231388434677363</c:v>
                </c:pt>
                <c:pt idx="39">
                  <c:v>19.615163380645036</c:v>
                </c:pt>
                <c:pt idx="40">
                  <c:v>19.99893832661283</c:v>
                </c:pt>
                <c:pt idx="41">
                  <c:v>20.382713272580506</c:v>
                </c:pt>
                <c:pt idx="42">
                  <c:v>20.766488218548297</c:v>
                </c:pt>
                <c:pt idx="43">
                  <c:v>21.15026316451597</c:v>
                </c:pt>
                <c:pt idx="44">
                  <c:v>21.534038110483767</c:v>
                </c:pt>
                <c:pt idx="45">
                  <c:v>21.917813056451561</c:v>
                </c:pt>
                <c:pt idx="46">
                  <c:v>22.301588002419233</c:v>
                </c:pt>
                <c:pt idx="47">
                  <c:v>22.685362948387027</c:v>
                </c:pt>
                <c:pt idx="48">
                  <c:v>23.069137894354704</c:v>
                </c:pt>
                <c:pt idx="49">
                  <c:v>23.452912840322494</c:v>
                </c:pt>
                <c:pt idx="50">
                  <c:v>23.836687786290167</c:v>
                </c:pt>
                <c:pt idx="51">
                  <c:v>24.22046273225796</c:v>
                </c:pt>
                <c:pt idx="52">
                  <c:v>24.604237678225758</c:v>
                </c:pt>
                <c:pt idx="53">
                  <c:v>24.988012624193431</c:v>
                </c:pt>
                <c:pt idx="54">
                  <c:v>25.371787570161224</c:v>
                </c:pt>
                <c:pt idx="55">
                  <c:v>25.755562516128897</c:v>
                </c:pt>
                <c:pt idx="56">
                  <c:v>26.139337462096691</c:v>
                </c:pt>
                <c:pt idx="57">
                  <c:v>26.523112408064364</c:v>
                </c:pt>
                <c:pt idx="58">
                  <c:v>26.906887354032158</c:v>
                </c:pt>
                <c:pt idx="59">
                  <c:v>27.290662299999951</c:v>
                </c:pt>
                <c:pt idx="60">
                  <c:v>27.674437245967628</c:v>
                </c:pt>
              </c:numCache>
            </c:numRef>
          </c:val>
          <c:smooth val="0"/>
          <c:extLst>
            <c:ext xmlns:c16="http://schemas.microsoft.com/office/drawing/2014/chart" uri="{C3380CC4-5D6E-409C-BE32-E72D297353CC}">
              <c16:uniqueId val="{00000002-DA13-43A1-BBC2-C5C25288DAF3}"/>
            </c:ext>
          </c:extLst>
        </c:ser>
        <c:dLbls>
          <c:showLegendKey val="0"/>
          <c:showVal val="0"/>
          <c:showCatName val="0"/>
          <c:showSerName val="0"/>
          <c:showPercent val="0"/>
          <c:showBubbleSize val="0"/>
        </c:dLbls>
        <c:smooth val="0"/>
        <c:axId val="869968504"/>
        <c:axId val="869968832"/>
      </c:lineChart>
      <c:catAx>
        <c:axId val="869968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crossAx val="869968832"/>
        <c:crosses val="autoZero"/>
        <c:auto val="1"/>
        <c:lblAlgn val="ctr"/>
        <c:lblOffset val="100"/>
        <c:tickLblSkip val="5"/>
        <c:tickMarkSkip val="5"/>
        <c:noMultiLvlLbl val="0"/>
      </c:catAx>
      <c:valAx>
        <c:axId val="8699688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r>
                  <a:rPr lang="en-AU" sz="1400">
                    <a:solidFill>
                      <a:schemeClr val="tx1"/>
                    </a:solidFill>
                    <a:latin typeface="+mj-lt"/>
                  </a:rPr>
                  <a:t>Passenger </a:t>
                </a:r>
                <a:r>
                  <a:rPr lang="en-AU" sz="1400" baseline="0">
                    <a:solidFill>
                      <a:schemeClr val="tx1"/>
                    </a:solidFill>
                    <a:latin typeface="+mj-lt"/>
                  </a:rPr>
                  <a:t> movements outbound (millions)</a:t>
                </a:r>
                <a:endParaRPr lang="en-AU" sz="1400">
                  <a:solidFill>
                    <a:schemeClr val="tx1"/>
                  </a:solidFill>
                  <a:latin typeface="+mj-lt"/>
                </a:endParaRPr>
              </a:p>
            </c:rich>
          </c:tx>
          <c:layout>
            <c:manualLayout>
              <c:xMode val="edge"/>
              <c:yMode val="edge"/>
              <c:x val="1.7512911057080027E-2"/>
              <c:y val="9.3896125728127403E-2"/>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8699685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781391825913262"/>
          <c:y val="3.8170744179175708E-2"/>
          <c:w val="0.81531577892360141"/>
          <c:h val="0.78835880594979713"/>
        </c:manualLayout>
      </c:layout>
      <c:lineChart>
        <c:grouping val="standard"/>
        <c:varyColors val="0"/>
        <c:ser>
          <c:idx val="1"/>
          <c:order val="0"/>
          <c:tx>
            <c:strRef>
              <c:f>'Fig16'!$B$2</c:f>
              <c:strCache>
                <c:ptCount val="1"/>
                <c:pt idx="0">
                  <c:v>Actual</c:v>
                </c:pt>
              </c:strCache>
            </c:strRef>
          </c:tx>
          <c:spPr>
            <a:ln w="28575" cap="rnd">
              <a:solidFill>
                <a:schemeClr val="tx1"/>
              </a:solidFill>
              <a:round/>
            </a:ln>
            <a:effectLst/>
          </c:spPr>
          <c:marker>
            <c:symbol val="none"/>
          </c:marker>
          <c:cat>
            <c:numRef>
              <c:f>'Fig16'!$A$3:$A$63</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'Fig16'!$B$3:$B$63</c:f>
              <c:numCache>
                <c:formatCode>General</c:formatCode>
                <c:ptCount val="61"/>
                <c:pt idx="0">
                  <c:v>3.2683139999999997</c:v>
                </c:pt>
                <c:pt idx="1">
                  <c:v>4.4957010000000004</c:v>
                </c:pt>
                <c:pt idx="2">
                  <c:v>5.7493230000000004</c:v>
                </c:pt>
                <c:pt idx="3">
                  <c:v>5.8628429999999998</c:v>
                </c:pt>
                <c:pt idx="4">
                  <c:v>6.298775</c:v>
                </c:pt>
                <c:pt idx="5">
                  <c:v>6.8408850000000001</c:v>
                </c:pt>
                <c:pt idx="6">
                  <c:v>7.3495980000000003</c:v>
                </c:pt>
                <c:pt idx="7">
                  <c:v>7.4971229999999993</c:v>
                </c:pt>
                <c:pt idx="8">
                  <c:v>7.6434850000000001</c:v>
                </c:pt>
                <c:pt idx="9">
                  <c:v>7.8311139999999995</c:v>
                </c:pt>
                <c:pt idx="10">
                  <c:v>8.3610030000000002</c:v>
                </c:pt>
                <c:pt idx="11">
                  <c:v>9.3350910000000002</c:v>
                </c:pt>
                <c:pt idx="12">
                  <c:v>8.1599839999999997</c:v>
                </c:pt>
                <c:pt idx="13">
                  <c:v>8.4458880000000001</c:v>
                </c:pt>
                <c:pt idx="14">
                  <c:v>9.5028619999999986</c:v>
                </c:pt>
                <c:pt idx="15">
                  <c:v>10.427095</c:v>
                </c:pt>
                <c:pt idx="16">
                  <c:v>10.951992000000001</c:v>
                </c:pt>
                <c:pt idx="17">
                  <c:v>11.892166999999999</c:v>
                </c:pt>
                <c:pt idx="18">
                  <c:v>12.668225</c:v>
                </c:pt>
                <c:pt idx="19">
                  <c:v>12.666091</c:v>
                </c:pt>
                <c:pt idx="20">
                  <c:v>13.311808000000001</c:v>
                </c:pt>
                <c:pt idx="21">
                  <c:v>13.882157999999999</c:v>
                </c:pt>
                <c:pt idx="22">
                  <c:v>13.708995000000002</c:v>
                </c:pt>
                <c:pt idx="23">
                  <c:v>14.197559</c:v>
                </c:pt>
                <c:pt idx="24">
                  <c:v>14.435169999999999</c:v>
                </c:pt>
                <c:pt idx="25">
                  <c:v>14.4816</c:v>
                </c:pt>
                <c:pt idx="26">
                  <c:v>15.045233</c:v>
                </c:pt>
                <c:pt idx="27">
                  <c:v>15.418505999999999</c:v>
                </c:pt>
                <c:pt idx="28">
                  <c:v>15.723527000000001</c:v>
                </c:pt>
                <c:pt idx="29">
                  <c:v>15.648162000000001</c:v>
                </c:pt>
                <c:pt idx="30">
                  <c:v>11.441227999999999</c:v>
                </c:pt>
                <c:pt idx="31">
                  <c:v>4.4540459999999999</c:v>
                </c:pt>
                <c:pt idx="32">
                  <c:v>6.2505439999999997</c:v>
                </c:pt>
              </c:numCache>
            </c:numRef>
          </c:val>
          <c:smooth val="0"/>
          <c:extLst>
            <c:ext xmlns:c16="http://schemas.microsoft.com/office/drawing/2014/chart" uri="{C3380CC4-5D6E-409C-BE32-E72D297353CC}">
              <c16:uniqueId val="{00000000-4810-43B1-B26D-E359609F2825}"/>
            </c:ext>
          </c:extLst>
        </c:ser>
        <c:ser>
          <c:idx val="3"/>
          <c:order val="1"/>
          <c:tx>
            <c:strRef>
              <c:f>'Fig16'!$C$2</c:f>
              <c:strCache>
                <c:ptCount val="1"/>
                <c:pt idx="0">
                  <c:v>Counterfactual</c:v>
                </c:pt>
              </c:strCache>
            </c:strRef>
          </c:tx>
          <c:spPr>
            <a:ln w="28575" cap="rnd">
              <a:solidFill>
                <a:schemeClr val="bg1">
                  <a:lumMod val="85000"/>
                </a:schemeClr>
              </a:solidFill>
              <a:prstDash val="sysDot"/>
              <a:round/>
            </a:ln>
            <a:effectLst/>
          </c:spPr>
          <c:marker>
            <c:symbol val="none"/>
          </c:marker>
          <c:val>
            <c:numRef>
              <c:f>'Fig16'!$C$3:$C$63</c:f>
              <c:numCache>
                <c:formatCode>General</c:formatCode>
                <c:ptCount val="61"/>
                <c:pt idx="29">
                  <c:v>15.648162000000001</c:v>
                </c:pt>
                <c:pt idx="30">
                  <c:v>16.823068436781647</c:v>
                </c:pt>
                <c:pt idx="31">
                  <c:v>17.239394837004067</c:v>
                </c:pt>
                <c:pt idx="32">
                  <c:v>17.655721237226487</c:v>
                </c:pt>
                <c:pt idx="33">
                  <c:v>18.072047637449025</c:v>
                </c:pt>
                <c:pt idx="34">
                  <c:v>18.488374037671448</c:v>
                </c:pt>
                <c:pt idx="35">
                  <c:v>18.904700437893986</c:v>
                </c:pt>
                <c:pt idx="36">
                  <c:v>19.321026838116406</c:v>
                </c:pt>
                <c:pt idx="37">
                  <c:v>19.737353238338827</c:v>
                </c:pt>
                <c:pt idx="38">
                  <c:v>20.153679638561368</c:v>
                </c:pt>
                <c:pt idx="39">
                  <c:v>20.570006038783788</c:v>
                </c:pt>
                <c:pt idx="40">
                  <c:v>20.986332439006329</c:v>
                </c:pt>
                <c:pt idx="41">
                  <c:v>21.402658839228749</c:v>
                </c:pt>
                <c:pt idx="42">
                  <c:v>21.81898523945117</c:v>
                </c:pt>
                <c:pt idx="43">
                  <c:v>22.235311639673711</c:v>
                </c:pt>
                <c:pt idx="44">
                  <c:v>22.651638039896131</c:v>
                </c:pt>
                <c:pt idx="45">
                  <c:v>23.067964440118672</c:v>
                </c:pt>
                <c:pt idx="46">
                  <c:v>23.484290840341092</c:v>
                </c:pt>
                <c:pt idx="47">
                  <c:v>23.90061724056363</c:v>
                </c:pt>
                <c:pt idx="48">
                  <c:v>24.316943640786054</c:v>
                </c:pt>
                <c:pt idx="49">
                  <c:v>24.733270041008474</c:v>
                </c:pt>
                <c:pt idx="50">
                  <c:v>25.149596441231012</c:v>
                </c:pt>
                <c:pt idx="51">
                  <c:v>25.565922841453435</c:v>
                </c:pt>
                <c:pt idx="52">
                  <c:v>25.982249241675973</c:v>
                </c:pt>
                <c:pt idx="53">
                  <c:v>26.398575641898393</c:v>
                </c:pt>
                <c:pt idx="54">
                  <c:v>26.814902042120814</c:v>
                </c:pt>
                <c:pt idx="55">
                  <c:v>27.231228442343355</c:v>
                </c:pt>
                <c:pt idx="56">
                  <c:v>27.647554842565775</c:v>
                </c:pt>
                <c:pt idx="57">
                  <c:v>28.063881242788312</c:v>
                </c:pt>
                <c:pt idx="58">
                  <c:v>28.480207643010736</c:v>
                </c:pt>
                <c:pt idx="59">
                  <c:v>28.896534043233157</c:v>
                </c:pt>
                <c:pt idx="60">
                  <c:v>29.312860443455694</c:v>
                </c:pt>
              </c:numCache>
            </c:numRef>
          </c:val>
          <c:smooth val="0"/>
          <c:extLst>
            <c:ext xmlns:c16="http://schemas.microsoft.com/office/drawing/2014/chart" uri="{C3380CC4-5D6E-409C-BE32-E72D297353CC}">
              <c16:uniqueId val="{00000001-4810-43B1-B26D-E359609F2825}"/>
            </c:ext>
          </c:extLst>
        </c:ser>
        <c:ser>
          <c:idx val="2"/>
          <c:order val="2"/>
          <c:tx>
            <c:strRef>
              <c:f>'Fig16'!$E$2</c:f>
              <c:strCache>
                <c:ptCount val="1"/>
                <c:pt idx="0">
                  <c:v>Post COVID recovery</c:v>
                </c:pt>
              </c:strCache>
            </c:strRef>
          </c:tx>
          <c:spPr>
            <a:ln w="28575" cap="rnd">
              <a:solidFill>
                <a:schemeClr val="tx1"/>
              </a:solidFill>
              <a:prstDash val="sysDot"/>
              <a:round/>
            </a:ln>
            <a:effectLst/>
          </c:spPr>
          <c:marker>
            <c:symbol val="none"/>
          </c:marker>
          <c:val>
            <c:numRef>
              <c:f>'Fig16'!$E$3:$E$63</c:f>
              <c:numCache>
                <c:formatCode>General</c:formatCode>
                <c:ptCount val="61"/>
                <c:pt idx="32">
                  <c:v>6.2505439999999997</c:v>
                </c:pt>
                <c:pt idx="33">
                  <c:v>7.8056307400000007</c:v>
                </c:pt>
                <c:pt idx="34">
                  <c:v>15.17871714</c:v>
                </c:pt>
                <c:pt idx="35">
                  <c:v>17.53766168887088</c:v>
                </c:pt>
                <c:pt idx="36">
                  <c:v>17.909923386459521</c:v>
                </c:pt>
                <c:pt idx="37">
                  <c:v>18.282185084048283</c:v>
                </c:pt>
                <c:pt idx="38">
                  <c:v>18.654446781637041</c:v>
                </c:pt>
                <c:pt idx="39">
                  <c:v>19.026708479225686</c:v>
                </c:pt>
                <c:pt idx="40">
                  <c:v>19.398970176814444</c:v>
                </c:pt>
                <c:pt idx="41">
                  <c:v>19.771231874403089</c:v>
                </c:pt>
                <c:pt idx="42">
                  <c:v>20.143493571991851</c:v>
                </c:pt>
                <c:pt idx="43">
                  <c:v>20.515755269580492</c:v>
                </c:pt>
                <c:pt idx="44">
                  <c:v>20.888016967169253</c:v>
                </c:pt>
                <c:pt idx="45">
                  <c:v>21.260278664758012</c:v>
                </c:pt>
                <c:pt idx="46">
                  <c:v>21.632540362346656</c:v>
                </c:pt>
                <c:pt idx="47">
                  <c:v>22.004802059935418</c:v>
                </c:pt>
                <c:pt idx="48">
                  <c:v>22.377063757524059</c:v>
                </c:pt>
                <c:pt idx="49">
                  <c:v>22.749325455112821</c:v>
                </c:pt>
                <c:pt idx="50">
                  <c:v>23.121587152701466</c:v>
                </c:pt>
                <c:pt idx="51">
                  <c:v>23.493848850290224</c:v>
                </c:pt>
                <c:pt idx="52">
                  <c:v>23.866110547878982</c:v>
                </c:pt>
                <c:pt idx="53">
                  <c:v>24.238372245467627</c:v>
                </c:pt>
                <c:pt idx="54">
                  <c:v>24.610633943056385</c:v>
                </c:pt>
                <c:pt idx="55">
                  <c:v>24.98289564064503</c:v>
                </c:pt>
                <c:pt idx="56">
                  <c:v>25.355157338233791</c:v>
                </c:pt>
                <c:pt idx="57">
                  <c:v>25.727419035822432</c:v>
                </c:pt>
                <c:pt idx="58">
                  <c:v>26.099680733411194</c:v>
                </c:pt>
                <c:pt idx="59">
                  <c:v>26.471942430999956</c:v>
                </c:pt>
                <c:pt idx="60">
                  <c:v>26.844204128588597</c:v>
                </c:pt>
              </c:numCache>
            </c:numRef>
          </c:val>
          <c:smooth val="0"/>
          <c:extLst>
            <c:ext xmlns:c16="http://schemas.microsoft.com/office/drawing/2014/chart" uri="{C3380CC4-5D6E-409C-BE32-E72D297353CC}">
              <c16:uniqueId val="{00000002-4810-43B1-B26D-E359609F2825}"/>
            </c:ext>
          </c:extLst>
        </c:ser>
        <c:dLbls>
          <c:showLegendKey val="0"/>
          <c:showVal val="0"/>
          <c:showCatName val="0"/>
          <c:showSerName val="0"/>
          <c:showPercent val="0"/>
          <c:showBubbleSize val="0"/>
        </c:dLbls>
        <c:smooth val="0"/>
        <c:axId val="869968504"/>
        <c:axId val="869968832"/>
      </c:lineChart>
      <c:catAx>
        <c:axId val="869968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crossAx val="869968832"/>
        <c:crosses val="autoZero"/>
        <c:auto val="1"/>
        <c:lblAlgn val="ctr"/>
        <c:lblOffset val="100"/>
        <c:tickLblSkip val="5"/>
        <c:tickMarkSkip val="5"/>
        <c:noMultiLvlLbl val="0"/>
      </c:catAx>
      <c:valAx>
        <c:axId val="8699688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r>
                  <a:rPr lang="en-AU" sz="1400">
                    <a:solidFill>
                      <a:schemeClr val="tx1"/>
                    </a:solidFill>
                    <a:latin typeface="+mj-lt"/>
                  </a:rPr>
                  <a:t>Passenger </a:t>
                </a:r>
                <a:r>
                  <a:rPr lang="en-AU" sz="1400" baseline="0">
                    <a:solidFill>
                      <a:schemeClr val="tx1"/>
                    </a:solidFill>
                    <a:latin typeface="+mj-lt"/>
                  </a:rPr>
                  <a:t> movements outbound (millions)</a:t>
                </a:r>
                <a:endParaRPr lang="en-AU" sz="1400">
                  <a:solidFill>
                    <a:schemeClr val="tx1"/>
                  </a:solidFill>
                  <a:latin typeface="+mj-lt"/>
                </a:endParaRPr>
              </a:p>
            </c:rich>
          </c:tx>
          <c:layout>
            <c:manualLayout>
              <c:xMode val="edge"/>
              <c:yMode val="edge"/>
              <c:x val="2.3881191261514841E-2"/>
              <c:y val="0.11676579207527016"/>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869968504"/>
        <c:crosses val="autoZero"/>
        <c:crossBetween val="between"/>
      </c:valAx>
      <c:spPr>
        <a:noFill/>
        <a:ln>
          <a:noFill/>
        </a:ln>
        <a:effectLst/>
      </c:spPr>
    </c:plotArea>
    <c:legend>
      <c:legendPos val="b"/>
      <c:layout>
        <c:manualLayout>
          <c:xMode val="edge"/>
          <c:yMode val="edge"/>
          <c:x val="0.16199476680709179"/>
          <c:y val="0.91766050156667966"/>
          <c:w val="0.70109845689579287"/>
          <c:h val="6.4873370573012776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639280718437763E-2"/>
          <c:y val="6.7645996778881071E-2"/>
          <c:w val="0.87498946452643778"/>
          <c:h val="0.72715573197991357"/>
        </c:manualLayout>
      </c:layout>
      <c:areaChart>
        <c:grouping val="stacked"/>
        <c:varyColors val="0"/>
        <c:ser>
          <c:idx val="0"/>
          <c:order val="0"/>
          <c:tx>
            <c:strRef>
              <c:f>'Fig17'!$G$1</c:f>
              <c:strCache>
                <c:ptCount val="1"/>
                <c:pt idx="0">
                  <c:v>Commercial</c:v>
                </c:pt>
              </c:strCache>
            </c:strRef>
          </c:tx>
          <c:spPr>
            <a:solidFill>
              <a:srgbClr val="002664"/>
            </a:solidFill>
            <a:ln w="25400">
              <a:noFill/>
            </a:ln>
            <a:effectLst/>
          </c:spPr>
          <c:val>
            <c:numRef>
              <c:f>'Fig17'!$G$2:$G$36</c:f>
              <c:numCache>
                <c:formatCode>0.0</c:formatCode>
                <c:ptCount val="35"/>
                <c:pt idx="0">
                  <c:v>1.6539582995283035</c:v>
                </c:pt>
                <c:pt idx="1">
                  <c:v>1.7007974536210893</c:v>
                </c:pt>
                <c:pt idx="2">
                  <c:v>1.6791694585385257</c:v>
                </c:pt>
                <c:pt idx="3">
                  <c:v>1.6414372117920397</c:v>
                </c:pt>
                <c:pt idx="4">
                  <c:v>1.1915238734014892</c:v>
                </c:pt>
                <c:pt idx="5">
                  <c:v>0.67635623192750483</c:v>
                </c:pt>
                <c:pt idx="6">
                  <c:v>0.82405127169188974</c:v>
                </c:pt>
                <c:pt idx="7">
                  <c:v>0.86473679970013217</c:v>
                </c:pt>
                <c:pt idx="8">
                  <c:v>1.6067561251134874</c:v>
                </c:pt>
                <c:pt idx="9">
                  <c:v>1.8372376904264369</c:v>
                </c:pt>
                <c:pt idx="10">
                  <c:v>1.8568729835829469</c:v>
                </c:pt>
                <c:pt idx="11">
                  <c:v>1.875976816588081</c:v>
                </c:pt>
                <c:pt idx="12">
                  <c:v>1.8945617083553932</c:v>
                </c:pt>
                <c:pt idx="13">
                  <c:v>1.9126399077462644</c:v>
                </c:pt>
                <c:pt idx="14">
                  <c:v>1.9302233988547441</c:v>
                </c:pt>
                <c:pt idx="15">
                  <c:v>1.9656041173157095</c:v>
                </c:pt>
                <c:pt idx="16">
                  <c:v>2.0009223322129466</c:v>
                </c:pt>
                <c:pt idx="17">
                  <c:v>2.0361780435464323</c:v>
                </c:pt>
                <c:pt idx="18">
                  <c:v>2.0713712513161897</c:v>
                </c:pt>
                <c:pt idx="19">
                  <c:v>2.0606852284100476</c:v>
                </c:pt>
                <c:pt idx="20">
                  <c:v>2.0967672663466144</c:v>
                </c:pt>
                <c:pt idx="21">
                  <c:v>2.1328493042831917</c:v>
                </c:pt>
                <c:pt idx="22">
                  <c:v>2.1689313422197576</c:v>
                </c:pt>
                <c:pt idx="23">
                  <c:v>2.2050133801563359</c:v>
                </c:pt>
                <c:pt idx="24">
                  <c:v>2.2410954180929012</c:v>
                </c:pt>
                <c:pt idx="25">
                  <c:v>2.2771774560294791</c:v>
                </c:pt>
                <c:pt idx="26">
                  <c:v>2.3132594939660565</c:v>
                </c:pt>
                <c:pt idx="27">
                  <c:v>2.3493415319026227</c:v>
                </c:pt>
                <c:pt idx="28">
                  <c:v>2.3854235698392001</c:v>
                </c:pt>
                <c:pt idx="29">
                  <c:v>2.4215056077757655</c:v>
                </c:pt>
                <c:pt idx="30">
                  <c:v>2.4575876457123438</c:v>
                </c:pt>
                <c:pt idx="31">
                  <c:v>2.4936696836489096</c:v>
                </c:pt>
                <c:pt idx="32">
                  <c:v>2.529751721585487</c:v>
                </c:pt>
                <c:pt idx="33">
                  <c:v>2.5658337595220639</c:v>
                </c:pt>
                <c:pt idx="34">
                  <c:v>2.6019157974586302</c:v>
                </c:pt>
              </c:numCache>
            </c:numRef>
          </c:val>
          <c:extLst>
            <c:ext xmlns:c16="http://schemas.microsoft.com/office/drawing/2014/chart" uri="{C3380CC4-5D6E-409C-BE32-E72D297353CC}">
              <c16:uniqueId val="{00000000-E9A8-4462-9F9F-F48500081974}"/>
            </c:ext>
          </c:extLst>
        </c:ser>
        <c:ser>
          <c:idx val="1"/>
          <c:order val="1"/>
          <c:tx>
            <c:strRef>
              <c:f>'Fig17'!$H$1</c:f>
              <c:strCache>
                <c:ptCount val="1"/>
                <c:pt idx="0">
                  <c:v>Charter</c:v>
                </c:pt>
              </c:strCache>
            </c:strRef>
          </c:tx>
          <c:spPr>
            <a:solidFill>
              <a:schemeClr val="accent2"/>
            </a:solidFill>
            <a:ln w="25400">
              <a:noFill/>
            </a:ln>
            <a:effectLst/>
          </c:spPr>
          <c:cat>
            <c:numLit>
              <c:formatCode>General</c:formatCode>
              <c:ptCount val="3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numLit>
          </c:cat>
          <c:val>
            <c:numRef>
              <c:f>'Fig17'!$H$2:$H$36</c:f>
              <c:numCache>
                <c:formatCode>0.00</c:formatCode>
                <c:ptCount val="35"/>
                <c:pt idx="0">
                  <c:v>1.6071571891059202E-2</c:v>
                </c:pt>
                <c:pt idx="1">
                  <c:v>1.0272262994972E-2</c:v>
                </c:pt>
                <c:pt idx="2">
                  <c:v>1.0428257910979198E-2</c:v>
                </c:pt>
                <c:pt idx="3">
                  <c:v>1.0458420233011198E-2</c:v>
                </c:pt>
                <c:pt idx="4">
                  <c:v>1.4783270884147198E-2</c:v>
                </c:pt>
                <c:pt idx="5">
                  <c:v>8.3871924322412097E-3</c:v>
                </c:pt>
                <c:pt idx="6">
                  <c:v>1.0220718245791108E-2</c:v>
                </c:pt>
                <c:pt idx="7">
                  <c:v>1.0264837734131125E-2</c:v>
                </c:pt>
                <c:pt idx="8">
                  <c:v>1.034419939965439E-2</c:v>
                </c:pt>
                <c:pt idx="9">
                  <c:v>1.0464110150870554E-2</c:v>
                </c:pt>
                <c:pt idx="10">
                  <c:v>1.0583533641961964E-2</c:v>
                </c:pt>
                <c:pt idx="11">
                  <c:v>1.0701982654041549E-2</c:v>
                </c:pt>
                <c:pt idx="12">
                  <c:v>1.08193444266142E-2</c:v>
                </c:pt>
                <c:pt idx="13">
                  <c:v>1.0935896357794149E-2</c:v>
                </c:pt>
                <c:pt idx="14">
                  <c:v>1.1053495659023244E-2</c:v>
                </c:pt>
                <c:pt idx="15">
                  <c:v>1.117240257724436E-2</c:v>
                </c:pt>
                <c:pt idx="16">
                  <c:v>1.1290698758343634E-2</c:v>
                </c:pt>
                <c:pt idx="17">
                  <c:v>1.1408729631779913E-2</c:v>
                </c:pt>
                <c:pt idx="18">
                  <c:v>1.1526543356732696E-2</c:v>
                </c:pt>
                <c:pt idx="19">
                  <c:v>1.1644199235501005E-2</c:v>
                </c:pt>
                <c:pt idx="20">
                  <c:v>1.1761742973456123E-2</c:v>
                </c:pt>
                <c:pt idx="21">
                  <c:v>1.1879113566980912E-2</c:v>
                </c:pt>
                <c:pt idx="22">
                  <c:v>1.1996329745483224E-2</c:v>
                </c:pt>
                <c:pt idx="23">
                  <c:v>1.2113401943270546E-2</c:v>
                </c:pt>
                <c:pt idx="24">
                  <c:v>1.2230325544125798E-2</c:v>
                </c:pt>
                <c:pt idx="25">
                  <c:v>1.2347082824931448E-2</c:v>
                </c:pt>
                <c:pt idx="26">
                  <c:v>1.2462215060444455E-2</c:v>
                </c:pt>
                <c:pt idx="27">
                  <c:v>1.2575721847880424E-2</c:v>
                </c:pt>
                <c:pt idx="28">
                  <c:v>1.2687604151627748E-2</c:v>
                </c:pt>
                <c:pt idx="29">
                  <c:v>1.2797863337184679E-2</c:v>
                </c:pt>
                <c:pt idx="30">
                  <c:v>1.2906500795923972E-2</c:v>
                </c:pt>
                <c:pt idx="31">
                  <c:v>1.3013529750561199E-2</c:v>
                </c:pt>
                <c:pt idx="32">
                  <c:v>1.3118984741837722E-2</c:v>
                </c:pt>
                <c:pt idx="33">
                  <c:v>1.322292256979503E-2</c:v>
                </c:pt>
                <c:pt idx="34">
                  <c:v>1.332542564978954E-2</c:v>
                </c:pt>
              </c:numCache>
            </c:numRef>
          </c:val>
          <c:extLst>
            <c:ext xmlns:c16="http://schemas.microsoft.com/office/drawing/2014/chart" uri="{C3380CC4-5D6E-409C-BE32-E72D297353CC}">
              <c16:uniqueId val="{00000001-E9A8-4462-9F9F-F48500081974}"/>
            </c:ext>
          </c:extLst>
        </c:ser>
        <c:ser>
          <c:idx val="3"/>
          <c:order val="2"/>
          <c:tx>
            <c:strRef>
              <c:f>'Fig17'!$I$1</c:f>
              <c:strCache>
                <c:ptCount val="1"/>
                <c:pt idx="0">
                  <c:v>Other Private</c:v>
                </c:pt>
              </c:strCache>
            </c:strRef>
          </c:tx>
          <c:spPr>
            <a:solidFill>
              <a:srgbClr val="00AA45"/>
            </a:solidFill>
            <a:ln w="25400">
              <a:noFill/>
            </a:ln>
            <a:effectLst/>
          </c:spPr>
          <c:cat>
            <c:numLit>
              <c:formatCode>General</c:formatCode>
              <c:ptCount val="3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numLit>
          </c:cat>
          <c:val>
            <c:numRef>
              <c:f>'Fig17'!$I$2:$I$36</c:f>
              <c:numCache>
                <c:formatCode>0.0</c:formatCode>
                <c:ptCount val="35"/>
                <c:pt idx="0">
                  <c:v>0.66698636081516749</c:v>
                </c:pt>
                <c:pt idx="1">
                  <c:v>0.73028982788365293</c:v>
                </c:pt>
                <c:pt idx="2">
                  <c:v>0.65113488807589548</c:v>
                </c:pt>
                <c:pt idx="3">
                  <c:v>0.15887347790663045</c:v>
                </c:pt>
                <c:pt idx="4">
                  <c:v>0.19327818568295094</c:v>
                </c:pt>
                <c:pt idx="5">
                  <c:v>0.11248958428368032</c:v>
                </c:pt>
                <c:pt idx="6">
                  <c:v>0.13576918187628884</c:v>
                </c:pt>
                <c:pt idx="7">
                  <c:v>0.13635525290306727</c:v>
                </c:pt>
                <c:pt idx="8">
                  <c:v>0.13740947122132202</c:v>
                </c:pt>
                <c:pt idx="9">
                  <c:v>0.13900233232944362</c:v>
                </c:pt>
                <c:pt idx="10">
                  <c:v>0.14058872080942819</c:v>
                </c:pt>
                <c:pt idx="11">
                  <c:v>0.14216216458092854</c:v>
                </c:pt>
                <c:pt idx="12">
                  <c:v>0.14372116576485236</c:v>
                </c:pt>
                <c:pt idx="13">
                  <c:v>0.14526940924068824</c:v>
                </c:pt>
                <c:pt idx="14">
                  <c:v>0.14683156568929914</c:v>
                </c:pt>
                <c:pt idx="15">
                  <c:v>0.1484110921587779</c:v>
                </c:pt>
                <c:pt idx="16">
                  <c:v>0.14998250576599201</c:v>
                </c:pt>
                <c:pt idx="17">
                  <c:v>0.15155039509991303</c:v>
                </c:pt>
                <c:pt idx="18">
                  <c:v>0.15311539989370276</c:v>
                </c:pt>
                <c:pt idx="19">
                  <c:v>0.15467830790262738</c:v>
                </c:pt>
                <c:pt idx="20">
                  <c:v>0.15623972626414215</c:v>
                </c:pt>
                <c:pt idx="21">
                  <c:v>0.15779884462314367</c:v>
                </c:pt>
                <c:pt idx="22">
                  <c:v>0.1593559117758829</c:v>
                </c:pt>
                <c:pt idx="23">
                  <c:v>0.16091106632880192</c:v>
                </c:pt>
                <c:pt idx="24">
                  <c:v>0.16246424696135525</c:v>
                </c:pt>
                <c:pt idx="25">
                  <c:v>0.16401521824457316</c:v>
                </c:pt>
                <c:pt idx="26">
                  <c:v>0.16554460287755879</c:v>
                </c:pt>
                <c:pt idx="27">
                  <c:v>0.16705239550983622</c:v>
                </c:pt>
                <c:pt idx="28">
                  <c:v>0.16853860895207293</c:v>
                </c:pt>
                <c:pt idx="29">
                  <c:v>0.17000326134316834</c:v>
                </c:pt>
                <c:pt idx="30">
                  <c:v>0.17144637116573158</c:v>
                </c:pt>
                <c:pt idx="31">
                  <c:v>0.17286811406664318</c:v>
                </c:pt>
                <c:pt idx="32">
                  <c:v>0.17426894887551589</c:v>
                </c:pt>
                <c:pt idx="33">
                  <c:v>0.17564963010832194</c:v>
                </c:pt>
                <c:pt idx="34">
                  <c:v>0.17701125254776109</c:v>
                </c:pt>
              </c:numCache>
            </c:numRef>
          </c:val>
          <c:extLst>
            <c:ext xmlns:c16="http://schemas.microsoft.com/office/drawing/2014/chart" uri="{C3380CC4-5D6E-409C-BE32-E72D297353CC}">
              <c16:uniqueId val="{00000002-E9A8-4462-9F9F-F48500081974}"/>
            </c:ext>
          </c:extLst>
        </c:ser>
        <c:dLbls>
          <c:showLegendKey val="0"/>
          <c:showVal val="0"/>
          <c:showCatName val="0"/>
          <c:showSerName val="0"/>
          <c:showPercent val="0"/>
          <c:showBubbleSize val="0"/>
        </c:dLbls>
        <c:axId val="869968504"/>
        <c:axId val="869968832"/>
      </c:areaChart>
      <c:lineChart>
        <c:grouping val="standard"/>
        <c:varyColors val="0"/>
        <c:ser>
          <c:idx val="2"/>
          <c:order val="3"/>
          <c:tx>
            <c:strRef>
              <c:f>'Fig17'!$J$1</c:f>
              <c:strCache>
                <c:ptCount val="1"/>
                <c:pt idx="0">
                  <c:v>Total Aviation - Base Case</c:v>
                </c:pt>
              </c:strCache>
            </c:strRef>
          </c:tx>
          <c:spPr>
            <a:ln w="19050" cap="rnd">
              <a:solidFill>
                <a:schemeClr val="tx1"/>
              </a:solidFill>
              <a:prstDash val="sysDot"/>
              <a:round/>
            </a:ln>
            <a:effectLst/>
          </c:spPr>
          <c:marker>
            <c:symbol val="none"/>
          </c:marker>
          <c:cat>
            <c:numLit>
              <c:formatCode>General</c:formatCode>
              <c:ptCount val="3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numLit>
          </c:cat>
          <c:val>
            <c:numRef>
              <c:f>'Fig17'!$J$2:$J$36</c:f>
              <c:numCache>
                <c:formatCode>0.0</c:formatCode>
                <c:ptCount val="35"/>
                <c:pt idx="0">
                  <c:v>2.3370162322345305</c:v>
                </c:pt>
                <c:pt idx="1">
                  <c:v>2.441359544499714</c:v>
                </c:pt>
                <c:pt idx="2">
                  <c:v>2.3407326045254004</c:v>
                </c:pt>
                <c:pt idx="3">
                  <c:v>1.8107691099316814</c:v>
                </c:pt>
                <c:pt idx="4">
                  <c:v>1.3995853299685874</c:v>
                </c:pt>
                <c:pt idx="5">
                  <c:v>0.79723300864342639</c:v>
                </c:pt>
                <c:pt idx="6">
                  <c:v>0.97004117181396965</c:v>
                </c:pt>
                <c:pt idx="7">
                  <c:v>1.0113568903373307</c:v>
                </c:pt>
                <c:pt idx="8">
                  <c:v>1.7545097957344638</c:v>
                </c:pt>
                <c:pt idx="9">
                  <c:v>1.986704132906751</c:v>
                </c:pt>
                <c:pt idx="10">
                  <c:v>2.0080452380343372</c:v>
                </c:pt>
                <c:pt idx="11">
                  <c:v>2.0288409638230509</c:v>
                </c:pt>
                <c:pt idx="12">
                  <c:v>2.0491022185468597</c:v>
                </c:pt>
                <c:pt idx="13">
                  <c:v>2.0688452133447468</c:v>
                </c:pt>
                <c:pt idx="14">
                  <c:v>2.0881084602030664</c:v>
                </c:pt>
                <c:pt idx="15">
                  <c:v>2.1251876120517319</c:v>
                </c:pt>
                <c:pt idx="16">
                  <c:v>2.1621955367372823</c:v>
                </c:pt>
                <c:pt idx="17">
                  <c:v>2.1991371682781251</c:v>
                </c:pt>
                <c:pt idx="18">
                  <c:v>2.2360131945666253</c:v>
                </c:pt>
                <c:pt idx="19">
                  <c:v>2.2270077355481757</c:v>
                </c:pt>
                <c:pt idx="20">
                  <c:v>2.2647687355842123</c:v>
                </c:pt>
                <c:pt idx="21">
                  <c:v>2.3025272624733164</c:v>
                </c:pt>
                <c:pt idx="22">
                  <c:v>2.3402835837411233</c:v>
                </c:pt>
                <c:pt idx="23">
                  <c:v>2.3780378484284079</c:v>
                </c:pt>
                <c:pt idx="24">
                  <c:v>2.4157899905983822</c:v>
                </c:pt>
                <c:pt idx="25">
                  <c:v>2.4535397570989836</c:v>
                </c:pt>
                <c:pt idx="26">
                  <c:v>2.4912663119040599</c:v>
                </c:pt>
                <c:pt idx="27">
                  <c:v>2.5289696492603388</c:v>
                </c:pt>
                <c:pt idx="28">
                  <c:v>2.5666497829429002</c:v>
                </c:pt>
                <c:pt idx="29">
                  <c:v>2.6043067324561178</c:v>
                </c:pt>
                <c:pt idx="30">
                  <c:v>2.6419405176739992</c:v>
                </c:pt>
                <c:pt idx="31">
                  <c:v>2.6795513274661138</c:v>
                </c:pt>
                <c:pt idx="32">
                  <c:v>2.7171396552028404</c:v>
                </c:pt>
                <c:pt idx="33">
                  <c:v>2.7547063122001809</c:v>
                </c:pt>
                <c:pt idx="34">
                  <c:v>2.7922524756561811</c:v>
                </c:pt>
              </c:numCache>
            </c:numRef>
          </c:val>
          <c:smooth val="0"/>
          <c:extLst>
            <c:ext xmlns:c16="http://schemas.microsoft.com/office/drawing/2014/chart" uri="{C3380CC4-5D6E-409C-BE32-E72D297353CC}">
              <c16:uniqueId val="{00000003-E9A8-4462-9F9F-F48500081974}"/>
            </c:ext>
          </c:extLst>
        </c:ser>
        <c:dLbls>
          <c:showLegendKey val="0"/>
          <c:showVal val="0"/>
          <c:showCatName val="0"/>
          <c:showSerName val="0"/>
          <c:showPercent val="0"/>
          <c:showBubbleSize val="0"/>
        </c:dLbls>
        <c:marker val="1"/>
        <c:smooth val="0"/>
        <c:axId val="869968504"/>
        <c:axId val="869968832"/>
      </c:lineChart>
      <c:catAx>
        <c:axId val="869968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869968832"/>
        <c:crosses val="autoZero"/>
        <c:auto val="1"/>
        <c:lblAlgn val="ctr"/>
        <c:lblOffset val="100"/>
        <c:tickLblSkip val="2"/>
        <c:noMultiLvlLbl val="0"/>
      </c:catAx>
      <c:valAx>
        <c:axId val="8699688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baseline="0">
                    <a:solidFill>
                      <a:srgbClr val="231F20"/>
                    </a:solidFill>
                    <a:latin typeface="+mj-lt"/>
                    <a:ea typeface="+mn-ea"/>
                    <a:cs typeface="Arial" panose="020B0604020202020204" pitchFamily="34" charset="0"/>
                  </a:defRPr>
                </a:pPr>
                <a:r>
                  <a:rPr lang="en-AU" sz="1400" b="0" i="0" baseline="0">
                    <a:effectLst/>
                    <a:latin typeface="+mj-lt"/>
                  </a:rPr>
                  <a:t>Emissions (Mt CO</a:t>
                </a:r>
                <a:r>
                  <a:rPr lang="en-AU" sz="1400" b="0" i="0" baseline="-25000">
                    <a:effectLst/>
                    <a:latin typeface="+mj-lt"/>
                  </a:rPr>
                  <a:t>2</a:t>
                </a:r>
                <a:r>
                  <a:rPr lang="en-AU" sz="1400" b="0" i="0" baseline="0">
                    <a:effectLst/>
                    <a:latin typeface="+mj-lt"/>
                  </a:rPr>
                  <a:t>-e)</a:t>
                </a:r>
                <a:endParaRPr lang="en-AU" sz="1400" b="0">
                  <a:solidFill>
                    <a:schemeClr val="tx1"/>
                  </a:solidFill>
                  <a:latin typeface="+mj-lt"/>
                </a:endParaRPr>
              </a:p>
            </c:rich>
          </c:tx>
          <c:layout>
            <c:manualLayout>
              <c:xMode val="edge"/>
              <c:yMode val="edge"/>
              <c:x val="1.7138419861596838E-2"/>
              <c:y val="0.27830906784430459"/>
            </c:manualLayout>
          </c:layout>
          <c:overlay val="0"/>
          <c:spPr>
            <a:noFill/>
            <a:ln>
              <a:noFill/>
            </a:ln>
            <a:effectLst/>
          </c:spPr>
          <c:txPr>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baseline="0">
                  <a:solidFill>
                    <a:srgbClr val="231F20"/>
                  </a:solidFill>
                  <a:latin typeface="+mj-lt"/>
                  <a:ea typeface="+mn-ea"/>
                  <a:cs typeface="Arial" panose="020B0604020202020204" pitchFamily="34" charset="0"/>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869968504"/>
        <c:crosses val="autoZero"/>
        <c:crossBetween val="between"/>
      </c:valAx>
      <c:spPr>
        <a:noFill/>
        <a:ln>
          <a:noFill/>
        </a:ln>
        <a:effectLst/>
      </c:spPr>
    </c:plotArea>
    <c:legend>
      <c:legendPos val="b"/>
      <c:layout>
        <c:manualLayout>
          <c:xMode val="edge"/>
          <c:yMode val="edge"/>
          <c:x val="0.14181855897770307"/>
          <c:y val="0.8728986018673065"/>
          <c:w val="0.73642104402223152"/>
          <c:h val="9.983219694555957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63805225497694"/>
          <c:y val="5.5869200400507392E-2"/>
          <c:w val="0.88106916825025938"/>
          <c:h val="0.7009741050338576"/>
        </c:manualLayout>
      </c:layout>
      <c:areaChart>
        <c:grouping val="stacked"/>
        <c:varyColors val="0"/>
        <c:ser>
          <c:idx val="0"/>
          <c:order val="0"/>
          <c:tx>
            <c:strRef>
              <c:f>'Fig18'!$D$1</c:f>
              <c:strCache>
                <c:ptCount val="1"/>
                <c:pt idx="0">
                  <c:v>Other non-reporting vessels and pleasure craft</c:v>
                </c:pt>
              </c:strCache>
            </c:strRef>
          </c:tx>
          <c:spPr>
            <a:solidFill>
              <a:srgbClr val="002664"/>
            </a:solidFill>
            <a:ln>
              <a:noFill/>
            </a:ln>
            <a:effectLst/>
          </c:spPr>
          <c:val>
            <c:numRef>
              <c:f>'Fig18'!$D$2:$D$36</c:f>
              <c:numCache>
                <c:formatCode>0.000</c:formatCode>
                <c:ptCount val="35"/>
                <c:pt idx="0">
                  <c:v>0.36140076006561572</c:v>
                </c:pt>
                <c:pt idx="1">
                  <c:v>0.34072370831433785</c:v>
                </c:pt>
                <c:pt idx="2">
                  <c:v>0.3476779498279659</c:v>
                </c:pt>
                <c:pt idx="3">
                  <c:v>0.36499328346646559</c:v>
                </c:pt>
                <c:pt idx="4">
                  <c:v>0.36964616043834564</c:v>
                </c:pt>
                <c:pt idx="5">
                  <c:v>0.36961109802901282</c:v>
                </c:pt>
                <c:pt idx="6">
                  <c:v>0.36987811123408071</c:v>
                </c:pt>
                <c:pt idx="7">
                  <c:v>0.37147475372273731</c:v>
                </c:pt>
                <c:pt idx="8">
                  <c:v>0.37434677721875975</c:v>
                </c:pt>
                <c:pt idx="9">
                  <c:v>0.37868623371388027</c:v>
                </c:pt>
                <c:pt idx="10">
                  <c:v>0.3830080567266671</c:v>
                </c:pt>
                <c:pt idx="11">
                  <c:v>0.38729461426713946</c:v>
                </c:pt>
                <c:pt idx="12">
                  <c:v>0.39154182563979739</c:v>
                </c:pt>
                <c:pt idx="13">
                  <c:v>0.3957597296196157</c:v>
                </c:pt>
                <c:pt idx="14">
                  <c:v>0.4000155369293395</c:v>
                </c:pt>
                <c:pt idx="15">
                  <c:v>0.40431866565929958</c:v>
                </c:pt>
                <c:pt idx="16">
                  <c:v>0.40859969239137123</c:v>
                </c:pt>
                <c:pt idx="17">
                  <c:v>0.41287111789044495</c:v>
                </c:pt>
                <c:pt idx="18">
                  <c:v>0.41713468499160555</c:v>
                </c:pt>
                <c:pt idx="19">
                  <c:v>0.42139253978887764</c:v>
                </c:pt>
                <c:pt idx="20">
                  <c:v>0.42564633631635124</c:v>
                </c:pt>
                <c:pt idx="21">
                  <c:v>0.42989386691091092</c:v>
                </c:pt>
                <c:pt idx="22">
                  <c:v>0.4341358093720844</c:v>
                </c:pt>
                <c:pt idx="23">
                  <c:v>0.43837254130757536</c:v>
                </c:pt>
                <c:pt idx="24">
                  <c:v>0.44260389566086045</c:v>
                </c:pt>
                <c:pt idx="25">
                  <c:v>0.44682923104910527</c:v>
                </c:pt>
                <c:pt idx="26">
                  <c:v>0.45099575758761384</c:v>
                </c:pt>
                <c:pt idx="27">
                  <c:v>0.45510346070000063</c:v>
                </c:pt>
                <c:pt idx="28">
                  <c:v>0.45915237528656783</c:v>
                </c:pt>
                <c:pt idx="29">
                  <c:v>0.46314255076340388</c:v>
                </c:pt>
                <c:pt idx="30">
                  <c:v>0.46707403748297049</c:v>
                </c:pt>
                <c:pt idx="31">
                  <c:v>0.47094731396281847</c:v>
                </c:pt>
                <c:pt idx="32">
                  <c:v>0.47476363019965717</c:v>
                </c:pt>
                <c:pt idx="33">
                  <c:v>0.47852504173318156</c:v>
                </c:pt>
                <c:pt idx="34">
                  <c:v>0.48223453109706843</c:v>
                </c:pt>
              </c:numCache>
            </c:numRef>
          </c:val>
          <c:extLst>
            <c:ext xmlns:c16="http://schemas.microsoft.com/office/drawing/2014/chart" uri="{C3380CC4-5D6E-409C-BE32-E72D297353CC}">
              <c16:uniqueId val="{00000000-6B22-465E-B7A3-B64594B1E2D5}"/>
            </c:ext>
          </c:extLst>
        </c:ser>
        <c:ser>
          <c:idx val="1"/>
          <c:order val="1"/>
          <c:tx>
            <c:strRef>
              <c:f>'Fig18'!$B$1</c:f>
              <c:strCache>
                <c:ptCount val="1"/>
                <c:pt idx="0">
                  <c:v>Coastal Shipping</c:v>
                </c:pt>
              </c:strCache>
            </c:strRef>
          </c:tx>
          <c:spPr>
            <a:solidFill>
              <a:srgbClr val="146CFD"/>
            </a:solidFill>
            <a:ln>
              <a:noFill/>
            </a:ln>
            <a:effectLst/>
          </c:spPr>
          <c:cat>
            <c:numLit>
              <c:formatCode>General</c:formatCode>
              <c:ptCount val="3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numLit>
          </c:cat>
          <c:val>
            <c:numRef>
              <c:f>'Fig18'!$B$2:$B$36</c:f>
              <c:numCache>
                <c:formatCode>0.000</c:formatCode>
                <c:ptCount val="35"/>
                <c:pt idx="0">
                  <c:v>7.8966282901059059E-2</c:v>
                </c:pt>
                <c:pt idx="1">
                  <c:v>9.3757421293732782E-2</c:v>
                </c:pt>
                <c:pt idx="2">
                  <c:v>0.11118888731069422</c:v>
                </c:pt>
                <c:pt idx="3">
                  <c:v>0.14561647674413364</c:v>
                </c:pt>
                <c:pt idx="4">
                  <c:v>0.13915826318182187</c:v>
                </c:pt>
                <c:pt idx="5">
                  <c:v>0.13927451904078747</c:v>
                </c:pt>
                <c:pt idx="6">
                  <c:v>0.1393907748997531</c:v>
                </c:pt>
                <c:pt idx="7">
                  <c:v>0.13950703075871868</c:v>
                </c:pt>
                <c:pt idx="8">
                  <c:v>0.13962328661768428</c:v>
                </c:pt>
                <c:pt idx="9">
                  <c:v>0.14194840379699625</c:v>
                </c:pt>
                <c:pt idx="10">
                  <c:v>0.14206465965596185</c:v>
                </c:pt>
                <c:pt idx="11">
                  <c:v>0.14218091551492745</c:v>
                </c:pt>
                <c:pt idx="12">
                  <c:v>0.14229717137389303</c:v>
                </c:pt>
                <c:pt idx="13">
                  <c:v>0.14241342723285863</c:v>
                </c:pt>
                <c:pt idx="14">
                  <c:v>0.14497105613010181</c:v>
                </c:pt>
                <c:pt idx="15">
                  <c:v>0.14508731198906738</c:v>
                </c:pt>
                <c:pt idx="16">
                  <c:v>0.14520356784803304</c:v>
                </c:pt>
                <c:pt idx="17">
                  <c:v>0.14531982370699861</c:v>
                </c:pt>
                <c:pt idx="18">
                  <c:v>0.14555233542492982</c:v>
                </c:pt>
                <c:pt idx="19">
                  <c:v>0.14810996432217302</c:v>
                </c:pt>
                <c:pt idx="20">
                  <c:v>0.14834247604010417</c:v>
                </c:pt>
                <c:pt idx="21">
                  <c:v>0.14845873189906977</c:v>
                </c:pt>
                <c:pt idx="22">
                  <c:v>0.14869124361700098</c:v>
                </c:pt>
                <c:pt idx="23">
                  <c:v>0.14880749947596658</c:v>
                </c:pt>
                <c:pt idx="24">
                  <c:v>0.15159764009114096</c:v>
                </c:pt>
                <c:pt idx="25">
                  <c:v>0.15051595514250449</c:v>
                </c:pt>
                <c:pt idx="26">
                  <c:v>0.15108080697900036</c:v>
                </c:pt>
                <c:pt idx="27">
                  <c:v>0.1516456588154963</c:v>
                </c:pt>
                <c:pt idx="28">
                  <c:v>0.1522105106519922</c:v>
                </c:pt>
                <c:pt idx="29">
                  <c:v>0.15277536248848814</c:v>
                </c:pt>
                <c:pt idx="30">
                  <c:v>0.15334021432498404</c:v>
                </c:pt>
                <c:pt idx="31">
                  <c:v>0.15390506616147995</c:v>
                </c:pt>
                <c:pt idx="32">
                  <c:v>0.15446991799797585</c:v>
                </c:pt>
                <c:pt idx="33">
                  <c:v>0.15503476983447176</c:v>
                </c:pt>
                <c:pt idx="34">
                  <c:v>0.15559962167096766</c:v>
                </c:pt>
              </c:numCache>
            </c:numRef>
          </c:val>
          <c:extLst>
            <c:ext xmlns:c16="http://schemas.microsoft.com/office/drawing/2014/chart" uri="{C3380CC4-5D6E-409C-BE32-E72D297353CC}">
              <c16:uniqueId val="{00000001-6B22-465E-B7A3-B64594B1E2D5}"/>
            </c:ext>
          </c:extLst>
        </c:ser>
        <c:ser>
          <c:idx val="3"/>
          <c:order val="2"/>
          <c:tx>
            <c:strRef>
              <c:f>'Fig18'!$C$1</c:f>
              <c:strCache>
                <c:ptCount val="1"/>
                <c:pt idx="0">
                  <c:v>Water Passenger / Ferries</c:v>
                </c:pt>
              </c:strCache>
            </c:strRef>
          </c:tx>
          <c:spPr>
            <a:solidFill>
              <a:srgbClr val="8CE0FF"/>
            </a:solidFill>
            <a:ln>
              <a:solidFill>
                <a:schemeClr val="bg1">
                  <a:lumMod val="85000"/>
                </a:schemeClr>
              </a:solidFill>
              <a:prstDash val="sysDot"/>
            </a:ln>
            <a:effectLst/>
          </c:spPr>
          <c:cat>
            <c:numLit>
              <c:formatCode>General</c:formatCode>
              <c:ptCount val="3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numLit>
          </c:cat>
          <c:val>
            <c:numRef>
              <c:f>'Fig18'!$C$2:$C$36</c:f>
              <c:numCache>
                <c:formatCode>0.000</c:formatCode>
                <c:ptCount val="35"/>
                <c:pt idx="0">
                  <c:v>3.0892243943808E-2</c:v>
                </c:pt>
                <c:pt idx="1">
                  <c:v>3.11079994591512E-2</c:v>
                </c:pt>
                <c:pt idx="2">
                  <c:v>3.2575090569542407E-2</c:v>
                </c:pt>
                <c:pt idx="3">
                  <c:v>4.8934402400964611E-2</c:v>
                </c:pt>
                <c:pt idx="4">
                  <c:v>4.4156013342837003E-2</c:v>
                </c:pt>
                <c:pt idx="5">
                  <c:v>4.4151824969251581E-2</c:v>
                </c:pt>
                <c:pt idx="6">
                  <c:v>4.4183720981999845E-2</c:v>
                </c:pt>
                <c:pt idx="7">
                  <c:v>4.4374447613514868E-2</c:v>
                </c:pt>
                <c:pt idx="8">
                  <c:v>4.4717524646050298E-2</c:v>
                </c:pt>
                <c:pt idx="9">
                  <c:v>4.5235893614557848E-2</c:v>
                </c:pt>
                <c:pt idx="10">
                  <c:v>4.575215617871297E-2</c:v>
                </c:pt>
                <c:pt idx="11">
                  <c:v>4.6264206112431983E-2</c:v>
                </c:pt>
                <c:pt idx="12">
                  <c:v>4.6771555956992901E-2</c:v>
                </c:pt>
                <c:pt idx="13">
                  <c:v>4.727540489239318E-2</c:v>
                </c:pt>
                <c:pt idx="14">
                  <c:v>4.7783781563017498E-2</c:v>
                </c:pt>
                <c:pt idx="15">
                  <c:v>4.8297811005094581E-2</c:v>
                </c:pt>
                <c:pt idx="16">
                  <c:v>4.8809200257124777E-2</c:v>
                </c:pt>
                <c:pt idx="17">
                  <c:v>4.931944259565299E-2</c:v>
                </c:pt>
                <c:pt idx="18">
                  <c:v>4.9828746210720101E-2</c:v>
                </c:pt>
                <c:pt idx="19">
                  <c:v>5.0337367463588675E-2</c:v>
                </c:pt>
                <c:pt idx="20">
                  <c:v>5.0845503936593289E-2</c:v>
                </c:pt>
                <c:pt idx="21">
                  <c:v>5.1352891913747103E-2</c:v>
                </c:pt>
                <c:pt idx="22">
                  <c:v>5.185961236146662E-2</c:v>
                </c:pt>
                <c:pt idx="23">
                  <c:v>5.2365710386809886E-2</c:v>
                </c:pt>
                <c:pt idx="24">
                  <c:v>5.2871166034070938E-2</c:v>
                </c:pt>
                <c:pt idx="25">
                  <c:v>5.3375902686982606E-2</c:v>
                </c:pt>
                <c:pt idx="26">
                  <c:v>5.3873614339687181E-2</c:v>
                </c:pt>
                <c:pt idx="27">
                  <c:v>5.436429925096524E-2</c:v>
                </c:pt>
                <c:pt idx="28">
                  <c:v>5.484796158982589E-2</c:v>
                </c:pt>
                <c:pt idx="29">
                  <c:v>5.5324607259258772E-2</c:v>
                </c:pt>
                <c:pt idx="30">
                  <c:v>5.5794242274107862E-2</c:v>
                </c:pt>
                <c:pt idx="31">
                  <c:v>5.6256923795598171E-2</c:v>
                </c:pt>
                <c:pt idx="32">
                  <c:v>5.6712801141854119E-2</c:v>
                </c:pt>
                <c:pt idx="33">
                  <c:v>5.716211985698768E-2</c:v>
                </c:pt>
                <c:pt idx="34">
                  <c:v>5.7605236219004423E-2</c:v>
                </c:pt>
              </c:numCache>
            </c:numRef>
          </c:val>
          <c:extLst>
            <c:ext xmlns:c16="http://schemas.microsoft.com/office/drawing/2014/chart" uri="{C3380CC4-5D6E-409C-BE32-E72D297353CC}">
              <c16:uniqueId val="{00000002-6B22-465E-B7A3-B64594B1E2D5}"/>
            </c:ext>
          </c:extLst>
        </c:ser>
        <c:dLbls>
          <c:showLegendKey val="0"/>
          <c:showVal val="0"/>
          <c:showCatName val="0"/>
          <c:showSerName val="0"/>
          <c:showPercent val="0"/>
          <c:showBubbleSize val="0"/>
        </c:dLbls>
        <c:axId val="869968504"/>
        <c:axId val="869968832"/>
      </c:areaChart>
      <c:barChart>
        <c:barDir val="col"/>
        <c:grouping val="clustered"/>
        <c:varyColors val="0"/>
        <c:ser>
          <c:idx val="4"/>
          <c:order val="4"/>
          <c:tx>
            <c:strRef>
              <c:f>'Fig18'!$F$1</c:f>
              <c:strCache>
                <c:ptCount val="1"/>
                <c:pt idx="0">
                  <c:v>Historical (STGGI)</c:v>
                </c:pt>
              </c:strCache>
            </c:strRef>
          </c:tx>
          <c:spPr>
            <a:solidFill>
              <a:srgbClr val="00AA45"/>
            </a:solidFill>
            <a:ln>
              <a:noFill/>
            </a:ln>
            <a:effectLst/>
          </c:spPr>
          <c:invertIfNegative val="0"/>
          <c:cat>
            <c:numRef>
              <c:f>'Fig18'!$A$2:$A$36</c:f>
              <c:numCache>
                <c:formatCode>General</c:formatCode>
                <c:ptCount val="3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numCache>
            </c:numRef>
          </c:cat>
          <c:val>
            <c:numRef>
              <c:f>'Fig18'!$F$2:$F$36</c:f>
              <c:numCache>
                <c:formatCode>General</c:formatCode>
                <c:ptCount val="35"/>
                <c:pt idx="0">
                  <c:v>0.47032151758534591</c:v>
                </c:pt>
                <c:pt idx="1">
                  <c:v>0.46558912906722183</c:v>
                </c:pt>
                <c:pt idx="2">
                  <c:v>0.4914419277082025</c:v>
                </c:pt>
                <c:pt idx="3">
                  <c:v>0.55954416261156381</c:v>
                </c:pt>
                <c:pt idx="4">
                  <c:v>0.55296043696300456</c:v>
                </c:pt>
              </c:numCache>
            </c:numRef>
          </c:val>
          <c:extLst>
            <c:ext xmlns:c16="http://schemas.microsoft.com/office/drawing/2014/chart" uri="{C3380CC4-5D6E-409C-BE32-E72D297353CC}">
              <c16:uniqueId val="{00000003-6B22-465E-B7A3-B64594B1E2D5}"/>
            </c:ext>
          </c:extLst>
        </c:ser>
        <c:dLbls>
          <c:showLegendKey val="0"/>
          <c:showVal val="0"/>
          <c:showCatName val="0"/>
          <c:showSerName val="0"/>
          <c:showPercent val="0"/>
          <c:showBubbleSize val="0"/>
        </c:dLbls>
        <c:gapWidth val="150"/>
        <c:axId val="869968504"/>
        <c:axId val="869968832"/>
      </c:barChart>
      <c:lineChart>
        <c:grouping val="standard"/>
        <c:varyColors val="0"/>
        <c:ser>
          <c:idx val="2"/>
          <c:order val="3"/>
          <c:tx>
            <c:strRef>
              <c:f>'Fig18'!$E$1</c:f>
              <c:strCache>
                <c:ptCount val="1"/>
                <c:pt idx="0">
                  <c:v>Total Navigation - Base Case</c:v>
                </c:pt>
              </c:strCache>
            </c:strRef>
          </c:tx>
          <c:spPr>
            <a:ln w="28575" cap="rnd">
              <a:solidFill>
                <a:schemeClr val="tx1"/>
              </a:solidFill>
              <a:prstDash val="sysDot"/>
              <a:round/>
            </a:ln>
            <a:effectLst/>
          </c:spPr>
          <c:marker>
            <c:symbol val="none"/>
          </c:marker>
          <c:cat>
            <c:numLit>
              <c:formatCode>General</c:formatCode>
              <c:ptCount val="3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numLit>
          </c:cat>
          <c:val>
            <c:numRef>
              <c:f>'Fig18'!$E$2:$E$36</c:f>
              <c:numCache>
                <c:formatCode>0.000</c:formatCode>
                <c:ptCount val="35"/>
                <c:pt idx="0">
                  <c:v>0.4712592869104828</c:v>
                </c:pt>
                <c:pt idx="1">
                  <c:v>0.46558912906722183</c:v>
                </c:pt>
                <c:pt idx="2">
                  <c:v>0.4914419277082025</c:v>
                </c:pt>
                <c:pt idx="3">
                  <c:v>0.55954416261156381</c:v>
                </c:pt>
                <c:pt idx="4">
                  <c:v>0.55296043696300456</c:v>
                </c:pt>
                <c:pt idx="5">
                  <c:v>0.55303744203905181</c:v>
                </c:pt>
                <c:pt idx="6">
                  <c:v>0.55345260711583366</c:v>
                </c:pt>
                <c:pt idx="7">
                  <c:v>0.55535623209497087</c:v>
                </c:pt>
                <c:pt idx="8">
                  <c:v>0.55868758848249434</c:v>
                </c:pt>
                <c:pt idx="9">
                  <c:v>0.5658705311254344</c:v>
                </c:pt>
                <c:pt idx="10">
                  <c:v>0.57082487256134196</c:v>
                </c:pt>
                <c:pt idx="11">
                  <c:v>0.57573973589449889</c:v>
                </c:pt>
                <c:pt idx="12">
                  <c:v>0.58061055297068331</c:v>
                </c:pt>
                <c:pt idx="13">
                  <c:v>0.58544856174486748</c:v>
                </c:pt>
                <c:pt idx="14">
                  <c:v>0.59277037462245885</c:v>
                </c:pt>
                <c:pt idx="15">
                  <c:v>0.59770378865346152</c:v>
                </c:pt>
                <c:pt idx="16">
                  <c:v>0.60261246049652906</c:v>
                </c:pt>
                <c:pt idx="17">
                  <c:v>0.60751038419309655</c:v>
                </c:pt>
                <c:pt idx="18">
                  <c:v>0.61251576662725549</c:v>
                </c:pt>
                <c:pt idx="19">
                  <c:v>0.61983987157463938</c:v>
                </c:pt>
                <c:pt idx="20">
                  <c:v>0.62483431629304875</c:v>
                </c:pt>
                <c:pt idx="21">
                  <c:v>0.62970549072372783</c:v>
                </c:pt>
                <c:pt idx="22">
                  <c:v>0.63468666535055207</c:v>
                </c:pt>
                <c:pt idx="23">
                  <c:v>0.63954575117035184</c:v>
                </c:pt>
                <c:pt idx="24">
                  <c:v>0.64707270178607235</c:v>
                </c:pt>
                <c:pt idx="25">
                  <c:v>0.65072108887859237</c:v>
                </c:pt>
                <c:pt idx="26">
                  <c:v>0.65595017890630136</c:v>
                </c:pt>
                <c:pt idx="27">
                  <c:v>0.66111341876646224</c:v>
                </c:pt>
                <c:pt idx="28">
                  <c:v>0.66621084752838589</c:v>
                </c:pt>
                <c:pt idx="29">
                  <c:v>0.67124252051115074</c:v>
                </c:pt>
                <c:pt idx="30">
                  <c:v>0.67620849408206241</c:v>
                </c:pt>
                <c:pt idx="31">
                  <c:v>0.68110930391989655</c:v>
                </c:pt>
                <c:pt idx="32">
                  <c:v>0.68594634933948717</c:v>
                </c:pt>
                <c:pt idx="33">
                  <c:v>0.690721931424641</c:v>
                </c:pt>
                <c:pt idx="34">
                  <c:v>0.6954393889870405</c:v>
                </c:pt>
              </c:numCache>
            </c:numRef>
          </c:val>
          <c:smooth val="0"/>
          <c:extLst>
            <c:ext xmlns:c16="http://schemas.microsoft.com/office/drawing/2014/chart" uri="{C3380CC4-5D6E-409C-BE32-E72D297353CC}">
              <c16:uniqueId val="{00000004-6B22-465E-B7A3-B64594B1E2D5}"/>
            </c:ext>
          </c:extLst>
        </c:ser>
        <c:dLbls>
          <c:showLegendKey val="0"/>
          <c:showVal val="0"/>
          <c:showCatName val="0"/>
          <c:showSerName val="0"/>
          <c:showPercent val="0"/>
          <c:showBubbleSize val="0"/>
        </c:dLbls>
        <c:marker val="1"/>
        <c:smooth val="0"/>
        <c:axId val="869968504"/>
        <c:axId val="869968832"/>
      </c:lineChart>
      <c:catAx>
        <c:axId val="869968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869968832"/>
        <c:crosses val="autoZero"/>
        <c:auto val="1"/>
        <c:lblAlgn val="ctr"/>
        <c:lblOffset val="100"/>
        <c:tickLblSkip val="2"/>
        <c:noMultiLvlLbl val="0"/>
      </c:catAx>
      <c:valAx>
        <c:axId val="8699688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baseline="0">
                    <a:solidFill>
                      <a:srgbClr val="231F20"/>
                    </a:solidFill>
                    <a:latin typeface="+mj-lt"/>
                    <a:ea typeface="+mn-ea"/>
                    <a:cs typeface="Arial" panose="020B0604020202020204" pitchFamily="34" charset="0"/>
                  </a:defRPr>
                </a:pPr>
                <a:r>
                  <a:rPr lang="en-AU" sz="1400" b="0" i="0" baseline="0">
                    <a:effectLst/>
                    <a:latin typeface="+mj-lt"/>
                  </a:rPr>
                  <a:t>Emissions (Mt CO</a:t>
                </a:r>
                <a:r>
                  <a:rPr lang="en-AU" sz="1400" b="0" i="0" baseline="-25000">
                    <a:effectLst/>
                    <a:latin typeface="+mj-lt"/>
                  </a:rPr>
                  <a:t>2</a:t>
                </a:r>
                <a:r>
                  <a:rPr lang="en-AU" sz="1400" b="0" i="0" baseline="0">
                    <a:effectLst/>
                    <a:latin typeface="+mj-lt"/>
                  </a:rPr>
                  <a:t>-e)</a:t>
                </a:r>
                <a:endParaRPr lang="en-AU" sz="1400">
                  <a:solidFill>
                    <a:schemeClr val="tx1"/>
                  </a:solidFill>
                  <a:latin typeface="+mj-lt"/>
                </a:endParaRPr>
              </a:p>
            </c:rich>
          </c:tx>
          <c:layout>
            <c:manualLayout>
              <c:xMode val="edge"/>
              <c:yMode val="edge"/>
              <c:x val="9.6755550701530576E-3"/>
              <c:y val="0.26928533522375064"/>
            </c:manualLayout>
          </c:layout>
          <c:overlay val="0"/>
          <c:spPr>
            <a:noFill/>
            <a:ln>
              <a:noFill/>
            </a:ln>
            <a:effectLst/>
          </c:spPr>
          <c:txPr>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baseline="0">
                  <a:solidFill>
                    <a:srgbClr val="231F20"/>
                  </a:solidFill>
                  <a:latin typeface="+mj-lt"/>
                  <a:ea typeface="+mn-ea"/>
                  <a:cs typeface="Arial" panose="020B0604020202020204" pitchFamily="34" charset="0"/>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869968504"/>
        <c:crosses val="autoZero"/>
        <c:crossBetween val="between"/>
      </c:valAx>
      <c:spPr>
        <a:noFill/>
        <a:ln>
          <a:noFill/>
        </a:ln>
        <a:effectLst/>
      </c:spPr>
    </c:plotArea>
    <c:legend>
      <c:legendPos val="b"/>
      <c:layout>
        <c:manualLayout>
          <c:xMode val="edge"/>
          <c:yMode val="edge"/>
          <c:x val="5.7406351488707638E-2"/>
          <c:y val="0.84145666751976311"/>
          <c:w val="0.93131426554805163"/>
          <c:h val="0.12930171557100206"/>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90486064098601"/>
          <c:y val="7.6667171717171717E-2"/>
          <c:w val="0.86705987571657417"/>
          <c:h val="0.63696565656565651"/>
        </c:manualLayout>
      </c:layout>
      <c:areaChart>
        <c:grouping val="stacked"/>
        <c:varyColors val="0"/>
        <c:ser>
          <c:idx val="0"/>
          <c:order val="0"/>
          <c:tx>
            <c:strRef>
              <c:f>'Fig19'!$A$5</c:f>
              <c:strCache>
                <c:ptCount val="1"/>
                <c:pt idx="0">
                  <c:v>Light vehicles</c:v>
                </c:pt>
              </c:strCache>
            </c:strRef>
          </c:tx>
          <c:spPr>
            <a:solidFill>
              <a:srgbClr val="002664"/>
            </a:solidFill>
            <a:ln>
              <a:noFill/>
            </a:ln>
            <a:effectLst/>
          </c:spPr>
          <c:cat>
            <c:numRef>
              <c:f>'Fig19'!$B$4:$BJ$4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'Fig19'!$B$5:$BJ$5</c:f>
              <c:numCache>
                <c:formatCode>0.0</c:formatCode>
                <c:ptCount val="61"/>
                <c:pt idx="0">
                  <c:v>13.299819294759599</c:v>
                </c:pt>
                <c:pt idx="1">
                  <c:v>13.104680668045118</c:v>
                </c:pt>
                <c:pt idx="2">
                  <c:v>13.266626343383528</c:v>
                </c:pt>
                <c:pt idx="3">
                  <c:v>13.607127373706302</c:v>
                </c:pt>
                <c:pt idx="4">
                  <c:v>13.887732414537281</c:v>
                </c:pt>
                <c:pt idx="5">
                  <c:v>14.275547409555671</c:v>
                </c:pt>
                <c:pt idx="6">
                  <c:v>14.348818712869726</c:v>
                </c:pt>
                <c:pt idx="7">
                  <c:v>14.318168627346607</c:v>
                </c:pt>
                <c:pt idx="8">
                  <c:v>14.485415622602527</c:v>
                </c:pt>
                <c:pt idx="9">
                  <c:v>14.96945631747532</c:v>
                </c:pt>
                <c:pt idx="10">
                  <c:v>15.201538049256792</c:v>
                </c:pt>
                <c:pt idx="11">
                  <c:v>15.33314410781221</c:v>
                </c:pt>
                <c:pt idx="12">
                  <c:v>15.518588216464247</c:v>
                </c:pt>
                <c:pt idx="13">
                  <c:v>15.908233830455059</c:v>
                </c:pt>
                <c:pt idx="14">
                  <c:v>16.455128733858658</c:v>
                </c:pt>
                <c:pt idx="15">
                  <c:v>16.511362090067099</c:v>
                </c:pt>
                <c:pt idx="16">
                  <c:v>16.528623201870534</c:v>
                </c:pt>
                <c:pt idx="17">
                  <c:v>16.452488342346435</c:v>
                </c:pt>
                <c:pt idx="18">
                  <c:v>16.635506060352991</c:v>
                </c:pt>
                <c:pt idx="19">
                  <c:v>16.884083396717937</c:v>
                </c:pt>
                <c:pt idx="20">
                  <c:v>17.42968312583022</c:v>
                </c:pt>
                <c:pt idx="21">
                  <c:v>17.712823604413821</c:v>
                </c:pt>
                <c:pt idx="22">
                  <c:v>17.416607066809433</c:v>
                </c:pt>
                <c:pt idx="23">
                  <c:v>17.24236246809398</c:v>
                </c:pt>
                <c:pt idx="24">
                  <c:v>17.049770172156638</c:v>
                </c:pt>
                <c:pt idx="25">
                  <c:v>17.472430382995473</c:v>
                </c:pt>
                <c:pt idx="26">
                  <c:v>16.872892411617926</c:v>
                </c:pt>
                <c:pt idx="27">
                  <c:v>17.671056842963743</c:v>
                </c:pt>
                <c:pt idx="28">
                  <c:v>18.223690952128788</c:v>
                </c:pt>
                <c:pt idx="29">
                  <c:v>18.181925811528824</c:v>
                </c:pt>
                <c:pt idx="30">
                  <c:v>16.856008469432968</c:v>
                </c:pt>
                <c:pt idx="31">
                  <c:v>17.795593302611312</c:v>
                </c:pt>
                <c:pt idx="32">
                  <c:v>17.689791256944041</c:v>
                </c:pt>
                <c:pt idx="33">
                  <c:v>17.576872035097765</c:v>
                </c:pt>
                <c:pt idx="34">
                  <c:v>17.463359715236571</c:v>
                </c:pt>
                <c:pt idx="35">
                  <c:v>17.348957748352994</c:v>
                </c:pt>
                <c:pt idx="36">
                  <c:v>17.234555781469417</c:v>
                </c:pt>
                <c:pt idx="37">
                  <c:v>16.956778970636957</c:v>
                </c:pt>
                <c:pt idx="38">
                  <c:v>16.679002159804494</c:v>
                </c:pt>
                <c:pt idx="39">
                  <c:v>16.401225348972034</c:v>
                </c:pt>
                <c:pt idx="40">
                  <c:v>16.122855440124653</c:v>
                </c:pt>
                <c:pt idx="41">
                  <c:v>15.845474027968809</c:v>
                </c:pt>
                <c:pt idx="42">
                  <c:v>15.411253081657954</c:v>
                </c:pt>
                <c:pt idx="43">
                  <c:v>14.977032135347095</c:v>
                </c:pt>
                <c:pt idx="44">
                  <c:v>14.542811189036245</c:v>
                </c:pt>
                <c:pt idx="45">
                  <c:v>14.10859024272539</c:v>
                </c:pt>
                <c:pt idx="46">
                  <c:v>13.674369296414534</c:v>
                </c:pt>
                <c:pt idx="47">
                  <c:v>13.072009537841911</c:v>
                </c:pt>
                <c:pt idx="48">
                  <c:v>12.46964977926929</c:v>
                </c:pt>
                <c:pt idx="49">
                  <c:v>11.867290020696664</c:v>
                </c:pt>
                <c:pt idx="50">
                  <c:v>11.264930262124041</c:v>
                </c:pt>
                <c:pt idx="51">
                  <c:v>10.662570503551418</c:v>
                </c:pt>
                <c:pt idx="52">
                  <c:v>10.176855877776168</c:v>
                </c:pt>
                <c:pt idx="53">
                  <c:v>9.6911412520009179</c:v>
                </c:pt>
                <c:pt idx="54">
                  <c:v>9.2054266262256643</c:v>
                </c:pt>
                <c:pt idx="55">
                  <c:v>8.7197120004504125</c:v>
                </c:pt>
                <c:pt idx="56">
                  <c:v>8.2339973746751625</c:v>
                </c:pt>
                <c:pt idx="57">
                  <c:v>7.92466102198554</c:v>
                </c:pt>
                <c:pt idx="58">
                  <c:v>7.6153246692959167</c:v>
                </c:pt>
                <c:pt idx="59">
                  <c:v>7.3059883166062933</c:v>
                </c:pt>
                <c:pt idx="60">
                  <c:v>6.99665196391667</c:v>
                </c:pt>
              </c:numCache>
            </c:numRef>
          </c:val>
          <c:extLst>
            <c:ext xmlns:c16="http://schemas.microsoft.com/office/drawing/2014/chart" uri="{C3380CC4-5D6E-409C-BE32-E72D297353CC}">
              <c16:uniqueId val="{00000000-918B-4008-9CC1-5382C2BAB0CC}"/>
            </c:ext>
          </c:extLst>
        </c:ser>
        <c:ser>
          <c:idx val="1"/>
          <c:order val="1"/>
          <c:tx>
            <c:strRef>
              <c:f>'Fig19'!$A$6</c:f>
              <c:strCache>
                <c:ptCount val="1"/>
                <c:pt idx="0">
                  <c:v>Heavy vehicles</c:v>
                </c:pt>
              </c:strCache>
            </c:strRef>
          </c:tx>
          <c:spPr>
            <a:solidFill>
              <a:srgbClr val="146CFD"/>
            </a:solidFill>
            <a:ln>
              <a:noFill/>
            </a:ln>
            <a:effectLst/>
          </c:spPr>
          <c:cat>
            <c:numRef>
              <c:f>'Fig19'!$B$4:$BJ$4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'Fig19'!$B$6:$BJ$6</c:f>
              <c:numCache>
                <c:formatCode>0.0</c:formatCode>
                <c:ptCount val="61"/>
                <c:pt idx="0">
                  <c:v>3.547995002786033</c:v>
                </c:pt>
                <c:pt idx="1">
                  <c:v>3.3460171138056318</c:v>
                </c:pt>
                <c:pt idx="2">
                  <c:v>3.3174970424399586</c:v>
                </c:pt>
                <c:pt idx="3">
                  <c:v>3.4400826583785187</c:v>
                </c:pt>
                <c:pt idx="4">
                  <c:v>3.5928737511187667</c:v>
                </c:pt>
                <c:pt idx="5">
                  <c:v>3.8503903478041694</c:v>
                </c:pt>
                <c:pt idx="6">
                  <c:v>4.0870415619963625</c:v>
                </c:pt>
                <c:pt idx="7">
                  <c:v>4.3168706914732722</c:v>
                </c:pt>
                <c:pt idx="8">
                  <c:v>4.492399537871389</c:v>
                </c:pt>
                <c:pt idx="9">
                  <c:v>4.5308293918181395</c:v>
                </c:pt>
                <c:pt idx="10">
                  <c:v>4.642331469739843</c:v>
                </c:pt>
                <c:pt idx="11">
                  <c:v>4.5278716564643444</c:v>
                </c:pt>
                <c:pt idx="12">
                  <c:v>4.7489023059158315</c:v>
                </c:pt>
                <c:pt idx="13">
                  <c:v>4.8569374191719019</c:v>
                </c:pt>
                <c:pt idx="14">
                  <c:v>4.9174033889077791</c:v>
                </c:pt>
                <c:pt idx="15">
                  <c:v>5.0467983568931762</c:v>
                </c:pt>
                <c:pt idx="16">
                  <c:v>5.1622653272442269</c:v>
                </c:pt>
                <c:pt idx="17">
                  <c:v>5.5112160843730793</c:v>
                </c:pt>
                <c:pt idx="18">
                  <c:v>5.480684383967664</c:v>
                </c:pt>
                <c:pt idx="19">
                  <c:v>5.5204628602327208</c:v>
                </c:pt>
                <c:pt idx="20">
                  <c:v>5.4445266378184369</c:v>
                </c:pt>
                <c:pt idx="21">
                  <c:v>5.6988423895943523</c:v>
                </c:pt>
                <c:pt idx="22">
                  <c:v>5.8806788914164496</c:v>
                </c:pt>
                <c:pt idx="23">
                  <c:v>5.9149025966110784</c:v>
                </c:pt>
                <c:pt idx="24">
                  <c:v>6.110057120331982</c:v>
                </c:pt>
                <c:pt idx="25">
                  <c:v>6.0389716816308452</c:v>
                </c:pt>
                <c:pt idx="26">
                  <c:v>5.9787764377545241</c:v>
                </c:pt>
                <c:pt idx="27">
                  <c:v>5.8827077295349373</c:v>
                </c:pt>
                <c:pt idx="28">
                  <c:v>6.0700981804475349</c:v>
                </c:pt>
                <c:pt idx="29">
                  <c:v>6.216440773022442</c:v>
                </c:pt>
                <c:pt idx="30">
                  <c:v>6.1408542200440719</c:v>
                </c:pt>
                <c:pt idx="31">
                  <c:v>6.1022937180498644</c:v>
                </c:pt>
                <c:pt idx="32">
                  <c:v>6.0505456036985503</c:v>
                </c:pt>
                <c:pt idx="33">
                  <c:v>5.9739370478168663</c:v>
                </c:pt>
                <c:pt idx="34">
                  <c:v>5.8974397466713802</c:v>
                </c:pt>
                <c:pt idx="35">
                  <c:v>5.8209060114259872</c:v>
                </c:pt>
                <c:pt idx="36">
                  <c:v>5.7441638812029785</c:v>
                </c:pt>
                <c:pt idx="37">
                  <c:v>5.7700882016230022</c:v>
                </c:pt>
                <c:pt idx="38">
                  <c:v>5.7959565895078393</c:v>
                </c:pt>
                <c:pt idx="39">
                  <c:v>5.8217518008015654</c:v>
                </c:pt>
                <c:pt idx="40">
                  <c:v>5.8473346451709025</c:v>
                </c:pt>
                <c:pt idx="41">
                  <c:v>5.8726707873000876</c:v>
                </c:pt>
                <c:pt idx="42">
                  <c:v>5.8882578269149439</c:v>
                </c:pt>
                <c:pt idx="43">
                  <c:v>5.9416444810096696</c:v>
                </c:pt>
                <c:pt idx="44">
                  <c:v>5.9580074986304776</c:v>
                </c:pt>
                <c:pt idx="45">
                  <c:v>5.9795815570189959</c:v>
                </c:pt>
                <c:pt idx="46">
                  <c:v>5.9978494826333293</c:v>
                </c:pt>
                <c:pt idx="47">
                  <c:v>5.9211211922163374</c:v>
                </c:pt>
                <c:pt idx="48">
                  <c:v>5.8418687193119947</c:v>
                </c:pt>
                <c:pt idx="49">
                  <c:v>5.7625319704540532</c:v>
                </c:pt>
                <c:pt idx="50">
                  <c:v>5.6486707314328282</c:v>
                </c:pt>
                <c:pt idx="51">
                  <c:v>5.5475211142769583</c:v>
                </c:pt>
                <c:pt idx="52">
                  <c:v>5.4704782432107342</c:v>
                </c:pt>
                <c:pt idx="53">
                  <c:v>5.3861720162648394</c:v>
                </c:pt>
                <c:pt idx="54">
                  <c:v>5.2947952720061293</c:v>
                </c:pt>
                <c:pt idx="55">
                  <c:v>5.205949049848468</c:v>
                </c:pt>
                <c:pt idx="56">
                  <c:v>5.1214773826368241</c:v>
                </c:pt>
                <c:pt idx="57">
                  <c:v>5.035528754235254</c:v>
                </c:pt>
                <c:pt idx="58">
                  <c:v>4.9617992539636573</c:v>
                </c:pt>
                <c:pt idx="59">
                  <c:v>4.8771897429142399</c:v>
                </c:pt>
                <c:pt idx="60">
                  <c:v>4.7963483098855315</c:v>
                </c:pt>
              </c:numCache>
            </c:numRef>
          </c:val>
          <c:extLst>
            <c:ext xmlns:c16="http://schemas.microsoft.com/office/drawing/2014/chart" uri="{C3380CC4-5D6E-409C-BE32-E72D297353CC}">
              <c16:uniqueId val="{00000001-918B-4008-9CC1-5382C2BAB0CC}"/>
            </c:ext>
          </c:extLst>
        </c:ser>
        <c:ser>
          <c:idx val="2"/>
          <c:order val="2"/>
          <c:tx>
            <c:strRef>
              <c:f>'Fig19'!$A$7</c:f>
              <c:strCache>
                <c:ptCount val="1"/>
                <c:pt idx="0">
                  <c:v>Aviation (domestic)</c:v>
                </c:pt>
              </c:strCache>
            </c:strRef>
          </c:tx>
          <c:spPr>
            <a:solidFill>
              <a:srgbClr val="8CE0FF"/>
            </a:solidFill>
            <a:ln w="25400">
              <a:noFill/>
            </a:ln>
            <a:effectLst/>
          </c:spPr>
          <c:cat>
            <c:numRef>
              <c:f>'Fig19'!$B$4:$BJ$4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'Fig19'!$B$7:$BJ$7</c:f>
              <c:numCache>
                <c:formatCode>0.0</c:formatCode>
                <c:ptCount val="61"/>
                <c:pt idx="0">
                  <c:v>0.62448861846315307</c:v>
                </c:pt>
                <c:pt idx="1">
                  <c:v>0.77882042599580326</c:v>
                </c:pt>
                <c:pt idx="2">
                  <c:v>0.84274235005543052</c:v>
                </c:pt>
                <c:pt idx="3">
                  <c:v>0.88220261091022101</c:v>
                </c:pt>
                <c:pt idx="4">
                  <c:v>0.93391940753495983</c:v>
                </c:pt>
                <c:pt idx="5">
                  <c:v>1.0958793008127692</c:v>
                </c:pt>
                <c:pt idx="6">
                  <c:v>1.2034666610017362</c:v>
                </c:pt>
                <c:pt idx="7">
                  <c:v>1.287385628214003</c:v>
                </c:pt>
                <c:pt idx="8">
                  <c:v>1.1678625152554507</c:v>
                </c:pt>
                <c:pt idx="9">
                  <c:v>1.1240860306201848</c:v>
                </c:pt>
                <c:pt idx="10">
                  <c:v>1.1762523301276393</c:v>
                </c:pt>
                <c:pt idx="11">
                  <c:v>1.3079742184001337</c:v>
                </c:pt>
                <c:pt idx="12">
                  <c:v>1.191155852117894</c:v>
                </c:pt>
                <c:pt idx="13">
                  <c:v>1.1401787924736349</c:v>
                </c:pt>
                <c:pt idx="14">
                  <c:v>1.1948707747494136</c:v>
                </c:pt>
                <c:pt idx="15">
                  <c:v>1.2787589646054982</c:v>
                </c:pt>
                <c:pt idx="16">
                  <c:v>1.3352601033834082</c:v>
                </c:pt>
                <c:pt idx="17">
                  <c:v>1.4512530145884777</c:v>
                </c:pt>
                <c:pt idx="18">
                  <c:v>1.5647531674959094</c:v>
                </c:pt>
                <c:pt idx="19">
                  <c:v>1.5513696348554438</c:v>
                </c:pt>
                <c:pt idx="20">
                  <c:v>1.6133998515214223</c:v>
                </c:pt>
                <c:pt idx="21">
                  <c:v>1.8059861928701968</c:v>
                </c:pt>
                <c:pt idx="22">
                  <c:v>1.8219292308326249</c:v>
                </c:pt>
                <c:pt idx="23">
                  <c:v>1.9045112074307753</c:v>
                </c:pt>
                <c:pt idx="24">
                  <c:v>1.8864488773670605</c:v>
                </c:pt>
                <c:pt idx="25">
                  <c:v>2.2529989985988572</c:v>
                </c:pt>
                <c:pt idx="26">
                  <c:v>2.3389322067759739</c:v>
                </c:pt>
                <c:pt idx="27">
                  <c:v>2.4430136963890852</c:v>
                </c:pt>
                <c:pt idx="28">
                  <c:v>2.3421542822817263</c:v>
                </c:pt>
                <c:pt idx="29">
                  <c:v>1.8116204404133032</c:v>
                </c:pt>
                <c:pt idx="30">
                  <c:v>1.3999636772452873</c:v>
                </c:pt>
                <c:pt idx="31">
                  <c:v>0.7972330086434265</c:v>
                </c:pt>
                <c:pt idx="32">
                  <c:v>0.97004117181396976</c:v>
                </c:pt>
                <c:pt idx="33">
                  <c:v>1.0113568903373307</c:v>
                </c:pt>
                <c:pt idx="34">
                  <c:v>1.7545097957344635</c:v>
                </c:pt>
                <c:pt idx="35">
                  <c:v>1.9867041329067512</c:v>
                </c:pt>
                <c:pt idx="36">
                  <c:v>2.0080452380343372</c:v>
                </c:pt>
                <c:pt idx="37">
                  <c:v>2.0288409638230509</c:v>
                </c:pt>
                <c:pt idx="38">
                  <c:v>2.0491022185468597</c:v>
                </c:pt>
                <c:pt idx="39">
                  <c:v>2.0688452133447468</c:v>
                </c:pt>
                <c:pt idx="40">
                  <c:v>2.0881084602030664</c:v>
                </c:pt>
                <c:pt idx="41">
                  <c:v>2.1251876120517315</c:v>
                </c:pt>
                <c:pt idx="42">
                  <c:v>2.1621955367372823</c:v>
                </c:pt>
                <c:pt idx="43">
                  <c:v>2.1991371682781251</c:v>
                </c:pt>
                <c:pt idx="44">
                  <c:v>2.2360131945666253</c:v>
                </c:pt>
                <c:pt idx="45">
                  <c:v>2.2270077355481761</c:v>
                </c:pt>
                <c:pt idx="46">
                  <c:v>2.2647687355842119</c:v>
                </c:pt>
                <c:pt idx="47">
                  <c:v>2.3025272624733164</c:v>
                </c:pt>
                <c:pt idx="48">
                  <c:v>2.3402835837411238</c:v>
                </c:pt>
                <c:pt idx="49">
                  <c:v>2.3780378484284084</c:v>
                </c:pt>
                <c:pt idx="50">
                  <c:v>2.4157899905983822</c:v>
                </c:pt>
                <c:pt idx="51">
                  <c:v>2.4535397570989836</c:v>
                </c:pt>
                <c:pt idx="52">
                  <c:v>2.4912663119040594</c:v>
                </c:pt>
                <c:pt idx="53">
                  <c:v>2.5289696492603388</c:v>
                </c:pt>
                <c:pt idx="54">
                  <c:v>2.5666497829429011</c:v>
                </c:pt>
                <c:pt idx="55">
                  <c:v>2.6043067324561191</c:v>
                </c:pt>
                <c:pt idx="56">
                  <c:v>2.6419405176739987</c:v>
                </c:pt>
                <c:pt idx="57">
                  <c:v>2.6795513274661138</c:v>
                </c:pt>
                <c:pt idx="58">
                  <c:v>2.7171396552028408</c:v>
                </c:pt>
                <c:pt idx="59">
                  <c:v>2.7547063122001805</c:v>
                </c:pt>
                <c:pt idx="60">
                  <c:v>2.7922524756561806</c:v>
                </c:pt>
              </c:numCache>
            </c:numRef>
          </c:val>
          <c:extLst>
            <c:ext xmlns:c16="http://schemas.microsoft.com/office/drawing/2014/chart" uri="{C3380CC4-5D6E-409C-BE32-E72D297353CC}">
              <c16:uniqueId val="{00000002-918B-4008-9CC1-5382C2BAB0CC}"/>
            </c:ext>
          </c:extLst>
        </c:ser>
        <c:ser>
          <c:idx val="3"/>
          <c:order val="3"/>
          <c:tx>
            <c:strRef>
              <c:f>'Fig19'!$A$8</c:f>
              <c:strCache>
                <c:ptCount val="1"/>
                <c:pt idx="0">
                  <c:v>Railways</c:v>
                </c:pt>
              </c:strCache>
            </c:strRef>
          </c:tx>
          <c:spPr>
            <a:solidFill>
              <a:srgbClr val="00AA45"/>
            </a:solidFill>
            <a:ln w="25400">
              <a:noFill/>
            </a:ln>
            <a:effectLst/>
          </c:spPr>
          <c:cat>
            <c:numRef>
              <c:f>'Fig19'!$B$4:$BJ$4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'Fig19'!$B$8:$BJ$8</c:f>
              <c:numCache>
                <c:formatCode>0.0</c:formatCode>
                <c:ptCount val="61"/>
                <c:pt idx="0">
                  <c:v>0.57963240499999991</c:v>
                </c:pt>
                <c:pt idx="1">
                  <c:v>0.55353020000000008</c:v>
                </c:pt>
                <c:pt idx="2">
                  <c:v>0.56404000500000007</c:v>
                </c:pt>
                <c:pt idx="3">
                  <c:v>0.58742860500000005</c:v>
                </c:pt>
                <c:pt idx="4">
                  <c:v>0.5613264</c:v>
                </c:pt>
                <c:pt idx="5">
                  <c:v>0.54495437999999996</c:v>
                </c:pt>
                <c:pt idx="6">
                  <c:v>0.55390494499999987</c:v>
                </c:pt>
                <c:pt idx="7">
                  <c:v>0.55468456499999985</c:v>
                </c:pt>
                <c:pt idx="8">
                  <c:v>0.57613917999999997</c:v>
                </c:pt>
                <c:pt idx="9">
                  <c:v>0.55119133999999992</c:v>
                </c:pt>
                <c:pt idx="10">
                  <c:v>0.53637855999999995</c:v>
                </c:pt>
                <c:pt idx="11">
                  <c:v>0.39449551620000001</c:v>
                </c:pt>
                <c:pt idx="12">
                  <c:v>0.40990080740000001</c:v>
                </c:pt>
                <c:pt idx="13">
                  <c:v>0.48336439999999997</c:v>
                </c:pt>
                <c:pt idx="14">
                  <c:v>0.49505869999999996</c:v>
                </c:pt>
                <c:pt idx="15">
                  <c:v>0.51454919999999993</c:v>
                </c:pt>
                <c:pt idx="16">
                  <c:v>0.53793780000000002</c:v>
                </c:pt>
                <c:pt idx="17">
                  <c:v>0.54426463313076978</c:v>
                </c:pt>
                <c:pt idx="18">
                  <c:v>0.55930825129073691</c:v>
                </c:pt>
                <c:pt idx="19">
                  <c:v>0.59921593200000001</c:v>
                </c:pt>
                <c:pt idx="20">
                  <c:v>0.62619078399999994</c:v>
                </c:pt>
                <c:pt idx="21">
                  <c:v>0.67748978000000004</c:v>
                </c:pt>
                <c:pt idx="22">
                  <c:v>0.7676138520000001</c:v>
                </c:pt>
                <c:pt idx="23">
                  <c:v>0.78866359200000002</c:v>
                </c:pt>
                <c:pt idx="24">
                  <c:v>0.788819516</c:v>
                </c:pt>
                <c:pt idx="25">
                  <c:v>0.86663530720000004</c:v>
                </c:pt>
                <c:pt idx="26">
                  <c:v>0.91716454560000005</c:v>
                </c:pt>
                <c:pt idx="27">
                  <c:v>0.84310255919999999</c:v>
                </c:pt>
                <c:pt idx="28">
                  <c:v>0.80771433383599989</c:v>
                </c:pt>
                <c:pt idx="29">
                  <c:v>0.81884009423589255</c:v>
                </c:pt>
                <c:pt idx="30">
                  <c:v>0.84493608758799998</c:v>
                </c:pt>
                <c:pt idx="31">
                  <c:v>0.81994884752330166</c:v>
                </c:pt>
                <c:pt idx="32">
                  <c:v>0.8179199051002678</c:v>
                </c:pt>
                <c:pt idx="33">
                  <c:v>0.83908588960218067</c:v>
                </c:pt>
                <c:pt idx="34">
                  <c:v>0.84309016818241989</c:v>
                </c:pt>
                <c:pt idx="35">
                  <c:v>0.84484524696753593</c:v>
                </c:pt>
                <c:pt idx="36">
                  <c:v>0.84572516702433154</c:v>
                </c:pt>
                <c:pt idx="37">
                  <c:v>0.84456412859312691</c:v>
                </c:pt>
                <c:pt idx="38">
                  <c:v>0.84339482975807545</c:v>
                </c:pt>
                <c:pt idx="39">
                  <c:v>0.84221937807729585</c:v>
                </c:pt>
                <c:pt idx="40">
                  <c:v>0.84105188388842855</c:v>
                </c:pt>
                <c:pt idx="41">
                  <c:v>0.84798571336071971</c:v>
                </c:pt>
                <c:pt idx="42">
                  <c:v>0.85491490270060333</c:v>
                </c:pt>
                <c:pt idx="43">
                  <c:v>0.86184207634070265</c:v>
                </c:pt>
                <c:pt idx="44">
                  <c:v>0.86876760017488774</c:v>
                </c:pt>
                <c:pt idx="45">
                  <c:v>0.87569192475792246</c:v>
                </c:pt>
                <c:pt idx="46">
                  <c:v>0.8826153973406401</c:v>
                </c:pt>
                <c:pt idx="47">
                  <c:v>0.88953755444235361</c:v>
                </c:pt>
                <c:pt idx="48">
                  <c:v>0.89645853836149081</c:v>
                </c:pt>
                <c:pt idx="49">
                  <c:v>0.9033784283736791</c:v>
                </c:pt>
                <c:pt idx="50">
                  <c:v>0.91029718940677695</c:v>
                </c:pt>
                <c:pt idx="51">
                  <c:v>0.9183798795423872</c:v>
                </c:pt>
                <c:pt idx="52">
                  <c:v>0.92645022324439108</c:v>
                </c:pt>
                <c:pt idx="53">
                  <c:v>0.93450821745259638</c:v>
                </c:pt>
                <c:pt idx="54">
                  <c:v>0.94255386949403397</c:v>
                </c:pt>
                <c:pt idx="55">
                  <c:v>0.95058718974320477</c:v>
                </c:pt>
                <c:pt idx="56">
                  <c:v>0.95860818877119347</c:v>
                </c:pt>
                <c:pt idx="57">
                  <c:v>0.96661696703881839</c:v>
                </c:pt>
                <c:pt idx="58">
                  <c:v>0.97461378697259227</c:v>
                </c:pt>
                <c:pt idx="59">
                  <c:v>0.9825990801161435</c:v>
                </c:pt>
                <c:pt idx="60">
                  <c:v>0.99057347262785167</c:v>
                </c:pt>
              </c:numCache>
            </c:numRef>
          </c:val>
          <c:extLst>
            <c:ext xmlns:c16="http://schemas.microsoft.com/office/drawing/2014/chart" uri="{C3380CC4-5D6E-409C-BE32-E72D297353CC}">
              <c16:uniqueId val="{00000003-918B-4008-9CC1-5382C2BAB0CC}"/>
            </c:ext>
          </c:extLst>
        </c:ser>
        <c:ser>
          <c:idx val="4"/>
          <c:order val="4"/>
          <c:tx>
            <c:strRef>
              <c:f>'Fig19'!$A$9</c:f>
              <c:strCache>
                <c:ptCount val="1"/>
                <c:pt idx="0">
                  <c:v>Navigation (domestic)</c:v>
                </c:pt>
              </c:strCache>
            </c:strRef>
          </c:tx>
          <c:spPr>
            <a:solidFill>
              <a:srgbClr val="A8EDB3"/>
            </a:solidFill>
            <a:ln w="25400">
              <a:noFill/>
            </a:ln>
            <a:effectLst/>
          </c:spPr>
          <c:cat>
            <c:numRef>
              <c:f>'Fig19'!$B$4:$BJ$4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'Fig19'!$B$9:$BJ$9</c:f>
              <c:numCache>
                <c:formatCode>0.0</c:formatCode>
                <c:ptCount val="61"/>
                <c:pt idx="0">
                  <c:v>0.62755757181507621</c:v>
                </c:pt>
                <c:pt idx="1">
                  <c:v>0.62315430725467591</c:v>
                </c:pt>
                <c:pt idx="2">
                  <c:v>0.62707464101520938</c:v>
                </c:pt>
                <c:pt idx="3">
                  <c:v>0.54348661045893132</c:v>
                </c:pt>
                <c:pt idx="4">
                  <c:v>0.52818916494237755</c:v>
                </c:pt>
                <c:pt idx="5">
                  <c:v>0.88554397652759587</c:v>
                </c:pt>
                <c:pt idx="6">
                  <c:v>0.95303846978342077</c:v>
                </c:pt>
                <c:pt idx="7">
                  <c:v>0.84866588161541723</c:v>
                </c:pt>
                <c:pt idx="8">
                  <c:v>0.56634099008744831</c:v>
                </c:pt>
                <c:pt idx="9">
                  <c:v>0.51820157402362044</c:v>
                </c:pt>
                <c:pt idx="10">
                  <c:v>0.56839841606737695</c:v>
                </c:pt>
                <c:pt idx="11">
                  <c:v>0.49923087352421019</c:v>
                </c:pt>
                <c:pt idx="12">
                  <c:v>0.48335913862001723</c:v>
                </c:pt>
                <c:pt idx="13">
                  <c:v>0.47675182317079146</c:v>
                </c:pt>
                <c:pt idx="14">
                  <c:v>0.50729594513508314</c:v>
                </c:pt>
                <c:pt idx="15">
                  <c:v>0.51234649474224425</c:v>
                </c:pt>
                <c:pt idx="16">
                  <c:v>0.51448820344157342</c:v>
                </c:pt>
                <c:pt idx="17">
                  <c:v>0.4237111091822624</c:v>
                </c:pt>
                <c:pt idx="18">
                  <c:v>0.41724876174588582</c:v>
                </c:pt>
                <c:pt idx="19">
                  <c:v>0.46015673224675119</c:v>
                </c:pt>
                <c:pt idx="20">
                  <c:v>0.53837860948448113</c:v>
                </c:pt>
                <c:pt idx="21">
                  <c:v>0.53026560997037597</c:v>
                </c:pt>
                <c:pt idx="22">
                  <c:v>0.4398958014236059</c:v>
                </c:pt>
                <c:pt idx="23">
                  <c:v>0.48565588036557089</c:v>
                </c:pt>
                <c:pt idx="24">
                  <c:v>0.449507156172469</c:v>
                </c:pt>
                <c:pt idx="25">
                  <c:v>0.46219472095007286</c:v>
                </c:pt>
                <c:pt idx="26">
                  <c:v>0.47032151758534591</c:v>
                </c:pt>
                <c:pt idx="27">
                  <c:v>0.46558912906722183</c:v>
                </c:pt>
                <c:pt idx="28">
                  <c:v>0.4914419277082025</c:v>
                </c:pt>
                <c:pt idx="29">
                  <c:v>0.55954416261156381</c:v>
                </c:pt>
                <c:pt idx="30">
                  <c:v>0.55296043696300456</c:v>
                </c:pt>
                <c:pt idx="31">
                  <c:v>0.55303744203905181</c:v>
                </c:pt>
                <c:pt idx="32">
                  <c:v>0.55345260711583366</c:v>
                </c:pt>
                <c:pt idx="33">
                  <c:v>0.55535623209497087</c:v>
                </c:pt>
                <c:pt idx="34">
                  <c:v>0.55868758848249434</c:v>
                </c:pt>
                <c:pt idx="35">
                  <c:v>0.5658705311254344</c:v>
                </c:pt>
                <c:pt idx="36">
                  <c:v>0.57082487256134196</c:v>
                </c:pt>
                <c:pt idx="37">
                  <c:v>0.57573973589449889</c:v>
                </c:pt>
                <c:pt idx="38">
                  <c:v>0.58061055297068331</c:v>
                </c:pt>
                <c:pt idx="39">
                  <c:v>0.58544856174486748</c:v>
                </c:pt>
                <c:pt idx="40">
                  <c:v>0.59277037462245885</c:v>
                </c:pt>
                <c:pt idx="41">
                  <c:v>0.59770378865346152</c:v>
                </c:pt>
                <c:pt idx="42">
                  <c:v>0.60261246049652906</c:v>
                </c:pt>
                <c:pt idx="43">
                  <c:v>0.60751038419309655</c:v>
                </c:pt>
                <c:pt idx="44">
                  <c:v>0.61251576662725549</c:v>
                </c:pt>
                <c:pt idx="45">
                  <c:v>0.61983987157463938</c:v>
                </c:pt>
                <c:pt idx="46">
                  <c:v>0.62483431629304875</c:v>
                </c:pt>
                <c:pt idx="47">
                  <c:v>0.62970549072372783</c:v>
                </c:pt>
                <c:pt idx="48">
                  <c:v>0.63468666535055207</c:v>
                </c:pt>
                <c:pt idx="49">
                  <c:v>0.63954575117035184</c:v>
                </c:pt>
                <c:pt idx="50">
                  <c:v>0.64707270178607235</c:v>
                </c:pt>
                <c:pt idx="51">
                  <c:v>0.65072108887859237</c:v>
                </c:pt>
                <c:pt idx="52">
                  <c:v>0.65595017890630136</c:v>
                </c:pt>
                <c:pt idx="53">
                  <c:v>0.66111341876646224</c:v>
                </c:pt>
                <c:pt idx="54">
                  <c:v>0.66621084752838589</c:v>
                </c:pt>
                <c:pt idx="55">
                  <c:v>0.67124252051115074</c:v>
                </c:pt>
                <c:pt idx="56">
                  <c:v>0.67620849408206241</c:v>
                </c:pt>
                <c:pt idx="57">
                  <c:v>0.68110930391989655</c:v>
                </c:pt>
                <c:pt idx="58">
                  <c:v>0.68594634933948717</c:v>
                </c:pt>
                <c:pt idx="59">
                  <c:v>0.690721931424641</c:v>
                </c:pt>
                <c:pt idx="60">
                  <c:v>0.6954393889870405</c:v>
                </c:pt>
              </c:numCache>
            </c:numRef>
          </c:val>
          <c:extLst>
            <c:ext xmlns:c16="http://schemas.microsoft.com/office/drawing/2014/chart" uri="{C3380CC4-5D6E-409C-BE32-E72D297353CC}">
              <c16:uniqueId val="{00000004-918B-4008-9CC1-5382C2BAB0CC}"/>
            </c:ext>
          </c:extLst>
        </c:ser>
        <c:ser>
          <c:idx val="5"/>
          <c:order val="5"/>
          <c:tx>
            <c:strRef>
              <c:f>'Fig19'!$A$10</c:f>
              <c:strCache>
                <c:ptCount val="1"/>
                <c:pt idx="0">
                  <c:v>Other transport</c:v>
                </c:pt>
              </c:strCache>
            </c:strRef>
          </c:tx>
          <c:spPr>
            <a:solidFill>
              <a:srgbClr val="FAAF05"/>
            </a:solidFill>
            <a:ln w="25400">
              <a:noFill/>
            </a:ln>
            <a:effectLst/>
          </c:spPr>
          <c:cat>
            <c:numRef>
              <c:f>'Fig19'!$B$4:$BJ$4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'Fig19'!$B$10:$BJ$10</c:f>
              <c:numCache>
                <c:formatCode>0.0</c:formatCode>
                <c:ptCount val="61"/>
                <c:pt idx="0">
                  <c:v>3.318146399904421E-2</c:v>
                </c:pt>
                <c:pt idx="1">
                  <c:v>3.2970740497068503E-2</c:v>
                </c:pt>
                <c:pt idx="2">
                  <c:v>3.8268291726139589E-2</c:v>
                </c:pt>
                <c:pt idx="3">
                  <c:v>3.8538138021891925E-2</c:v>
                </c:pt>
                <c:pt idx="4">
                  <c:v>3.8742168147948661E-2</c:v>
                </c:pt>
                <c:pt idx="5">
                  <c:v>4.4190984808370332E-2</c:v>
                </c:pt>
                <c:pt idx="6">
                  <c:v>3.9005432826731468E-2</c:v>
                </c:pt>
                <c:pt idx="7">
                  <c:v>4.9218577982739542E-2</c:v>
                </c:pt>
                <c:pt idx="8">
                  <c:v>4.413833187261381E-2</c:v>
                </c:pt>
                <c:pt idx="9">
                  <c:v>5.4692898783628145E-2</c:v>
                </c:pt>
                <c:pt idx="10">
                  <c:v>5.4754515284730701E-2</c:v>
                </c:pt>
                <c:pt idx="11">
                  <c:v>4.9519965273458894E-2</c:v>
                </c:pt>
                <c:pt idx="12">
                  <c:v>4.965458293202149E-2</c:v>
                </c:pt>
                <c:pt idx="13">
                  <c:v>0.10220582610824738</c:v>
                </c:pt>
                <c:pt idx="14">
                  <c:v>5.3812775721762011E-2</c:v>
                </c:pt>
                <c:pt idx="15">
                  <c:v>5.8197527985121268E-2</c:v>
                </c:pt>
                <c:pt idx="16">
                  <c:v>6.1228446177217205E-2</c:v>
                </c:pt>
                <c:pt idx="17">
                  <c:v>5.9095998581946758E-2</c:v>
                </c:pt>
                <c:pt idx="18">
                  <c:v>6.2735166107469001E-2</c:v>
                </c:pt>
                <c:pt idx="19">
                  <c:v>5.633018437374445E-2</c:v>
                </c:pt>
                <c:pt idx="20">
                  <c:v>6.5299340822188315E-2</c:v>
                </c:pt>
                <c:pt idx="21">
                  <c:v>5.4042217718880591E-2</c:v>
                </c:pt>
                <c:pt idx="22">
                  <c:v>5.2327871982894611E-2</c:v>
                </c:pt>
                <c:pt idx="23">
                  <c:v>7.5647743464023837E-2</c:v>
                </c:pt>
                <c:pt idx="24">
                  <c:v>6.8347250072358687E-2</c:v>
                </c:pt>
                <c:pt idx="25">
                  <c:v>8.4265062584791051E-2</c:v>
                </c:pt>
                <c:pt idx="26">
                  <c:v>7.5269310553328611E-2</c:v>
                </c:pt>
                <c:pt idx="27">
                  <c:v>8.1072298064313222E-2</c:v>
                </c:pt>
                <c:pt idx="28">
                  <c:v>7.2704361429010364E-2</c:v>
                </c:pt>
                <c:pt idx="29">
                  <c:v>7.3638123299619579E-2</c:v>
                </c:pt>
                <c:pt idx="30">
                  <c:v>7.9220412408661026E-2</c:v>
                </c:pt>
                <c:pt idx="31">
                  <c:v>8.1156499193425519E-2</c:v>
                </c:pt>
                <c:pt idx="32">
                  <c:v>8.1205796782465395E-2</c:v>
                </c:pt>
                <c:pt idx="33">
                  <c:v>8.1500578552638037E-2</c:v>
                </c:pt>
                <c:pt idx="34">
                  <c:v>8.2030828859860655E-2</c:v>
                </c:pt>
                <c:pt idx="35">
                  <c:v>8.2832005501661699E-2</c:v>
                </c:pt>
                <c:pt idx="36">
                  <c:v>8.3629926543556332E-2</c:v>
                </c:pt>
                <c:pt idx="37">
                  <c:v>8.4421336661165358E-2</c:v>
                </c:pt>
                <c:pt idx="38">
                  <c:v>8.520548245186324E-2</c:v>
                </c:pt>
                <c:pt idx="39">
                  <c:v>8.5984217334858337E-2</c:v>
                </c:pt>
                <c:pt idx="40">
                  <c:v>8.6769950159323983E-2</c:v>
                </c:pt>
                <c:pt idx="41">
                  <c:v>8.756441974992446E-2</c:v>
                </c:pt>
                <c:pt idx="42">
                  <c:v>8.8354808736314419E-2</c:v>
                </c:pt>
                <c:pt idx="43">
                  <c:v>8.9143425085135813E-2</c:v>
                </c:pt>
                <c:pt idx="44">
                  <c:v>8.9930590569118007E-2</c:v>
                </c:pt>
                <c:pt idx="45">
                  <c:v>9.0716701413089074E-2</c:v>
                </c:pt>
                <c:pt idx="46">
                  <c:v>9.1502062994802902E-2</c:v>
                </c:pt>
                <c:pt idx="47">
                  <c:v>9.2286267722174409E-2</c:v>
                </c:pt>
                <c:pt idx="48">
                  <c:v>9.3069440734642128E-2</c:v>
                </c:pt>
                <c:pt idx="49">
                  <c:v>9.385165174841878E-2</c:v>
                </c:pt>
                <c:pt idx="50">
                  <c:v>9.4632869920521001E-2</c:v>
                </c:pt>
                <c:pt idx="51">
                  <c:v>9.5412976834979901E-2</c:v>
                </c:pt>
                <c:pt idx="52">
                  <c:v>9.618222610475613E-2</c:v>
                </c:pt>
                <c:pt idx="53">
                  <c:v>9.694061503866945E-2</c:v>
                </c:pt>
                <c:pt idx="54">
                  <c:v>9.7688150080224259E-2</c:v>
                </c:pt>
                <c:pt idx="55">
                  <c:v>9.8424840352916931E-2</c:v>
                </c:pt>
                <c:pt idx="56">
                  <c:v>9.9150695153122803E-2</c:v>
                </c:pt>
                <c:pt idx="57">
                  <c:v>9.9865802827639405E-2</c:v>
                </c:pt>
                <c:pt idx="58">
                  <c:v>0.10057039415840149</c:v>
                </c:pt>
                <c:pt idx="59">
                  <c:v>0.10126484865155043</c:v>
                </c:pt>
                <c:pt idx="60">
                  <c:v>0.10194971696044978</c:v>
                </c:pt>
              </c:numCache>
            </c:numRef>
          </c:val>
          <c:extLst>
            <c:ext xmlns:c16="http://schemas.microsoft.com/office/drawing/2014/chart" uri="{C3380CC4-5D6E-409C-BE32-E72D297353CC}">
              <c16:uniqueId val="{00000005-918B-4008-9CC1-5382C2BAB0CC}"/>
            </c:ext>
          </c:extLst>
        </c:ser>
        <c:dLbls>
          <c:showLegendKey val="0"/>
          <c:showVal val="0"/>
          <c:showCatName val="0"/>
          <c:showSerName val="0"/>
          <c:showPercent val="0"/>
          <c:showBubbleSize val="0"/>
        </c:dLbls>
        <c:axId val="271721304"/>
        <c:axId val="271721696"/>
      </c:areaChart>
      <c:catAx>
        <c:axId val="271721304"/>
        <c:scaling>
          <c:orientation val="minMax"/>
        </c:scaling>
        <c:delete val="0"/>
        <c:axPos val="b"/>
        <c:numFmt formatCode="General" sourceLinked="1"/>
        <c:majorTickMark val="out"/>
        <c:minorTickMark val="none"/>
        <c:tickLblPos val="nextTo"/>
        <c:spPr>
          <a:noFill/>
          <a:ln w="9525" cap="flat" cmpd="sng" algn="ctr">
            <a:solidFill>
              <a:schemeClr val="tx1"/>
            </a:solidFill>
            <a:prstDash val="solid"/>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271721696"/>
        <c:crosses val="autoZero"/>
        <c:auto val="1"/>
        <c:lblAlgn val="ctr"/>
        <c:lblOffset val="100"/>
        <c:tickLblSkip val="5"/>
        <c:tickMarkSkip val="5"/>
        <c:noMultiLvlLbl val="0"/>
      </c:catAx>
      <c:valAx>
        <c:axId val="271721696"/>
        <c:scaling>
          <c:orientation val="minMax"/>
        </c:scaling>
        <c:delete val="0"/>
        <c:axPos val="l"/>
        <c:majorGridlines>
          <c:spPr>
            <a:ln w="3175" cap="flat" cmpd="sng" algn="ctr">
              <a:solidFill>
                <a:srgbClr val="C2C2C2"/>
              </a:solidFill>
              <a:prstDash val="solid"/>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r>
                  <a:rPr lang="en-AU" sz="1400" b="0">
                    <a:solidFill>
                      <a:sysClr val="windowText" lastClr="000000"/>
                    </a:solidFill>
                    <a:latin typeface="+mj-lt"/>
                  </a:rPr>
                  <a:t>Emissions (Mt CO</a:t>
                </a:r>
                <a:r>
                  <a:rPr lang="en-AU" sz="1400" b="0" baseline="-25000">
                    <a:solidFill>
                      <a:sysClr val="windowText" lastClr="000000"/>
                    </a:solidFill>
                    <a:latin typeface="+mj-lt"/>
                  </a:rPr>
                  <a:t>2</a:t>
                </a:r>
                <a:r>
                  <a:rPr lang="en-AU" sz="1400" b="0">
                    <a:solidFill>
                      <a:sysClr val="windowText" lastClr="000000"/>
                    </a:solidFill>
                    <a:latin typeface="+mj-lt"/>
                  </a:rPr>
                  <a:t>-e)</a:t>
                </a:r>
              </a:p>
            </c:rich>
          </c:tx>
          <c:layout>
            <c:manualLayout>
              <c:xMode val="edge"/>
              <c:yMode val="edge"/>
              <c:x val="1.1128727033675581E-2"/>
              <c:y val="0.16497853535353535"/>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title>
        <c:numFmt formatCode="#,##0" sourceLinked="0"/>
        <c:majorTickMark val="out"/>
        <c:minorTickMark val="none"/>
        <c:tickLblPos val="nextTo"/>
        <c:spPr>
          <a:noFill/>
          <a:ln w="9525" cap="flat" cmpd="sng" algn="ctr">
            <a:noFill/>
            <a:prstDash val="solid"/>
            <a:round/>
          </a:ln>
          <a:effectLst/>
        </c:spPr>
        <c:txPr>
          <a:bodyPr rot="0" spcFirstLastPara="1" vertOverflow="ellipsis" wrap="square" anchor="ctr" anchorCtr="1"/>
          <a:lstStyle/>
          <a:p>
            <a:pPr>
              <a:defRPr sz="1300" b="0" i="0" u="none" strike="noStrike" kern="1200" baseline="0">
                <a:solidFill>
                  <a:schemeClr val="tx1"/>
                </a:solidFill>
                <a:latin typeface="+mj-lt"/>
                <a:ea typeface="+mn-ea"/>
                <a:cs typeface="Arial" panose="020B0604020202020204" pitchFamily="34" charset="0"/>
              </a:defRPr>
            </a:pPr>
            <a:endParaRPr lang="en-US"/>
          </a:p>
        </c:txPr>
        <c:crossAx val="271721304"/>
        <c:crosses val="autoZero"/>
        <c:crossBetween val="midCat"/>
      </c:valAx>
      <c:spPr>
        <a:noFill/>
        <a:ln>
          <a:noFill/>
        </a:ln>
        <a:effectLst/>
      </c:spPr>
    </c:plotArea>
    <c:legend>
      <c:legendPos val="b"/>
      <c:layout>
        <c:manualLayout>
          <c:xMode val="edge"/>
          <c:yMode val="edge"/>
          <c:x val="1.8722153776549937E-2"/>
          <c:y val="0.80237640270152333"/>
          <c:w val="0.96848807964801953"/>
          <c:h val="0.18213998684407626"/>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prstDash val="solid"/>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0000000000003" l="0.70000000000000095" r="0.70000000000000095" t="0.750000000000003"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51475620831876"/>
          <c:y val="7.6667171717171717E-2"/>
          <c:w val="0.85340800021403462"/>
          <c:h val="0.80694051362683705"/>
        </c:manualLayout>
      </c:layout>
      <c:barChart>
        <c:barDir val="col"/>
        <c:grouping val="stacked"/>
        <c:varyColors val="0"/>
        <c:ser>
          <c:idx val="0"/>
          <c:order val="0"/>
          <c:tx>
            <c:strRef>
              <c:f>'Fig20'!$A$4</c:f>
              <c:strCache>
                <c:ptCount val="1"/>
                <c:pt idx="0">
                  <c:v>Abatement</c:v>
                </c:pt>
              </c:strCache>
            </c:strRef>
          </c:tx>
          <c:spPr>
            <a:solidFill>
              <a:srgbClr val="002664"/>
            </a:solidFill>
            <a:ln>
              <a:noFill/>
            </a:ln>
            <a:effectLst/>
          </c:spPr>
          <c:invertIfNegative val="0"/>
          <c:cat>
            <c:numRef>
              <c:f>'Fig20'!$B$3:$AF$3</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'Fig20'!$B$4:$AF$4</c:f>
              <c:numCache>
                <c:formatCode>General</c:formatCode>
                <c:ptCount val="31"/>
                <c:pt idx="0">
                  <c:v>0</c:v>
                </c:pt>
                <c:pt idx="1">
                  <c:v>8.4003058724101715E-2</c:v>
                </c:pt>
                <c:pt idx="2">
                  <c:v>0.13581898074642293</c:v>
                </c:pt>
                <c:pt idx="3">
                  <c:v>0.18837806398188919</c:v>
                </c:pt>
                <c:pt idx="4">
                  <c:v>0.27232930211804429</c:v>
                </c:pt>
                <c:pt idx="5">
                  <c:v>0.4470144384986402</c:v>
                </c:pt>
                <c:pt idx="6">
                  <c:v>0.69602315498435052</c:v>
                </c:pt>
                <c:pt idx="7">
                  <c:v>0.99994080021675436</c:v>
                </c:pt>
                <c:pt idx="8">
                  <c:v>1.3079248028227237</c:v>
                </c:pt>
                <c:pt idx="9">
                  <c:v>1.6359085900040697</c:v>
                </c:pt>
                <c:pt idx="10">
                  <c:v>1.9643503335358039</c:v>
                </c:pt>
                <c:pt idx="11">
                  <c:v>2.9909128647444327</c:v>
                </c:pt>
                <c:pt idx="12">
                  <c:v>3.9130826060267259</c:v>
                </c:pt>
                <c:pt idx="13">
                  <c:v>4.8109877115015696</c:v>
                </c:pt>
                <c:pt idx="14">
                  <c:v>5.6790926560874864</c:v>
                </c:pt>
                <c:pt idx="15">
                  <c:v>6.3633584210155201</c:v>
                </c:pt>
                <c:pt idx="16">
                  <c:v>7.0811224254730973</c:v>
                </c:pt>
                <c:pt idx="17">
                  <c:v>7.7055619435616807</c:v>
                </c:pt>
                <c:pt idx="18">
                  <c:v>8.2276640373768135</c:v>
                </c:pt>
                <c:pt idx="19">
                  <c:v>8.8132429303991664</c:v>
                </c:pt>
                <c:pt idx="20">
                  <c:v>9.4431980116617424</c:v>
                </c:pt>
                <c:pt idx="21">
                  <c:v>9.1700828709479136</c:v>
                </c:pt>
                <c:pt idx="22">
                  <c:v>9.0056388842817832</c:v>
                </c:pt>
                <c:pt idx="23">
                  <c:v>8.8589651733184525</c:v>
                </c:pt>
                <c:pt idx="24">
                  <c:v>8.8216110133733405</c:v>
                </c:pt>
                <c:pt idx="25">
                  <c:v>8.8025405962997443</c:v>
                </c:pt>
                <c:pt idx="26">
                  <c:v>8.884660867263424</c:v>
                </c:pt>
                <c:pt idx="27">
                  <c:v>8.8401650453620526</c:v>
                </c:pt>
                <c:pt idx="28">
                  <c:v>8.9171885719583273</c:v>
                </c:pt>
                <c:pt idx="29">
                  <c:v>8.9495994348270056</c:v>
                </c:pt>
                <c:pt idx="30">
                  <c:v>9.043367304957048</c:v>
                </c:pt>
              </c:numCache>
            </c:numRef>
          </c:val>
          <c:extLst>
            <c:ext xmlns:c16="http://schemas.microsoft.com/office/drawing/2014/chart" uri="{C3380CC4-5D6E-409C-BE32-E72D297353CC}">
              <c16:uniqueId val="{00000000-8D3E-4A0B-B9B7-9D6F74DF0580}"/>
            </c:ext>
          </c:extLst>
        </c:ser>
        <c:dLbls>
          <c:showLegendKey val="0"/>
          <c:showVal val="0"/>
          <c:showCatName val="0"/>
          <c:showSerName val="0"/>
          <c:showPercent val="0"/>
          <c:showBubbleSize val="0"/>
        </c:dLbls>
        <c:gapWidth val="20"/>
        <c:overlap val="100"/>
        <c:axId val="271721304"/>
        <c:axId val="271721696"/>
      </c:barChart>
      <c:catAx>
        <c:axId val="271721304"/>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271721696"/>
        <c:crosses val="autoZero"/>
        <c:auto val="1"/>
        <c:lblAlgn val="ctr"/>
        <c:lblOffset val="100"/>
        <c:tickLblSkip val="2"/>
        <c:noMultiLvlLbl val="0"/>
      </c:catAx>
      <c:valAx>
        <c:axId val="271721696"/>
        <c:scaling>
          <c:orientation val="minMax"/>
        </c:scaling>
        <c:delete val="0"/>
        <c:axPos val="l"/>
        <c:majorGridlines>
          <c:spPr>
            <a:ln w="3175" cap="flat" cmpd="sng" algn="ctr">
              <a:solidFill>
                <a:srgbClr val="C2C2C2"/>
              </a:solidFill>
              <a:prstDash val="solid"/>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r>
                  <a:rPr lang="en-AU" sz="1400" b="0">
                    <a:solidFill>
                      <a:sysClr val="windowText" lastClr="000000"/>
                    </a:solidFill>
                    <a:latin typeface="+mj-lt"/>
                  </a:rPr>
                  <a:t>Projected abatement (Mt CO</a:t>
                </a:r>
                <a:r>
                  <a:rPr lang="en-AU" sz="1400" b="0" baseline="-25000">
                    <a:solidFill>
                      <a:sysClr val="windowText" lastClr="000000"/>
                    </a:solidFill>
                    <a:latin typeface="+mj-lt"/>
                  </a:rPr>
                  <a:t>2</a:t>
                </a:r>
                <a:r>
                  <a:rPr lang="en-AU" sz="1400" b="0">
                    <a:solidFill>
                      <a:sysClr val="windowText" lastClr="000000"/>
                    </a:solidFill>
                    <a:latin typeface="+mj-lt"/>
                  </a:rPr>
                  <a:t>-e)</a:t>
                </a:r>
              </a:p>
            </c:rich>
          </c:tx>
          <c:layout>
            <c:manualLayout>
              <c:xMode val="edge"/>
              <c:yMode val="edge"/>
              <c:x val="2.5808758518239987E-2"/>
              <c:y val="0.11687246186956117"/>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title>
        <c:numFmt formatCode="#,##0" sourceLinked="0"/>
        <c:majorTickMark val="out"/>
        <c:minorTickMark val="none"/>
        <c:tickLblPos val="nextTo"/>
        <c:spPr>
          <a:noFill/>
          <a:ln w="9525" cap="flat" cmpd="sng" algn="ctr">
            <a:noFill/>
            <a:prstDash val="solid"/>
            <a:round/>
          </a:ln>
          <a:effectLst/>
        </c:spPr>
        <c:txPr>
          <a:bodyPr rot="0" spcFirstLastPara="1" vertOverflow="ellipsis"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271721304"/>
        <c:crosses val="autoZero"/>
        <c:crossBetween val="between"/>
        <c:majorUnit val="2"/>
      </c:valAx>
      <c:spPr>
        <a:noFill/>
        <a:ln>
          <a:noFill/>
        </a:ln>
        <a:effectLst/>
      </c:spPr>
    </c:plotArea>
    <c:plotVisOnly val="1"/>
    <c:dispBlanksAs val="gap"/>
    <c:showDLblsOverMax val="0"/>
  </c:chart>
  <c:spPr>
    <a:solidFill>
      <a:sysClr val="window" lastClr="FFFFFF"/>
    </a:solidFill>
    <a:ln w="9525" cap="flat" cmpd="sng" algn="ctr">
      <a:noFill/>
      <a:prstDash val="solid"/>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0000000000003" l="0.70000000000000095" r="0.70000000000000095" t="0.750000000000003"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43762626262627"/>
          <c:y val="3.7540992820827263E-2"/>
          <c:w val="0.84680871212121211"/>
          <c:h val="0.77002828282828273"/>
        </c:manualLayout>
      </c:layout>
      <c:lineChart>
        <c:grouping val="standard"/>
        <c:varyColors val="0"/>
        <c:ser>
          <c:idx val="0"/>
          <c:order val="0"/>
          <c:tx>
            <c:strRef>
              <c:f>'Fig21'!$B$3</c:f>
              <c:strCache>
                <c:ptCount val="1"/>
                <c:pt idx="0">
                  <c:v>Actual</c:v>
                </c:pt>
              </c:strCache>
            </c:strRef>
          </c:tx>
          <c:spPr>
            <a:ln w="28575" cap="rnd">
              <a:solidFill>
                <a:sysClr val="windowText" lastClr="000000"/>
              </a:solidFill>
              <a:round/>
            </a:ln>
            <a:effectLst/>
          </c:spPr>
          <c:marker>
            <c:symbol val="none"/>
          </c:marker>
          <c:cat>
            <c:numRef>
              <c:f>'Fig21'!$A$4:$A$64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'Fig21'!$B$4:$B$64</c:f>
              <c:numCache>
                <c:formatCode>0.0</c:formatCode>
                <c:ptCount val="61"/>
                <c:pt idx="0">
                  <c:v>18.712674356822902</c:v>
                </c:pt>
                <c:pt idx="1">
                  <c:v>18.439173455598297</c:v>
                </c:pt>
                <c:pt idx="2">
                  <c:v>18.656248673620269</c:v>
                </c:pt>
                <c:pt idx="3">
                  <c:v>19.098865996475862</c:v>
                </c:pt>
                <c:pt idx="4">
                  <c:v>19.542783306281333</c:v>
                </c:pt>
                <c:pt idx="5">
                  <c:v>20.696506399508575</c:v>
                </c:pt>
                <c:pt idx="6">
                  <c:v>21.185275783477977</c:v>
                </c:pt>
                <c:pt idx="7">
                  <c:v>21.374993971632037</c:v>
                </c:pt>
                <c:pt idx="8">
                  <c:v>21.332296177689425</c:v>
                </c:pt>
                <c:pt idx="9">
                  <c:v>21.74845755272089</c:v>
                </c:pt>
                <c:pt idx="10">
                  <c:v>22.179653340476381</c:v>
                </c:pt>
                <c:pt idx="11">
                  <c:v>22.112236337674357</c:v>
                </c:pt>
                <c:pt idx="12">
                  <c:v>22.401560903450012</c:v>
                </c:pt>
                <c:pt idx="13">
                  <c:v>22.96767209137963</c:v>
                </c:pt>
                <c:pt idx="14">
                  <c:v>23.6235703183727</c:v>
                </c:pt>
                <c:pt idx="15">
                  <c:v>23.922012634293139</c:v>
                </c:pt>
                <c:pt idx="16">
                  <c:v>24.139803082116963</c:v>
                </c:pt>
                <c:pt idx="17">
                  <c:v>24.442029182202969</c:v>
                </c:pt>
                <c:pt idx="18">
                  <c:v>24.720235790960654</c:v>
                </c:pt>
                <c:pt idx="19">
                  <c:v>25.071618740426601</c:v>
                </c:pt>
                <c:pt idx="20">
                  <c:v>25.71747834947675</c:v>
                </c:pt>
                <c:pt idx="21">
                  <c:v>26.479449794567625</c:v>
                </c:pt>
                <c:pt idx="22">
                  <c:v>26.379052714465008</c:v>
                </c:pt>
                <c:pt idx="23">
                  <c:v>26.411743487965428</c:v>
                </c:pt>
                <c:pt idx="24">
                  <c:v>26.35295009210051</c:v>
                </c:pt>
                <c:pt idx="25">
                  <c:v>27.177496153960039</c:v>
                </c:pt>
                <c:pt idx="26">
                  <c:v>26.653356429887097</c:v>
                </c:pt>
                <c:pt idx="27">
                  <c:v>27.386542255219297</c:v>
                </c:pt>
                <c:pt idx="28">
                  <c:v>28.00780403783126</c:v>
                </c:pt>
                <c:pt idx="29">
                  <c:v>27.662009405111643</c:v>
                </c:pt>
                <c:pt idx="30">
                  <c:v>25.873943303681994</c:v>
                </c:pt>
              </c:numCache>
            </c:numRef>
          </c:val>
          <c:smooth val="0"/>
          <c:extLst>
            <c:ext xmlns:c16="http://schemas.microsoft.com/office/drawing/2014/chart" uri="{C3380CC4-5D6E-409C-BE32-E72D297353CC}">
              <c16:uniqueId val="{00000000-D81B-4C8E-8F24-5837020273C4}"/>
            </c:ext>
          </c:extLst>
        </c:ser>
        <c:ser>
          <c:idx val="1"/>
          <c:order val="1"/>
          <c:tx>
            <c:strRef>
              <c:f>'Fig21'!$C$3</c:f>
              <c:strCache>
                <c:ptCount val="1"/>
                <c:pt idx="0">
                  <c:v>Base case</c:v>
                </c:pt>
              </c:strCache>
            </c:strRef>
          </c:tx>
          <c:spPr>
            <a:ln w="28575" cap="rnd">
              <a:solidFill>
                <a:schemeClr val="tx1"/>
              </a:solidFill>
              <a:prstDash val="sysDash"/>
              <a:round/>
            </a:ln>
            <a:effectLst/>
          </c:spPr>
          <c:marker>
            <c:symbol val="none"/>
          </c:marker>
          <c:cat>
            <c:numRef>
              <c:f>'Fig21'!$A$4:$A$64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'Fig21'!$C$4:$C$64</c:f>
              <c:numCache>
                <c:formatCode>0.0</c:formatCode>
                <c:ptCount val="61"/>
                <c:pt idx="30">
                  <c:v>25.873943303681994</c:v>
                </c:pt>
                <c:pt idx="31">
                  <c:v>26.149262818060379</c:v>
                </c:pt>
                <c:pt idx="32">
                  <c:v>26.162956341455125</c:v>
                </c:pt>
                <c:pt idx="33">
                  <c:v>26.038108673501753</c:v>
                </c:pt>
                <c:pt idx="34">
                  <c:v>26.599117843167186</c:v>
                </c:pt>
                <c:pt idx="35">
                  <c:v>26.650115676280365</c:v>
                </c:pt>
                <c:pt idx="36">
                  <c:v>26.486944866835962</c:v>
                </c:pt>
                <c:pt idx="37">
                  <c:v>26.260433337231802</c:v>
                </c:pt>
                <c:pt idx="38">
                  <c:v>26.033271833039819</c:v>
                </c:pt>
                <c:pt idx="39">
                  <c:v>25.805474520275364</c:v>
                </c:pt>
                <c:pt idx="40">
                  <c:v>25.578890754168835</c:v>
                </c:pt>
                <c:pt idx="41">
                  <c:v>25.376586349084729</c:v>
                </c:pt>
                <c:pt idx="42">
                  <c:v>25.007588617243627</c:v>
                </c:pt>
                <c:pt idx="43">
                  <c:v>24.676309670253826</c:v>
                </c:pt>
                <c:pt idx="44">
                  <c:v>24.30804583960461</c:v>
                </c:pt>
                <c:pt idx="45">
                  <c:v>23.901428033038215</c:v>
                </c:pt>
                <c:pt idx="46">
                  <c:v>23.535939291260568</c:v>
                </c:pt>
                <c:pt idx="47">
                  <c:v>22.907187305419821</c:v>
                </c:pt>
                <c:pt idx="48">
                  <c:v>22.276016726769093</c:v>
                </c:pt>
                <c:pt idx="49">
                  <c:v>21.64463567087158</c:v>
                </c:pt>
                <c:pt idx="50">
                  <c:v>20.981393745268623</c:v>
                </c:pt>
                <c:pt idx="51">
                  <c:v>20.328145320183321</c:v>
                </c:pt>
                <c:pt idx="52">
                  <c:v>19.817183061146409</c:v>
                </c:pt>
                <c:pt idx="53">
                  <c:v>19.298845168783824</c:v>
                </c:pt>
                <c:pt idx="54">
                  <c:v>18.773324548277337</c:v>
                </c:pt>
                <c:pt idx="55">
                  <c:v>18.25022233336227</c:v>
                </c:pt>
                <c:pt idx="56">
                  <c:v>17.731382652992366</c:v>
                </c:pt>
                <c:pt idx="57">
                  <c:v>17.387333177473266</c:v>
                </c:pt>
                <c:pt idx="58">
                  <c:v>17.055394108932894</c:v>
                </c:pt>
                <c:pt idx="59">
                  <c:v>16.712470231913048</c:v>
                </c:pt>
                <c:pt idx="60">
                  <c:v>16.373215328033723</c:v>
                </c:pt>
              </c:numCache>
            </c:numRef>
          </c:val>
          <c:smooth val="0"/>
          <c:extLst>
            <c:ext xmlns:c16="http://schemas.microsoft.com/office/drawing/2014/chart" uri="{C3380CC4-5D6E-409C-BE32-E72D297353CC}">
              <c16:uniqueId val="{00000001-D81B-4C8E-8F24-5837020273C4}"/>
            </c:ext>
          </c:extLst>
        </c:ser>
        <c:ser>
          <c:idx val="2"/>
          <c:order val="2"/>
          <c:tx>
            <c:strRef>
              <c:f>'Fig21'!$D$3</c:f>
              <c:strCache>
                <c:ptCount val="1"/>
                <c:pt idx="0">
                  <c:v>Current policy</c:v>
                </c:pt>
              </c:strCache>
            </c:strRef>
          </c:tx>
          <c:spPr>
            <a:ln w="28575" cap="rnd">
              <a:solidFill>
                <a:schemeClr val="tx1"/>
              </a:solidFill>
              <a:prstDash val="sysDot"/>
              <a:round/>
            </a:ln>
            <a:effectLst/>
          </c:spPr>
          <c:marker>
            <c:symbol val="none"/>
          </c:marker>
          <c:cat>
            <c:numRef>
              <c:f>'Fig21'!$A$4:$A$64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'Fig21'!$D$4:$D$64</c:f>
              <c:numCache>
                <c:formatCode>0.0</c:formatCode>
                <c:ptCount val="61"/>
                <c:pt idx="30">
                  <c:v>25.873943303681994</c:v>
                </c:pt>
                <c:pt idx="31">
                  <c:v>26.062721480802232</c:v>
                </c:pt>
                <c:pt idx="32">
                  <c:v>26.026944682562664</c:v>
                </c:pt>
                <c:pt idx="33">
                  <c:v>25.886497080253083</c:v>
                </c:pt>
                <c:pt idx="34">
                  <c:v>26.309429962334924</c:v>
                </c:pt>
                <c:pt idx="35">
                  <c:v>26.204567931181462</c:v>
                </c:pt>
                <c:pt idx="36">
                  <c:v>25.79609697424992</c:v>
                </c:pt>
                <c:pt idx="37">
                  <c:v>25.269386845688349</c:v>
                </c:pt>
                <c:pt idx="38">
                  <c:v>24.737969432991562</c:v>
                </c:pt>
                <c:pt idx="39">
                  <c:v>24.185921421652012</c:v>
                </c:pt>
                <c:pt idx="40">
                  <c:v>23.632180874872184</c:v>
                </c:pt>
                <c:pt idx="41">
                  <c:v>22.406965634408593</c:v>
                </c:pt>
                <c:pt idx="42">
                  <c:v>21.119445377835078</c:v>
                </c:pt>
                <c:pt idx="43">
                  <c:v>19.893910505746991</c:v>
                </c:pt>
                <c:pt idx="44">
                  <c:v>18.661077262378384</c:v>
                </c:pt>
                <c:pt idx="45">
                  <c:v>17.571404273960141</c:v>
                </c:pt>
                <c:pt idx="46">
                  <c:v>16.491688058054898</c:v>
                </c:pt>
                <c:pt idx="47">
                  <c:v>15.242145621942223</c:v>
                </c:pt>
                <c:pt idx="48">
                  <c:v>14.092406904425319</c:v>
                </c:pt>
                <c:pt idx="49">
                  <c:v>12.879097232069128</c:v>
                </c:pt>
                <c:pt idx="50">
                  <c:v>11.586878716936406</c:v>
                </c:pt>
                <c:pt idx="51">
                  <c:v>11.211587626329189</c:v>
                </c:pt>
                <c:pt idx="52">
                  <c:v>10.868267039641383</c:v>
                </c:pt>
                <c:pt idx="53">
                  <c:v>10.499812575610385</c:v>
                </c:pt>
                <c:pt idx="54">
                  <c:v>10.014867856964077</c:v>
                </c:pt>
                <c:pt idx="55">
                  <c:v>9.5140698154769687</c:v>
                </c:pt>
                <c:pt idx="56">
                  <c:v>8.9163556246379958</c:v>
                </c:pt>
                <c:pt idx="57">
                  <c:v>8.6200526377796187</c:v>
                </c:pt>
                <c:pt idx="58">
                  <c:v>8.2143523599939936</c:v>
                </c:pt>
                <c:pt idx="59">
                  <c:v>7.8422911676100888</c:v>
                </c:pt>
                <c:pt idx="60">
                  <c:v>7.412553561214466</c:v>
                </c:pt>
              </c:numCache>
            </c:numRef>
          </c:val>
          <c:smooth val="0"/>
          <c:extLst>
            <c:ext xmlns:c16="http://schemas.microsoft.com/office/drawing/2014/chart" uri="{C3380CC4-5D6E-409C-BE32-E72D297353CC}">
              <c16:uniqueId val="{00000002-D81B-4C8E-8F24-5837020273C4}"/>
            </c:ext>
          </c:extLst>
        </c:ser>
        <c:dLbls>
          <c:showLegendKey val="0"/>
          <c:showVal val="0"/>
          <c:showCatName val="0"/>
          <c:showSerName val="0"/>
          <c:showPercent val="0"/>
          <c:showBubbleSize val="0"/>
        </c:dLbls>
        <c:smooth val="0"/>
        <c:axId val="1077946832"/>
        <c:axId val="1077944536"/>
      </c:lineChart>
      <c:catAx>
        <c:axId val="1077946832"/>
        <c:scaling>
          <c:orientation val="minMax"/>
        </c:scaling>
        <c:delete val="0"/>
        <c:axPos val="b"/>
        <c:numFmt formatCode="General" sourceLinked="1"/>
        <c:majorTickMark val="out"/>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1077944536"/>
        <c:crosses val="autoZero"/>
        <c:auto val="1"/>
        <c:lblAlgn val="ctr"/>
        <c:lblOffset val="100"/>
        <c:tickLblSkip val="5"/>
        <c:tickMarkSkip val="5"/>
        <c:noMultiLvlLbl val="0"/>
      </c:catAx>
      <c:valAx>
        <c:axId val="1077944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r>
                  <a:rPr lang="en-AU" sz="1400">
                    <a:solidFill>
                      <a:sysClr val="windowText" lastClr="000000"/>
                    </a:solidFill>
                    <a:latin typeface="+mj-lt"/>
                  </a:rPr>
                  <a:t>Emissions (Mt CO</a:t>
                </a:r>
                <a:r>
                  <a:rPr lang="en-AU" sz="1400" baseline="-25000">
                    <a:solidFill>
                      <a:sysClr val="windowText" lastClr="000000"/>
                    </a:solidFill>
                    <a:latin typeface="+mj-lt"/>
                  </a:rPr>
                  <a:t>2</a:t>
                </a:r>
                <a:r>
                  <a:rPr lang="en-AU" sz="1400">
                    <a:solidFill>
                      <a:sysClr val="windowText" lastClr="000000"/>
                    </a:solidFill>
                    <a:latin typeface="+mj-lt"/>
                  </a:rPr>
                  <a:t>-e)</a:t>
                </a:r>
              </a:p>
            </c:rich>
          </c:tx>
          <c:layout>
            <c:manualLayout>
              <c:xMode val="edge"/>
              <c:yMode val="edge"/>
              <c:x val="1.4247123554208173E-2"/>
              <c:y val="0.24561971837893773"/>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1077946832"/>
        <c:crosses val="autoZero"/>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90486064098601"/>
          <c:y val="7.6667171717171717E-2"/>
          <c:w val="0.86705987571657417"/>
          <c:h val="0.63696565656565651"/>
        </c:manualLayout>
      </c:layout>
      <c:areaChart>
        <c:grouping val="stacked"/>
        <c:varyColors val="0"/>
        <c:ser>
          <c:idx val="0"/>
          <c:order val="0"/>
          <c:tx>
            <c:strRef>
              <c:f>'Fig22'!$A$5</c:f>
              <c:strCache>
                <c:ptCount val="1"/>
                <c:pt idx="0">
                  <c:v>Light vehicles</c:v>
                </c:pt>
              </c:strCache>
            </c:strRef>
          </c:tx>
          <c:spPr>
            <a:solidFill>
              <a:srgbClr val="002664"/>
            </a:solidFill>
            <a:ln>
              <a:noFill/>
            </a:ln>
            <a:effectLst/>
          </c:spPr>
          <c:cat>
            <c:numRef>
              <c:f>'Fig22'!$B$4:$BJ$4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'Fig22'!$B$5:$BJ$5</c:f>
              <c:numCache>
                <c:formatCode>0.0</c:formatCode>
                <c:ptCount val="61"/>
                <c:pt idx="0">
                  <c:v>13.299819294759599</c:v>
                </c:pt>
                <c:pt idx="1">
                  <c:v>13.104680668045118</c:v>
                </c:pt>
                <c:pt idx="2">
                  <c:v>13.26662634338353</c:v>
                </c:pt>
                <c:pt idx="3">
                  <c:v>13.607127373706303</c:v>
                </c:pt>
                <c:pt idx="4">
                  <c:v>13.887732414537281</c:v>
                </c:pt>
                <c:pt idx="5">
                  <c:v>14.275547409555672</c:v>
                </c:pt>
                <c:pt idx="6">
                  <c:v>14.348818712869726</c:v>
                </c:pt>
                <c:pt idx="7">
                  <c:v>14.318168627346608</c:v>
                </c:pt>
                <c:pt idx="8">
                  <c:v>14.485415622602529</c:v>
                </c:pt>
                <c:pt idx="9">
                  <c:v>14.96945631747532</c:v>
                </c:pt>
                <c:pt idx="10">
                  <c:v>15.201538049256792</c:v>
                </c:pt>
                <c:pt idx="11">
                  <c:v>15.333144107812211</c:v>
                </c:pt>
                <c:pt idx="12">
                  <c:v>15.518588216464247</c:v>
                </c:pt>
                <c:pt idx="13">
                  <c:v>15.908233830455059</c:v>
                </c:pt>
                <c:pt idx="14">
                  <c:v>16.455128733858658</c:v>
                </c:pt>
                <c:pt idx="15">
                  <c:v>16.511362090067095</c:v>
                </c:pt>
                <c:pt idx="16">
                  <c:v>16.528623201870534</c:v>
                </c:pt>
                <c:pt idx="17">
                  <c:v>16.452488342346431</c:v>
                </c:pt>
                <c:pt idx="18">
                  <c:v>16.635506060352995</c:v>
                </c:pt>
                <c:pt idx="19">
                  <c:v>16.884083396717941</c:v>
                </c:pt>
                <c:pt idx="20">
                  <c:v>17.429683125830216</c:v>
                </c:pt>
                <c:pt idx="21">
                  <c:v>17.712823604413821</c:v>
                </c:pt>
                <c:pt idx="22">
                  <c:v>17.41660706680943</c:v>
                </c:pt>
                <c:pt idx="23">
                  <c:v>17.24236246809398</c:v>
                </c:pt>
                <c:pt idx="24">
                  <c:v>17.049770172156638</c:v>
                </c:pt>
                <c:pt idx="25">
                  <c:v>17.472430382995473</c:v>
                </c:pt>
                <c:pt idx="26">
                  <c:v>16.872892411617926</c:v>
                </c:pt>
                <c:pt idx="27">
                  <c:v>17.67105684296374</c:v>
                </c:pt>
                <c:pt idx="28">
                  <c:v>18.223690952128784</c:v>
                </c:pt>
                <c:pt idx="29">
                  <c:v>18.181925811528824</c:v>
                </c:pt>
                <c:pt idx="30">
                  <c:v>16.856008469432965</c:v>
                </c:pt>
                <c:pt idx="31">
                  <c:v>17.711590243887212</c:v>
                </c:pt>
                <c:pt idx="32">
                  <c:v>17.553972386488454</c:v>
                </c:pt>
                <c:pt idx="33">
                  <c:v>17.389048975980124</c:v>
                </c:pt>
                <c:pt idx="34">
                  <c:v>17.223955232344359</c:v>
                </c:pt>
                <c:pt idx="35">
                  <c:v>17.058914801634867</c:v>
                </c:pt>
                <c:pt idx="36">
                  <c:v>16.894585887437838</c:v>
                </c:pt>
                <c:pt idx="37">
                  <c:v>16.41984527464334</c:v>
                </c:pt>
                <c:pt idx="38">
                  <c:v>15.945777085154813</c:v>
                </c:pt>
                <c:pt idx="39">
                  <c:v>15.472542133172473</c:v>
                </c:pt>
                <c:pt idx="40">
                  <c:v>14.999515020828925</c:v>
                </c:pt>
                <c:pt idx="41">
                  <c:v>14.196900555403383</c:v>
                </c:pt>
                <c:pt idx="42">
                  <c:v>13.19213130404064</c:v>
                </c:pt>
                <c:pt idx="43">
                  <c:v>12.217241476393948</c:v>
                </c:pt>
                <c:pt idx="44">
                  <c:v>11.239503356219467</c:v>
                </c:pt>
                <c:pt idx="45">
                  <c:v>10.356948146233833</c:v>
                </c:pt>
                <c:pt idx="46">
                  <c:v>9.4569483238529433</c:v>
                </c:pt>
                <c:pt idx="47">
                  <c:v>8.4312656689432224</c:v>
                </c:pt>
                <c:pt idx="48">
                  <c:v>7.4561512285263509</c:v>
                </c:pt>
                <c:pt idx="49">
                  <c:v>6.4507703187021344</c:v>
                </c:pt>
                <c:pt idx="50">
                  <c:v>5.4076184059340546</c:v>
                </c:pt>
                <c:pt idx="51">
                  <c:v>4.8242023138842285</c:v>
                </c:pt>
                <c:pt idx="52">
                  <c:v>4.3447805319566122</c:v>
                </c:pt>
                <c:pt idx="53">
                  <c:v>3.8556844396307923</c:v>
                </c:pt>
                <c:pt idx="54">
                  <c:v>3.3115066716474493</c:v>
                </c:pt>
                <c:pt idx="55">
                  <c:v>2.7628205545442004</c:v>
                </c:pt>
                <c:pt idx="56">
                  <c:v>2.1696668995101698</c:v>
                </c:pt>
                <c:pt idx="57">
                  <c:v>1.8760283030726512</c:v>
                </c:pt>
                <c:pt idx="58">
                  <c:v>1.5324562508928841</c:v>
                </c:pt>
                <c:pt idx="59">
                  <c:v>1.2102024200843307</c:v>
                </c:pt>
                <c:pt idx="60">
                  <c:v>0.86388897362993955</c:v>
                </c:pt>
              </c:numCache>
            </c:numRef>
          </c:val>
          <c:extLst>
            <c:ext xmlns:c16="http://schemas.microsoft.com/office/drawing/2014/chart" uri="{C3380CC4-5D6E-409C-BE32-E72D297353CC}">
              <c16:uniqueId val="{00000000-CDCC-445D-B740-D99D63C5CDE2}"/>
            </c:ext>
          </c:extLst>
        </c:ser>
        <c:ser>
          <c:idx val="1"/>
          <c:order val="1"/>
          <c:tx>
            <c:strRef>
              <c:f>'Fig22'!$A$6</c:f>
              <c:strCache>
                <c:ptCount val="1"/>
                <c:pt idx="0">
                  <c:v>Heavy vehicles</c:v>
                </c:pt>
              </c:strCache>
            </c:strRef>
          </c:tx>
          <c:spPr>
            <a:solidFill>
              <a:srgbClr val="146CFD"/>
            </a:solidFill>
            <a:ln>
              <a:noFill/>
            </a:ln>
            <a:effectLst/>
          </c:spPr>
          <c:cat>
            <c:numRef>
              <c:f>'Fig22'!$B$4:$BJ$4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'Fig22'!$B$6:$BJ$6</c:f>
              <c:numCache>
                <c:formatCode>0.0</c:formatCode>
                <c:ptCount val="61"/>
                <c:pt idx="0">
                  <c:v>3.547995002786033</c:v>
                </c:pt>
                <c:pt idx="1">
                  <c:v>3.3460171138056318</c:v>
                </c:pt>
                <c:pt idx="2">
                  <c:v>3.3174970424399586</c:v>
                </c:pt>
                <c:pt idx="3">
                  <c:v>3.4400826583785187</c:v>
                </c:pt>
                <c:pt idx="4">
                  <c:v>3.5928737511187667</c:v>
                </c:pt>
                <c:pt idx="5">
                  <c:v>3.8503903478041694</c:v>
                </c:pt>
                <c:pt idx="6">
                  <c:v>4.0870415619963625</c:v>
                </c:pt>
                <c:pt idx="7">
                  <c:v>4.3168706914732722</c:v>
                </c:pt>
                <c:pt idx="8">
                  <c:v>4.492399537871389</c:v>
                </c:pt>
                <c:pt idx="9">
                  <c:v>4.5308293918181395</c:v>
                </c:pt>
                <c:pt idx="10">
                  <c:v>4.642331469739843</c:v>
                </c:pt>
                <c:pt idx="11">
                  <c:v>4.5278716564643444</c:v>
                </c:pt>
                <c:pt idx="12">
                  <c:v>4.7489023059158315</c:v>
                </c:pt>
                <c:pt idx="13">
                  <c:v>4.8569374191719019</c:v>
                </c:pt>
                <c:pt idx="14">
                  <c:v>4.9174033889077791</c:v>
                </c:pt>
                <c:pt idx="15">
                  <c:v>5.0467983568931762</c:v>
                </c:pt>
                <c:pt idx="16">
                  <c:v>5.1622653272442269</c:v>
                </c:pt>
                <c:pt idx="17">
                  <c:v>5.5112160843730793</c:v>
                </c:pt>
                <c:pt idx="18">
                  <c:v>5.480684383967664</c:v>
                </c:pt>
                <c:pt idx="19">
                  <c:v>5.5204628602327208</c:v>
                </c:pt>
                <c:pt idx="20">
                  <c:v>5.4445266378184369</c:v>
                </c:pt>
                <c:pt idx="21">
                  <c:v>5.6988423895943523</c:v>
                </c:pt>
                <c:pt idx="22">
                  <c:v>5.8806788914164496</c:v>
                </c:pt>
                <c:pt idx="23">
                  <c:v>5.9149025966110784</c:v>
                </c:pt>
                <c:pt idx="24">
                  <c:v>6.110057120331982</c:v>
                </c:pt>
                <c:pt idx="25">
                  <c:v>6.0389716816308452</c:v>
                </c:pt>
                <c:pt idx="26">
                  <c:v>5.9787764377545241</c:v>
                </c:pt>
                <c:pt idx="27">
                  <c:v>5.8827077295349373</c:v>
                </c:pt>
                <c:pt idx="28">
                  <c:v>6.0700981804475349</c:v>
                </c:pt>
                <c:pt idx="29">
                  <c:v>6.216440773022442</c:v>
                </c:pt>
                <c:pt idx="30">
                  <c:v>6.1408542200440719</c:v>
                </c:pt>
                <c:pt idx="31">
                  <c:v>6.1022937180498644</c:v>
                </c:pt>
                <c:pt idx="32">
                  <c:v>6.0505454934077134</c:v>
                </c:pt>
                <c:pt idx="33">
                  <c:v>5.9734900429526183</c:v>
                </c:pt>
                <c:pt idx="34">
                  <c:v>5.8647309274455486</c:v>
                </c:pt>
                <c:pt idx="35">
                  <c:v>5.6642585196454744</c:v>
                </c:pt>
                <c:pt idx="36">
                  <c:v>5.3885426202502078</c:v>
                </c:pt>
                <c:pt idx="37">
                  <c:v>5.307621097399867</c:v>
                </c:pt>
                <c:pt idx="38">
                  <c:v>5.2217968613347976</c:v>
                </c:pt>
                <c:pt idx="39">
                  <c:v>5.1150664265970569</c:v>
                </c:pt>
                <c:pt idx="40">
                  <c:v>5.0068647309308263</c:v>
                </c:pt>
                <c:pt idx="41">
                  <c:v>4.6934089696711938</c:v>
                </c:pt>
                <c:pt idx="42">
                  <c:v>4.4836499267494299</c:v>
                </c:pt>
                <c:pt idx="43">
                  <c:v>4.2941239409125069</c:v>
                </c:pt>
                <c:pt idx="44">
                  <c:v>4.1013620890295099</c:v>
                </c:pt>
                <c:pt idx="45">
                  <c:v>3.9643943833077144</c:v>
                </c:pt>
                <c:pt idx="46">
                  <c:v>3.815044762635547</c:v>
                </c:pt>
                <c:pt idx="47">
                  <c:v>3.5999925060858522</c:v>
                </c:pt>
                <c:pt idx="48">
                  <c:v>3.4139579910322695</c:v>
                </c:pt>
                <c:pt idx="49">
                  <c:v>3.2067354579881449</c:v>
                </c:pt>
                <c:pt idx="50">
                  <c:v>2.9734916506619289</c:v>
                </c:pt>
                <c:pt idx="51">
                  <c:v>3.0123995381719113</c:v>
                </c:pt>
                <c:pt idx="52">
                  <c:v>3.0142978499163431</c:v>
                </c:pt>
                <c:pt idx="53">
                  <c:v>3.0047065646357907</c:v>
                </c:pt>
                <c:pt idx="54">
                  <c:v>2.9558395569447291</c:v>
                </c:pt>
                <c:pt idx="55">
                  <c:v>2.8975310172510742</c:v>
                </c:pt>
                <c:pt idx="56">
                  <c:v>2.804660897569256</c:v>
                </c:pt>
                <c:pt idx="57">
                  <c:v>2.7083565189559584</c:v>
                </c:pt>
                <c:pt idx="58">
                  <c:v>2.5726587580141382</c:v>
                </c:pt>
                <c:pt idx="59">
                  <c:v>2.4408481401023918</c:v>
                </c:pt>
                <c:pt idx="60">
                  <c:v>2.2851320548541656</c:v>
                </c:pt>
              </c:numCache>
            </c:numRef>
          </c:val>
          <c:extLst>
            <c:ext xmlns:c16="http://schemas.microsoft.com/office/drawing/2014/chart" uri="{C3380CC4-5D6E-409C-BE32-E72D297353CC}">
              <c16:uniqueId val="{00000001-CDCC-445D-B740-D99D63C5CDE2}"/>
            </c:ext>
          </c:extLst>
        </c:ser>
        <c:ser>
          <c:idx val="2"/>
          <c:order val="2"/>
          <c:tx>
            <c:strRef>
              <c:f>'Fig22'!$A$7</c:f>
              <c:strCache>
                <c:ptCount val="1"/>
                <c:pt idx="0">
                  <c:v>Aviation (domestic)</c:v>
                </c:pt>
              </c:strCache>
            </c:strRef>
          </c:tx>
          <c:spPr>
            <a:solidFill>
              <a:srgbClr val="8CE0FF"/>
            </a:solidFill>
            <a:ln w="25400">
              <a:noFill/>
            </a:ln>
            <a:effectLst/>
          </c:spPr>
          <c:cat>
            <c:numRef>
              <c:f>'Fig22'!$B$4:$BJ$4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'Fig22'!$B$7:$BJ$7</c:f>
              <c:numCache>
                <c:formatCode>0.0</c:formatCode>
                <c:ptCount val="61"/>
                <c:pt idx="0">
                  <c:v>0.62448861846315307</c:v>
                </c:pt>
                <c:pt idx="1">
                  <c:v>0.77882042599580326</c:v>
                </c:pt>
                <c:pt idx="2">
                  <c:v>0.84274235005543052</c:v>
                </c:pt>
                <c:pt idx="3">
                  <c:v>0.88220261091022101</c:v>
                </c:pt>
                <c:pt idx="4">
                  <c:v>0.93391940753495983</c:v>
                </c:pt>
                <c:pt idx="5">
                  <c:v>1.0958793008127692</c:v>
                </c:pt>
                <c:pt idx="6">
                  <c:v>1.2034666610017362</c:v>
                </c:pt>
                <c:pt idx="7">
                  <c:v>1.287385628214003</c:v>
                </c:pt>
                <c:pt idx="8">
                  <c:v>1.1678625152554507</c:v>
                </c:pt>
                <c:pt idx="9">
                  <c:v>1.1240860306201848</c:v>
                </c:pt>
                <c:pt idx="10">
                  <c:v>1.1762523301276393</c:v>
                </c:pt>
                <c:pt idx="11">
                  <c:v>1.3079742184001337</c:v>
                </c:pt>
                <c:pt idx="12">
                  <c:v>1.191155852117894</c:v>
                </c:pt>
                <c:pt idx="13">
                  <c:v>1.1401787924736349</c:v>
                </c:pt>
                <c:pt idx="14">
                  <c:v>1.1948707747494136</c:v>
                </c:pt>
                <c:pt idx="15">
                  <c:v>1.2787589646054982</c:v>
                </c:pt>
                <c:pt idx="16">
                  <c:v>1.3352601033834082</c:v>
                </c:pt>
                <c:pt idx="17">
                  <c:v>1.4512530145884777</c:v>
                </c:pt>
                <c:pt idx="18">
                  <c:v>1.5647531674959094</c:v>
                </c:pt>
                <c:pt idx="19">
                  <c:v>1.5513696348554438</c:v>
                </c:pt>
                <c:pt idx="20">
                  <c:v>1.6133998515214223</c:v>
                </c:pt>
                <c:pt idx="21">
                  <c:v>1.8059861928701968</c:v>
                </c:pt>
                <c:pt idx="22">
                  <c:v>1.8219292308326249</c:v>
                </c:pt>
                <c:pt idx="23">
                  <c:v>1.9045112074307753</c:v>
                </c:pt>
                <c:pt idx="24">
                  <c:v>1.8864488773670605</c:v>
                </c:pt>
                <c:pt idx="25">
                  <c:v>2.2529989985988572</c:v>
                </c:pt>
                <c:pt idx="26">
                  <c:v>2.3389322067759739</c:v>
                </c:pt>
                <c:pt idx="27">
                  <c:v>2.4430136963890852</c:v>
                </c:pt>
                <c:pt idx="28">
                  <c:v>2.3421542822817263</c:v>
                </c:pt>
                <c:pt idx="29">
                  <c:v>1.8116204404133032</c:v>
                </c:pt>
                <c:pt idx="30">
                  <c:v>1.3999636772452873</c:v>
                </c:pt>
                <c:pt idx="31">
                  <c:v>0.7972330086434265</c:v>
                </c:pt>
                <c:pt idx="32">
                  <c:v>0.97004117181396976</c:v>
                </c:pt>
                <c:pt idx="33">
                  <c:v>1.0113568903373307</c:v>
                </c:pt>
                <c:pt idx="34">
                  <c:v>1.7545097957344635</c:v>
                </c:pt>
                <c:pt idx="35">
                  <c:v>1.9867041329067512</c:v>
                </c:pt>
                <c:pt idx="36">
                  <c:v>2.0080452380343372</c:v>
                </c:pt>
                <c:pt idx="37">
                  <c:v>2.0288409638230509</c:v>
                </c:pt>
                <c:pt idx="38">
                  <c:v>2.0491022185468597</c:v>
                </c:pt>
                <c:pt idx="39">
                  <c:v>2.0688452133447468</c:v>
                </c:pt>
                <c:pt idx="40">
                  <c:v>2.0881084602030664</c:v>
                </c:pt>
                <c:pt idx="41">
                  <c:v>1.9626500375016174</c:v>
                </c:pt>
                <c:pt idx="42">
                  <c:v>1.8733826084933838</c:v>
                </c:pt>
                <c:pt idx="43">
                  <c:v>1.7960006558268644</c:v>
                </c:pt>
                <c:pt idx="44">
                  <c:v>1.7174137808968846</c:v>
                </c:pt>
                <c:pt idx="45">
                  <c:v>1.631018584735493</c:v>
                </c:pt>
                <c:pt idx="46">
                  <c:v>1.5844120026704873</c:v>
                </c:pt>
                <c:pt idx="47">
                  <c:v>1.55937787394081</c:v>
                </c:pt>
                <c:pt idx="48">
                  <c:v>1.5545688253869758</c:v>
                </c:pt>
                <c:pt idx="49">
                  <c:v>1.5376511324896804</c:v>
                </c:pt>
                <c:pt idx="50">
                  <c:v>1.5056229158975283</c:v>
                </c:pt>
                <c:pt idx="51">
                  <c:v>1.6574866519233069</c:v>
                </c:pt>
                <c:pt idx="52">
                  <c:v>1.7744231667362236</c:v>
                </c:pt>
                <c:pt idx="53">
                  <c:v>1.8874667399410623</c:v>
                </c:pt>
                <c:pt idx="54">
                  <c:v>1.9784544392091763</c:v>
                </c:pt>
                <c:pt idx="55">
                  <c:v>2.0676156146599824</c:v>
                </c:pt>
                <c:pt idx="56">
                  <c:v>2.1389666106431378</c:v>
                </c:pt>
                <c:pt idx="57">
                  <c:v>2.215731236296246</c:v>
                </c:pt>
                <c:pt idx="58">
                  <c:v>2.272499997597067</c:v>
                </c:pt>
                <c:pt idx="59">
                  <c:v>2.3377743767069856</c:v>
                </c:pt>
                <c:pt idx="60">
                  <c:v>2.3934044160172299</c:v>
                </c:pt>
              </c:numCache>
            </c:numRef>
          </c:val>
          <c:extLst>
            <c:ext xmlns:c16="http://schemas.microsoft.com/office/drawing/2014/chart" uri="{C3380CC4-5D6E-409C-BE32-E72D297353CC}">
              <c16:uniqueId val="{00000002-CDCC-445D-B740-D99D63C5CDE2}"/>
            </c:ext>
          </c:extLst>
        </c:ser>
        <c:ser>
          <c:idx val="3"/>
          <c:order val="3"/>
          <c:tx>
            <c:strRef>
              <c:f>'Fig22'!$A$8</c:f>
              <c:strCache>
                <c:ptCount val="1"/>
                <c:pt idx="0">
                  <c:v>Railways</c:v>
                </c:pt>
              </c:strCache>
            </c:strRef>
          </c:tx>
          <c:spPr>
            <a:solidFill>
              <a:srgbClr val="00AA45"/>
            </a:solidFill>
            <a:ln w="25400">
              <a:noFill/>
            </a:ln>
            <a:effectLst/>
          </c:spPr>
          <c:cat>
            <c:numRef>
              <c:f>'Fig22'!$B$4:$BJ$4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'Fig22'!$B$8:$BJ$8</c:f>
              <c:numCache>
                <c:formatCode>0.0</c:formatCode>
                <c:ptCount val="61"/>
                <c:pt idx="0">
                  <c:v>0.57963240499999991</c:v>
                </c:pt>
                <c:pt idx="1">
                  <c:v>0.55353020000000008</c:v>
                </c:pt>
                <c:pt idx="2">
                  <c:v>0.56404000500000007</c:v>
                </c:pt>
                <c:pt idx="3">
                  <c:v>0.58742860500000005</c:v>
                </c:pt>
                <c:pt idx="4">
                  <c:v>0.5613264</c:v>
                </c:pt>
                <c:pt idx="5">
                  <c:v>0.54495437999999996</c:v>
                </c:pt>
                <c:pt idx="6">
                  <c:v>0.55390494499999987</c:v>
                </c:pt>
                <c:pt idx="7">
                  <c:v>0.55468456499999985</c:v>
                </c:pt>
                <c:pt idx="8">
                  <c:v>0.57613917999999997</c:v>
                </c:pt>
                <c:pt idx="9">
                  <c:v>0.55119133999999992</c:v>
                </c:pt>
                <c:pt idx="10">
                  <c:v>0.53637855999999995</c:v>
                </c:pt>
                <c:pt idx="11">
                  <c:v>0.39449551620000001</c:v>
                </c:pt>
                <c:pt idx="12">
                  <c:v>0.40990080740000001</c:v>
                </c:pt>
                <c:pt idx="13">
                  <c:v>0.48336439999999997</c:v>
                </c:pt>
                <c:pt idx="14">
                  <c:v>0.49505869999999996</c:v>
                </c:pt>
                <c:pt idx="15">
                  <c:v>0.51454919999999993</c:v>
                </c:pt>
                <c:pt idx="16">
                  <c:v>0.53793780000000002</c:v>
                </c:pt>
                <c:pt idx="17">
                  <c:v>0.54426463313076978</c:v>
                </c:pt>
                <c:pt idx="18">
                  <c:v>0.55930825129073691</c:v>
                </c:pt>
                <c:pt idx="19">
                  <c:v>0.59921593200000001</c:v>
                </c:pt>
                <c:pt idx="20">
                  <c:v>0.62619078399999994</c:v>
                </c:pt>
                <c:pt idx="21">
                  <c:v>0.67748978000000004</c:v>
                </c:pt>
                <c:pt idx="22">
                  <c:v>0.7676138520000001</c:v>
                </c:pt>
                <c:pt idx="23">
                  <c:v>0.78866359200000002</c:v>
                </c:pt>
                <c:pt idx="24">
                  <c:v>0.788819516</c:v>
                </c:pt>
                <c:pt idx="25">
                  <c:v>0.86663530720000004</c:v>
                </c:pt>
                <c:pt idx="26">
                  <c:v>0.91716454560000005</c:v>
                </c:pt>
                <c:pt idx="27">
                  <c:v>0.84310255919999999</c:v>
                </c:pt>
                <c:pt idx="28">
                  <c:v>0.80771433383599989</c:v>
                </c:pt>
                <c:pt idx="29">
                  <c:v>0.81884009423589255</c:v>
                </c:pt>
                <c:pt idx="30">
                  <c:v>0.84493608758799998</c:v>
                </c:pt>
                <c:pt idx="31">
                  <c:v>0.81994884752330166</c:v>
                </c:pt>
                <c:pt idx="32">
                  <c:v>0.8179199051002678</c:v>
                </c:pt>
                <c:pt idx="33">
                  <c:v>0.83897788960218067</c:v>
                </c:pt>
                <c:pt idx="34">
                  <c:v>0.84287416818241989</c:v>
                </c:pt>
                <c:pt idx="35">
                  <c:v>0.84452124696753594</c:v>
                </c:pt>
                <c:pt idx="36">
                  <c:v>0.84529316702433155</c:v>
                </c:pt>
                <c:pt idx="37">
                  <c:v>0.84402412859312692</c:v>
                </c:pt>
                <c:pt idx="38">
                  <c:v>0.84285482975807546</c:v>
                </c:pt>
                <c:pt idx="39">
                  <c:v>0.84167937807729587</c:v>
                </c:pt>
                <c:pt idx="40">
                  <c:v>0.84051188388842857</c:v>
                </c:pt>
                <c:pt idx="41">
                  <c:v>0.84744571336071972</c:v>
                </c:pt>
                <c:pt idx="42">
                  <c:v>0.85437490270060334</c:v>
                </c:pt>
                <c:pt idx="43">
                  <c:v>0.86130207634070266</c:v>
                </c:pt>
                <c:pt idx="44">
                  <c:v>0.86822760017488776</c:v>
                </c:pt>
                <c:pt idx="45">
                  <c:v>0.87515192475792247</c:v>
                </c:pt>
                <c:pt idx="46">
                  <c:v>0.88207539734064011</c:v>
                </c:pt>
                <c:pt idx="47">
                  <c:v>0.88899755444235362</c:v>
                </c:pt>
                <c:pt idx="48">
                  <c:v>0.89591853836149082</c:v>
                </c:pt>
                <c:pt idx="49">
                  <c:v>0.90283842837367911</c:v>
                </c:pt>
                <c:pt idx="50">
                  <c:v>0.90975718940677697</c:v>
                </c:pt>
                <c:pt idx="51">
                  <c:v>0.91783987954238722</c:v>
                </c:pt>
                <c:pt idx="52">
                  <c:v>0.9259102232443911</c:v>
                </c:pt>
                <c:pt idx="53">
                  <c:v>0.93396821745259639</c:v>
                </c:pt>
                <c:pt idx="54">
                  <c:v>0.94201386949403398</c:v>
                </c:pt>
                <c:pt idx="55">
                  <c:v>0.95004718974320479</c:v>
                </c:pt>
                <c:pt idx="56">
                  <c:v>0.95806818877119349</c:v>
                </c:pt>
                <c:pt idx="57">
                  <c:v>0.9660769670388184</c:v>
                </c:pt>
                <c:pt idx="58">
                  <c:v>0.97407378697259228</c:v>
                </c:pt>
                <c:pt idx="59">
                  <c:v>0.98205908011614351</c:v>
                </c:pt>
                <c:pt idx="60">
                  <c:v>0.99003347262785169</c:v>
                </c:pt>
              </c:numCache>
            </c:numRef>
          </c:val>
          <c:extLst>
            <c:ext xmlns:c16="http://schemas.microsoft.com/office/drawing/2014/chart" uri="{C3380CC4-5D6E-409C-BE32-E72D297353CC}">
              <c16:uniqueId val="{00000003-CDCC-445D-B740-D99D63C5CDE2}"/>
            </c:ext>
          </c:extLst>
        </c:ser>
        <c:ser>
          <c:idx val="4"/>
          <c:order val="4"/>
          <c:tx>
            <c:strRef>
              <c:f>'Fig22'!$A$9</c:f>
              <c:strCache>
                <c:ptCount val="1"/>
                <c:pt idx="0">
                  <c:v>Navigation (domestic)</c:v>
                </c:pt>
              </c:strCache>
            </c:strRef>
          </c:tx>
          <c:spPr>
            <a:solidFill>
              <a:srgbClr val="A8EDB3"/>
            </a:solidFill>
            <a:ln w="25400">
              <a:noFill/>
            </a:ln>
            <a:effectLst/>
          </c:spPr>
          <c:cat>
            <c:numRef>
              <c:f>'Fig22'!$B$4:$BJ$4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'Fig22'!$B$9:$BJ$9</c:f>
              <c:numCache>
                <c:formatCode>0.0</c:formatCode>
                <c:ptCount val="61"/>
                <c:pt idx="0">
                  <c:v>0.62755757181507621</c:v>
                </c:pt>
                <c:pt idx="1">
                  <c:v>0.62315430725467591</c:v>
                </c:pt>
                <c:pt idx="2">
                  <c:v>0.62707464101520938</c:v>
                </c:pt>
                <c:pt idx="3">
                  <c:v>0.54348661045893132</c:v>
                </c:pt>
                <c:pt idx="4">
                  <c:v>0.52818916494237755</c:v>
                </c:pt>
                <c:pt idx="5">
                  <c:v>0.88554397652759587</c:v>
                </c:pt>
                <c:pt idx="6">
                  <c:v>0.95303846978342077</c:v>
                </c:pt>
                <c:pt idx="7">
                  <c:v>0.84866588161541723</c:v>
                </c:pt>
                <c:pt idx="8">
                  <c:v>0.56634099008744831</c:v>
                </c:pt>
                <c:pt idx="9">
                  <c:v>0.51820157402362044</c:v>
                </c:pt>
                <c:pt idx="10">
                  <c:v>0.56839841606737695</c:v>
                </c:pt>
                <c:pt idx="11">
                  <c:v>0.49923087352421019</c:v>
                </c:pt>
                <c:pt idx="12">
                  <c:v>0.48335913862001723</c:v>
                </c:pt>
                <c:pt idx="13">
                  <c:v>0.47675182317079146</c:v>
                </c:pt>
                <c:pt idx="14">
                  <c:v>0.50729594513508314</c:v>
                </c:pt>
                <c:pt idx="15">
                  <c:v>0.51234649474224425</c:v>
                </c:pt>
                <c:pt idx="16">
                  <c:v>0.51448820344157342</c:v>
                </c:pt>
                <c:pt idx="17">
                  <c:v>0.4237111091822624</c:v>
                </c:pt>
                <c:pt idx="18">
                  <c:v>0.41724876174588582</c:v>
                </c:pt>
                <c:pt idx="19">
                  <c:v>0.46015673224675119</c:v>
                </c:pt>
                <c:pt idx="20">
                  <c:v>0.53837860948448113</c:v>
                </c:pt>
                <c:pt idx="21">
                  <c:v>0.53026560997037597</c:v>
                </c:pt>
                <c:pt idx="22">
                  <c:v>0.4398958014236059</c:v>
                </c:pt>
                <c:pt idx="23">
                  <c:v>0.48565588036557089</c:v>
                </c:pt>
                <c:pt idx="24">
                  <c:v>0.449507156172469</c:v>
                </c:pt>
                <c:pt idx="25">
                  <c:v>0.46219472095007286</c:v>
                </c:pt>
                <c:pt idx="26">
                  <c:v>0.47032151758534591</c:v>
                </c:pt>
                <c:pt idx="27">
                  <c:v>0.46558912906722183</c:v>
                </c:pt>
                <c:pt idx="28">
                  <c:v>0.4914419277082025</c:v>
                </c:pt>
                <c:pt idx="29">
                  <c:v>0.55954416261156381</c:v>
                </c:pt>
                <c:pt idx="30">
                  <c:v>0.55296043696300456</c:v>
                </c:pt>
                <c:pt idx="31">
                  <c:v>0.55303744203905181</c:v>
                </c:pt>
                <c:pt idx="32">
                  <c:v>0.55345260711583366</c:v>
                </c:pt>
                <c:pt idx="33">
                  <c:v>0.55535623209497087</c:v>
                </c:pt>
                <c:pt idx="34">
                  <c:v>0.55868758848249434</c:v>
                </c:pt>
                <c:pt idx="35">
                  <c:v>0.5658705311254344</c:v>
                </c:pt>
                <c:pt idx="36">
                  <c:v>0.57082487256134196</c:v>
                </c:pt>
                <c:pt idx="37">
                  <c:v>0.57573973589449889</c:v>
                </c:pt>
                <c:pt idx="38">
                  <c:v>0.58061055297068331</c:v>
                </c:pt>
                <c:pt idx="39">
                  <c:v>0.58544856174486748</c:v>
                </c:pt>
                <c:pt idx="40">
                  <c:v>0.59277037462245885</c:v>
                </c:pt>
                <c:pt idx="41">
                  <c:v>0.59770378865346152</c:v>
                </c:pt>
                <c:pt idx="42">
                  <c:v>0.60261246049652906</c:v>
                </c:pt>
                <c:pt idx="43">
                  <c:v>0.60751038419309655</c:v>
                </c:pt>
                <c:pt idx="44">
                  <c:v>0.61251576662725549</c:v>
                </c:pt>
                <c:pt idx="45">
                  <c:v>0.61983987157463938</c:v>
                </c:pt>
                <c:pt idx="46">
                  <c:v>0.62483431629304875</c:v>
                </c:pt>
                <c:pt idx="47">
                  <c:v>0.62970549072372783</c:v>
                </c:pt>
                <c:pt idx="48">
                  <c:v>0.63468666535055207</c:v>
                </c:pt>
                <c:pt idx="49">
                  <c:v>0.63954575117035184</c:v>
                </c:pt>
                <c:pt idx="50">
                  <c:v>0.64707270178607235</c:v>
                </c:pt>
                <c:pt idx="51">
                  <c:v>0.65072108887859237</c:v>
                </c:pt>
                <c:pt idx="52">
                  <c:v>0.65595017890630136</c:v>
                </c:pt>
                <c:pt idx="53">
                  <c:v>0.66111341876646224</c:v>
                </c:pt>
                <c:pt idx="54">
                  <c:v>0.66621084752838589</c:v>
                </c:pt>
                <c:pt idx="55">
                  <c:v>0.67124252051115074</c:v>
                </c:pt>
                <c:pt idx="56">
                  <c:v>0.67620849408206241</c:v>
                </c:pt>
                <c:pt idx="57">
                  <c:v>0.68110930391989655</c:v>
                </c:pt>
                <c:pt idx="58">
                  <c:v>0.68594634933948717</c:v>
                </c:pt>
                <c:pt idx="59">
                  <c:v>0.690721931424641</c:v>
                </c:pt>
                <c:pt idx="60">
                  <c:v>0.6954393889870405</c:v>
                </c:pt>
              </c:numCache>
            </c:numRef>
          </c:val>
          <c:extLst>
            <c:ext xmlns:c16="http://schemas.microsoft.com/office/drawing/2014/chart" uri="{C3380CC4-5D6E-409C-BE32-E72D297353CC}">
              <c16:uniqueId val="{00000004-CDCC-445D-B740-D99D63C5CDE2}"/>
            </c:ext>
          </c:extLst>
        </c:ser>
        <c:ser>
          <c:idx val="5"/>
          <c:order val="5"/>
          <c:tx>
            <c:strRef>
              <c:f>'Fig22'!$A$10</c:f>
              <c:strCache>
                <c:ptCount val="1"/>
                <c:pt idx="0">
                  <c:v>Other transport</c:v>
                </c:pt>
              </c:strCache>
            </c:strRef>
          </c:tx>
          <c:spPr>
            <a:solidFill>
              <a:srgbClr val="FAAF05"/>
            </a:solidFill>
            <a:ln w="25400">
              <a:noFill/>
            </a:ln>
            <a:effectLst/>
          </c:spPr>
          <c:cat>
            <c:numRef>
              <c:f>'Fig22'!$B$4:$BJ$4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'Fig22'!$B$10:$BJ$10</c:f>
              <c:numCache>
                <c:formatCode>0.0</c:formatCode>
                <c:ptCount val="61"/>
                <c:pt idx="0">
                  <c:v>3.318146399904421E-2</c:v>
                </c:pt>
                <c:pt idx="1">
                  <c:v>3.2970740497068503E-2</c:v>
                </c:pt>
                <c:pt idx="2">
                  <c:v>3.8268291726139589E-2</c:v>
                </c:pt>
                <c:pt idx="3">
                  <c:v>3.8538138021891925E-2</c:v>
                </c:pt>
                <c:pt idx="4">
                  <c:v>3.8742168147948661E-2</c:v>
                </c:pt>
                <c:pt idx="5">
                  <c:v>4.4190984808370332E-2</c:v>
                </c:pt>
                <c:pt idx="6">
                  <c:v>3.9005432826731468E-2</c:v>
                </c:pt>
                <c:pt idx="7">
                  <c:v>4.9218577982739542E-2</c:v>
                </c:pt>
                <c:pt idx="8">
                  <c:v>4.413833187261381E-2</c:v>
                </c:pt>
                <c:pt idx="9">
                  <c:v>5.4692898783628145E-2</c:v>
                </c:pt>
                <c:pt idx="10">
                  <c:v>5.4754515284730701E-2</c:v>
                </c:pt>
                <c:pt idx="11">
                  <c:v>4.9519965273458894E-2</c:v>
                </c:pt>
                <c:pt idx="12">
                  <c:v>4.965458293202149E-2</c:v>
                </c:pt>
                <c:pt idx="13">
                  <c:v>0.10220582610824738</c:v>
                </c:pt>
                <c:pt idx="14">
                  <c:v>5.3812775721762011E-2</c:v>
                </c:pt>
                <c:pt idx="15">
                  <c:v>5.8197527985121268E-2</c:v>
                </c:pt>
                <c:pt idx="16">
                  <c:v>6.1228446177217205E-2</c:v>
                </c:pt>
                <c:pt idx="17">
                  <c:v>5.9095998581946758E-2</c:v>
                </c:pt>
                <c:pt idx="18">
                  <c:v>6.2735166107469001E-2</c:v>
                </c:pt>
                <c:pt idx="19">
                  <c:v>5.633018437374445E-2</c:v>
                </c:pt>
                <c:pt idx="20">
                  <c:v>6.5299340822188315E-2</c:v>
                </c:pt>
                <c:pt idx="21">
                  <c:v>5.4042217718880591E-2</c:v>
                </c:pt>
                <c:pt idx="22">
                  <c:v>5.2327871982894611E-2</c:v>
                </c:pt>
                <c:pt idx="23">
                  <c:v>7.5647743464023837E-2</c:v>
                </c:pt>
                <c:pt idx="24">
                  <c:v>6.8347250072358687E-2</c:v>
                </c:pt>
                <c:pt idx="25">
                  <c:v>8.4265062584791051E-2</c:v>
                </c:pt>
                <c:pt idx="26">
                  <c:v>7.5269310553328611E-2</c:v>
                </c:pt>
                <c:pt idx="27">
                  <c:v>8.1072298064313222E-2</c:v>
                </c:pt>
                <c:pt idx="28">
                  <c:v>7.2704361429010364E-2</c:v>
                </c:pt>
                <c:pt idx="29">
                  <c:v>7.3638123299619579E-2</c:v>
                </c:pt>
                <c:pt idx="30">
                  <c:v>7.9220412408661026E-2</c:v>
                </c:pt>
                <c:pt idx="31">
                  <c:v>8.1156499193425519E-2</c:v>
                </c:pt>
                <c:pt idx="32">
                  <c:v>8.1205796782465395E-2</c:v>
                </c:pt>
                <c:pt idx="33">
                  <c:v>8.1500578552638037E-2</c:v>
                </c:pt>
                <c:pt idx="34">
                  <c:v>8.2030828859860655E-2</c:v>
                </c:pt>
                <c:pt idx="35">
                  <c:v>8.2832005501661699E-2</c:v>
                </c:pt>
                <c:pt idx="36">
                  <c:v>8.3629926543556332E-2</c:v>
                </c:pt>
                <c:pt idx="37">
                  <c:v>8.4421336661165358E-2</c:v>
                </c:pt>
                <c:pt idx="38">
                  <c:v>8.520548245186324E-2</c:v>
                </c:pt>
                <c:pt idx="39">
                  <c:v>8.5984217334858337E-2</c:v>
                </c:pt>
                <c:pt idx="40">
                  <c:v>8.6769950159323983E-2</c:v>
                </c:pt>
                <c:pt idx="41">
                  <c:v>8.756441974992446E-2</c:v>
                </c:pt>
                <c:pt idx="42">
                  <c:v>8.8354808736314419E-2</c:v>
                </c:pt>
                <c:pt idx="43">
                  <c:v>8.9143425085135813E-2</c:v>
                </c:pt>
                <c:pt idx="44">
                  <c:v>8.9930590569118007E-2</c:v>
                </c:pt>
                <c:pt idx="45">
                  <c:v>9.0716701413089074E-2</c:v>
                </c:pt>
                <c:pt idx="46">
                  <c:v>9.1502062994802902E-2</c:v>
                </c:pt>
                <c:pt idx="47">
                  <c:v>9.2286267722174409E-2</c:v>
                </c:pt>
                <c:pt idx="48">
                  <c:v>9.3069440734642128E-2</c:v>
                </c:pt>
                <c:pt idx="49">
                  <c:v>9.385165174841878E-2</c:v>
                </c:pt>
                <c:pt idx="50">
                  <c:v>9.4632869920521001E-2</c:v>
                </c:pt>
                <c:pt idx="51">
                  <c:v>9.5412976834979901E-2</c:v>
                </c:pt>
                <c:pt idx="52">
                  <c:v>9.618222610475613E-2</c:v>
                </c:pt>
                <c:pt idx="53">
                  <c:v>9.694061503866945E-2</c:v>
                </c:pt>
                <c:pt idx="54">
                  <c:v>9.7688150080224259E-2</c:v>
                </c:pt>
                <c:pt idx="55">
                  <c:v>9.8424840352916931E-2</c:v>
                </c:pt>
                <c:pt idx="56">
                  <c:v>9.9150695153122803E-2</c:v>
                </c:pt>
                <c:pt idx="57">
                  <c:v>9.9865802827639405E-2</c:v>
                </c:pt>
                <c:pt idx="58">
                  <c:v>0.10057039415840149</c:v>
                </c:pt>
                <c:pt idx="59">
                  <c:v>0.10126484865155043</c:v>
                </c:pt>
                <c:pt idx="60">
                  <c:v>0.10194971696044978</c:v>
                </c:pt>
              </c:numCache>
            </c:numRef>
          </c:val>
          <c:extLst>
            <c:ext xmlns:c16="http://schemas.microsoft.com/office/drawing/2014/chart" uri="{C3380CC4-5D6E-409C-BE32-E72D297353CC}">
              <c16:uniqueId val="{00000005-CDCC-445D-B740-D99D63C5CDE2}"/>
            </c:ext>
          </c:extLst>
        </c:ser>
        <c:dLbls>
          <c:showLegendKey val="0"/>
          <c:showVal val="0"/>
          <c:showCatName val="0"/>
          <c:showSerName val="0"/>
          <c:showPercent val="0"/>
          <c:showBubbleSize val="0"/>
        </c:dLbls>
        <c:axId val="271721304"/>
        <c:axId val="271721696"/>
      </c:areaChart>
      <c:catAx>
        <c:axId val="271721304"/>
        <c:scaling>
          <c:orientation val="minMax"/>
        </c:scaling>
        <c:delete val="0"/>
        <c:axPos val="b"/>
        <c:numFmt formatCode="General" sourceLinked="1"/>
        <c:majorTickMark val="out"/>
        <c:minorTickMark val="none"/>
        <c:tickLblPos val="nextTo"/>
        <c:spPr>
          <a:noFill/>
          <a:ln w="9525" cap="flat" cmpd="sng" algn="ctr">
            <a:solidFill>
              <a:schemeClr val="tx1"/>
            </a:solidFill>
            <a:prstDash val="solid"/>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271721696"/>
        <c:crosses val="autoZero"/>
        <c:auto val="1"/>
        <c:lblAlgn val="ctr"/>
        <c:lblOffset val="100"/>
        <c:tickLblSkip val="5"/>
        <c:tickMarkSkip val="5"/>
        <c:noMultiLvlLbl val="0"/>
      </c:catAx>
      <c:valAx>
        <c:axId val="271721696"/>
        <c:scaling>
          <c:orientation val="minMax"/>
        </c:scaling>
        <c:delete val="0"/>
        <c:axPos val="l"/>
        <c:majorGridlines>
          <c:spPr>
            <a:ln w="3175" cap="flat" cmpd="sng" algn="ctr">
              <a:solidFill>
                <a:srgbClr val="C2C2C2"/>
              </a:solidFill>
              <a:prstDash val="solid"/>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r>
                  <a:rPr lang="en-AU" sz="1400" b="0">
                    <a:solidFill>
                      <a:sysClr val="windowText" lastClr="000000"/>
                    </a:solidFill>
                    <a:latin typeface="+mj-lt"/>
                  </a:rPr>
                  <a:t>Emissions (Mt CO</a:t>
                </a:r>
                <a:r>
                  <a:rPr lang="en-AU" sz="1400" b="0" baseline="-25000">
                    <a:solidFill>
                      <a:sysClr val="windowText" lastClr="000000"/>
                    </a:solidFill>
                    <a:latin typeface="+mj-lt"/>
                  </a:rPr>
                  <a:t>2</a:t>
                </a:r>
                <a:r>
                  <a:rPr lang="en-AU" sz="1400" b="0">
                    <a:solidFill>
                      <a:sysClr val="windowText" lastClr="000000"/>
                    </a:solidFill>
                    <a:latin typeface="+mj-lt"/>
                  </a:rPr>
                  <a:t>-e)</a:t>
                </a:r>
              </a:p>
            </c:rich>
          </c:tx>
          <c:layout>
            <c:manualLayout>
              <c:xMode val="edge"/>
              <c:yMode val="edge"/>
              <c:x val="1.1157263063794474E-2"/>
              <c:y val="0.18140525637401134"/>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title>
        <c:numFmt formatCode="#,##0" sourceLinked="0"/>
        <c:majorTickMark val="out"/>
        <c:minorTickMark val="none"/>
        <c:tickLblPos val="nextTo"/>
        <c:spPr>
          <a:noFill/>
          <a:ln w="9525" cap="flat" cmpd="sng" algn="ctr">
            <a:noFill/>
            <a:prstDash val="solid"/>
            <a:round/>
          </a:ln>
          <a:effectLst/>
        </c:spPr>
        <c:txPr>
          <a:bodyPr rot="0" spcFirstLastPara="1" vertOverflow="ellipsis"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271721304"/>
        <c:crosses val="autoZero"/>
        <c:crossBetween val="midCat"/>
      </c:valAx>
      <c:spPr>
        <a:noFill/>
        <a:ln>
          <a:noFill/>
        </a:ln>
        <a:effectLst/>
      </c:spPr>
    </c:plotArea>
    <c:legend>
      <c:legendPos val="b"/>
      <c:layout>
        <c:manualLayout>
          <c:xMode val="edge"/>
          <c:yMode val="edge"/>
          <c:x val="1.23272280726514E-2"/>
          <c:y val="0.85504289850863247"/>
          <c:w val="0.96848807964801953"/>
          <c:h val="0.12258663696814573"/>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prstDash val="solid"/>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0000000000003" l="0.70000000000000095" r="0.70000000000000095" t="0.750000000000003"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90486064098601"/>
          <c:y val="7.6667171717171717E-2"/>
          <c:w val="0.86705987571657417"/>
          <c:h val="0.63696565656565651"/>
        </c:manualLayout>
      </c:layout>
      <c:areaChart>
        <c:grouping val="stacked"/>
        <c:varyColors val="0"/>
        <c:ser>
          <c:idx val="0"/>
          <c:order val="0"/>
          <c:tx>
            <c:strRef>
              <c:f>'Fig23'!$A$5</c:f>
              <c:strCache>
                <c:ptCount val="1"/>
                <c:pt idx="0">
                  <c:v>Coal mining - underground mines</c:v>
                </c:pt>
              </c:strCache>
            </c:strRef>
          </c:tx>
          <c:spPr>
            <a:solidFill>
              <a:schemeClr val="accent1"/>
            </a:solidFill>
            <a:ln>
              <a:noFill/>
            </a:ln>
            <a:effectLst/>
          </c:spPr>
          <c:cat>
            <c:numRef>
              <c:f>'Fig23'!$B$4:$BJ$4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'Fig23'!$B$5:$BJ$5</c:f>
              <c:numCache>
                <c:formatCode>0.0</c:formatCode>
                <c:ptCount val="61"/>
                <c:pt idx="0">
                  <c:v>19.294760250718046</c:v>
                </c:pt>
                <c:pt idx="1">
                  <c:v>19.411427013675514</c:v>
                </c:pt>
                <c:pt idx="2">
                  <c:v>19.476608266121641</c:v>
                </c:pt>
                <c:pt idx="3">
                  <c:v>18.846993372771031</c:v>
                </c:pt>
                <c:pt idx="4">
                  <c:v>16.136968664816319</c:v>
                </c:pt>
                <c:pt idx="5">
                  <c:v>15.487955675615206</c:v>
                </c:pt>
                <c:pt idx="6">
                  <c:v>17.297291653364386</c:v>
                </c:pt>
                <c:pt idx="7">
                  <c:v>18.208627615476626</c:v>
                </c:pt>
                <c:pt idx="8">
                  <c:v>18.412760676014923</c:v>
                </c:pt>
                <c:pt idx="9">
                  <c:v>16.472769238921078</c:v>
                </c:pt>
                <c:pt idx="10">
                  <c:v>16.542798798658005</c:v>
                </c:pt>
                <c:pt idx="11">
                  <c:v>16.106113162481996</c:v>
                </c:pt>
                <c:pt idx="12">
                  <c:v>14.834706945669977</c:v>
                </c:pt>
                <c:pt idx="13">
                  <c:v>13.452244422780453</c:v>
                </c:pt>
                <c:pt idx="14">
                  <c:v>14.677800851153794</c:v>
                </c:pt>
                <c:pt idx="15">
                  <c:v>15.119679195054898</c:v>
                </c:pt>
                <c:pt idx="16">
                  <c:v>16.757752647434533</c:v>
                </c:pt>
                <c:pt idx="17">
                  <c:v>18.972534148341218</c:v>
                </c:pt>
                <c:pt idx="18">
                  <c:v>17.48689714594865</c:v>
                </c:pt>
                <c:pt idx="19">
                  <c:v>17.639069233299079</c:v>
                </c:pt>
                <c:pt idx="20">
                  <c:v>15.147520893236221</c:v>
                </c:pt>
                <c:pt idx="21">
                  <c:v>16.564722978252352</c:v>
                </c:pt>
                <c:pt idx="22">
                  <c:v>15.340366627320552</c:v>
                </c:pt>
                <c:pt idx="23">
                  <c:v>13.923164605051602</c:v>
                </c:pt>
                <c:pt idx="24">
                  <c:v>13.092732823335803</c:v>
                </c:pt>
                <c:pt idx="25">
                  <c:v>14.852596525347042</c:v>
                </c:pt>
                <c:pt idx="26">
                  <c:v>13.94037114403892</c:v>
                </c:pt>
                <c:pt idx="27">
                  <c:v>12.097999018829256</c:v>
                </c:pt>
                <c:pt idx="28">
                  <c:v>11.082297499231712</c:v>
                </c:pt>
                <c:pt idx="29">
                  <c:v>8.973116805574552</c:v>
                </c:pt>
                <c:pt idx="30" formatCode="0.00">
                  <c:v>8.9218594225457188</c:v>
                </c:pt>
                <c:pt idx="31" formatCode="0.00">
                  <c:v>7.9323699999999988</c:v>
                </c:pt>
                <c:pt idx="32" formatCode="0.00">
                  <c:v>9.5309787507943984</c:v>
                </c:pt>
                <c:pt idx="33" formatCode="0.00">
                  <c:v>9.8323288379039546</c:v>
                </c:pt>
                <c:pt idx="34" formatCode="0.00">
                  <c:v>10.140954277872948</c:v>
                </c:pt>
                <c:pt idx="35" formatCode="0.00">
                  <c:v>11.851423075728169</c:v>
                </c:pt>
                <c:pt idx="36" formatCode="0.00">
                  <c:v>12.336190518996588</c:v>
                </c:pt>
                <c:pt idx="37" formatCode="0.00">
                  <c:v>12.961385409441835</c:v>
                </c:pt>
                <c:pt idx="38" formatCode="0.00">
                  <c:v>13.351970788304291</c:v>
                </c:pt>
                <c:pt idx="39" formatCode="0.00">
                  <c:v>13.525373960832658</c:v>
                </c:pt>
                <c:pt idx="40" formatCode="0.00">
                  <c:v>13.838348549675692</c:v>
                </c:pt>
                <c:pt idx="41" formatCode="0.00">
                  <c:v>11.956854893150634</c:v>
                </c:pt>
                <c:pt idx="42" formatCode="0.00">
                  <c:v>12.142765126939748</c:v>
                </c:pt>
                <c:pt idx="43" formatCode="0.00">
                  <c:v>11.998727625127639</c:v>
                </c:pt>
                <c:pt idx="44" formatCode="0.00">
                  <c:v>10.783259994928391</c:v>
                </c:pt>
                <c:pt idx="45" formatCode="0.00">
                  <c:v>11.134009630776115</c:v>
                </c:pt>
                <c:pt idx="46" formatCode="0.00">
                  <c:v>9.7430652861853471</c:v>
                </c:pt>
                <c:pt idx="47" formatCode="0.00">
                  <c:v>8.5484154107422903</c:v>
                </c:pt>
                <c:pt idx="48" formatCode="0.00">
                  <c:v>8.0245962990010398</c:v>
                </c:pt>
                <c:pt idx="49" formatCode="0.00">
                  <c:v>7.3428069618877778</c:v>
                </c:pt>
                <c:pt idx="50" formatCode="0.00">
                  <c:v>7.7262519617167316</c:v>
                </c:pt>
                <c:pt idx="51" formatCode="0.00">
                  <c:v>7.2201729434283859</c:v>
                </c:pt>
                <c:pt idx="52" formatCode="0.00">
                  <c:v>5.0597081860384332</c:v>
                </c:pt>
                <c:pt idx="53" formatCode="0.00">
                  <c:v>5.226565774197109</c:v>
                </c:pt>
                <c:pt idx="54" formatCode="0.00">
                  <c:v>4.4095391445210286</c:v>
                </c:pt>
                <c:pt idx="55" formatCode="0.00">
                  <c:v>4.1485198406469008</c:v>
                </c:pt>
                <c:pt idx="56" formatCode="0.00">
                  <c:v>4.2869516558883101</c:v>
                </c:pt>
                <c:pt idx="57" formatCode="0.00">
                  <c:v>4.0441320733780604</c:v>
                </c:pt>
                <c:pt idx="58" formatCode="0.00">
                  <c:v>4.1454543156633168</c:v>
                </c:pt>
                <c:pt idx="59" formatCode="0.00">
                  <c:v>4.1790468112153851</c:v>
                </c:pt>
                <c:pt idx="60" formatCode="0.00">
                  <c:v>3.7927798742252889</c:v>
                </c:pt>
              </c:numCache>
            </c:numRef>
          </c:val>
          <c:extLst>
            <c:ext xmlns:c16="http://schemas.microsoft.com/office/drawing/2014/chart" uri="{C3380CC4-5D6E-409C-BE32-E72D297353CC}">
              <c16:uniqueId val="{00000000-C312-47C0-858E-D18ADB4023ED}"/>
            </c:ext>
          </c:extLst>
        </c:ser>
        <c:ser>
          <c:idx val="1"/>
          <c:order val="1"/>
          <c:tx>
            <c:strRef>
              <c:f>'Fig23'!$A$6</c:f>
              <c:strCache>
                <c:ptCount val="1"/>
                <c:pt idx="0">
                  <c:v>Coal mining - abandoned mines</c:v>
                </c:pt>
              </c:strCache>
            </c:strRef>
          </c:tx>
          <c:spPr>
            <a:solidFill>
              <a:schemeClr val="accent2"/>
            </a:solidFill>
            <a:ln>
              <a:noFill/>
            </a:ln>
            <a:effectLst/>
          </c:spPr>
          <c:cat>
            <c:numRef>
              <c:f>'Fig23'!$B$4:$BJ$4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'Fig23'!$B$6:$BJ$6</c:f>
              <c:numCache>
                <c:formatCode>0.0</c:formatCode>
                <c:ptCount val="61"/>
                <c:pt idx="0">
                  <c:v>0.39485650827730301</c:v>
                </c:pt>
                <c:pt idx="1">
                  <c:v>0.29920945525287829</c:v>
                </c:pt>
                <c:pt idx="2">
                  <c:v>0.84912254814895494</c:v>
                </c:pt>
                <c:pt idx="3">
                  <c:v>1.502941558136865</c:v>
                </c:pt>
                <c:pt idx="4">
                  <c:v>1.3818598123765538</c:v>
                </c:pt>
                <c:pt idx="5">
                  <c:v>1.0895760788057856</c:v>
                </c:pt>
                <c:pt idx="6">
                  <c:v>0.94519037468375999</c:v>
                </c:pt>
                <c:pt idx="7">
                  <c:v>0.73944494524510906</c:v>
                </c:pt>
                <c:pt idx="8">
                  <c:v>0.63313024003943308</c:v>
                </c:pt>
                <c:pt idx="9">
                  <c:v>0.54638724929161508</c:v>
                </c:pt>
                <c:pt idx="10">
                  <c:v>0.95108479431743498</c:v>
                </c:pt>
                <c:pt idx="11">
                  <c:v>1.1545220785898409</c:v>
                </c:pt>
                <c:pt idx="12">
                  <c:v>1.4389560155618482</c:v>
                </c:pt>
                <c:pt idx="13">
                  <c:v>2.1724653196001382</c:v>
                </c:pt>
                <c:pt idx="14">
                  <c:v>1.638507300732712</c:v>
                </c:pt>
                <c:pt idx="15">
                  <c:v>1.7186513323277499</c:v>
                </c:pt>
                <c:pt idx="16">
                  <c:v>1.3891462509845751</c:v>
                </c:pt>
                <c:pt idx="17">
                  <c:v>1.0894427211924791</c:v>
                </c:pt>
                <c:pt idx="18">
                  <c:v>1.439610709322706</c:v>
                </c:pt>
                <c:pt idx="19">
                  <c:v>1.299188800009893</c:v>
                </c:pt>
                <c:pt idx="20">
                  <c:v>1.0486890007826992</c:v>
                </c:pt>
                <c:pt idx="21">
                  <c:v>0.59232343690528999</c:v>
                </c:pt>
                <c:pt idx="22">
                  <c:v>0.49939412171640901</c:v>
                </c:pt>
                <c:pt idx="23">
                  <c:v>0.99217766462290702</c:v>
                </c:pt>
                <c:pt idx="24">
                  <c:v>0.81988984093059902</c:v>
                </c:pt>
                <c:pt idx="25">
                  <c:v>0.64858797170833904</c:v>
                </c:pt>
                <c:pt idx="26">
                  <c:v>0.54227862162915408</c:v>
                </c:pt>
                <c:pt idx="27">
                  <c:v>1.121285628630901</c:v>
                </c:pt>
                <c:pt idx="28">
                  <c:v>1.04423015215798</c:v>
                </c:pt>
                <c:pt idx="29">
                  <c:v>0.88530135734301507</c:v>
                </c:pt>
                <c:pt idx="30">
                  <c:v>0.737901502844441</c:v>
                </c:pt>
                <c:pt idx="31" formatCode="0.00">
                  <c:v>0.49647143333615407</c:v>
                </c:pt>
                <c:pt idx="32" formatCode="0.00">
                  <c:v>0.89524144088767832</c:v>
                </c:pt>
                <c:pt idx="33" formatCode="0.00">
                  <c:v>1.5039558895549667</c:v>
                </c:pt>
                <c:pt idx="34" formatCode="0.00">
                  <c:v>1.3058141908591143</c:v>
                </c:pt>
                <c:pt idx="35" formatCode="0.00">
                  <c:v>1.1052881827230314</c:v>
                </c:pt>
                <c:pt idx="36" formatCode="0.00">
                  <c:v>0.89349741183966791</c:v>
                </c:pt>
                <c:pt idx="37" formatCode="0.00">
                  <c:v>0.74524488056902694</c:v>
                </c:pt>
                <c:pt idx="38" formatCode="0.00">
                  <c:v>0.78450014782967914</c:v>
                </c:pt>
                <c:pt idx="39" formatCode="0.00">
                  <c:v>0.65559656140387979</c:v>
                </c:pt>
                <c:pt idx="40" formatCode="0.00">
                  <c:v>0.55235422045442051</c:v>
                </c:pt>
                <c:pt idx="41" formatCode="0.00">
                  <c:v>0.73844839524986861</c:v>
                </c:pt>
                <c:pt idx="42" formatCode="0.00">
                  <c:v>0.60301293361479291</c:v>
                </c:pt>
                <c:pt idx="43" formatCode="0.00">
                  <c:v>0.91371264282965614</c:v>
                </c:pt>
                <c:pt idx="44" formatCode="0.00">
                  <c:v>0.73597664088378745</c:v>
                </c:pt>
                <c:pt idx="45" formatCode="0.00">
                  <c:v>0.60584579847631903</c:v>
                </c:pt>
                <c:pt idx="46" formatCode="0.00">
                  <c:v>0.63283581285426194</c:v>
                </c:pt>
                <c:pt idx="47" formatCode="0.00">
                  <c:v>0.51518819458530896</c:v>
                </c:pt>
                <c:pt idx="48" formatCode="0.00">
                  <c:v>1.0684205982314516</c:v>
                </c:pt>
                <c:pt idx="49" formatCode="0.00">
                  <c:v>0.88873822127083413</c:v>
                </c:pt>
                <c:pt idx="50" formatCode="0.00">
                  <c:v>0.71870420777262023</c:v>
                </c:pt>
                <c:pt idx="51" formatCode="0.00">
                  <c:v>0.58411133808841942</c:v>
                </c:pt>
                <c:pt idx="52" formatCode="0.00">
                  <c:v>1.611693377448304</c:v>
                </c:pt>
                <c:pt idx="53" formatCode="0.00">
                  <c:v>1.2495035972990924</c:v>
                </c:pt>
                <c:pt idx="54" formatCode="0.00">
                  <c:v>1.0009852945090629</c:v>
                </c:pt>
                <c:pt idx="55" formatCode="0.00">
                  <c:v>0.84453943555192124</c:v>
                </c:pt>
                <c:pt idx="56" formatCode="0.00">
                  <c:v>0.70889173831657748</c:v>
                </c:pt>
                <c:pt idx="57" formatCode="0.00">
                  <c:v>0.62877684005225731</c:v>
                </c:pt>
                <c:pt idx="58" formatCode="0.00">
                  <c:v>0.53840954792629114</c:v>
                </c:pt>
                <c:pt idx="59" formatCode="0.00">
                  <c:v>0.46702280324229994</c:v>
                </c:pt>
                <c:pt idx="60" formatCode="0.00">
                  <c:v>0.39159765513078143</c:v>
                </c:pt>
              </c:numCache>
            </c:numRef>
          </c:val>
          <c:extLst>
            <c:ext xmlns:c16="http://schemas.microsoft.com/office/drawing/2014/chart" uri="{C3380CC4-5D6E-409C-BE32-E72D297353CC}">
              <c16:uniqueId val="{00000001-C312-47C0-858E-D18ADB4023ED}"/>
            </c:ext>
          </c:extLst>
        </c:ser>
        <c:ser>
          <c:idx val="2"/>
          <c:order val="2"/>
          <c:tx>
            <c:strRef>
              <c:f>'Fig23'!$A$7</c:f>
              <c:strCache>
                <c:ptCount val="1"/>
                <c:pt idx="0">
                  <c:v>Coal mining - surface mines</c:v>
                </c:pt>
              </c:strCache>
            </c:strRef>
          </c:tx>
          <c:spPr>
            <a:solidFill>
              <a:schemeClr val="accent3"/>
            </a:solidFill>
            <a:ln w="25400">
              <a:noFill/>
            </a:ln>
            <a:effectLst/>
          </c:spPr>
          <c:cat>
            <c:numRef>
              <c:f>'Fig23'!$B$4:$BJ$4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'Fig23'!$B$7:$BJ$7</c:f>
              <c:numCache>
                <c:formatCode>0.0</c:formatCode>
                <c:ptCount val="61"/>
                <c:pt idx="0">
                  <c:v>1.9378262884305448</c:v>
                </c:pt>
                <c:pt idx="1">
                  <c:v>1.8164652753981174</c:v>
                </c:pt>
                <c:pt idx="2">
                  <c:v>2.0661757059475994</c:v>
                </c:pt>
                <c:pt idx="3">
                  <c:v>2.0227661699600992</c:v>
                </c:pt>
                <c:pt idx="4">
                  <c:v>2.232037540909579</c:v>
                </c:pt>
                <c:pt idx="5">
                  <c:v>2.273420570971465</c:v>
                </c:pt>
                <c:pt idx="6">
                  <c:v>2.0679676231922524</c:v>
                </c:pt>
                <c:pt idx="7">
                  <c:v>2.3457696317687158</c:v>
                </c:pt>
                <c:pt idx="8">
                  <c:v>2.4570278840336233</c:v>
                </c:pt>
                <c:pt idx="9">
                  <c:v>2.5657668640324949</c:v>
                </c:pt>
                <c:pt idx="10">
                  <c:v>2.5017406922916261</c:v>
                </c:pt>
                <c:pt idx="11">
                  <c:v>2.427256712490176</c:v>
                </c:pt>
                <c:pt idx="12">
                  <c:v>2.5786461396840314</c:v>
                </c:pt>
                <c:pt idx="13">
                  <c:v>2.1652145668782734</c:v>
                </c:pt>
                <c:pt idx="14">
                  <c:v>1.9644937951866361</c:v>
                </c:pt>
                <c:pt idx="15">
                  <c:v>2.122755723238702</c:v>
                </c:pt>
                <c:pt idx="16">
                  <c:v>2.0952135110486281</c:v>
                </c:pt>
                <c:pt idx="17">
                  <c:v>1.887673145718971</c:v>
                </c:pt>
                <c:pt idx="18">
                  <c:v>1.6958000959263091</c:v>
                </c:pt>
                <c:pt idx="19">
                  <c:v>1.5074351853079251</c:v>
                </c:pt>
                <c:pt idx="20">
                  <c:v>1.491216065417696</c:v>
                </c:pt>
                <c:pt idx="21">
                  <c:v>1.321069745653388</c:v>
                </c:pt>
                <c:pt idx="22">
                  <c:v>1.4629161292392738</c:v>
                </c:pt>
                <c:pt idx="23">
                  <c:v>1.3984028256558398</c:v>
                </c:pt>
                <c:pt idx="24">
                  <c:v>1.4112516666666701</c:v>
                </c:pt>
                <c:pt idx="25">
                  <c:v>1.3777520129066778</c:v>
                </c:pt>
                <c:pt idx="26">
                  <c:v>1.6804227011399959</c:v>
                </c:pt>
                <c:pt idx="27">
                  <c:v>1.5842193387172789</c:v>
                </c:pt>
                <c:pt idx="28">
                  <c:v>1.8164489980304328</c:v>
                </c:pt>
                <c:pt idx="29">
                  <c:v>1.9614229986490468</c:v>
                </c:pt>
                <c:pt idx="30" formatCode="0.00">
                  <c:v>1.970323398009036</c:v>
                </c:pt>
                <c:pt idx="31" formatCode="0.00">
                  <c:v>1.6900875</c:v>
                </c:pt>
                <c:pt idx="32" formatCode="0.00">
                  <c:v>1.7683842299965198</c:v>
                </c:pt>
                <c:pt idx="33" formatCode="0.00">
                  <c:v>1.7823193177319092</c:v>
                </c:pt>
                <c:pt idx="34" formatCode="0.00">
                  <c:v>1.8361705554821215</c:v>
                </c:pt>
                <c:pt idx="35" formatCode="0.00">
                  <c:v>1.8165453019644204</c:v>
                </c:pt>
                <c:pt idx="36" formatCode="0.00">
                  <c:v>2.0394591665809494</c:v>
                </c:pt>
                <c:pt idx="37" formatCode="0.00">
                  <c:v>2.0335811866627296</c:v>
                </c:pt>
                <c:pt idx="38" formatCode="0.00">
                  <c:v>2.0194848958828095</c:v>
                </c:pt>
                <c:pt idx="39" formatCode="0.00">
                  <c:v>1.974035545938591</c:v>
                </c:pt>
                <c:pt idx="40" formatCode="0.00">
                  <c:v>1.9498485575041027</c:v>
                </c:pt>
                <c:pt idx="41" formatCode="0.00">
                  <c:v>1.9393378944061888</c:v>
                </c:pt>
                <c:pt idx="42" formatCode="0.00">
                  <c:v>1.9580118530541262</c:v>
                </c:pt>
                <c:pt idx="43" formatCode="0.00">
                  <c:v>2.0580080046790843</c:v>
                </c:pt>
                <c:pt idx="44" formatCode="0.00">
                  <c:v>2.0711916533059296</c:v>
                </c:pt>
                <c:pt idx="45" formatCode="0.00">
                  <c:v>2.0076581991499078</c:v>
                </c:pt>
                <c:pt idx="46" formatCode="0.00">
                  <c:v>2.0002444042697367</c:v>
                </c:pt>
                <c:pt idx="47" formatCode="0.00">
                  <c:v>1.9770434976003552</c:v>
                </c:pt>
                <c:pt idx="48" formatCode="0.00">
                  <c:v>1.812564894991483</c:v>
                </c:pt>
                <c:pt idx="49" formatCode="0.00">
                  <c:v>1.8143185025697672</c:v>
                </c:pt>
                <c:pt idx="50" formatCode="0.00">
                  <c:v>1.7804388411914214</c:v>
                </c:pt>
                <c:pt idx="51" formatCode="0.00">
                  <c:v>1.724728539723636</c:v>
                </c:pt>
                <c:pt idx="52" formatCode="0.00">
                  <c:v>1.7702432453170727</c:v>
                </c:pt>
                <c:pt idx="53" formatCode="0.00">
                  <c:v>1.7393225543861528</c:v>
                </c:pt>
                <c:pt idx="54" formatCode="0.00">
                  <c:v>1.643504394408438</c:v>
                </c:pt>
                <c:pt idx="55" formatCode="0.00">
                  <c:v>1.5894263804262034</c:v>
                </c:pt>
                <c:pt idx="56" formatCode="0.00">
                  <c:v>1.4032537810641426</c:v>
                </c:pt>
                <c:pt idx="57" formatCode="0.00">
                  <c:v>1.3148760032863647</c:v>
                </c:pt>
                <c:pt idx="58" formatCode="0.00">
                  <c:v>1.1734315588419202</c:v>
                </c:pt>
                <c:pt idx="59" formatCode="0.00">
                  <c:v>0.98287600328636471</c:v>
                </c:pt>
                <c:pt idx="60" formatCode="0.00">
                  <c:v>0.89120933661969814</c:v>
                </c:pt>
              </c:numCache>
            </c:numRef>
          </c:val>
          <c:extLst>
            <c:ext xmlns:c16="http://schemas.microsoft.com/office/drawing/2014/chart" uri="{C3380CC4-5D6E-409C-BE32-E72D297353CC}">
              <c16:uniqueId val="{00000002-C312-47C0-858E-D18ADB4023ED}"/>
            </c:ext>
          </c:extLst>
        </c:ser>
        <c:ser>
          <c:idx val="3"/>
          <c:order val="3"/>
          <c:tx>
            <c:strRef>
              <c:f>'Fig23'!$A$8</c:f>
              <c:strCache>
                <c:ptCount val="1"/>
                <c:pt idx="0">
                  <c:v>Other solid fuel mining</c:v>
                </c:pt>
              </c:strCache>
            </c:strRef>
          </c:tx>
          <c:spPr>
            <a:solidFill>
              <a:schemeClr val="accent4"/>
            </a:solidFill>
            <a:ln w="25400">
              <a:noFill/>
            </a:ln>
            <a:effectLst/>
          </c:spPr>
          <c:cat>
            <c:numRef>
              <c:f>'Fig23'!$B$4:$BJ$4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'Fig23'!$B$8:$BJ$8</c:f>
              <c:numCache>
                <c:formatCode>0.0</c:formatCode>
                <c:ptCount val="61"/>
                <c:pt idx="0">
                  <c:v>3.0962552633411676E-4</c:v>
                </c:pt>
                <c:pt idx="1">
                  <c:v>4.2382361475333855E-4</c:v>
                </c:pt>
                <c:pt idx="2">
                  <c:v>8.2072598695327357E-4</c:v>
                </c:pt>
                <c:pt idx="3">
                  <c:v>2.0343418595191527E-3</c:v>
                </c:pt>
                <c:pt idx="4">
                  <c:v>2.2871240011162947E-3</c:v>
                </c:pt>
                <c:pt idx="5">
                  <c:v>2.8287315814313307E-3</c:v>
                </c:pt>
                <c:pt idx="6">
                  <c:v>4.9517103752131763E-3</c:v>
                </c:pt>
                <c:pt idx="7">
                  <c:v>8.3255040907068596E-3</c:v>
                </c:pt>
                <c:pt idx="8">
                  <c:v>1.0525980315348253E-2</c:v>
                </c:pt>
                <c:pt idx="9">
                  <c:v>1.0134329668265434E-2</c:v>
                </c:pt>
                <c:pt idx="10">
                  <c:v>9.8335747092293171E-3</c:v>
                </c:pt>
                <c:pt idx="11">
                  <c:v>8.0829622474551492E-3</c:v>
                </c:pt>
                <c:pt idx="12">
                  <c:v>6.8732232228998985E-3</c:v>
                </c:pt>
                <c:pt idx="13">
                  <c:v>1.7201674916467617E-2</c:v>
                </c:pt>
                <c:pt idx="14">
                  <c:v>5.4558491590799736E-2</c:v>
                </c:pt>
                <c:pt idx="15">
                  <c:v>5.7639494337927297E-2</c:v>
                </c:pt>
                <c:pt idx="16">
                  <c:v>6.3388912595859437E-2</c:v>
                </c:pt>
                <c:pt idx="17">
                  <c:v>6.3053573224941262E-2</c:v>
                </c:pt>
                <c:pt idx="18">
                  <c:v>6.2757399958833476E-2</c:v>
                </c:pt>
                <c:pt idx="19">
                  <c:v>5.2220178308315823E-2</c:v>
                </c:pt>
                <c:pt idx="20">
                  <c:v>0.12946563716023518</c:v>
                </c:pt>
                <c:pt idx="21">
                  <c:v>4.904540470541225E-2</c:v>
                </c:pt>
                <c:pt idx="22">
                  <c:v>3.6070610256217266E-2</c:v>
                </c:pt>
                <c:pt idx="23">
                  <c:v>0.20044886559775213</c:v>
                </c:pt>
                <c:pt idx="24">
                  <c:v>0.3385852531112189</c:v>
                </c:pt>
                <c:pt idx="25">
                  <c:v>0.19188636699930178</c:v>
                </c:pt>
                <c:pt idx="26">
                  <c:v>0.28331418764192678</c:v>
                </c:pt>
                <c:pt idx="27">
                  <c:v>0.40204300377115981</c:v>
                </c:pt>
                <c:pt idx="28">
                  <c:v>0.34280919654713626</c:v>
                </c:pt>
                <c:pt idx="29">
                  <c:v>0.37074328593676903</c:v>
                </c:pt>
                <c:pt idx="30">
                  <c:v>0.34228740314534795</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val>
          <c:extLst>
            <c:ext xmlns:c16="http://schemas.microsoft.com/office/drawing/2014/chart" uri="{C3380CC4-5D6E-409C-BE32-E72D297353CC}">
              <c16:uniqueId val="{00000003-C312-47C0-858E-D18ADB4023ED}"/>
            </c:ext>
          </c:extLst>
        </c:ser>
        <c:ser>
          <c:idx val="4"/>
          <c:order val="4"/>
          <c:tx>
            <c:strRef>
              <c:f>'Fig23'!$A$9</c:f>
              <c:strCache>
                <c:ptCount val="1"/>
                <c:pt idx="0">
                  <c:v>Oil and gas</c:v>
                </c:pt>
              </c:strCache>
            </c:strRef>
          </c:tx>
          <c:spPr>
            <a:solidFill>
              <a:schemeClr val="accent5"/>
            </a:solidFill>
            <a:ln w="25400">
              <a:noFill/>
            </a:ln>
            <a:effectLst/>
          </c:spPr>
          <c:cat>
            <c:numRef>
              <c:f>'Fig23'!$B$4:$BJ$4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'Fig23'!$B$9:$BJ$9</c:f>
              <c:numCache>
                <c:formatCode>0.0</c:formatCode>
                <c:ptCount val="61"/>
                <c:pt idx="0">
                  <c:v>3.2552335530906209</c:v>
                </c:pt>
                <c:pt idx="1">
                  <c:v>2.6649095515112449</c:v>
                </c:pt>
                <c:pt idx="2">
                  <c:v>2.7379713448912883</c:v>
                </c:pt>
                <c:pt idx="3">
                  <c:v>1.8049695886677046</c:v>
                </c:pt>
                <c:pt idx="4">
                  <c:v>1.7263215742557596</c:v>
                </c:pt>
                <c:pt idx="5">
                  <c:v>1.4631335667217795</c:v>
                </c:pt>
                <c:pt idx="6">
                  <c:v>1.1169394377398805</c:v>
                </c:pt>
                <c:pt idx="7">
                  <c:v>1.28476958841314</c:v>
                </c:pt>
                <c:pt idx="8">
                  <c:v>1.0610841738880337</c:v>
                </c:pt>
                <c:pt idx="9">
                  <c:v>0.84650926471340804</c:v>
                </c:pt>
                <c:pt idx="10">
                  <c:v>1.0500585406373102</c:v>
                </c:pt>
                <c:pt idx="11">
                  <c:v>1.0264062606003361</c:v>
                </c:pt>
                <c:pt idx="12">
                  <c:v>0.98991009952409725</c:v>
                </c:pt>
                <c:pt idx="13">
                  <c:v>0.94173563544003791</c:v>
                </c:pt>
                <c:pt idx="14">
                  <c:v>0.94021699525621349</c:v>
                </c:pt>
                <c:pt idx="15">
                  <c:v>0.8096317823613961</c:v>
                </c:pt>
                <c:pt idx="16">
                  <c:v>0.84446191203864207</c:v>
                </c:pt>
                <c:pt idx="17">
                  <c:v>0.90693989085018534</c:v>
                </c:pt>
                <c:pt idx="18">
                  <c:v>0.87782024528832048</c:v>
                </c:pt>
                <c:pt idx="19">
                  <c:v>0.92334657322299507</c:v>
                </c:pt>
                <c:pt idx="20">
                  <c:v>0.74472438126982676</c:v>
                </c:pt>
                <c:pt idx="21">
                  <c:v>0.82442314550094065</c:v>
                </c:pt>
                <c:pt idx="22">
                  <c:v>0.76263016770477909</c:v>
                </c:pt>
                <c:pt idx="23">
                  <c:v>0.61041887503893399</c:v>
                </c:pt>
                <c:pt idx="24">
                  <c:v>0.63775557695780394</c:v>
                </c:pt>
                <c:pt idx="25">
                  <c:v>0.66359197312071727</c:v>
                </c:pt>
                <c:pt idx="26">
                  <c:v>0.55282009129337828</c:v>
                </c:pt>
                <c:pt idx="27">
                  <c:v>0.58020829230256077</c:v>
                </c:pt>
                <c:pt idx="28">
                  <c:v>0.5778959295274001</c:v>
                </c:pt>
                <c:pt idx="29">
                  <c:v>0.47009831335436303</c:v>
                </c:pt>
                <c:pt idx="30">
                  <c:v>0.5361044008084922</c:v>
                </c:pt>
                <c:pt idx="31">
                  <c:v>0.48412259999999996</c:v>
                </c:pt>
                <c:pt idx="32">
                  <c:v>0.48162721866360531</c:v>
                </c:pt>
                <c:pt idx="33">
                  <c:v>0.49033347753317058</c:v>
                </c:pt>
                <c:pt idx="34">
                  <c:v>0.49110405084156467</c:v>
                </c:pt>
                <c:pt idx="35">
                  <c:v>0.48047163460504294</c:v>
                </c:pt>
                <c:pt idx="36">
                  <c:v>0.67893296318077612</c:v>
                </c:pt>
                <c:pt idx="37">
                  <c:v>0.72849556111072677</c:v>
                </c:pt>
                <c:pt idx="38">
                  <c:v>0.75993622076484502</c:v>
                </c:pt>
                <c:pt idx="39">
                  <c:v>0.76457961555026344</c:v>
                </c:pt>
                <c:pt idx="40">
                  <c:v>0.77103498093869782</c:v>
                </c:pt>
                <c:pt idx="41">
                  <c:v>0.78832068210656048</c:v>
                </c:pt>
                <c:pt idx="42">
                  <c:v>0.79924069514960883</c:v>
                </c:pt>
                <c:pt idx="43">
                  <c:v>0.80027694888770096</c:v>
                </c:pt>
                <c:pt idx="44">
                  <c:v>0.80597912969631014</c:v>
                </c:pt>
                <c:pt idx="45">
                  <c:v>0.8136419851878185</c:v>
                </c:pt>
                <c:pt idx="46">
                  <c:v>0.78861985636998333</c:v>
                </c:pt>
                <c:pt idx="47">
                  <c:v>0.79464991808865948</c:v>
                </c:pt>
                <c:pt idx="48">
                  <c:v>0.79467229678010298</c:v>
                </c:pt>
                <c:pt idx="49">
                  <c:v>0.79467229307091203</c:v>
                </c:pt>
                <c:pt idx="50">
                  <c:v>0.79467229386614213</c:v>
                </c:pt>
                <c:pt idx="51">
                  <c:v>0.79467229634748882</c:v>
                </c:pt>
                <c:pt idx="52">
                  <c:v>0.79467235352107202</c:v>
                </c:pt>
                <c:pt idx="53">
                  <c:v>0.79467229553906149</c:v>
                </c:pt>
                <c:pt idx="54">
                  <c:v>0.79467229529085315</c:v>
                </c:pt>
                <c:pt idx="55">
                  <c:v>0.79467229573484133</c:v>
                </c:pt>
                <c:pt idx="56">
                  <c:v>0.79467229610858114</c:v>
                </c:pt>
                <c:pt idx="57">
                  <c:v>0.79467229606079959</c:v>
                </c:pt>
                <c:pt idx="58">
                  <c:v>0.7946722957468273</c:v>
                </c:pt>
                <c:pt idx="59">
                  <c:v>0.7946722957883805</c:v>
                </c:pt>
                <c:pt idx="60">
                  <c:v>0.79467229588788602</c:v>
                </c:pt>
              </c:numCache>
            </c:numRef>
          </c:val>
          <c:extLst>
            <c:ext xmlns:c16="http://schemas.microsoft.com/office/drawing/2014/chart" uri="{C3380CC4-5D6E-409C-BE32-E72D297353CC}">
              <c16:uniqueId val="{00000004-C312-47C0-858E-D18ADB4023ED}"/>
            </c:ext>
          </c:extLst>
        </c:ser>
        <c:dLbls>
          <c:showLegendKey val="0"/>
          <c:showVal val="0"/>
          <c:showCatName val="0"/>
          <c:showSerName val="0"/>
          <c:showPercent val="0"/>
          <c:showBubbleSize val="0"/>
        </c:dLbls>
        <c:axId val="271721304"/>
        <c:axId val="271721696"/>
      </c:areaChart>
      <c:catAx>
        <c:axId val="271721304"/>
        <c:scaling>
          <c:orientation val="minMax"/>
        </c:scaling>
        <c:delete val="0"/>
        <c:axPos val="b"/>
        <c:numFmt formatCode="General" sourceLinked="1"/>
        <c:majorTickMark val="out"/>
        <c:minorTickMark val="none"/>
        <c:tickLblPos val="nextTo"/>
        <c:spPr>
          <a:noFill/>
          <a:ln w="9525" cap="flat" cmpd="sng" algn="ctr">
            <a:solidFill>
              <a:schemeClr val="tx1"/>
            </a:solidFill>
            <a:prstDash val="solid"/>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271721696"/>
        <c:crosses val="autoZero"/>
        <c:auto val="1"/>
        <c:lblAlgn val="ctr"/>
        <c:lblOffset val="100"/>
        <c:tickLblSkip val="5"/>
        <c:tickMarkSkip val="5"/>
        <c:noMultiLvlLbl val="0"/>
      </c:catAx>
      <c:valAx>
        <c:axId val="271721696"/>
        <c:scaling>
          <c:orientation val="minMax"/>
        </c:scaling>
        <c:delete val="0"/>
        <c:axPos val="l"/>
        <c:majorGridlines>
          <c:spPr>
            <a:ln w="3175" cap="flat" cmpd="sng" algn="ctr">
              <a:solidFill>
                <a:srgbClr val="C2C2C2"/>
              </a:solidFill>
              <a:prstDash val="solid"/>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r>
                  <a:rPr lang="en-AU" sz="1400" b="0">
                    <a:solidFill>
                      <a:sysClr val="windowText" lastClr="000000"/>
                    </a:solidFill>
                    <a:latin typeface="+mj-lt"/>
                  </a:rPr>
                  <a:t>Emissions (Mt CO</a:t>
                </a:r>
                <a:r>
                  <a:rPr lang="en-AU" sz="1400" b="0" baseline="-25000">
                    <a:solidFill>
                      <a:sysClr val="windowText" lastClr="000000"/>
                    </a:solidFill>
                    <a:latin typeface="+mj-lt"/>
                  </a:rPr>
                  <a:t>2</a:t>
                </a:r>
                <a:r>
                  <a:rPr lang="en-AU" sz="1400" b="0">
                    <a:solidFill>
                      <a:sysClr val="windowText" lastClr="000000"/>
                    </a:solidFill>
                    <a:latin typeface="+mj-lt"/>
                  </a:rPr>
                  <a:t>-e)</a:t>
                </a:r>
              </a:p>
            </c:rich>
          </c:tx>
          <c:layout>
            <c:manualLayout>
              <c:xMode val="edge"/>
              <c:yMode val="edge"/>
              <c:x val="9.5300137842481928E-3"/>
              <c:y val="0.18821454120511694"/>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title>
        <c:numFmt formatCode="#,##0" sourceLinked="0"/>
        <c:majorTickMark val="out"/>
        <c:minorTickMark val="none"/>
        <c:tickLblPos val="nextTo"/>
        <c:spPr>
          <a:noFill/>
          <a:ln w="9525" cap="flat" cmpd="sng" algn="ctr">
            <a:noFill/>
            <a:prstDash val="solid"/>
            <a:round/>
          </a:ln>
          <a:effectLst/>
        </c:spPr>
        <c:txPr>
          <a:bodyPr rot="0" spcFirstLastPara="1" vertOverflow="ellipsis"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271721304"/>
        <c:crosses val="autoZero"/>
        <c:crossBetween val="midCat"/>
      </c:valAx>
      <c:spPr>
        <a:noFill/>
        <a:ln>
          <a:noFill/>
        </a:ln>
        <a:effectLst/>
      </c:spPr>
    </c:plotArea>
    <c:legend>
      <c:legendPos val="b"/>
      <c:layout>
        <c:manualLayout>
          <c:xMode val="edge"/>
          <c:yMode val="edge"/>
          <c:x val="2.4789768311744283E-3"/>
          <c:y val="0.79865221292916855"/>
          <c:w val="0.96364925100456411"/>
          <c:h val="0.1825336802538022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prstDash val="solid"/>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0000000000003" l="0.70000000000000095" r="0.70000000000000095" t="0.750000000000003"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798706592033045E-2"/>
          <c:y val="3.7540992820827263E-2"/>
          <c:w val="0.86444765683024472"/>
          <c:h val="0.7347505050505051"/>
        </c:manualLayout>
      </c:layout>
      <c:lineChart>
        <c:grouping val="standard"/>
        <c:varyColors val="0"/>
        <c:ser>
          <c:idx val="0"/>
          <c:order val="0"/>
          <c:tx>
            <c:strRef>
              <c:f>'Fig24'!$B$3</c:f>
              <c:strCache>
                <c:ptCount val="1"/>
                <c:pt idx="0">
                  <c:v>Actual</c:v>
                </c:pt>
              </c:strCache>
            </c:strRef>
          </c:tx>
          <c:spPr>
            <a:ln w="19050" cap="rnd">
              <a:solidFill>
                <a:sysClr val="windowText" lastClr="000000"/>
              </a:solidFill>
              <a:round/>
            </a:ln>
            <a:effectLst/>
          </c:spPr>
          <c:marker>
            <c:symbol val="none"/>
          </c:marker>
          <c:cat>
            <c:numRef>
              <c:f>'Fig24'!$A$4:$A$64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'Fig24'!$B$4:$B$64</c:f>
              <c:numCache>
                <c:formatCode>0.0</c:formatCode>
                <c:ptCount val="61"/>
                <c:pt idx="0">
                  <c:v>24.882986226042853</c:v>
                </c:pt>
                <c:pt idx="1">
                  <c:v>24.192435119452508</c:v>
                </c:pt>
                <c:pt idx="2">
                  <c:v>25.13069859109644</c:v>
                </c:pt>
                <c:pt idx="3">
                  <c:v>24.179705031395216</c:v>
                </c:pt>
                <c:pt idx="4">
                  <c:v>21.479474716359331</c:v>
                </c:pt>
                <c:pt idx="5">
                  <c:v>20.31691462369567</c:v>
                </c:pt>
                <c:pt idx="6">
                  <c:v>21.432340799355494</c:v>
                </c:pt>
                <c:pt idx="7">
                  <c:v>22.586937284994303</c:v>
                </c:pt>
                <c:pt idx="8">
                  <c:v>22.57452895429136</c:v>
                </c:pt>
                <c:pt idx="9">
                  <c:v>20.44156694662686</c:v>
                </c:pt>
                <c:pt idx="10">
                  <c:v>21.055516400613605</c:v>
                </c:pt>
                <c:pt idx="11">
                  <c:v>20.722381176409808</c:v>
                </c:pt>
                <c:pt idx="12">
                  <c:v>19.84909242366286</c:v>
                </c:pt>
                <c:pt idx="13">
                  <c:v>18.748861619615369</c:v>
                </c:pt>
                <c:pt idx="14">
                  <c:v>19.275577433920159</c:v>
                </c:pt>
                <c:pt idx="15">
                  <c:v>19.828357527320673</c:v>
                </c:pt>
                <c:pt idx="16">
                  <c:v>21.149963234102238</c:v>
                </c:pt>
                <c:pt idx="17">
                  <c:v>22.919643479327792</c:v>
                </c:pt>
                <c:pt idx="18">
                  <c:v>21.562885596444819</c:v>
                </c:pt>
                <c:pt idx="19">
                  <c:v>21.42125997014821</c:v>
                </c:pt>
                <c:pt idx="20">
                  <c:v>18.56161597786668</c:v>
                </c:pt>
                <c:pt idx="21">
                  <c:v>19.351584711017388</c:v>
                </c:pt>
                <c:pt idx="22">
                  <c:v>18.101377656237229</c:v>
                </c:pt>
                <c:pt idx="23">
                  <c:v>17.124612835967039</c:v>
                </c:pt>
                <c:pt idx="24">
                  <c:v>16.300215161002097</c:v>
                </c:pt>
                <c:pt idx="25">
                  <c:v>17.734414850082079</c:v>
                </c:pt>
                <c:pt idx="26">
                  <c:v>16.999206745743376</c:v>
                </c:pt>
                <c:pt idx="27">
                  <c:v>15.785755282251158</c:v>
                </c:pt>
                <c:pt idx="28">
                  <c:v>14.863681775494664</c:v>
                </c:pt>
                <c:pt idx="29">
                  <c:v>12.660682760857746</c:v>
                </c:pt>
                <c:pt idx="30">
                  <c:v>12.508476127353035</c:v>
                </c:pt>
              </c:numCache>
            </c:numRef>
          </c:val>
          <c:smooth val="0"/>
          <c:extLst>
            <c:ext xmlns:c16="http://schemas.microsoft.com/office/drawing/2014/chart" uri="{C3380CC4-5D6E-409C-BE32-E72D297353CC}">
              <c16:uniqueId val="{00000000-DCF2-49E6-B199-6972D37F902A}"/>
            </c:ext>
          </c:extLst>
        </c:ser>
        <c:ser>
          <c:idx val="1"/>
          <c:order val="1"/>
          <c:tx>
            <c:strRef>
              <c:f>'Fig24'!$C$3</c:f>
              <c:strCache>
                <c:ptCount val="1"/>
                <c:pt idx="0">
                  <c:v>2021 Base case</c:v>
                </c:pt>
              </c:strCache>
            </c:strRef>
          </c:tx>
          <c:spPr>
            <a:ln w="28575" cap="rnd">
              <a:solidFill>
                <a:sysClr val="windowText" lastClr="000000"/>
              </a:solidFill>
              <a:prstDash val="sysDot"/>
              <a:round/>
            </a:ln>
            <a:effectLst/>
          </c:spPr>
          <c:marker>
            <c:symbol val="none"/>
          </c:marker>
          <c:cat>
            <c:numRef>
              <c:f>'Fig24'!$A$4:$A$64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'Fig24'!$C$4:$C$64</c:f>
              <c:numCache>
                <c:formatCode>0.0</c:formatCode>
                <c:ptCount val="61"/>
                <c:pt idx="30">
                  <c:v>12.508476127353035</c:v>
                </c:pt>
                <c:pt idx="31">
                  <c:v>12.766999999999999</c:v>
                </c:pt>
                <c:pt idx="32">
                  <c:v>13.046000000000001</c:v>
                </c:pt>
                <c:pt idx="33">
                  <c:v>12.469999999999999</c:v>
                </c:pt>
                <c:pt idx="34">
                  <c:v>12.333</c:v>
                </c:pt>
                <c:pt idx="35">
                  <c:v>13.228</c:v>
                </c:pt>
                <c:pt idx="36">
                  <c:v>14.172000000000001</c:v>
                </c:pt>
                <c:pt idx="37">
                  <c:v>14.466000000000001</c:v>
                </c:pt>
                <c:pt idx="38">
                  <c:v>13.972999999999999</c:v>
                </c:pt>
                <c:pt idx="39">
                  <c:v>14.272000000000002</c:v>
                </c:pt>
                <c:pt idx="40">
                  <c:v>13.688000000000001</c:v>
                </c:pt>
                <c:pt idx="41">
                  <c:v>12.647</c:v>
                </c:pt>
                <c:pt idx="42">
                  <c:v>12.930000000000001</c:v>
                </c:pt>
                <c:pt idx="43">
                  <c:v>13.115</c:v>
                </c:pt>
                <c:pt idx="44">
                  <c:v>12.243</c:v>
                </c:pt>
                <c:pt idx="45">
                  <c:v>12.393999999999998</c:v>
                </c:pt>
                <c:pt idx="46">
                  <c:v>11.516</c:v>
                </c:pt>
                <c:pt idx="47">
                  <c:v>10.111999999999998</c:v>
                </c:pt>
                <c:pt idx="48">
                  <c:v>9.7669999999999995</c:v>
                </c:pt>
                <c:pt idx="49">
                  <c:v>9.402000000000001</c:v>
                </c:pt>
                <c:pt idx="50">
                  <c:v>8.8170000000000002</c:v>
                </c:pt>
                <c:pt idx="51">
                  <c:v>8.9549999999999983</c:v>
                </c:pt>
                <c:pt idx="52">
                  <c:v>8.2940000000000005</c:v>
                </c:pt>
                <c:pt idx="53">
                  <c:v>8.5809999999999995</c:v>
                </c:pt>
                <c:pt idx="54">
                  <c:v>8.1869999999999994</c:v>
                </c:pt>
                <c:pt idx="55">
                  <c:v>7.9340000000000002</c:v>
                </c:pt>
                <c:pt idx="56">
                  <c:v>8.2289999999999992</c:v>
                </c:pt>
                <c:pt idx="57">
                  <c:v>7.7170000000000005</c:v>
                </c:pt>
                <c:pt idx="58">
                  <c:v>7.4630000000000001</c:v>
                </c:pt>
                <c:pt idx="59">
                  <c:v>7.1480000000000006</c:v>
                </c:pt>
                <c:pt idx="60">
                  <c:v>6.7510000000000003</c:v>
                </c:pt>
              </c:numCache>
            </c:numRef>
          </c:val>
          <c:smooth val="0"/>
          <c:extLst>
            <c:ext xmlns:c16="http://schemas.microsoft.com/office/drawing/2014/chart" uri="{C3380CC4-5D6E-409C-BE32-E72D297353CC}">
              <c16:uniqueId val="{00000001-DCF2-49E6-B199-6972D37F902A}"/>
            </c:ext>
          </c:extLst>
        </c:ser>
        <c:ser>
          <c:idx val="3"/>
          <c:order val="2"/>
          <c:tx>
            <c:strRef>
              <c:f>'Fig24'!$D$3</c:f>
              <c:strCache>
                <c:ptCount val="1"/>
                <c:pt idx="0">
                  <c:v>2022 Base case</c:v>
                </c:pt>
              </c:strCache>
            </c:strRef>
          </c:tx>
          <c:spPr>
            <a:ln w="28575" cap="rnd">
              <a:solidFill>
                <a:sysClr val="windowText" lastClr="000000"/>
              </a:solidFill>
              <a:prstDash val="sysDash"/>
              <a:round/>
            </a:ln>
            <a:effectLst/>
          </c:spPr>
          <c:marker>
            <c:symbol val="none"/>
          </c:marker>
          <c:cat>
            <c:numRef>
              <c:f>'Fig24'!$A$4:$A$64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'Fig24'!$D$4:$D$64</c:f>
              <c:numCache>
                <c:formatCode>General</c:formatCode>
                <c:ptCount val="61"/>
                <c:pt idx="30" formatCode="0.0">
                  <c:v>12.508476127353035</c:v>
                </c:pt>
                <c:pt idx="31" formatCode="0.0">
                  <c:v>10.603051533336153</c:v>
                </c:pt>
                <c:pt idx="32" formatCode="0.0">
                  <c:v>12.676231640342204</c:v>
                </c:pt>
                <c:pt idx="33" formatCode="0.0">
                  <c:v>13.608937522724</c:v>
                </c:pt>
                <c:pt idx="34" formatCode="0.0">
                  <c:v>13.774043075055749</c:v>
                </c:pt>
                <c:pt idx="35" formatCode="0.0">
                  <c:v>15.253728195020665</c:v>
                </c:pt>
                <c:pt idx="36" formatCode="0.0">
                  <c:v>15.948080060597981</c:v>
                </c:pt>
                <c:pt idx="37" formatCode="0.0">
                  <c:v>16.46870703778432</c:v>
                </c:pt>
                <c:pt idx="38" formatCode="0.0">
                  <c:v>16.915892052781626</c:v>
                </c:pt>
                <c:pt idx="39" formatCode="0.0">
                  <c:v>16.919585683725391</c:v>
                </c:pt>
                <c:pt idx="40" formatCode="0.0">
                  <c:v>17.111586308572914</c:v>
                </c:pt>
                <c:pt idx="41" formatCode="0.0">
                  <c:v>15.422961864913251</c:v>
                </c:pt>
                <c:pt idx="42" formatCode="0.0">
                  <c:v>15.503030608758275</c:v>
                </c:pt>
                <c:pt idx="43" formatCode="0.0">
                  <c:v>15.770725221524081</c:v>
                </c:pt>
                <c:pt idx="44" formatCode="0.0">
                  <c:v>14.396407418814418</c:v>
                </c:pt>
                <c:pt idx="45" formatCode="0.0">
                  <c:v>14.561155613590159</c:v>
                </c:pt>
                <c:pt idx="46" formatCode="0.0">
                  <c:v>13.164765359679329</c:v>
                </c:pt>
                <c:pt idx="47" formatCode="0.0">
                  <c:v>11.835297021016615</c:v>
                </c:pt>
                <c:pt idx="48" formatCode="0.0">
                  <c:v>11.700254089004078</c:v>
                </c:pt>
                <c:pt idx="49" formatCode="0.0">
                  <c:v>10.840535978799291</c:v>
                </c:pt>
                <c:pt idx="50" formatCode="0.0">
                  <c:v>11.020067304546915</c:v>
                </c:pt>
                <c:pt idx="51" formatCode="0.0">
                  <c:v>10.32368511758793</c:v>
                </c:pt>
                <c:pt idx="52" formatCode="0.0">
                  <c:v>9.2363171623248821</c:v>
                </c:pt>
                <c:pt idx="53" formatCode="0.0">
                  <c:v>9.0100642214214162</c:v>
                </c:pt>
                <c:pt idx="54" formatCode="0.0">
                  <c:v>7.8487011287293829</c:v>
                </c:pt>
                <c:pt idx="55" formatCode="0.0">
                  <c:v>7.377157952359866</c:v>
                </c:pt>
                <c:pt idx="56" formatCode="0.0">
                  <c:v>7.1937694713776112</c:v>
                </c:pt>
                <c:pt idx="57" formatCode="0.0">
                  <c:v>6.7824572127774818</c:v>
                </c:pt>
                <c:pt idx="58" formatCode="0.0">
                  <c:v>6.651967718178355</c:v>
                </c:pt>
                <c:pt idx="59" formatCode="0.0">
                  <c:v>6.4236179135324312</c:v>
                </c:pt>
                <c:pt idx="60" formatCode="0.0">
                  <c:v>5.8702591618636548</c:v>
                </c:pt>
              </c:numCache>
            </c:numRef>
          </c:val>
          <c:smooth val="0"/>
          <c:extLst>
            <c:ext xmlns:c16="http://schemas.microsoft.com/office/drawing/2014/chart" uri="{C3380CC4-5D6E-409C-BE32-E72D297353CC}">
              <c16:uniqueId val="{00000003-DCF2-49E6-B199-6972D37F902A}"/>
            </c:ext>
          </c:extLst>
        </c:ser>
        <c:dLbls>
          <c:showLegendKey val="0"/>
          <c:showVal val="0"/>
          <c:showCatName val="0"/>
          <c:showSerName val="0"/>
          <c:showPercent val="0"/>
          <c:showBubbleSize val="0"/>
        </c:dLbls>
        <c:smooth val="0"/>
        <c:axId val="1077946832"/>
        <c:axId val="1077944536"/>
      </c:lineChart>
      <c:catAx>
        <c:axId val="1077946832"/>
        <c:scaling>
          <c:orientation val="minMax"/>
        </c:scaling>
        <c:delete val="0"/>
        <c:axPos val="b"/>
        <c:numFmt formatCode="General" sourceLinked="1"/>
        <c:majorTickMark val="out"/>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1077944536"/>
        <c:crosses val="autoZero"/>
        <c:auto val="1"/>
        <c:lblAlgn val="ctr"/>
        <c:lblOffset val="100"/>
        <c:tickLblSkip val="5"/>
        <c:tickMarkSkip val="5"/>
        <c:noMultiLvlLbl val="0"/>
      </c:catAx>
      <c:valAx>
        <c:axId val="1077944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r>
                  <a:rPr lang="en-AU" sz="1400">
                    <a:solidFill>
                      <a:sysClr val="windowText" lastClr="000000"/>
                    </a:solidFill>
                    <a:latin typeface="+mj-lt"/>
                  </a:rPr>
                  <a:t>Emissions (Mt CO</a:t>
                </a:r>
                <a:r>
                  <a:rPr lang="en-AU" sz="1400" baseline="-25000">
                    <a:solidFill>
                      <a:sysClr val="windowText" lastClr="000000"/>
                    </a:solidFill>
                    <a:latin typeface="+mj-lt"/>
                  </a:rPr>
                  <a:t>2</a:t>
                </a:r>
                <a:r>
                  <a:rPr lang="en-AU" sz="1400">
                    <a:solidFill>
                      <a:sysClr val="windowText" lastClr="000000"/>
                    </a:solidFill>
                    <a:latin typeface="+mj-lt"/>
                  </a:rPr>
                  <a:t>-e)</a:t>
                </a:r>
              </a:p>
            </c:rich>
          </c:tx>
          <c:layout>
            <c:manualLayout>
              <c:xMode val="edge"/>
              <c:yMode val="edge"/>
              <c:x val="1.4249999999999999E-2"/>
              <c:y val="0.21885126262626262"/>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1077946832"/>
        <c:crosses val="autoZero"/>
        <c:crossBetween val="between"/>
      </c:valAx>
      <c:spPr>
        <a:noFill/>
        <a:ln>
          <a:noFill/>
        </a:ln>
        <a:effectLst/>
      </c:spPr>
    </c:plotArea>
    <c:legend>
      <c:legendPos val="b"/>
      <c:layout>
        <c:manualLayout>
          <c:xMode val="edge"/>
          <c:yMode val="edge"/>
          <c:x val="0.20173661616161617"/>
          <c:y val="0.89328181818181818"/>
          <c:w val="0.57728434343434343"/>
          <c:h val="6.181919191919192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51475620831876"/>
          <c:y val="7.6667171717171717E-2"/>
          <c:w val="0.85340800021403462"/>
          <c:h val="0.80694051362683705"/>
        </c:manualLayout>
      </c:layout>
      <c:barChart>
        <c:barDir val="col"/>
        <c:grouping val="stacked"/>
        <c:varyColors val="0"/>
        <c:ser>
          <c:idx val="0"/>
          <c:order val="0"/>
          <c:tx>
            <c:strRef>
              <c:f>'Fig25'!$A$4</c:f>
              <c:strCache>
                <c:ptCount val="1"/>
                <c:pt idx="0">
                  <c:v>Abatement</c:v>
                </c:pt>
              </c:strCache>
            </c:strRef>
          </c:tx>
          <c:spPr>
            <a:solidFill>
              <a:srgbClr val="002664"/>
            </a:solidFill>
            <a:ln>
              <a:noFill/>
            </a:ln>
            <a:effectLst/>
          </c:spPr>
          <c:invertIfNegative val="0"/>
          <c:cat>
            <c:numRef>
              <c:f>'Fig25'!$B$3:$AF$3</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'Fig25'!$B$4:$AF$4</c:f>
              <c:numCache>
                <c:formatCode>General</c:formatCode>
                <c:ptCount val="31"/>
                <c:pt idx="0">
                  <c:v>0</c:v>
                </c:pt>
                <c:pt idx="1">
                  <c:v>0</c:v>
                </c:pt>
                <c:pt idx="2">
                  <c:v>0</c:v>
                </c:pt>
                <c:pt idx="3">
                  <c:v>0</c:v>
                </c:pt>
                <c:pt idx="4">
                  <c:v>0</c:v>
                </c:pt>
                <c:pt idx="5">
                  <c:v>3.0153902117236401E-2</c:v>
                </c:pt>
                <c:pt idx="6">
                  <c:v>0.33518337161423034</c:v>
                </c:pt>
                <c:pt idx="7">
                  <c:v>0.57109919243658969</c:v>
                </c:pt>
                <c:pt idx="8">
                  <c:v>3.5716250901273194</c:v>
                </c:pt>
                <c:pt idx="9">
                  <c:v>3.5302155053895712</c:v>
                </c:pt>
                <c:pt idx="10">
                  <c:v>3.4491505477340838</c:v>
                </c:pt>
                <c:pt idx="11">
                  <c:v>3.8655795977407825</c:v>
                </c:pt>
                <c:pt idx="12">
                  <c:v>4.1503128938555509</c:v>
                </c:pt>
                <c:pt idx="13">
                  <c:v>5.4191782244976441</c:v>
                </c:pt>
                <c:pt idx="14">
                  <c:v>5.5932612928249377</c:v>
                </c:pt>
                <c:pt idx="15">
                  <c:v>5.8331899311576256</c:v>
                </c:pt>
                <c:pt idx="16">
                  <c:v>5.8590723556395181</c:v>
                </c:pt>
                <c:pt idx="17">
                  <c:v>5.0831459916364414</c:v>
                </c:pt>
                <c:pt idx="18">
                  <c:v>5.2144246053405485</c:v>
                </c:pt>
                <c:pt idx="19">
                  <c:v>5.23571836365414</c:v>
                </c:pt>
                <c:pt idx="20">
                  <c:v>5.5503981116877945</c:v>
                </c:pt>
                <c:pt idx="21">
                  <c:v>5.2084254275456097</c:v>
                </c:pt>
                <c:pt idx="22">
                  <c:v>4.5757859633282392</c:v>
                </c:pt>
                <c:pt idx="23">
                  <c:v>4.4323161886710274</c:v>
                </c:pt>
                <c:pt idx="24">
                  <c:v>3.5440199809651345</c:v>
                </c:pt>
                <c:pt idx="25">
                  <c:v>3.3958713335347461</c:v>
                </c:pt>
                <c:pt idx="26">
                  <c:v>3.3555258677186504</c:v>
                </c:pt>
                <c:pt idx="27">
                  <c:v>3.228961067832254</c:v>
                </c:pt>
                <c:pt idx="28">
                  <c:v>3.2056763183569359</c:v>
                </c:pt>
                <c:pt idx="29">
                  <c:v>3.1445857892422016</c:v>
                </c:pt>
                <c:pt idx="30">
                  <c:v>2.6920070810385228</c:v>
                </c:pt>
              </c:numCache>
            </c:numRef>
          </c:val>
          <c:extLst>
            <c:ext xmlns:c16="http://schemas.microsoft.com/office/drawing/2014/chart" uri="{C3380CC4-5D6E-409C-BE32-E72D297353CC}">
              <c16:uniqueId val="{00000000-E0E6-47AB-B29F-A5162E74886F}"/>
            </c:ext>
          </c:extLst>
        </c:ser>
        <c:dLbls>
          <c:showLegendKey val="0"/>
          <c:showVal val="0"/>
          <c:showCatName val="0"/>
          <c:showSerName val="0"/>
          <c:showPercent val="0"/>
          <c:showBubbleSize val="0"/>
        </c:dLbls>
        <c:gapWidth val="20"/>
        <c:overlap val="100"/>
        <c:axId val="271721304"/>
        <c:axId val="271721696"/>
      </c:barChart>
      <c:catAx>
        <c:axId val="271721304"/>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600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crossAx val="271721696"/>
        <c:crosses val="autoZero"/>
        <c:auto val="1"/>
        <c:lblAlgn val="ctr"/>
        <c:lblOffset val="100"/>
        <c:tickLblSkip val="2"/>
        <c:noMultiLvlLbl val="0"/>
      </c:catAx>
      <c:valAx>
        <c:axId val="271721696"/>
        <c:scaling>
          <c:orientation val="minMax"/>
        </c:scaling>
        <c:delete val="0"/>
        <c:axPos val="l"/>
        <c:majorGridlines>
          <c:spPr>
            <a:ln w="3175" cap="flat" cmpd="sng" algn="ctr">
              <a:solidFill>
                <a:srgbClr val="C2C2C2"/>
              </a:solidFill>
              <a:prstDash val="solid"/>
              <a:round/>
            </a:ln>
            <a:effectLst/>
          </c:spPr>
        </c:majorGridlines>
        <c:title>
          <c:tx>
            <c:rich>
              <a:bodyPr rot="-54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r>
                  <a:rPr lang="en-AU" sz="1400" b="0">
                    <a:latin typeface="+mj-lt"/>
                  </a:rPr>
                  <a:t>Projected abatement (Mt CO</a:t>
                </a:r>
                <a:r>
                  <a:rPr lang="en-AU" sz="1400" b="0" baseline="-25000">
                    <a:latin typeface="+mj-lt"/>
                  </a:rPr>
                  <a:t>2</a:t>
                </a:r>
                <a:r>
                  <a:rPr lang="en-AU" sz="1400" b="0">
                    <a:latin typeface="+mj-lt"/>
                  </a:rPr>
                  <a:t>-e)</a:t>
                </a:r>
              </a:p>
            </c:rich>
          </c:tx>
          <c:layout>
            <c:manualLayout>
              <c:xMode val="edge"/>
              <c:yMode val="edge"/>
              <c:x val="2.0211964633383005E-2"/>
              <c:y val="0.13270542027347354"/>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title>
        <c:numFmt formatCode="#,##0" sourceLinked="0"/>
        <c:majorTickMark val="out"/>
        <c:minorTickMark val="none"/>
        <c:tickLblPos val="nextTo"/>
        <c:spPr>
          <a:noFill/>
          <a:ln w="9525" cap="flat" cmpd="sng" algn="ctr">
            <a:noFill/>
            <a:prstDash val="solid"/>
            <a:round/>
          </a:ln>
          <a:effectLst/>
        </c:spPr>
        <c:txPr>
          <a:bodyPr rot="0" spcFirstLastPara="1" vertOverflow="ellipsis"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crossAx val="271721304"/>
        <c:crosses val="autoZero"/>
        <c:crossBetween val="between"/>
      </c:valAx>
      <c:spPr>
        <a:noFill/>
        <a:ln>
          <a:noFill/>
        </a:ln>
        <a:effectLst/>
      </c:spPr>
    </c:plotArea>
    <c:plotVisOnly val="1"/>
    <c:dispBlanksAs val="gap"/>
    <c:showDLblsOverMax val="0"/>
  </c:chart>
  <c:spPr>
    <a:solidFill>
      <a:sysClr val="window" lastClr="FFFFFF"/>
    </a:solidFill>
    <a:ln w="9525" cap="flat" cmpd="sng" algn="ctr">
      <a:noFill/>
      <a:prstDash val="solid"/>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0000000000003" l="0.70000000000000095" r="0.70000000000000095" t="0.750000000000003"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21750077959981"/>
          <c:y val="3.7540992820827263E-2"/>
          <c:w val="0.85002883762424397"/>
          <c:h val="0.76682121212121213"/>
        </c:manualLayout>
      </c:layout>
      <c:lineChart>
        <c:grouping val="standard"/>
        <c:varyColors val="0"/>
        <c:ser>
          <c:idx val="0"/>
          <c:order val="0"/>
          <c:tx>
            <c:strRef>
              <c:f>'Fig26'!$B$3</c:f>
              <c:strCache>
                <c:ptCount val="1"/>
                <c:pt idx="0">
                  <c:v>Actual</c:v>
                </c:pt>
              </c:strCache>
            </c:strRef>
          </c:tx>
          <c:spPr>
            <a:ln w="28575" cap="rnd">
              <a:solidFill>
                <a:sysClr val="windowText" lastClr="000000"/>
              </a:solidFill>
              <a:round/>
            </a:ln>
            <a:effectLst/>
          </c:spPr>
          <c:marker>
            <c:symbol val="none"/>
          </c:marker>
          <c:cat>
            <c:numRef>
              <c:f>'Fig26'!$A$4:$A$64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'Fig26'!$B$4:$B$64</c:f>
              <c:numCache>
                <c:formatCode>0.0</c:formatCode>
                <c:ptCount val="61"/>
                <c:pt idx="0">
                  <c:v>24.882986226042853</c:v>
                </c:pt>
                <c:pt idx="1">
                  <c:v>24.192435119452504</c:v>
                </c:pt>
                <c:pt idx="2">
                  <c:v>25.13069859109644</c:v>
                </c:pt>
                <c:pt idx="3">
                  <c:v>24.179705031395223</c:v>
                </c:pt>
                <c:pt idx="4">
                  <c:v>21.479474716359331</c:v>
                </c:pt>
                <c:pt idx="5">
                  <c:v>20.316914623695666</c:v>
                </c:pt>
                <c:pt idx="6">
                  <c:v>21.432340799355494</c:v>
                </c:pt>
                <c:pt idx="7">
                  <c:v>22.586937284994296</c:v>
                </c:pt>
                <c:pt idx="8">
                  <c:v>22.574528954291356</c:v>
                </c:pt>
                <c:pt idx="9">
                  <c:v>20.44156694662686</c:v>
                </c:pt>
                <c:pt idx="10">
                  <c:v>21.055516400613605</c:v>
                </c:pt>
                <c:pt idx="11">
                  <c:v>20.722381176409808</c:v>
                </c:pt>
                <c:pt idx="12">
                  <c:v>19.849092423662853</c:v>
                </c:pt>
                <c:pt idx="13">
                  <c:v>18.748861619615369</c:v>
                </c:pt>
                <c:pt idx="14">
                  <c:v>19.275577433920159</c:v>
                </c:pt>
                <c:pt idx="15">
                  <c:v>19.828357527320673</c:v>
                </c:pt>
                <c:pt idx="16">
                  <c:v>21.149963234102234</c:v>
                </c:pt>
                <c:pt idx="17">
                  <c:v>22.919643479327796</c:v>
                </c:pt>
                <c:pt idx="18">
                  <c:v>21.562885596444819</c:v>
                </c:pt>
                <c:pt idx="19">
                  <c:v>21.42125997014821</c:v>
                </c:pt>
                <c:pt idx="20">
                  <c:v>18.561615977866676</c:v>
                </c:pt>
                <c:pt idx="21">
                  <c:v>19.351584711017384</c:v>
                </c:pt>
                <c:pt idx="22">
                  <c:v>18.101377656237229</c:v>
                </c:pt>
                <c:pt idx="23">
                  <c:v>17.124612835967039</c:v>
                </c:pt>
                <c:pt idx="24">
                  <c:v>16.300215161002097</c:v>
                </c:pt>
                <c:pt idx="25">
                  <c:v>17.734414850082079</c:v>
                </c:pt>
                <c:pt idx="26">
                  <c:v>16.999206745743376</c:v>
                </c:pt>
                <c:pt idx="27">
                  <c:v>15.785755282251158</c:v>
                </c:pt>
                <c:pt idx="28">
                  <c:v>14.863681775494662</c:v>
                </c:pt>
                <c:pt idx="29">
                  <c:v>12.660682760857746</c:v>
                </c:pt>
                <c:pt idx="30">
                  <c:v>12.508476127353035</c:v>
                </c:pt>
              </c:numCache>
            </c:numRef>
          </c:val>
          <c:smooth val="0"/>
          <c:extLst>
            <c:ext xmlns:c16="http://schemas.microsoft.com/office/drawing/2014/chart" uri="{C3380CC4-5D6E-409C-BE32-E72D297353CC}">
              <c16:uniqueId val="{00000000-9E40-4579-A6C7-B78D058AB7F8}"/>
            </c:ext>
          </c:extLst>
        </c:ser>
        <c:ser>
          <c:idx val="1"/>
          <c:order val="1"/>
          <c:tx>
            <c:strRef>
              <c:f>'Fig26'!$C$3</c:f>
              <c:strCache>
                <c:ptCount val="1"/>
                <c:pt idx="0">
                  <c:v>Base case</c:v>
                </c:pt>
              </c:strCache>
            </c:strRef>
          </c:tx>
          <c:spPr>
            <a:ln w="28575" cap="rnd">
              <a:solidFill>
                <a:schemeClr val="tx1"/>
              </a:solidFill>
              <a:prstDash val="sysDash"/>
              <a:round/>
            </a:ln>
            <a:effectLst/>
          </c:spPr>
          <c:marker>
            <c:symbol val="none"/>
          </c:marker>
          <c:cat>
            <c:numRef>
              <c:f>'Fig26'!$A$4:$A$64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'Fig26'!$C$4:$C$64</c:f>
              <c:numCache>
                <c:formatCode>0.0</c:formatCode>
                <c:ptCount val="61"/>
                <c:pt idx="30">
                  <c:v>12.508476127353035</c:v>
                </c:pt>
                <c:pt idx="31">
                  <c:v>10.603051533336153</c:v>
                </c:pt>
                <c:pt idx="32">
                  <c:v>12.676231640342204</c:v>
                </c:pt>
                <c:pt idx="33">
                  <c:v>13.608937522724</c:v>
                </c:pt>
                <c:pt idx="34">
                  <c:v>13.774043075055749</c:v>
                </c:pt>
                <c:pt idx="35">
                  <c:v>15.253728195020665</c:v>
                </c:pt>
                <c:pt idx="36">
                  <c:v>15.948080060597981</c:v>
                </c:pt>
                <c:pt idx="37">
                  <c:v>16.46870703778432</c:v>
                </c:pt>
                <c:pt idx="38">
                  <c:v>16.915892052781626</c:v>
                </c:pt>
                <c:pt idx="39">
                  <c:v>16.919585683725391</c:v>
                </c:pt>
                <c:pt idx="40">
                  <c:v>17.111586308572914</c:v>
                </c:pt>
                <c:pt idx="41">
                  <c:v>15.422961864913251</c:v>
                </c:pt>
                <c:pt idx="42">
                  <c:v>15.503030608758275</c:v>
                </c:pt>
                <c:pt idx="43">
                  <c:v>15.770725221524081</c:v>
                </c:pt>
                <c:pt idx="44">
                  <c:v>14.396407418814418</c:v>
                </c:pt>
                <c:pt idx="45">
                  <c:v>14.561155613590159</c:v>
                </c:pt>
                <c:pt idx="46">
                  <c:v>13.164765359679329</c:v>
                </c:pt>
                <c:pt idx="47">
                  <c:v>11.835297021016615</c:v>
                </c:pt>
                <c:pt idx="48">
                  <c:v>11.700254089004078</c:v>
                </c:pt>
                <c:pt idx="49">
                  <c:v>10.840535978799291</c:v>
                </c:pt>
                <c:pt idx="50">
                  <c:v>11.020067304546915</c:v>
                </c:pt>
                <c:pt idx="51">
                  <c:v>10.32368511758793</c:v>
                </c:pt>
                <c:pt idx="52">
                  <c:v>9.2363171623248821</c:v>
                </c:pt>
                <c:pt idx="53">
                  <c:v>9.0100642214214162</c:v>
                </c:pt>
                <c:pt idx="54">
                  <c:v>7.8487011287293829</c:v>
                </c:pt>
                <c:pt idx="55">
                  <c:v>7.377157952359866</c:v>
                </c:pt>
                <c:pt idx="56">
                  <c:v>7.1937694713776112</c:v>
                </c:pt>
                <c:pt idx="57">
                  <c:v>6.7824572127774818</c:v>
                </c:pt>
                <c:pt idx="58">
                  <c:v>6.651967718178355</c:v>
                </c:pt>
                <c:pt idx="59">
                  <c:v>6.4236179135324312</c:v>
                </c:pt>
                <c:pt idx="60">
                  <c:v>5.8702591618636548</c:v>
                </c:pt>
              </c:numCache>
            </c:numRef>
          </c:val>
          <c:smooth val="0"/>
          <c:extLst>
            <c:ext xmlns:c16="http://schemas.microsoft.com/office/drawing/2014/chart" uri="{C3380CC4-5D6E-409C-BE32-E72D297353CC}">
              <c16:uniqueId val="{00000001-9E40-4579-A6C7-B78D058AB7F8}"/>
            </c:ext>
          </c:extLst>
        </c:ser>
        <c:ser>
          <c:idx val="2"/>
          <c:order val="2"/>
          <c:tx>
            <c:strRef>
              <c:f>'Fig26'!$D$3</c:f>
              <c:strCache>
                <c:ptCount val="1"/>
                <c:pt idx="0">
                  <c:v>Current policy</c:v>
                </c:pt>
              </c:strCache>
            </c:strRef>
          </c:tx>
          <c:spPr>
            <a:ln w="28575" cap="rnd">
              <a:solidFill>
                <a:schemeClr val="tx1"/>
              </a:solidFill>
              <a:prstDash val="sysDot"/>
              <a:round/>
            </a:ln>
            <a:effectLst/>
          </c:spPr>
          <c:marker>
            <c:symbol val="none"/>
          </c:marker>
          <c:cat>
            <c:numRef>
              <c:f>'Fig26'!$A$4:$A$64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'Fig26'!$D$4:$D$64</c:f>
              <c:numCache>
                <c:formatCode>0.0</c:formatCode>
                <c:ptCount val="61"/>
                <c:pt idx="30">
                  <c:v>12.508476127353035</c:v>
                </c:pt>
                <c:pt idx="31">
                  <c:v>10.603051533336153</c:v>
                </c:pt>
                <c:pt idx="32">
                  <c:v>12.676231640342204</c:v>
                </c:pt>
                <c:pt idx="33">
                  <c:v>13.608937522724</c:v>
                </c:pt>
                <c:pt idx="34">
                  <c:v>13.774043075055749</c:v>
                </c:pt>
                <c:pt idx="35">
                  <c:v>15.253728195020665</c:v>
                </c:pt>
                <c:pt idx="36">
                  <c:v>15.612896688983751</c:v>
                </c:pt>
                <c:pt idx="37">
                  <c:v>15.91179791693231</c:v>
                </c:pt>
                <c:pt idx="38">
                  <c:v>16.367922988952486</c:v>
                </c:pt>
                <c:pt idx="39">
                  <c:v>13.389370178335819</c:v>
                </c:pt>
                <c:pt idx="40">
                  <c:v>13.662435760838829</c:v>
                </c:pt>
                <c:pt idx="41">
                  <c:v>11.55738226717247</c:v>
                </c:pt>
                <c:pt idx="42">
                  <c:v>11.352717714902724</c:v>
                </c:pt>
                <c:pt idx="43">
                  <c:v>10.351546997026437</c:v>
                </c:pt>
                <c:pt idx="44">
                  <c:v>8.8031461259894801</c:v>
                </c:pt>
                <c:pt idx="45">
                  <c:v>8.7279656824325329</c:v>
                </c:pt>
                <c:pt idx="46">
                  <c:v>7.3056930040398109</c:v>
                </c:pt>
                <c:pt idx="47">
                  <c:v>5.8401510293801735</c:v>
                </c:pt>
                <c:pt idx="48">
                  <c:v>6.4858294836635286</c:v>
                </c:pt>
                <c:pt idx="49">
                  <c:v>5.6048176151451514</c:v>
                </c:pt>
                <c:pt idx="50">
                  <c:v>5.4696691928591203</c:v>
                </c:pt>
                <c:pt idx="51">
                  <c:v>5.1152596900423202</c:v>
                </c:pt>
                <c:pt idx="52">
                  <c:v>4.6605311989966429</c:v>
                </c:pt>
                <c:pt idx="53">
                  <c:v>4.5777480327503888</c:v>
                </c:pt>
                <c:pt idx="54">
                  <c:v>3.5646811477642473</c:v>
                </c:pt>
                <c:pt idx="55">
                  <c:v>3.9812866188251199</c:v>
                </c:pt>
                <c:pt idx="56">
                  <c:v>3.83824360365896</c:v>
                </c:pt>
                <c:pt idx="57">
                  <c:v>3.5534961449452278</c:v>
                </c:pt>
                <c:pt idx="58">
                  <c:v>3.4462913998214191</c:v>
                </c:pt>
                <c:pt idx="59">
                  <c:v>3.2790321242902287</c:v>
                </c:pt>
                <c:pt idx="60">
                  <c:v>2.7422520808251316</c:v>
                </c:pt>
              </c:numCache>
            </c:numRef>
          </c:val>
          <c:smooth val="0"/>
          <c:extLst>
            <c:ext xmlns:c16="http://schemas.microsoft.com/office/drawing/2014/chart" uri="{C3380CC4-5D6E-409C-BE32-E72D297353CC}">
              <c16:uniqueId val="{00000002-9E40-4579-A6C7-B78D058AB7F8}"/>
            </c:ext>
          </c:extLst>
        </c:ser>
        <c:dLbls>
          <c:showLegendKey val="0"/>
          <c:showVal val="0"/>
          <c:showCatName val="0"/>
          <c:showSerName val="0"/>
          <c:showPercent val="0"/>
          <c:showBubbleSize val="0"/>
        </c:dLbls>
        <c:smooth val="0"/>
        <c:axId val="1077946832"/>
        <c:axId val="1077944536"/>
      </c:lineChart>
      <c:catAx>
        <c:axId val="1077946832"/>
        <c:scaling>
          <c:orientation val="minMax"/>
        </c:scaling>
        <c:delete val="0"/>
        <c:axPos val="b"/>
        <c:numFmt formatCode="General" sourceLinked="1"/>
        <c:majorTickMark val="out"/>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1077944536"/>
        <c:crosses val="autoZero"/>
        <c:auto val="1"/>
        <c:lblAlgn val="ctr"/>
        <c:lblOffset val="100"/>
        <c:tickLblSkip val="5"/>
        <c:tickMarkSkip val="5"/>
        <c:noMultiLvlLbl val="0"/>
      </c:catAx>
      <c:valAx>
        <c:axId val="1077944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r>
                  <a:rPr lang="en-AU" sz="1400">
                    <a:solidFill>
                      <a:sysClr val="windowText" lastClr="000000"/>
                    </a:solidFill>
                    <a:latin typeface="+mj-lt"/>
                  </a:rPr>
                  <a:t>Emissions (Mt CO</a:t>
                </a:r>
                <a:r>
                  <a:rPr lang="en-AU" sz="1400" baseline="-25000">
                    <a:solidFill>
                      <a:sysClr val="windowText" lastClr="000000"/>
                    </a:solidFill>
                    <a:latin typeface="+mj-lt"/>
                  </a:rPr>
                  <a:t>2</a:t>
                </a:r>
                <a:r>
                  <a:rPr lang="en-AU" sz="1400">
                    <a:solidFill>
                      <a:sysClr val="windowText" lastClr="000000"/>
                    </a:solidFill>
                    <a:latin typeface="+mj-lt"/>
                  </a:rPr>
                  <a:t>-e)</a:t>
                </a:r>
              </a:p>
            </c:rich>
          </c:tx>
          <c:layout>
            <c:manualLayout>
              <c:xMode val="edge"/>
              <c:yMode val="edge"/>
              <c:x val="1.4251412614681908E-2"/>
              <c:y val="0.23851283490845576"/>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1077946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90486064098601"/>
          <c:y val="7.6667171717171717E-2"/>
          <c:w val="0.86705987571657417"/>
          <c:h val="0.63696565656565651"/>
        </c:manualLayout>
      </c:layout>
      <c:areaChart>
        <c:grouping val="stacked"/>
        <c:varyColors val="0"/>
        <c:ser>
          <c:idx val="0"/>
          <c:order val="0"/>
          <c:tx>
            <c:strRef>
              <c:f>'Fig27'!$A$5</c:f>
              <c:strCache>
                <c:ptCount val="1"/>
                <c:pt idx="0">
                  <c:v>Coal mining - underground mines</c:v>
                </c:pt>
              </c:strCache>
            </c:strRef>
          </c:tx>
          <c:spPr>
            <a:solidFill>
              <a:srgbClr val="002664"/>
            </a:solidFill>
            <a:ln>
              <a:noFill/>
            </a:ln>
            <a:effectLst/>
          </c:spPr>
          <c:cat>
            <c:numRef>
              <c:f>'Fig27'!$B$4:$BJ$4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'Fig27'!$B$5:$BJ$5</c:f>
              <c:numCache>
                <c:formatCode>0.0</c:formatCode>
                <c:ptCount val="61"/>
                <c:pt idx="0">
                  <c:v>19.294760250718046</c:v>
                </c:pt>
                <c:pt idx="1">
                  <c:v>19.411427013675514</c:v>
                </c:pt>
                <c:pt idx="2">
                  <c:v>19.476608266121641</c:v>
                </c:pt>
                <c:pt idx="3">
                  <c:v>18.846993372771031</c:v>
                </c:pt>
                <c:pt idx="4">
                  <c:v>16.136968664816319</c:v>
                </c:pt>
                <c:pt idx="5">
                  <c:v>15.487955675615206</c:v>
                </c:pt>
                <c:pt idx="6">
                  <c:v>17.297291653364386</c:v>
                </c:pt>
                <c:pt idx="7">
                  <c:v>18.208627615476626</c:v>
                </c:pt>
                <c:pt idx="8">
                  <c:v>18.412760676014923</c:v>
                </c:pt>
                <c:pt idx="9">
                  <c:v>16.472769238921078</c:v>
                </c:pt>
                <c:pt idx="10">
                  <c:v>16.542798798658005</c:v>
                </c:pt>
                <c:pt idx="11">
                  <c:v>16.106113162481996</c:v>
                </c:pt>
                <c:pt idx="12">
                  <c:v>14.834706945669977</c:v>
                </c:pt>
                <c:pt idx="13">
                  <c:v>13.452244422780453</c:v>
                </c:pt>
                <c:pt idx="14">
                  <c:v>14.677800851153794</c:v>
                </c:pt>
                <c:pt idx="15">
                  <c:v>15.119679195054898</c:v>
                </c:pt>
                <c:pt idx="16">
                  <c:v>16.757752647434533</c:v>
                </c:pt>
                <c:pt idx="17">
                  <c:v>18.972534148341218</c:v>
                </c:pt>
                <c:pt idx="18">
                  <c:v>17.48689714594865</c:v>
                </c:pt>
                <c:pt idx="19">
                  <c:v>17.639069233299079</c:v>
                </c:pt>
                <c:pt idx="20">
                  <c:v>15.147520893236221</c:v>
                </c:pt>
                <c:pt idx="21">
                  <c:v>16.564722978252352</c:v>
                </c:pt>
                <c:pt idx="22">
                  <c:v>15.340366627320552</c:v>
                </c:pt>
                <c:pt idx="23">
                  <c:v>13.923164605051602</c:v>
                </c:pt>
                <c:pt idx="24">
                  <c:v>13.092732823335803</c:v>
                </c:pt>
                <c:pt idx="25">
                  <c:v>14.852596525347042</c:v>
                </c:pt>
                <c:pt idx="26">
                  <c:v>13.94037114403892</c:v>
                </c:pt>
                <c:pt idx="27">
                  <c:v>12.097999018829256</c:v>
                </c:pt>
                <c:pt idx="28">
                  <c:v>11.082297499231712</c:v>
                </c:pt>
                <c:pt idx="29">
                  <c:v>8.973116805574552</c:v>
                </c:pt>
                <c:pt idx="30" formatCode="0.00">
                  <c:v>8.9218594225457188</c:v>
                </c:pt>
                <c:pt idx="31">
                  <c:v>7.9323699999999988</c:v>
                </c:pt>
                <c:pt idx="32">
                  <c:v>9.5309787507943984</c:v>
                </c:pt>
                <c:pt idx="33">
                  <c:v>9.8323288379039546</c:v>
                </c:pt>
                <c:pt idx="34">
                  <c:v>10.140954277872948</c:v>
                </c:pt>
                <c:pt idx="35">
                  <c:v>11.851423075728169</c:v>
                </c:pt>
                <c:pt idx="36">
                  <c:v>12.001007147382358</c:v>
                </c:pt>
                <c:pt idx="37">
                  <c:v>12.625578255681393</c:v>
                </c:pt>
                <c:pt idx="38">
                  <c:v>13.012525877599332</c:v>
                </c:pt>
                <c:pt idx="39">
                  <c:v>10.197048878480759</c:v>
                </c:pt>
                <c:pt idx="40">
                  <c:v>10.589451727274611</c:v>
                </c:pt>
                <c:pt idx="41">
                  <c:v>8.2918973137593266</c:v>
                </c:pt>
                <c:pt idx="42">
                  <c:v>8.1962626340783338</c:v>
                </c:pt>
                <c:pt idx="43">
                  <c:v>6.7976341469258079</c:v>
                </c:pt>
                <c:pt idx="44">
                  <c:v>5.407785470720917</c:v>
                </c:pt>
                <c:pt idx="45">
                  <c:v>5.5015699962987243</c:v>
                </c:pt>
                <c:pt idx="46">
                  <c:v>4.0838425468626376</c:v>
                </c:pt>
                <c:pt idx="47">
                  <c:v>2.7501103224731214</c:v>
                </c:pt>
                <c:pt idx="48">
                  <c:v>2.9762678672741014</c:v>
                </c:pt>
                <c:pt idx="49">
                  <c:v>2.2739211441955165</c:v>
                </c:pt>
                <c:pt idx="50">
                  <c:v>2.3377391677283361</c:v>
                </c:pt>
                <c:pt idx="51">
                  <c:v>2.1639281210886292</c:v>
                </c:pt>
                <c:pt idx="52">
                  <c:v>0.64546617283949725</c:v>
                </c:pt>
                <c:pt idx="53">
                  <c:v>0.95088312051982093</c:v>
                </c:pt>
                <c:pt idx="54">
                  <c:v>0.26816359234109921</c:v>
                </c:pt>
                <c:pt idx="55">
                  <c:v>0.88833452568085303</c:v>
                </c:pt>
                <c:pt idx="56">
                  <c:v>1.0671118067383585</c:v>
                </c:pt>
                <c:pt idx="57">
                  <c:v>0.95085702411450512</c:v>
                </c:pt>
                <c:pt idx="58">
                  <c:v>1.0754640158750797</c:v>
                </c:pt>
                <c:pt idx="59">
                  <c:v>1.1701470405418823</c:v>
                </c:pt>
                <c:pt idx="60">
                  <c:v>0.80045881175546496</c:v>
                </c:pt>
              </c:numCache>
            </c:numRef>
          </c:val>
          <c:extLst>
            <c:ext xmlns:c16="http://schemas.microsoft.com/office/drawing/2014/chart" uri="{C3380CC4-5D6E-409C-BE32-E72D297353CC}">
              <c16:uniqueId val="{00000000-A07B-4967-B8B1-48320BBA09A9}"/>
            </c:ext>
          </c:extLst>
        </c:ser>
        <c:ser>
          <c:idx val="1"/>
          <c:order val="1"/>
          <c:tx>
            <c:strRef>
              <c:f>'Fig27'!$A$6</c:f>
              <c:strCache>
                <c:ptCount val="1"/>
                <c:pt idx="0">
                  <c:v>Coal mining - abandoned mines</c:v>
                </c:pt>
              </c:strCache>
            </c:strRef>
          </c:tx>
          <c:spPr>
            <a:solidFill>
              <a:srgbClr val="146CFD"/>
            </a:solidFill>
            <a:ln>
              <a:noFill/>
            </a:ln>
            <a:effectLst/>
          </c:spPr>
          <c:cat>
            <c:numRef>
              <c:f>'Fig27'!$B$4:$BJ$4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'Fig27'!$B$6:$BJ$6</c:f>
              <c:numCache>
                <c:formatCode>0.0</c:formatCode>
                <c:ptCount val="61"/>
                <c:pt idx="0">
                  <c:v>0.39485650827730301</c:v>
                </c:pt>
                <c:pt idx="1">
                  <c:v>0.29920945525287829</c:v>
                </c:pt>
                <c:pt idx="2">
                  <c:v>0.84912254814895494</c:v>
                </c:pt>
                <c:pt idx="3">
                  <c:v>1.502941558136865</c:v>
                </c:pt>
                <c:pt idx="4">
                  <c:v>1.3818598123765538</c:v>
                </c:pt>
                <c:pt idx="5">
                  <c:v>1.0895760788057856</c:v>
                </c:pt>
                <c:pt idx="6">
                  <c:v>0.94519037468375999</c:v>
                </c:pt>
                <c:pt idx="7">
                  <c:v>0.73944494524510906</c:v>
                </c:pt>
                <c:pt idx="8">
                  <c:v>0.63313024003943308</c:v>
                </c:pt>
                <c:pt idx="9">
                  <c:v>0.54638724929161508</c:v>
                </c:pt>
                <c:pt idx="10">
                  <c:v>0.95108479431743498</c:v>
                </c:pt>
                <c:pt idx="11">
                  <c:v>1.1545220785898409</c:v>
                </c:pt>
                <c:pt idx="12">
                  <c:v>1.4389560155618482</c:v>
                </c:pt>
                <c:pt idx="13">
                  <c:v>2.1724653196001382</c:v>
                </c:pt>
                <c:pt idx="14">
                  <c:v>1.638507300732712</c:v>
                </c:pt>
                <c:pt idx="15">
                  <c:v>1.7186513323277499</c:v>
                </c:pt>
                <c:pt idx="16">
                  <c:v>1.3891462509845751</c:v>
                </c:pt>
                <c:pt idx="17">
                  <c:v>1.0894427211924791</c:v>
                </c:pt>
                <c:pt idx="18">
                  <c:v>1.439610709322706</c:v>
                </c:pt>
                <c:pt idx="19">
                  <c:v>1.299188800009893</c:v>
                </c:pt>
                <c:pt idx="20">
                  <c:v>1.0486890007826992</c:v>
                </c:pt>
                <c:pt idx="21">
                  <c:v>0.59232343690528999</c:v>
                </c:pt>
                <c:pt idx="22">
                  <c:v>0.49939412171640901</c:v>
                </c:pt>
                <c:pt idx="23">
                  <c:v>0.99217766462290702</c:v>
                </c:pt>
                <c:pt idx="24">
                  <c:v>0.81988984093059902</c:v>
                </c:pt>
                <c:pt idx="25">
                  <c:v>0.64858797170833904</c:v>
                </c:pt>
                <c:pt idx="26">
                  <c:v>0.54227862162915408</c:v>
                </c:pt>
                <c:pt idx="27">
                  <c:v>1.121285628630901</c:v>
                </c:pt>
                <c:pt idx="28">
                  <c:v>1.04423015215798</c:v>
                </c:pt>
                <c:pt idx="29">
                  <c:v>0.88530135734301507</c:v>
                </c:pt>
                <c:pt idx="30">
                  <c:v>0.737901502844441</c:v>
                </c:pt>
                <c:pt idx="31">
                  <c:v>0.49647143333615407</c:v>
                </c:pt>
                <c:pt idx="32">
                  <c:v>0.89524144088767832</c:v>
                </c:pt>
                <c:pt idx="33">
                  <c:v>1.5039558895549667</c:v>
                </c:pt>
                <c:pt idx="34">
                  <c:v>1.3058141908591143</c:v>
                </c:pt>
                <c:pt idx="35">
                  <c:v>1.1052881827230314</c:v>
                </c:pt>
                <c:pt idx="36">
                  <c:v>0.89349741183966791</c:v>
                </c:pt>
                <c:pt idx="37">
                  <c:v>0.74524488056902694</c:v>
                </c:pt>
                <c:pt idx="38">
                  <c:v>0.78450014782967914</c:v>
                </c:pt>
                <c:pt idx="39">
                  <c:v>0.65559656140387979</c:v>
                </c:pt>
                <c:pt idx="40">
                  <c:v>0.55235422045442051</c:v>
                </c:pt>
                <c:pt idx="41">
                  <c:v>0.73844839524986861</c:v>
                </c:pt>
                <c:pt idx="42">
                  <c:v>0.60301293361479291</c:v>
                </c:pt>
                <c:pt idx="43">
                  <c:v>0.91371264282965614</c:v>
                </c:pt>
                <c:pt idx="44">
                  <c:v>0.73597664088378745</c:v>
                </c:pt>
                <c:pt idx="45">
                  <c:v>0.60584579847631903</c:v>
                </c:pt>
                <c:pt idx="46">
                  <c:v>0.63283581285426194</c:v>
                </c:pt>
                <c:pt idx="47">
                  <c:v>0.51518819458530896</c:v>
                </c:pt>
                <c:pt idx="48">
                  <c:v>1.0684205982314516</c:v>
                </c:pt>
                <c:pt idx="49">
                  <c:v>0.88873822127083413</c:v>
                </c:pt>
                <c:pt idx="50">
                  <c:v>0.71870420777262023</c:v>
                </c:pt>
                <c:pt idx="51">
                  <c:v>0.58411133808841942</c:v>
                </c:pt>
                <c:pt idx="52">
                  <c:v>1.611693377448304</c:v>
                </c:pt>
                <c:pt idx="53">
                  <c:v>1.2495035972990924</c:v>
                </c:pt>
                <c:pt idx="54">
                  <c:v>1.0009852945090629</c:v>
                </c:pt>
                <c:pt idx="55">
                  <c:v>0.84453943555192124</c:v>
                </c:pt>
                <c:pt idx="56">
                  <c:v>0.70889173831657748</c:v>
                </c:pt>
                <c:pt idx="57">
                  <c:v>0.62877684005225731</c:v>
                </c:pt>
                <c:pt idx="58">
                  <c:v>0.53840954792629114</c:v>
                </c:pt>
                <c:pt idx="59">
                  <c:v>0.46702280324229994</c:v>
                </c:pt>
                <c:pt idx="60">
                  <c:v>0.39159765513078143</c:v>
                </c:pt>
              </c:numCache>
            </c:numRef>
          </c:val>
          <c:extLst>
            <c:ext xmlns:c16="http://schemas.microsoft.com/office/drawing/2014/chart" uri="{C3380CC4-5D6E-409C-BE32-E72D297353CC}">
              <c16:uniqueId val="{00000001-A07B-4967-B8B1-48320BBA09A9}"/>
            </c:ext>
          </c:extLst>
        </c:ser>
        <c:ser>
          <c:idx val="2"/>
          <c:order val="2"/>
          <c:tx>
            <c:strRef>
              <c:f>'Fig27'!$A$7</c:f>
              <c:strCache>
                <c:ptCount val="1"/>
                <c:pt idx="0">
                  <c:v>Coal mining - surface mines</c:v>
                </c:pt>
              </c:strCache>
            </c:strRef>
          </c:tx>
          <c:spPr>
            <a:solidFill>
              <a:srgbClr val="8CE0FF"/>
            </a:solidFill>
            <a:ln w="25400">
              <a:noFill/>
            </a:ln>
            <a:effectLst/>
          </c:spPr>
          <c:cat>
            <c:numRef>
              <c:f>'Fig27'!$B$4:$BJ$4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'Fig27'!$B$7:$BJ$7</c:f>
              <c:numCache>
                <c:formatCode>0.0</c:formatCode>
                <c:ptCount val="61"/>
                <c:pt idx="0">
                  <c:v>1.9378262884305448</c:v>
                </c:pt>
                <c:pt idx="1">
                  <c:v>1.8164652753981174</c:v>
                </c:pt>
                <c:pt idx="2">
                  <c:v>2.0661757059475994</c:v>
                </c:pt>
                <c:pt idx="3">
                  <c:v>2.0227661699600992</c:v>
                </c:pt>
                <c:pt idx="4">
                  <c:v>2.232037540909579</c:v>
                </c:pt>
                <c:pt idx="5">
                  <c:v>2.273420570971465</c:v>
                </c:pt>
                <c:pt idx="6">
                  <c:v>2.0679676231922524</c:v>
                </c:pt>
                <c:pt idx="7">
                  <c:v>2.3457696317687158</c:v>
                </c:pt>
                <c:pt idx="8">
                  <c:v>2.4570278840336233</c:v>
                </c:pt>
                <c:pt idx="9">
                  <c:v>2.5657668640324949</c:v>
                </c:pt>
                <c:pt idx="10">
                  <c:v>2.5017406922916261</c:v>
                </c:pt>
                <c:pt idx="11">
                  <c:v>2.427256712490176</c:v>
                </c:pt>
                <c:pt idx="12">
                  <c:v>2.5786461396840314</c:v>
                </c:pt>
                <c:pt idx="13">
                  <c:v>2.1652145668782734</c:v>
                </c:pt>
                <c:pt idx="14">
                  <c:v>1.9644937951866361</c:v>
                </c:pt>
                <c:pt idx="15">
                  <c:v>2.122755723238702</c:v>
                </c:pt>
                <c:pt idx="16">
                  <c:v>2.0952135110486281</c:v>
                </c:pt>
                <c:pt idx="17">
                  <c:v>1.887673145718971</c:v>
                </c:pt>
                <c:pt idx="18">
                  <c:v>1.6958000959263091</c:v>
                </c:pt>
                <c:pt idx="19">
                  <c:v>1.5074351853079251</c:v>
                </c:pt>
                <c:pt idx="20">
                  <c:v>1.491216065417696</c:v>
                </c:pt>
                <c:pt idx="21">
                  <c:v>1.321069745653388</c:v>
                </c:pt>
                <c:pt idx="22">
                  <c:v>1.4629161292392738</c:v>
                </c:pt>
                <c:pt idx="23">
                  <c:v>1.3984028256558398</c:v>
                </c:pt>
                <c:pt idx="24">
                  <c:v>1.4112516666666701</c:v>
                </c:pt>
                <c:pt idx="25">
                  <c:v>1.3777520129066778</c:v>
                </c:pt>
                <c:pt idx="26">
                  <c:v>1.6804227011399959</c:v>
                </c:pt>
                <c:pt idx="27">
                  <c:v>1.5842193387172789</c:v>
                </c:pt>
                <c:pt idx="28">
                  <c:v>1.8164489980304328</c:v>
                </c:pt>
                <c:pt idx="29">
                  <c:v>1.9614229986490468</c:v>
                </c:pt>
                <c:pt idx="30" formatCode="0.00">
                  <c:v>1.970323398009036</c:v>
                </c:pt>
                <c:pt idx="31">
                  <c:v>1.6900875</c:v>
                </c:pt>
                <c:pt idx="32">
                  <c:v>1.7683842299965198</c:v>
                </c:pt>
                <c:pt idx="33">
                  <c:v>1.7823193177319092</c:v>
                </c:pt>
                <c:pt idx="34">
                  <c:v>1.8361705554821215</c:v>
                </c:pt>
                <c:pt idx="35">
                  <c:v>1.8165453019644204</c:v>
                </c:pt>
                <c:pt idx="36">
                  <c:v>2.0394591665809494</c:v>
                </c:pt>
                <c:pt idx="37">
                  <c:v>1.8124792195711628</c:v>
                </c:pt>
                <c:pt idx="38">
                  <c:v>1.8109607427586312</c:v>
                </c:pt>
                <c:pt idx="39">
                  <c:v>1.7721451229009186</c:v>
                </c:pt>
                <c:pt idx="40">
                  <c:v>1.7495948321710988</c:v>
                </c:pt>
                <c:pt idx="41">
                  <c:v>1.7387158760567141</c:v>
                </c:pt>
                <c:pt idx="42">
                  <c:v>1.7542014520599902</c:v>
                </c:pt>
                <c:pt idx="43">
                  <c:v>1.8399232583832712</c:v>
                </c:pt>
                <c:pt idx="44">
                  <c:v>1.8534048846884663</c:v>
                </c:pt>
                <c:pt idx="45">
                  <c:v>1.8069079024696724</c:v>
                </c:pt>
                <c:pt idx="46">
                  <c:v>1.8003947879529274</c:v>
                </c:pt>
                <c:pt idx="47">
                  <c:v>1.7802025942330832</c:v>
                </c:pt>
                <c:pt idx="48">
                  <c:v>1.6464687213778728</c:v>
                </c:pt>
                <c:pt idx="49">
                  <c:v>1.6474859566078883</c:v>
                </c:pt>
                <c:pt idx="50">
                  <c:v>1.6185535234920221</c:v>
                </c:pt>
                <c:pt idx="51">
                  <c:v>1.5725479345177829</c:v>
                </c:pt>
                <c:pt idx="52">
                  <c:v>1.6086992951877692</c:v>
                </c:pt>
                <c:pt idx="53">
                  <c:v>1.5826890193924135</c:v>
                </c:pt>
                <c:pt idx="54">
                  <c:v>1.5008599656232327</c:v>
                </c:pt>
                <c:pt idx="55">
                  <c:v>1.4537403618575044</c:v>
                </c:pt>
                <c:pt idx="56">
                  <c:v>1.2675677624954436</c:v>
                </c:pt>
                <c:pt idx="57">
                  <c:v>1.1791899847176657</c:v>
                </c:pt>
                <c:pt idx="58">
                  <c:v>1.0377455402732212</c:v>
                </c:pt>
                <c:pt idx="59">
                  <c:v>0.84718998471766571</c:v>
                </c:pt>
                <c:pt idx="60">
                  <c:v>0.75552331805099915</c:v>
                </c:pt>
              </c:numCache>
            </c:numRef>
          </c:val>
          <c:extLst>
            <c:ext xmlns:c16="http://schemas.microsoft.com/office/drawing/2014/chart" uri="{C3380CC4-5D6E-409C-BE32-E72D297353CC}">
              <c16:uniqueId val="{00000002-A07B-4967-B8B1-48320BBA09A9}"/>
            </c:ext>
          </c:extLst>
        </c:ser>
        <c:ser>
          <c:idx val="3"/>
          <c:order val="3"/>
          <c:tx>
            <c:strRef>
              <c:f>'Fig27'!$A$8</c:f>
              <c:strCache>
                <c:ptCount val="1"/>
                <c:pt idx="0">
                  <c:v>Other solid fuel mining</c:v>
                </c:pt>
              </c:strCache>
            </c:strRef>
          </c:tx>
          <c:spPr>
            <a:solidFill>
              <a:srgbClr val="00AA45"/>
            </a:solidFill>
            <a:ln w="25400">
              <a:noFill/>
            </a:ln>
            <a:effectLst/>
          </c:spPr>
          <c:cat>
            <c:numRef>
              <c:f>'Fig27'!$B$4:$BJ$4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'Fig27'!$B$8:$BJ$8</c:f>
              <c:numCache>
                <c:formatCode>0.0</c:formatCode>
                <c:ptCount val="61"/>
                <c:pt idx="0">
                  <c:v>3.0962552633411676E-4</c:v>
                </c:pt>
                <c:pt idx="1">
                  <c:v>4.2382361475333855E-4</c:v>
                </c:pt>
                <c:pt idx="2">
                  <c:v>8.2072598695327357E-4</c:v>
                </c:pt>
                <c:pt idx="3">
                  <c:v>2.0343418595191527E-3</c:v>
                </c:pt>
                <c:pt idx="4">
                  <c:v>2.2871240011162947E-3</c:v>
                </c:pt>
                <c:pt idx="5">
                  <c:v>2.8287315814313307E-3</c:v>
                </c:pt>
                <c:pt idx="6">
                  <c:v>4.9517103752131763E-3</c:v>
                </c:pt>
                <c:pt idx="7">
                  <c:v>8.3255040907068596E-3</c:v>
                </c:pt>
                <c:pt idx="8">
                  <c:v>1.0525980315348253E-2</c:v>
                </c:pt>
                <c:pt idx="9">
                  <c:v>1.0134329668265434E-2</c:v>
                </c:pt>
                <c:pt idx="10">
                  <c:v>9.8335747092293171E-3</c:v>
                </c:pt>
                <c:pt idx="11">
                  <c:v>8.0829622474551492E-3</c:v>
                </c:pt>
                <c:pt idx="12">
                  <c:v>6.8732232228998985E-3</c:v>
                </c:pt>
                <c:pt idx="13">
                  <c:v>1.7201674916467617E-2</c:v>
                </c:pt>
                <c:pt idx="14">
                  <c:v>5.4558491590799736E-2</c:v>
                </c:pt>
                <c:pt idx="15">
                  <c:v>5.7639494337927297E-2</c:v>
                </c:pt>
                <c:pt idx="16">
                  <c:v>6.3388912595859437E-2</c:v>
                </c:pt>
                <c:pt idx="17">
                  <c:v>6.3053573224941262E-2</c:v>
                </c:pt>
                <c:pt idx="18">
                  <c:v>6.2757399958833476E-2</c:v>
                </c:pt>
                <c:pt idx="19">
                  <c:v>5.2220178308315823E-2</c:v>
                </c:pt>
                <c:pt idx="20">
                  <c:v>0.12946563716023518</c:v>
                </c:pt>
                <c:pt idx="21">
                  <c:v>4.904540470541225E-2</c:v>
                </c:pt>
                <c:pt idx="22">
                  <c:v>3.6070610256217266E-2</c:v>
                </c:pt>
                <c:pt idx="23">
                  <c:v>0.20044886559775213</c:v>
                </c:pt>
                <c:pt idx="24">
                  <c:v>0.3385852531112189</c:v>
                </c:pt>
                <c:pt idx="25">
                  <c:v>0.19188636699930178</c:v>
                </c:pt>
                <c:pt idx="26">
                  <c:v>0.28331418764192678</c:v>
                </c:pt>
                <c:pt idx="27">
                  <c:v>0.40204300377115981</c:v>
                </c:pt>
                <c:pt idx="28">
                  <c:v>0.34280919654713626</c:v>
                </c:pt>
                <c:pt idx="29">
                  <c:v>0.37074328593676903</c:v>
                </c:pt>
                <c:pt idx="30">
                  <c:v>0.34228740314534795</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val>
          <c:extLst>
            <c:ext xmlns:c16="http://schemas.microsoft.com/office/drawing/2014/chart" uri="{C3380CC4-5D6E-409C-BE32-E72D297353CC}">
              <c16:uniqueId val="{00000003-A07B-4967-B8B1-48320BBA09A9}"/>
            </c:ext>
          </c:extLst>
        </c:ser>
        <c:ser>
          <c:idx val="4"/>
          <c:order val="4"/>
          <c:tx>
            <c:strRef>
              <c:f>'Fig27'!$A$9</c:f>
              <c:strCache>
                <c:ptCount val="1"/>
                <c:pt idx="0">
                  <c:v>Oil and gas</c:v>
                </c:pt>
              </c:strCache>
            </c:strRef>
          </c:tx>
          <c:spPr>
            <a:solidFill>
              <a:srgbClr val="A8EDB3"/>
            </a:solidFill>
            <a:ln w="25400">
              <a:noFill/>
            </a:ln>
            <a:effectLst/>
          </c:spPr>
          <c:cat>
            <c:numRef>
              <c:f>'Fig27'!$B$4:$BJ$4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'Fig27'!$B$9:$BJ$9</c:f>
              <c:numCache>
                <c:formatCode>0.0</c:formatCode>
                <c:ptCount val="61"/>
                <c:pt idx="0">
                  <c:v>3.2552335530906209</c:v>
                </c:pt>
                <c:pt idx="1">
                  <c:v>2.6649095515112449</c:v>
                </c:pt>
                <c:pt idx="2">
                  <c:v>2.7379713448912883</c:v>
                </c:pt>
                <c:pt idx="3">
                  <c:v>1.8049695886677046</c:v>
                </c:pt>
                <c:pt idx="4">
                  <c:v>1.7263215742557596</c:v>
                </c:pt>
                <c:pt idx="5">
                  <c:v>1.4631335667217795</c:v>
                </c:pt>
                <c:pt idx="6">
                  <c:v>1.1169394377398805</c:v>
                </c:pt>
                <c:pt idx="7">
                  <c:v>1.28476958841314</c:v>
                </c:pt>
                <c:pt idx="8">
                  <c:v>1.0610841738880337</c:v>
                </c:pt>
                <c:pt idx="9">
                  <c:v>0.84650926471340804</c:v>
                </c:pt>
                <c:pt idx="10">
                  <c:v>1.0500585406373102</c:v>
                </c:pt>
                <c:pt idx="11">
                  <c:v>1.0264062606003361</c:v>
                </c:pt>
                <c:pt idx="12">
                  <c:v>0.98991009952409725</c:v>
                </c:pt>
                <c:pt idx="13">
                  <c:v>0.94173563544003791</c:v>
                </c:pt>
                <c:pt idx="14">
                  <c:v>0.94021699525621349</c:v>
                </c:pt>
                <c:pt idx="15">
                  <c:v>0.8096317823613961</c:v>
                </c:pt>
                <c:pt idx="16">
                  <c:v>0.84446191203864207</c:v>
                </c:pt>
                <c:pt idx="17">
                  <c:v>0.90693989085018534</c:v>
                </c:pt>
                <c:pt idx="18">
                  <c:v>0.87782024528832048</c:v>
                </c:pt>
                <c:pt idx="19">
                  <c:v>0.92334657322299507</c:v>
                </c:pt>
                <c:pt idx="20">
                  <c:v>0.74472438126982676</c:v>
                </c:pt>
                <c:pt idx="21">
                  <c:v>0.82442314550094065</c:v>
                </c:pt>
                <c:pt idx="22">
                  <c:v>0.76263016770477909</c:v>
                </c:pt>
                <c:pt idx="23">
                  <c:v>0.61041887503893399</c:v>
                </c:pt>
                <c:pt idx="24">
                  <c:v>0.63775557695780394</c:v>
                </c:pt>
                <c:pt idx="25">
                  <c:v>0.66359197312071727</c:v>
                </c:pt>
                <c:pt idx="26">
                  <c:v>0.55282009129337828</c:v>
                </c:pt>
                <c:pt idx="27">
                  <c:v>0.58020829230256077</c:v>
                </c:pt>
                <c:pt idx="28">
                  <c:v>0.5778959295274001</c:v>
                </c:pt>
                <c:pt idx="29">
                  <c:v>0.47009831335436303</c:v>
                </c:pt>
                <c:pt idx="30">
                  <c:v>0.5361044008084922</c:v>
                </c:pt>
                <c:pt idx="31">
                  <c:v>0.48412259999999996</c:v>
                </c:pt>
                <c:pt idx="32">
                  <c:v>0.48162721866360531</c:v>
                </c:pt>
                <c:pt idx="33">
                  <c:v>0.49033347753317058</c:v>
                </c:pt>
                <c:pt idx="34">
                  <c:v>0.49110405084156467</c:v>
                </c:pt>
                <c:pt idx="35">
                  <c:v>0.48047163460504294</c:v>
                </c:pt>
                <c:pt idx="36">
                  <c:v>0.67893296318077612</c:v>
                </c:pt>
                <c:pt idx="37">
                  <c:v>0.72849556111072677</c:v>
                </c:pt>
                <c:pt idx="38">
                  <c:v>0.75993622076484502</c:v>
                </c:pt>
                <c:pt idx="39">
                  <c:v>0.76457961555026344</c:v>
                </c:pt>
                <c:pt idx="40">
                  <c:v>0.77103498093869782</c:v>
                </c:pt>
                <c:pt idx="41">
                  <c:v>0.78832068210656048</c:v>
                </c:pt>
                <c:pt idx="42">
                  <c:v>0.79924069514960883</c:v>
                </c:pt>
                <c:pt idx="43">
                  <c:v>0.80027694888770096</c:v>
                </c:pt>
                <c:pt idx="44">
                  <c:v>0.80597912969631014</c:v>
                </c:pt>
                <c:pt idx="45">
                  <c:v>0.8136419851878185</c:v>
                </c:pt>
                <c:pt idx="46">
                  <c:v>0.78861985636998333</c:v>
                </c:pt>
                <c:pt idx="47">
                  <c:v>0.79464991808865948</c:v>
                </c:pt>
                <c:pt idx="48">
                  <c:v>0.79467229678010298</c:v>
                </c:pt>
                <c:pt idx="49">
                  <c:v>0.79467229307091203</c:v>
                </c:pt>
                <c:pt idx="50">
                  <c:v>0.79467229386614213</c:v>
                </c:pt>
                <c:pt idx="51">
                  <c:v>0.79467229634748882</c:v>
                </c:pt>
                <c:pt idx="52">
                  <c:v>0.79467235352107202</c:v>
                </c:pt>
                <c:pt idx="53">
                  <c:v>0.79467229553906149</c:v>
                </c:pt>
                <c:pt idx="54">
                  <c:v>0.79467229529085315</c:v>
                </c:pt>
                <c:pt idx="55">
                  <c:v>0.79467229573484133</c:v>
                </c:pt>
                <c:pt idx="56">
                  <c:v>0.79467229610858114</c:v>
                </c:pt>
                <c:pt idx="57">
                  <c:v>0.79467229606079959</c:v>
                </c:pt>
                <c:pt idx="58">
                  <c:v>0.7946722957468273</c:v>
                </c:pt>
                <c:pt idx="59">
                  <c:v>0.7946722957883805</c:v>
                </c:pt>
                <c:pt idx="60">
                  <c:v>0.79467229588788602</c:v>
                </c:pt>
              </c:numCache>
            </c:numRef>
          </c:val>
          <c:extLst>
            <c:ext xmlns:c16="http://schemas.microsoft.com/office/drawing/2014/chart" uri="{C3380CC4-5D6E-409C-BE32-E72D297353CC}">
              <c16:uniqueId val="{00000004-A07B-4967-B8B1-48320BBA09A9}"/>
            </c:ext>
          </c:extLst>
        </c:ser>
        <c:dLbls>
          <c:showLegendKey val="0"/>
          <c:showVal val="0"/>
          <c:showCatName val="0"/>
          <c:showSerName val="0"/>
          <c:showPercent val="0"/>
          <c:showBubbleSize val="0"/>
        </c:dLbls>
        <c:axId val="271721304"/>
        <c:axId val="271721696"/>
      </c:areaChart>
      <c:catAx>
        <c:axId val="271721304"/>
        <c:scaling>
          <c:orientation val="minMax"/>
        </c:scaling>
        <c:delete val="0"/>
        <c:axPos val="b"/>
        <c:numFmt formatCode="General" sourceLinked="1"/>
        <c:majorTickMark val="out"/>
        <c:minorTickMark val="none"/>
        <c:tickLblPos val="nextTo"/>
        <c:spPr>
          <a:noFill/>
          <a:ln w="9525" cap="flat" cmpd="sng" algn="ctr">
            <a:solidFill>
              <a:schemeClr val="tx1"/>
            </a:solidFill>
            <a:prstDash val="solid"/>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271721696"/>
        <c:crosses val="autoZero"/>
        <c:auto val="1"/>
        <c:lblAlgn val="ctr"/>
        <c:lblOffset val="100"/>
        <c:tickLblSkip val="5"/>
        <c:tickMarkSkip val="5"/>
        <c:noMultiLvlLbl val="0"/>
      </c:catAx>
      <c:valAx>
        <c:axId val="271721696"/>
        <c:scaling>
          <c:orientation val="minMax"/>
        </c:scaling>
        <c:delete val="0"/>
        <c:axPos val="l"/>
        <c:majorGridlines>
          <c:spPr>
            <a:ln w="3175" cap="flat" cmpd="sng" algn="ctr">
              <a:solidFill>
                <a:srgbClr val="C2C2C2"/>
              </a:solidFill>
              <a:prstDash val="solid"/>
              <a:round/>
            </a:ln>
            <a:effectLst/>
          </c:spPr>
        </c:majorGridlines>
        <c:title>
          <c:tx>
            <c:rich>
              <a:bodyPr rot="-54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r>
                  <a:rPr lang="en-AU" sz="1400" b="0">
                    <a:latin typeface="+mj-lt"/>
                  </a:rPr>
                  <a:t>Emissions (Mt CO</a:t>
                </a:r>
                <a:r>
                  <a:rPr lang="en-AU" sz="1400" b="0" baseline="-25000">
                    <a:latin typeface="+mj-lt"/>
                  </a:rPr>
                  <a:t>2</a:t>
                </a:r>
                <a:r>
                  <a:rPr lang="en-AU" sz="1400" b="0">
                    <a:latin typeface="+mj-lt"/>
                  </a:rPr>
                  <a:t>-e)</a:t>
                </a:r>
              </a:p>
            </c:rich>
          </c:tx>
          <c:layout>
            <c:manualLayout>
              <c:xMode val="edge"/>
              <c:yMode val="edge"/>
              <c:x val="1.2737099056827787E-2"/>
              <c:y val="0.17505411319806688"/>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title>
        <c:numFmt formatCode="#,##0" sourceLinked="0"/>
        <c:majorTickMark val="out"/>
        <c:minorTickMark val="none"/>
        <c:tickLblPos val="nextTo"/>
        <c:spPr>
          <a:noFill/>
          <a:ln w="9525" cap="flat" cmpd="sng" algn="ctr">
            <a:noFill/>
            <a:prstDash val="solid"/>
            <a:round/>
          </a:ln>
          <a:effectLst/>
        </c:spPr>
        <c:txPr>
          <a:bodyPr rot="0" spcFirstLastPara="1" vertOverflow="ellipsis"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crossAx val="271721304"/>
        <c:crosses val="autoZero"/>
        <c:crossBetween val="midCat"/>
      </c:valAx>
      <c:spPr>
        <a:noFill/>
        <a:ln>
          <a:noFill/>
        </a:ln>
        <a:effectLst/>
      </c:spPr>
    </c:plotArea>
    <c:legend>
      <c:legendPos val="b"/>
      <c:layout>
        <c:manualLayout>
          <c:xMode val="edge"/>
          <c:yMode val="edge"/>
          <c:x val="6.367916314441395E-2"/>
          <c:y val="0.81564406390948707"/>
          <c:w val="0.90415356705261052"/>
          <c:h val="0.167894146726804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prstDash val="solid"/>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0000000000003" l="0.70000000000000095" r="0.70000000000000095" t="0.750000000000003"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21751468341116"/>
          <c:y val="3.7540992820827263E-2"/>
          <c:w val="0.8500288187055538"/>
          <c:h val="0.7347505050505051"/>
        </c:manualLayout>
      </c:layout>
      <c:lineChart>
        <c:grouping val="standard"/>
        <c:varyColors val="0"/>
        <c:ser>
          <c:idx val="0"/>
          <c:order val="0"/>
          <c:tx>
            <c:strRef>
              <c:f>'Fig28'!$B$3</c:f>
              <c:strCache>
                <c:ptCount val="1"/>
                <c:pt idx="0">
                  <c:v>Actual</c:v>
                </c:pt>
              </c:strCache>
            </c:strRef>
          </c:tx>
          <c:spPr>
            <a:ln w="19050" cap="rnd">
              <a:solidFill>
                <a:sysClr val="windowText" lastClr="000000"/>
              </a:solidFill>
              <a:round/>
            </a:ln>
            <a:effectLst/>
          </c:spPr>
          <c:marker>
            <c:symbol val="none"/>
          </c:marker>
          <c:cat>
            <c:numRef>
              <c:f>'Fig28'!$A$4:$A$64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'Fig28'!$B$4:$B$64</c:f>
              <c:numCache>
                <c:formatCode>0.0</c:formatCode>
                <c:ptCount val="61"/>
                <c:pt idx="0">
                  <c:v>13.193804638210743</c:v>
                </c:pt>
                <c:pt idx="1">
                  <c:v>12.866459454288197</c:v>
                </c:pt>
                <c:pt idx="2">
                  <c:v>12.765241501837458</c:v>
                </c:pt>
                <c:pt idx="3">
                  <c:v>12.537356434598541</c:v>
                </c:pt>
                <c:pt idx="4">
                  <c:v>13.33529434615297</c:v>
                </c:pt>
                <c:pt idx="5">
                  <c:v>13.44943411211522</c:v>
                </c:pt>
                <c:pt idx="6">
                  <c:v>13.300742533127455</c:v>
                </c:pt>
                <c:pt idx="7">
                  <c:v>13.233992174583248</c:v>
                </c:pt>
                <c:pt idx="8">
                  <c:v>13.188895552602997</c:v>
                </c:pt>
                <c:pt idx="9">
                  <c:v>13.705363032668815</c:v>
                </c:pt>
                <c:pt idx="10">
                  <c:v>12.907628021091499</c:v>
                </c:pt>
                <c:pt idx="11">
                  <c:v>11.609455613365705</c:v>
                </c:pt>
                <c:pt idx="12">
                  <c:v>11.596063575356686</c:v>
                </c:pt>
                <c:pt idx="13">
                  <c:v>12.535619615450589</c:v>
                </c:pt>
                <c:pt idx="14">
                  <c:v>13.485955820657196</c:v>
                </c:pt>
                <c:pt idx="15">
                  <c:v>13.929986728312691</c:v>
                </c:pt>
                <c:pt idx="16">
                  <c:v>14.080648101553354</c:v>
                </c:pt>
                <c:pt idx="17">
                  <c:v>14.673995795482472</c:v>
                </c:pt>
                <c:pt idx="18">
                  <c:v>14.651881073047083</c:v>
                </c:pt>
                <c:pt idx="19">
                  <c:v>12.281505366227387</c:v>
                </c:pt>
                <c:pt idx="20">
                  <c:v>14.200835914819008</c:v>
                </c:pt>
                <c:pt idx="21">
                  <c:v>15.079823817837823</c:v>
                </c:pt>
                <c:pt idx="22">
                  <c:v>12.077836571516322</c:v>
                </c:pt>
                <c:pt idx="23">
                  <c:v>11.03638303896286</c:v>
                </c:pt>
                <c:pt idx="24">
                  <c:v>10.90293992819042</c:v>
                </c:pt>
                <c:pt idx="25">
                  <c:v>11.715648765629689</c:v>
                </c:pt>
                <c:pt idx="26">
                  <c:v>12.006184157750617</c:v>
                </c:pt>
                <c:pt idx="27">
                  <c:v>12.572297179877992</c:v>
                </c:pt>
                <c:pt idx="28">
                  <c:v>12.862841049051577</c:v>
                </c:pt>
                <c:pt idx="29">
                  <c:v>13.027343984934989</c:v>
                </c:pt>
                <c:pt idx="30">
                  <c:v>12.793478000015698</c:v>
                </c:pt>
              </c:numCache>
            </c:numRef>
          </c:val>
          <c:smooth val="0"/>
          <c:extLst>
            <c:ext xmlns:c16="http://schemas.microsoft.com/office/drawing/2014/chart" uri="{C3380CC4-5D6E-409C-BE32-E72D297353CC}">
              <c16:uniqueId val="{00000000-91B3-45D7-AB24-4C434144EB12}"/>
            </c:ext>
          </c:extLst>
        </c:ser>
        <c:ser>
          <c:idx val="1"/>
          <c:order val="1"/>
          <c:tx>
            <c:strRef>
              <c:f>'Fig28'!$C$3</c:f>
              <c:strCache>
                <c:ptCount val="1"/>
                <c:pt idx="0">
                  <c:v>2021 Base case</c:v>
                </c:pt>
              </c:strCache>
            </c:strRef>
          </c:tx>
          <c:spPr>
            <a:ln w="28575" cap="rnd">
              <a:solidFill>
                <a:sysClr val="windowText" lastClr="000000"/>
              </a:solidFill>
              <a:prstDash val="dashDot"/>
              <a:round/>
            </a:ln>
            <a:effectLst/>
          </c:spPr>
          <c:marker>
            <c:symbol val="none"/>
          </c:marker>
          <c:cat>
            <c:numRef>
              <c:f>'Fig28'!$A$4:$A$64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'Fig28'!$C$4:$C$64</c:f>
              <c:numCache>
                <c:formatCode>0.0</c:formatCode>
                <c:ptCount val="61"/>
                <c:pt idx="30">
                  <c:v>12.793478000015698</c:v>
                </c:pt>
                <c:pt idx="31">
                  <c:v>12.068</c:v>
                </c:pt>
                <c:pt idx="32">
                  <c:v>11.834</c:v>
                </c:pt>
                <c:pt idx="33">
                  <c:v>11.814</c:v>
                </c:pt>
                <c:pt idx="34">
                  <c:v>11.742000000000001</c:v>
                </c:pt>
                <c:pt idx="35">
                  <c:v>11.714</c:v>
                </c:pt>
                <c:pt idx="36">
                  <c:v>11.696</c:v>
                </c:pt>
                <c:pt idx="37">
                  <c:v>11.699</c:v>
                </c:pt>
                <c:pt idx="38">
                  <c:v>11.718999999999999</c:v>
                </c:pt>
                <c:pt idx="39">
                  <c:v>11.752000000000001</c:v>
                </c:pt>
                <c:pt idx="40">
                  <c:v>11.798999999999999</c:v>
                </c:pt>
                <c:pt idx="41">
                  <c:v>11.856999999999999</c:v>
                </c:pt>
                <c:pt idx="42">
                  <c:v>11.925000000000001</c:v>
                </c:pt>
                <c:pt idx="43">
                  <c:v>12.003</c:v>
                </c:pt>
                <c:pt idx="44">
                  <c:v>12.087999999999999</c:v>
                </c:pt>
                <c:pt idx="45">
                  <c:v>12.180999999999999</c:v>
                </c:pt>
                <c:pt idx="46">
                  <c:v>12.281000000000001</c:v>
                </c:pt>
                <c:pt idx="47">
                  <c:v>12.385999999999999</c:v>
                </c:pt>
                <c:pt idx="48">
                  <c:v>12.497</c:v>
                </c:pt>
                <c:pt idx="49">
                  <c:v>12.613</c:v>
                </c:pt>
                <c:pt idx="50">
                  <c:v>12.731999999999999</c:v>
                </c:pt>
                <c:pt idx="51">
                  <c:v>12.856</c:v>
                </c:pt>
                <c:pt idx="52">
                  <c:v>12.983000000000001</c:v>
                </c:pt>
                <c:pt idx="53">
                  <c:v>13.113</c:v>
                </c:pt>
                <c:pt idx="54">
                  <c:v>13.244999999999999</c:v>
                </c:pt>
                <c:pt idx="55">
                  <c:v>13.38</c:v>
                </c:pt>
                <c:pt idx="56">
                  <c:v>13.516999999999999</c:v>
                </c:pt>
                <c:pt idx="57">
                  <c:v>13.657</c:v>
                </c:pt>
                <c:pt idx="58">
                  <c:v>13.798</c:v>
                </c:pt>
                <c:pt idx="59">
                  <c:v>13.94</c:v>
                </c:pt>
                <c:pt idx="60">
                  <c:v>14.084</c:v>
                </c:pt>
              </c:numCache>
            </c:numRef>
          </c:val>
          <c:smooth val="0"/>
          <c:extLst>
            <c:ext xmlns:c16="http://schemas.microsoft.com/office/drawing/2014/chart" uri="{C3380CC4-5D6E-409C-BE32-E72D297353CC}">
              <c16:uniqueId val="{00000001-91B3-45D7-AB24-4C434144EB12}"/>
            </c:ext>
          </c:extLst>
        </c:ser>
        <c:ser>
          <c:idx val="3"/>
          <c:order val="2"/>
          <c:tx>
            <c:strRef>
              <c:f>'Fig28'!$D$3</c:f>
              <c:strCache>
                <c:ptCount val="1"/>
                <c:pt idx="0">
                  <c:v>2022 Base case</c:v>
                </c:pt>
              </c:strCache>
            </c:strRef>
          </c:tx>
          <c:spPr>
            <a:ln w="28575" cap="rnd">
              <a:solidFill>
                <a:sysClr val="windowText" lastClr="000000"/>
              </a:solidFill>
              <a:prstDash val="sysDash"/>
              <a:round/>
            </a:ln>
            <a:effectLst/>
          </c:spPr>
          <c:marker>
            <c:symbol val="none"/>
          </c:marker>
          <c:cat>
            <c:numRef>
              <c:f>'Fig28'!$A$4:$A$64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'Fig28'!$D$4:$D$64</c:f>
              <c:numCache>
                <c:formatCode>General</c:formatCode>
                <c:ptCount val="61"/>
                <c:pt idx="30" formatCode="0.0">
                  <c:v>12.793478000015698</c:v>
                </c:pt>
                <c:pt idx="31" formatCode="0.0">
                  <c:v>12.545604587103732</c:v>
                </c:pt>
                <c:pt idx="32" formatCode="0.0">
                  <c:v>12.401756712253651</c:v>
                </c:pt>
                <c:pt idx="33" formatCode="0.0">
                  <c:v>12.347487131088586</c:v>
                </c:pt>
                <c:pt idx="34" formatCode="0.0">
                  <c:v>12.019159377876571</c:v>
                </c:pt>
                <c:pt idx="35" formatCode="0.0">
                  <c:v>12.027068271823133</c:v>
                </c:pt>
                <c:pt idx="36" formatCode="0.0">
                  <c:v>11.853070296337215</c:v>
                </c:pt>
                <c:pt idx="37" formatCode="0.0">
                  <c:v>11.863029303334882</c:v>
                </c:pt>
                <c:pt idx="38" formatCode="0.0">
                  <c:v>11.734713245612868</c:v>
                </c:pt>
                <c:pt idx="39" formatCode="0.0">
                  <c:v>11.7144798234829</c:v>
                </c:pt>
                <c:pt idx="40" formatCode="0.0">
                  <c:v>11.589847533762674</c:v>
                </c:pt>
                <c:pt idx="41" formatCode="0.0">
                  <c:v>11.589327425404282</c:v>
                </c:pt>
                <c:pt idx="42" formatCode="0.0">
                  <c:v>11.495336029313599</c:v>
                </c:pt>
                <c:pt idx="43" formatCode="0.0">
                  <c:v>11.5026757796495</c:v>
                </c:pt>
                <c:pt idx="44" formatCode="0.0">
                  <c:v>11.428507007710671</c:v>
                </c:pt>
                <c:pt idx="45" formatCode="0.0">
                  <c:v>11.43812848860831</c:v>
                </c:pt>
                <c:pt idx="46" formatCode="0.0">
                  <c:v>11.400673066372848</c:v>
                </c:pt>
                <c:pt idx="47" formatCode="0.0">
                  <c:v>11.375417747216845</c:v>
                </c:pt>
                <c:pt idx="48" formatCode="0.0">
                  <c:v>11.362376136091246</c:v>
                </c:pt>
                <c:pt idx="49" formatCode="0.0">
                  <c:v>11.327946967082825</c:v>
                </c:pt>
                <c:pt idx="50" formatCode="0.0">
                  <c:v>11.304971240679983</c:v>
                </c:pt>
                <c:pt idx="51" formatCode="0.0">
                  <c:v>11.268092033454593</c:v>
                </c:pt>
                <c:pt idx="52" formatCode="0.0">
                  <c:v>11.244934972608801</c:v>
                </c:pt>
                <c:pt idx="53" formatCode="0.0">
                  <c:v>11.217616017130986</c:v>
                </c:pt>
                <c:pt idx="54" formatCode="0.0">
                  <c:v>11.198474027635118</c:v>
                </c:pt>
                <c:pt idx="55" formatCode="0.0">
                  <c:v>11.173327256108944</c:v>
                </c:pt>
                <c:pt idx="56" formatCode="0.0">
                  <c:v>11.157413200929778</c:v>
                </c:pt>
                <c:pt idx="57" formatCode="0.0">
                  <c:v>11.134348561242083</c:v>
                </c:pt>
                <c:pt idx="58" formatCode="0.0">
                  <c:v>11.116874384587728</c:v>
                </c:pt>
                <c:pt idx="59" formatCode="0.0">
                  <c:v>11.093507192613991</c:v>
                </c:pt>
                <c:pt idx="60" formatCode="0.0">
                  <c:v>11.075524171976918</c:v>
                </c:pt>
              </c:numCache>
            </c:numRef>
          </c:val>
          <c:smooth val="0"/>
          <c:extLst>
            <c:ext xmlns:c16="http://schemas.microsoft.com/office/drawing/2014/chart" uri="{C3380CC4-5D6E-409C-BE32-E72D297353CC}">
              <c16:uniqueId val="{00000002-91B3-45D7-AB24-4C434144EB12}"/>
            </c:ext>
          </c:extLst>
        </c:ser>
        <c:dLbls>
          <c:showLegendKey val="0"/>
          <c:showVal val="0"/>
          <c:showCatName val="0"/>
          <c:showSerName val="0"/>
          <c:showPercent val="0"/>
          <c:showBubbleSize val="0"/>
        </c:dLbls>
        <c:smooth val="0"/>
        <c:axId val="1077946832"/>
        <c:axId val="1077944536"/>
      </c:lineChart>
      <c:catAx>
        <c:axId val="1077946832"/>
        <c:scaling>
          <c:orientation val="minMax"/>
        </c:scaling>
        <c:delete val="0"/>
        <c:axPos val="b"/>
        <c:numFmt formatCode="General" sourceLinked="1"/>
        <c:majorTickMark val="out"/>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1077944536"/>
        <c:crosses val="autoZero"/>
        <c:auto val="1"/>
        <c:lblAlgn val="ctr"/>
        <c:lblOffset val="100"/>
        <c:tickLblSkip val="5"/>
        <c:tickMarkSkip val="5"/>
        <c:noMultiLvlLbl val="0"/>
      </c:catAx>
      <c:valAx>
        <c:axId val="1077944536"/>
        <c:scaling>
          <c:orientation val="minMax"/>
          <c:min val="1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r>
                  <a:rPr lang="en-AU" sz="1400">
                    <a:solidFill>
                      <a:sysClr val="windowText" lastClr="000000"/>
                    </a:solidFill>
                    <a:latin typeface="+mj-lt"/>
                  </a:rPr>
                  <a:t>Emissions (Mt CO</a:t>
                </a:r>
                <a:r>
                  <a:rPr lang="en-AU" sz="1400" baseline="-25000">
                    <a:solidFill>
                      <a:sysClr val="windowText" lastClr="000000"/>
                    </a:solidFill>
                    <a:latin typeface="+mj-lt"/>
                  </a:rPr>
                  <a:t>2</a:t>
                </a:r>
                <a:r>
                  <a:rPr lang="en-AU" sz="1400">
                    <a:solidFill>
                      <a:sysClr val="windowText" lastClr="000000"/>
                    </a:solidFill>
                    <a:latin typeface="+mj-lt"/>
                  </a:rPr>
                  <a:t>-e)</a:t>
                </a:r>
              </a:p>
            </c:rich>
          </c:tx>
          <c:layout>
            <c:manualLayout>
              <c:xMode val="edge"/>
              <c:yMode val="edge"/>
              <c:x val="1.9057685726118479E-2"/>
              <c:y val="0.23858918935778675"/>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1077946832"/>
        <c:crosses val="autoZero"/>
        <c:crossBetween val="between"/>
      </c:valAx>
      <c:spPr>
        <a:noFill/>
        <a:ln>
          <a:noFill/>
        </a:ln>
        <a:effectLst/>
      </c:spPr>
    </c:plotArea>
    <c:legend>
      <c:legendPos val="b"/>
      <c:layout>
        <c:manualLayout>
          <c:xMode val="edge"/>
          <c:yMode val="edge"/>
          <c:x val="0.16916107101890301"/>
          <c:y val="0.89135086241851469"/>
          <c:w val="0.65526937006182429"/>
          <c:h val="7.0621627522535174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90486064098601"/>
          <c:y val="7.6667171717171717E-2"/>
          <c:w val="0.86705987571657417"/>
          <c:h val="0.63696565656565651"/>
        </c:manualLayout>
      </c:layout>
      <c:areaChart>
        <c:grouping val="stacked"/>
        <c:varyColors val="0"/>
        <c:ser>
          <c:idx val="0"/>
          <c:order val="0"/>
          <c:tx>
            <c:strRef>
              <c:f>'Fig29'!$A$5</c:f>
              <c:strCache>
                <c:ptCount val="1"/>
                <c:pt idx="0">
                  <c:v>Chemical Industry</c:v>
                </c:pt>
              </c:strCache>
            </c:strRef>
          </c:tx>
          <c:spPr>
            <a:solidFill>
              <a:schemeClr val="accent1"/>
            </a:solidFill>
            <a:ln>
              <a:noFill/>
            </a:ln>
            <a:effectLst/>
          </c:spPr>
          <c:cat>
            <c:numRef>
              <c:f>'Fig29'!$B$4:$BJ$4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'Fig29'!$B$5:$BJ$5</c:f>
              <c:numCache>
                <c:formatCode>0.0</c:formatCode>
                <c:ptCount val="61"/>
                <c:pt idx="0">
                  <c:v>1.2279268911545376</c:v>
                </c:pt>
                <c:pt idx="1">
                  <c:v>1.2246954193435144</c:v>
                </c:pt>
                <c:pt idx="2">
                  <c:v>1.199560370026415</c:v>
                </c:pt>
                <c:pt idx="3">
                  <c:v>1.3380643258000668</c:v>
                </c:pt>
                <c:pt idx="4">
                  <c:v>1.103708190593633</c:v>
                </c:pt>
                <c:pt idx="5">
                  <c:v>1.1917597382441951</c:v>
                </c:pt>
                <c:pt idx="6">
                  <c:v>0.9361556712524296</c:v>
                </c:pt>
                <c:pt idx="7">
                  <c:v>0.9393546115305812</c:v>
                </c:pt>
                <c:pt idx="8">
                  <c:v>0.94343964297585592</c:v>
                </c:pt>
                <c:pt idx="9">
                  <c:v>0.97550871480016732</c:v>
                </c:pt>
                <c:pt idx="10">
                  <c:v>1.0003562292662684</c:v>
                </c:pt>
                <c:pt idx="11">
                  <c:v>0.99543999940728067</c:v>
                </c:pt>
                <c:pt idx="12">
                  <c:v>1.0563810730102592</c:v>
                </c:pt>
                <c:pt idx="13">
                  <c:v>1.0983296151591246</c:v>
                </c:pt>
                <c:pt idx="14">
                  <c:v>1.1805061044688023</c:v>
                </c:pt>
                <c:pt idx="15">
                  <c:v>1.3730654616343703</c:v>
                </c:pt>
                <c:pt idx="16">
                  <c:v>1.3511837959588564</c:v>
                </c:pt>
                <c:pt idx="17">
                  <c:v>1.2882544426495819</c:v>
                </c:pt>
                <c:pt idx="18">
                  <c:v>1.3520762540668538</c:v>
                </c:pt>
                <c:pt idx="19">
                  <c:v>1.0741204764707888</c:v>
                </c:pt>
                <c:pt idx="20">
                  <c:v>1.0383142791448878</c:v>
                </c:pt>
                <c:pt idx="21">
                  <c:v>1.0496040680889009</c:v>
                </c:pt>
                <c:pt idx="22">
                  <c:v>0.71539016262449018</c:v>
                </c:pt>
                <c:pt idx="23">
                  <c:v>0.95994651315466384</c:v>
                </c:pt>
                <c:pt idx="24">
                  <c:v>1.0228334618613368</c:v>
                </c:pt>
                <c:pt idx="25">
                  <c:v>1.2223115952010375</c:v>
                </c:pt>
                <c:pt idx="26" formatCode="_(* #,##0.00_);_(* \(#,##0.00\);_(* &quot;-&quot;??_);_(@_)">
                  <c:v>1.0898433825907072</c:v>
                </c:pt>
                <c:pt idx="27" formatCode="_(* #,##0.00_);_(* \(#,##0.00\);_(* &quot;-&quot;??_);_(@_)">
                  <c:v>1.0926355917957047</c:v>
                </c:pt>
                <c:pt idx="28" formatCode="_(* #,##0.00_);_(* \(#,##0.00\);_(* &quot;-&quot;??_);_(@_)">
                  <c:v>1.1678970959373869</c:v>
                </c:pt>
                <c:pt idx="29" formatCode="_(* #,##0.00_);_(* \(#,##0.00\);_(* &quot;-&quot;??_);_(@_)">
                  <c:v>1.1107782959889179</c:v>
                </c:pt>
                <c:pt idx="30" formatCode="_(* #,##0.00_);_(* \(#,##0.00\);_(* &quot;-&quot;??_);_(@_)">
                  <c:v>1.0511704606674446</c:v>
                </c:pt>
                <c:pt idx="31" formatCode="_(* #,##0.00_);_(* \(#,##0.00\);_(* &quot;-&quot;??_);_(@_)">
                  <c:v>0.90520672152196791</c:v>
                </c:pt>
                <c:pt idx="32" formatCode="_(* #,##0.00_);_(* \(#,##0.00\);_(* &quot;-&quot;??_);_(@_)">
                  <c:v>0.92590388158779602</c:v>
                </c:pt>
                <c:pt idx="33" formatCode="_(* #,##0.00_);_(* \(#,##0.00\);_(* &quot;-&quot;??_);_(@_)">
                  <c:v>0.94667964891216816</c:v>
                </c:pt>
                <c:pt idx="34" formatCode="_(* #,##0.00_);_(* \(#,##0.00\);_(* &quot;-&quot;??_);_(@_)">
                  <c:v>0.92092581910551985</c:v>
                </c:pt>
                <c:pt idx="35" formatCode="_(* #,##0.00_);_(* \(#,##0.00\);_(* &quot;-&quot;??_);_(@_)">
                  <c:v>0.93285185728337816</c:v>
                </c:pt>
                <c:pt idx="36" formatCode="_(* #,##0.00_);_(* \(#,##0.00\);_(* &quot;-&quot;??_);_(@_)">
                  <c:v>0.94525797925743082</c:v>
                </c:pt>
                <c:pt idx="37" formatCode="_(* #,##0.00_);_(* \(#,##0.00\);_(* &quot;-&quot;??_);_(@_)">
                  <c:v>0.95991863773266206</c:v>
                </c:pt>
                <c:pt idx="38" formatCode="_(* #,##0.00_);_(* \(#,##0.00\);_(* &quot;-&quot;??_);_(@_)">
                  <c:v>0.9747665649587931</c:v>
                </c:pt>
                <c:pt idx="39" formatCode="_(* #,##0.00_);_(* \(#,##0.00\);_(* &quot;-&quot;??_);_(@_)">
                  <c:v>0.98960425337636504</c:v>
                </c:pt>
                <c:pt idx="40" formatCode="_(* #,##0.00_);_(* \(#,##0.00\);_(* &quot;-&quot;??_);_(@_)">
                  <c:v>1.0019787444952886</c:v>
                </c:pt>
                <c:pt idx="41" formatCode="_(* #,##0.00_);_(* \(#,##0.00\);_(* &quot;-&quot;??_);_(@_)">
                  <c:v>1.0059346689138313</c:v>
                </c:pt>
                <c:pt idx="42" formatCode="_(* #,##0.00_);_(* \(#,##0.00\);_(* &quot;-&quot;??_);_(@_)">
                  <c:v>1.0285281655073335</c:v>
                </c:pt>
                <c:pt idx="43" formatCode="_(* #,##0.00_);_(* \(#,##0.00\);_(* &quot;-&quot;??_);_(@_)">
                  <c:v>1.0511159106353762</c:v>
                </c:pt>
                <c:pt idx="44" formatCode="_(* #,##0.00_);_(* \(#,##0.00\);_(* &quot;-&quot;??_);_(@_)">
                  <c:v>1.0737011572942654</c:v>
                </c:pt>
                <c:pt idx="45" formatCode="_(* #,##0.00_);_(* \(#,##0.00\);_(* &quot;-&quot;??_);_(@_)">
                  <c:v>1.0962843590111366</c:v>
                </c:pt>
                <c:pt idx="46" formatCode="_(* #,##0.00_);_(* \(#,##0.00\);_(* &quot;-&quot;??_);_(@_)">
                  <c:v>1.1188660742506911</c:v>
                </c:pt>
                <c:pt idx="47" formatCode="_(* #,##0.00_);_(* \(#,##0.00\);_(* &quot;-&quot;??_);_(@_)">
                  <c:v>1.1414467334319345</c:v>
                </c:pt>
                <c:pt idx="48" formatCode="_(* #,##0.00_);_(* \(#,##0.00\);_(* &quot;-&quot;??_);_(@_)">
                  <c:v>1.1640257620684231</c:v>
                </c:pt>
                <c:pt idx="49" formatCode="_(* #,##0.00_);_(* \(#,##0.00\);_(* &quot;-&quot;??_);_(@_)">
                  <c:v>1.1866033365397124</c:v>
                </c:pt>
                <c:pt idx="50" formatCode="_(* #,##0.00_);_(* \(#,##0.00\);_(* &quot;-&quot;??_);_(@_)">
                  <c:v>1.209179555108308</c:v>
                </c:pt>
                <c:pt idx="51" formatCode="_(* #,##0.00_);_(* \(#,##0.00\);_(* &quot;-&quot;??_);_(@_)">
                  <c:v>1.2317543743021291</c:v>
                </c:pt>
                <c:pt idx="52" formatCode="_(* #,##0.00_);_(* \(#,##0.00\);_(* &quot;-&quot;??_);_(@_)">
                  <c:v>1.254327627218109</c:v>
                </c:pt>
                <c:pt idx="53" formatCode="_(* #,##0.00_);_(* \(#,##0.00\);_(* &quot;-&quot;??_);_(@_)">
                  <c:v>1.2768855766728506</c:v>
                </c:pt>
                <c:pt idx="54" formatCode="_(* #,##0.00_);_(* \(#,##0.00\);_(* &quot;-&quot;??_);_(@_)">
                  <c:v>1.2994282188732327</c:v>
                </c:pt>
                <c:pt idx="55" formatCode="_(* #,##0.00_);_(* \(#,##0.00\);_(* &quot;-&quot;??_);_(@_)">
                  <c:v>1.3219555629011437</c:v>
                </c:pt>
                <c:pt idx="56" formatCode="_(* #,##0.00_);_(* \(#,##0.00\);_(* &quot;-&quot;??_);_(@_)">
                  <c:v>1.3444676216158238</c:v>
                </c:pt>
                <c:pt idx="57" formatCode="_(* #,##0.00_);_(* \(#,##0.00\);_(* &quot;-&quot;??_);_(@_)">
                  <c:v>1.3669644081201822</c:v>
                </c:pt>
                <c:pt idx="58" formatCode="_(* #,##0.00_);_(* \(#,##0.00\);_(* &quot;-&quot;??_);_(@_)">
                  <c:v>1.3894460469358649</c:v>
                </c:pt>
                <c:pt idx="59" formatCode="_(* #,##0.00_);_(* \(#,##0.00\);_(* &quot;-&quot;??_);_(@_)">
                  <c:v>1.4119128633417415</c:v>
                </c:pt>
                <c:pt idx="60" formatCode="_(* #,##0.00_);_(* \(#,##0.00\);_(* &quot;-&quot;??_);_(@_)">
                  <c:v>1.4343653922381243</c:v>
                </c:pt>
              </c:numCache>
            </c:numRef>
          </c:val>
          <c:extLst>
            <c:ext xmlns:c16="http://schemas.microsoft.com/office/drawing/2014/chart" uri="{C3380CC4-5D6E-409C-BE32-E72D297353CC}">
              <c16:uniqueId val="{00000000-F1B4-4A3E-9304-E9322FB0A72E}"/>
            </c:ext>
          </c:extLst>
        </c:ser>
        <c:ser>
          <c:idx val="1"/>
          <c:order val="1"/>
          <c:tx>
            <c:strRef>
              <c:f>'Fig29'!$A$6</c:f>
              <c:strCache>
                <c:ptCount val="1"/>
                <c:pt idx="0">
                  <c:v>Metal Industry</c:v>
                </c:pt>
              </c:strCache>
            </c:strRef>
          </c:tx>
          <c:spPr>
            <a:solidFill>
              <a:schemeClr val="accent2"/>
            </a:solidFill>
            <a:ln>
              <a:noFill/>
            </a:ln>
            <a:effectLst/>
          </c:spPr>
          <c:cat>
            <c:numRef>
              <c:f>'Fig29'!$B$4:$BJ$4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'Fig29'!$B$6:$BJ$6</c:f>
              <c:numCache>
                <c:formatCode>0.0</c:formatCode>
                <c:ptCount val="61"/>
                <c:pt idx="0">
                  <c:v>10.10325630358447</c:v>
                </c:pt>
                <c:pt idx="1">
                  <c:v>9.8948216329923859</c:v>
                </c:pt>
                <c:pt idx="2">
                  <c:v>9.856249822288996</c:v>
                </c:pt>
                <c:pt idx="3">
                  <c:v>9.3905563871088713</c:v>
                </c:pt>
                <c:pt idx="4">
                  <c:v>10.139668259425306</c:v>
                </c:pt>
                <c:pt idx="5">
                  <c:v>10.198500936526312</c:v>
                </c:pt>
                <c:pt idx="6">
                  <c:v>10.232979095412835</c:v>
                </c:pt>
                <c:pt idx="7">
                  <c:v>10.123098837889675</c:v>
                </c:pt>
                <c:pt idx="8">
                  <c:v>9.9405367726806624</c:v>
                </c:pt>
                <c:pt idx="9">
                  <c:v>10.369390671858005</c:v>
                </c:pt>
                <c:pt idx="10">
                  <c:v>9.5365156924788064</c:v>
                </c:pt>
                <c:pt idx="11">
                  <c:v>8.187929347332231</c:v>
                </c:pt>
                <c:pt idx="12">
                  <c:v>7.942298025976597</c:v>
                </c:pt>
                <c:pt idx="13">
                  <c:v>8.6189132176822199</c:v>
                </c:pt>
                <c:pt idx="14">
                  <c:v>9.3633875863188774</c:v>
                </c:pt>
                <c:pt idx="15">
                  <c:v>9.3668549007712638</c:v>
                </c:pt>
                <c:pt idx="16">
                  <c:v>9.3247974846200421</c:v>
                </c:pt>
                <c:pt idx="17">
                  <c:v>9.7060137863511677</c:v>
                </c:pt>
                <c:pt idx="18">
                  <c:v>9.515739474985125</c:v>
                </c:pt>
                <c:pt idx="19">
                  <c:v>7.4174580737959204</c:v>
                </c:pt>
                <c:pt idx="20">
                  <c:v>9.1884754841050817</c:v>
                </c:pt>
                <c:pt idx="21">
                  <c:v>9.7027328455737418</c:v>
                </c:pt>
                <c:pt idx="22">
                  <c:v>7.323968010990467</c:v>
                </c:pt>
                <c:pt idx="23">
                  <c:v>5.9569640584449095</c:v>
                </c:pt>
                <c:pt idx="24">
                  <c:v>5.5552760403278869</c:v>
                </c:pt>
                <c:pt idx="25">
                  <c:v>6.0833735885235782</c:v>
                </c:pt>
                <c:pt idx="26" formatCode="_(* #,##0.00_);_(* \(#,##0.00\);_(* &quot;-&quot;??_);_(@_)">
                  <c:v>6.354497997552798</c:v>
                </c:pt>
                <c:pt idx="27" formatCode="_(* #,##0.00_);_(* \(#,##0.00\);_(* &quot;-&quot;??_);_(@_)">
                  <c:v>6.7788176851279554</c:v>
                </c:pt>
                <c:pt idx="28" formatCode="_(* #,##0.00_);_(* \(#,##0.00\);_(* &quot;-&quot;??_);_(@_)">
                  <c:v>6.9996764665609863</c:v>
                </c:pt>
                <c:pt idx="29" formatCode="_(* #,##0.00_);_(* \(#,##0.00\);_(* &quot;-&quot;??_);_(@_)">
                  <c:v>6.9783684883708492</c:v>
                </c:pt>
                <c:pt idx="30" formatCode="_(* #,##0.00_);_(* \(#,##0.00\);_(* &quot;-&quot;??_);_(@_)">
                  <c:v>6.8340368163370631</c:v>
                </c:pt>
                <c:pt idx="31" formatCode="_(* #,##0.00_);_(* \(#,##0.00\);_(* &quot;-&quot;??_);_(@_)">
                  <c:v>6.9059049999999997</c:v>
                </c:pt>
                <c:pt idx="32" formatCode="_(* #,##0.00_);_(* \(#,##0.00\);_(* &quot;-&quot;??_);_(@_)">
                  <c:v>6.4667003850646312</c:v>
                </c:pt>
                <c:pt idx="33" formatCode="_(* #,##0.00_);_(* \(#,##0.00\);_(* &quot;-&quot;??_);_(@_)">
                  <c:v>6.4375942217249884</c:v>
                </c:pt>
                <c:pt idx="34" formatCode="_(* #,##0.00_);_(* \(#,##0.00\);_(* &quot;-&quot;??_);_(@_)">
                  <c:v>6.4027474592794942</c:v>
                </c:pt>
                <c:pt idx="35" formatCode="_(* #,##0.00_);_(* \(#,##0.00\);_(* &quot;-&quot;??_);_(@_)">
                  <c:v>6.4106400017884928</c:v>
                </c:pt>
                <c:pt idx="36" formatCode="_(* #,##0.00_);_(* \(#,##0.00\);_(* &quot;-&quot;??_);_(@_)">
                  <c:v>6.4182540971490436</c:v>
                </c:pt>
                <c:pt idx="37" formatCode="_(* #,##0.00_);_(* \(#,##0.00\);_(* &quot;-&quot;??_);_(@_)">
                  <c:v>6.41141949430925</c:v>
                </c:pt>
                <c:pt idx="38" formatCode="_(* #,##0.00_);_(* \(#,##0.00\);_(* &quot;-&quot;??_);_(@_)">
                  <c:v>6.4589956058361198</c:v>
                </c:pt>
                <c:pt idx="39" formatCode="_(* #,##0.00_);_(* \(#,##0.00\);_(* &quot;-&quot;??_);_(@_)">
                  <c:v>6.5069581254868423</c:v>
                </c:pt>
                <c:pt idx="40" formatCode="_(* #,##0.00_);_(* \(#,##0.00\);_(* &quot;-&quot;??_);_(@_)">
                  <c:v>6.5553104120331733</c:v>
                </c:pt>
                <c:pt idx="41" formatCode="_(* #,##0.00_);_(* \(#,##0.00\);_(* &quot;-&quot;??_);_(@_)">
                  <c:v>6.6040558545068926</c:v>
                </c:pt>
                <c:pt idx="42" formatCode="_(* #,##0.00_);_(* \(#,##0.00\);_(* &quot;-&quot;??_);_(@_)">
                  <c:v>6.6606793334900649</c:v>
                </c:pt>
                <c:pt idx="43" formatCode="_(* #,##0.00_);_(* \(#,##0.00\);_(* &quot;-&quot;??_);_(@_)">
                  <c:v>6.7177900893147546</c:v>
                </c:pt>
                <c:pt idx="44" formatCode="_(* #,##0.00_);_(* \(#,##0.00\);_(* &quot;-&quot;??_);_(@_)">
                  <c:v>6.7753923811439218</c:v>
                </c:pt>
                <c:pt idx="45" formatCode="_(* #,##0.00_);_(* \(#,##0.00\);_(* &quot;-&quot;??_);_(@_)">
                  <c:v>6.8334905057150284</c:v>
                </c:pt>
                <c:pt idx="46" formatCode="_(* #,##0.00_);_(* \(#,##0.00\);_(* &quot;-&quot;??_);_(@_)">
                  <c:v>6.8920887976736465</c:v>
                </c:pt>
                <c:pt idx="47" formatCode="_(* #,##0.00_);_(* \(#,##0.00\);_(* &quot;-&quot;??_);_(@_)">
                  <c:v>6.9511916299100731</c:v>
                </c:pt>
                <c:pt idx="48" formatCode="_(* #,##0.00_);_(* \(#,##0.00\);_(* &quot;-&quot;??_);_(@_)">
                  <c:v>7.0108034138989126</c:v>
                </c:pt>
                <c:pt idx="49" formatCode="_(* #,##0.00_);_(* \(#,##0.00\);_(* &quot;-&quot;??_);_(@_)">
                  <c:v>7.0709286000417144</c:v>
                </c:pt>
                <c:pt idx="50" formatCode="_(* #,##0.00_);_(* \(#,##0.00\);_(* &quot;-&quot;??_);_(@_)">
                  <c:v>7.1315716780126639</c:v>
                </c:pt>
                <c:pt idx="51" formatCode="_(* #,##0.00_);_(* \(#,##0.00\);_(* &quot;-&quot;??_);_(@_)">
                  <c:v>7.1927371771073325</c:v>
                </c:pt>
                <c:pt idx="52" formatCode="_(* #,##0.00_);_(* \(#,##0.00\);_(* &quot;-&quot;??_);_(@_)">
                  <c:v>7.2544296665945751</c:v>
                </c:pt>
                <c:pt idx="53" formatCode="_(* #,##0.00_);_(* \(#,##0.00\);_(* &quot;-&quot;??_);_(@_)">
                  <c:v>7.3166537560715321</c:v>
                </c:pt>
                <c:pt idx="54" formatCode="_(* #,##0.00_);_(* \(#,##0.00\);_(* &quot;-&quot;??_);_(@_)">
                  <c:v>7.3794140958218275</c:v>
                </c:pt>
                <c:pt idx="55" formatCode="_(* #,##0.00_);_(* \(#,##0.00\);_(* &quot;-&quot;??_);_(@_)">
                  <c:v>7.442715377176933</c:v>
                </c:pt>
                <c:pt idx="56" formatCode="_(* #,##0.00_);_(* \(#,##0.00\);_(* &quot;-&quot;??_);_(@_)">
                  <c:v>7.506562332880776</c:v>
                </c:pt>
                <c:pt idx="57" formatCode="_(* #,##0.00_);_(* \(#,##0.00\);_(* &quot;-&quot;??_);_(@_)">
                  <c:v>7.5709597374576099</c:v>
                </c:pt>
                <c:pt idx="58" formatCode="_(* #,##0.00_);_(* \(#,##0.00\);_(* &quot;-&quot;??_);_(@_)">
                  <c:v>7.6359124075831204</c:v>
                </c:pt>
                <c:pt idx="59" formatCode="_(* #,##0.00_);_(* \(#,##0.00\);_(* &quot;-&quot;??_);_(@_)">
                  <c:v>7.7014252024588972</c:v>
                </c:pt>
                <c:pt idx="60" formatCode="_(* #,##0.00_);_(* \(#,##0.00\);_(* &quot;-&quot;??_);_(@_)">
                  <c:v>7.7675030241902148</c:v>
                </c:pt>
              </c:numCache>
            </c:numRef>
          </c:val>
          <c:extLst>
            <c:ext xmlns:c16="http://schemas.microsoft.com/office/drawing/2014/chart" uri="{C3380CC4-5D6E-409C-BE32-E72D297353CC}">
              <c16:uniqueId val="{00000001-F1B4-4A3E-9304-E9322FB0A72E}"/>
            </c:ext>
          </c:extLst>
        </c:ser>
        <c:ser>
          <c:idx val="2"/>
          <c:order val="2"/>
          <c:tx>
            <c:strRef>
              <c:f>'Fig29'!$A$7</c:f>
              <c:strCache>
                <c:ptCount val="1"/>
                <c:pt idx="0">
                  <c:v>Mineral Industry</c:v>
                </c:pt>
              </c:strCache>
            </c:strRef>
          </c:tx>
          <c:spPr>
            <a:solidFill>
              <a:schemeClr val="accent3"/>
            </a:solidFill>
            <a:ln w="25400">
              <a:noFill/>
            </a:ln>
            <a:effectLst/>
          </c:spPr>
          <c:cat>
            <c:numRef>
              <c:f>'Fig29'!$B$4:$BJ$4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'Fig29'!$B$7:$BJ$7</c:f>
              <c:numCache>
                <c:formatCode>0.0</c:formatCode>
                <c:ptCount val="61"/>
                <c:pt idx="0">
                  <c:v>1.6841069047060031</c:v>
                </c:pt>
                <c:pt idx="1">
                  <c:v>1.5668013546135544</c:v>
                </c:pt>
                <c:pt idx="2">
                  <c:v>1.5225076995208178</c:v>
                </c:pt>
                <c:pt idx="3">
                  <c:v>1.6137477482702436</c:v>
                </c:pt>
                <c:pt idx="4">
                  <c:v>1.8875258531123533</c:v>
                </c:pt>
                <c:pt idx="5">
                  <c:v>1.8130465434103458</c:v>
                </c:pt>
                <c:pt idx="6">
                  <c:v>1.8425744677341571</c:v>
                </c:pt>
                <c:pt idx="7">
                  <c:v>1.830362967701467</c:v>
                </c:pt>
                <c:pt idx="8">
                  <c:v>1.9127807525176046</c:v>
                </c:pt>
                <c:pt idx="9">
                  <c:v>1.8793727152674784</c:v>
                </c:pt>
                <c:pt idx="10">
                  <c:v>1.8014004372142367</c:v>
                </c:pt>
                <c:pt idx="11">
                  <c:v>1.7172607290225805</c:v>
                </c:pt>
                <c:pt idx="12">
                  <c:v>1.7522111641961386</c:v>
                </c:pt>
                <c:pt idx="13">
                  <c:v>1.8060352163220459</c:v>
                </c:pt>
                <c:pt idx="14">
                  <c:v>1.7753354677146398</c:v>
                </c:pt>
                <c:pt idx="15">
                  <c:v>1.7822680220954477</c:v>
                </c:pt>
                <c:pt idx="16">
                  <c:v>1.874296629885785</c:v>
                </c:pt>
                <c:pt idx="17">
                  <c:v>1.974575931517766</c:v>
                </c:pt>
                <c:pt idx="18">
                  <c:v>1.8907213267279026</c:v>
                </c:pt>
                <c:pt idx="19">
                  <c:v>1.635155571181317</c:v>
                </c:pt>
                <c:pt idx="20">
                  <c:v>1.6232955687631503</c:v>
                </c:pt>
                <c:pt idx="21">
                  <c:v>1.7666119611342479</c:v>
                </c:pt>
                <c:pt idx="22">
                  <c:v>1.4107393892438327</c:v>
                </c:pt>
                <c:pt idx="23">
                  <c:v>1.3703017992999778</c:v>
                </c:pt>
                <c:pt idx="24">
                  <c:v>1.3833971135302894</c:v>
                </c:pt>
                <c:pt idx="25">
                  <c:v>1.2946696079854438</c:v>
                </c:pt>
                <c:pt idx="26" formatCode="_(* #,##0.00_);_(* \(#,##0.00\);_(* &quot;-&quot;??_);_(@_)">
                  <c:v>1.3129124483870349</c:v>
                </c:pt>
                <c:pt idx="27" formatCode="_(* #,##0.00_);_(* \(#,##0.00\);_(* &quot;-&quot;??_);_(@_)">
                  <c:v>1.4012026842949434</c:v>
                </c:pt>
                <c:pt idx="28" formatCode="_(* #,##0.00_);_(* \(#,##0.00\);_(* &quot;-&quot;??_);_(@_)">
                  <c:v>1.3900657042612543</c:v>
                </c:pt>
                <c:pt idx="29" formatCode="_(* #,##0.00_);_(* \(#,##0.00\);_(* &quot;-&quot;??_);_(@_)">
                  <c:v>1.3854701637858198</c:v>
                </c:pt>
                <c:pt idx="30" formatCode="_(* #,##0.00_);_(* \(#,##0.00\);_(* &quot;-&quot;??_);_(@_)">
                  <c:v>1.3006697182696916</c:v>
                </c:pt>
                <c:pt idx="31" formatCode="_(* #,##0.00_);_(* \(#,##0.00\);_(* &quot;-&quot;??_);_(@_)">
                  <c:v>1.3099320000000001</c:v>
                </c:pt>
                <c:pt idx="32" formatCode="_(* #,##0.00_);_(* \(#,##0.00\);_(* &quot;-&quot;??_);_(@_)">
                  <c:v>1.2796496603679082</c:v>
                </c:pt>
                <c:pt idx="33" formatCode="_(* #,##0.00_);_(* \(#,##0.00\);_(* &quot;-&quot;??_);_(@_)">
                  <c:v>1.2931129277010269</c:v>
                </c:pt>
                <c:pt idx="34" formatCode="_(* #,##0.00_);_(* \(#,##0.00\);_(* &quot;-&quot;??_);_(@_)">
                  <c:v>1.3064248759181596</c:v>
                </c:pt>
                <c:pt idx="35" formatCode="_(* #,##0.00_);_(* \(#,##0.00\);_(* &quot;-&quot;??_);_(@_)">
                  <c:v>1.3195031690687629</c:v>
                </c:pt>
                <c:pt idx="36" formatCode="_(* #,##0.00_);_(* \(#,##0.00\);_(* &quot;-&quot;??_);_(@_)">
                  <c:v>1.3323075135732745</c:v>
                </c:pt>
                <c:pt idx="37" formatCode="_(* #,##0.00_);_(* \(#,##0.00\);_(* &quot;-&quot;??_);_(@_)">
                  <c:v>1.3433763448452627</c:v>
                </c:pt>
                <c:pt idx="38" formatCode="_(* #,##0.00_);_(* \(#,##0.00\);_(* &quot;-&quot;??_);_(@_)">
                  <c:v>1.3066762003739025</c:v>
                </c:pt>
                <c:pt idx="39" formatCode="_(* #,##0.00_);_(* \(#,##0.00\);_(* &quot;-&quot;??_);_(@_)">
                  <c:v>1.2938963764363707</c:v>
                </c:pt>
                <c:pt idx="40" formatCode="_(* #,##0.00_);_(* \(#,##0.00\);_(* &quot;-&quot;??_);_(@_)">
                  <c:v>1.2802012818154416</c:v>
                </c:pt>
                <c:pt idx="41" formatCode="_(* #,##0.00_);_(* \(#,##0.00\);_(* &quot;-&quot;??_);_(@_)">
                  <c:v>1.2908110542263171</c:v>
                </c:pt>
                <c:pt idx="42" formatCode="_(* #,##0.00_);_(* \(#,##0.00\);_(* &quot;-&quot;??_);_(@_)">
                  <c:v>1.300836603650257</c:v>
                </c:pt>
                <c:pt idx="43" formatCode="_(* #,##0.00_);_(* \(#,##0.00\);_(* &quot;-&quot;??_);_(@_)">
                  <c:v>1.31042498142131</c:v>
                </c:pt>
                <c:pt idx="44" formatCode="_(* #,##0.00_);_(* \(#,##0.00\);_(* &quot;-&quot;??_);_(@_)">
                  <c:v>1.3196441670091859</c:v>
                </c:pt>
                <c:pt idx="45" formatCode="_(* #,##0.00_);_(* \(#,##0.00\);_(* &quot;-&quot;??_);_(@_)">
                  <c:v>1.3286170946861333</c:v>
                </c:pt>
                <c:pt idx="46" formatCode="_(* #,##0.00_);_(* \(#,##0.00\);_(* &quot;-&quot;??_);_(@_)">
                  <c:v>1.337424174060527</c:v>
                </c:pt>
                <c:pt idx="47" formatCode="_(* #,##0.00_);_(* \(#,##0.00\);_(* &quot;-&quot;??_);_(@_)">
                  <c:v>1.3461480606300724</c:v>
                </c:pt>
                <c:pt idx="48" formatCode="_(* #,##0.00_);_(* \(#,##0.00\);_(* &quot;-&quot;??_);_(@_)">
                  <c:v>1.3547759994470707</c:v>
                </c:pt>
                <c:pt idx="49" formatCode="_(* #,##0.00_);_(* \(#,##0.00\);_(* &quot;-&quot;??_);_(@_)">
                  <c:v>1.3634444945589526</c:v>
                </c:pt>
                <c:pt idx="50" formatCode="_(* #,##0.00_);_(* \(#,##0.00\);_(* &quot;-&quot;??_);_(@_)">
                  <c:v>1.3720798161528702</c:v>
                </c:pt>
                <c:pt idx="51" formatCode="_(* #,##0.00_);_(* \(#,##0.00\);_(* &quot;-&quot;??_);_(@_)">
                  <c:v>1.380833958701331</c:v>
                </c:pt>
                <c:pt idx="52" formatCode="_(* #,##0.00_);_(* \(#,##0.00\);_(* &quot;-&quot;??_);_(@_)">
                  <c:v>1.3897228324044382</c:v>
                </c:pt>
                <c:pt idx="53" formatCode="_(* #,##0.00_);_(* \(#,##0.00\);_(* &quot;-&quot;??_);_(@_)">
                  <c:v>1.3986819064262679</c:v>
                </c:pt>
                <c:pt idx="54" formatCode="_(* #,##0.00_);_(* \(#,##0.00\);_(* &quot;-&quot;??_);_(@_)">
                  <c:v>1.4079142103044</c:v>
                </c:pt>
                <c:pt idx="55" formatCode="_(* #,##0.00_);_(* \(#,##0.00\);_(* &quot;-&quot;??_);_(@_)">
                  <c:v>1.4172793297950581</c:v>
                </c:pt>
                <c:pt idx="56" formatCode="_(* #,##0.00_);_(* \(#,##0.00\);_(* &quot;-&quot;??_);_(@_)">
                  <c:v>1.4268658432166639</c:v>
                </c:pt>
                <c:pt idx="57" formatCode="_(* #,##0.00_);_(* \(#,##0.00\);_(* &quot;-&quot;??_);_(@_)">
                  <c:v>1.4369934710398489</c:v>
                </c:pt>
                <c:pt idx="58" formatCode="_(* #,##0.00_);_(* \(#,##0.00\);_(* &quot;-&quot;??_);_(@_)">
                  <c:v>1.4472931763971124</c:v>
                </c:pt>
                <c:pt idx="59" formatCode="_(* #,##0.00_);_(* \(#,##0.00\);_(* &quot;-&quot;??_);_(@_)">
                  <c:v>1.4579773968830803</c:v>
                </c:pt>
                <c:pt idx="60" formatCode="_(* #,##0.00_);_(* \(#,##0.00\);_(* &quot;-&quot;??_);_(@_)">
                  <c:v>1.469172952282783</c:v>
                </c:pt>
              </c:numCache>
            </c:numRef>
          </c:val>
          <c:extLst>
            <c:ext xmlns:c16="http://schemas.microsoft.com/office/drawing/2014/chart" uri="{C3380CC4-5D6E-409C-BE32-E72D297353CC}">
              <c16:uniqueId val="{00000002-F1B4-4A3E-9304-E9322FB0A72E}"/>
            </c:ext>
          </c:extLst>
        </c:ser>
        <c:ser>
          <c:idx val="3"/>
          <c:order val="3"/>
          <c:tx>
            <c:strRef>
              <c:f>'Fig29'!$A$8</c:f>
              <c:strCache>
                <c:ptCount val="1"/>
                <c:pt idx="0">
                  <c:v>Non-energy products from fuels and solvent use</c:v>
                </c:pt>
              </c:strCache>
            </c:strRef>
          </c:tx>
          <c:spPr>
            <a:solidFill>
              <a:schemeClr val="accent4"/>
            </a:solidFill>
            <a:ln w="25400">
              <a:noFill/>
            </a:ln>
            <a:effectLst/>
          </c:spPr>
          <c:cat>
            <c:numRef>
              <c:f>'Fig29'!$B$4:$BJ$4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'Fig29'!$B$8:$BJ$8</c:f>
              <c:numCache>
                <c:formatCode>0.0</c:formatCode>
                <c:ptCount val="61"/>
                <c:pt idx="0">
                  <c:v>6.5954590437659805E-2</c:v>
                </c:pt>
                <c:pt idx="1">
                  <c:v>6.1032606091922799E-2</c:v>
                </c:pt>
                <c:pt idx="2">
                  <c:v>6.0704473801105996E-2</c:v>
                </c:pt>
                <c:pt idx="3">
                  <c:v>6.2673267519022191E-2</c:v>
                </c:pt>
                <c:pt idx="4">
                  <c:v>6.3985796697284603E-2</c:v>
                </c:pt>
                <c:pt idx="5">
                  <c:v>6.3329532135171798E-2</c:v>
                </c:pt>
                <c:pt idx="6">
                  <c:v>6.5626458156603312E-2</c:v>
                </c:pt>
                <c:pt idx="7">
                  <c:v>6.5954590437659805E-2</c:v>
                </c:pt>
                <c:pt idx="8">
                  <c:v>6.5954590437659805E-2</c:v>
                </c:pt>
                <c:pt idx="9">
                  <c:v>6.3985796697284603E-2</c:v>
                </c:pt>
                <c:pt idx="10">
                  <c:v>6.6938987334865696E-2</c:v>
                </c:pt>
                <c:pt idx="11">
                  <c:v>6.9235913356297307E-2</c:v>
                </c:pt>
                <c:pt idx="12">
                  <c:v>7.0548442534559594E-2</c:v>
                </c:pt>
                <c:pt idx="13">
                  <c:v>7.2517331919999997E-2</c:v>
                </c:pt>
                <c:pt idx="14">
                  <c:v>6.666298934159999E-2</c:v>
                </c:pt>
                <c:pt idx="15">
                  <c:v>6.4903998099999999E-2</c:v>
                </c:pt>
                <c:pt idx="16">
                  <c:v>6.2178484200000002E-2</c:v>
                </c:pt>
                <c:pt idx="17">
                  <c:v>5.8797008599999999E-2</c:v>
                </c:pt>
                <c:pt idx="18">
                  <c:v>6.2108849200000003E-2</c:v>
                </c:pt>
                <c:pt idx="19">
                  <c:v>7.45303405E-2</c:v>
                </c:pt>
                <c:pt idx="20">
                  <c:v>7.9889450100000009E-2</c:v>
                </c:pt>
                <c:pt idx="21">
                  <c:v>7.0056988099999995E-2</c:v>
                </c:pt>
                <c:pt idx="22">
                  <c:v>4.4006534600000001E-2</c:v>
                </c:pt>
                <c:pt idx="23">
                  <c:v>4.3040000799999999E-2</c:v>
                </c:pt>
                <c:pt idx="24">
                  <c:v>4.2623722769999997E-2</c:v>
                </c:pt>
                <c:pt idx="25">
                  <c:v>4.2435568999999999E-2</c:v>
                </c:pt>
                <c:pt idx="26" formatCode="_(* #,##0.00_);_(* \(#,##0.00\);_(* &quot;-&quot;??_);_(@_)">
                  <c:v>4.4886721000000004E-2</c:v>
                </c:pt>
                <c:pt idx="27" formatCode="_(* #,##0.00_);_(* \(#,##0.00\);_(* &quot;-&quot;??_);_(@_)">
                  <c:v>5.0095419000000002E-2</c:v>
                </c:pt>
                <c:pt idx="28" formatCode="_(* #,##0.00_);_(* \(#,##0.00\);_(* &quot;-&quot;??_);_(@_)">
                  <c:v>4.3967539E-2</c:v>
                </c:pt>
                <c:pt idx="29" formatCode="_(* #,##0.00_);_(* \(#,##0.00\);_(* &quot;-&quot;??_);_(@_)">
                  <c:v>4.0555424E-2</c:v>
                </c:pt>
                <c:pt idx="30" formatCode="_(* #,##0.00_);_(* \(#,##0.00\);_(* &quot;-&quot;??_);_(@_)">
                  <c:v>3.8939892000000004E-2</c:v>
                </c:pt>
                <c:pt idx="31" formatCode="_(* #,##0.00_);_(* \(#,##0.00\);_(* &quot;-&quot;??_);_(@_)">
                  <c:v>5.0100383894212459E-2</c:v>
                </c:pt>
                <c:pt idx="32" formatCode="_(* #,##0.00_);_(* \(#,##0.00\);_(* &quot;-&quot;??_);_(@_)">
                  <c:v>5.0100336372004575E-2</c:v>
                </c:pt>
                <c:pt idx="33" formatCode="_(* #,##0.00_);_(* \(#,##0.00\);_(* &quot;-&quot;??_);_(@_)">
                  <c:v>5.0100698305167862E-2</c:v>
                </c:pt>
                <c:pt idx="34" formatCode="_(* #,##0.00_);_(* \(#,##0.00\);_(* &quot;-&quot;??_);_(@_)">
                  <c:v>5.0102860987986775E-2</c:v>
                </c:pt>
                <c:pt idx="35" formatCode="_(* #,##0.00_);_(* \(#,##0.00\);_(* &quot;-&quot;??_);_(@_)">
                  <c:v>5.0106734645416595E-2</c:v>
                </c:pt>
                <c:pt idx="36" formatCode="_(* #,##0.00_);_(* \(#,##0.00\);_(* &quot;-&quot;??_);_(@_)">
                  <c:v>5.0112543056449854E-2</c:v>
                </c:pt>
                <c:pt idx="37" formatCode="_(* #,##0.00_);_(* \(#,##0.00\);_(* &quot;-&quot;??_);_(@_)">
                  <c:v>5.0118262238256037E-2</c:v>
                </c:pt>
                <c:pt idx="38" formatCode="_(* #,##0.00_);_(* \(#,##0.00\);_(* &quot;-&quot;??_);_(@_)">
                  <c:v>5.0123871384359871E-2</c:v>
                </c:pt>
                <c:pt idx="39" formatCode="_(* #,##0.00_);_(* \(#,##0.00\);_(* &quot;-&quot;??_);_(@_)">
                  <c:v>5.0129368147514938E-2</c:v>
                </c:pt>
                <c:pt idx="40" formatCode="_(* #,##0.00_);_(* \(#,##0.00\);_(* &quot;-&quot;??_);_(@_)">
                  <c:v>5.0134768358873434E-2</c:v>
                </c:pt>
                <c:pt idx="41" formatCode="_(* #,##0.00_);_(* \(#,##0.00\);_(* &quot;-&quot;??_);_(@_)">
                  <c:v>5.0140159607595443E-2</c:v>
                </c:pt>
                <c:pt idx="42" formatCode="_(* #,##0.00_);_(* \(#,##0.00\);_(* &quot;-&quot;??_);_(@_)">
                  <c:v>5.0145553387121816E-2</c:v>
                </c:pt>
                <c:pt idx="43" formatCode="_(* #,##0.00_);_(* \(#,##0.00\);_(* &quot;-&quot;??_);_(@_)">
                  <c:v>5.0150862923207529E-2</c:v>
                </c:pt>
                <c:pt idx="44" formatCode="_(* #,##0.00_);_(* \(#,##0.00\);_(* &quot;-&quot;??_);_(@_)">
                  <c:v>5.0156105601522762E-2</c:v>
                </c:pt>
                <c:pt idx="45" formatCode="_(* #,##0.00_);_(* \(#,##0.00\);_(* &quot;-&quot;??_);_(@_)">
                  <c:v>5.0161285036762926E-2</c:v>
                </c:pt>
                <c:pt idx="46" formatCode="_(* #,##0.00_);_(* \(#,##0.00\);_(* &quot;-&quot;??_);_(@_)">
                  <c:v>5.0166405192813616E-2</c:v>
                </c:pt>
                <c:pt idx="47" formatCode="_(* #,##0.00_);_(* \(#,##0.00\);_(* &quot;-&quot;??_);_(@_)">
                  <c:v>5.0171469299556272E-2</c:v>
                </c:pt>
                <c:pt idx="48" formatCode="_(* #,##0.00_);_(* \(#,##0.00\);_(* &quot;-&quot;??_);_(@_)">
                  <c:v>5.0176475917319469E-2</c:v>
                </c:pt>
                <c:pt idx="49" formatCode="_(* #,##0.00_);_(* \(#,##0.00\);_(* &quot;-&quot;??_);_(@_)">
                  <c:v>5.0181427039913407E-2</c:v>
                </c:pt>
                <c:pt idx="50" formatCode="_(* #,##0.00_);_(* \(#,##0.00\);_(* &quot;-&quot;??_);_(@_)">
                  <c:v>5.01863242460392E-2</c:v>
                </c:pt>
                <c:pt idx="51" formatCode="_(* #,##0.00_);_(* \(#,##0.00\);_(* &quot;-&quot;??_);_(@_)">
                  <c:v>5.0191168439084242E-2</c:v>
                </c:pt>
                <c:pt idx="52" formatCode="_(* #,##0.00_);_(* \(#,##0.00\);_(* &quot;-&quot;??_);_(@_)">
                  <c:v>5.0195959958595528E-2</c:v>
                </c:pt>
                <c:pt idx="53" formatCode="_(* #,##0.00_);_(* \(#,##0.00\);_(* &quot;-&quot;??_);_(@_)">
                  <c:v>5.0200640556568088E-2</c:v>
                </c:pt>
                <c:pt idx="54" formatCode="_(* #,##0.00_);_(* \(#,##0.00\);_(* &quot;-&quot;??_);_(@_)">
                  <c:v>5.0205212868479884E-2</c:v>
                </c:pt>
                <c:pt idx="55" formatCode="_(* #,##0.00_);_(* \(#,##0.00\);_(* &quot;-&quot;??_);_(@_)">
                  <c:v>5.0209679470829861E-2</c:v>
                </c:pt>
                <c:pt idx="56" formatCode="_(* #,##0.00_);_(* \(#,##0.00\);_(* &quot;-&quot;??_);_(@_)">
                  <c:v>5.0214042846530554E-2</c:v>
                </c:pt>
                <c:pt idx="57" formatCode="_(* #,##0.00_);_(* \(#,##0.00\);_(* &quot;-&quot;??_);_(@_)">
                  <c:v>5.0218305375254409E-2</c:v>
                </c:pt>
                <c:pt idx="58" formatCode="_(* #,##0.00_);_(* \(#,##0.00\);_(* &quot;-&quot;??_);_(@_)">
                  <c:v>5.0222469798139401E-2</c:v>
                </c:pt>
                <c:pt idx="59" formatCode="_(* #,##0.00_);_(* \(#,##0.00\);_(* &quot;-&quot;??_);_(@_)">
                  <c:v>5.0226539570304186E-2</c:v>
                </c:pt>
                <c:pt idx="60" formatCode="_(* #,##0.00_);_(* \(#,##0.00\);_(* &quot;-&quot;??_);_(@_)">
                  <c:v>5.0230518870174927E-2</c:v>
                </c:pt>
              </c:numCache>
            </c:numRef>
          </c:val>
          <c:extLst>
            <c:ext xmlns:c16="http://schemas.microsoft.com/office/drawing/2014/chart" uri="{C3380CC4-5D6E-409C-BE32-E72D297353CC}">
              <c16:uniqueId val="{00000003-F1B4-4A3E-9304-E9322FB0A72E}"/>
            </c:ext>
          </c:extLst>
        </c:ser>
        <c:ser>
          <c:idx val="4"/>
          <c:order val="4"/>
          <c:tx>
            <c:strRef>
              <c:f>'Fig29'!$A$9</c:f>
              <c:strCache>
                <c:ptCount val="1"/>
                <c:pt idx="0">
                  <c:v>Product uses as ODS substitutes</c:v>
                </c:pt>
              </c:strCache>
            </c:strRef>
          </c:tx>
          <c:spPr>
            <a:solidFill>
              <a:schemeClr val="accent5"/>
            </a:solidFill>
            <a:ln w="25400">
              <a:noFill/>
            </a:ln>
            <a:effectLst/>
          </c:spPr>
          <c:cat>
            <c:numRef>
              <c:f>'Fig29'!$B$4:$BJ$4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'Fig29'!$B$9:$BJ$9</c:f>
              <c:numCache>
                <c:formatCode>0.0</c:formatCode>
                <c:ptCount val="61"/>
                <c:pt idx="0">
                  <c:v>0</c:v>
                </c:pt>
                <c:pt idx="1">
                  <c:v>0</c:v>
                </c:pt>
                <c:pt idx="2">
                  <c:v>0</c:v>
                </c:pt>
                <c:pt idx="3">
                  <c:v>0</c:v>
                </c:pt>
                <c:pt idx="4">
                  <c:v>4.3682163596155002E-4</c:v>
                </c:pt>
                <c:pt idx="5">
                  <c:v>3.4051875400083823E-2</c:v>
                </c:pt>
                <c:pt idx="6">
                  <c:v>8.6534283669667436E-2</c:v>
                </c:pt>
                <c:pt idx="7">
                  <c:v>0.14462315310122734</c:v>
                </c:pt>
                <c:pt idx="8">
                  <c:v>0.20565265772908167</c:v>
                </c:pt>
                <c:pt idx="9">
                  <c:v>0.30643787571532866</c:v>
                </c:pt>
                <c:pt idx="10">
                  <c:v>0.3895320031664366</c:v>
                </c:pt>
                <c:pt idx="11">
                  <c:v>0.524032791692014</c:v>
                </c:pt>
                <c:pt idx="12">
                  <c:v>0.65625961768637275</c:v>
                </c:pt>
                <c:pt idx="13">
                  <c:v>0.81922028836227245</c:v>
                </c:pt>
                <c:pt idx="14">
                  <c:v>0.98187290880625988</c:v>
                </c:pt>
                <c:pt idx="15">
                  <c:v>1.2361488123332778</c:v>
                </c:pt>
                <c:pt idx="16">
                  <c:v>1.3665778834335101</c:v>
                </c:pt>
                <c:pt idx="17">
                  <c:v>1.5470529823904797</c:v>
                </c:pt>
                <c:pt idx="18">
                  <c:v>1.7376875960326814</c:v>
                </c:pt>
                <c:pt idx="19">
                  <c:v>1.9945637069732252</c:v>
                </c:pt>
                <c:pt idx="20">
                  <c:v>2.1815153488069869</c:v>
                </c:pt>
                <c:pt idx="21">
                  <c:v>2.3886782366643304</c:v>
                </c:pt>
                <c:pt idx="22">
                  <c:v>2.5128945626963706</c:v>
                </c:pt>
                <c:pt idx="23">
                  <c:v>2.6224386324457511</c:v>
                </c:pt>
                <c:pt idx="24">
                  <c:v>2.8271180731874259</c:v>
                </c:pt>
                <c:pt idx="25">
                  <c:v>2.9888117412666415</c:v>
                </c:pt>
                <c:pt idx="26" formatCode="_(* #,##0.00_);_(* \(#,##0.00\);_(* &quot;-&quot;??_);_(@_)">
                  <c:v>3.1034442916080724</c:v>
                </c:pt>
                <c:pt idx="27" formatCode="_(* #,##0.00_);_(* \(#,##0.00\);_(* &quot;-&quot;??_);_(@_)">
                  <c:v>3.1699598000345839</c:v>
                </c:pt>
                <c:pt idx="28" formatCode="_(* #,##0.00_);_(* \(#,##0.00\);_(* &quot;-&quot;??_);_(@_)">
                  <c:v>3.1588266912872265</c:v>
                </c:pt>
                <c:pt idx="29" formatCode="_(* #,##0.00_);_(* \(#,##0.00\);_(* &quot;-&quot;??_);_(@_)">
                  <c:v>3.4081128664529396</c:v>
                </c:pt>
                <c:pt idx="30" formatCode="_(* #,##0.00_);_(* \(#,##0.00\);_(* &quot;-&quot;??_);_(@_)">
                  <c:v>3.4833654459179839</c:v>
                </c:pt>
                <c:pt idx="31" formatCode="_(* #,##0.00_);_(* \(#,##0.00\);_(* &quot;-&quot;??_);_(@_)">
                  <c:v>3.2891676412725053</c:v>
                </c:pt>
                <c:pt idx="32" formatCode="_(* #,##0.00_);_(* \(#,##0.00\);_(* &quot;-&quot;??_);_(@_)">
                  <c:v>3.5941148726712342</c:v>
                </c:pt>
                <c:pt idx="33" formatCode="_(* #,##0.00_);_(* \(#,##0.00\);_(* &quot;-&quot;??_);_(@_)">
                  <c:v>3.5347120582551601</c:v>
                </c:pt>
                <c:pt idx="34" formatCode="_(* #,##0.00_);_(* \(#,##0.00\);_(* &quot;-&quot;??_);_(@_)">
                  <c:v>3.2536707863953351</c:v>
                </c:pt>
                <c:pt idx="35" formatCode="_(* #,##0.00_);_(* \(#,##0.00\);_(* &quot;-&quot;??_);_(@_)">
                  <c:v>3.2286789328470054</c:v>
                </c:pt>
                <c:pt idx="36" formatCode="_(* #,##0.00_);_(* \(#,##0.00\);_(* &quot;-&quot;??_);_(@_)">
                  <c:v>3.0218505871109413</c:v>
                </c:pt>
                <c:pt idx="37" formatCode="_(* #,##0.00_);_(* \(#,##0.00\);_(* &quot;-&quot;??_);_(@_)">
                  <c:v>3.0129089880193747</c:v>
                </c:pt>
                <c:pt idx="38" formatCode="_(* #,##0.00_);_(* \(#,##0.00\);_(* &quot;-&quot;??_);_(@_)">
                  <c:v>2.8588634268696169</c:v>
                </c:pt>
                <c:pt idx="39" formatCode="_(* #,##0.00_);_(* \(#,##0.00\);_(* &quot;-&quot;??_);_(@_)">
                  <c:v>2.7886041238457318</c:v>
                </c:pt>
                <c:pt idx="40" formatCode="_(* #,##0.00_);_(* \(#,##0.00\);_(* &quot;-&quot;??_);_(@_)">
                  <c:v>2.6169347508698184</c:v>
                </c:pt>
                <c:pt idx="41" formatCode="_(* #,##0.00_);_(* \(#,##0.00\);_(* &quot;-&quot;??_);_(@_)">
                  <c:v>2.5530981119595699</c:v>
                </c:pt>
                <c:pt idx="42" formatCode="_(* #,##0.00_);_(* \(#,##0.00\);_(* &quot;-&quot;??_);_(@_)">
                  <c:v>2.3698587970887455</c:v>
                </c:pt>
                <c:pt idx="43" formatCode="_(* #,##0.00_);_(* \(#,##0.00\);_(* &quot;-&quot;??_);_(@_)">
                  <c:v>2.2879063591647766</c:v>
                </c:pt>
                <c:pt idx="44" formatCode="_(* #,##0.00_);_(* \(#,##0.00\);_(* &quot;-&quot;??_);_(@_)">
                  <c:v>2.1243256204716987</c:v>
                </c:pt>
                <c:pt idx="45" formatCode="_(* #,##0.00_);_(* \(#,##0.00\);_(* &quot;-&quot;??_);_(@_)">
                  <c:v>2.0442876679691722</c:v>
                </c:pt>
                <c:pt idx="46" formatCode="_(* #,##0.00_);_(* \(#,##0.00\);_(* &quot;-&quot;??_);_(@_)">
                  <c:v>1.9168400390050957</c:v>
                </c:pt>
                <c:pt idx="47" formatCode="_(* #,##0.00_);_(* \(#,##0.00\);_(* &quot;-&quot;??_);_(@_)">
                  <c:v>1.8011722777551331</c:v>
                </c:pt>
                <c:pt idx="48" formatCode="_(* #,##0.00_);_(* \(#,##0.00\);_(* &quot;-&quot;??_);_(@_)">
                  <c:v>1.6973069085694441</c:v>
                </c:pt>
                <c:pt idx="49" formatCode="_(* #,##0.00_);_(* \(#,##0.00\);_(* &quot;-&quot;??_);_(@_)">
                  <c:v>1.5715015327124566</c:v>
                </c:pt>
                <c:pt idx="50" formatCode="_(* #,##0.00_);_(* \(#,##0.00\);_(* &quot;-&quot;??_);_(@_)">
                  <c:v>1.4566662909700243</c:v>
                </c:pt>
                <c:pt idx="51" formatCode="_(* #,##0.00_);_(* \(#,##0.00\);_(* &quot;-&quot;??_);_(@_)">
                  <c:v>1.3272877787146427</c:v>
                </c:pt>
                <c:pt idx="52" formatCode="_(* #,##0.00_);_(* \(#,##0.00\);_(* &quot;-&quot;??_);_(@_)">
                  <c:v>1.2109713102430104</c:v>
                </c:pt>
                <c:pt idx="53" formatCode="_(* #,##0.00_);_(* \(#,##0.00\);_(* &quot;-&quot;??_);_(@_)">
                  <c:v>1.0899065612136911</c:v>
                </c:pt>
                <c:pt idx="54" formatCode="_(* #,##0.00_);_(* \(#,##0.00\);_(* &quot;-&quot;??_);_(@_)">
                  <c:v>0.97622471357710305</c:v>
                </c:pt>
                <c:pt idx="55" formatCode="_(* #,##0.00_);_(* \(#,##0.00\);_(* &quot;-&quot;??_);_(@_)">
                  <c:v>0.85587973057490307</c:v>
                </c:pt>
                <c:pt idx="56" formatCode="_(* #,##0.00_);_(* \(#,##0.00\);_(* &quot;-&quot;??_);_(@_)">
                  <c:v>0.74401578417990821</c:v>
                </c:pt>
                <c:pt idx="57" formatCode="_(* #,##0.00_);_(* \(#,##0.00\);_(* &quot;-&quot;??_);_(@_)">
                  <c:v>0.62392506305911233</c:v>
                </c:pt>
                <c:pt idx="58" formatCode="_(* #,##0.00_);_(* \(#,##0.00\);_(* &quot;-&quot;??_);_(@_)">
                  <c:v>0.50871270768341492</c:v>
                </c:pt>
                <c:pt idx="59" formatCode="_(* #,##0.00_);_(* \(#,##0.00\);_(* &quot;-&quot;??_);_(@_)">
                  <c:v>0.38667761416989377</c:v>
                </c:pt>
                <c:pt idx="60" formatCode="_(* #,##0.00_);_(* \(#,##0.00\);_(* &quot;-&quot;??_);_(@_)">
                  <c:v>0.2689647082055453</c:v>
                </c:pt>
              </c:numCache>
            </c:numRef>
          </c:val>
          <c:extLst>
            <c:ext xmlns:c16="http://schemas.microsoft.com/office/drawing/2014/chart" uri="{C3380CC4-5D6E-409C-BE32-E72D297353CC}">
              <c16:uniqueId val="{00000004-F1B4-4A3E-9304-E9322FB0A72E}"/>
            </c:ext>
          </c:extLst>
        </c:ser>
        <c:ser>
          <c:idx val="5"/>
          <c:order val="5"/>
          <c:tx>
            <c:strRef>
              <c:f>'Fig29'!$A$10</c:f>
              <c:strCache>
                <c:ptCount val="1"/>
                <c:pt idx="0">
                  <c:v>Other product manufacture and use</c:v>
                </c:pt>
              </c:strCache>
            </c:strRef>
          </c:tx>
          <c:spPr>
            <a:solidFill>
              <a:schemeClr val="accent6"/>
            </a:solidFill>
            <a:ln w="25400">
              <a:noFill/>
            </a:ln>
            <a:effectLst/>
          </c:spPr>
          <c:cat>
            <c:numRef>
              <c:f>'Fig29'!$B$4:$BJ$4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'Fig29'!$B$10:$BJ$10</c:f>
              <c:numCache>
                <c:formatCode>0.0</c:formatCode>
                <c:ptCount val="61"/>
                <c:pt idx="0">
                  <c:v>7.787354829319329E-2</c:v>
                </c:pt>
                <c:pt idx="1">
                  <c:v>8.4211872655408596E-2</c:v>
                </c:pt>
                <c:pt idx="2">
                  <c:v>9.0720745768268898E-2</c:v>
                </c:pt>
                <c:pt idx="3">
                  <c:v>9.7094109238287304E-2</c:v>
                </c:pt>
                <c:pt idx="4">
                  <c:v>0.103455919949167</c:v>
                </c:pt>
                <c:pt idx="5">
                  <c:v>0.110513318272506</c:v>
                </c:pt>
                <c:pt idx="6">
                  <c:v>9.8106763137945294E-2</c:v>
                </c:pt>
                <c:pt idx="7">
                  <c:v>9.1176955234683707E-2</c:v>
                </c:pt>
                <c:pt idx="8">
                  <c:v>8.2660766526482896E-2</c:v>
                </c:pt>
                <c:pt idx="9">
                  <c:v>7.25531386833589E-2</c:v>
                </c:pt>
                <c:pt idx="10">
                  <c:v>7.3335634582702203E-2</c:v>
                </c:pt>
                <c:pt idx="11">
                  <c:v>7.635514751025281E-2</c:v>
                </c:pt>
                <c:pt idx="12">
                  <c:v>7.8487293915616804E-2</c:v>
                </c:pt>
                <c:pt idx="13">
                  <c:v>7.9564983220436508E-2</c:v>
                </c:pt>
                <c:pt idx="14">
                  <c:v>7.9798473605042608E-2</c:v>
                </c:pt>
                <c:pt idx="15">
                  <c:v>6.7575989825454999E-2</c:v>
                </c:pt>
                <c:pt idx="16">
                  <c:v>6.3787368645294801E-2</c:v>
                </c:pt>
                <c:pt idx="17">
                  <c:v>5.9334358462147102E-2</c:v>
                </c:pt>
                <c:pt idx="18">
                  <c:v>5.5335391996193403E-2</c:v>
                </c:pt>
                <c:pt idx="19">
                  <c:v>4.92060104185491E-2</c:v>
                </c:pt>
                <c:pt idx="20">
                  <c:v>4.3334870189148396E-2</c:v>
                </c:pt>
                <c:pt idx="21">
                  <c:v>3.9258635463758802E-2</c:v>
                </c:pt>
                <c:pt idx="22">
                  <c:v>3.8099913029734998E-2</c:v>
                </c:pt>
                <c:pt idx="23">
                  <c:v>3.57113547653417E-2</c:v>
                </c:pt>
                <c:pt idx="24">
                  <c:v>3.4830515155148706E-2</c:v>
                </c:pt>
                <c:pt idx="25">
                  <c:v>3.8302983853412798E-2</c:v>
                </c:pt>
                <c:pt idx="26" formatCode="_(* #,##0.00_);_(* \(#,##0.00\);_(* &quot;-&quot;??_);_(@_)">
                  <c:v>3.8602966831653499E-2</c:v>
                </c:pt>
                <c:pt idx="27" formatCode="_(* #,##0.00_);_(* \(#,##0.00\);_(* &quot;-&quot;??_);_(@_)">
                  <c:v>3.7992149435495302E-2</c:v>
                </c:pt>
                <c:pt idx="28" formatCode="_(* #,##0.00_);_(* \(#,##0.00\);_(* &quot;-&quot;??_);_(@_)">
                  <c:v>4.7813874494696894E-2</c:v>
                </c:pt>
                <c:pt idx="29" formatCode="_(* #,##0.00_);_(* \(#,##0.00\);_(* &quot;-&quot;??_);_(@_)">
                  <c:v>4.4979336540713705E-2</c:v>
                </c:pt>
                <c:pt idx="30" formatCode="_(* #,##0.00_);_(* \(#,##0.00\);_(* &quot;-&quot;??_);_(@_)">
                  <c:v>2.9797468466016601E-2</c:v>
                </c:pt>
                <c:pt idx="31" formatCode="_(* #,##0.00_);_(* \(#,##0.00\);_(* &quot;-&quot;??_);_(@_)">
                  <c:v>2.9794642057552893E-2</c:v>
                </c:pt>
                <c:pt idx="32" formatCode="_(* #,##0.00_);_(* \(#,##0.00\);_(* &quot;-&quot;??_);_(@_)">
                  <c:v>2.9794642057552893E-2</c:v>
                </c:pt>
                <c:pt idx="33" formatCode="_(* #,##0.00_);_(* \(#,##0.00\);_(* &quot;-&quot;??_);_(@_)">
                  <c:v>2.9794642057552893E-2</c:v>
                </c:pt>
                <c:pt idx="34" formatCode="_(* #,##0.00_);_(* \(#,##0.00\);_(* &quot;-&quot;??_);_(@_)">
                  <c:v>2.9794642057552893E-2</c:v>
                </c:pt>
                <c:pt idx="35" formatCode="_(* #,##0.00_);_(* \(#,##0.00\);_(* &quot;-&quot;??_);_(@_)">
                  <c:v>2.9794642057552893E-2</c:v>
                </c:pt>
                <c:pt idx="36" formatCode="_(* #,##0.00_);_(* \(#,##0.00\);_(* &quot;-&quot;??_);_(@_)">
                  <c:v>2.9794642057552893E-2</c:v>
                </c:pt>
                <c:pt idx="37" formatCode="_(* #,##0.00_);_(* \(#,##0.00\);_(* &quot;-&quot;??_);_(@_)">
                  <c:v>2.9794642057552893E-2</c:v>
                </c:pt>
                <c:pt idx="38" formatCode="_(* #,##0.00_);_(* \(#,##0.00\);_(* &quot;-&quot;??_);_(@_)">
                  <c:v>2.9794642057552893E-2</c:v>
                </c:pt>
                <c:pt idx="39" formatCode="_(* #,##0.00_);_(* \(#,##0.00\);_(* &quot;-&quot;??_);_(@_)">
                  <c:v>2.9794642057552893E-2</c:v>
                </c:pt>
                <c:pt idx="40" formatCode="_(* #,##0.00_);_(* \(#,##0.00\);_(* &quot;-&quot;??_);_(@_)">
                  <c:v>2.9794642057552893E-2</c:v>
                </c:pt>
                <c:pt idx="41" formatCode="_(* #,##0.00_);_(* \(#,##0.00\);_(* &quot;-&quot;??_);_(@_)">
                  <c:v>2.9794642057552893E-2</c:v>
                </c:pt>
                <c:pt idx="42" formatCode="_(* #,##0.00_);_(* \(#,##0.00\);_(* &quot;-&quot;??_);_(@_)">
                  <c:v>2.9794642057552893E-2</c:v>
                </c:pt>
                <c:pt idx="43" formatCode="_(* #,##0.00_);_(* \(#,##0.00\);_(* &quot;-&quot;??_);_(@_)">
                  <c:v>2.9794642057552893E-2</c:v>
                </c:pt>
                <c:pt idx="44" formatCode="_(* #,##0.00_);_(* \(#,##0.00\);_(* &quot;-&quot;??_);_(@_)">
                  <c:v>2.9794642057552893E-2</c:v>
                </c:pt>
                <c:pt idx="45" formatCode="_(* #,##0.00_);_(* \(#,##0.00\);_(* &quot;-&quot;??_);_(@_)">
                  <c:v>2.9794642057552893E-2</c:v>
                </c:pt>
                <c:pt idx="46" formatCode="_(* #,##0.00_);_(* \(#,##0.00\);_(* &quot;-&quot;??_);_(@_)">
                  <c:v>2.9794642057552893E-2</c:v>
                </c:pt>
                <c:pt idx="47" formatCode="_(* #,##0.00_);_(* \(#,##0.00\);_(* &quot;-&quot;??_);_(@_)">
                  <c:v>2.9794642057552893E-2</c:v>
                </c:pt>
                <c:pt idx="48" formatCode="_(* #,##0.00_);_(* \(#,##0.00\);_(* &quot;-&quot;??_);_(@_)">
                  <c:v>2.9794642057552893E-2</c:v>
                </c:pt>
                <c:pt idx="49" formatCode="_(* #,##0.00_);_(* \(#,##0.00\);_(* &quot;-&quot;??_);_(@_)">
                  <c:v>2.9794642057552893E-2</c:v>
                </c:pt>
                <c:pt idx="50" formatCode="_(* #,##0.00_);_(* \(#,##0.00\);_(* &quot;-&quot;??_);_(@_)">
                  <c:v>2.9794642057552893E-2</c:v>
                </c:pt>
                <c:pt idx="51" formatCode="_(* #,##0.00_);_(* \(#,##0.00\);_(* &quot;-&quot;??_);_(@_)">
                  <c:v>2.9794642057552893E-2</c:v>
                </c:pt>
                <c:pt idx="52" formatCode="_(* #,##0.00_);_(* \(#,##0.00\);_(* &quot;-&quot;??_);_(@_)">
                  <c:v>2.9794642057552893E-2</c:v>
                </c:pt>
                <c:pt idx="53" formatCode="_(* #,##0.00_);_(* \(#,##0.00\);_(* &quot;-&quot;??_);_(@_)">
                  <c:v>2.9794642057552893E-2</c:v>
                </c:pt>
                <c:pt idx="54" formatCode="_(* #,##0.00_);_(* \(#,##0.00\);_(* &quot;-&quot;??_);_(@_)">
                  <c:v>2.9794642057552893E-2</c:v>
                </c:pt>
                <c:pt idx="55" formatCode="_(* #,##0.00_);_(* \(#,##0.00\);_(* &quot;-&quot;??_);_(@_)">
                  <c:v>2.9794642057552893E-2</c:v>
                </c:pt>
                <c:pt idx="56" formatCode="_(* #,##0.00_);_(* \(#,##0.00\);_(* &quot;-&quot;??_);_(@_)">
                  <c:v>2.9794642057552893E-2</c:v>
                </c:pt>
                <c:pt idx="57" formatCode="_(* #,##0.00_);_(* \(#,##0.00\);_(* &quot;-&quot;??_);_(@_)">
                  <c:v>2.9794642057552893E-2</c:v>
                </c:pt>
                <c:pt idx="58" formatCode="_(* #,##0.00_);_(* \(#,##0.00\);_(* &quot;-&quot;??_);_(@_)">
                  <c:v>2.9794642057552893E-2</c:v>
                </c:pt>
                <c:pt idx="59" formatCode="_(* #,##0.00_);_(* \(#,##0.00\);_(* &quot;-&quot;??_);_(@_)">
                  <c:v>2.9794642057552893E-2</c:v>
                </c:pt>
                <c:pt idx="60" formatCode="_(* #,##0.00_);_(* \(#,##0.00\);_(* &quot;-&quot;??_);_(@_)">
                  <c:v>2.9794642057552893E-2</c:v>
                </c:pt>
              </c:numCache>
            </c:numRef>
          </c:val>
          <c:extLst>
            <c:ext xmlns:c16="http://schemas.microsoft.com/office/drawing/2014/chart" uri="{C3380CC4-5D6E-409C-BE32-E72D297353CC}">
              <c16:uniqueId val="{00000005-F1B4-4A3E-9304-E9322FB0A72E}"/>
            </c:ext>
          </c:extLst>
        </c:ser>
        <c:ser>
          <c:idx val="6"/>
          <c:order val="6"/>
          <c:tx>
            <c:strRef>
              <c:f>'Fig29'!$A$11</c:f>
              <c:strCache>
                <c:ptCount val="1"/>
                <c:pt idx="0">
                  <c:v>Other</c:v>
                </c:pt>
              </c:strCache>
            </c:strRef>
          </c:tx>
          <c:spPr>
            <a:solidFill>
              <a:srgbClr val="C00000"/>
            </a:solidFill>
            <a:ln w="25400">
              <a:noFill/>
            </a:ln>
            <a:effectLst/>
          </c:spPr>
          <c:cat>
            <c:numRef>
              <c:f>'Fig29'!$B$4:$BJ$4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'Fig29'!$B$11:$BJ$11</c:f>
              <c:numCache>
                <c:formatCode>0.0</c:formatCode>
                <c:ptCount val="61"/>
                <c:pt idx="0">
                  <c:v>3.4686400034877884E-2</c:v>
                </c:pt>
                <c:pt idx="1">
                  <c:v>3.4896568591408307E-2</c:v>
                </c:pt>
                <c:pt idx="2">
                  <c:v>3.5498390431851615E-2</c:v>
                </c:pt>
                <c:pt idx="3">
                  <c:v>3.5220596662050123E-2</c:v>
                </c:pt>
                <c:pt idx="4">
                  <c:v>3.651350473926173E-2</c:v>
                </c:pt>
                <c:pt idx="5">
                  <c:v>3.8232168126606111E-2</c:v>
                </c:pt>
                <c:pt idx="6">
                  <c:v>3.8765793763818064E-2</c:v>
                </c:pt>
                <c:pt idx="7">
                  <c:v>3.9421058687956013E-2</c:v>
                </c:pt>
                <c:pt idx="8">
                  <c:v>3.7870369735648356E-2</c:v>
                </c:pt>
                <c:pt idx="9">
                  <c:v>3.811411964719541E-2</c:v>
                </c:pt>
                <c:pt idx="10">
                  <c:v>3.9549037048180871E-2</c:v>
                </c:pt>
                <c:pt idx="11">
                  <c:v>3.9201685045052788E-2</c:v>
                </c:pt>
                <c:pt idx="12">
                  <c:v>3.9877958037141316E-2</c:v>
                </c:pt>
                <c:pt idx="13">
                  <c:v>4.1038962784488431E-2</c:v>
                </c:pt>
                <c:pt idx="14">
                  <c:v>3.8392290401977419E-2</c:v>
                </c:pt>
                <c:pt idx="15">
                  <c:v>3.9169543552873547E-2</c:v>
                </c:pt>
                <c:pt idx="16">
                  <c:v>3.7826454809864692E-2</c:v>
                </c:pt>
                <c:pt idx="17">
                  <c:v>3.996728551133058E-2</c:v>
                </c:pt>
                <c:pt idx="18">
                  <c:v>3.8212180038325744E-2</c:v>
                </c:pt>
                <c:pt idx="19">
                  <c:v>3.6471186887588748E-2</c:v>
                </c:pt>
                <c:pt idx="20">
                  <c:v>4.6010913709754034E-2</c:v>
                </c:pt>
                <c:pt idx="21">
                  <c:v>6.2881082812836012E-2</c:v>
                </c:pt>
                <c:pt idx="22">
                  <c:v>3.2737998331437972E-2</c:v>
                </c:pt>
                <c:pt idx="23">
                  <c:v>4.798068005221346E-2</c:v>
                </c:pt>
                <c:pt idx="24">
                  <c:v>3.6861001358334915E-2</c:v>
                </c:pt>
                <c:pt idx="25">
                  <c:v>4.5743679799579287E-2</c:v>
                </c:pt>
                <c:pt idx="26" formatCode="_(* #,##0.00_);_(* \(#,##0.00\);_(* &quot;-&quot;??_);_(@_)">
                  <c:v>6.1996349780354135E-2</c:v>
                </c:pt>
                <c:pt idx="27" formatCode="_(* #,##0.00_);_(* \(#,##0.00\);_(* &quot;-&quot;??_);_(@_)">
                  <c:v>4.1593850189314108E-2</c:v>
                </c:pt>
                <c:pt idx="28" formatCode="_(* #,##0.00_);_(* \(#,##0.00\);_(* &quot;-&quot;??_);_(@_)">
                  <c:v>5.4593677510026001E-2</c:v>
                </c:pt>
                <c:pt idx="29" formatCode="_(* #,##0.00_);_(* \(#,##0.00\);_(* &quot;-&quot;??_);_(@_)">
                  <c:v>5.9079409795749029E-2</c:v>
                </c:pt>
                <c:pt idx="30" formatCode="_(* #,##0.00_);_(* \(#,##0.00\);_(* &quot;-&quot;??_);_(@_)">
                  <c:v>5.5498198357492652E-2</c:v>
                </c:pt>
                <c:pt idx="31" formatCode="_(* #,##0.00_);_(* \(#,##0.00\);_(* &quot;-&quot;??_);_(@_)">
                  <c:v>5.5498198357492652E-2</c:v>
                </c:pt>
                <c:pt idx="32" formatCode="_(* #,##0.00_);_(* \(#,##0.00\);_(* &quot;-&quot;??_);_(@_)">
                  <c:v>5.5492934132522105E-2</c:v>
                </c:pt>
                <c:pt idx="33" formatCode="_(* #,##0.00_);_(* \(#,##0.00\);_(* &quot;-&quot;??_);_(@_)">
                  <c:v>5.5492934132522105E-2</c:v>
                </c:pt>
                <c:pt idx="34" formatCode="_(* #,##0.00_);_(* \(#,##0.00\);_(* &quot;-&quot;??_);_(@_)">
                  <c:v>5.5492934132522105E-2</c:v>
                </c:pt>
                <c:pt idx="35" formatCode="_(* #,##0.00_);_(* \(#,##0.00\);_(* &quot;-&quot;??_);_(@_)">
                  <c:v>5.5492934132522105E-2</c:v>
                </c:pt>
                <c:pt idx="36" formatCode="_(* #,##0.00_);_(* \(#,##0.00\);_(* &quot;-&quot;??_);_(@_)">
                  <c:v>5.5492934132522105E-2</c:v>
                </c:pt>
                <c:pt idx="37" formatCode="_(* #,##0.00_);_(* \(#,##0.00\);_(* &quot;-&quot;??_);_(@_)">
                  <c:v>5.5492934132522105E-2</c:v>
                </c:pt>
                <c:pt idx="38" formatCode="_(* #,##0.00_);_(* \(#,##0.00\);_(* &quot;-&quot;??_);_(@_)">
                  <c:v>5.5492934132522105E-2</c:v>
                </c:pt>
                <c:pt idx="39" formatCode="_(* #,##0.00_);_(* \(#,##0.00\);_(* &quot;-&quot;??_);_(@_)">
                  <c:v>5.5492934132522105E-2</c:v>
                </c:pt>
                <c:pt idx="40" formatCode="_(* #,##0.00_);_(* \(#,##0.00\);_(* &quot;-&quot;??_);_(@_)">
                  <c:v>5.5492934132522105E-2</c:v>
                </c:pt>
                <c:pt idx="41" formatCode="_(* #,##0.00_);_(* \(#,##0.00\);_(* &quot;-&quot;??_);_(@_)">
                  <c:v>5.5492934132522105E-2</c:v>
                </c:pt>
                <c:pt idx="42" formatCode="_(* #,##0.00_);_(* \(#,##0.00\);_(* &quot;-&quot;??_);_(@_)">
                  <c:v>5.5492934132522105E-2</c:v>
                </c:pt>
                <c:pt idx="43" formatCode="_(* #,##0.00_);_(* \(#,##0.00\);_(* &quot;-&quot;??_);_(@_)">
                  <c:v>5.5492934132522105E-2</c:v>
                </c:pt>
                <c:pt idx="44" formatCode="_(* #,##0.00_);_(* \(#,##0.00\);_(* &quot;-&quot;??_);_(@_)">
                  <c:v>5.5492934132522105E-2</c:v>
                </c:pt>
                <c:pt idx="45" formatCode="_(* #,##0.00_);_(* \(#,##0.00\);_(* &quot;-&quot;??_);_(@_)">
                  <c:v>5.5492934132522105E-2</c:v>
                </c:pt>
                <c:pt idx="46" formatCode="_(* #,##0.00_);_(* \(#,##0.00\);_(* &quot;-&quot;??_);_(@_)">
                  <c:v>5.5492934132522105E-2</c:v>
                </c:pt>
                <c:pt idx="47" formatCode="_(* #,##0.00_);_(* \(#,##0.00\);_(* &quot;-&quot;??_);_(@_)">
                  <c:v>5.5492934132522105E-2</c:v>
                </c:pt>
                <c:pt idx="48" formatCode="_(* #,##0.00_);_(* \(#,##0.00\);_(* &quot;-&quot;??_);_(@_)">
                  <c:v>5.5492934132522105E-2</c:v>
                </c:pt>
                <c:pt idx="49" formatCode="_(* #,##0.00_);_(* \(#,##0.00\);_(* &quot;-&quot;??_);_(@_)">
                  <c:v>5.5492934132522105E-2</c:v>
                </c:pt>
                <c:pt idx="50" formatCode="_(* #,##0.00_);_(* \(#,##0.00\);_(* &quot;-&quot;??_);_(@_)">
                  <c:v>5.5492934132522105E-2</c:v>
                </c:pt>
                <c:pt idx="51" formatCode="_(* #,##0.00_);_(* \(#,##0.00\);_(* &quot;-&quot;??_);_(@_)">
                  <c:v>5.5492934132522105E-2</c:v>
                </c:pt>
                <c:pt idx="52" formatCode="_(* #,##0.00_);_(* \(#,##0.00\);_(* &quot;-&quot;??_);_(@_)">
                  <c:v>5.5492934132522105E-2</c:v>
                </c:pt>
                <c:pt idx="53" formatCode="_(* #,##0.00_);_(* \(#,##0.00\);_(* &quot;-&quot;??_);_(@_)">
                  <c:v>5.5492934132522105E-2</c:v>
                </c:pt>
                <c:pt idx="54" formatCode="_(* #,##0.00_);_(* \(#,##0.00\);_(* &quot;-&quot;??_);_(@_)">
                  <c:v>5.5492934132522105E-2</c:v>
                </c:pt>
                <c:pt idx="55" formatCode="_(* #,##0.00_);_(* \(#,##0.00\);_(* &quot;-&quot;??_);_(@_)">
                  <c:v>5.5492934132522105E-2</c:v>
                </c:pt>
                <c:pt idx="56" formatCode="_(* #,##0.00_);_(* \(#,##0.00\);_(* &quot;-&quot;??_);_(@_)">
                  <c:v>5.5492934132522105E-2</c:v>
                </c:pt>
                <c:pt idx="57" formatCode="_(* #,##0.00_);_(* \(#,##0.00\);_(* &quot;-&quot;??_);_(@_)">
                  <c:v>5.5492934132522105E-2</c:v>
                </c:pt>
                <c:pt idx="58" formatCode="_(* #,##0.00_);_(* \(#,##0.00\);_(* &quot;-&quot;??_);_(@_)">
                  <c:v>5.5492934132522105E-2</c:v>
                </c:pt>
                <c:pt idx="59" formatCode="_(* #,##0.00_);_(* \(#,##0.00\);_(* &quot;-&quot;??_);_(@_)">
                  <c:v>5.5492934132522105E-2</c:v>
                </c:pt>
                <c:pt idx="60" formatCode="_(* #,##0.00_);_(* \(#,##0.00\);_(* &quot;-&quot;??_);_(@_)">
                  <c:v>5.5492934132522105E-2</c:v>
                </c:pt>
              </c:numCache>
            </c:numRef>
          </c:val>
          <c:extLst>
            <c:ext xmlns:c16="http://schemas.microsoft.com/office/drawing/2014/chart" uri="{C3380CC4-5D6E-409C-BE32-E72D297353CC}">
              <c16:uniqueId val="{00000006-F1B4-4A3E-9304-E9322FB0A72E}"/>
            </c:ext>
          </c:extLst>
        </c:ser>
        <c:dLbls>
          <c:showLegendKey val="0"/>
          <c:showVal val="0"/>
          <c:showCatName val="0"/>
          <c:showSerName val="0"/>
          <c:showPercent val="0"/>
          <c:showBubbleSize val="0"/>
        </c:dLbls>
        <c:axId val="271721304"/>
        <c:axId val="271721696"/>
      </c:areaChart>
      <c:catAx>
        <c:axId val="271721304"/>
        <c:scaling>
          <c:orientation val="minMax"/>
        </c:scaling>
        <c:delete val="0"/>
        <c:axPos val="b"/>
        <c:numFmt formatCode="General" sourceLinked="1"/>
        <c:majorTickMark val="out"/>
        <c:minorTickMark val="none"/>
        <c:tickLblPos val="nextTo"/>
        <c:spPr>
          <a:noFill/>
          <a:ln w="9525" cap="flat" cmpd="sng" algn="ctr">
            <a:solidFill>
              <a:schemeClr val="tx1"/>
            </a:solidFill>
            <a:prstDash val="solid"/>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271721696"/>
        <c:crosses val="autoZero"/>
        <c:auto val="1"/>
        <c:lblAlgn val="ctr"/>
        <c:lblOffset val="100"/>
        <c:tickLblSkip val="5"/>
        <c:tickMarkSkip val="5"/>
        <c:noMultiLvlLbl val="0"/>
      </c:catAx>
      <c:valAx>
        <c:axId val="271721696"/>
        <c:scaling>
          <c:orientation val="minMax"/>
          <c:max val="16"/>
        </c:scaling>
        <c:delete val="0"/>
        <c:axPos val="l"/>
        <c:majorGridlines>
          <c:spPr>
            <a:ln w="3175" cap="flat" cmpd="sng" algn="ctr">
              <a:solidFill>
                <a:srgbClr val="C2C2C2"/>
              </a:solidFill>
              <a:prstDash val="solid"/>
              <a:round/>
            </a:ln>
            <a:effectLst/>
          </c:spPr>
        </c:majorGridlines>
        <c:title>
          <c:tx>
            <c:rich>
              <a:bodyPr rot="-54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r>
                  <a:rPr lang="en-AU" sz="1400" b="0">
                    <a:latin typeface="+mj-lt"/>
                  </a:rPr>
                  <a:t>Emissions (Mt CO</a:t>
                </a:r>
                <a:r>
                  <a:rPr lang="en-AU" sz="1400" b="0" baseline="-25000">
                    <a:latin typeface="+mj-lt"/>
                  </a:rPr>
                  <a:t>2</a:t>
                </a:r>
                <a:r>
                  <a:rPr lang="en-AU" sz="1400" b="0">
                    <a:latin typeface="+mj-lt"/>
                  </a:rPr>
                  <a:t>-e)</a:t>
                </a:r>
              </a:p>
            </c:rich>
          </c:tx>
          <c:layout>
            <c:manualLayout>
              <c:xMode val="edge"/>
              <c:yMode val="edge"/>
              <c:x val="1.1128773900480301E-2"/>
              <c:y val="0.18665868248026207"/>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title>
        <c:numFmt formatCode="#,##0" sourceLinked="0"/>
        <c:majorTickMark val="out"/>
        <c:minorTickMark val="none"/>
        <c:tickLblPos val="nextTo"/>
        <c:spPr>
          <a:noFill/>
          <a:ln w="9525" cap="flat" cmpd="sng" algn="ctr">
            <a:noFill/>
            <a:prstDash val="solid"/>
            <a:round/>
          </a:ln>
          <a:effectLst/>
        </c:spPr>
        <c:txPr>
          <a:bodyPr rot="0" spcFirstLastPara="1" vertOverflow="ellipsis"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crossAx val="271721304"/>
        <c:crosses val="autoZero"/>
        <c:crossBetween val="midCat"/>
      </c:valAx>
      <c:spPr>
        <a:noFill/>
        <a:ln>
          <a:noFill/>
        </a:ln>
        <a:effectLst/>
      </c:spPr>
    </c:plotArea>
    <c:legend>
      <c:legendPos val="b"/>
      <c:layout>
        <c:manualLayout>
          <c:xMode val="edge"/>
          <c:yMode val="edge"/>
          <c:x val="0"/>
          <c:y val="0.78500515145745553"/>
          <c:w val="1"/>
          <c:h val="0.21413651270906828"/>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prstDash val="solid"/>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0000000000003" l="0.70000000000000095" r="0.70000000000000095" t="0.750000000000003"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51475620831876"/>
          <c:y val="7.6667171717171717E-2"/>
          <c:w val="0.85340800021403462"/>
          <c:h val="0.80694051362683705"/>
        </c:manualLayout>
      </c:layout>
      <c:barChart>
        <c:barDir val="col"/>
        <c:grouping val="stacked"/>
        <c:varyColors val="0"/>
        <c:ser>
          <c:idx val="0"/>
          <c:order val="0"/>
          <c:tx>
            <c:strRef>
              <c:f>'Fig30'!$A$4</c:f>
              <c:strCache>
                <c:ptCount val="1"/>
                <c:pt idx="0">
                  <c:v>Abatement</c:v>
                </c:pt>
              </c:strCache>
            </c:strRef>
          </c:tx>
          <c:spPr>
            <a:solidFill>
              <a:srgbClr val="002664"/>
            </a:solidFill>
            <a:ln>
              <a:noFill/>
            </a:ln>
            <a:effectLst/>
          </c:spPr>
          <c:invertIfNegative val="0"/>
          <c:cat>
            <c:numRef>
              <c:f>'Fig30'!$B$3:$AF$3</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'Fig30'!$B$4:$AF$4</c:f>
              <c:numCache>
                <c:formatCode>General</c:formatCode>
                <c:ptCount val="31"/>
                <c:pt idx="0">
                  <c:v>0</c:v>
                </c:pt>
                <c:pt idx="1">
                  <c:v>7.8099173553719007E-3</c:v>
                </c:pt>
                <c:pt idx="2">
                  <c:v>3.2355371900826449E-2</c:v>
                </c:pt>
                <c:pt idx="3">
                  <c:v>0.42261301311051613</c:v>
                </c:pt>
                <c:pt idx="4">
                  <c:v>0.45092526454926124</c:v>
                </c:pt>
                <c:pt idx="5">
                  <c:v>1.3204691865008813</c:v>
                </c:pt>
                <c:pt idx="6">
                  <c:v>1.3502164344033467</c:v>
                </c:pt>
                <c:pt idx="7">
                  <c:v>2.5547057130402635</c:v>
                </c:pt>
                <c:pt idx="8">
                  <c:v>2.6172600897223823</c:v>
                </c:pt>
                <c:pt idx="9">
                  <c:v>3.8469474733683811</c:v>
                </c:pt>
                <c:pt idx="10">
                  <c:v>3.887129653691217</c:v>
                </c:pt>
                <c:pt idx="11">
                  <c:v>4.1588614911487252</c:v>
                </c:pt>
                <c:pt idx="12">
                  <c:v>4.3660271387458369</c:v>
                </c:pt>
                <c:pt idx="13">
                  <c:v>4.590469653033769</c:v>
                </c:pt>
                <c:pt idx="14">
                  <c:v>5.6148807278585204</c:v>
                </c:pt>
                <c:pt idx="15">
                  <c:v>5.2566028959143623</c:v>
                </c:pt>
                <c:pt idx="16">
                  <c:v>5.4401124896721509</c:v>
                </c:pt>
                <c:pt idx="17">
                  <c:v>5.5947548794524806</c:v>
                </c:pt>
                <c:pt idx="18">
                  <c:v>5.7446092105856899</c:v>
                </c:pt>
                <c:pt idx="19">
                  <c:v>6.1725367704599297</c:v>
                </c:pt>
                <c:pt idx="20">
                  <c:v>8.5073501313736024</c:v>
                </c:pt>
                <c:pt idx="21">
                  <c:v>8.4113270170677872</c:v>
                </c:pt>
                <c:pt idx="22">
                  <c:v>8.3145888425187007</c:v>
                </c:pt>
                <c:pt idx="23">
                  <c:v>7.9955168953926341</c:v>
                </c:pt>
                <c:pt idx="24">
                  <c:v>7.8888506745589737</c:v>
                </c:pt>
                <c:pt idx="25">
                  <c:v>7.2917237908953201</c:v>
                </c:pt>
                <c:pt idx="26">
                  <c:v>7.2998280042712151</c:v>
                </c:pt>
                <c:pt idx="27">
                  <c:v>6.518835058416343</c:v>
                </c:pt>
                <c:pt idx="28">
                  <c:v>6.4450644581795586</c:v>
                </c:pt>
                <c:pt idx="29">
                  <c:v>5.7091960529099435</c:v>
                </c:pt>
                <c:pt idx="30">
                  <c:v>5.5548891047837801</c:v>
                </c:pt>
              </c:numCache>
            </c:numRef>
          </c:val>
          <c:extLst>
            <c:ext xmlns:c16="http://schemas.microsoft.com/office/drawing/2014/chart" uri="{C3380CC4-5D6E-409C-BE32-E72D297353CC}">
              <c16:uniqueId val="{00000000-373E-437C-B62C-BBCE69AFAC4E}"/>
            </c:ext>
          </c:extLst>
        </c:ser>
        <c:dLbls>
          <c:showLegendKey val="0"/>
          <c:showVal val="0"/>
          <c:showCatName val="0"/>
          <c:showSerName val="0"/>
          <c:showPercent val="0"/>
          <c:showBubbleSize val="0"/>
        </c:dLbls>
        <c:gapWidth val="20"/>
        <c:overlap val="100"/>
        <c:axId val="271721304"/>
        <c:axId val="271721696"/>
      </c:barChart>
      <c:catAx>
        <c:axId val="271721304"/>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600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crossAx val="271721696"/>
        <c:crosses val="autoZero"/>
        <c:auto val="1"/>
        <c:lblAlgn val="ctr"/>
        <c:lblOffset val="100"/>
        <c:tickLblSkip val="2"/>
        <c:noMultiLvlLbl val="0"/>
      </c:catAx>
      <c:valAx>
        <c:axId val="271721696"/>
        <c:scaling>
          <c:orientation val="minMax"/>
        </c:scaling>
        <c:delete val="0"/>
        <c:axPos val="l"/>
        <c:majorGridlines>
          <c:spPr>
            <a:ln w="3175" cap="flat" cmpd="sng" algn="ctr">
              <a:solidFill>
                <a:srgbClr val="C2C2C2"/>
              </a:solidFill>
              <a:prstDash val="solid"/>
              <a:round/>
            </a:ln>
            <a:effectLst/>
          </c:spPr>
        </c:majorGridlines>
        <c:title>
          <c:tx>
            <c:rich>
              <a:bodyPr rot="-54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r>
                  <a:rPr lang="en-AU" sz="1400" b="0">
                    <a:latin typeface="+mj-lt"/>
                  </a:rPr>
                  <a:t>Projected abatement (Mt CO</a:t>
                </a:r>
                <a:r>
                  <a:rPr lang="en-AU" sz="1400" b="0" baseline="-25000">
                    <a:latin typeface="+mj-lt"/>
                  </a:rPr>
                  <a:t>2</a:t>
                </a:r>
                <a:r>
                  <a:rPr lang="en-AU" sz="1400" b="0">
                    <a:latin typeface="+mj-lt"/>
                  </a:rPr>
                  <a:t>-e)</a:t>
                </a:r>
              </a:p>
            </c:rich>
          </c:tx>
          <c:layout>
            <c:manualLayout>
              <c:xMode val="edge"/>
              <c:yMode val="edge"/>
              <c:x val="2.4703385386944884E-2"/>
              <c:y val="0.12695099965690404"/>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title>
        <c:numFmt formatCode="#,##0" sourceLinked="0"/>
        <c:majorTickMark val="out"/>
        <c:minorTickMark val="none"/>
        <c:tickLblPos val="nextTo"/>
        <c:spPr>
          <a:noFill/>
          <a:ln w="9525" cap="flat" cmpd="sng" algn="ctr">
            <a:noFill/>
            <a:prstDash val="solid"/>
            <a:round/>
          </a:ln>
          <a:effectLst/>
        </c:spPr>
        <c:txPr>
          <a:bodyPr rot="0" spcFirstLastPara="1" vertOverflow="ellipsis"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crossAx val="271721304"/>
        <c:crosses val="autoZero"/>
        <c:crossBetween val="between"/>
      </c:valAx>
      <c:spPr>
        <a:noFill/>
        <a:ln>
          <a:noFill/>
        </a:ln>
        <a:effectLst/>
      </c:spPr>
    </c:plotArea>
    <c:plotVisOnly val="1"/>
    <c:dispBlanksAs val="gap"/>
    <c:showDLblsOverMax val="0"/>
  </c:chart>
  <c:spPr>
    <a:solidFill>
      <a:sysClr val="window" lastClr="FFFFFF"/>
    </a:solidFill>
    <a:ln w="9525" cap="flat" cmpd="sng" algn="ctr">
      <a:noFill/>
      <a:prstDash val="solid"/>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0000000000003" l="0.70000000000000095" r="0.70000000000000095" t="0.750000000000003"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20316501441583"/>
          <c:y val="3.7540992820827263E-2"/>
          <c:w val="0.85804309102464271"/>
          <c:h val="0.76547009949342437"/>
        </c:manualLayout>
      </c:layout>
      <c:lineChart>
        <c:grouping val="standard"/>
        <c:varyColors val="0"/>
        <c:ser>
          <c:idx val="0"/>
          <c:order val="0"/>
          <c:tx>
            <c:strRef>
              <c:f>'Fig31'!$B$3</c:f>
              <c:strCache>
                <c:ptCount val="1"/>
                <c:pt idx="0">
                  <c:v>Actual</c:v>
                </c:pt>
              </c:strCache>
            </c:strRef>
          </c:tx>
          <c:spPr>
            <a:ln w="28575" cap="rnd">
              <a:solidFill>
                <a:sysClr val="windowText" lastClr="000000"/>
              </a:solidFill>
              <a:round/>
            </a:ln>
            <a:effectLst/>
          </c:spPr>
          <c:marker>
            <c:symbol val="none"/>
          </c:marker>
          <c:cat>
            <c:numRef>
              <c:f>'Fig31'!$A$4:$A$64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'Fig31'!$B$4:$B$64</c:f>
              <c:numCache>
                <c:formatCode>0.0</c:formatCode>
                <c:ptCount val="61"/>
                <c:pt idx="0">
                  <c:v>13.193804638210739</c:v>
                </c:pt>
                <c:pt idx="1">
                  <c:v>12.866459454288195</c:v>
                </c:pt>
                <c:pt idx="2">
                  <c:v>12.765241501837455</c:v>
                </c:pt>
                <c:pt idx="3">
                  <c:v>12.537356434598543</c:v>
                </c:pt>
                <c:pt idx="4">
                  <c:v>13.335294346152969</c:v>
                </c:pt>
                <c:pt idx="5">
                  <c:v>13.449434112115222</c:v>
                </c:pt>
                <c:pt idx="6">
                  <c:v>13.300742533127458</c:v>
                </c:pt>
                <c:pt idx="7">
                  <c:v>13.233992174583248</c:v>
                </c:pt>
                <c:pt idx="8">
                  <c:v>13.188895552602995</c:v>
                </c:pt>
                <c:pt idx="9">
                  <c:v>13.705363032668819</c:v>
                </c:pt>
                <c:pt idx="10">
                  <c:v>12.907628021091497</c:v>
                </c:pt>
                <c:pt idx="11">
                  <c:v>11.609455613365707</c:v>
                </c:pt>
                <c:pt idx="12">
                  <c:v>11.596063575356684</c:v>
                </c:pt>
                <c:pt idx="13">
                  <c:v>12.535619615450589</c:v>
                </c:pt>
                <c:pt idx="14">
                  <c:v>13.485955820657201</c:v>
                </c:pt>
                <c:pt idx="15">
                  <c:v>13.929986728312688</c:v>
                </c:pt>
                <c:pt idx="16">
                  <c:v>14.080648101553356</c:v>
                </c:pt>
                <c:pt idx="17">
                  <c:v>14.673995795482471</c:v>
                </c:pt>
                <c:pt idx="18">
                  <c:v>14.651881073047081</c:v>
                </c:pt>
                <c:pt idx="19">
                  <c:v>12.281505366227391</c:v>
                </c:pt>
                <c:pt idx="20">
                  <c:v>14.20083591481901</c:v>
                </c:pt>
                <c:pt idx="21">
                  <c:v>15.079823817837815</c:v>
                </c:pt>
                <c:pt idx="22">
                  <c:v>12.077836571516332</c:v>
                </c:pt>
                <c:pt idx="23">
                  <c:v>11.036383038962857</c:v>
                </c:pt>
                <c:pt idx="24">
                  <c:v>10.902939928190424</c:v>
                </c:pt>
                <c:pt idx="25">
                  <c:v>11.715648765629693</c:v>
                </c:pt>
                <c:pt idx="26">
                  <c:v>12.006184157750621</c:v>
                </c:pt>
                <c:pt idx="27">
                  <c:v>12.572297179877998</c:v>
                </c:pt>
                <c:pt idx="28">
                  <c:v>12.862841049051575</c:v>
                </c:pt>
                <c:pt idx="29">
                  <c:v>13.027343984934991</c:v>
                </c:pt>
                <c:pt idx="30">
                  <c:v>12.793478000015693</c:v>
                </c:pt>
              </c:numCache>
            </c:numRef>
          </c:val>
          <c:smooth val="0"/>
          <c:extLst>
            <c:ext xmlns:c16="http://schemas.microsoft.com/office/drawing/2014/chart" uri="{C3380CC4-5D6E-409C-BE32-E72D297353CC}">
              <c16:uniqueId val="{00000000-3ACE-4551-B13D-99D8FB092151}"/>
            </c:ext>
          </c:extLst>
        </c:ser>
        <c:ser>
          <c:idx val="1"/>
          <c:order val="1"/>
          <c:tx>
            <c:strRef>
              <c:f>'Fig31'!$C$3</c:f>
              <c:strCache>
                <c:ptCount val="1"/>
                <c:pt idx="0">
                  <c:v>Base case</c:v>
                </c:pt>
              </c:strCache>
            </c:strRef>
          </c:tx>
          <c:spPr>
            <a:ln w="28575" cap="rnd">
              <a:solidFill>
                <a:schemeClr val="tx1"/>
              </a:solidFill>
              <a:prstDash val="sysDash"/>
              <a:round/>
            </a:ln>
            <a:effectLst/>
          </c:spPr>
          <c:marker>
            <c:symbol val="none"/>
          </c:marker>
          <c:cat>
            <c:numRef>
              <c:f>'Fig31'!$A$4:$A$64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'Fig31'!$C$4:$C$64</c:f>
              <c:numCache>
                <c:formatCode>0.0</c:formatCode>
                <c:ptCount val="61"/>
                <c:pt idx="30">
                  <c:v>12.793478000015693</c:v>
                </c:pt>
                <c:pt idx="31">
                  <c:v>12.545604587103732</c:v>
                </c:pt>
                <c:pt idx="32">
                  <c:v>12.401756712253651</c:v>
                </c:pt>
                <c:pt idx="33">
                  <c:v>12.347487131088586</c:v>
                </c:pt>
                <c:pt idx="34">
                  <c:v>12.019159377876571</c:v>
                </c:pt>
                <c:pt idx="35">
                  <c:v>12.027068271823133</c:v>
                </c:pt>
                <c:pt idx="36">
                  <c:v>11.853070296337215</c:v>
                </c:pt>
                <c:pt idx="37">
                  <c:v>11.863029303334882</c:v>
                </c:pt>
                <c:pt idx="38">
                  <c:v>11.734713245612868</c:v>
                </c:pt>
                <c:pt idx="39">
                  <c:v>11.7144798234829</c:v>
                </c:pt>
                <c:pt idx="40">
                  <c:v>11.589847533762674</c:v>
                </c:pt>
                <c:pt idx="41">
                  <c:v>11.589327425404282</c:v>
                </c:pt>
                <c:pt idx="42">
                  <c:v>11.495336029313599</c:v>
                </c:pt>
                <c:pt idx="43">
                  <c:v>11.5026757796495</c:v>
                </c:pt>
                <c:pt idx="44">
                  <c:v>11.428507007710671</c:v>
                </c:pt>
                <c:pt idx="45">
                  <c:v>11.43812848860831</c:v>
                </c:pt>
                <c:pt idx="46">
                  <c:v>11.400673066372848</c:v>
                </c:pt>
                <c:pt idx="47">
                  <c:v>11.375417747216845</c:v>
                </c:pt>
                <c:pt idx="48">
                  <c:v>11.362376136091246</c:v>
                </c:pt>
                <c:pt idx="49">
                  <c:v>11.327946967082825</c:v>
                </c:pt>
                <c:pt idx="50">
                  <c:v>11.304971240679983</c:v>
                </c:pt>
                <c:pt idx="51">
                  <c:v>11.268092033454593</c:v>
                </c:pt>
                <c:pt idx="52">
                  <c:v>11.244934972608801</c:v>
                </c:pt>
                <c:pt idx="53">
                  <c:v>11.217616017130986</c:v>
                </c:pt>
                <c:pt idx="54">
                  <c:v>11.198474027635118</c:v>
                </c:pt>
                <c:pt idx="55">
                  <c:v>11.173327256108944</c:v>
                </c:pt>
                <c:pt idx="56">
                  <c:v>11.157413200929778</c:v>
                </c:pt>
                <c:pt idx="57">
                  <c:v>11.134348561242083</c:v>
                </c:pt>
                <c:pt idx="58">
                  <c:v>11.116874384587728</c:v>
                </c:pt>
                <c:pt idx="59">
                  <c:v>11.093507192613991</c:v>
                </c:pt>
                <c:pt idx="60">
                  <c:v>11.075524171976918</c:v>
                </c:pt>
              </c:numCache>
            </c:numRef>
          </c:val>
          <c:smooth val="0"/>
          <c:extLst>
            <c:ext xmlns:c16="http://schemas.microsoft.com/office/drawing/2014/chart" uri="{C3380CC4-5D6E-409C-BE32-E72D297353CC}">
              <c16:uniqueId val="{00000001-3ACE-4551-B13D-99D8FB092151}"/>
            </c:ext>
          </c:extLst>
        </c:ser>
        <c:ser>
          <c:idx val="2"/>
          <c:order val="2"/>
          <c:tx>
            <c:strRef>
              <c:f>'Fig31'!$D$3</c:f>
              <c:strCache>
                <c:ptCount val="1"/>
                <c:pt idx="0">
                  <c:v>Current policy</c:v>
                </c:pt>
              </c:strCache>
            </c:strRef>
          </c:tx>
          <c:spPr>
            <a:ln w="28575" cap="rnd">
              <a:solidFill>
                <a:schemeClr val="tx1"/>
              </a:solidFill>
              <a:prstDash val="sysDot"/>
              <a:round/>
            </a:ln>
            <a:effectLst/>
          </c:spPr>
          <c:marker>
            <c:symbol val="none"/>
          </c:marker>
          <c:cat>
            <c:numRef>
              <c:f>'Fig31'!$A$4:$A$64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'Fig31'!$D$4:$D$64</c:f>
              <c:numCache>
                <c:formatCode>0.0</c:formatCode>
                <c:ptCount val="61"/>
                <c:pt idx="30">
                  <c:v>12.793478000015693</c:v>
                </c:pt>
                <c:pt idx="31">
                  <c:v>12.53779466974836</c:v>
                </c:pt>
                <c:pt idx="32">
                  <c:v>12.369401340352825</c:v>
                </c:pt>
                <c:pt idx="33">
                  <c:v>11.924874117978071</c:v>
                </c:pt>
                <c:pt idx="34">
                  <c:v>11.568234113327311</c:v>
                </c:pt>
                <c:pt idx="35">
                  <c:v>10.706599085322251</c:v>
                </c:pt>
                <c:pt idx="36">
                  <c:v>10.502853861933868</c:v>
                </c:pt>
                <c:pt idx="37">
                  <c:v>9.3083235902946182</c:v>
                </c:pt>
                <c:pt idx="38">
                  <c:v>9.1174531558904857</c:v>
                </c:pt>
                <c:pt idx="39">
                  <c:v>7.8675323501145193</c:v>
                </c:pt>
                <c:pt idx="40">
                  <c:v>7.7027178800714573</c:v>
                </c:pt>
                <c:pt idx="41">
                  <c:v>7.4304659342555563</c:v>
                </c:pt>
                <c:pt idx="42">
                  <c:v>7.1293088905677626</c:v>
                </c:pt>
                <c:pt idx="43">
                  <c:v>6.9122061266157315</c:v>
                </c:pt>
                <c:pt idx="44">
                  <c:v>5.8136262798521505</c:v>
                </c:pt>
                <c:pt idx="45">
                  <c:v>6.1815255926939479</c:v>
                </c:pt>
                <c:pt idx="46">
                  <c:v>5.9605605767006979</c:v>
                </c:pt>
                <c:pt idx="47">
                  <c:v>5.7806628677643648</c:v>
                </c:pt>
                <c:pt idx="48">
                  <c:v>5.6177669255055562</c:v>
                </c:pt>
                <c:pt idx="49">
                  <c:v>5.1554101966228956</c:v>
                </c:pt>
                <c:pt idx="50">
                  <c:v>2.7976211093063803</c:v>
                </c:pt>
                <c:pt idx="51">
                  <c:v>2.8567650163868068</c:v>
                </c:pt>
                <c:pt idx="52">
                  <c:v>2.9303461300900997</c:v>
                </c:pt>
                <c:pt idx="53">
                  <c:v>3.2220991217383523</c:v>
                </c:pt>
                <c:pt idx="54">
                  <c:v>3.3096233530761436</c:v>
                </c:pt>
                <c:pt idx="55">
                  <c:v>3.8816034652136251</c:v>
                </c:pt>
                <c:pt idx="56">
                  <c:v>3.8575851966585617</c:v>
                </c:pt>
                <c:pt idx="57">
                  <c:v>4.6155135028257401</c:v>
                </c:pt>
                <c:pt idx="58">
                  <c:v>4.6718099264081694</c:v>
                </c:pt>
                <c:pt idx="59">
                  <c:v>5.3843111397040477</c:v>
                </c:pt>
                <c:pt idx="60">
                  <c:v>5.5206350671931377</c:v>
                </c:pt>
              </c:numCache>
            </c:numRef>
          </c:val>
          <c:smooth val="0"/>
          <c:extLst>
            <c:ext xmlns:c16="http://schemas.microsoft.com/office/drawing/2014/chart" uri="{C3380CC4-5D6E-409C-BE32-E72D297353CC}">
              <c16:uniqueId val="{00000002-3ACE-4551-B13D-99D8FB092151}"/>
            </c:ext>
          </c:extLst>
        </c:ser>
        <c:dLbls>
          <c:showLegendKey val="0"/>
          <c:showVal val="0"/>
          <c:showCatName val="0"/>
          <c:showSerName val="0"/>
          <c:showPercent val="0"/>
          <c:showBubbleSize val="0"/>
        </c:dLbls>
        <c:smooth val="0"/>
        <c:axId val="1077946832"/>
        <c:axId val="1077944536"/>
      </c:lineChart>
      <c:catAx>
        <c:axId val="1077946832"/>
        <c:scaling>
          <c:orientation val="minMax"/>
        </c:scaling>
        <c:delete val="0"/>
        <c:axPos val="b"/>
        <c:numFmt formatCode="General" sourceLinked="1"/>
        <c:majorTickMark val="out"/>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1077944536"/>
        <c:crosses val="autoZero"/>
        <c:auto val="1"/>
        <c:lblAlgn val="ctr"/>
        <c:lblOffset val="100"/>
        <c:tickLblSkip val="5"/>
        <c:tickMarkSkip val="5"/>
        <c:noMultiLvlLbl val="0"/>
      </c:catAx>
      <c:valAx>
        <c:axId val="1077944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r>
                  <a:rPr lang="en-AU">
                    <a:solidFill>
                      <a:sysClr val="windowText" lastClr="000000"/>
                    </a:solidFill>
                    <a:latin typeface="+mj-lt"/>
                  </a:rPr>
                  <a:t>Emissions (Mt CO</a:t>
                </a:r>
                <a:r>
                  <a:rPr lang="en-AU" baseline="-25000">
                    <a:solidFill>
                      <a:sysClr val="windowText" lastClr="000000"/>
                    </a:solidFill>
                    <a:latin typeface="+mj-lt"/>
                  </a:rPr>
                  <a:t>2</a:t>
                </a:r>
                <a:r>
                  <a:rPr lang="en-AU">
                    <a:solidFill>
                      <a:sysClr val="windowText" lastClr="000000"/>
                    </a:solidFill>
                    <a:latin typeface="+mj-lt"/>
                  </a:rPr>
                  <a:t>-e)</a:t>
                </a:r>
              </a:p>
            </c:rich>
          </c:tx>
          <c:layout>
            <c:manualLayout>
              <c:xMode val="edge"/>
              <c:yMode val="edge"/>
              <c:x val="1.1042929292929294E-2"/>
              <c:y val="0.2092300505050505"/>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1077946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4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53512846066578"/>
          <c:y val="3.7540992820827263E-2"/>
          <c:w val="0.85171132547338346"/>
          <c:h val="0.77033061554667093"/>
        </c:manualLayout>
      </c:layout>
      <c:lineChart>
        <c:grouping val="standard"/>
        <c:varyColors val="0"/>
        <c:ser>
          <c:idx val="0"/>
          <c:order val="0"/>
          <c:tx>
            <c:strRef>
              <c:f>'Fig32'!$B$3</c:f>
              <c:strCache>
                <c:ptCount val="1"/>
                <c:pt idx="0">
                  <c:v>LUTO</c:v>
                </c:pt>
              </c:strCache>
            </c:strRef>
          </c:tx>
          <c:spPr>
            <a:ln w="28575" cap="rnd">
              <a:solidFill>
                <a:sysClr val="windowText" lastClr="000000"/>
              </a:solidFill>
              <a:round/>
            </a:ln>
            <a:effectLst/>
          </c:spPr>
          <c:marker>
            <c:symbol val="none"/>
          </c:marker>
          <c:cat>
            <c:numRef>
              <c:f>'Fig32'!$A$4:$A$34</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'Fig32'!$B$4:$B$34</c:f>
              <c:numCache>
                <c:formatCode>0.0</c:formatCode>
                <c:ptCount val="31"/>
                <c:pt idx="0">
                  <c:v>15.324353512854612</c:v>
                </c:pt>
                <c:pt idx="1">
                  <c:v>16.184261150408755</c:v>
                </c:pt>
                <c:pt idx="2">
                  <c:v>16.498474834701465</c:v>
                </c:pt>
                <c:pt idx="3">
                  <c:v>16.439060115732573</c:v>
                </c:pt>
                <c:pt idx="4">
                  <c:v>16.427126570226761</c:v>
                </c:pt>
                <c:pt idx="5">
                  <c:v>16.469333273419217</c:v>
                </c:pt>
                <c:pt idx="6">
                  <c:v>16.502939041026558</c:v>
                </c:pt>
                <c:pt idx="7">
                  <c:v>16.710506905170018</c:v>
                </c:pt>
                <c:pt idx="8">
                  <c:v>16.918132820789261</c:v>
                </c:pt>
                <c:pt idx="9">
                  <c:v>17.125842935154715</c:v>
                </c:pt>
                <c:pt idx="10">
                  <c:v>17.333010390015456</c:v>
                </c:pt>
                <c:pt idx="11">
                  <c:v>17.540177844876197</c:v>
                </c:pt>
                <c:pt idx="12">
                  <c:v>17.747345299736939</c:v>
                </c:pt>
                <c:pt idx="13">
                  <c:v>17.95451275459768</c:v>
                </c:pt>
                <c:pt idx="14">
                  <c:v>18.161680209458424</c:v>
                </c:pt>
                <c:pt idx="15">
                  <c:v>18.368847664319162</c:v>
                </c:pt>
                <c:pt idx="16">
                  <c:v>18.576015119179903</c:v>
                </c:pt>
                <c:pt idx="17">
                  <c:v>18.783182574040644</c:v>
                </c:pt>
                <c:pt idx="18">
                  <c:v>18.990350028901386</c:v>
                </c:pt>
                <c:pt idx="19">
                  <c:v>19.19751748376213</c:v>
                </c:pt>
                <c:pt idx="20">
                  <c:v>19.404684938622868</c:v>
                </c:pt>
                <c:pt idx="21">
                  <c:v>19.611852393483606</c:v>
                </c:pt>
                <c:pt idx="22">
                  <c:v>19.81901984834435</c:v>
                </c:pt>
                <c:pt idx="23">
                  <c:v>20.026187303205088</c:v>
                </c:pt>
                <c:pt idx="24">
                  <c:v>20.233354758065829</c:v>
                </c:pt>
                <c:pt idx="25">
                  <c:v>20.440522212926567</c:v>
                </c:pt>
                <c:pt idx="26">
                  <c:v>20.647689667787311</c:v>
                </c:pt>
                <c:pt idx="27">
                  <c:v>20.854857122648053</c:v>
                </c:pt>
                <c:pt idx="28">
                  <c:v>21.062024577508794</c:v>
                </c:pt>
                <c:pt idx="29">
                  <c:v>21.269192032369538</c:v>
                </c:pt>
                <c:pt idx="30">
                  <c:v>21.476359487230273</c:v>
                </c:pt>
              </c:numCache>
            </c:numRef>
          </c:val>
          <c:smooth val="0"/>
          <c:extLst>
            <c:ext xmlns:c16="http://schemas.microsoft.com/office/drawing/2014/chart" uri="{C3380CC4-5D6E-409C-BE32-E72D297353CC}">
              <c16:uniqueId val="{00000000-5A31-4A8C-B2B3-17591EE43B1E}"/>
            </c:ext>
          </c:extLst>
        </c:ser>
        <c:ser>
          <c:idx val="1"/>
          <c:order val="1"/>
          <c:tx>
            <c:strRef>
              <c:f>'Fig32'!$C$3</c:f>
              <c:strCache>
                <c:ptCount val="1"/>
                <c:pt idx="0">
                  <c:v>DPE 2021</c:v>
                </c:pt>
              </c:strCache>
            </c:strRef>
          </c:tx>
          <c:spPr>
            <a:ln w="28575" cap="rnd">
              <a:solidFill>
                <a:sysClr val="windowText" lastClr="000000"/>
              </a:solidFill>
              <a:prstDash val="sysDash"/>
              <a:round/>
            </a:ln>
            <a:effectLst/>
          </c:spPr>
          <c:marker>
            <c:symbol val="none"/>
          </c:marker>
          <c:cat>
            <c:numRef>
              <c:f>'Fig32'!$A$4:$A$34</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'Fig32'!$C$4:$C$34</c:f>
              <c:numCache>
                <c:formatCode>0.0</c:formatCode>
                <c:ptCount val="31"/>
                <c:pt idx="0">
                  <c:v>15.324353512854612</c:v>
                </c:pt>
                <c:pt idx="1">
                  <c:v>16.081599570617801</c:v>
                </c:pt>
                <c:pt idx="2">
                  <c:v>16.384026028133594</c:v>
                </c:pt>
                <c:pt idx="3">
                  <c:v>16.312824082387781</c:v>
                </c:pt>
                <c:pt idx="4">
                  <c:v>16.289103310105055</c:v>
                </c:pt>
                <c:pt idx="5">
                  <c:v>16.31952278652059</c:v>
                </c:pt>
                <c:pt idx="6">
                  <c:v>16.341341327351014</c:v>
                </c:pt>
                <c:pt idx="7">
                  <c:v>16.348722973594548</c:v>
                </c:pt>
                <c:pt idx="8">
                  <c:v>16.528741564457786</c:v>
                </c:pt>
                <c:pt idx="9">
                  <c:v>16.708844354067221</c:v>
                </c:pt>
                <c:pt idx="10">
                  <c:v>16.884843897791715</c:v>
                </c:pt>
                <c:pt idx="11">
                  <c:v>17.074434873071002</c:v>
                </c:pt>
                <c:pt idx="12">
                  <c:v>17.264025848350286</c:v>
                </c:pt>
                <c:pt idx="13">
                  <c:v>17.453616823629574</c:v>
                </c:pt>
                <c:pt idx="14">
                  <c:v>17.643207798908858</c:v>
                </c:pt>
                <c:pt idx="15">
                  <c:v>17.832798774188145</c:v>
                </c:pt>
                <c:pt idx="16">
                  <c:v>18.022389749467433</c:v>
                </c:pt>
                <c:pt idx="17">
                  <c:v>18.211980724746716</c:v>
                </c:pt>
                <c:pt idx="18">
                  <c:v>18.401571700026</c:v>
                </c:pt>
                <c:pt idx="19">
                  <c:v>18.591162675305288</c:v>
                </c:pt>
                <c:pt idx="20">
                  <c:v>18.780753650584575</c:v>
                </c:pt>
                <c:pt idx="21">
                  <c:v>18.970344625863859</c:v>
                </c:pt>
                <c:pt idx="22">
                  <c:v>19.159935601143147</c:v>
                </c:pt>
                <c:pt idx="23">
                  <c:v>19.349526576422431</c:v>
                </c:pt>
                <c:pt idx="24">
                  <c:v>19.539117551701718</c:v>
                </c:pt>
                <c:pt idx="25">
                  <c:v>19.728708526981002</c:v>
                </c:pt>
                <c:pt idx="26">
                  <c:v>19.91829950226029</c:v>
                </c:pt>
                <c:pt idx="27">
                  <c:v>20.107890477539577</c:v>
                </c:pt>
                <c:pt idx="28">
                  <c:v>20.297481452818857</c:v>
                </c:pt>
                <c:pt idx="29">
                  <c:v>20.487072428098145</c:v>
                </c:pt>
                <c:pt idx="30">
                  <c:v>20.676663403377432</c:v>
                </c:pt>
              </c:numCache>
            </c:numRef>
          </c:val>
          <c:smooth val="0"/>
          <c:extLst>
            <c:ext xmlns:c16="http://schemas.microsoft.com/office/drawing/2014/chart" uri="{C3380CC4-5D6E-409C-BE32-E72D297353CC}">
              <c16:uniqueId val="{00000001-5A31-4A8C-B2B3-17591EE43B1E}"/>
            </c:ext>
          </c:extLst>
        </c:ser>
        <c:ser>
          <c:idx val="2"/>
          <c:order val="2"/>
          <c:tx>
            <c:strRef>
              <c:f>'Fig32'!$D$3</c:f>
              <c:strCache>
                <c:ptCount val="1"/>
                <c:pt idx="0">
                  <c:v>DPE 2022</c:v>
                </c:pt>
              </c:strCache>
            </c:strRef>
          </c:tx>
          <c:spPr>
            <a:ln w="28575" cap="rnd">
              <a:solidFill>
                <a:schemeClr val="accent2"/>
              </a:solidFill>
              <a:round/>
            </a:ln>
            <a:effectLst/>
          </c:spPr>
          <c:marker>
            <c:symbol val="none"/>
          </c:marker>
          <c:cat>
            <c:numRef>
              <c:f>'Fig32'!$A$4:$A$34</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'Fig32'!$D$4:$D$34</c:f>
              <c:numCache>
                <c:formatCode>0.0</c:formatCode>
                <c:ptCount val="31"/>
                <c:pt idx="0">
                  <c:v>15.324353512854612</c:v>
                </c:pt>
                <c:pt idx="1">
                  <c:v>15.986091635651123</c:v>
                </c:pt>
                <c:pt idx="2">
                  <c:v>16.937206882674992</c:v>
                </c:pt>
                <c:pt idx="3">
                  <c:v>17.249774833357254</c:v>
                </c:pt>
                <c:pt idx="4">
                  <c:v>16.819906310018052</c:v>
                </c:pt>
                <c:pt idx="5">
                  <c:v>16.354900417360462</c:v>
                </c:pt>
                <c:pt idx="6">
                  <c:v>16.401627260018149</c:v>
                </c:pt>
                <c:pt idx="7">
                  <c:v>16.601929431620459</c:v>
                </c:pt>
                <c:pt idx="8">
                  <c:v>16.768186943915136</c:v>
                </c:pt>
                <c:pt idx="9">
                  <c:v>16.934764479951571</c:v>
                </c:pt>
                <c:pt idx="10">
                  <c:v>17.101469447464623</c:v>
                </c:pt>
                <c:pt idx="11">
                  <c:v>17.269693137014482</c:v>
                </c:pt>
                <c:pt idx="12">
                  <c:v>17.437916826564329</c:v>
                </c:pt>
                <c:pt idx="13">
                  <c:v>17.606140516114177</c:v>
                </c:pt>
                <c:pt idx="14">
                  <c:v>17.774364205664032</c:v>
                </c:pt>
                <c:pt idx="15">
                  <c:v>17.942587895213876</c:v>
                </c:pt>
                <c:pt idx="16">
                  <c:v>18.110811584763731</c:v>
                </c:pt>
                <c:pt idx="17">
                  <c:v>18.279035274313578</c:v>
                </c:pt>
                <c:pt idx="18">
                  <c:v>18.447258963863426</c:v>
                </c:pt>
                <c:pt idx="19">
                  <c:v>18.615482653413277</c:v>
                </c:pt>
                <c:pt idx="20">
                  <c:v>18.783706342963125</c:v>
                </c:pt>
                <c:pt idx="21">
                  <c:v>18.95193003251298</c:v>
                </c:pt>
                <c:pt idx="22">
                  <c:v>19.120153722062824</c:v>
                </c:pt>
                <c:pt idx="23">
                  <c:v>19.288377411612672</c:v>
                </c:pt>
                <c:pt idx="24">
                  <c:v>19.45660110116253</c:v>
                </c:pt>
                <c:pt idx="25">
                  <c:v>19.624824790712374</c:v>
                </c:pt>
                <c:pt idx="26">
                  <c:v>19.793048480262229</c:v>
                </c:pt>
                <c:pt idx="27">
                  <c:v>19.961272169812073</c:v>
                </c:pt>
                <c:pt idx="28">
                  <c:v>20.129495859361928</c:v>
                </c:pt>
                <c:pt idx="29">
                  <c:v>20.297719548911783</c:v>
                </c:pt>
                <c:pt idx="30">
                  <c:v>20.465943238461627</c:v>
                </c:pt>
              </c:numCache>
            </c:numRef>
          </c:val>
          <c:smooth val="0"/>
          <c:extLst>
            <c:ext xmlns:c16="http://schemas.microsoft.com/office/drawing/2014/chart" uri="{C3380CC4-5D6E-409C-BE32-E72D297353CC}">
              <c16:uniqueId val="{00000002-5A31-4A8C-B2B3-17591EE43B1E}"/>
            </c:ext>
          </c:extLst>
        </c:ser>
        <c:dLbls>
          <c:showLegendKey val="0"/>
          <c:showVal val="0"/>
          <c:showCatName val="0"/>
          <c:showSerName val="0"/>
          <c:showPercent val="0"/>
          <c:showBubbleSize val="0"/>
        </c:dLbls>
        <c:smooth val="0"/>
        <c:axId val="1077946832"/>
        <c:axId val="1077944536"/>
      </c:lineChart>
      <c:catAx>
        <c:axId val="1077946832"/>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1077944536"/>
        <c:crosses val="autoZero"/>
        <c:auto val="1"/>
        <c:lblAlgn val="ctr"/>
        <c:lblOffset val="100"/>
        <c:tickLblSkip val="5"/>
        <c:tickMarkSkip val="5"/>
        <c:noMultiLvlLbl val="0"/>
      </c:catAx>
      <c:valAx>
        <c:axId val="1077944536"/>
        <c:scaling>
          <c:orientation val="minMax"/>
          <c:min val="1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r>
                  <a:rPr lang="en-AU" sz="1400">
                    <a:latin typeface="+mj-lt"/>
                  </a:rPr>
                  <a:t>Emissions (Mt CO</a:t>
                </a:r>
                <a:r>
                  <a:rPr lang="en-AU" sz="1400" baseline="-25000">
                    <a:latin typeface="+mj-lt"/>
                  </a:rPr>
                  <a:t>2</a:t>
                </a:r>
                <a:r>
                  <a:rPr lang="en-AU" sz="1400">
                    <a:latin typeface="+mj-lt"/>
                  </a:rPr>
                  <a:t>-e)</a:t>
                </a:r>
              </a:p>
            </c:rich>
          </c:tx>
          <c:layout>
            <c:manualLayout>
              <c:xMode val="edge"/>
              <c:yMode val="edge"/>
              <c:x val="1.1042916329766896E-2"/>
              <c:y val="0.22200041718767213"/>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1077946832"/>
        <c:crosses val="autoZero"/>
        <c:crossBetween val="between"/>
      </c:valAx>
      <c:spPr>
        <a:noFill/>
        <a:ln>
          <a:noFill/>
        </a:ln>
        <a:effectLst/>
      </c:spPr>
    </c:plotArea>
    <c:legend>
      <c:legendPos val="b"/>
      <c:layout>
        <c:manualLayout>
          <c:xMode val="edge"/>
          <c:yMode val="edge"/>
          <c:x val="0.26820025252525254"/>
          <c:y val="0.91344891201238432"/>
          <c:w val="0.45397828282828284"/>
          <c:h val="5.6987155984659345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39268498158472"/>
          <c:y val="5.501216240377621E-2"/>
          <c:w val="0.85624486394588861"/>
          <c:h val="0.69652890403904832"/>
        </c:manualLayout>
      </c:layout>
      <c:areaChart>
        <c:grouping val="stacked"/>
        <c:varyColors val="0"/>
        <c:ser>
          <c:idx val="0"/>
          <c:order val="0"/>
          <c:tx>
            <c:strRef>
              <c:f>'Fig33'!$A$5</c:f>
              <c:strCache>
                <c:ptCount val="1"/>
                <c:pt idx="0">
                  <c:v>Grazing Beef</c:v>
                </c:pt>
              </c:strCache>
            </c:strRef>
          </c:tx>
          <c:spPr>
            <a:solidFill>
              <a:srgbClr val="002664"/>
            </a:solidFill>
            <a:ln>
              <a:noFill/>
            </a:ln>
            <a:effectLst/>
          </c:spPr>
          <c:cat>
            <c:numRef>
              <c:f>'Fig33'!$B$4:$BJ$4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'Fig33'!$B$5:$BJ$5</c:f>
              <c:numCache>
                <c:formatCode>0.0</c:formatCode>
                <c:ptCount val="61"/>
                <c:pt idx="0">
                  <c:v>9.0439400336669564</c:v>
                </c:pt>
                <c:pt idx="1">
                  <c:v>9.3905909429956935</c:v>
                </c:pt>
                <c:pt idx="2">
                  <c:v>9.1695140039070857</c:v>
                </c:pt>
                <c:pt idx="3">
                  <c:v>9.3099502556148259</c:v>
                </c:pt>
                <c:pt idx="4">
                  <c:v>9.8869669672757396</c:v>
                </c:pt>
                <c:pt idx="5">
                  <c:v>9.3129863327012021</c:v>
                </c:pt>
                <c:pt idx="6">
                  <c:v>9.6218618617612623</c:v>
                </c:pt>
                <c:pt idx="7">
                  <c:v>9.7516965587930962</c:v>
                </c:pt>
                <c:pt idx="8">
                  <c:v>9.4732915716117638</c:v>
                </c:pt>
                <c:pt idx="9">
                  <c:v>9.3587948101217364</c:v>
                </c:pt>
                <c:pt idx="10">
                  <c:v>8.8830507569883448</c:v>
                </c:pt>
                <c:pt idx="11">
                  <c:v>9.2606353662715719</c:v>
                </c:pt>
                <c:pt idx="12">
                  <c:v>9.1191507558634406</c:v>
                </c:pt>
                <c:pt idx="13">
                  <c:v>8.7904343782325061</c:v>
                </c:pt>
                <c:pt idx="14">
                  <c:v>9.0462224487242651</c:v>
                </c:pt>
                <c:pt idx="15">
                  <c:v>8.7553129289713976</c:v>
                </c:pt>
                <c:pt idx="16">
                  <c:v>9.4764517615887165</c:v>
                </c:pt>
                <c:pt idx="17">
                  <c:v>9.0527695364556582</c:v>
                </c:pt>
                <c:pt idx="18">
                  <c:v>8.799711403865567</c:v>
                </c:pt>
                <c:pt idx="19">
                  <c:v>9.0610650400830668</c:v>
                </c:pt>
                <c:pt idx="20">
                  <c:v>8.3959447824262732</c:v>
                </c:pt>
                <c:pt idx="21">
                  <c:v>8.6319744992719958</c:v>
                </c:pt>
                <c:pt idx="22">
                  <c:v>9.0749114884685511</c:v>
                </c:pt>
                <c:pt idx="23">
                  <c:v>9.0511225385641101</c:v>
                </c:pt>
                <c:pt idx="24">
                  <c:v>8.5861311755976963</c:v>
                </c:pt>
                <c:pt idx="25">
                  <c:v>8.4204381082181747</c:v>
                </c:pt>
                <c:pt idx="26">
                  <c:v>8.4750489312381099</c:v>
                </c:pt>
                <c:pt idx="27">
                  <c:v>9.1311585227202947</c:v>
                </c:pt>
                <c:pt idx="28">
                  <c:v>8.0002677374739619</c:v>
                </c:pt>
                <c:pt idx="29">
                  <c:v>6.7694907947020626</c:v>
                </c:pt>
                <c:pt idx="30">
                  <c:v>6.4524548026126984</c:v>
                </c:pt>
                <c:pt idx="31">
                  <c:v>6.2104828923927853</c:v>
                </c:pt>
                <c:pt idx="32">
                  <c:v>6.5694185986858171</c:v>
                </c:pt>
                <c:pt idx="33">
                  <c:v>6.9927490455286039</c:v>
                </c:pt>
                <c:pt idx="34">
                  <c:v>6.9679151993973081</c:v>
                </c:pt>
                <c:pt idx="35">
                  <c:v>6.8994777397099014</c:v>
                </c:pt>
                <c:pt idx="36">
                  <c:v>6.6228229184942107</c:v>
                </c:pt>
                <c:pt idx="37">
                  <c:v>6.5361758967482029</c:v>
                </c:pt>
                <c:pt idx="38">
                  <c:v>6.4600956866414672</c:v>
                </c:pt>
                <c:pt idx="39">
                  <c:v>6.381458450105983</c:v>
                </c:pt>
                <c:pt idx="40">
                  <c:v>6.3002641871417548</c:v>
                </c:pt>
                <c:pt idx="41">
                  <c:v>6.2871550897686568</c:v>
                </c:pt>
                <c:pt idx="42">
                  <c:v>6.2727674791811836</c:v>
                </c:pt>
                <c:pt idx="43">
                  <c:v>6.2571013553793362</c:v>
                </c:pt>
                <c:pt idx="44">
                  <c:v>6.2401567183631199</c:v>
                </c:pt>
                <c:pt idx="45">
                  <c:v>6.2219335681325276</c:v>
                </c:pt>
                <c:pt idx="46">
                  <c:v>6.2024319046875638</c:v>
                </c:pt>
                <c:pt idx="47">
                  <c:v>6.1816517280282275</c:v>
                </c:pt>
                <c:pt idx="48">
                  <c:v>6.1595930381545161</c:v>
                </c:pt>
                <c:pt idx="49">
                  <c:v>6.1362558350664367</c:v>
                </c:pt>
                <c:pt idx="50">
                  <c:v>6.1116401187639813</c:v>
                </c:pt>
                <c:pt idx="51">
                  <c:v>6.0857458892471534</c:v>
                </c:pt>
                <c:pt idx="52">
                  <c:v>6.058573146515954</c:v>
                </c:pt>
                <c:pt idx="53">
                  <c:v>6.0301218905703795</c:v>
                </c:pt>
                <c:pt idx="54">
                  <c:v>6.0003921214104334</c:v>
                </c:pt>
                <c:pt idx="55">
                  <c:v>5.9693838390361167</c:v>
                </c:pt>
                <c:pt idx="56">
                  <c:v>5.9370970434474239</c:v>
                </c:pt>
                <c:pt idx="57">
                  <c:v>5.9035317346443597</c:v>
                </c:pt>
                <c:pt idx="58">
                  <c:v>5.8686879126269247</c:v>
                </c:pt>
                <c:pt idx="59">
                  <c:v>5.8325655773951146</c:v>
                </c:pt>
                <c:pt idx="60">
                  <c:v>5.795164728948933</c:v>
                </c:pt>
              </c:numCache>
            </c:numRef>
          </c:val>
          <c:extLst>
            <c:ext xmlns:c16="http://schemas.microsoft.com/office/drawing/2014/chart" uri="{C3380CC4-5D6E-409C-BE32-E72D297353CC}">
              <c16:uniqueId val="{00000000-CD69-4FF3-8274-8BF28047D82F}"/>
            </c:ext>
          </c:extLst>
        </c:ser>
        <c:ser>
          <c:idx val="1"/>
          <c:order val="1"/>
          <c:tx>
            <c:strRef>
              <c:f>'Fig33'!$A$6</c:f>
              <c:strCache>
                <c:ptCount val="1"/>
                <c:pt idx="0">
                  <c:v>Sheep</c:v>
                </c:pt>
              </c:strCache>
            </c:strRef>
          </c:tx>
          <c:spPr>
            <a:solidFill>
              <a:srgbClr val="146CFD"/>
            </a:solidFill>
            <a:ln>
              <a:noFill/>
            </a:ln>
            <a:effectLst/>
          </c:spPr>
          <c:cat>
            <c:numRef>
              <c:f>'Fig33'!$B$4:$BJ$4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'Fig33'!$B$6:$BJ$6</c:f>
              <c:numCache>
                <c:formatCode>0.0</c:formatCode>
                <c:ptCount val="61"/>
                <c:pt idx="0">
                  <c:v>15.25112493811667</c:v>
                </c:pt>
                <c:pt idx="1">
                  <c:v>14.74327535263973</c:v>
                </c:pt>
                <c:pt idx="2">
                  <c:v>13.363685124325331</c:v>
                </c:pt>
                <c:pt idx="3">
                  <c:v>11.98237494267917</c:v>
                </c:pt>
                <c:pt idx="4">
                  <c:v>11.25583630684239</c:v>
                </c:pt>
                <c:pt idx="5">
                  <c:v>9.8299308102664504</c:v>
                </c:pt>
                <c:pt idx="6">
                  <c:v>9.8592792838448471</c:v>
                </c:pt>
                <c:pt idx="7">
                  <c:v>10.080411846759951</c:v>
                </c:pt>
                <c:pt idx="8">
                  <c:v>9.7183777526337209</c:v>
                </c:pt>
                <c:pt idx="9">
                  <c:v>9.7102307859405119</c:v>
                </c:pt>
                <c:pt idx="10">
                  <c:v>10.32198871299213</c:v>
                </c:pt>
                <c:pt idx="11">
                  <c:v>9.7639438294562559</c:v>
                </c:pt>
                <c:pt idx="12">
                  <c:v>9.1365502980652913</c:v>
                </c:pt>
                <c:pt idx="13">
                  <c:v>8.0313090869322679</c:v>
                </c:pt>
                <c:pt idx="14">
                  <c:v>8.2100695675621136</c:v>
                </c:pt>
                <c:pt idx="15">
                  <c:v>8.038814725821311</c:v>
                </c:pt>
                <c:pt idx="16">
                  <c:v>7.6107924463346892</c:v>
                </c:pt>
                <c:pt idx="17">
                  <c:v>6.7610360072629323</c:v>
                </c:pt>
                <c:pt idx="18">
                  <c:v>6.3731171844954639</c:v>
                </c:pt>
                <c:pt idx="19">
                  <c:v>5.9661056815629632</c:v>
                </c:pt>
                <c:pt idx="20">
                  <c:v>5.7988114787276874</c:v>
                </c:pt>
                <c:pt idx="21">
                  <c:v>6.1837747492384949</c:v>
                </c:pt>
                <c:pt idx="22">
                  <c:v>6.4365244202880429</c:v>
                </c:pt>
                <c:pt idx="23">
                  <c:v>6.3507303748182542</c:v>
                </c:pt>
                <c:pt idx="24">
                  <c:v>6.2034772833372891</c:v>
                </c:pt>
                <c:pt idx="25">
                  <c:v>6.1841390654905224</c:v>
                </c:pt>
                <c:pt idx="26">
                  <c:v>6.3280722554735904</c:v>
                </c:pt>
                <c:pt idx="27">
                  <c:v>6.5743141875160136</c:v>
                </c:pt>
                <c:pt idx="28">
                  <c:v>6.1839358772688628</c:v>
                </c:pt>
                <c:pt idx="29">
                  <c:v>5.5571537462116858</c:v>
                </c:pt>
                <c:pt idx="30">
                  <c:v>4.9788856107230446</c:v>
                </c:pt>
                <c:pt idx="31">
                  <c:v>5.0483393698982511</c:v>
                </c:pt>
                <c:pt idx="32">
                  <c:v>5.1528907769671486</c:v>
                </c:pt>
                <c:pt idx="33">
                  <c:v>5.1752946499104846</c:v>
                </c:pt>
                <c:pt idx="34">
                  <c:v>5.2499742263882689</c:v>
                </c:pt>
                <c:pt idx="35">
                  <c:v>5.1304869040238126</c:v>
                </c:pt>
                <c:pt idx="36">
                  <c:v>5.1632712380975603</c:v>
                </c:pt>
                <c:pt idx="37">
                  <c:v>5.1475138474607487</c:v>
                </c:pt>
                <c:pt idx="38">
                  <c:v>5.0682413018925647</c:v>
                </c:pt>
                <c:pt idx="39">
                  <c:v>4.9877786573348537</c:v>
                </c:pt>
                <c:pt idx="40">
                  <c:v>4.9061259137876148</c:v>
                </c:pt>
                <c:pt idx="41">
                  <c:v>4.8780931061514252</c:v>
                </c:pt>
                <c:pt idx="42">
                  <c:v>4.8494652490204704</c:v>
                </c:pt>
                <c:pt idx="43">
                  <c:v>4.8202423423947529</c:v>
                </c:pt>
                <c:pt idx="44">
                  <c:v>4.790424386274271</c:v>
                </c:pt>
                <c:pt idx="45">
                  <c:v>4.7600113806590247</c:v>
                </c:pt>
                <c:pt idx="46">
                  <c:v>4.7290033255490149</c:v>
                </c:pt>
                <c:pt idx="47">
                  <c:v>4.697400220944238</c:v>
                </c:pt>
                <c:pt idx="48">
                  <c:v>4.6652020668447003</c:v>
                </c:pt>
                <c:pt idx="49">
                  <c:v>4.6324088632503972</c:v>
                </c:pt>
                <c:pt idx="50">
                  <c:v>4.5990206101613307</c:v>
                </c:pt>
                <c:pt idx="51">
                  <c:v>4.5650373075774979</c:v>
                </c:pt>
                <c:pt idx="52">
                  <c:v>4.5304589554989017</c:v>
                </c:pt>
                <c:pt idx="53">
                  <c:v>4.4952855539255427</c:v>
                </c:pt>
                <c:pt idx="54">
                  <c:v>4.4595171028574185</c:v>
                </c:pt>
                <c:pt idx="55">
                  <c:v>4.423153602294529</c:v>
                </c:pt>
                <c:pt idx="56">
                  <c:v>4.3861950522368778</c:v>
                </c:pt>
                <c:pt idx="57">
                  <c:v>4.3486414526844595</c:v>
                </c:pt>
                <c:pt idx="58">
                  <c:v>4.3104928036372803</c:v>
                </c:pt>
                <c:pt idx="59">
                  <c:v>4.2717491050953349</c:v>
                </c:pt>
                <c:pt idx="60">
                  <c:v>4.2324103570586251</c:v>
                </c:pt>
              </c:numCache>
            </c:numRef>
          </c:val>
          <c:extLst>
            <c:ext xmlns:c16="http://schemas.microsoft.com/office/drawing/2014/chart" uri="{C3380CC4-5D6E-409C-BE32-E72D297353CC}">
              <c16:uniqueId val="{00000001-CD69-4FF3-8274-8BF28047D82F}"/>
            </c:ext>
          </c:extLst>
        </c:ser>
        <c:ser>
          <c:idx val="2"/>
          <c:order val="2"/>
          <c:tx>
            <c:strRef>
              <c:f>'Fig33'!$A$7</c:f>
              <c:strCache>
                <c:ptCount val="1"/>
                <c:pt idx="0">
                  <c:v>Dairy</c:v>
                </c:pt>
              </c:strCache>
            </c:strRef>
          </c:tx>
          <c:spPr>
            <a:solidFill>
              <a:srgbClr val="8CE0FF"/>
            </a:solidFill>
            <a:ln>
              <a:noFill/>
            </a:ln>
            <a:effectLst/>
          </c:spPr>
          <c:cat>
            <c:numRef>
              <c:f>'Fig33'!$B$4:$BJ$4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'Fig33'!$B$7:$BJ$7</c:f>
              <c:numCache>
                <c:formatCode>0.0</c:formatCode>
                <c:ptCount val="61"/>
                <c:pt idx="0">
                  <c:v>1.0586048141776849</c:v>
                </c:pt>
                <c:pt idx="1">
                  <c:v>0.99845019770094878</c:v>
                </c:pt>
                <c:pt idx="2">
                  <c:v>0.98380629821588461</c:v>
                </c:pt>
                <c:pt idx="3">
                  <c:v>1.024052073597391</c:v>
                </c:pt>
                <c:pt idx="4">
                  <c:v>1.1024923343220949</c:v>
                </c:pt>
                <c:pt idx="5">
                  <c:v>1.097147718676706</c:v>
                </c:pt>
                <c:pt idx="6">
                  <c:v>1.1318033316882861</c:v>
                </c:pt>
                <c:pt idx="7">
                  <c:v>1.199905881632328</c:v>
                </c:pt>
                <c:pt idx="8">
                  <c:v>1.301613710390467</c:v>
                </c:pt>
                <c:pt idx="9">
                  <c:v>1.347256853507478</c:v>
                </c:pt>
                <c:pt idx="10">
                  <c:v>1.3740173507643301</c:v>
                </c:pt>
                <c:pt idx="11">
                  <c:v>1.3224410756968781</c:v>
                </c:pt>
                <c:pt idx="12">
                  <c:v>1.368102962800976</c:v>
                </c:pt>
                <c:pt idx="13">
                  <c:v>1.2613865209384409</c:v>
                </c:pt>
                <c:pt idx="14">
                  <c:v>1.267379286300625</c:v>
                </c:pt>
                <c:pt idx="15">
                  <c:v>1.3238631617115479</c:v>
                </c:pt>
                <c:pt idx="16">
                  <c:v>1.168195167138846</c:v>
                </c:pt>
                <c:pt idx="17">
                  <c:v>1.106845003836755</c:v>
                </c:pt>
                <c:pt idx="18">
                  <c:v>1.060838111838041</c:v>
                </c:pt>
                <c:pt idx="19">
                  <c:v>1.1021323962244629</c:v>
                </c:pt>
                <c:pt idx="20">
                  <c:v>1.1901064898291189</c:v>
                </c:pt>
                <c:pt idx="21">
                  <c:v>1.1163558077859741</c:v>
                </c:pt>
                <c:pt idx="22">
                  <c:v>1.211097146503828</c:v>
                </c:pt>
                <c:pt idx="23">
                  <c:v>1.235173255125501</c:v>
                </c:pt>
                <c:pt idx="24">
                  <c:v>1.1042753969094501</c:v>
                </c:pt>
                <c:pt idx="25">
                  <c:v>1.118679226071746</c:v>
                </c:pt>
                <c:pt idx="26">
                  <c:v>1.1951543190046989</c:v>
                </c:pt>
                <c:pt idx="27">
                  <c:v>1.0672486249353439</c:v>
                </c:pt>
                <c:pt idx="28">
                  <c:v>1.1152110306226719</c:v>
                </c:pt>
                <c:pt idx="29">
                  <c:v>0.96889016279594131</c:v>
                </c:pt>
                <c:pt idx="30">
                  <c:v>0.96592730861060094</c:v>
                </c:pt>
                <c:pt idx="31">
                  <c:v>0.92662826481051319</c:v>
                </c:pt>
                <c:pt idx="32">
                  <c:v>0.90395967635806773</c:v>
                </c:pt>
                <c:pt idx="33">
                  <c:v>0.89043806219344979</c:v>
                </c:pt>
                <c:pt idx="34">
                  <c:v>0.85941788852168322</c:v>
                </c:pt>
                <c:pt idx="35">
                  <c:v>0.81805765695932453</c:v>
                </c:pt>
                <c:pt idx="36">
                  <c:v>0.78181973099815161</c:v>
                </c:pt>
                <c:pt idx="37">
                  <c:v>0.75441062369740419</c:v>
                </c:pt>
                <c:pt idx="38">
                  <c:v>0.75452476229567234</c:v>
                </c:pt>
                <c:pt idx="39">
                  <c:v>0.75396524018789957</c:v>
                </c:pt>
                <c:pt idx="40">
                  <c:v>0.75273205737408599</c:v>
                </c:pt>
                <c:pt idx="41">
                  <c:v>0.75935731855711996</c:v>
                </c:pt>
                <c:pt idx="42">
                  <c:v>0.76564574938713381</c:v>
                </c:pt>
                <c:pt idx="43">
                  <c:v>0.77159734986412687</c:v>
                </c:pt>
                <c:pt idx="44">
                  <c:v>0.77721211998809958</c:v>
                </c:pt>
                <c:pt idx="45">
                  <c:v>0.78249005975905161</c:v>
                </c:pt>
                <c:pt idx="46">
                  <c:v>0.78743116917698319</c:v>
                </c:pt>
                <c:pt idx="47">
                  <c:v>0.79203544824189442</c:v>
                </c:pt>
                <c:pt idx="48">
                  <c:v>0.79630289695378498</c:v>
                </c:pt>
                <c:pt idx="49">
                  <c:v>0.80023351531265496</c:v>
                </c:pt>
                <c:pt idx="50">
                  <c:v>0.80382730331850483</c:v>
                </c:pt>
                <c:pt idx="51">
                  <c:v>0.80708426097133401</c:v>
                </c:pt>
                <c:pt idx="52">
                  <c:v>0.81000438827114196</c:v>
                </c:pt>
                <c:pt idx="53">
                  <c:v>0.81258768521793023</c:v>
                </c:pt>
                <c:pt idx="54">
                  <c:v>0.81483415181169783</c:v>
                </c:pt>
                <c:pt idx="55">
                  <c:v>0.81674378805244496</c:v>
                </c:pt>
                <c:pt idx="56">
                  <c:v>0.81831659394017087</c:v>
                </c:pt>
                <c:pt idx="57">
                  <c:v>0.81955256947487698</c:v>
                </c:pt>
                <c:pt idx="58">
                  <c:v>0.82045171465656264</c:v>
                </c:pt>
                <c:pt idx="59">
                  <c:v>0.82101402948522773</c:v>
                </c:pt>
                <c:pt idx="60">
                  <c:v>0.82123951396087158</c:v>
                </c:pt>
              </c:numCache>
            </c:numRef>
          </c:val>
          <c:extLst>
            <c:ext xmlns:c16="http://schemas.microsoft.com/office/drawing/2014/chart" uri="{C3380CC4-5D6E-409C-BE32-E72D297353CC}">
              <c16:uniqueId val="{00000002-CD69-4FF3-8274-8BF28047D82F}"/>
            </c:ext>
          </c:extLst>
        </c:ser>
        <c:ser>
          <c:idx val="3"/>
          <c:order val="3"/>
          <c:tx>
            <c:strRef>
              <c:f>'Fig33'!$A$8</c:f>
              <c:strCache>
                <c:ptCount val="1"/>
                <c:pt idx="0">
                  <c:v>Grain Fed Beef</c:v>
                </c:pt>
              </c:strCache>
            </c:strRef>
          </c:tx>
          <c:spPr>
            <a:solidFill>
              <a:schemeClr val="accent4"/>
            </a:solidFill>
            <a:ln>
              <a:solidFill>
                <a:srgbClr val="00AA45"/>
              </a:solidFill>
            </a:ln>
            <a:effectLst/>
          </c:spPr>
          <c:cat>
            <c:numRef>
              <c:f>'Fig33'!$B$4:$BJ$4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'Fig33'!$B$8:$BJ$8</c:f>
              <c:numCache>
                <c:formatCode>0.0</c:formatCode>
                <c:ptCount val="61"/>
                <c:pt idx="0">
                  <c:v>0.39030451040889991</c:v>
                </c:pt>
                <c:pt idx="1">
                  <c:v>0.35622983916800832</c:v>
                </c:pt>
                <c:pt idx="2">
                  <c:v>0.39806829921376341</c:v>
                </c:pt>
                <c:pt idx="3">
                  <c:v>0.39322090000832</c:v>
                </c:pt>
                <c:pt idx="4">
                  <c:v>0.43713827485875872</c:v>
                </c:pt>
                <c:pt idx="5">
                  <c:v>0.44957403171970189</c:v>
                </c:pt>
                <c:pt idx="6">
                  <c:v>0.45194343425942218</c:v>
                </c:pt>
                <c:pt idx="7">
                  <c:v>0.44248552736591679</c:v>
                </c:pt>
                <c:pt idx="8">
                  <c:v>0.33052666788570512</c:v>
                </c:pt>
                <c:pt idx="9">
                  <c:v>0.35656005616735942</c:v>
                </c:pt>
                <c:pt idx="10">
                  <c:v>0.38449605403846532</c:v>
                </c:pt>
                <c:pt idx="11">
                  <c:v>0.44365323404296059</c:v>
                </c:pt>
                <c:pt idx="12">
                  <c:v>0.4685959245671768</c:v>
                </c:pt>
                <c:pt idx="13">
                  <c:v>0.52478896759907523</c:v>
                </c:pt>
                <c:pt idx="14">
                  <c:v>0.46812695315896641</c:v>
                </c:pt>
                <c:pt idx="15">
                  <c:v>0.59741108198965842</c:v>
                </c:pt>
                <c:pt idx="16">
                  <c:v>0.541415076765286</c:v>
                </c:pt>
                <c:pt idx="17">
                  <c:v>0.5807999013189874</c:v>
                </c:pt>
                <c:pt idx="18">
                  <c:v>0.46543678458965909</c:v>
                </c:pt>
                <c:pt idx="19">
                  <c:v>0.40300063322384949</c:v>
                </c:pt>
                <c:pt idx="20">
                  <c:v>0.44900013218242901</c:v>
                </c:pt>
                <c:pt idx="21">
                  <c:v>0.46057392630448479</c:v>
                </c:pt>
                <c:pt idx="22">
                  <c:v>0.45825747406387551</c:v>
                </c:pt>
                <c:pt idx="23">
                  <c:v>0.45491932738391222</c:v>
                </c:pt>
                <c:pt idx="24">
                  <c:v>0.49056079921756712</c:v>
                </c:pt>
                <c:pt idx="25">
                  <c:v>0.64552899319464818</c:v>
                </c:pt>
                <c:pt idx="26">
                  <c:v>0.6669256623096198</c:v>
                </c:pt>
                <c:pt idx="27">
                  <c:v>0.63724454433197775</c:v>
                </c:pt>
                <c:pt idx="28">
                  <c:v>0.65228872721832731</c:v>
                </c:pt>
                <c:pt idx="29">
                  <c:v>0.64342530304999912</c:v>
                </c:pt>
                <c:pt idx="30">
                  <c:v>0.67449188336241361</c:v>
                </c:pt>
                <c:pt idx="31">
                  <c:v>0.65099064156066411</c:v>
                </c:pt>
                <c:pt idx="32">
                  <c:v>0.68861473452853061</c:v>
                </c:pt>
                <c:pt idx="33">
                  <c:v>0.73298876533375379</c:v>
                </c:pt>
                <c:pt idx="34">
                  <c:v>0.73038565029333835</c:v>
                </c:pt>
                <c:pt idx="35">
                  <c:v>0.72321194954242563</c:v>
                </c:pt>
                <c:pt idx="36">
                  <c:v>0.69421264261660587</c:v>
                </c:pt>
                <c:pt idx="37">
                  <c:v>0.68513019262791863</c:v>
                </c:pt>
                <c:pt idx="38">
                  <c:v>0.67917305166240372</c:v>
                </c:pt>
                <c:pt idx="39">
                  <c:v>0.67286202113458105</c:v>
                </c:pt>
                <c:pt idx="40">
                  <c:v>0.66619710104445051</c:v>
                </c:pt>
                <c:pt idx="41">
                  <c:v>0.66666895379419433</c:v>
                </c:pt>
                <c:pt idx="42">
                  <c:v>0.66696386176278399</c:v>
                </c:pt>
                <c:pt idx="43">
                  <c:v>0.66708182495021995</c:v>
                </c:pt>
                <c:pt idx="44">
                  <c:v>0.66702284335650219</c:v>
                </c:pt>
                <c:pt idx="45">
                  <c:v>0.66678691698163028</c:v>
                </c:pt>
                <c:pt idx="46">
                  <c:v>0.66637404582560433</c:v>
                </c:pt>
                <c:pt idx="47">
                  <c:v>0.66578422988842467</c:v>
                </c:pt>
                <c:pt idx="48">
                  <c:v>0.66501746917009108</c:v>
                </c:pt>
                <c:pt idx="49">
                  <c:v>0.66407376367060356</c:v>
                </c:pt>
                <c:pt idx="50">
                  <c:v>0.6629531133899621</c:v>
                </c:pt>
                <c:pt idx="51">
                  <c:v>0.66165551832816671</c:v>
                </c:pt>
                <c:pt idx="52">
                  <c:v>0.66018097848521728</c:v>
                </c:pt>
                <c:pt idx="53">
                  <c:v>0.65852949386111415</c:v>
                </c:pt>
                <c:pt idx="54">
                  <c:v>0.65670106445585708</c:v>
                </c:pt>
                <c:pt idx="55">
                  <c:v>0.65469569026944618</c:v>
                </c:pt>
                <c:pt idx="56">
                  <c:v>0.65251337130188125</c:v>
                </c:pt>
                <c:pt idx="57">
                  <c:v>0.6501541075531625</c:v>
                </c:pt>
                <c:pt idx="58">
                  <c:v>0.64761789902328992</c:v>
                </c:pt>
                <c:pt idx="59">
                  <c:v>0.64490474571226331</c:v>
                </c:pt>
                <c:pt idx="60">
                  <c:v>0.64201464762008265</c:v>
                </c:pt>
              </c:numCache>
            </c:numRef>
          </c:val>
          <c:extLst>
            <c:ext xmlns:c16="http://schemas.microsoft.com/office/drawing/2014/chart" uri="{C3380CC4-5D6E-409C-BE32-E72D297353CC}">
              <c16:uniqueId val="{00000003-CD69-4FF3-8274-8BF28047D82F}"/>
            </c:ext>
          </c:extLst>
        </c:ser>
        <c:ser>
          <c:idx val="4"/>
          <c:order val="4"/>
          <c:tx>
            <c:strRef>
              <c:f>'Fig33'!$A$9</c:f>
              <c:strCache>
                <c:ptCount val="1"/>
                <c:pt idx="0">
                  <c:v>Fertilisers</c:v>
                </c:pt>
              </c:strCache>
            </c:strRef>
          </c:tx>
          <c:spPr>
            <a:solidFill>
              <a:schemeClr val="accent5"/>
            </a:solidFill>
            <a:ln>
              <a:solidFill>
                <a:srgbClr val="A8EDB3"/>
              </a:solidFill>
            </a:ln>
            <a:effectLst/>
          </c:spPr>
          <c:cat>
            <c:numRef>
              <c:f>'Fig33'!$B$4:$BJ$4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'Fig33'!$B$9:$BJ$9</c:f>
              <c:numCache>
                <c:formatCode>0.0</c:formatCode>
                <c:ptCount val="61"/>
                <c:pt idx="0">
                  <c:v>0.53635004336118164</c:v>
                </c:pt>
                <c:pt idx="1">
                  <c:v>0.49870241401541882</c:v>
                </c:pt>
                <c:pt idx="2">
                  <c:v>0.43264216160735097</c:v>
                </c:pt>
                <c:pt idx="3">
                  <c:v>0.44752317206484388</c:v>
                </c:pt>
                <c:pt idx="4">
                  <c:v>0.46699541321629529</c:v>
                </c:pt>
                <c:pt idx="5">
                  <c:v>0.39859435045363117</c:v>
                </c:pt>
                <c:pt idx="6">
                  <c:v>0.57395108834130315</c:v>
                </c:pt>
                <c:pt idx="7">
                  <c:v>0.66586769151948033</c:v>
                </c:pt>
                <c:pt idx="8">
                  <c:v>0.65144056874398604</c:v>
                </c:pt>
                <c:pt idx="9">
                  <c:v>0.68787634077196158</c:v>
                </c:pt>
                <c:pt idx="10">
                  <c:v>0.80438961287058031</c:v>
                </c:pt>
                <c:pt idx="11">
                  <c:v>0.92349571148675413</c:v>
                </c:pt>
                <c:pt idx="12">
                  <c:v>0.71124478592854801</c:v>
                </c:pt>
                <c:pt idx="13">
                  <c:v>0.65103849304929595</c:v>
                </c:pt>
                <c:pt idx="14">
                  <c:v>0.63910968061990159</c:v>
                </c:pt>
                <c:pt idx="15">
                  <c:v>0.71071825395296562</c:v>
                </c:pt>
                <c:pt idx="16">
                  <c:v>0.66060904009985344</c:v>
                </c:pt>
                <c:pt idx="17">
                  <c:v>0.51492298108254952</c:v>
                </c:pt>
                <c:pt idx="18">
                  <c:v>0.46039052922513868</c:v>
                </c:pt>
                <c:pt idx="19">
                  <c:v>0.4373831840791424</c:v>
                </c:pt>
                <c:pt idx="20">
                  <c:v>0.48591235645836178</c:v>
                </c:pt>
                <c:pt idx="21">
                  <c:v>0.66275869796421716</c:v>
                </c:pt>
                <c:pt idx="22">
                  <c:v>0.73445458016460108</c:v>
                </c:pt>
                <c:pt idx="23">
                  <c:v>0.74208193717360516</c:v>
                </c:pt>
                <c:pt idx="24">
                  <c:v>0.74622451140779633</c:v>
                </c:pt>
                <c:pt idx="25">
                  <c:v>0.62531446139982128</c:v>
                </c:pt>
                <c:pt idx="26">
                  <c:v>0.72309757181497913</c:v>
                </c:pt>
                <c:pt idx="27">
                  <c:v>0.86989946478504521</c:v>
                </c:pt>
                <c:pt idx="28">
                  <c:v>0.83066835696615871</c:v>
                </c:pt>
                <c:pt idx="29">
                  <c:v>0.63910250681472458</c:v>
                </c:pt>
                <c:pt idx="30">
                  <c:v>0.61806201214823531</c:v>
                </c:pt>
                <c:pt idx="31">
                  <c:v>1.1039975533036039</c:v>
                </c:pt>
                <c:pt idx="32">
                  <c:v>1.567969840787671</c:v>
                </c:pt>
                <c:pt idx="33">
                  <c:v>1.493452654416749</c:v>
                </c:pt>
                <c:pt idx="34">
                  <c:v>1.1435863179636361</c:v>
                </c:pt>
                <c:pt idx="35">
                  <c:v>0.87262765870585124</c:v>
                </c:pt>
                <c:pt idx="36">
                  <c:v>0.85133091750803114</c:v>
                </c:pt>
                <c:pt idx="37">
                  <c:v>0.8815508081854937</c:v>
                </c:pt>
                <c:pt idx="38">
                  <c:v>0.89605400056976692</c:v>
                </c:pt>
                <c:pt idx="39">
                  <c:v>0.91057475640637353</c:v>
                </c:pt>
                <c:pt idx="40">
                  <c:v>0.9251030067454411</c:v>
                </c:pt>
                <c:pt idx="41">
                  <c:v>0.93957575272876181</c:v>
                </c:pt>
                <c:pt idx="42">
                  <c:v>0.95404849871208219</c:v>
                </c:pt>
                <c:pt idx="43">
                  <c:v>0.96852124469540279</c:v>
                </c:pt>
                <c:pt idx="44">
                  <c:v>0.98299399067872339</c:v>
                </c:pt>
                <c:pt idx="45">
                  <c:v>0.997466736662044</c:v>
                </c:pt>
                <c:pt idx="46">
                  <c:v>1.0119394826453649</c:v>
                </c:pt>
                <c:pt idx="47">
                  <c:v>1.026412228628685</c:v>
                </c:pt>
                <c:pt idx="48">
                  <c:v>1.0408849746120059</c:v>
                </c:pt>
                <c:pt idx="49">
                  <c:v>1.055357720595326</c:v>
                </c:pt>
                <c:pt idx="50">
                  <c:v>1.069830466578646</c:v>
                </c:pt>
                <c:pt idx="51">
                  <c:v>1.0843032125619669</c:v>
                </c:pt>
                <c:pt idx="52">
                  <c:v>1.0987759585452881</c:v>
                </c:pt>
                <c:pt idx="53">
                  <c:v>1.113248704528609</c:v>
                </c:pt>
                <c:pt idx="54">
                  <c:v>1.12772145051193</c:v>
                </c:pt>
                <c:pt idx="55">
                  <c:v>1.14219419649525</c:v>
                </c:pt>
                <c:pt idx="56">
                  <c:v>1.1566669424785709</c:v>
                </c:pt>
                <c:pt idx="57">
                  <c:v>1.171139688461891</c:v>
                </c:pt>
                <c:pt idx="58">
                  <c:v>1.1856124344452119</c:v>
                </c:pt>
                <c:pt idx="59">
                  <c:v>1.2000851804285331</c:v>
                </c:pt>
                <c:pt idx="60">
                  <c:v>1.2145579264118529</c:v>
                </c:pt>
              </c:numCache>
            </c:numRef>
          </c:val>
          <c:extLst>
            <c:ext xmlns:c16="http://schemas.microsoft.com/office/drawing/2014/chart" uri="{C3380CC4-5D6E-409C-BE32-E72D297353CC}">
              <c16:uniqueId val="{00000004-CD69-4FF3-8274-8BF28047D82F}"/>
            </c:ext>
          </c:extLst>
        </c:ser>
        <c:ser>
          <c:idx val="5"/>
          <c:order val="5"/>
          <c:tx>
            <c:strRef>
              <c:f>'Fig33'!$A$10</c:f>
              <c:strCache>
                <c:ptCount val="1"/>
                <c:pt idx="0">
                  <c:v>Crop</c:v>
                </c:pt>
              </c:strCache>
            </c:strRef>
          </c:tx>
          <c:spPr>
            <a:solidFill>
              <a:schemeClr val="accent6"/>
            </a:solidFill>
            <a:ln>
              <a:solidFill>
                <a:srgbClr val="FAAF05"/>
              </a:solidFill>
            </a:ln>
            <a:effectLst/>
          </c:spPr>
          <c:cat>
            <c:numRef>
              <c:f>'Fig33'!$B$4:$BJ$4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'Fig33'!$B$10:$BJ$10</c:f>
              <c:numCache>
                <c:formatCode>0.0</c:formatCode>
                <c:ptCount val="61"/>
                <c:pt idx="0">
                  <c:v>1.2220616146144041</c:v>
                </c:pt>
                <c:pt idx="1">
                  <c:v>1.172621475762887</c:v>
                </c:pt>
                <c:pt idx="2">
                  <c:v>1.271124214048784</c:v>
                </c:pt>
                <c:pt idx="3">
                  <c:v>1.350803235142525</c:v>
                </c:pt>
                <c:pt idx="4">
                  <c:v>1.495295193628446</c:v>
                </c:pt>
                <c:pt idx="5">
                  <c:v>1.1599226303179411</c:v>
                </c:pt>
                <c:pt idx="6">
                  <c:v>1.5614530757564651</c:v>
                </c:pt>
                <c:pt idx="7">
                  <c:v>1.897789287905864</c:v>
                </c:pt>
                <c:pt idx="8">
                  <c:v>1.644486543662049</c:v>
                </c:pt>
                <c:pt idx="9">
                  <c:v>1.75274868228452</c:v>
                </c:pt>
                <c:pt idx="10">
                  <c:v>1.789863792854157</c:v>
                </c:pt>
                <c:pt idx="11">
                  <c:v>1.9594366900354789</c:v>
                </c:pt>
                <c:pt idx="12">
                  <c:v>1.8249941459049579</c:v>
                </c:pt>
                <c:pt idx="13">
                  <c:v>0.87454344642708082</c:v>
                </c:pt>
                <c:pt idx="14">
                  <c:v>1.367605934645495</c:v>
                </c:pt>
                <c:pt idx="15">
                  <c:v>1.314478883226573</c:v>
                </c:pt>
                <c:pt idx="16">
                  <c:v>1.6533206728892811</c:v>
                </c:pt>
                <c:pt idx="17">
                  <c:v>0.74310214759012427</c:v>
                </c:pt>
                <c:pt idx="18">
                  <c:v>0.72155152069448925</c:v>
                </c:pt>
                <c:pt idx="19">
                  <c:v>0.98813990786756056</c:v>
                </c:pt>
                <c:pt idx="20">
                  <c:v>0.97866968484576844</c:v>
                </c:pt>
                <c:pt idx="21">
                  <c:v>1.7039331730688121</c:v>
                </c:pt>
                <c:pt idx="22">
                  <c:v>1.699383024961058</c:v>
                </c:pt>
                <c:pt idx="23">
                  <c:v>1.7482110463245171</c:v>
                </c:pt>
                <c:pt idx="24">
                  <c:v>1.428718199523368</c:v>
                </c:pt>
                <c:pt idx="25">
                  <c:v>1.4337137564574569</c:v>
                </c:pt>
                <c:pt idx="26">
                  <c:v>1.269251773100736</c:v>
                </c:pt>
                <c:pt idx="27">
                  <c:v>1.908663932939628</c:v>
                </c:pt>
                <c:pt idx="28">
                  <c:v>1.2915165596316689</c:v>
                </c:pt>
                <c:pt idx="29">
                  <c:v>0.65970548651378047</c:v>
                </c:pt>
                <c:pt idx="30">
                  <c:v>0.60761369707150381</c:v>
                </c:pt>
                <c:pt idx="31">
                  <c:v>0.83742021780660481</c:v>
                </c:pt>
                <c:pt idx="32">
                  <c:v>0.77874529063608677</c:v>
                </c:pt>
                <c:pt idx="33">
                  <c:v>0.75130285435182154</c:v>
                </c:pt>
                <c:pt idx="34">
                  <c:v>0.75385497218255837</c:v>
                </c:pt>
                <c:pt idx="35">
                  <c:v>0.80933071646242449</c:v>
                </c:pt>
                <c:pt idx="36">
                  <c:v>0.85728755302904869</c:v>
                </c:pt>
                <c:pt idx="37">
                  <c:v>0.86789395286001714</c:v>
                </c:pt>
                <c:pt idx="38">
                  <c:v>0.88072635325580262</c:v>
                </c:pt>
                <c:pt idx="39">
                  <c:v>0.89383485809969954</c:v>
                </c:pt>
                <c:pt idx="40">
                  <c:v>0.90705205361413355</c:v>
                </c:pt>
                <c:pt idx="41">
                  <c:v>0.92192676575154664</c:v>
                </c:pt>
                <c:pt idx="42">
                  <c:v>0.93680147788895973</c:v>
                </c:pt>
                <c:pt idx="43">
                  <c:v>0.95167619002637316</c:v>
                </c:pt>
                <c:pt idx="44">
                  <c:v>0.96655090216378625</c:v>
                </c:pt>
                <c:pt idx="45">
                  <c:v>0.98142561430119957</c:v>
                </c:pt>
                <c:pt idx="46">
                  <c:v>0.99630032643861277</c:v>
                </c:pt>
                <c:pt idx="47">
                  <c:v>1.0111750385760261</c:v>
                </c:pt>
                <c:pt idx="48">
                  <c:v>1.026049750713439</c:v>
                </c:pt>
                <c:pt idx="49">
                  <c:v>1.0409244628508521</c:v>
                </c:pt>
                <c:pt idx="50">
                  <c:v>1.055799174988266</c:v>
                </c:pt>
                <c:pt idx="51">
                  <c:v>1.070673887125678</c:v>
                </c:pt>
                <c:pt idx="52">
                  <c:v>1.085548599263092</c:v>
                </c:pt>
                <c:pt idx="53">
                  <c:v>1.1004233114005051</c:v>
                </c:pt>
                <c:pt idx="54">
                  <c:v>1.1152980235379191</c:v>
                </c:pt>
                <c:pt idx="55">
                  <c:v>1.1301727356753319</c:v>
                </c:pt>
                <c:pt idx="56">
                  <c:v>1.145047447812745</c:v>
                </c:pt>
                <c:pt idx="57">
                  <c:v>1.1599221599501579</c:v>
                </c:pt>
                <c:pt idx="58">
                  <c:v>1.174796872087571</c:v>
                </c:pt>
                <c:pt idx="59">
                  <c:v>1.1896715842249841</c:v>
                </c:pt>
                <c:pt idx="60">
                  <c:v>1.204546296362397</c:v>
                </c:pt>
              </c:numCache>
            </c:numRef>
          </c:val>
          <c:extLst>
            <c:ext xmlns:c16="http://schemas.microsoft.com/office/drawing/2014/chart" uri="{C3380CC4-5D6E-409C-BE32-E72D297353CC}">
              <c16:uniqueId val="{00000005-CD69-4FF3-8274-8BF28047D82F}"/>
            </c:ext>
          </c:extLst>
        </c:ser>
        <c:ser>
          <c:idx val="6"/>
          <c:order val="6"/>
          <c:tx>
            <c:strRef>
              <c:f>'Fig33'!$A$11</c:f>
              <c:strCache>
                <c:ptCount val="1"/>
                <c:pt idx="0">
                  <c:v>Lime and Urea</c:v>
                </c:pt>
              </c:strCache>
            </c:strRef>
          </c:tx>
          <c:spPr>
            <a:solidFill>
              <a:srgbClr val="CDD3D6"/>
            </a:solidFill>
            <a:ln>
              <a:solidFill>
                <a:srgbClr val="CDD3D6"/>
              </a:solidFill>
            </a:ln>
            <a:effectLst/>
          </c:spPr>
          <c:cat>
            <c:numRef>
              <c:f>'Fig33'!$B$4:$BJ$4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'Fig33'!$B$11:$BJ$11</c:f>
              <c:numCache>
                <c:formatCode>0.0</c:formatCode>
                <c:ptCount val="61"/>
                <c:pt idx="0">
                  <c:v>0.12690125494010099</c:v>
                </c:pt>
                <c:pt idx="1">
                  <c:v>0.12745181742435779</c:v>
                </c:pt>
                <c:pt idx="2">
                  <c:v>0.14116518316263871</c:v>
                </c:pt>
                <c:pt idx="3">
                  <c:v>0.1565704984010661</c:v>
                </c:pt>
                <c:pt idx="4">
                  <c:v>0.184210305879728</c:v>
                </c:pt>
                <c:pt idx="5">
                  <c:v>0.2043119336433476</c:v>
                </c:pt>
                <c:pt idx="6">
                  <c:v>0.220384416550539</c:v>
                </c:pt>
                <c:pt idx="7">
                  <c:v>0.26524066829002618</c:v>
                </c:pt>
                <c:pt idx="8">
                  <c:v>0.30311308900613843</c:v>
                </c:pt>
                <c:pt idx="9">
                  <c:v>0.33561331658034649</c:v>
                </c:pt>
                <c:pt idx="10">
                  <c:v>0.39363146157860163</c:v>
                </c:pt>
                <c:pt idx="11">
                  <c:v>0.43539344208601838</c:v>
                </c:pt>
                <c:pt idx="12">
                  <c:v>0.48820954469275302</c:v>
                </c:pt>
                <c:pt idx="13">
                  <c:v>0.42313638834257972</c:v>
                </c:pt>
                <c:pt idx="14">
                  <c:v>0.41022655579610362</c:v>
                </c:pt>
                <c:pt idx="15">
                  <c:v>0.42411390429443652</c:v>
                </c:pt>
                <c:pt idx="16">
                  <c:v>0.35824897811665729</c:v>
                </c:pt>
                <c:pt idx="17">
                  <c:v>0.3009420392340092</c:v>
                </c:pt>
                <c:pt idx="18">
                  <c:v>0.29649833949999999</c:v>
                </c:pt>
                <c:pt idx="19">
                  <c:v>0.30118830369707211</c:v>
                </c:pt>
                <c:pt idx="20">
                  <c:v>0.39509307324913989</c:v>
                </c:pt>
                <c:pt idx="21">
                  <c:v>0.40881693855251577</c:v>
                </c:pt>
                <c:pt idx="22">
                  <c:v>0.40979015772872152</c:v>
                </c:pt>
                <c:pt idx="23">
                  <c:v>0.41878854775518032</c:v>
                </c:pt>
                <c:pt idx="24">
                  <c:v>0.42417051227856178</c:v>
                </c:pt>
                <c:pt idx="25">
                  <c:v>0.48882531988458461</c:v>
                </c:pt>
                <c:pt idx="26">
                  <c:v>0.61617441044385424</c:v>
                </c:pt>
                <c:pt idx="27">
                  <c:v>0.73722324676646467</c:v>
                </c:pt>
                <c:pt idx="28">
                  <c:v>0.54209748886246456</c:v>
                </c:pt>
                <c:pt idx="29">
                  <c:v>0.51647978099579772</c:v>
                </c:pt>
                <c:pt idx="30">
                  <c:v>0.51235351009979768</c:v>
                </c:pt>
                <c:pt idx="31">
                  <c:v>0.72383829035515779</c:v>
                </c:pt>
                <c:pt idx="32">
                  <c:v>0.7851299442523586</c:v>
                </c:pt>
                <c:pt idx="33">
                  <c:v>0.71672811413077964</c:v>
                </c:pt>
                <c:pt idx="34">
                  <c:v>0.60310048788984294</c:v>
                </c:pt>
                <c:pt idx="35">
                  <c:v>0.58930509695755717</c:v>
                </c:pt>
                <c:pt idx="36">
                  <c:v>0.64502131841944577</c:v>
                </c:pt>
                <c:pt idx="37">
                  <c:v>0.66438653244858459</c:v>
                </c:pt>
                <c:pt idx="38">
                  <c:v>0.68200616711954976</c:v>
                </c:pt>
                <c:pt idx="39">
                  <c:v>0.69965215763182509</c:v>
                </c:pt>
                <c:pt idx="40">
                  <c:v>0.71730939444772113</c:v>
                </c:pt>
                <c:pt idx="41">
                  <c:v>0.73488334103317943</c:v>
                </c:pt>
                <c:pt idx="42">
                  <c:v>0.75245728761863784</c:v>
                </c:pt>
                <c:pt idx="43">
                  <c:v>0.77003123420409625</c:v>
                </c:pt>
                <c:pt idx="44">
                  <c:v>0.78760518078955444</c:v>
                </c:pt>
                <c:pt idx="45">
                  <c:v>0.80517912737501274</c:v>
                </c:pt>
                <c:pt idx="46">
                  <c:v>0.82275307396047104</c:v>
                </c:pt>
                <c:pt idx="47">
                  <c:v>0.84032702054592934</c:v>
                </c:pt>
                <c:pt idx="48">
                  <c:v>0.85790096713138764</c:v>
                </c:pt>
                <c:pt idx="49">
                  <c:v>0.87547491371684594</c:v>
                </c:pt>
                <c:pt idx="50">
                  <c:v>0.89304886030230424</c:v>
                </c:pt>
                <c:pt idx="51">
                  <c:v>0.91062280688776243</c:v>
                </c:pt>
                <c:pt idx="52">
                  <c:v>0.92819675347322073</c:v>
                </c:pt>
                <c:pt idx="53">
                  <c:v>0.94577070005867891</c:v>
                </c:pt>
                <c:pt idx="54">
                  <c:v>0.9633446466441371</c:v>
                </c:pt>
                <c:pt idx="55">
                  <c:v>0.9809185932295954</c:v>
                </c:pt>
                <c:pt idx="56">
                  <c:v>0.99849253981505381</c:v>
                </c:pt>
                <c:pt idx="57">
                  <c:v>1.016066486400512</c:v>
                </c:pt>
                <c:pt idx="58">
                  <c:v>1.033640432985971</c:v>
                </c:pt>
                <c:pt idx="59">
                  <c:v>1.051214379571429</c:v>
                </c:pt>
                <c:pt idx="60">
                  <c:v>1.0687883261568869</c:v>
                </c:pt>
              </c:numCache>
            </c:numRef>
          </c:val>
          <c:extLst>
            <c:ext xmlns:c16="http://schemas.microsoft.com/office/drawing/2014/chart" uri="{C3380CC4-5D6E-409C-BE32-E72D297353CC}">
              <c16:uniqueId val="{00000006-CD69-4FF3-8274-8BF28047D82F}"/>
            </c:ext>
          </c:extLst>
        </c:ser>
        <c:ser>
          <c:idx val="7"/>
          <c:order val="7"/>
          <c:tx>
            <c:strRef>
              <c:f>'Fig33'!$A$12</c:f>
              <c:strCache>
                <c:ptCount val="1"/>
                <c:pt idx="0">
                  <c:v>Pigs</c:v>
                </c:pt>
              </c:strCache>
            </c:strRef>
          </c:tx>
          <c:spPr>
            <a:solidFill>
              <a:srgbClr val="D7153A"/>
            </a:solidFill>
            <a:ln>
              <a:noFill/>
            </a:ln>
            <a:effectLst/>
          </c:spPr>
          <c:cat>
            <c:numRef>
              <c:f>'Fig33'!$B$4:$BJ$4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'Fig33'!$B$12:$BJ$12</c:f>
              <c:numCache>
                <c:formatCode>0.0</c:formatCode>
                <c:ptCount val="61"/>
                <c:pt idx="0">
                  <c:v>0.62704447672088959</c:v>
                </c:pt>
                <c:pt idx="1">
                  <c:v>0.59331105291351083</c:v>
                </c:pt>
                <c:pt idx="2">
                  <c:v>0.579393938823626</c:v>
                </c:pt>
                <c:pt idx="3">
                  <c:v>0.58708140729073077</c:v>
                </c:pt>
                <c:pt idx="4">
                  <c:v>0.59436007644480693</c:v>
                </c:pt>
                <c:pt idx="5">
                  <c:v>0.5394981009873947</c:v>
                </c:pt>
                <c:pt idx="6">
                  <c:v>0.48473140720550012</c:v>
                </c:pt>
                <c:pt idx="7">
                  <c:v>0.497197229987619</c:v>
                </c:pt>
                <c:pt idx="8">
                  <c:v>0.57448535927198108</c:v>
                </c:pt>
                <c:pt idx="9">
                  <c:v>0.52624765101184134</c:v>
                </c:pt>
                <c:pt idx="10">
                  <c:v>0.4758650253073039</c:v>
                </c:pt>
                <c:pt idx="11">
                  <c:v>0.56605350548110944</c:v>
                </c:pt>
                <c:pt idx="12">
                  <c:v>0.56427015008437775</c:v>
                </c:pt>
                <c:pt idx="13">
                  <c:v>0.50750443566656589</c:v>
                </c:pt>
                <c:pt idx="14">
                  <c:v>0.44080990486557148</c:v>
                </c:pt>
                <c:pt idx="15">
                  <c:v>0.54569387831592797</c:v>
                </c:pt>
                <c:pt idx="16">
                  <c:v>0.46615896049576311</c:v>
                </c:pt>
                <c:pt idx="17">
                  <c:v>0.52535278036804012</c:v>
                </c:pt>
                <c:pt idx="18">
                  <c:v>0.5470448507040554</c:v>
                </c:pt>
                <c:pt idx="19">
                  <c:v>0.45803953639164502</c:v>
                </c:pt>
                <c:pt idx="20">
                  <c:v>0.37287682444116782</c:v>
                </c:pt>
                <c:pt idx="21">
                  <c:v>0.30980539919039618</c:v>
                </c:pt>
                <c:pt idx="22">
                  <c:v>0.32486236306812638</c:v>
                </c:pt>
                <c:pt idx="23">
                  <c:v>0.31587963334169072</c:v>
                </c:pt>
                <c:pt idx="24">
                  <c:v>0.27800239530095738</c:v>
                </c:pt>
                <c:pt idx="25">
                  <c:v>0.26107656702370158</c:v>
                </c:pt>
                <c:pt idx="26">
                  <c:v>0.31339557413967439</c:v>
                </c:pt>
                <c:pt idx="27">
                  <c:v>0.32905053999973238</c:v>
                </c:pt>
                <c:pt idx="28">
                  <c:v>0.29701587171661292</c:v>
                </c:pt>
                <c:pt idx="29">
                  <c:v>0.28477086731810392</c:v>
                </c:pt>
                <c:pt idx="30">
                  <c:v>0.27962627726674177</c:v>
                </c:pt>
                <c:pt idx="31">
                  <c:v>0.24872392493859141</c:v>
                </c:pt>
                <c:pt idx="32">
                  <c:v>0.25407547024898902</c:v>
                </c:pt>
                <c:pt idx="33">
                  <c:v>0.25968606765591168</c:v>
                </c:pt>
                <c:pt idx="34">
                  <c:v>0.27380487792034369</c:v>
                </c:pt>
                <c:pt idx="35">
                  <c:v>0.27380393591272012</c:v>
                </c:pt>
                <c:pt idx="36">
                  <c:v>0.27587446866967369</c:v>
                </c:pt>
                <c:pt idx="37">
                  <c:v>0.27800340589929851</c:v>
                </c:pt>
                <c:pt idx="38">
                  <c:v>0.2792067289520172</c:v>
                </c:pt>
                <c:pt idx="39">
                  <c:v>0.2804100520047359</c:v>
                </c:pt>
                <c:pt idx="40">
                  <c:v>0.2816133750574546</c:v>
                </c:pt>
                <c:pt idx="41">
                  <c:v>0.28281669811017329</c:v>
                </c:pt>
                <c:pt idx="42">
                  <c:v>0.28402002116289199</c:v>
                </c:pt>
                <c:pt idx="43">
                  <c:v>0.28522334421561069</c:v>
                </c:pt>
                <c:pt idx="44">
                  <c:v>0.28642666726832938</c:v>
                </c:pt>
                <c:pt idx="45">
                  <c:v>0.28762999032104808</c:v>
                </c:pt>
                <c:pt idx="46">
                  <c:v>0.28883331337376678</c:v>
                </c:pt>
                <c:pt idx="47">
                  <c:v>0.29003663642648547</c:v>
                </c:pt>
                <c:pt idx="48">
                  <c:v>0.29123995947920422</c:v>
                </c:pt>
                <c:pt idx="49">
                  <c:v>0.29244328253192292</c:v>
                </c:pt>
                <c:pt idx="50">
                  <c:v>0.29364660558464162</c:v>
                </c:pt>
                <c:pt idx="51">
                  <c:v>0.29484992863736031</c:v>
                </c:pt>
                <c:pt idx="52">
                  <c:v>0.29605325169007901</c:v>
                </c:pt>
                <c:pt idx="53">
                  <c:v>0.29725657474279771</c:v>
                </c:pt>
                <c:pt idx="54">
                  <c:v>0.2984598977955164</c:v>
                </c:pt>
                <c:pt idx="55">
                  <c:v>0.2996632208482351</c:v>
                </c:pt>
                <c:pt idx="56">
                  <c:v>0.30086654390095391</c:v>
                </c:pt>
                <c:pt idx="57">
                  <c:v>0.30206986695367249</c:v>
                </c:pt>
                <c:pt idx="58">
                  <c:v>0.30327319000639108</c:v>
                </c:pt>
                <c:pt idx="59">
                  <c:v>0.30447651305910989</c:v>
                </c:pt>
                <c:pt idx="60">
                  <c:v>0.30567983611182858</c:v>
                </c:pt>
              </c:numCache>
            </c:numRef>
          </c:val>
          <c:extLst>
            <c:ext xmlns:c16="http://schemas.microsoft.com/office/drawing/2014/chart" uri="{C3380CC4-5D6E-409C-BE32-E72D297353CC}">
              <c16:uniqueId val="{00000007-CD69-4FF3-8274-8BF28047D82F}"/>
            </c:ext>
          </c:extLst>
        </c:ser>
        <c:ser>
          <c:idx val="8"/>
          <c:order val="8"/>
          <c:tx>
            <c:strRef>
              <c:f>'Fig33'!$A$13</c:f>
              <c:strCache>
                <c:ptCount val="1"/>
                <c:pt idx="0">
                  <c:v>Other animals</c:v>
                </c:pt>
              </c:strCache>
            </c:strRef>
          </c:tx>
          <c:spPr>
            <a:solidFill>
              <a:srgbClr val="2E808E"/>
            </a:solidFill>
            <a:ln>
              <a:noFill/>
            </a:ln>
            <a:effectLst/>
          </c:spPr>
          <c:cat>
            <c:numRef>
              <c:f>'Fig33'!$B$4:$BJ$4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'Fig33'!$B$13:$BJ$13</c:f>
              <c:numCache>
                <c:formatCode>0.0</c:formatCode>
                <c:ptCount val="61"/>
                <c:pt idx="0">
                  <c:v>0.2294030158164595</c:v>
                </c:pt>
                <c:pt idx="1">
                  <c:v>0.22041731032645881</c:v>
                </c:pt>
                <c:pt idx="2">
                  <c:v>0.2133253162677286</c:v>
                </c:pt>
                <c:pt idx="3">
                  <c:v>0.20662041801361489</c:v>
                </c:pt>
                <c:pt idx="4">
                  <c:v>0.2028203905873783</c:v>
                </c:pt>
                <c:pt idx="5">
                  <c:v>0.185867748987746</c:v>
                </c:pt>
                <c:pt idx="6">
                  <c:v>0.20593801649888641</c:v>
                </c:pt>
                <c:pt idx="7">
                  <c:v>0.22239375179915671</c:v>
                </c:pt>
                <c:pt idx="8">
                  <c:v>0.22948692354173381</c:v>
                </c:pt>
                <c:pt idx="9">
                  <c:v>0.21111199090816921</c:v>
                </c:pt>
                <c:pt idx="10">
                  <c:v>0.2351895683911111</c:v>
                </c:pt>
                <c:pt idx="11">
                  <c:v>0.22820756347175969</c:v>
                </c:pt>
                <c:pt idx="12">
                  <c:v>0.20575294074685671</c:v>
                </c:pt>
                <c:pt idx="13">
                  <c:v>0.21788421198852129</c:v>
                </c:pt>
                <c:pt idx="14">
                  <c:v>0.22998944414971781</c:v>
                </c:pt>
                <c:pt idx="15">
                  <c:v>0.22307395177207501</c:v>
                </c:pt>
                <c:pt idx="16">
                  <c:v>0.24700254161971361</c:v>
                </c:pt>
                <c:pt idx="17">
                  <c:v>0.25543524047962007</c:v>
                </c:pt>
                <c:pt idx="18">
                  <c:v>0.25629717385058981</c:v>
                </c:pt>
                <c:pt idx="19">
                  <c:v>0.26862256461088968</c:v>
                </c:pt>
                <c:pt idx="20">
                  <c:v>0.25573691681585392</c:v>
                </c:pt>
                <c:pt idx="21">
                  <c:v>0.27767900221204489</c:v>
                </c:pt>
                <c:pt idx="22">
                  <c:v>0.2676695928005452</c:v>
                </c:pt>
                <c:pt idx="23">
                  <c:v>0.25851780402385388</c:v>
                </c:pt>
                <c:pt idx="24">
                  <c:v>0.25477894845939758</c:v>
                </c:pt>
                <c:pt idx="25">
                  <c:v>0.25959045972858941</c:v>
                </c:pt>
                <c:pt idx="26">
                  <c:v>0.23681866110022659</c:v>
                </c:pt>
                <c:pt idx="27">
                  <c:v>0.2464155826883159</c:v>
                </c:pt>
                <c:pt idx="28">
                  <c:v>0.27937446127971671</c:v>
                </c:pt>
                <c:pt idx="29">
                  <c:v>0.23642949140825001</c:v>
                </c:pt>
                <c:pt idx="30">
                  <c:v>0.23493841095957729</c:v>
                </c:pt>
                <c:pt idx="31">
                  <c:v>0.23567048058495069</c:v>
                </c:pt>
                <c:pt idx="32">
                  <c:v>0.23640255021032419</c:v>
                </c:pt>
                <c:pt idx="33">
                  <c:v>0.23713461983569781</c:v>
                </c:pt>
                <c:pt idx="34">
                  <c:v>0.23786668946107131</c:v>
                </c:pt>
                <c:pt idx="35">
                  <c:v>0.23859875908644479</c:v>
                </c:pt>
                <c:pt idx="36">
                  <c:v>0.23933082871181829</c:v>
                </c:pt>
                <c:pt idx="37">
                  <c:v>0.2400628983371918</c:v>
                </c:pt>
                <c:pt idx="38">
                  <c:v>0.24079496796256539</c:v>
                </c:pt>
                <c:pt idx="39">
                  <c:v>0.24152703758793881</c:v>
                </c:pt>
                <c:pt idx="40">
                  <c:v>0.2422591072133124</c:v>
                </c:pt>
                <c:pt idx="41">
                  <c:v>0.2429911768386859</c:v>
                </c:pt>
                <c:pt idx="42">
                  <c:v>0.24372324646405941</c:v>
                </c:pt>
                <c:pt idx="43">
                  <c:v>0.24445531608943291</c:v>
                </c:pt>
                <c:pt idx="44">
                  <c:v>0.24518738571480639</c:v>
                </c:pt>
                <c:pt idx="45">
                  <c:v>0.24591945534017989</c:v>
                </c:pt>
                <c:pt idx="46">
                  <c:v>0.24665152496555351</c:v>
                </c:pt>
                <c:pt idx="47">
                  <c:v>0.24738359459092699</c:v>
                </c:pt>
                <c:pt idx="48">
                  <c:v>0.24811566421630049</c:v>
                </c:pt>
                <c:pt idx="49">
                  <c:v>0.248847733841674</c:v>
                </c:pt>
                <c:pt idx="50">
                  <c:v>0.24957980346704761</c:v>
                </c:pt>
                <c:pt idx="51">
                  <c:v>0.25031187309242109</c:v>
                </c:pt>
                <c:pt idx="52">
                  <c:v>0.25104394271779462</c:v>
                </c:pt>
                <c:pt idx="53">
                  <c:v>0.2517760123431681</c:v>
                </c:pt>
                <c:pt idx="54">
                  <c:v>0.25250808196854158</c:v>
                </c:pt>
                <c:pt idx="55">
                  <c:v>0.25324015159391511</c:v>
                </c:pt>
                <c:pt idx="56">
                  <c:v>0.25397222121928859</c:v>
                </c:pt>
                <c:pt idx="57">
                  <c:v>0.25470429084466212</c:v>
                </c:pt>
                <c:pt idx="58">
                  <c:v>0.25543636047003571</c:v>
                </c:pt>
                <c:pt idx="59">
                  <c:v>0.25616843009540918</c:v>
                </c:pt>
                <c:pt idx="60">
                  <c:v>0.25690049972078272</c:v>
                </c:pt>
              </c:numCache>
            </c:numRef>
          </c:val>
          <c:extLst>
            <c:ext xmlns:c16="http://schemas.microsoft.com/office/drawing/2014/chart" uri="{C3380CC4-5D6E-409C-BE32-E72D297353CC}">
              <c16:uniqueId val="{00000008-CD69-4FF3-8274-8BF28047D82F}"/>
            </c:ext>
          </c:extLst>
        </c:ser>
        <c:dLbls>
          <c:showLegendKey val="0"/>
          <c:showVal val="0"/>
          <c:showCatName val="0"/>
          <c:showSerName val="0"/>
          <c:showPercent val="0"/>
          <c:showBubbleSize val="0"/>
        </c:dLbls>
        <c:axId val="271721304"/>
        <c:axId val="271721696"/>
      </c:areaChart>
      <c:catAx>
        <c:axId val="271721304"/>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crossAx val="271721696"/>
        <c:crosses val="autoZero"/>
        <c:auto val="1"/>
        <c:lblAlgn val="ctr"/>
        <c:lblOffset val="100"/>
        <c:tickLblSkip val="5"/>
        <c:tickMarkSkip val="5"/>
        <c:noMultiLvlLbl val="0"/>
      </c:catAx>
      <c:valAx>
        <c:axId val="271721696"/>
        <c:scaling>
          <c:orientation val="minMax"/>
          <c:max val="3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r>
                  <a:rPr lang="en-AU" sz="1400" b="0">
                    <a:latin typeface="+mj-lt"/>
                    <a:cs typeface="Arial" panose="020B0604020202020204" pitchFamily="34" charset="0"/>
                  </a:rPr>
                  <a:t>Emissions (Mt CO</a:t>
                </a:r>
                <a:r>
                  <a:rPr lang="en-AU" sz="1400" b="0" baseline="-25000">
                    <a:latin typeface="+mj-lt"/>
                    <a:cs typeface="Arial" panose="020B0604020202020204" pitchFamily="34" charset="0"/>
                  </a:rPr>
                  <a:t>2</a:t>
                </a:r>
                <a:r>
                  <a:rPr lang="en-AU" sz="1400" b="0">
                    <a:latin typeface="+mj-lt"/>
                    <a:cs typeface="Arial" panose="020B0604020202020204" pitchFamily="34" charset="0"/>
                  </a:rPr>
                  <a:t>-e)</a:t>
                </a:r>
              </a:p>
            </c:rich>
          </c:tx>
          <c:layout>
            <c:manualLayout>
              <c:xMode val="edge"/>
              <c:yMode val="edge"/>
              <c:x val="1.5829082866341233E-2"/>
              <c:y val="0.22375656289933388"/>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title>
        <c:numFmt formatCode="#,##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crossAx val="271721304"/>
        <c:crosses val="autoZero"/>
        <c:crossBetween val="midCat"/>
      </c:valAx>
      <c:spPr>
        <a:solidFill>
          <a:schemeClr val="bg1"/>
        </a:solidFill>
        <a:ln>
          <a:noFill/>
        </a:ln>
        <a:effectLst/>
      </c:spPr>
    </c:plotArea>
    <c:legend>
      <c:legendPos val="b"/>
      <c:layout>
        <c:manualLayout>
          <c:xMode val="edge"/>
          <c:yMode val="edge"/>
          <c:x val="4.8736051678360599E-2"/>
          <c:y val="0.86826092484935236"/>
          <c:w val="0.92345392893439582"/>
          <c:h val="0.1038967717867753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0000000000003" l="0.70000000000000095" r="0.70000000000000095" t="0.750000000000003"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51475620831876"/>
          <c:y val="7.6667171717171717E-2"/>
          <c:w val="0.85340800021403462"/>
          <c:h val="0.80694051362683705"/>
        </c:manualLayout>
      </c:layout>
      <c:barChart>
        <c:barDir val="col"/>
        <c:grouping val="stacked"/>
        <c:varyColors val="0"/>
        <c:ser>
          <c:idx val="0"/>
          <c:order val="0"/>
          <c:tx>
            <c:strRef>
              <c:f>'Fig34'!$A$4</c:f>
              <c:strCache>
                <c:ptCount val="1"/>
                <c:pt idx="0">
                  <c:v>Abatement</c:v>
                </c:pt>
              </c:strCache>
            </c:strRef>
          </c:tx>
          <c:spPr>
            <a:solidFill>
              <a:srgbClr val="002664"/>
            </a:solidFill>
            <a:ln>
              <a:noFill/>
            </a:ln>
            <a:effectLst/>
          </c:spPr>
          <c:invertIfNegative val="0"/>
          <c:cat>
            <c:numRef>
              <c:f>'Fig34'!$B$3:$AF$3</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'Fig34'!$B$4:$AF$4</c:f>
              <c:numCache>
                <c:formatCode>General</c:formatCode>
                <c:ptCount val="31"/>
                <c:pt idx="0">
                  <c:v>0</c:v>
                </c:pt>
                <c:pt idx="1">
                  <c:v>0</c:v>
                </c:pt>
                <c:pt idx="2">
                  <c:v>8.5480147249416584E-3</c:v>
                </c:pt>
                <c:pt idx="3">
                  <c:v>2.3404902390997961E-2</c:v>
                </c:pt>
                <c:pt idx="4">
                  <c:v>8.7773986113122884E-2</c:v>
                </c:pt>
                <c:pt idx="5">
                  <c:v>0.16676997249389655</c:v>
                </c:pt>
                <c:pt idx="6">
                  <c:v>0.52004832711109028</c:v>
                </c:pt>
                <c:pt idx="7">
                  <c:v>0.81766931099592777</c:v>
                </c:pt>
                <c:pt idx="8">
                  <c:v>1.1509910597152491</c:v>
                </c:pt>
                <c:pt idx="9">
                  <c:v>1.4245994715586323</c:v>
                </c:pt>
                <c:pt idx="10">
                  <c:v>1.722584363079763</c:v>
                </c:pt>
                <c:pt idx="11">
                  <c:v>2.2305997877356898</c:v>
                </c:pt>
                <c:pt idx="12">
                  <c:v>2.7171272040859056</c:v>
                </c:pt>
                <c:pt idx="13">
                  <c:v>3.143623154646964</c:v>
                </c:pt>
                <c:pt idx="14">
                  <c:v>3.5935550611267151</c:v>
                </c:pt>
                <c:pt idx="15">
                  <c:v>3.943934599265325</c:v>
                </c:pt>
                <c:pt idx="16">
                  <c:v>4.267660970018742</c:v>
                </c:pt>
                <c:pt idx="17">
                  <c:v>4.5782850099540999</c:v>
                </c:pt>
                <c:pt idx="18">
                  <c:v>4.9097828237669452</c:v>
                </c:pt>
                <c:pt idx="19">
                  <c:v>5.3224305486576204</c:v>
                </c:pt>
                <c:pt idx="20">
                  <c:v>5.8428763769822467</c:v>
                </c:pt>
                <c:pt idx="21">
                  <c:v>5.5905054783307762</c:v>
                </c:pt>
                <c:pt idx="22">
                  <c:v>5.4218176914079272</c:v>
                </c:pt>
                <c:pt idx="23">
                  <c:v>5.2542392580050565</c:v>
                </c:pt>
                <c:pt idx="24">
                  <c:v>5.1830336028815376</c:v>
                </c:pt>
                <c:pt idx="25">
                  <c:v>5.1124186270135556</c:v>
                </c:pt>
                <c:pt idx="26">
                  <c:v>5.1368044443197247</c:v>
                </c:pt>
                <c:pt idx="27">
                  <c:v>5.0537327374249532</c:v>
                </c:pt>
                <c:pt idx="28">
                  <c:v>5.0917372301710833</c:v>
                </c:pt>
                <c:pt idx="29">
                  <c:v>5.0763800848333434</c:v>
                </c:pt>
                <c:pt idx="30">
                  <c:v>5.1274400895714374</c:v>
                </c:pt>
              </c:numCache>
            </c:numRef>
          </c:val>
          <c:extLst>
            <c:ext xmlns:c16="http://schemas.microsoft.com/office/drawing/2014/chart" uri="{C3380CC4-5D6E-409C-BE32-E72D297353CC}">
              <c16:uniqueId val="{00000000-6C50-48BE-8828-46367E23E9A3}"/>
            </c:ext>
          </c:extLst>
        </c:ser>
        <c:dLbls>
          <c:showLegendKey val="0"/>
          <c:showVal val="0"/>
          <c:showCatName val="0"/>
          <c:showSerName val="0"/>
          <c:showPercent val="0"/>
          <c:showBubbleSize val="0"/>
        </c:dLbls>
        <c:gapWidth val="20"/>
        <c:overlap val="100"/>
        <c:axId val="271721304"/>
        <c:axId val="271721696"/>
      </c:barChart>
      <c:catAx>
        <c:axId val="271721304"/>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600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crossAx val="271721696"/>
        <c:crosses val="autoZero"/>
        <c:auto val="1"/>
        <c:lblAlgn val="ctr"/>
        <c:lblOffset val="100"/>
        <c:tickLblSkip val="2"/>
        <c:noMultiLvlLbl val="0"/>
      </c:catAx>
      <c:valAx>
        <c:axId val="271721696"/>
        <c:scaling>
          <c:orientation val="minMax"/>
        </c:scaling>
        <c:delete val="0"/>
        <c:axPos val="l"/>
        <c:majorGridlines>
          <c:spPr>
            <a:ln w="3175" cap="flat" cmpd="sng" algn="ctr">
              <a:solidFill>
                <a:srgbClr val="C2C2C2"/>
              </a:solidFill>
              <a:prstDash val="solid"/>
              <a:round/>
            </a:ln>
            <a:effectLst/>
          </c:spPr>
        </c:majorGridlines>
        <c:title>
          <c:tx>
            <c:rich>
              <a:bodyPr rot="-54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r>
                  <a:rPr lang="en-AU" sz="1400" b="0">
                    <a:latin typeface="+mj-lt"/>
                  </a:rPr>
                  <a:t>Projected abatement (Mt CO</a:t>
                </a:r>
                <a:r>
                  <a:rPr lang="en-AU" sz="1400" b="0" baseline="-25000">
                    <a:latin typeface="+mj-lt"/>
                  </a:rPr>
                  <a:t>2</a:t>
                </a:r>
                <a:r>
                  <a:rPr lang="en-AU" sz="1400" b="0">
                    <a:latin typeface="+mj-lt"/>
                  </a:rPr>
                  <a:t>-e)</a:t>
                </a:r>
              </a:p>
            </c:rich>
          </c:tx>
          <c:layout>
            <c:manualLayout>
              <c:xMode val="edge"/>
              <c:yMode val="edge"/>
              <c:x val="2.4780602536215095E-2"/>
              <c:y val="0.15215025252525252"/>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title>
        <c:numFmt formatCode="#,##0" sourceLinked="0"/>
        <c:majorTickMark val="out"/>
        <c:minorTickMark val="none"/>
        <c:tickLblPos val="nextTo"/>
        <c:spPr>
          <a:noFill/>
          <a:ln w="9525" cap="flat" cmpd="sng" algn="ctr">
            <a:noFill/>
            <a:prstDash val="solid"/>
            <a:round/>
          </a:ln>
          <a:effectLst/>
        </c:spPr>
        <c:txPr>
          <a:bodyPr rot="0" spcFirstLastPara="1" vertOverflow="ellipsis"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crossAx val="271721304"/>
        <c:crosses val="autoZero"/>
        <c:crossBetween val="between"/>
      </c:valAx>
      <c:spPr>
        <a:noFill/>
        <a:ln>
          <a:noFill/>
        </a:ln>
        <a:effectLst/>
      </c:spPr>
    </c:plotArea>
    <c:plotVisOnly val="1"/>
    <c:dispBlanksAs val="gap"/>
    <c:showDLblsOverMax val="0"/>
  </c:chart>
  <c:spPr>
    <a:solidFill>
      <a:sysClr val="window" lastClr="FFFFFF"/>
    </a:solidFill>
    <a:ln w="9525" cap="flat" cmpd="sng" algn="ctr">
      <a:noFill/>
      <a:prstDash val="solid"/>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0000000000003" l="0.70000000000000095" r="0.70000000000000095" t="0.750000000000003"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8664496655207"/>
          <c:y val="4.3478667413148445E-2"/>
          <c:w val="0.85021579337028375"/>
          <c:h val="0.77609473929046047"/>
        </c:manualLayout>
      </c:layout>
      <c:lineChart>
        <c:grouping val="standard"/>
        <c:varyColors val="0"/>
        <c:ser>
          <c:idx val="0"/>
          <c:order val="0"/>
          <c:tx>
            <c:strRef>
              <c:f>'Fig35'!$B$3</c:f>
              <c:strCache>
                <c:ptCount val="1"/>
                <c:pt idx="0">
                  <c:v>Actual</c:v>
                </c:pt>
              </c:strCache>
            </c:strRef>
          </c:tx>
          <c:spPr>
            <a:ln w="28575" cap="rnd">
              <a:solidFill>
                <a:sysClr val="windowText" lastClr="000000"/>
              </a:solidFill>
              <a:round/>
            </a:ln>
            <a:effectLst/>
          </c:spPr>
          <c:marker>
            <c:symbol val="none"/>
          </c:marker>
          <c:cat>
            <c:numRef>
              <c:f>'Fig35'!$A$4:$A$64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'Fig35'!$B$4:$B$64</c:f>
              <c:numCache>
                <c:formatCode>0.0</c:formatCode>
                <c:ptCount val="61"/>
                <c:pt idx="0">
                  <c:v>28.485734701823244</c:v>
                </c:pt>
                <c:pt idx="1">
                  <c:v>28.10105040294701</c:v>
                </c:pt>
                <c:pt idx="2">
                  <c:v>26.552724539572193</c:v>
                </c:pt>
                <c:pt idx="3">
                  <c:v>25.458196902812489</c:v>
                </c:pt>
                <c:pt idx="4">
                  <c:v>25.626115263055635</c:v>
                </c:pt>
                <c:pt idx="5">
                  <c:v>23.177833657754121</c:v>
                </c:pt>
                <c:pt idx="6">
                  <c:v>24.111345915906512</c:v>
                </c:pt>
                <c:pt idx="7">
                  <c:v>25.022988444053443</c:v>
                </c:pt>
                <c:pt idx="8">
                  <c:v>24.226822186747548</c:v>
                </c:pt>
                <c:pt idx="9">
                  <c:v>24.28644048729392</c:v>
                </c:pt>
                <c:pt idx="10">
                  <c:v>24.662492335785021</c:v>
                </c:pt>
                <c:pt idx="11">
                  <c:v>24.903260418028786</c:v>
                </c:pt>
                <c:pt idx="12">
                  <c:v>23.88687150865438</c:v>
                </c:pt>
                <c:pt idx="13">
                  <c:v>21.282025929176331</c:v>
                </c:pt>
                <c:pt idx="14">
                  <c:v>22.079539775822763</c:v>
                </c:pt>
                <c:pt idx="15">
                  <c:v>21.933480770055894</c:v>
                </c:pt>
                <c:pt idx="16">
                  <c:v>22.182194645048806</c:v>
                </c:pt>
                <c:pt idx="17">
                  <c:v>19.841205637628676</c:v>
                </c:pt>
                <c:pt idx="18">
                  <c:v>18.98088589876301</c:v>
                </c:pt>
                <c:pt idx="19">
                  <c:v>18.98567724774065</c:v>
                </c:pt>
                <c:pt idx="20">
                  <c:v>18.322151738975798</c:v>
                </c:pt>
                <c:pt idx="21">
                  <c:v>19.755672193588936</c:v>
                </c:pt>
                <c:pt idx="22">
                  <c:v>20.616950248047349</c:v>
                </c:pt>
                <c:pt idx="23">
                  <c:v>20.575424464510625</c:v>
                </c:pt>
                <c:pt idx="24">
                  <c:v>19.516339222032084</c:v>
                </c:pt>
                <c:pt idx="25">
                  <c:v>19.437305957469242</c:v>
                </c:pt>
                <c:pt idx="26">
                  <c:v>19.823939158625489</c:v>
                </c:pt>
                <c:pt idx="27">
                  <c:v>21.501218646682815</c:v>
                </c:pt>
                <c:pt idx="28">
                  <c:v>19.192376111040442</c:v>
                </c:pt>
                <c:pt idx="29">
                  <c:v>16.275448139810347</c:v>
                </c:pt>
                <c:pt idx="30">
                  <c:v>15.324353512854612</c:v>
                </c:pt>
              </c:numCache>
            </c:numRef>
          </c:val>
          <c:smooth val="0"/>
          <c:extLst>
            <c:ext xmlns:c16="http://schemas.microsoft.com/office/drawing/2014/chart" uri="{C3380CC4-5D6E-409C-BE32-E72D297353CC}">
              <c16:uniqueId val="{00000000-AA29-449B-97C4-AD00932189C5}"/>
            </c:ext>
          </c:extLst>
        </c:ser>
        <c:ser>
          <c:idx val="1"/>
          <c:order val="1"/>
          <c:tx>
            <c:strRef>
              <c:f>'Fig35'!$C$3</c:f>
              <c:strCache>
                <c:ptCount val="1"/>
                <c:pt idx="0">
                  <c:v>Base case</c:v>
                </c:pt>
              </c:strCache>
            </c:strRef>
          </c:tx>
          <c:spPr>
            <a:ln w="28575" cap="rnd">
              <a:solidFill>
                <a:schemeClr val="tx1"/>
              </a:solidFill>
              <a:prstDash val="sysDash"/>
              <a:round/>
            </a:ln>
            <a:effectLst/>
          </c:spPr>
          <c:marker>
            <c:symbol val="none"/>
          </c:marker>
          <c:cat>
            <c:numRef>
              <c:f>'Fig35'!$A$4:$A$64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'Fig35'!$C$4:$C$64</c:f>
              <c:numCache>
                <c:formatCode>0.0</c:formatCode>
                <c:ptCount val="61"/>
                <c:pt idx="30">
                  <c:v>15.324353512854612</c:v>
                </c:pt>
                <c:pt idx="31">
                  <c:v>15.986091635651123</c:v>
                </c:pt>
                <c:pt idx="32">
                  <c:v>16.937206882674992</c:v>
                </c:pt>
                <c:pt idx="33">
                  <c:v>17.249774833357254</c:v>
                </c:pt>
                <c:pt idx="34">
                  <c:v>16.819906310018052</c:v>
                </c:pt>
                <c:pt idx="35">
                  <c:v>16.354900417360462</c:v>
                </c:pt>
                <c:pt idx="36">
                  <c:v>16.130971616544546</c:v>
                </c:pt>
                <c:pt idx="37">
                  <c:v>16.055128158264861</c:v>
                </c:pt>
                <c:pt idx="38">
                  <c:v>15.940823020351811</c:v>
                </c:pt>
                <c:pt idx="39">
                  <c:v>15.822063230493891</c:v>
                </c:pt>
                <c:pt idx="40">
                  <c:v>15.698656196425969</c:v>
                </c:pt>
                <c:pt idx="41">
                  <c:v>15.713468202733745</c:v>
                </c:pt>
                <c:pt idx="42">
                  <c:v>15.725892871198203</c:v>
                </c:pt>
                <c:pt idx="43">
                  <c:v>15.73593020181935</c:v>
                </c:pt>
                <c:pt idx="44">
                  <c:v>15.743580194597197</c:v>
                </c:pt>
                <c:pt idx="45">
                  <c:v>15.748842849531719</c:v>
                </c:pt>
                <c:pt idx="46">
                  <c:v>15.751718166622934</c:v>
                </c:pt>
                <c:pt idx="47">
                  <c:v>15.752206145870836</c:v>
                </c:pt>
                <c:pt idx="48">
                  <c:v>15.750306787275429</c:v>
                </c:pt>
                <c:pt idx="49">
                  <c:v>15.746020090836714</c:v>
                </c:pt>
                <c:pt idx="50">
                  <c:v>15.739346056554684</c:v>
                </c:pt>
                <c:pt idx="51">
                  <c:v>15.730284684429341</c:v>
                </c:pt>
                <c:pt idx="52">
                  <c:v>15.718835974460688</c:v>
                </c:pt>
                <c:pt idx="53">
                  <c:v>15.704999926648725</c:v>
                </c:pt>
                <c:pt idx="54">
                  <c:v>15.68877654099345</c:v>
                </c:pt>
                <c:pt idx="55">
                  <c:v>15.670165817494865</c:v>
                </c:pt>
                <c:pt idx="56">
                  <c:v>15.649167756152966</c:v>
                </c:pt>
                <c:pt idx="57">
                  <c:v>15.625782356967752</c:v>
                </c:pt>
                <c:pt idx="58">
                  <c:v>15.60000961993924</c:v>
                </c:pt>
                <c:pt idx="59">
                  <c:v>15.571849545067405</c:v>
                </c:pt>
                <c:pt idx="60">
                  <c:v>15.541302132352261</c:v>
                </c:pt>
              </c:numCache>
            </c:numRef>
          </c:val>
          <c:smooth val="0"/>
          <c:extLst>
            <c:ext xmlns:c16="http://schemas.microsoft.com/office/drawing/2014/chart" uri="{C3380CC4-5D6E-409C-BE32-E72D297353CC}">
              <c16:uniqueId val="{00000001-AA29-449B-97C4-AD00932189C5}"/>
            </c:ext>
          </c:extLst>
        </c:ser>
        <c:ser>
          <c:idx val="2"/>
          <c:order val="2"/>
          <c:tx>
            <c:strRef>
              <c:f>'Fig35'!$D$3</c:f>
              <c:strCache>
                <c:ptCount val="1"/>
                <c:pt idx="0">
                  <c:v>Current policy</c:v>
                </c:pt>
              </c:strCache>
            </c:strRef>
          </c:tx>
          <c:spPr>
            <a:ln w="28575" cap="rnd">
              <a:solidFill>
                <a:schemeClr val="tx1"/>
              </a:solidFill>
              <a:prstDash val="sysDot"/>
              <a:round/>
            </a:ln>
            <a:effectLst/>
          </c:spPr>
          <c:marker>
            <c:symbol val="none"/>
          </c:marker>
          <c:cat>
            <c:numRef>
              <c:f>'Fig35'!$A$4:$A$64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'Fig35'!$D$4:$D$64</c:f>
              <c:numCache>
                <c:formatCode>0.0</c:formatCode>
                <c:ptCount val="61"/>
                <c:pt idx="30">
                  <c:v>15.324353512854614</c:v>
                </c:pt>
                <c:pt idx="31">
                  <c:v>15.986091635651123</c:v>
                </c:pt>
                <c:pt idx="32">
                  <c:v>16.928658867950052</c:v>
                </c:pt>
                <c:pt idx="33">
                  <c:v>17.226369930966257</c:v>
                </c:pt>
                <c:pt idx="34">
                  <c:v>16.732132323904931</c:v>
                </c:pt>
                <c:pt idx="35">
                  <c:v>16.188130444866566</c:v>
                </c:pt>
                <c:pt idx="36">
                  <c:v>15.610923289433455</c:v>
                </c:pt>
                <c:pt idx="37">
                  <c:v>15.237458847268934</c:v>
                </c:pt>
                <c:pt idx="38">
                  <c:v>14.789831960636562</c:v>
                </c:pt>
                <c:pt idx="39">
                  <c:v>14.397463758935258</c:v>
                </c:pt>
                <c:pt idx="40">
                  <c:v>13.976071833346207</c:v>
                </c:pt>
                <c:pt idx="41">
                  <c:v>13.482868414998054</c:v>
                </c:pt>
                <c:pt idx="42">
                  <c:v>13.008765667112296</c:v>
                </c:pt>
                <c:pt idx="43">
                  <c:v>12.592307047172385</c:v>
                </c:pt>
                <c:pt idx="44">
                  <c:v>12.15002513347048</c:v>
                </c:pt>
                <c:pt idx="45">
                  <c:v>11.804908250266395</c:v>
                </c:pt>
                <c:pt idx="46">
                  <c:v>11.484057196604192</c:v>
                </c:pt>
                <c:pt idx="47">
                  <c:v>11.173921135916737</c:v>
                </c:pt>
                <c:pt idx="48">
                  <c:v>10.840523963508483</c:v>
                </c:pt>
                <c:pt idx="49">
                  <c:v>10.423589542179093</c:v>
                </c:pt>
                <c:pt idx="50">
                  <c:v>9.8964696795724372</c:v>
                </c:pt>
                <c:pt idx="51">
                  <c:v>10.139779206098565</c:v>
                </c:pt>
                <c:pt idx="52">
                  <c:v>10.297018283052763</c:v>
                </c:pt>
                <c:pt idx="53">
                  <c:v>10.450760668643669</c:v>
                </c:pt>
                <c:pt idx="54">
                  <c:v>10.505742938111913</c:v>
                </c:pt>
                <c:pt idx="55">
                  <c:v>10.557747190481308</c:v>
                </c:pt>
                <c:pt idx="56">
                  <c:v>10.512363311833242</c:v>
                </c:pt>
                <c:pt idx="57">
                  <c:v>10.572049619542801</c:v>
                </c:pt>
                <c:pt idx="58">
                  <c:v>10.508272389768157</c:v>
                </c:pt>
                <c:pt idx="59">
                  <c:v>10.495469460234061</c:v>
                </c:pt>
                <c:pt idx="60">
                  <c:v>10.413862042780821</c:v>
                </c:pt>
              </c:numCache>
            </c:numRef>
          </c:val>
          <c:smooth val="0"/>
          <c:extLst>
            <c:ext xmlns:c16="http://schemas.microsoft.com/office/drawing/2014/chart" uri="{C3380CC4-5D6E-409C-BE32-E72D297353CC}">
              <c16:uniqueId val="{00000002-AA29-449B-97C4-AD00932189C5}"/>
            </c:ext>
          </c:extLst>
        </c:ser>
        <c:dLbls>
          <c:showLegendKey val="0"/>
          <c:showVal val="0"/>
          <c:showCatName val="0"/>
          <c:showSerName val="0"/>
          <c:showPercent val="0"/>
          <c:showBubbleSize val="0"/>
        </c:dLbls>
        <c:smooth val="0"/>
        <c:axId val="1077946832"/>
        <c:axId val="1077944536"/>
      </c:lineChart>
      <c:catAx>
        <c:axId val="107794683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1077944536"/>
        <c:crosses val="autoZero"/>
        <c:auto val="1"/>
        <c:lblAlgn val="ctr"/>
        <c:lblOffset val="100"/>
        <c:tickLblSkip val="5"/>
        <c:tickMarkSkip val="5"/>
        <c:noMultiLvlLbl val="0"/>
      </c:catAx>
      <c:valAx>
        <c:axId val="1077944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r>
                  <a:rPr lang="en-AU" sz="1400">
                    <a:latin typeface="+mj-lt"/>
                  </a:rPr>
                  <a:t>Emissions (Mt CO</a:t>
                </a:r>
                <a:r>
                  <a:rPr lang="en-AU" sz="1400" baseline="-25000">
                    <a:latin typeface="+mj-lt"/>
                  </a:rPr>
                  <a:t>2</a:t>
                </a:r>
                <a:r>
                  <a:rPr lang="en-AU" sz="1400">
                    <a:latin typeface="+mj-lt"/>
                  </a:rPr>
                  <a:t>-e)</a:t>
                </a:r>
              </a:p>
            </c:rich>
          </c:tx>
          <c:layout>
            <c:manualLayout>
              <c:xMode val="edge"/>
              <c:yMode val="edge"/>
              <c:x val="1.2621840483658183E-2"/>
              <c:y val="0.26542635931173247"/>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1077946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5925912598199"/>
          <c:y val="8.9171099531439979E-2"/>
          <c:w val="0.85966449904694198"/>
          <c:h val="0.71042460804973717"/>
        </c:manualLayout>
      </c:layout>
      <c:areaChart>
        <c:grouping val="stacked"/>
        <c:varyColors val="0"/>
        <c:ser>
          <c:idx val="0"/>
          <c:order val="0"/>
          <c:tx>
            <c:strRef>
              <c:f>'Fig36'!$B$3</c:f>
              <c:strCache>
                <c:ptCount val="1"/>
                <c:pt idx="0">
                  <c:v>Native</c:v>
                </c:pt>
              </c:strCache>
            </c:strRef>
          </c:tx>
          <c:spPr>
            <a:solidFill>
              <a:srgbClr val="002664"/>
            </a:solidFill>
            <a:ln>
              <a:noFill/>
            </a:ln>
            <a:effectLst/>
          </c:spPr>
          <c:cat>
            <c:numRef>
              <c:f>'Fig36'!$A$4:$A$27</c:f>
              <c:numCache>
                <c:formatCode>General</c:formatCode>
                <c:ptCount val="24"/>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numCache>
            </c:numRef>
          </c:cat>
          <c:val>
            <c:numRef>
              <c:f>'Fig36'!$B$4:$B$27</c:f>
              <c:numCache>
                <c:formatCode>_-* #,##0_-;\-* #,##0_-;_-* "-"??_-;_-@_-</c:formatCode>
                <c:ptCount val="24"/>
                <c:pt idx="0">
                  <c:v>2154054</c:v>
                </c:pt>
                <c:pt idx="1">
                  <c:v>1980253.3402437512</c:v>
                </c:pt>
                <c:pt idx="2">
                  <c:v>1837066.6804875019</c:v>
                </c:pt>
                <c:pt idx="3">
                  <c:v>1983898.0207312529</c:v>
                </c:pt>
                <c:pt idx="4">
                  <c:v>2045978.300975004</c:v>
                </c:pt>
                <c:pt idx="5">
                  <c:v>1748625.7012187601</c:v>
                </c:pt>
                <c:pt idx="6">
                  <c:v>1904255.0414625099</c:v>
                </c:pt>
                <c:pt idx="7">
                  <c:v>1905789.48170626</c:v>
                </c:pt>
                <c:pt idx="8">
                  <c:v>1845708.4719500102</c:v>
                </c:pt>
                <c:pt idx="9">
                  <c:v>1880972</c:v>
                </c:pt>
                <c:pt idx="10">
                  <c:v>1836318.34257824</c:v>
                </c:pt>
                <c:pt idx="11">
                  <c:v>1705901.8654914601</c:v>
                </c:pt>
                <c:pt idx="12">
                  <c:v>1440884.03155643</c:v>
                </c:pt>
                <c:pt idx="13">
                  <c:v>1355458.3873808398</c:v>
                </c:pt>
                <c:pt idx="14">
                  <c:v>1080323.3233229301</c:v>
                </c:pt>
                <c:pt idx="15">
                  <c:v>1118981.4223229301</c:v>
                </c:pt>
                <c:pt idx="16">
                  <c:v>913677.67799999798</c:v>
                </c:pt>
                <c:pt idx="17">
                  <c:v>877347.72619394097</c:v>
                </c:pt>
                <c:pt idx="18">
                  <c:v>923968.81129719096</c:v>
                </c:pt>
                <c:pt idx="19">
                  <c:v>876256.55888300797</c:v>
                </c:pt>
                <c:pt idx="20">
                  <c:v>957527.76570000104</c:v>
                </c:pt>
                <c:pt idx="21">
                  <c:v>977362.00199999998</c:v>
                </c:pt>
                <c:pt idx="22">
                  <c:v>944487.46307999897</c:v>
                </c:pt>
                <c:pt idx="23">
                  <c:v>629046.41629479895</c:v>
                </c:pt>
              </c:numCache>
            </c:numRef>
          </c:val>
          <c:extLst>
            <c:ext xmlns:c16="http://schemas.microsoft.com/office/drawing/2014/chart" uri="{C3380CC4-5D6E-409C-BE32-E72D297353CC}">
              <c16:uniqueId val="{00000000-0CA2-45EE-B537-07AE1FEB6CD6}"/>
            </c:ext>
          </c:extLst>
        </c:ser>
        <c:ser>
          <c:idx val="1"/>
          <c:order val="1"/>
          <c:tx>
            <c:strRef>
              <c:f>'Fig36'!$C$3</c:f>
              <c:strCache>
                <c:ptCount val="1"/>
                <c:pt idx="0">
                  <c:v>Plantation Hardwood</c:v>
                </c:pt>
              </c:strCache>
            </c:strRef>
          </c:tx>
          <c:spPr>
            <a:solidFill>
              <a:srgbClr val="146CFD"/>
            </a:solidFill>
            <a:ln>
              <a:noFill/>
            </a:ln>
            <a:effectLst/>
          </c:spPr>
          <c:cat>
            <c:numRef>
              <c:f>'Fig36'!$A$4:$A$27</c:f>
              <c:numCache>
                <c:formatCode>General</c:formatCode>
                <c:ptCount val="24"/>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numCache>
            </c:numRef>
          </c:cat>
          <c:val>
            <c:numRef>
              <c:f>'Fig36'!$C$4:$C$27</c:f>
              <c:numCache>
                <c:formatCode>_-* #,##0_-;\-* #,##0_-;_-* "-"??_-;_-@_-</c:formatCode>
                <c:ptCount val="24"/>
                <c:pt idx="2">
                  <c:v>123554</c:v>
                </c:pt>
                <c:pt idx="3">
                  <c:v>232178</c:v>
                </c:pt>
                <c:pt idx="4">
                  <c:v>116000.70000000001</c:v>
                </c:pt>
                <c:pt idx="5">
                  <c:v>90946.9</c:v>
                </c:pt>
                <c:pt idx="6">
                  <c:v>131348.80000000002</c:v>
                </c:pt>
                <c:pt idx="7">
                  <c:v>142041.9</c:v>
                </c:pt>
                <c:pt idx="8">
                  <c:v>186956</c:v>
                </c:pt>
                <c:pt idx="9">
                  <c:v>137178</c:v>
                </c:pt>
                <c:pt idx="10">
                  <c:v>128750</c:v>
                </c:pt>
                <c:pt idx="11">
                  <c:v>228678</c:v>
                </c:pt>
                <c:pt idx="12">
                  <c:v>227995</c:v>
                </c:pt>
                <c:pt idx="13">
                  <c:v>215849.28199999998</c:v>
                </c:pt>
                <c:pt idx="14">
                  <c:v>174135.91899999999</c:v>
                </c:pt>
                <c:pt idx="15">
                  <c:v>107915.11900000001</c:v>
                </c:pt>
                <c:pt idx="16">
                  <c:v>97933.792999999991</c:v>
                </c:pt>
                <c:pt idx="17">
                  <c:v>66264.057000000001</c:v>
                </c:pt>
                <c:pt idx="18">
                  <c:v>71986.016000000003</c:v>
                </c:pt>
                <c:pt idx="19">
                  <c:v>63025.258000000002</c:v>
                </c:pt>
                <c:pt idx="20">
                  <c:v>65225.615000000005</c:v>
                </c:pt>
                <c:pt idx="21">
                  <c:v>253933.15100000001</c:v>
                </c:pt>
                <c:pt idx="22">
                  <c:v>351999.70799999998</c:v>
                </c:pt>
                <c:pt idx="23">
                  <c:v>265086.92100000003</c:v>
                </c:pt>
              </c:numCache>
            </c:numRef>
          </c:val>
          <c:extLst>
            <c:ext xmlns:c16="http://schemas.microsoft.com/office/drawing/2014/chart" uri="{C3380CC4-5D6E-409C-BE32-E72D297353CC}">
              <c16:uniqueId val="{00000001-0CA2-45EE-B537-07AE1FEB6CD6}"/>
            </c:ext>
          </c:extLst>
        </c:ser>
        <c:ser>
          <c:idx val="2"/>
          <c:order val="2"/>
          <c:tx>
            <c:strRef>
              <c:f>'Fig36'!$D$3</c:f>
              <c:strCache>
                <c:ptCount val="1"/>
                <c:pt idx="0">
                  <c:v>Plantation Softwood</c:v>
                </c:pt>
              </c:strCache>
            </c:strRef>
          </c:tx>
          <c:spPr>
            <a:solidFill>
              <a:srgbClr val="8CE0FF"/>
            </a:solidFill>
            <a:ln>
              <a:noFill/>
            </a:ln>
            <a:effectLst/>
          </c:spPr>
          <c:cat>
            <c:numRef>
              <c:f>'Fig36'!$A$4:$A$27</c:f>
              <c:numCache>
                <c:formatCode>General</c:formatCode>
                <c:ptCount val="24"/>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numCache>
            </c:numRef>
          </c:cat>
          <c:val>
            <c:numRef>
              <c:f>'Fig36'!$D$4:$D$27</c:f>
              <c:numCache>
                <c:formatCode>_-* #,##0_-;\-* #,##0_-;_-* "-"??_-;_-@_-</c:formatCode>
                <c:ptCount val="24"/>
                <c:pt idx="0">
                  <c:v>1858314</c:v>
                </c:pt>
                <c:pt idx="1">
                  <c:v>2181217</c:v>
                </c:pt>
                <c:pt idx="2">
                  <c:v>2428200</c:v>
                </c:pt>
                <c:pt idx="3">
                  <c:v>2835755</c:v>
                </c:pt>
                <c:pt idx="4">
                  <c:v>2478275.1</c:v>
                </c:pt>
                <c:pt idx="5">
                  <c:v>2970479.3800000004</c:v>
                </c:pt>
                <c:pt idx="6">
                  <c:v>3304368.75</c:v>
                </c:pt>
                <c:pt idx="7">
                  <c:v>3297874</c:v>
                </c:pt>
                <c:pt idx="8">
                  <c:v>3518673</c:v>
                </c:pt>
                <c:pt idx="9">
                  <c:v>3634137.94</c:v>
                </c:pt>
                <c:pt idx="10">
                  <c:v>3827185.9070889899</c:v>
                </c:pt>
                <c:pt idx="11">
                  <c:v>4070831.27</c:v>
                </c:pt>
                <c:pt idx="12">
                  <c:v>3765740.4514678903</c:v>
                </c:pt>
                <c:pt idx="13">
                  <c:v>4324156.3849999905</c:v>
                </c:pt>
                <c:pt idx="14">
                  <c:v>4828030.1710000001</c:v>
                </c:pt>
                <c:pt idx="15">
                  <c:v>4518361.7041947199</c:v>
                </c:pt>
                <c:pt idx="16">
                  <c:v>4397339.9572627107</c:v>
                </c:pt>
                <c:pt idx="17">
                  <c:v>4447290.7539999997</c:v>
                </c:pt>
                <c:pt idx="18">
                  <c:v>4505174.7779999999</c:v>
                </c:pt>
                <c:pt idx="19">
                  <c:v>4650865.6440000003</c:v>
                </c:pt>
                <c:pt idx="20">
                  <c:v>4957239.8940000003</c:v>
                </c:pt>
                <c:pt idx="21">
                  <c:v>4992924.9980000006</c:v>
                </c:pt>
                <c:pt idx="22">
                  <c:v>5084548.8699999992</c:v>
                </c:pt>
                <c:pt idx="23">
                  <c:v>5691627.9369999999</c:v>
                </c:pt>
              </c:numCache>
            </c:numRef>
          </c:val>
          <c:extLst>
            <c:ext xmlns:c16="http://schemas.microsoft.com/office/drawing/2014/chart" uri="{C3380CC4-5D6E-409C-BE32-E72D297353CC}">
              <c16:uniqueId val="{00000002-0CA2-45EE-B537-07AE1FEB6CD6}"/>
            </c:ext>
          </c:extLst>
        </c:ser>
        <c:dLbls>
          <c:showLegendKey val="0"/>
          <c:showVal val="0"/>
          <c:showCatName val="0"/>
          <c:showSerName val="0"/>
          <c:showPercent val="0"/>
          <c:showBubbleSize val="0"/>
        </c:dLbls>
        <c:axId val="959641152"/>
        <c:axId val="959644760"/>
      </c:areaChart>
      <c:catAx>
        <c:axId val="9596411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959644760"/>
        <c:crosses val="autoZero"/>
        <c:auto val="1"/>
        <c:lblAlgn val="ctr"/>
        <c:lblOffset val="100"/>
        <c:tickLblSkip val="3"/>
        <c:tickMarkSkip val="1"/>
        <c:noMultiLvlLbl val="0"/>
      </c:catAx>
      <c:valAx>
        <c:axId val="959644760"/>
        <c:scaling>
          <c:orientation val="minMax"/>
          <c:max val="800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r>
                  <a:rPr lang="en-AU" sz="1400">
                    <a:latin typeface="+mj-lt"/>
                  </a:rPr>
                  <a:t>Log harvested volumes (millions m</a:t>
                </a:r>
                <a:r>
                  <a:rPr lang="en-AU" sz="1400" baseline="30000">
                    <a:latin typeface="+mj-lt"/>
                  </a:rPr>
                  <a:t>3</a:t>
                </a:r>
                <a:r>
                  <a:rPr lang="en-AU" sz="1400">
                    <a:latin typeface="+mj-lt"/>
                  </a:rPr>
                  <a:t>)</a:t>
                </a:r>
              </a:p>
            </c:rich>
          </c:tx>
          <c:layout>
            <c:manualLayout>
              <c:xMode val="edge"/>
              <c:yMode val="edge"/>
              <c:x val="1.2965586103474798E-2"/>
              <c:y val="5.9549025132453547E-2"/>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959641152"/>
        <c:crosses val="autoZero"/>
        <c:crossBetween val="midCat"/>
        <c:dispUnits>
          <c:builtInUnit val="millions"/>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18352419097046"/>
          <c:y val="5.003595793940737E-2"/>
          <c:w val="0.83152234848484863"/>
          <c:h val="0.67303964646464631"/>
        </c:manualLayout>
      </c:layout>
      <c:lineChart>
        <c:grouping val="standard"/>
        <c:varyColors val="0"/>
        <c:ser>
          <c:idx val="1"/>
          <c:order val="0"/>
          <c:tx>
            <c:strRef>
              <c:f>'Fig37'!$C$4</c:f>
              <c:strCache>
                <c:ptCount val="1"/>
                <c:pt idx="0">
                  <c:v>Reclearing</c:v>
                </c:pt>
              </c:strCache>
            </c:strRef>
          </c:tx>
          <c:spPr>
            <a:ln w="28575" cap="rnd">
              <a:solidFill>
                <a:srgbClr val="146CFD"/>
              </a:solidFill>
              <a:round/>
            </a:ln>
            <a:effectLst/>
          </c:spPr>
          <c:marker>
            <c:symbol val="none"/>
          </c:marker>
          <c:cat>
            <c:numRef>
              <c:f>'Fig37'!$A$5:$A$35</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'Fig37'!$C$5:$C$35</c:f>
              <c:numCache>
                <c:formatCode>#,##0.0</c:formatCode>
                <c:ptCount val="31"/>
                <c:pt idx="0">
                  <c:v>64.053152186348512</c:v>
                </c:pt>
                <c:pt idx="1">
                  <c:v>75.070625197404937</c:v>
                </c:pt>
                <c:pt idx="2">
                  <c:v>82.68218994537466</c:v>
                </c:pt>
                <c:pt idx="3">
                  <c:v>55.984122337484536</c:v>
                </c:pt>
                <c:pt idx="4">
                  <c:v>58.092788829951047</c:v>
                </c:pt>
                <c:pt idx="5">
                  <c:v>48.387440521663116</c:v>
                </c:pt>
                <c:pt idx="6">
                  <c:v>56.78110385261089</c:v>
                </c:pt>
                <c:pt idx="7">
                  <c:v>55.448286494771565</c:v>
                </c:pt>
                <c:pt idx="8">
                  <c:v>54.887207759207506</c:v>
                </c:pt>
                <c:pt idx="9">
                  <c:v>72.39237373780999</c:v>
                </c:pt>
                <c:pt idx="10">
                  <c:v>58.957859035965029</c:v>
                </c:pt>
                <c:pt idx="11">
                  <c:v>62.280874061294227</c:v>
                </c:pt>
                <c:pt idx="12">
                  <c:v>53.690034599867339</c:v>
                </c:pt>
                <c:pt idx="13">
                  <c:v>60.665099904046784</c:v>
                </c:pt>
                <c:pt idx="14">
                  <c:v>67.316411937475593</c:v>
                </c:pt>
                <c:pt idx="15">
                  <c:v>92.268808820169298</c:v>
                </c:pt>
                <c:pt idx="16">
                  <c:v>104.64478868403386</c:v>
                </c:pt>
                <c:pt idx="17">
                  <c:v>100.81339858066839</c:v>
                </c:pt>
                <c:pt idx="18">
                  <c:v>67.076956123207367</c:v>
                </c:pt>
                <c:pt idx="19">
                  <c:v>73.607035008733703</c:v>
                </c:pt>
                <c:pt idx="20">
                  <c:v>79.885118274929113</c:v>
                </c:pt>
                <c:pt idx="21">
                  <c:v>79.870629552385722</c:v>
                </c:pt>
                <c:pt idx="22">
                  <c:v>77.029631547288048</c:v>
                </c:pt>
                <c:pt idx="23">
                  <c:v>78.237670336356246</c:v>
                </c:pt>
                <c:pt idx="24">
                  <c:v>62.495218807222805</c:v>
                </c:pt>
                <c:pt idx="25">
                  <c:v>51.755428762374024</c:v>
                </c:pt>
                <c:pt idx="26">
                  <c:v>54.267178777257833</c:v>
                </c:pt>
                <c:pt idx="27">
                  <c:v>64.165019049258703</c:v>
                </c:pt>
                <c:pt idx="28">
                  <c:v>71.634867651494744</c:v>
                </c:pt>
                <c:pt idx="29">
                  <c:v>59.828672089879241</c:v>
                </c:pt>
                <c:pt idx="30" formatCode="0.0">
                  <c:v>46.038379084635245</c:v>
                </c:pt>
              </c:numCache>
            </c:numRef>
          </c:val>
          <c:smooth val="0"/>
          <c:extLst>
            <c:ext xmlns:c16="http://schemas.microsoft.com/office/drawing/2014/chart" uri="{C3380CC4-5D6E-409C-BE32-E72D297353CC}">
              <c16:uniqueId val="{00000000-3708-4FC2-B88E-6B18D64D0055}"/>
            </c:ext>
          </c:extLst>
        </c:ser>
        <c:ser>
          <c:idx val="2"/>
          <c:order val="1"/>
          <c:tx>
            <c:strRef>
              <c:f>'Fig37'!$D$4</c:f>
              <c:strCache>
                <c:ptCount val="1"/>
                <c:pt idx="0">
                  <c:v>Identified regrowth</c:v>
                </c:pt>
              </c:strCache>
            </c:strRef>
          </c:tx>
          <c:spPr>
            <a:ln w="28575" cap="rnd">
              <a:solidFill>
                <a:srgbClr val="00B050"/>
              </a:solidFill>
              <a:round/>
            </a:ln>
            <a:effectLst/>
          </c:spPr>
          <c:marker>
            <c:symbol val="none"/>
          </c:marker>
          <c:cat>
            <c:numRef>
              <c:f>'Fig37'!$A$5:$A$35</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'Fig37'!$D$5:$D$35</c:f>
              <c:numCache>
                <c:formatCode>#,##0.0</c:formatCode>
                <c:ptCount val="31"/>
                <c:pt idx="0">
                  <c:v>46.148394750417545</c:v>
                </c:pt>
                <c:pt idx="1">
                  <c:v>55.004987952282583</c:v>
                </c:pt>
                <c:pt idx="2">
                  <c:v>65.114234680381458</c:v>
                </c:pt>
                <c:pt idx="3">
                  <c:v>51.547935230625228</c:v>
                </c:pt>
                <c:pt idx="4">
                  <c:v>53.861540867394851</c:v>
                </c:pt>
                <c:pt idx="5">
                  <c:v>40.05608728021781</c:v>
                </c:pt>
                <c:pt idx="6">
                  <c:v>38.289869396820819</c:v>
                </c:pt>
                <c:pt idx="7">
                  <c:v>37.833537961500291</c:v>
                </c:pt>
                <c:pt idx="8">
                  <c:v>38.558594168252455</c:v>
                </c:pt>
                <c:pt idx="9">
                  <c:v>52.070018260298575</c:v>
                </c:pt>
                <c:pt idx="10">
                  <c:v>43.910129893655466</c:v>
                </c:pt>
                <c:pt idx="11">
                  <c:v>48.946372198845815</c:v>
                </c:pt>
                <c:pt idx="12">
                  <c:v>49.087057561295978</c:v>
                </c:pt>
                <c:pt idx="13">
                  <c:v>69.343669493674071</c:v>
                </c:pt>
                <c:pt idx="14">
                  <c:v>73.824244304694034</c:v>
                </c:pt>
                <c:pt idx="15">
                  <c:v>88.074046953164498</c:v>
                </c:pt>
                <c:pt idx="16">
                  <c:v>79.957023203475899</c:v>
                </c:pt>
                <c:pt idx="17">
                  <c:v>78.303233108795069</c:v>
                </c:pt>
                <c:pt idx="18">
                  <c:v>91.743404572868528</c:v>
                </c:pt>
                <c:pt idx="19">
                  <c:v>101.33705510818801</c:v>
                </c:pt>
                <c:pt idx="20">
                  <c:v>93.823111037425818</c:v>
                </c:pt>
                <c:pt idx="21">
                  <c:v>75.639050532594595</c:v>
                </c:pt>
                <c:pt idx="22">
                  <c:v>70.675721881647377</c:v>
                </c:pt>
                <c:pt idx="23">
                  <c:v>81.445678431132862</c:v>
                </c:pt>
                <c:pt idx="24">
                  <c:v>79.922148713820576</c:v>
                </c:pt>
                <c:pt idx="25">
                  <c:v>80.538016643448273</c:v>
                </c:pt>
                <c:pt idx="26">
                  <c:v>72.274923205546315</c:v>
                </c:pt>
                <c:pt idx="27">
                  <c:v>43.012482523104374</c:v>
                </c:pt>
                <c:pt idx="28">
                  <c:v>29.436543433437063</c:v>
                </c:pt>
                <c:pt idx="29">
                  <c:v>27.048657027834526</c:v>
                </c:pt>
                <c:pt idx="30" formatCode="0.0">
                  <c:v>31.695682348527487</c:v>
                </c:pt>
              </c:numCache>
            </c:numRef>
          </c:val>
          <c:smooth val="0"/>
          <c:extLst>
            <c:ext xmlns:c16="http://schemas.microsoft.com/office/drawing/2014/chart" uri="{C3380CC4-5D6E-409C-BE32-E72D297353CC}">
              <c16:uniqueId val="{00000001-3708-4FC2-B88E-6B18D64D0055}"/>
            </c:ext>
          </c:extLst>
        </c:ser>
        <c:ser>
          <c:idx val="0"/>
          <c:order val="2"/>
          <c:tx>
            <c:strRef>
              <c:f>'Fig37'!$B$4</c:f>
              <c:strCache>
                <c:ptCount val="1"/>
                <c:pt idx="0">
                  <c:v>Primary Conversion</c:v>
                </c:pt>
              </c:strCache>
            </c:strRef>
          </c:tx>
          <c:spPr>
            <a:ln w="28575" cap="rnd">
              <a:solidFill>
                <a:srgbClr val="002664"/>
              </a:solidFill>
              <a:round/>
            </a:ln>
            <a:effectLst/>
          </c:spPr>
          <c:marker>
            <c:symbol val="none"/>
          </c:marker>
          <c:cat>
            <c:numRef>
              <c:f>'Fig37'!$A$5:$A$35</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'Fig37'!$B$5:$B$35</c:f>
              <c:numCache>
                <c:formatCode>#,##0.0</c:formatCode>
                <c:ptCount val="31"/>
                <c:pt idx="0">
                  <c:v>68.022127776619399</c:v>
                </c:pt>
                <c:pt idx="1">
                  <c:v>52.836840089059024</c:v>
                </c:pt>
                <c:pt idx="2">
                  <c:v>40.626544993836362</c:v>
                </c:pt>
                <c:pt idx="3">
                  <c:v>26.482942292237858</c:v>
                </c:pt>
                <c:pt idx="4">
                  <c:v>27.389972217030479</c:v>
                </c:pt>
                <c:pt idx="5">
                  <c:v>20.100473352469013</c:v>
                </c:pt>
                <c:pt idx="6">
                  <c:v>18.30292256009891</c:v>
                </c:pt>
                <c:pt idx="7">
                  <c:v>18.54358805021365</c:v>
                </c:pt>
                <c:pt idx="8">
                  <c:v>17.428787683957516</c:v>
                </c:pt>
                <c:pt idx="9">
                  <c:v>20.007591923243528</c:v>
                </c:pt>
                <c:pt idx="10">
                  <c:v>17.792727111330382</c:v>
                </c:pt>
                <c:pt idx="11">
                  <c:v>18.448940278211882</c:v>
                </c:pt>
                <c:pt idx="12">
                  <c:v>16.559105329906831</c:v>
                </c:pt>
                <c:pt idx="13">
                  <c:v>15.75406966452047</c:v>
                </c:pt>
                <c:pt idx="14">
                  <c:v>17.802787821667053</c:v>
                </c:pt>
                <c:pt idx="15">
                  <c:v>21.038037273694883</c:v>
                </c:pt>
                <c:pt idx="16">
                  <c:v>18.097978370332012</c:v>
                </c:pt>
                <c:pt idx="17">
                  <c:v>17.219226687596901</c:v>
                </c:pt>
                <c:pt idx="18">
                  <c:v>12.067089809594203</c:v>
                </c:pt>
                <c:pt idx="19">
                  <c:v>10.47355826491029</c:v>
                </c:pt>
                <c:pt idx="20">
                  <c:v>9.5957691907260454</c:v>
                </c:pt>
                <c:pt idx="21">
                  <c:v>9.7047742726269473</c:v>
                </c:pt>
                <c:pt idx="22">
                  <c:v>9.7973102400811065</c:v>
                </c:pt>
                <c:pt idx="23">
                  <c:v>9.3801959423202987</c:v>
                </c:pt>
                <c:pt idx="24">
                  <c:v>9.2721694053923773</c:v>
                </c:pt>
                <c:pt idx="25">
                  <c:v>9.0969408878464755</c:v>
                </c:pt>
                <c:pt idx="26">
                  <c:v>10.774357609826657</c:v>
                </c:pt>
                <c:pt idx="27">
                  <c:v>13.534555175311004</c:v>
                </c:pt>
                <c:pt idx="28">
                  <c:v>14.079383076969197</c:v>
                </c:pt>
                <c:pt idx="29">
                  <c:v>12.641235193402681</c:v>
                </c:pt>
                <c:pt idx="30" formatCode="0.0">
                  <c:v>10.366523857144852</c:v>
                </c:pt>
              </c:numCache>
            </c:numRef>
          </c:val>
          <c:smooth val="0"/>
          <c:extLst>
            <c:ext xmlns:c16="http://schemas.microsoft.com/office/drawing/2014/chart" uri="{C3380CC4-5D6E-409C-BE32-E72D297353CC}">
              <c16:uniqueId val="{00000002-3708-4FC2-B88E-6B18D64D0055}"/>
            </c:ext>
          </c:extLst>
        </c:ser>
        <c:ser>
          <c:idx val="3"/>
          <c:order val="3"/>
          <c:tx>
            <c:strRef>
              <c:f>'Fig37'!$E$4</c:f>
              <c:strCache>
                <c:ptCount val="1"/>
                <c:pt idx="0">
                  <c:v>Net forest clearing</c:v>
                </c:pt>
              </c:strCache>
            </c:strRef>
          </c:tx>
          <c:spPr>
            <a:ln w="28575" cap="rnd">
              <a:solidFill>
                <a:sysClr val="windowText" lastClr="000000"/>
              </a:solidFill>
              <a:prstDash val="sysDash"/>
              <a:round/>
            </a:ln>
            <a:effectLst/>
          </c:spPr>
          <c:marker>
            <c:symbol val="none"/>
          </c:marker>
          <c:cat>
            <c:numRef>
              <c:f>'Fig37'!$A$5:$A$35</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'Fig37'!$E$5:$E$35</c:f>
              <c:numCache>
                <c:formatCode>#,##0.0</c:formatCode>
                <c:ptCount val="31"/>
                <c:pt idx="0">
                  <c:v>85.92688521255036</c:v>
                </c:pt>
                <c:pt idx="1">
                  <c:v>72.902477334181384</c:v>
                </c:pt>
                <c:pt idx="2">
                  <c:v>58.194500258829564</c:v>
                </c:pt>
                <c:pt idx="3">
                  <c:v>30.919129399097159</c:v>
                </c:pt>
                <c:pt idx="4">
                  <c:v>31.621220179586672</c:v>
                </c:pt>
                <c:pt idx="5">
                  <c:v>28.431826593914323</c:v>
                </c:pt>
                <c:pt idx="6">
                  <c:v>36.794157015888985</c:v>
                </c:pt>
                <c:pt idx="7">
                  <c:v>36.158336583484932</c:v>
                </c:pt>
                <c:pt idx="8">
                  <c:v>33.757401274912567</c:v>
                </c:pt>
                <c:pt idx="9">
                  <c:v>40.329947400754939</c:v>
                </c:pt>
                <c:pt idx="10">
                  <c:v>32.840456253639942</c:v>
                </c:pt>
                <c:pt idx="11">
                  <c:v>31.783442140660291</c:v>
                </c:pt>
                <c:pt idx="12">
                  <c:v>21.162082368478195</c:v>
                </c:pt>
                <c:pt idx="13">
                  <c:v>7.0755000748931849</c:v>
                </c:pt>
                <c:pt idx="14">
                  <c:v>11.294955454448612</c:v>
                </c:pt>
                <c:pt idx="15">
                  <c:v>25.232799140699683</c:v>
                </c:pt>
                <c:pt idx="16">
                  <c:v>42.785743850889972</c:v>
                </c:pt>
                <c:pt idx="17">
                  <c:v>39.729392159470223</c:v>
                </c:pt>
                <c:pt idx="18">
                  <c:v>-12.599358640066953</c:v>
                </c:pt>
                <c:pt idx="19">
                  <c:v>-17.256461834544012</c:v>
                </c:pt>
                <c:pt idx="20">
                  <c:v>-4.3422235717706599</c:v>
                </c:pt>
                <c:pt idx="21">
                  <c:v>13.936353292418076</c:v>
                </c:pt>
                <c:pt idx="22">
                  <c:v>16.151219905721774</c:v>
                </c:pt>
                <c:pt idx="23">
                  <c:v>6.1721878475436824</c:v>
                </c:pt>
                <c:pt idx="24">
                  <c:v>-8.1547605012053879</c:v>
                </c:pt>
                <c:pt idx="25">
                  <c:v>-19.685646993227778</c:v>
                </c:pt>
                <c:pt idx="26">
                  <c:v>-7.233386818461824</c:v>
                </c:pt>
                <c:pt idx="27">
                  <c:v>34.687091701465327</c:v>
                </c:pt>
                <c:pt idx="28">
                  <c:v>56.277707295026872</c:v>
                </c:pt>
                <c:pt idx="29">
                  <c:v>45.421250255447404</c:v>
                </c:pt>
                <c:pt idx="30" formatCode="0.0">
                  <c:v>24.709220593252606</c:v>
                </c:pt>
              </c:numCache>
            </c:numRef>
          </c:val>
          <c:smooth val="0"/>
          <c:extLst>
            <c:ext xmlns:c16="http://schemas.microsoft.com/office/drawing/2014/chart" uri="{C3380CC4-5D6E-409C-BE32-E72D297353CC}">
              <c16:uniqueId val="{00000003-3708-4FC2-B88E-6B18D64D0055}"/>
            </c:ext>
          </c:extLst>
        </c:ser>
        <c:dLbls>
          <c:showLegendKey val="0"/>
          <c:showVal val="0"/>
          <c:showCatName val="0"/>
          <c:showSerName val="0"/>
          <c:showPercent val="0"/>
          <c:showBubbleSize val="0"/>
        </c:dLbls>
        <c:smooth val="0"/>
        <c:axId val="687926504"/>
        <c:axId val="687929128"/>
      </c:lineChart>
      <c:catAx>
        <c:axId val="687926504"/>
        <c:scaling>
          <c:orientation val="minMax"/>
        </c:scaling>
        <c:delete val="0"/>
        <c:axPos val="b"/>
        <c:numFmt formatCode="General" sourceLinked="1"/>
        <c:majorTickMark val="none"/>
        <c:minorTickMark val="none"/>
        <c:tickLblPos val="low"/>
        <c:spPr>
          <a:noFill/>
          <a:ln w="9525" cap="flat" cmpd="sng" algn="ctr">
            <a:solidFill>
              <a:schemeClr val="tx1">
                <a:lumMod val="75000"/>
                <a:lumOff val="2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687929128"/>
        <c:crosses val="autoZero"/>
        <c:auto val="1"/>
        <c:lblAlgn val="ctr"/>
        <c:lblOffset val="100"/>
        <c:tickLblSkip val="5"/>
        <c:tickMarkSkip val="1"/>
        <c:noMultiLvlLbl val="0"/>
      </c:catAx>
      <c:valAx>
        <c:axId val="6879291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r>
                  <a:rPr lang="en-AU" sz="1400">
                    <a:latin typeface="+mj-lt"/>
                  </a:rPr>
                  <a:t>Annual area cleared (kha)</a:t>
                </a:r>
              </a:p>
            </c:rich>
          </c:tx>
          <c:layout>
            <c:manualLayout>
              <c:xMode val="edge"/>
              <c:yMode val="edge"/>
              <c:x val="2.452171717171717E-2"/>
              <c:y val="0.16818202263855508"/>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687926504"/>
        <c:crosses val="autoZero"/>
        <c:crossBetween val="between"/>
      </c:valAx>
      <c:spPr>
        <a:noFill/>
        <a:ln>
          <a:noFill/>
        </a:ln>
        <a:effectLst/>
      </c:spPr>
    </c:plotArea>
    <c:legend>
      <c:legendPos val="b"/>
      <c:layout>
        <c:manualLayout>
          <c:xMode val="edge"/>
          <c:yMode val="edge"/>
          <c:x val="2.1343211547983926E-2"/>
          <c:y val="0.86305516441758579"/>
          <c:w val="0.96049779683220193"/>
          <c:h val="0.1125673919597212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90486064098601"/>
          <c:y val="7.6667171717171717E-2"/>
          <c:w val="0.86705987571657417"/>
          <c:h val="0.6562993233440757"/>
        </c:manualLayout>
      </c:layout>
      <c:barChart>
        <c:barDir val="col"/>
        <c:grouping val="stacked"/>
        <c:varyColors val="0"/>
        <c:ser>
          <c:idx val="1"/>
          <c:order val="1"/>
          <c:tx>
            <c:strRef>
              <c:f>'Fig38'!$A$6</c:f>
              <c:strCache>
                <c:ptCount val="1"/>
                <c:pt idx="0">
                  <c:v> Forest Land</c:v>
                </c:pt>
              </c:strCache>
            </c:strRef>
          </c:tx>
          <c:spPr>
            <a:solidFill>
              <a:srgbClr val="A8EDB3"/>
            </a:solidFill>
            <a:ln>
              <a:noFill/>
            </a:ln>
            <a:effectLst/>
          </c:spPr>
          <c:invertIfNegative val="0"/>
          <c:cat>
            <c:numRef>
              <c:f>'Fig38'!$B$4:$BJ$4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'Fig38'!$B$6:$BJ$6</c:f>
              <c:numCache>
                <c:formatCode>0.0</c:formatCode>
                <c:ptCount val="61"/>
                <c:pt idx="0">
                  <c:v>-14.050569419317</c:v>
                </c:pt>
                <c:pt idx="1">
                  <c:v>-13.7163735610287</c:v>
                </c:pt>
                <c:pt idx="2">
                  <c:v>-12.1835436717249</c:v>
                </c:pt>
                <c:pt idx="3">
                  <c:v>-16.257926553980599</c:v>
                </c:pt>
                <c:pt idx="4">
                  <c:v>-11.5867930446021</c:v>
                </c:pt>
                <c:pt idx="5">
                  <c:v>-14.4503812880392</c:v>
                </c:pt>
                <c:pt idx="6">
                  <c:v>-17.4879413073742</c:v>
                </c:pt>
                <c:pt idx="7">
                  <c:v>-21.166115633934201</c:v>
                </c:pt>
                <c:pt idx="8">
                  <c:v>-18.040371928540498</c:v>
                </c:pt>
                <c:pt idx="9">
                  <c:v>-16.683744999386303</c:v>
                </c:pt>
                <c:pt idx="10">
                  <c:v>-8.1456134080126006</c:v>
                </c:pt>
                <c:pt idx="11">
                  <c:v>-9.0697279220960692</c:v>
                </c:pt>
                <c:pt idx="12">
                  <c:v>-10.374501585859599</c:v>
                </c:pt>
                <c:pt idx="13">
                  <c:v>-12.0090968241464</c:v>
                </c:pt>
                <c:pt idx="14">
                  <c:v>-14.5049637628988</c:v>
                </c:pt>
                <c:pt idx="15">
                  <c:v>-17.665549959633299</c:v>
                </c:pt>
                <c:pt idx="16">
                  <c:v>-14.9708938172837</c:v>
                </c:pt>
                <c:pt idx="17">
                  <c:v>-12.654151242354899</c:v>
                </c:pt>
                <c:pt idx="18">
                  <c:v>-13.2567006133578</c:v>
                </c:pt>
                <c:pt idx="19">
                  <c:v>-9.3394985649778199</c:v>
                </c:pt>
                <c:pt idx="20">
                  <c:v>-10.231302264320501</c:v>
                </c:pt>
                <c:pt idx="21">
                  <c:v>-10.857789447523901</c:v>
                </c:pt>
                <c:pt idx="22">
                  <c:v>-8.2757028344842993</c:v>
                </c:pt>
                <c:pt idx="23">
                  <c:v>-10.5361708808323</c:v>
                </c:pt>
                <c:pt idx="24">
                  <c:v>-10.303277932251699</c:v>
                </c:pt>
                <c:pt idx="25">
                  <c:v>-10.3479955476427</c:v>
                </c:pt>
                <c:pt idx="26">
                  <c:v>-17.239641775564703</c:v>
                </c:pt>
                <c:pt idx="27">
                  <c:v>-14.5464564947388</c:v>
                </c:pt>
                <c:pt idx="28">
                  <c:v>-16.535444927913598</c:v>
                </c:pt>
                <c:pt idx="29">
                  <c:v>-15.941674055256701</c:v>
                </c:pt>
                <c:pt idx="30">
                  <c:v>-18.620599426394403</c:v>
                </c:pt>
                <c:pt idx="31">
                  <c:v>-17.48586226568856</c:v>
                </c:pt>
                <c:pt idx="32">
                  <c:v>-16.351125104982721</c:v>
                </c:pt>
                <c:pt idx="33">
                  <c:v>-16.195296290879455</c:v>
                </c:pt>
                <c:pt idx="34">
                  <c:v>-15.666536042117761</c:v>
                </c:pt>
                <c:pt idx="35">
                  <c:v>-15.280003778250839</c:v>
                </c:pt>
                <c:pt idx="36">
                  <c:v>-13.430627755805377</c:v>
                </c:pt>
                <c:pt idx="37">
                  <c:v>-11.59765286962994</c:v>
                </c:pt>
                <c:pt idx="38">
                  <c:v>-11.860100684208868</c:v>
                </c:pt>
                <c:pt idx="39">
                  <c:v>-10.879612829424724</c:v>
                </c:pt>
                <c:pt idx="40">
                  <c:v>-10.045321931159323</c:v>
                </c:pt>
                <c:pt idx="41">
                  <c:v>-9.8073358031816067</c:v>
                </c:pt>
                <c:pt idx="42">
                  <c:v>-9.4972089969745035</c:v>
                </c:pt>
                <c:pt idx="43">
                  <c:v>-9.5815988353125938</c:v>
                </c:pt>
                <c:pt idx="44">
                  <c:v>-9.0607719816063153</c:v>
                </c:pt>
                <c:pt idx="45">
                  <c:v>-8.8440748876872863</c:v>
                </c:pt>
                <c:pt idx="46">
                  <c:v>-8.7975107890423061</c:v>
                </c:pt>
                <c:pt idx="47">
                  <c:v>-8.7509466903973259</c:v>
                </c:pt>
                <c:pt idx="48">
                  <c:v>-8.7043825917523474</c:v>
                </c:pt>
                <c:pt idx="49">
                  <c:v>-8.657818493107369</c:v>
                </c:pt>
                <c:pt idx="50">
                  <c:v>-8.6112543944623905</c:v>
                </c:pt>
                <c:pt idx="51">
                  <c:v>-8.5646902958174103</c:v>
                </c:pt>
                <c:pt idx="52">
                  <c:v>-8.5181261971724318</c:v>
                </c:pt>
                <c:pt idx="53">
                  <c:v>-8.4715620985274533</c:v>
                </c:pt>
                <c:pt idx="54">
                  <c:v>-8.4249979998824731</c:v>
                </c:pt>
                <c:pt idx="55">
                  <c:v>-8.3784339012374947</c:v>
                </c:pt>
                <c:pt idx="56">
                  <c:v>-8.3318698025925144</c:v>
                </c:pt>
                <c:pt idx="57">
                  <c:v>-8.2853057039475377</c:v>
                </c:pt>
                <c:pt idx="58">
                  <c:v>-8.2387416053025575</c:v>
                </c:pt>
                <c:pt idx="59">
                  <c:v>-8.192177506657579</c:v>
                </c:pt>
                <c:pt idx="60">
                  <c:v>-8.1456134080126006</c:v>
                </c:pt>
              </c:numCache>
            </c:numRef>
          </c:val>
          <c:extLst>
            <c:ext xmlns:c16="http://schemas.microsoft.com/office/drawing/2014/chart" uri="{C3380CC4-5D6E-409C-BE32-E72D297353CC}">
              <c16:uniqueId val="{00000000-5087-44CE-B926-D9EB692E07B5}"/>
            </c:ext>
          </c:extLst>
        </c:ser>
        <c:ser>
          <c:idx val="2"/>
          <c:order val="2"/>
          <c:tx>
            <c:strRef>
              <c:f>'Fig38'!$A$7</c:f>
              <c:strCache>
                <c:ptCount val="1"/>
                <c:pt idx="0">
                  <c:v>Cropland and Grassland (agriculture)</c:v>
                </c:pt>
              </c:strCache>
            </c:strRef>
          </c:tx>
          <c:spPr>
            <a:solidFill>
              <a:schemeClr val="accent2"/>
            </a:solidFill>
            <a:ln>
              <a:noFill/>
            </a:ln>
            <a:effectLst/>
          </c:spPr>
          <c:invertIfNegative val="0"/>
          <c:cat>
            <c:numRef>
              <c:f>'Fig38'!$B$4:$BJ$4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'Fig38'!$B$7:$BJ$7</c:f>
              <c:numCache>
                <c:formatCode>0.0</c:formatCode>
                <c:ptCount val="61"/>
                <c:pt idx="0">
                  <c:v>40.155248992699796</c:v>
                </c:pt>
                <c:pt idx="1">
                  <c:v>29.943471408665303</c:v>
                </c:pt>
                <c:pt idx="2">
                  <c:v>15.1163226390894</c:v>
                </c:pt>
                <c:pt idx="3">
                  <c:v>6.5059202051457348</c:v>
                </c:pt>
                <c:pt idx="4">
                  <c:v>6.288881401336627</c:v>
                </c:pt>
                <c:pt idx="5">
                  <c:v>-0.71426595185355035</c:v>
                </c:pt>
                <c:pt idx="6">
                  <c:v>-0.88538590447828946</c:v>
                </c:pt>
                <c:pt idx="7">
                  <c:v>5.9500655409943004</c:v>
                </c:pt>
                <c:pt idx="8">
                  <c:v>1.6625924139326069</c:v>
                </c:pt>
                <c:pt idx="9">
                  <c:v>1.65168461022137</c:v>
                </c:pt>
                <c:pt idx="10">
                  <c:v>6.618547485035486</c:v>
                </c:pt>
                <c:pt idx="11">
                  <c:v>9.352762058130331</c:v>
                </c:pt>
                <c:pt idx="12">
                  <c:v>8.3009203028577794</c:v>
                </c:pt>
                <c:pt idx="13">
                  <c:v>8.8538327943647506</c:v>
                </c:pt>
                <c:pt idx="14">
                  <c:v>11.131791279763691</c:v>
                </c:pt>
                <c:pt idx="15">
                  <c:v>20.022347438493178</c:v>
                </c:pt>
                <c:pt idx="16">
                  <c:v>16.835935468639381</c:v>
                </c:pt>
                <c:pt idx="17">
                  <c:v>18.173744974575701</c:v>
                </c:pt>
                <c:pt idx="18">
                  <c:v>15.344776389791608</c:v>
                </c:pt>
                <c:pt idx="19">
                  <c:v>12.463457846388009</c:v>
                </c:pt>
                <c:pt idx="20">
                  <c:v>9.1376381253627503</c:v>
                </c:pt>
                <c:pt idx="21">
                  <c:v>10.29572267113204</c:v>
                </c:pt>
                <c:pt idx="22">
                  <c:v>13.571302762014479</c:v>
                </c:pt>
                <c:pt idx="23">
                  <c:v>12.7480965231181</c:v>
                </c:pt>
                <c:pt idx="24">
                  <c:v>14.15158726848319</c:v>
                </c:pt>
                <c:pt idx="25">
                  <c:v>9.8293695248978157</c:v>
                </c:pt>
                <c:pt idx="26">
                  <c:v>5.3801104468573868</c:v>
                </c:pt>
                <c:pt idx="27">
                  <c:v>4.4442131149870914</c:v>
                </c:pt>
                <c:pt idx="28">
                  <c:v>13.543437747324909</c:v>
                </c:pt>
                <c:pt idx="29">
                  <c:v>10.448958178805301</c:v>
                </c:pt>
                <c:pt idx="30">
                  <c:v>16.518235275780171</c:v>
                </c:pt>
                <c:pt idx="31">
                  <c:v>13.503739599185284</c:v>
                </c:pt>
                <c:pt idx="32">
                  <c:v>10.489243922590397</c:v>
                </c:pt>
                <c:pt idx="33">
                  <c:v>10.353851032679533</c:v>
                </c:pt>
                <c:pt idx="34">
                  <c:v>10.256435287917004</c:v>
                </c:pt>
                <c:pt idx="35">
                  <c:v>9.9961385295215415</c:v>
                </c:pt>
                <c:pt idx="36">
                  <c:v>9.3339703432474561</c:v>
                </c:pt>
                <c:pt idx="37">
                  <c:v>8.987600064747614</c:v>
                </c:pt>
                <c:pt idx="38">
                  <c:v>8.8612770168431059</c:v>
                </c:pt>
                <c:pt idx="39">
                  <c:v>8.8764552470643601</c:v>
                </c:pt>
                <c:pt idx="40">
                  <c:v>8.613897393825102</c:v>
                </c:pt>
                <c:pt idx="41">
                  <c:v>8.4251795531765978</c:v>
                </c:pt>
                <c:pt idx="42">
                  <c:v>8.3475667623881957</c:v>
                </c:pt>
                <c:pt idx="43">
                  <c:v>8.3506462407750188</c:v>
                </c:pt>
                <c:pt idx="44">
                  <c:v>8.3603544830347865</c:v>
                </c:pt>
                <c:pt idx="45">
                  <c:v>8.2265694556136992</c:v>
                </c:pt>
                <c:pt idx="46">
                  <c:v>8.0154895148812049</c:v>
                </c:pt>
                <c:pt idx="47">
                  <c:v>7.9518429749852828</c:v>
                </c:pt>
                <c:pt idx="48">
                  <c:v>7.8582711334221393</c:v>
                </c:pt>
                <c:pt idx="49">
                  <c:v>7.7626348817766697</c:v>
                </c:pt>
                <c:pt idx="50">
                  <c:v>7.6996587164267654</c:v>
                </c:pt>
                <c:pt idx="51">
                  <c:v>7.6157313484255393</c:v>
                </c:pt>
                <c:pt idx="52">
                  <c:v>7.508857520877517</c:v>
                </c:pt>
                <c:pt idx="53">
                  <c:v>7.3925006317500781</c:v>
                </c:pt>
                <c:pt idx="54">
                  <c:v>7.2863361306421925</c:v>
                </c:pt>
                <c:pt idx="55">
                  <c:v>7.2041710676287787</c:v>
                </c:pt>
                <c:pt idx="56">
                  <c:v>7.1250651955905582</c:v>
                </c:pt>
                <c:pt idx="57">
                  <c:v>7.0261888830740187</c:v>
                </c:pt>
                <c:pt idx="58">
                  <c:v>6.930151256197993</c:v>
                </c:pt>
                <c:pt idx="59">
                  <c:v>6.8324563602821033</c:v>
                </c:pt>
                <c:pt idx="60">
                  <c:v>6.7320551640427562</c:v>
                </c:pt>
              </c:numCache>
            </c:numRef>
          </c:val>
          <c:extLst>
            <c:ext xmlns:c16="http://schemas.microsoft.com/office/drawing/2014/chart" uri="{C3380CC4-5D6E-409C-BE32-E72D297353CC}">
              <c16:uniqueId val="{00000001-5087-44CE-B926-D9EB692E07B5}"/>
            </c:ext>
          </c:extLst>
        </c:ser>
        <c:ser>
          <c:idx val="3"/>
          <c:order val="3"/>
          <c:tx>
            <c:strRef>
              <c:f>'Fig38'!$A$8</c:f>
              <c:strCache>
                <c:ptCount val="1"/>
                <c:pt idx="0">
                  <c:v> Wetlands and settlements</c:v>
                </c:pt>
              </c:strCache>
            </c:strRef>
          </c:tx>
          <c:spPr>
            <a:solidFill>
              <a:schemeClr val="accent1"/>
            </a:solidFill>
            <a:ln>
              <a:noFill/>
            </a:ln>
            <a:effectLst/>
          </c:spPr>
          <c:invertIfNegative val="0"/>
          <c:cat>
            <c:numRef>
              <c:f>'Fig38'!$B$4:$BJ$4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'Fig38'!$B$8:$BJ$8</c:f>
              <c:numCache>
                <c:formatCode>0.0</c:formatCode>
                <c:ptCount val="61"/>
                <c:pt idx="0">
                  <c:v>1.6208626260000811</c:v>
                </c:pt>
                <c:pt idx="1">
                  <c:v>1.546489523559623</c:v>
                </c:pt>
                <c:pt idx="2">
                  <c:v>1.5038766955435232</c:v>
                </c:pt>
                <c:pt idx="3">
                  <c:v>1.241896035277696</c:v>
                </c:pt>
                <c:pt idx="4">
                  <c:v>1.115667466542968</c:v>
                </c:pt>
                <c:pt idx="5">
                  <c:v>1.0456237795565591</c:v>
                </c:pt>
                <c:pt idx="6">
                  <c:v>1.078898676729527</c:v>
                </c:pt>
                <c:pt idx="7">
                  <c:v>1.20617766090567</c:v>
                </c:pt>
                <c:pt idx="8">
                  <c:v>1.1126917503199758</c:v>
                </c:pt>
                <c:pt idx="9">
                  <c:v>1.2361080028543641</c:v>
                </c:pt>
                <c:pt idx="10">
                  <c:v>1.3758310108533449</c:v>
                </c:pt>
                <c:pt idx="11">
                  <c:v>1.1038645263465292</c:v>
                </c:pt>
                <c:pt idx="12">
                  <c:v>1.0746590133045291</c:v>
                </c:pt>
                <c:pt idx="13">
                  <c:v>0.88468446708013793</c:v>
                </c:pt>
                <c:pt idx="14">
                  <c:v>0.84753318772595798</c:v>
                </c:pt>
                <c:pt idx="15">
                  <c:v>1.09130434411037</c:v>
                </c:pt>
                <c:pt idx="16">
                  <c:v>1.10716917224404</c:v>
                </c:pt>
                <c:pt idx="17">
                  <c:v>0.87233655463797999</c:v>
                </c:pt>
                <c:pt idx="18">
                  <c:v>0.92992277468353302</c:v>
                </c:pt>
                <c:pt idx="19">
                  <c:v>0.89864717572521502</c:v>
                </c:pt>
                <c:pt idx="20">
                  <c:v>1.149582318354766</c:v>
                </c:pt>
                <c:pt idx="21">
                  <c:v>1.2667953544162991</c:v>
                </c:pt>
                <c:pt idx="22">
                  <c:v>1.0754070765562469</c:v>
                </c:pt>
                <c:pt idx="23">
                  <c:v>0.99869036907927011</c:v>
                </c:pt>
                <c:pt idx="24">
                  <c:v>0.96231228907602007</c:v>
                </c:pt>
                <c:pt idx="25">
                  <c:v>0.77059434110650504</c:v>
                </c:pt>
                <c:pt idx="26">
                  <c:v>0.77436646905331807</c:v>
                </c:pt>
                <c:pt idx="27">
                  <c:v>0.91504622382802903</c:v>
                </c:pt>
                <c:pt idx="28">
                  <c:v>0.74883202941882188</c:v>
                </c:pt>
                <c:pt idx="29">
                  <c:v>0.53713547375206605</c:v>
                </c:pt>
                <c:pt idx="30">
                  <c:v>0.488030858246359</c:v>
                </c:pt>
                <c:pt idx="31">
                  <c:v>0.50680125396747333</c:v>
                </c:pt>
                <c:pt idx="32">
                  <c:v>0.52557164968858761</c:v>
                </c:pt>
                <c:pt idx="33">
                  <c:v>0.50791126121044994</c:v>
                </c:pt>
                <c:pt idx="34">
                  <c:v>0.50565653908967212</c:v>
                </c:pt>
                <c:pt idx="35">
                  <c:v>0.51759916628079827</c:v>
                </c:pt>
                <c:pt idx="36">
                  <c:v>0.52114082057038091</c:v>
                </c:pt>
                <c:pt idx="37">
                  <c:v>0.51622753819975509</c:v>
                </c:pt>
                <c:pt idx="38">
                  <c:v>0.51370706507021124</c:v>
                </c:pt>
                <c:pt idx="39">
                  <c:v>0.51486622584216346</c:v>
                </c:pt>
                <c:pt idx="40">
                  <c:v>0.51670816319266188</c:v>
                </c:pt>
                <c:pt idx="41">
                  <c:v>0.51652996257503458</c:v>
                </c:pt>
                <c:pt idx="42">
                  <c:v>0.51560779097596532</c:v>
                </c:pt>
                <c:pt idx="43">
                  <c:v>0.5154838415312073</c:v>
                </c:pt>
                <c:pt idx="44">
                  <c:v>0.5158391968234064</c:v>
                </c:pt>
                <c:pt idx="45">
                  <c:v>0.51603379101965507</c:v>
                </c:pt>
                <c:pt idx="46">
                  <c:v>0.51495606362997037</c:v>
                </c:pt>
                <c:pt idx="47">
                  <c:v>0.51576641484736396</c:v>
                </c:pt>
                <c:pt idx="48">
                  <c:v>0.516003015048909</c:v>
                </c:pt>
                <c:pt idx="49">
                  <c:v>0.51569287072001946</c:v>
                </c:pt>
                <c:pt idx="50">
                  <c:v>0.51541471486684842</c:v>
                </c:pt>
                <c:pt idx="51">
                  <c:v>0.51546137030735129</c:v>
                </c:pt>
                <c:pt idx="52">
                  <c:v>0.51556539764774245</c:v>
                </c:pt>
                <c:pt idx="53">
                  <c:v>0.5155363629823837</c:v>
                </c:pt>
                <c:pt idx="54">
                  <c:v>0.51546548748749421</c:v>
                </c:pt>
                <c:pt idx="55">
                  <c:v>0.5154575217758236</c:v>
                </c:pt>
                <c:pt idx="56">
                  <c:v>0.51552317552087856</c:v>
                </c:pt>
                <c:pt idx="57">
                  <c:v>0.51536611474296157</c:v>
                </c:pt>
                <c:pt idx="58">
                  <c:v>0.51532451585245564</c:v>
                </c:pt>
                <c:pt idx="59">
                  <c:v>0.51535605746645274</c:v>
                </c:pt>
                <c:pt idx="60">
                  <c:v>0.51536274385144187</c:v>
                </c:pt>
              </c:numCache>
            </c:numRef>
          </c:val>
          <c:extLst>
            <c:ext xmlns:c16="http://schemas.microsoft.com/office/drawing/2014/chart" uri="{C3380CC4-5D6E-409C-BE32-E72D297353CC}">
              <c16:uniqueId val="{00000002-5087-44CE-B926-D9EB692E07B5}"/>
            </c:ext>
          </c:extLst>
        </c:ser>
        <c:ser>
          <c:idx val="4"/>
          <c:order val="4"/>
          <c:tx>
            <c:strRef>
              <c:f>'Fig38'!$A$9</c:f>
              <c:strCache>
                <c:ptCount val="1"/>
                <c:pt idx="0">
                  <c:v> Harvested Wood Products</c:v>
                </c:pt>
              </c:strCache>
            </c:strRef>
          </c:tx>
          <c:spPr>
            <a:solidFill>
              <a:srgbClr val="00AA45"/>
            </a:solidFill>
            <a:ln>
              <a:noFill/>
            </a:ln>
            <a:effectLst/>
          </c:spPr>
          <c:invertIfNegative val="0"/>
          <c:cat>
            <c:numRef>
              <c:f>'Fig38'!$B$4:$BJ$4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'Fig38'!$B$9:$BJ$9</c:f>
              <c:numCache>
                <c:formatCode>0.0</c:formatCode>
                <c:ptCount val="61"/>
                <c:pt idx="0">
                  <c:v>-2.3729627233476198</c:v>
                </c:pt>
                <c:pt idx="1">
                  <c:v>-2.1122659035097899</c:v>
                </c:pt>
                <c:pt idx="2">
                  <c:v>-2.0355243426904202</c:v>
                </c:pt>
                <c:pt idx="3">
                  <c:v>-1.9951041770136602</c:v>
                </c:pt>
                <c:pt idx="4">
                  <c:v>-2.02383662523797</c:v>
                </c:pt>
                <c:pt idx="5">
                  <c:v>-2.18934269111719</c:v>
                </c:pt>
                <c:pt idx="6">
                  <c:v>-1.94697163677399</c:v>
                </c:pt>
                <c:pt idx="7">
                  <c:v>-1.6331887472052098</c:v>
                </c:pt>
                <c:pt idx="8">
                  <c:v>-1.85774349774777</c:v>
                </c:pt>
                <c:pt idx="9">
                  <c:v>-1.7211862252213501</c:v>
                </c:pt>
                <c:pt idx="10">
                  <c:v>-2.2439806698653499</c:v>
                </c:pt>
                <c:pt idx="11">
                  <c:v>-1.7792939120301201</c:v>
                </c:pt>
                <c:pt idx="12">
                  <c:v>-1.82929612792996</c:v>
                </c:pt>
                <c:pt idx="13">
                  <c:v>-2.1863368642661301</c:v>
                </c:pt>
                <c:pt idx="14">
                  <c:v>-2.3679949914256899</c:v>
                </c:pt>
                <c:pt idx="15">
                  <c:v>-2.4639717675479003</c:v>
                </c:pt>
                <c:pt idx="16">
                  <c:v>-2.3008913407777998</c:v>
                </c:pt>
                <c:pt idx="17">
                  <c:v>-2.0168959539377398</c:v>
                </c:pt>
                <c:pt idx="18">
                  <c:v>-2.0869411181172999</c:v>
                </c:pt>
                <c:pt idx="19">
                  <c:v>-1.8002119044317202</c:v>
                </c:pt>
                <c:pt idx="20">
                  <c:v>-1.6672543824820301</c:v>
                </c:pt>
                <c:pt idx="21">
                  <c:v>-1.7286150253788</c:v>
                </c:pt>
                <c:pt idx="22">
                  <c:v>-1.4696355966565899</c:v>
                </c:pt>
                <c:pt idx="23">
                  <c:v>-1.3816513532974599</c:v>
                </c:pt>
                <c:pt idx="24">
                  <c:v>-1.1854510236717799</c:v>
                </c:pt>
                <c:pt idx="25">
                  <c:v>-1.2875511134714801</c:v>
                </c:pt>
                <c:pt idx="26">
                  <c:v>-1.22326259156877</c:v>
                </c:pt>
                <c:pt idx="27">
                  <c:v>-1.28943280601863</c:v>
                </c:pt>
                <c:pt idx="28">
                  <c:v>-1.4530245153087602</c:v>
                </c:pt>
                <c:pt idx="29">
                  <c:v>-1.4685887116129899</c:v>
                </c:pt>
                <c:pt idx="30">
                  <c:v>-1.5115298151947199</c:v>
                </c:pt>
                <c:pt idx="31">
                  <c:v>-2.1870650193279544</c:v>
                </c:pt>
                <c:pt idx="32">
                  <c:v>-2.8626002234611891</c:v>
                </c:pt>
                <c:pt idx="33">
                  <c:v>-2.8089903322211041</c:v>
                </c:pt>
                <c:pt idx="34">
                  <c:v>-2.8014940713938827</c:v>
                </c:pt>
                <c:pt idx="35">
                  <c:v>-2.8017542959411048</c:v>
                </c:pt>
                <c:pt idx="36">
                  <c:v>-2.8018138634250183</c:v>
                </c:pt>
                <c:pt idx="37">
                  <c:v>-2.8017896005239953</c:v>
                </c:pt>
                <c:pt idx="38">
                  <c:v>-2.7960448693038207</c:v>
                </c:pt>
                <c:pt idx="39">
                  <c:v>-2.7983426270983003</c:v>
                </c:pt>
                <c:pt idx="40">
                  <c:v>-2.7945862181347128</c:v>
                </c:pt>
                <c:pt idx="41">
                  <c:v>-2.7943955082614278</c:v>
                </c:pt>
                <c:pt idx="42">
                  <c:v>-2.7871622412152912</c:v>
                </c:pt>
                <c:pt idx="43">
                  <c:v>-2.7856496621394284</c:v>
                </c:pt>
                <c:pt idx="44">
                  <c:v>-2.7828325158797269</c:v>
                </c:pt>
                <c:pt idx="45">
                  <c:v>-2.8304836813899921</c:v>
                </c:pt>
                <c:pt idx="46">
                  <c:v>-2.7986307742648582</c:v>
                </c:pt>
                <c:pt idx="47">
                  <c:v>-2.8003600617260256</c:v>
                </c:pt>
                <c:pt idx="48">
                  <c:v>-2.8029868000087315</c:v>
                </c:pt>
                <c:pt idx="49">
                  <c:v>-2.8052276078656697</c:v>
                </c:pt>
                <c:pt idx="50">
                  <c:v>-2.8085146788969184</c:v>
                </c:pt>
                <c:pt idx="51">
                  <c:v>-2.8116558705658834</c:v>
                </c:pt>
                <c:pt idx="52">
                  <c:v>-2.8150741188854136</c:v>
                </c:pt>
                <c:pt idx="53">
                  <c:v>-2.8167801045001557</c:v>
                </c:pt>
                <c:pt idx="54">
                  <c:v>-2.8169043380958887</c:v>
                </c:pt>
                <c:pt idx="55">
                  <c:v>-2.8142516633032799</c:v>
                </c:pt>
                <c:pt idx="56">
                  <c:v>-2.8209734412486211</c:v>
                </c:pt>
                <c:pt idx="57">
                  <c:v>-2.8229719563445097</c:v>
                </c:pt>
                <c:pt idx="58">
                  <c:v>-2.8247415096694821</c:v>
                </c:pt>
                <c:pt idx="59">
                  <c:v>-2.8264118882252647</c:v>
                </c:pt>
                <c:pt idx="60">
                  <c:v>-2.8278976529878279</c:v>
                </c:pt>
              </c:numCache>
            </c:numRef>
          </c:val>
          <c:extLst>
            <c:ext xmlns:c16="http://schemas.microsoft.com/office/drawing/2014/chart" uri="{C3380CC4-5D6E-409C-BE32-E72D297353CC}">
              <c16:uniqueId val="{00000003-5087-44CE-B926-D9EB692E07B5}"/>
            </c:ext>
          </c:extLst>
        </c:ser>
        <c:dLbls>
          <c:showLegendKey val="0"/>
          <c:showVal val="0"/>
          <c:showCatName val="0"/>
          <c:showSerName val="0"/>
          <c:showPercent val="0"/>
          <c:showBubbleSize val="0"/>
        </c:dLbls>
        <c:gapWidth val="10"/>
        <c:overlap val="100"/>
        <c:axId val="271721304"/>
        <c:axId val="271721696"/>
      </c:barChart>
      <c:lineChart>
        <c:grouping val="standard"/>
        <c:varyColors val="0"/>
        <c:ser>
          <c:idx val="0"/>
          <c:order val="0"/>
          <c:tx>
            <c:strRef>
              <c:f>'Fig38'!$A$5</c:f>
              <c:strCache>
                <c:ptCount val="1"/>
                <c:pt idx="0">
                  <c:v>Land Use, Land-Use Change and Forestry</c:v>
                </c:pt>
              </c:strCache>
            </c:strRef>
          </c:tx>
          <c:spPr>
            <a:ln w="28575" cap="rnd" cmpd="sng" algn="ctr">
              <a:solidFill>
                <a:schemeClr val="tx1"/>
              </a:solidFill>
              <a:prstDash val="sysDash"/>
              <a:round/>
            </a:ln>
            <a:effectLst/>
          </c:spPr>
          <c:marker>
            <c:symbol val="none"/>
          </c:marker>
          <c:cat>
            <c:numRef>
              <c:f>'Fig38'!$B$4:$BJ$4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'Fig38'!$B$5:$BJ$5</c:f>
              <c:numCache>
                <c:formatCode>0.0</c:formatCode>
                <c:ptCount val="61"/>
                <c:pt idx="0">
                  <c:v>25.352579476035299</c:v>
                </c:pt>
                <c:pt idx="1">
                  <c:v>15.661321467686498</c:v>
                </c:pt>
                <c:pt idx="2">
                  <c:v>2.4011313202176101</c:v>
                </c:pt>
                <c:pt idx="3">
                  <c:v>-10.505214490570799</c:v>
                </c:pt>
                <c:pt idx="4">
                  <c:v>-6.2060808019604803</c:v>
                </c:pt>
                <c:pt idx="5">
                  <c:v>-16.308366151453399</c:v>
                </c:pt>
                <c:pt idx="6">
                  <c:v>-19.241400171896998</c:v>
                </c:pt>
                <c:pt idx="7">
                  <c:v>-15.6430611792394</c:v>
                </c:pt>
                <c:pt idx="8">
                  <c:v>-17.122831262035699</c:v>
                </c:pt>
                <c:pt idx="9">
                  <c:v>-15.517138611531999</c:v>
                </c:pt>
                <c:pt idx="10">
                  <c:v>-2.3952155819891101</c:v>
                </c:pt>
                <c:pt idx="11">
                  <c:v>-0.39239524964932598</c:v>
                </c:pt>
                <c:pt idx="12">
                  <c:v>-2.8282183976272299</c:v>
                </c:pt>
                <c:pt idx="13">
                  <c:v>-4.4569164269676707</c:v>
                </c:pt>
                <c:pt idx="14">
                  <c:v>-4.8936342868348</c:v>
                </c:pt>
                <c:pt idx="15">
                  <c:v>0.984130055422337</c:v>
                </c:pt>
                <c:pt idx="16">
                  <c:v>0.67131948282190601</c:v>
                </c:pt>
                <c:pt idx="17">
                  <c:v>4.3750343329210297</c:v>
                </c:pt>
                <c:pt idx="18">
                  <c:v>0.93105743300004895</c:v>
                </c:pt>
                <c:pt idx="19">
                  <c:v>2.2223945527036797</c:v>
                </c:pt>
                <c:pt idx="20">
                  <c:v>-1.61133620308501</c:v>
                </c:pt>
                <c:pt idx="21">
                  <c:v>-1.0238864473543301</c:v>
                </c:pt>
                <c:pt idx="22">
                  <c:v>4.9013714074297994</c:v>
                </c:pt>
                <c:pt idx="23">
                  <c:v>1.82896465806762</c:v>
                </c:pt>
                <c:pt idx="24">
                  <c:v>3.6251706016357104</c:v>
                </c:pt>
                <c:pt idx="25">
                  <c:v>-1.0355827951098999</c:v>
                </c:pt>
                <c:pt idx="26">
                  <c:v>-12.3084274512228</c:v>
                </c:pt>
                <c:pt idx="27">
                  <c:v>-10.476629961942301</c:v>
                </c:pt>
                <c:pt idx="28">
                  <c:v>-3.6961996664785803</c:v>
                </c:pt>
                <c:pt idx="29">
                  <c:v>-6.4241691143122699</c:v>
                </c:pt>
                <c:pt idx="30">
                  <c:v>-3.1258631075625698</c:v>
                </c:pt>
                <c:pt idx="31">
                  <c:v>-5.6623864318637578</c:v>
                </c:pt>
                <c:pt idx="32">
                  <c:v>-8.1989097561649249</c:v>
                </c:pt>
                <c:pt idx="33">
                  <c:v>-8.1425243292105769</c:v>
                </c:pt>
                <c:pt idx="34">
                  <c:v>-7.7059382865049662</c:v>
                </c:pt>
                <c:pt idx="35">
                  <c:v>-7.568020378389603</c:v>
                </c:pt>
                <c:pt idx="36">
                  <c:v>-6.3773304554125581</c:v>
                </c:pt>
                <c:pt idx="37">
                  <c:v>-4.8956148672065645</c:v>
                </c:pt>
                <c:pt idx="38">
                  <c:v>-5.2811614715993702</c:v>
                </c:pt>
                <c:pt idx="39">
                  <c:v>-4.2866339836165013</c:v>
                </c:pt>
                <c:pt idx="40">
                  <c:v>-3.7093025922762712</c:v>
                </c:pt>
                <c:pt idx="41">
                  <c:v>-3.6600217956914012</c:v>
                </c:pt>
                <c:pt idx="42">
                  <c:v>-3.4211966848256332</c:v>
                </c:pt>
                <c:pt idx="43">
                  <c:v>-3.5011184151457964</c:v>
                </c:pt>
                <c:pt idx="44">
                  <c:v>-2.9674108176278486</c:v>
                </c:pt>
                <c:pt idx="45">
                  <c:v>-2.9319553224439234</c:v>
                </c:pt>
                <c:pt idx="46">
                  <c:v>-3.0656959847959895</c:v>
                </c:pt>
                <c:pt idx="47">
                  <c:v>-3.0836973622907053</c:v>
                </c:pt>
                <c:pt idx="48">
                  <c:v>-3.1330952432900321</c:v>
                </c:pt>
                <c:pt idx="49">
                  <c:v>-3.1847183484763493</c:v>
                </c:pt>
                <c:pt idx="50">
                  <c:v>-3.2046956420656945</c:v>
                </c:pt>
                <c:pt idx="51">
                  <c:v>-3.2451534476504036</c:v>
                </c:pt>
                <c:pt idx="52">
                  <c:v>-3.3087773975325865</c:v>
                </c:pt>
                <c:pt idx="53">
                  <c:v>-3.3803052082951472</c:v>
                </c:pt>
                <c:pt idx="54">
                  <c:v>-3.4401007198486755</c:v>
                </c:pt>
                <c:pt idx="55">
                  <c:v>-3.4730569751361733</c:v>
                </c:pt>
                <c:pt idx="56">
                  <c:v>-3.5122548727297001</c:v>
                </c:pt>
                <c:pt idx="57">
                  <c:v>-3.5667226624750659</c:v>
                </c:pt>
                <c:pt idx="58">
                  <c:v>-3.6180073429215902</c:v>
                </c:pt>
                <c:pt idx="59">
                  <c:v>-3.6707769771342886</c:v>
                </c:pt>
                <c:pt idx="60">
                  <c:v>-3.7260931531062305</c:v>
                </c:pt>
              </c:numCache>
            </c:numRef>
          </c:val>
          <c:smooth val="0"/>
          <c:extLst>
            <c:ext xmlns:c16="http://schemas.microsoft.com/office/drawing/2014/chart" uri="{C3380CC4-5D6E-409C-BE32-E72D297353CC}">
              <c16:uniqueId val="{00000004-5087-44CE-B926-D9EB692E07B5}"/>
            </c:ext>
          </c:extLst>
        </c:ser>
        <c:dLbls>
          <c:showLegendKey val="0"/>
          <c:showVal val="0"/>
          <c:showCatName val="0"/>
          <c:showSerName val="0"/>
          <c:showPercent val="0"/>
          <c:showBubbleSize val="0"/>
        </c:dLbls>
        <c:marker val="1"/>
        <c:smooth val="0"/>
        <c:axId val="271721304"/>
        <c:axId val="271721696"/>
      </c:lineChart>
      <c:catAx>
        <c:axId val="271721304"/>
        <c:scaling>
          <c:orientation val="minMax"/>
        </c:scaling>
        <c:delete val="0"/>
        <c:axPos val="b"/>
        <c:numFmt formatCode="General" sourceLinked="1"/>
        <c:majorTickMark val="out"/>
        <c:minorTickMark val="none"/>
        <c:tickLblPos val="low"/>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271721696"/>
        <c:crosses val="autoZero"/>
        <c:auto val="1"/>
        <c:lblAlgn val="ctr"/>
        <c:lblOffset val="100"/>
        <c:tickLblSkip val="5"/>
        <c:tickMarkSkip val="5"/>
        <c:noMultiLvlLbl val="0"/>
      </c:catAx>
      <c:valAx>
        <c:axId val="271721696"/>
        <c:scaling>
          <c:orientation val="minMax"/>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r>
                  <a:rPr lang="en-AU" sz="1400" b="0">
                    <a:latin typeface="+mj-lt"/>
                  </a:rPr>
                  <a:t>Emissions (Mt CO</a:t>
                </a:r>
                <a:r>
                  <a:rPr lang="en-AU" sz="1400" b="0" baseline="-25000">
                    <a:latin typeface="+mj-lt"/>
                  </a:rPr>
                  <a:t>2</a:t>
                </a:r>
                <a:r>
                  <a:rPr lang="en-AU" sz="1400" b="0">
                    <a:latin typeface="+mj-lt"/>
                  </a:rPr>
                  <a:t>-e)</a:t>
                </a:r>
              </a:p>
            </c:rich>
          </c:tx>
          <c:layout>
            <c:manualLayout>
              <c:xMode val="edge"/>
              <c:yMode val="edge"/>
              <c:x val="1.1128727033675581E-2"/>
              <c:y val="0.16497853535353535"/>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title>
        <c:numFmt formatCode="#,##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271721304"/>
        <c:crosses val="autoZero"/>
        <c:crossBetween val="between"/>
      </c:valAx>
      <c:spPr>
        <a:solidFill>
          <a:schemeClr val="bg1"/>
        </a:solidFill>
        <a:ln>
          <a:noFill/>
        </a:ln>
        <a:effectLst/>
      </c:spPr>
    </c:plotArea>
    <c:legend>
      <c:legendPos val="b"/>
      <c:layout>
        <c:manualLayout>
          <c:xMode val="edge"/>
          <c:yMode val="edge"/>
          <c:x val="0"/>
          <c:y val="0.82859275501954666"/>
          <c:w val="1"/>
          <c:h val="0.1714072449804534"/>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11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0000000000003" l="0.70000000000000095" r="0.70000000000000095" t="0.750000000000003"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51475620831876"/>
          <c:y val="7.6667171717171717E-2"/>
          <c:w val="0.85340800021403462"/>
          <c:h val="0.80694051362683705"/>
        </c:manualLayout>
      </c:layout>
      <c:barChart>
        <c:barDir val="col"/>
        <c:grouping val="stacked"/>
        <c:varyColors val="0"/>
        <c:ser>
          <c:idx val="0"/>
          <c:order val="0"/>
          <c:tx>
            <c:strRef>
              <c:f>'Fig39'!$A$4</c:f>
              <c:strCache>
                <c:ptCount val="1"/>
                <c:pt idx="0">
                  <c:v>Abatement </c:v>
                </c:pt>
              </c:strCache>
            </c:strRef>
          </c:tx>
          <c:spPr>
            <a:solidFill>
              <a:schemeClr val="accent1"/>
            </a:solidFill>
            <a:ln>
              <a:noFill/>
            </a:ln>
            <a:effectLst/>
          </c:spPr>
          <c:invertIfNegative val="0"/>
          <c:cat>
            <c:numRef>
              <c:f>'Fig39'!$B$3:$AE$3</c:f>
              <c:numCache>
                <c:formatCode>General</c:formatCode>
                <c:ptCount val="3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numCache>
            </c:numRef>
          </c:cat>
          <c:val>
            <c:numRef>
              <c:f>'Fig39'!$B$4:$AE$4</c:f>
              <c:numCache>
                <c:formatCode>0.0</c:formatCode>
                <c:ptCount val="30"/>
                <c:pt idx="0">
                  <c:v>5.4883061887032791E-2</c:v>
                </c:pt>
                <c:pt idx="1">
                  <c:v>1.3109958316566128</c:v>
                </c:pt>
                <c:pt idx="2">
                  <c:v>2.1350606238681888</c:v>
                </c:pt>
                <c:pt idx="3">
                  <c:v>2.7341901555418371</c:v>
                </c:pt>
                <c:pt idx="4">
                  <c:v>3.2285189895928275</c:v>
                </c:pt>
                <c:pt idx="5">
                  <c:v>4.2422519524178286</c:v>
                </c:pt>
                <c:pt idx="6">
                  <c:v>4.4764423194125751</c:v>
                </c:pt>
                <c:pt idx="7">
                  <c:v>4.7002033181598613</c:v>
                </c:pt>
                <c:pt idx="8">
                  <c:v>4.7933762052957789</c:v>
                </c:pt>
                <c:pt idx="9">
                  <c:v>4.9694637083173108</c:v>
                </c:pt>
                <c:pt idx="10">
                  <c:v>5.0193763594062606</c:v>
                </c:pt>
                <c:pt idx="11">
                  <c:v>4.7328986626661091</c:v>
                </c:pt>
                <c:pt idx="12">
                  <c:v>4.5560303913826772</c:v>
                </c:pt>
                <c:pt idx="13">
                  <c:v>4.5115324039169993</c:v>
                </c:pt>
                <c:pt idx="14">
                  <c:v>4.5251183058956439</c:v>
                </c:pt>
                <c:pt idx="15">
                  <c:v>3.2041939712382663</c:v>
                </c:pt>
                <c:pt idx="16">
                  <c:v>3.1144559280681685</c:v>
                </c:pt>
                <c:pt idx="17">
                  <c:v>3.0301350068036497</c:v>
                </c:pt>
                <c:pt idx="18">
                  <c:v>2.9507894865044531</c:v>
                </c:pt>
                <c:pt idx="19">
                  <c:v>2.8761651674094226</c:v>
                </c:pt>
                <c:pt idx="20">
                  <c:v>2.8376022447219462</c:v>
                </c:pt>
                <c:pt idx="21">
                  <c:v>2.6713639190539817</c:v>
                </c:pt>
                <c:pt idx="22">
                  <c:v>2.5383449062580032</c:v>
                </c:pt>
                <c:pt idx="23">
                  <c:v>2.4502102593443063</c:v>
                </c:pt>
                <c:pt idx="24">
                  <c:v>2.3844682574812861</c:v>
                </c:pt>
                <c:pt idx="25">
                  <c:v>2.3593534772001501</c:v>
                </c:pt>
                <c:pt idx="26">
                  <c:v>2.1695263935305613</c:v>
                </c:pt>
                <c:pt idx="27">
                  <c:v>1.9740801259720981</c:v>
                </c:pt>
                <c:pt idx="28">
                  <c:v>1.7979260677181417</c:v>
                </c:pt>
                <c:pt idx="29">
                  <c:v>1.6439713752154133</c:v>
                </c:pt>
              </c:numCache>
            </c:numRef>
          </c:val>
          <c:extLst>
            <c:ext xmlns:c16="http://schemas.microsoft.com/office/drawing/2014/chart" uri="{C3380CC4-5D6E-409C-BE32-E72D297353CC}">
              <c16:uniqueId val="{00000000-F621-4F9E-B475-DB2A20903046}"/>
            </c:ext>
          </c:extLst>
        </c:ser>
        <c:dLbls>
          <c:showLegendKey val="0"/>
          <c:showVal val="0"/>
          <c:showCatName val="0"/>
          <c:showSerName val="0"/>
          <c:showPercent val="0"/>
          <c:showBubbleSize val="0"/>
        </c:dLbls>
        <c:gapWidth val="20"/>
        <c:overlap val="100"/>
        <c:axId val="271721304"/>
        <c:axId val="271721696"/>
      </c:barChart>
      <c:catAx>
        <c:axId val="271721304"/>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600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crossAx val="271721696"/>
        <c:crosses val="autoZero"/>
        <c:auto val="1"/>
        <c:lblAlgn val="ctr"/>
        <c:lblOffset val="100"/>
        <c:tickLblSkip val="2"/>
        <c:noMultiLvlLbl val="0"/>
      </c:catAx>
      <c:valAx>
        <c:axId val="271721696"/>
        <c:scaling>
          <c:orientation val="minMax"/>
        </c:scaling>
        <c:delete val="0"/>
        <c:axPos val="l"/>
        <c:majorGridlines>
          <c:spPr>
            <a:ln w="3175" cap="flat" cmpd="sng" algn="ctr">
              <a:solidFill>
                <a:srgbClr val="C2C2C2"/>
              </a:solidFill>
              <a:prstDash val="solid"/>
              <a:round/>
            </a:ln>
            <a:effectLst/>
          </c:spPr>
        </c:majorGridlines>
        <c:title>
          <c:tx>
            <c:rich>
              <a:bodyPr rot="-54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r>
                  <a:rPr lang="en-AU" sz="1400" b="0">
                    <a:latin typeface="+mj-lt"/>
                  </a:rPr>
                  <a:t>Projected abatement (Mt CO</a:t>
                </a:r>
                <a:r>
                  <a:rPr lang="en-AU" sz="1400" b="0" baseline="-25000">
                    <a:latin typeface="+mj-lt"/>
                  </a:rPr>
                  <a:t>2</a:t>
                </a:r>
                <a:r>
                  <a:rPr lang="en-AU" sz="1400" b="0">
                    <a:latin typeface="+mj-lt"/>
                  </a:rPr>
                  <a:t>-e)</a:t>
                </a:r>
              </a:p>
            </c:rich>
          </c:tx>
          <c:layout>
            <c:manualLayout>
              <c:xMode val="edge"/>
              <c:yMode val="edge"/>
              <c:x val="2.6194637816671817E-2"/>
              <c:y val="0.14596475468637909"/>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title>
        <c:numFmt formatCode="#,##0" sourceLinked="0"/>
        <c:majorTickMark val="out"/>
        <c:minorTickMark val="none"/>
        <c:tickLblPos val="nextTo"/>
        <c:spPr>
          <a:noFill/>
          <a:ln w="9525" cap="flat" cmpd="sng" algn="ctr">
            <a:noFill/>
            <a:prstDash val="solid"/>
            <a:round/>
          </a:ln>
          <a:effectLst/>
        </c:spPr>
        <c:txPr>
          <a:bodyPr rot="0" spcFirstLastPara="1" vertOverflow="ellipsis"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crossAx val="271721304"/>
        <c:crosses val="autoZero"/>
        <c:crossBetween val="between"/>
      </c:valAx>
      <c:spPr>
        <a:noFill/>
        <a:ln>
          <a:noFill/>
        </a:ln>
        <a:effectLst/>
      </c:spPr>
    </c:plotArea>
    <c:plotVisOnly val="1"/>
    <c:dispBlanksAs val="gap"/>
    <c:showDLblsOverMax val="0"/>
  </c:chart>
  <c:spPr>
    <a:solidFill>
      <a:sysClr val="window" lastClr="FFFFFF"/>
    </a:solidFill>
    <a:ln w="9525" cap="flat" cmpd="sng" algn="ctr">
      <a:noFill/>
      <a:prstDash val="solid"/>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0000000000003" l="0.70000000000000095" r="0.70000000000000095" t="0.750000000000003"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798706592033045E-2"/>
          <c:y val="3.7540992820827263E-2"/>
          <c:w val="0.86444765683024472"/>
          <c:h val="0.76682121212121213"/>
        </c:manualLayout>
      </c:layout>
      <c:lineChart>
        <c:grouping val="standard"/>
        <c:varyColors val="0"/>
        <c:ser>
          <c:idx val="0"/>
          <c:order val="0"/>
          <c:tx>
            <c:strRef>
              <c:f>'Fig40'!$B$3</c:f>
              <c:strCache>
                <c:ptCount val="1"/>
                <c:pt idx="0">
                  <c:v>Actual</c:v>
                </c:pt>
              </c:strCache>
            </c:strRef>
          </c:tx>
          <c:spPr>
            <a:ln w="28575" cap="rnd">
              <a:solidFill>
                <a:sysClr val="windowText" lastClr="000000"/>
              </a:solidFill>
              <a:round/>
            </a:ln>
            <a:effectLst/>
          </c:spPr>
          <c:marker>
            <c:symbol val="none"/>
          </c:marker>
          <c:cat>
            <c:numRef>
              <c:f>'Fig40'!$A$4:$A$64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'Fig40'!$B$4:$B$64</c:f>
              <c:numCache>
                <c:formatCode>0.0</c:formatCode>
                <c:ptCount val="61"/>
                <c:pt idx="0">
                  <c:v>25.35257947603526</c:v>
                </c:pt>
                <c:pt idx="1">
                  <c:v>15.661321467686435</c:v>
                </c:pt>
                <c:pt idx="2">
                  <c:v>2.4011313202176034</c:v>
                </c:pt>
                <c:pt idx="3">
                  <c:v>-10.505214490570829</c:v>
                </c:pt>
                <c:pt idx="4">
                  <c:v>-6.206080801960475</c:v>
                </c:pt>
                <c:pt idx="5">
                  <c:v>-16.308366151453381</c:v>
                </c:pt>
                <c:pt idx="6">
                  <c:v>-19.241400171896956</c:v>
                </c:pt>
                <c:pt idx="7">
                  <c:v>-15.643061179239441</c:v>
                </c:pt>
                <c:pt idx="8">
                  <c:v>-17.122831262035685</c:v>
                </c:pt>
                <c:pt idx="9">
                  <c:v>-15.517138611531919</c:v>
                </c:pt>
                <c:pt idx="10">
                  <c:v>-2.3952155819891194</c:v>
                </c:pt>
                <c:pt idx="11">
                  <c:v>-0.39239524964932904</c:v>
                </c:pt>
                <c:pt idx="12">
                  <c:v>-2.8282183976272508</c:v>
                </c:pt>
                <c:pt idx="13">
                  <c:v>-4.4569164269676413</c:v>
                </c:pt>
                <c:pt idx="14">
                  <c:v>-4.8936342868348408</c:v>
                </c:pt>
                <c:pt idx="15">
                  <c:v>0.98413005542234799</c:v>
                </c:pt>
                <c:pt idx="16">
                  <c:v>0.67131948282192067</c:v>
                </c:pt>
                <c:pt idx="17">
                  <c:v>4.3750343329210413</c:v>
                </c:pt>
                <c:pt idx="18">
                  <c:v>0.93105743300004074</c:v>
                </c:pt>
                <c:pt idx="19">
                  <c:v>2.2223945527036837</c:v>
                </c:pt>
                <c:pt idx="20">
                  <c:v>-1.6113362030850147</c:v>
                </c:pt>
                <c:pt idx="21">
                  <c:v>-1.0238864473543616</c:v>
                </c:pt>
                <c:pt idx="22">
                  <c:v>4.9013714074298367</c:v>
                </c:pt>
                <c:pt idx="23">
                  <c:v>1.8289646580676107</c:v>
                </c:pt>
                <c:pt idx="24">
                  <c:v>3.6251706016357312</c:v>
                </c:pt>
                <c:pt idx="25">
                  <c:v>-1.0355827951098595</c:v>
                </c:pt>
                <c:pt idx="26">
                  <c:v>-12.308427451222769</c:v>
                </c:pt>
                <c:pt idx="27">
                  <c:v>-10.47662996194231</c:v>
                </c:pt>
                <c:pt idx="28">
                  <c:v>-3.6961996664786283</c:v>
                </c:pt>
                <c:pt idx="29">
                  <c:v>-6.4241691143123241</c:v>
                </c:pt>
                <c:pt idx="30">
                  <c:v>-3.1258631075625924</c:v>
                </c:pt>
              </c:numCache>
            </c:numRef>
          </c:val>
          <c:smooth val="0"/>
          <c:extLst>
            <c:ext xmlns:c16="http://schemas.microsoft.com/office/drawing/2014/chart" uri="{C3380CC4-5D6E-409C-BE32-E72D297353CC}">
              <c16:uniqueId val="{00000000-8939-43DA-B344-DE484A4676AB}"/>
            </c:ext>
          </c:extLst>
        </c:ser>
        <c:ser>
          <c:idx val="1"/>
          <c:order val="1"/>
          <c:tx>
            <c:strRef>
              <c:f>'Fig40'!$C$3</c:f>
              <c:strCache>
                <c:ptCount val="1"/>
                <c:pt idx="0">
                  <c:v>Base case</c:v>
                </c:pt>
              </c:strCache>
            </c:strRef>
          </c:tx>
          <c:spPr>
            <a:ln w="28575" cap="rnd">
              <a:solidFill>
                <a:schemeClr val="tx1"/>
              </a:solidFill>
              <a:prstDash val="sysDash"/>
              <a:round/>
            </a:ln>
            <a:effectLst/>
          </c:spPr>
          <c:marker>
            <c:symbol val="none"/>
          </c:marker>
          <c:cat>
            <c:numRef>
              <c:f>'Fig40'!$A$4:$A$64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'Fig40'!$C$4:$C$64</c:f>
              <c:numCache>
                <c:formatCode>0.0</c:formatCode>
                <c:ptCount val="61"/>
                <c:pt idx="30" formatCode="0.00">
                  <c:v>-3.1258631075625698</c:v>
                </c:pt>
                <c:pt idx="31" formatCode="0.00">
                  <c:v>-5.6623864318637578</c:v>
                </c:pt>
                <c:pt idx="32" formatCode="0.00">
                  <c:v>-8.1989097561649249</c:v>
                </c:pt>
                <c:pt idx="33" formatCode="0.00">
                  <c:v>-8.1425243292105769</c:v>
                </c:pt>
                <c:pt idx="34" formatCode="0.00">
                  <c:v>-7.7059382865049662</c:v>
                </c:pt>
                <c:pt idx="35" formatCode="0.00">
                  <c:v>-7.568020378389603</c:v>
                </c:pt>
                <c:pt idx="36" formatCode="0.00">
                  <c:v>-6.3773304554125581</c:v>
                </c:pt>
                <c:pt idx="37" formatCode="0.00">
                  <c:v>-4.8956148672065645</c:v>
                </c:pt>
                <c:pt idx="38" formatCode="0.00">
                  <c:v>-5.2811614715993702</c:v>
                </c:pt>
                <c:pt idx="39" formatCode="0.00">
                  <c:v>-4.2866339836165013</c:v>
                </c:pt>
                <c:pt idx="40" formatCode="0.00">
                  <c:v>-3.7093025922762712</c:v>
                </c:pt>
                <c:pt idx="41" formatCode="0.00">
                  <c:v>-3.6600217956914012</c:v>
                </c:pt>
                <c:pt idx="42" formatCode="0.00">
                  <c:v>-3.4211966848256332</c:v>
                </c:pt>
                <c:pt idx="43" formatCode="0.00">
                  <c:v>-3.5011184151457964</c:v>
                </c:pt>
                <c:pt idx="44" formatCode="0.00">
                  <c:v>-2.9674108176278486</c:v>
                </c:pt>
                <c:pt idx="45" formatCode="0.00">
                  <c:v>-2.9319553224439234</c:v>
                </c:pt>
                <c:pt idx="46" formatCode="0.00">
                  <c:v>-3.0656959847959895</c:v>
                </c:pt>
                <c:pt idx="47" formatCode="0.00">
                  <c:v>-3.0836973622907053</c:v>
                </c:pt>
                <c:pt idx="48" formatCode="0.00">
                  <c:v>-3.1330952432900321</c:v>
                </c:pt>
                <c:pt idx="49" formatCode="0.00">
                  <c:v>-3.1847183484763493</c:v>
                </c:pt>
                <c:pt idx="50" formatCode="0.00">
                  <c:v>-3.2046956420656945</c:v>
                </c:pt>
                <c:pt idx="51" formatCode="0.00">
                  <c:v>-3.2451534476504036</c:v>
                </c:pt>
                <c:pt idx="52" formatCode="0.00">
                  <c:v>-3.3087773975325865</c:v>
                </c:pt>
                <c:pt idx="53" formatCode="0.00">
                  <c:v>-3.3803052082951472</c:v>
                </c:pt>
                <c:pt idx="54" formatCode="0.00">
                  <c:v>-3.4401007198486755</c:v>
                </c:pt>
                <c:pt idx="55" formatCode="0.00">
                  <c:v>-3.4730569751361733</c:v>
                </c:pt>
                <c:pt idx="56" formatCode="0.00">
                  <c:v>-3.5122548727297001</c:v>
                </c:pt>
                <c:pt idx="57" formatCode="0.00">
                  <c:v>-3.5667226624750659</c:v>
                </c:pt>
                <c:pt idx="58" formatCode="0.00">
                  <c:v>-3.6180073429215902</c:v>
                </c:pt>
                <c:pt idx="59" formatCode="0.00">
                  <c:v>-3.6707769771342886</c:v>
                </c:pt>
                <c:pt idx="60" formatCode="0.00">
                  <c:v>-3.7260931531062305</c:v>
                </c:pt>
              </c:numCache>
            </c:numRef>
          </c:val>
          <c:smooth val="0"/>
          <c:extLst>
            <c:ext xmlns:c16="http://schemas.microsoft.com/office/drawing/2014/chart" uri="{C3380CC4-5D6E-409C-BE32-E72D297353CC}">
              <c16:uniqueId val="{00000001-8939-43DA-B344-DE484A4676AB}"/>
            </c:ext>
          </c:extLst>
        </c:ser>
        <c:ser>
          <c:idx val="2"/>
          <c:order val="2"/>
          <c:tx>
            <c:strRef>
              <c:f>'Fig40'!$D$3</c:f>
              <c:strCache>
                <c:ptCount val="1"/>
                <c:pt idx="0">
                  <c:v>Current policy</c:v>
                </c:pt>
              </c:strCache>
            </c:strRef>
          </c:tx>
          <c:spPr>
            <a:ln w="28575" cap="rnd">
              <a:solidFill>
                <a:schemeClr val="tx1"/>
              </a:solidFill>
              <a:prstDash val="sysDot"/>
              <a:round/>
            </a:ln>
            <a:effectLst/>
          </c:spPr>
          <c:marker>
            <c:symbol val="none"/>
          </c:marker>
          <c:cat>
            <c:numRef>
              <c:f>'Fig40'!$A$4:$A$64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'Fig40'!$D$4:$D$64</c:f>
              <c:numCache>
                <c:formatCode>0.0</c:formatCode>
                <c:ptCount val="61"/>
                <c:pt idx="30" formatCode="0.00">
                  <c:v>-3.1258631075625436</c:v>
                </c:pt>
                <c:pt idx="31" formatCode="0.00">
                  <c:v>-5.7172694937507904</c:v>
                </c:pt>
                <c:pt idx="32" formatCode="0.00">
                  <c:v>-9.5099055878215371</c:v>
                </c:pt>
                <c:pt idx="33" formatCode="0.00">
                  <c:v>-10.277584953078765</c:v>
                </c:pt>
                <c:pt idx="34" formatCode="0.00">
                  <c:v>-10.440128442046802</c:v>
                </c:pt>
                <c:pt idx="35" formatCode="0.00">
                  <c:v>-10.79653936798243</c:v>
                </c:pt>
                <c:pt idx="36" formatCode="0.00">
                  <c:v>-10.619582407830386</c:v>
                </c:pt>
                <c:pt idx="37" formatCode="0.00">
                  <c:v>-9.3720571866191396</c:v>
                </c:pt>
                <c:pt idx="38" formatCode="0.00">
                  <c:v>-9.9813647897592315</c:v>
                </c:pt>
                <c:pt idx="39" formatCode="0.00">
                  <c:v>-9.0800101889122793</c:v>
                </c:pt>
                <c:pt idx="40" formatCode="0.00">
                  <c:v>-8.6787663005935816</c:v>
                </c:pt>
                <c:pt idx="41" formatCode="0.00">
                  <c:v>-8.6793981550976618</c:v>
                </c:pt>
                <c:pt idx="42" formatCode="0.00">
                  <c:v>-8.1540953474917419</c:v>
                </c:pt>
                <c:pt idx="43" formatCode="0.00">
                  <c:v>-8.057148806528474</c:v>
                </c:pt>
                <c:pt idx="44" formatCode="0.00">
                  <c:v>-7.4789432215448475</c:v>
                </c:pt>
                <c:pt idx="45" formatCode="0.00">
                  <c:v>-7.4570736283395673</c:v>
                </c:pt>
                <c:pt idx="46" formatCode="0.00">
                  <c:v>-6.2698899560342554</c:v>
                </c:pt>
                <c:pt idx="47" formatCode="0.00">
                  <c:v>-6.1981532903588743</c:v>
                </c:pt>
                <c:pt idx="48" formatCode="0.00">
                  <c:v>-6.1632302500936813</c:v>
                </c:pt>
                <c:pt idx="49" formatCode="0.00">
                  <c:v>-6.1355078349808023</c:v>
                </c:pt>
                <c:pt idx="50" formatCode="0.00">
                  <c:v>-6.0808608094751175</c:v>
                </c:pt>
                <c:pt idx="51" formatCode="0.00">
                  <c:v>-6.0827556923723503</c:v>
                </c:pt>
                <c:pt idx="52" formatCode="0.00">
                  <c:v>-5.9801413165865682</c:v>
                </c:pt>
                <c:pt idx="53" formatCode="0.00">
                  <c:v>-5.9186501145531505</c:v>
                </c:pt>
                <c:pt idx="54" formatCode="0.00">
                  <c:v>-5.8903109791929822</c:v>
                </c:pt>
                <c:pt idx="55" formatCode="0.00">
                  <c:v>-5.8575252326174594</c:v>
                </c:pt>
                <c:pt idx="56" formatCode="0.00">
                  <c:v>-5.8716083499298506</c:v>
                </c:pt>
                <c:pt idx="57" formatCode="0.00">
                  <c:v>-5.7362490560056276</c:v>
                </c:pt>
                <c:pt idx="58" formatCode="0.00">
                  <c:v>-5.5920874688936886</c:v>
                </c:pt>
                <c:pt idx="59" formatCode="0.00">
                  <c:v>-5.4687030448524308</c:v>
                </c:pt>
                <c:pt idx="60" formatCode="0.00">
                  <c:v>-5.3700645283216435</c:v>
                </c:pt>
              </c:numCache>
            </c:numRef>
          </c:val>
          <c:smooth val="0"/>
          <c:extLst>
            <c:ext xmlns:c16="http://schemas.microsoft.com/office/drawing/2014/chart" uri="{C3380CC4-5D6E-409C-BE32-E72D297353CC}">
              <c16:uniqueId val="{00000002-8939-43DA-B344-DE484A4676AB}"/>
            </c:ext>
          </c:extLst>
        </c:ser>
        <c:dLbls>
          <c:showLegendKey val="0"/>
          <c:showVal val="0"/>
          <c:showCatName val="0"/>
          <c:showSerName val="0"/>
          <c:showPercent val="0"/>
          <c:showBubbleSize val="0"/>
        </c:dLbls>
        <c:smooth val="0"/>
        <c:axId val="1077946832"/>
        <c:axId val="1077944536"/>
      </c:lineChart>
      <c:catAx>
        <c:axId val="1077946832"/>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1077944536"/>
        <c:crosses val="autoZero"/>
        <c:auto val="1"/>
        <c:lblAlgn val="ctr"/>
        <c:lblOffset val="100"/>
        <c:tickLblSkip val="5"/>
        <c:tickMarkSkip val="5"/>
        <c:noMultiLvlLbl val="0"/>
      </c:catAx>
      <c:valAx>
        <c:axId val="1077944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r>
                  <a:rPr lang="en-AU" sz="1400">
                    <a:latin typeface="+mj-lt"/>
                  </a:rPr>
                  <a:t>Emissions (Mt CO</a:t>
                </a:r>
                <a:r>
                  <a:rPr lang="en-AU" sz="1400" baseline="-25000">
                    <a:latin typeface="+mj-lt"/>
                  </a:rPr>
                  <a:t>2</a:t>
                </a:r>
                <a:r>
                  <a:rPr lang="en-AU" sz="1400">
                    <a:latin typeface="+mj-lt"/>
                  </a:rPr>
                  <a:t>-e)</a:t>
                </a:r>
              </a:p>
            </c:rich>
          </c:tx>
          <c:layout>
            <c:manualLayout>
              <c:xMode val="edge"/>
              <c:yMode val="edge"/>
              <c:x val="1.1042929292929294E-2"/>
              <c:y val="0.22526540404040404"/>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1077946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90486064098601"/>
          <c:y val="7.6667171717171717E-2"/>
          <c:w val="0.86705987571657417"/>
          <c:h val="0.63677740546555217"/>
        </c:manualLayout>
      </c:layout>
      <c:areaChart>
        <c:grouping val="stacked"/>
        <c:varyColors val="0"/>
        <c:ser>
          <c:idx val="0"/>
          <c:order val="0"/>
          <c:tx>
            <c:strRef>
              <c:f>'Fig43'!$A$5</c:f>
              <c:strCache>
                <c:ptCount val="1"/>
                <c:pt idx="0">
                  <c:v>Solid Waste Disposal</c:v>
                </c:pt>
              </c:strCache>
            </c:strRef>
          </c:tx>
          <c:spPr>
            <a:solidFill>
              <a:srgbClr val="002664"/>
            </a:solidFill>
            <a:ln>
              <a:noFill/>
            </a:ln>
            <a:effectLst/>
          </c:spPr>
          <c:cat>
            <c:numRef>
              <c:f>'Fig43'!$B$4:$BJ$4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'Fig43'!$B$5:$BJ$5</c:f>
              <c:numCache>
                <c:formatCode>0.0</c:formatCode>
                <c:ptCount val="61"/>
                <c:pt idx="0">
                  <c:v>6.7588020143169798</c:v>
                </c:pt>
                <c:pt idx="1">
                  <c:v>6.70803315596687</c:v>
                </c:pt>
                <c:pt idx="2">
                  <c:v>6.6995156397600901</c:v>
                </c:pt>
                <c:pt idx="3">
                  <c:v>6.5721645062366694</c:v>
                </c:pt>
                <c:pt idx="4">
                  <c:v>6.2713147114706196</c:v>
                </c:pt>
                <c:pt idx="5">
                  <c:v>6.1391802313742101</c:v>
                </c:pt>
                <c:pt idx="6">
                  <c:v>5.6282877096877</c:v>
                </c:pt>
                <c:pt idx="7">
                  <c:v>5.4718106311002703</c:v>
                </c:pt>
                <c:pt idx="8">
                  <c:v>5.1490659052628702</c:v>
                </c:pt>
                <c:pt idx="9">
                  <c:v>5.1067809792715595</c:v>
                </c:pt>
                <c:pt idx="10">
                  <c:v>4.9469342174868594</c:v>
                </c:pt>
                <c:pt idx="11">
                  <c:v>4.8913577786815905</c:v>
                </c:pt>
                <c:pt idx="12">
                  <c:v>4.9698753881791395</c:v>
                </c:pt>
                <c:pt idx="13">
                  <c:v>4.5412597715701306</c:v>
                </c:pt>
                <c:pt idx="14">
                  <c:v>4.3612991120027802</c:v>
                </c:pt>
                <c:pt idx="15">
                  <c:v>4.3860708031937303</c:v>
                </c:pt>
                <c:pt idx="16">
                  <c:v>4.2659504508201902</c:v>
                </c:pt>
                <c:pt idx="17">
                  <c:v>4.2553000109714905</c:v>
                </c:pt>
                <c:pt idx="18">
                  <c:v>4.5221653785499099</c:v>
                </c:pt>
                <c:pt idx="19">
                  <c:v>4.2077789511415506</c:v>
                </c:pt>
                <c:pt idx="20">
                  <c:v>4.1689421968929103</c:v>
                </c:pt>
                <c:pt idx="21">
                  <c:v>3.8014099067948202</c:v>
                </c:pt>
                <c:pt idx="22">
                  <c:v>3.4517102324039199</c:v>
                </c:pt>
                <c:pt idx="23">
                  <c:v>3.2744084840993501</c:v>
                </c:pt>
                <c:pt idx="24">
                  <c:v>3.2737518323663997</c:v>
                </c:pt>
                <c:pt idx="25">
                  <c:v>2.4246154230383201</c:v>
                </c:pt>
                <c:pt idx="26">
                  <c:v>2.3002756622940299</c:v>
                </c:pt>
                <c:pt idx="27">
                  <c:v>2.5238850557472401</c:v>
                </c:pt>
                <c:pt idx="28">
                  <c:v>3.2851120414441799</c:v>
                </c:pt>
                <c:pt idx="29">
                  <c:v>3.4148740238122901</c:v>
                </c:pt>
                <c:pt idx="30">
                  <c:v>2.8602090428544997</c:v>
                </c:pt>
                <c:pt idx="31">
                  <c:v>3.4061626996688168</c:v>
                </c:pt>
                <c:pt idx="32">
                  <c:v>3.4164495843774296</c:v>
                </c:pt>
                <c:pt idx="33">
                  <c:v>3.4029444626518179</c:v>
                </c:pt>
                <c:pt idx="34">
                  <c:v>3.392019122308553</c:v>
                </c:pt>
                <c:pt idx="35">
                  <c:v>3.3821640530313895</c:v>
                </c:pt>
                <c:pt idx="36">
                  <c:v>3.3748726746138829</c:v>
                </c:pt>
                <c:pt idx="37">
                  <c:v>3.3695267950736834</c:v>
                </c:pt>
                <c:pt idx="38">
                  <c:v>3.3662967378552211</c:v>
                </c:pt>
                <c:pt idx="39">
                  <c:v>3.3653381551175787</c:v>
                </c:pt>
                <c:pt idx="40">
                  <c:v>3.3667319957324802</c:v>
                </c:pt>
                <c:pt idx="41">
                  <c:v>3.3703602056135815</c:v>
                </c:pt>
                <c:pt idx="42">
                  <c:v>3.3761276043850126</c:v>
                </c:pt>
                <c:pt idx="43">
                  <c:v>3.3839112837438257</c:v>
                </c:pt>
                <c:pt idx="44">
                  <c:v>3.3936048529728775</c:v>
                </c:pt>
                <c:pt idx="45">
                  <c:v>3.4050906485080943</c:v>
                </c:pt>
                <c:pt idx="46">
                  <c:v>3.4182982103532757</c:v>
                </c:pt>
                <c:pt idx="47">
                  <c:v>3.433123589274508</c:v>
                </c:pt>
                <c:pt idx="48">
                  <c:v>3.4494926746798478</c:v>
                </c:pt>
                <c:pt idx="49">
                  <c:v>3.4673337737955934</c:v>
                </c:pt>
                <c:pt idx="50">
                  <c:v>3.4865862246100408</c:v>
                </c:pt>
                <c:pt idx="51">
                  <c:v>3.5071913476608265</c:v>
                </c:pt>
                <c:pt idx="52">
                  <c:v>3.5290679888255232</c:v>
                </c:pt>
                <c:pt idx="53">
                  <c:v>3.5521829139488577</c:v>
                </c:pt>
                <c:pt idx="54">
                  <c:v>3.576503344865797</c:v>
                </c:pt>
                <c:pt idx="55">
                  <c:v>3.6019972649828307</c:v>
                </c:pt>
                <c:pt idx="56">
                  <c:v>3.6286335602783346</c:v>
                </c:pt>
                <c:pt idx="57">
                  <c:v>3.656382118563652</c:v>
                </c:pt>
                <c:pt idx="58">
                  <c:v>3.685213894948463</c:v>
                </c:pt>
                <c:pt idx="59">
                  <c:v>3.7151009500542842</c:v>
                </c:pt>
                <c:pt idx="60">
                  <c:v>3.7460164663601323</c:v>
                </c:pt>
              </c:numCache>
            </c:numRef>
          </c:val>
          <c:extLst>
            <c:ext xmlns:c16="http://schemas.microsoft.com/office/drawing/2014/chart" uri="{C3380CC4-5D6E-409C-BE32-E72D297353CC}">
              <c16:uniqueId val="{00000000-4F68-45A6-A8EE-BBEBE1C255EA}"/>
            </c:ext>
          </c:extLst>
        </c:ser>
        <c:ser>
          <c:idx val="1"/>
          <c:order val="1"/>
          <c:tx>
            <c:strRef>
              <c:f>'Fig43'!$A$6</c:f>
              <c:strCache>
                <c:ptCount val="1"/>
                <c:pt idx="0">
                  <c:v>Biological treatment of solid waste</c:v>
                </c:pt>
              </c:strCache>
            </c:strRef>
          </c:tx>
          <c:spPr>
            <a:solidFill>
              <a:srgbClr val="146CFD"/>
            </a:solidFill>
            <a:ln>
              <a:noFill/>
            </a:ln>
            <a:effectLst/>
          </c:spPr>
          <c:cat>
            <c:numRef>
              <c:f>'Fig43'!$B$4:$BJ$4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'Fig43'!$B$6:$BJ$6</c:f>
              <c:numCache>
                <c:formatCode>0.0</c:formatCode>
                <c:ptCount val="61"/>
                <c:pt idx="0">
                  <c:v>7.41462061603814E-3</c:v>
                </c:pt>
                <c:pt idx="1">
                  <c:v>1.0208993061131199E-2</c:v>
                </c:pt>
                <c:pt idx="2">
                  <c:v>1.30000969080696E-2</c:v>
                </c:pt>
                <c:pt idx="3">
                  <c:v>1.57616647781465E-2</c:v>
                </c:pt>
                <c:pt idx="4">
                  <c:v>1.85325350947016E-2</c:v>
                </c:pt>
                <c:pt idx="5">
                  <c:v>2.1300618773599598E-2</c:v>
                </c:pt>
                <c:pt idx="6">
                  <c:v>2.4075520688336099E-2</c:v>
                </c:pt>
                <c:pt idx="7">
                  <c:v>2.6874283780315898E-2</c:v>
                </c:pt>
                <c:pt idx="8">
                  <c:v>2.9648693315180802E-2</c:v>
                </c:pt>
                <c:pt idx="9">
                  <c:v>3.2435745873748402E-2</c:v>
                </c:pt>
                <c:pt idx="10">
                  <c:v>3.5212553951930702E-2</c:v>
                </c:pt>
                <c:pt idx="11">
                  <c:v>3.8001872689882497E-2</c:v>
                </c:pt>
                <c:pt idx="12">
                  <c:v>4.0638812088899003E-2</c:v>
                </c:pt>
                <c:pt idx="13">
                  <c:v>4.3179054384627893E-2</c:v>
                </c:pt>
                <c:pt idx="14">
                  <c:v>4.5657928498051198E-2</c:v>
                </c:pt>
                <c:pt idx="15">
                  <c:v>4.8122038197585398E-2</c:v>
                </c:pt>
                <c:pt idx="16">
                  <c:v>5.1501750397295099E-2</c:v>
                </c:pt>
                <c:pt idx="17">
                  <c:v>5.41169374609426E-2</c:v>
                </c:pt>
                <c:pt idx="18">
                  <c:v>5.8017130308415196E-2</c:v>
                </c:pt>
                <c:pt idx="19">
                  <c:v>6.0567141808800004E-2</c:v>
                </c:pt>
                <c:pt idx="20">
                  <c:v>6.8316578107200002E-2</c:v>
                </c:pt>
                <c:pt idx="21">
                  <c:v>7.9084336694399987E-2</c:v>
                </c:pt>
                <c:pt idx="22">
                  <c:v>8.0055607003199997E-2</c:v>
                </c:pt>
                <c:pt idx="23">
                  <c:v>8.1149866221600003E-2</c:v>
                </c:pt>
                <c:pt idx="24">
                  <c:v>8.2315064397600002E-2</c:v>
                </c:pt>
                <c:pt idx="25">
                  <c:v>8.3486024848799995E-2</c:v>
                </c:pt>
                <c:pt idx="26">
                  <c:v>8.5492159264688991E-2</c:v>
                </c:pt>
                <c:pt idx="27">
                  <c:v>8.68421674861969E-2</c:v>
                </c:pt>
                <c:pt idx="28">
                  <c:v>8.8120340686147103E-2</c:v>
                </c:pt>
                <c:pt idx="29">
                  <c:v>8.8646189665019706E-2</c:v>
                </c:pt>
                <c:pt idx="30">
                  <c:v>8.9554220107823296E-2</c:v>
                </c:pt>
                <c:pt idx="31">
                  <c:v>9.1265200000000282E-2</c:v>
                </c:pt>
                <c:pt idx="32">
                  <c:v>9.2506400000000211E-2</c:v>
                </c:pt>
                <c:pt idx="33">
                  <c:v>9.3747600000000153E-2</c:v>
                </c:pt>
                <c:pt idx="34">
                  <c:v>9.4988800000000539E-2</c:v>
                </c:pt>
                <c:pt idx="35">
                  <c:v>9.6230000000000468E-2</c:v>
                </c:pt>
                <c:pt idx="36">
                  <c:v>9.747120000000041E-2</c:v>
                </c:pt>
                <c:pt idx="37">
                  <c:v>9.8712400000000339E-2</c:v>
                </c:pt>
                <c:pt idx="38">
                  <c:v>9.9953600000000281E-2</c:v>
                </c:pt>
                <c:pt idx="39">
                  <c:v>0.10119480000000021</c:v>
                </c:pt>
                <c:pt idx="40">
                  <c:v>0.10243600000000015</c:v>
                </c:pt>
                <c:pt idx="41">
                  <c:v>0.10367720000000054</c:v>
                </c:pt>
                <c:pt idx="42">
                  <c:v>0.10491840000000048</c:v>
                </c:pt>
                <c:pt idx="43">
                  <c:v>0.10615960000000041</c:v>
                </c:pt>
                <c:pt idx="44">
                  <c:v>0.10740080000000035</c:v>
                </c:pt>
                <c:pt idx="45">
                  <c:v>0.10864200000000028</c:v>
                </c:pt>
                <c:pt idx="46">
                  <c:v>0.10988320000000021</c:v>
                </c:pt>
                <c:pt idx="47">
                  <c:v>0.11112440000000015</c:v>
                </c:pt>
                <c:pt idx="48">
                  <c:v>0.11236560000000054</c:v>
                </c:pt>
                <c:pt idx="49">
                  <c:v>0.11360680000000048</c:v>
                </c:pt>
                <c:pt idx="50">
                  <c:v>0.11484800000000041</c:v>
                </c:pt>
                <c:pt idx="51">
                  <c:v>0.11608920000000035</c:v>
                </c:pt>
                <c:pt idx="52">
                  <c:v>0.11733040000000028</c:v>
                </c:pt>
                <c:pt idx="53">
                  <c:v>0.11857160000000022</c:v>
                </c:pt>
                <c:pt idx="54">
                  <c:v>0.11981280000000015</c:v>
                </c:pt>
                <c:pt idx="55">
                  <c:v>0.12105400000000054</c:v>
                </c:pt>
                <c:pt idx="56">
                  <c:v>0.12229520000000048</c:v>
                </c:pt>
                <c:pt idx="57">
                  <c:v>0.12353640000000041</c:v>
                </c:pt>
                <c:pt idx="58">
                  <c:v>0.12477760000000035</c:v>
                </c:pt>
                <c:pt idx="59">
                  <c:v>0.12601880000000029</c:v>
                </c:pt>
                <c:pt idx="60">
                  <c:v>0.12726000000000021</c:v>
                </c:pt>
              </c:numCache>
            </c:numRef>
          </c:val>
          <c:extLst>
            <c:ext xmlns:c16="http://schemas.microsoft.com/office/drawing/2014/chart" uri="{C3380CC4-5D6E-409C-BE32-E72D297353CC}">
              <c16:uniqueId val="{00000001-4F68-45A6-A8EE-BBEBE1C255EA}"/>
            </c:ext>
          </c:extLst>
        </c:ser>
        <c:ser>
          <c:idx val="2"/>
          <c:order val="2"/>
          <c:tx>
            <c:strRef>
              <c:f>'Fig43'!$A$7</c:f>
              <c:strCache>
                <c:ptCount val="1"/>
                <c:pt idx="0">
                  <c:v>Incineration and open burning of waste</c:v>
                </c:pt>
              </c:strCache>
            </c:strRef>
          </c:tx>
          <c:spPr>
            <a:solidFill>
              <a:schemeClr val="accent3"/>
            </a:solidFill>
            <a:ln>
              <a:noFill/>
            </a:ln>
            <a:effectLst/>
          </c:spPr>
          <c:cat>
            <c:numRef>
              <c:f>'Fig43'!$B$4:$BJ$4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'Fig43'!$B$7:$BJ$7</c:f>
              <c:numCache>
                <c:formatCode>0.0</c:formatCode>
                <c:ptCount val="61"/>
                <c:pt idx="0">
                  <c:v>4.3921162426607901E-2</c:v>
                </c:pt>
                <c:pt idx="1">
                  <c:v>4.3955193830990197E-2</c:v>
                </c:pt>
                <c:pt idx="2">
                  <c:v>4.3986270167203398E-2</c:v>
                </c:pt>
                <c:pt idx="3">
                  <c:v>4.4005851240907098E-2</c:v>
                </c:pt>
                <c:pt idx="4">
                  <c:v>4.4032022447948994E-2</c:v>
                </c:pt>
                <c:pt idx="5">
                  <c:v>4.4063966529753702E-2</c:v>
                </c:pt>
                <c:pt idx="6">
                  <c:v>4.5377910487443503E-2</c:v>
                </c:pt>
                <c:pt idx="7">
                  <c:v>3.2849519109377501E-3</c:v>
                </c:pt>
                <c:pt idx="8">
                  <c:v>3.3162601718817603E-3</c:v>
                </c:pt>
                <c:pt idx="9">
                  <c:v>3.3527075903535598E-3</c:v>
                </c:pt>
                <c:pt idx="10">
                  <c:v>3.3902862335329301E-3</c:v>
                </c:pt>
                <c:pt idx="11">
                  <c:v>3.4343524582987599E-3</c:v>
                </c:pt>
                <c:pt idx="12">
                  <c:v>3.4608886443955301E-3</c:v>
                </c:pt>
                <c:pt idx="13">
                  <c:v>3.4818765177704099E-3</c:v>
                </c:pt>
                <c:pt idx="14">
                  <c:v>3.4976642284728697E-3</c:v>
                </c:pt>
                <c:pt idx="15">
                  <c:v>3.5200000000000001E-3</c:v>
                </c:pt>
                <c:pt idx="16">
                  <c:v>3.54239053254438E-3</c:v>
                </c:pt>
                <c:pt idx="17">
                  <c:v>3.5693883076923097E-3</c:v>
                </c:pt>
                <c:pt idx="18">
                  <c:v>3.6367286153846101E-3</c:v>
                </c:pt>
                <c:pt idx="19">
                  <c:v>3.7144320945599997E-3</c:v>
                </c:pt>
                <c:pt idx="20">
                  <c:v>3.7660818465600002E-3</c:v>
                </c:pt>
                <c:pt idx="21">
                  <c:v>3.8052155512799998E-3</c:v>
                </c:pt>
                <c:pt idx="22">
                  <c:v>3.8519491146400001E-3</c:v>
                </c:pt>
                <c:pt idx="23">
                  <c:v>3.9046004131199998E-3</c:v>
                </c:pt>
                <c:pt idx="24">
                  <c:v>3.9606649799200002E-3</c:v>
                </c:pt>
                <c:pt idx="25">
                  <c:v>4.0170068250399999E-3</c:v>
                </c:pt>
                <c:pt idx="26">
                  <c:v>4.0726654898610602E-3</c:v>
                </c:pt>
                <c:pt idx="27">
                  <c:v>4.1214560473372798E-3</c:v>
                </c:pt>
                <c:pt idx="28">
                  <c:v>4.1852117869822496E-3</c:v>
                </c:pt>
                <c:pt idx="29">
                  <c:v>4.2101866035502995E-3</c:v>
                </c:pt>
                <c:pt idx="30">
                  <c:v>4.2533128520710105E-3</c:v>
                </c:pt>
                <c:pt idx="31">
                  <c:v>4.2882000000000033E-3</c:v>
                </c:pt>
                <c:pt idx="32">
                  <c:v>4.3314000000000017E-3</c:v>
                </c:pt>
                <c:pt idx="33">
                  <c:v>4.3746000000000011E-3</c:v>
                </c:pt>
                <c:pt idx="34">
                  <c:v>4.4177999999999995E-3</c:v>
                </c:pt>
                <c:pt idx="35">
                  <c:v>4.4609999999999988E-3</c:v>
                </c:pt>
                <c:pt idx="36">
                  <c:v>4.5041999999999973E-3</c:v>
                </c:pt>
                <c:pt idx="37">
                  <c:v>4.5473999999999957E-3</c:v>
                </c:pt>
                <c:pt idx="38">
                  <c:v>4.590599999999995E-3</c:v>
                </c:pt>
                <c:pt idx="39">
                  <c:v>4.6337999999999935E-3</c:v>
                </c:pt>
                <c:pt idx="40">
                  <c:v>4.6769999999999928E-3</c:v>
                </c:pt>
                <c:pt idx="41">
                  <c:v>4.7202000000000051E-3</c:v>
                </c:pt>
                <c:pt idx="42">
                  <c:v>4.7634000000000044E-3</c:v>
                </c:pt>
                <c:pt idx="43">
                  <c:v>4.8066000000000029E-3</c:v>
                </c:pt>
                <c:pt idx="44">
                  <c:v>4.8498000000000022E-3</c:v>
                </c:pt>
                <c:pt idx="45">
                  <c:v>4.8930000000000006E-3</c:v>
                </c:pt>
                <c:pt idx="46">
                  <c:v>4.9361999999999991E-3</c:v>
                </c:pt>
                <c:pt idx="47">
                  <c:v>4.9793999999999984E-3</c:v>
                </c:pt>
                <c:pt idx="48">
                  <c:v>5.0225999999999969E-3</c:v>
                </c:pt>
                <c:pt idx="49">
                  <c:v>5.0657999999999962E-3</c:v>
                </c:pt>
                <c:pt idx="50">
                  <c:v>5.1089999999999946E-3</c:v>
                </c:pt>
                <c:pt idx="51">
                  <c:v>5.1521999999999931E-3</c:v>
                </c:pt>
                <c:pt idx="52">
                  <c:v>5.1953999999999924E-3</c:v>
                </c:pt>
                <c:pt idx="53">
                  <c:v>5.2386000000000056E-3</c:v>
                </c:pt>
                <c:pt idx="54">
                  <c:v>5.281800000000004E-3</c:v>
                </c:pt>
                <c:pt idx="55">
                  <c:v>5.3250000000000025E-3</c:v>
                </c:pt>
                <c:pt idx="56">
                  <c:v>5.3682000000000018E-3</c:v>
                </c:pt>
                <c:pt idx="57">
                  <c:v>5.4114000000000002E-3</c:v>
                </c:pt>
                <c:pt idx="58">
                  <c:v>5.4545999999999996E-3</c:v>
                </c:pt>
                <c:pt idx="59">
                  <c:v>5.497799999999998E-3</c:v>
                </c:pt>
                <c:pt idx="60">
                  <c:v>5.5409999999999964E-3</c:v>
                </c:pt>
              </c:numCache>
            </c:numRef>
          </c:val>
          <c:extLst>
            <c:ext xmlns:c16="http://schemas.microsoft.com/office/drawing/2014/chart" uri="{C3380CC4-5D6E-409C-BE32-E72D297353CC}">
              <c16:uniqueId val="{00000002-4F68-45A6-A8EE-BBEBE1C255EA}"/>
            </c:ext>
          </c:extLst>
        </c:ser>
        <c:ser>
          <c:idx val="3"/>
          <c:order val="3"/>
          <c:tx>
            <c:strRef>
              <c:f>'Fig43'!$A$8</c:f>
              <c:strCache>
                <c:ptCount val="1"/>
                <c:pt idx="0">
                  <c:v>Domestic Wastewater</c:v>
                </c:pt>
              </c:strCache>
            </c:strRef>
          </c:tx>
          <c:spPr>
            <a:solidFill>
              <a:srgbClr val="00AA45"/>
            </a:solidFill>
            <a:ln>
              <a:noFill/>
            </a:ln>
            <a:effectLst/>
          </c:spPr>
          <c:cat>
            <c:numRef>
              <c:f>'Fig43'!$B$4:$BJ$4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'Fig43'!$B$8:$BJ$8</c:f>
              <c:numCache>
                <c:formatCode>0.0</c:formatCode>
                <c:ptCount val="61"/>
                <c:pt idx="0">
                  <c:v>0.6123636892258727</c:v>
                </c:pt>
                <c:pt idx="1">
                  <c:v>0.66016776306954594</c:v>
                </c:pt>
                <c:pt idx="2">
                  <c:v>0.66320546571160199</c:v>
                </c:pt>
                <c:pt idx="3">
                  <c:v>0.66465764793327209</c:v>
                </c:pt>
                <c:pt idx="4">
                  <c:v>0.6630603529730188</c:v>
                </c:pt>
                <c:pt idx="5">
                  <c:v>0.66271354961726914</c:v>
                </c:pt>
                <c:pt idx="6">
                  <c:v>0.66766261478220068</c:v>
                </c:pt>
                <c:pt idx="7">
                  <c:v>0.67565335811383087</c:v>
                </c:pt>
                <c:pt idx="8">
                  <c:v>0.67831908082349357</c:v>
                </c:pt>
                <c:pt idx="9">
                  <c:v>0.68939069342154635</c:v>
                </c:pt>
                <c:pt idx="10">
                  <c:v>0.69887882898179621</c:v>
                </c:pt>
                <c:pt idx="11">
                  <c:v>0.70838199957306414</c:v>
                </c:pt>
                <c:pt idx="12">
                  <c:v>0.71889861716137538</c:v>
                </c:pt>
                <c:pt idx="13">
                  <c:v>0.72408287336724464</c:v>
                </c:pt>
                <c:pt idx="14">
                  <c:v>0.72824881505797556</c:v>
                </c:pt>
                <c:pt idx="15">
                  <c:v>0.73314030612851522</c:v>
                </c:pt>
                <c:pt idx="16">
                  <c:v>0.75844010682316454</c:v>
                </c:pt>
                <c:pt idx="17">
                  <c:v>0.76828965224571122</c:v>
                </c:pt>
                <c:pt idx="18">
                  <c:v>0.79960109796197165</c:v>
                </c:pt>
                <c:pt idx="19">
                  <c:v>0.69453423700882255</c:v>
                </c:pt>
                <c:pt idx="20">
                  <c:v>0.60739234061588609</c:v>
                </c:pt>
                <c:pt idx="21">
                  <c:v>0.59527669816359263</c:v>
                </c:pt>
                <c:pt idx="22">
                  <c:v>0.57582713187436518</c:v>
                </c:pt>
                <c:pt idx="23">
                  <c:v>0.49385007229886274</c:v>
                </c:pt>
                <c:pt idx="24">
                  <c:v>0.57410257138301113</c:v>
                </c:pt>
                <c:pt idx="25">
                  <c:v>0.5788479793681145</c:v>
                </c:pt>
                <c:pt idx="26">
                  <c:v>0.57167430846081724</c:v>
                </c:pt>
                <c:pt idx="27">
                  <c:v>0.57681133272025009</c:v>
                </c:pt>
                <c:pt idx="28">
                  <c:v>0.57611028125943098</c:v>
                </c:pt>
                <c:pt idx="29">
                  <c:v>0.56406649742480319</c:v>
                </c:pt>
                <c:pt idx="30">
                  <c:v>0.56343739991961683</c:v>
                </c:pt>
                <c:pt idx="31">
                  <c:v>0.5952025428094595</c:v>
                </c:pt>
                <c:pt idx="32">
                  <c:v>0.59563252664477728</c:v>
                </c:pt>
                <c:pt idx="33">
                  <c:v>0.59820367743207514</c:v>
                </c:pt>
                <c:pt idx="34">
                  <c:v>0.60282863528514696</c:v>
                </c:pt>
                <c:pt idx="35">
                  <c:v>0.60981667079103996</c:v>
                </c:pt>
                <c:pt idx="36">
                  <c:v>0.61677631153191326</c:v>
                </c:pt>
                <c:pt idx="37">
                  <c:v>0.62367916096246312</c:v>
                </c:pt>
                <c:pt idx="38">
                  <c:v>0.63051865065659896</c:v>
                </c:pt>
                <c:pt idx="39">
                  <c:v>0.63731094382589615</c:v>
                </c:pt>
                <c:pt idx="40">
                  <c:v>0.64416427431354828</c:v>
                </c:pt>
                <c:pt idx="41">
                  <c:v>0.65109380955171337</c:v>
                </c:pt>
                <c:pt idx="42">
                  <c:v>0.6579877532319377</c:v>
                </c:pt>
                <c:pt idx="43">
                  <c:v>0.66486623518480281</c:v>
                </c:pt>
                <c:pt idx="44">
                  <c:v>0.6717320620148467</c:v>
                </c:pt>
                <c:pt idx="45">
                  <c:v>0.67858868983258525</c:v>
                </c:pt>
                <c:pt idx="46">
                  <c:v>0.68543878364226773</c:v>
                </c:pt>
                <c:pt idx="47">
                  <c:v>0.69227878694510625</c:v>
                </c:pt>
                <c:pt idx="48">
                  <c:v>0.69910979052790667</c:v>
                </c:pt>
                <c:pt idx="49">
                  <c:v>0.70593240460182327</c:v>
                </c:pt>
                <c:pt idx="50">
                  <c:v>0.71274635876941783</c:v>
                </c:pt>
                <c:pt idx="51">
                  <c:v>0.71955061938126508</c:v>
                </c:pt>
                <c:pt idx="52">
                  <c:v>0.72706932424281212</c:v>
                </c:pt>
                <c:pt idx="53">
                  <c:v>0.73470325388210822</c:v>
                </c:pt>
                <c:pt idx="54">
                  <c:v>0.74245459346359732</c:v>
                </c:pt>
                <c:pt idx="55">
                  <c:v>0.75032558140921213</c:v>
                </c:pt>
                <c:pt idx="56">
                  <c:v>0.75831851086566038</c:v>
                </c:pt>
                <c:pt idx="57">
                  <c:v>0.76643573121772746</c:v>
                </c:pt>
                <c:pt idx="58">
                  <c:v>0.77467964964910663</c:v>
                </c:pt>
                <c:pt idx="59">
                  <c:v>0.783052732752338</c:v>
                </c:pt>
                <c:pt idx="60">
                  <c:v>0.79155750818946524</c:v>
                </c:pt>
              </c:numCache>
            </c:numRef>
          </c:val>
          <c:extLst>
            <c:ext xmlns:c16="http://schemas.microsoft.com/office/drawing/2014/chart" uri="{C3380CC4-5D6E-409C-BE32-E72D297353CC}">
              <c16:uniqueId val="{00000003-4F68-45A6-A8EE-BBEBE1C255EA}"/>
            </c:ext>
          </c:extLst>
        </c:ser>
        <c:ser>
          <c:idx val="4"/>
          <c:order val="4"/>
          <c:tx>
            <c:strRef>
              <c:f>'Fig43'!$A$9</c:f>
              <c:strCache>
                <c:ptCount val="1"/>
                <c:pt idx="0">
                  <c:v>Industrial Wastewater</c:v>
                </c:pt>
              </c:strCache>
            </c:strRef>
          </c:tx>
          <c:spPr>
            <a:solidFill>
              <a:srgbClr val="A8EDB3"/>
            </a:solidFill>
            <a:ln>
              <a:noFill/>
            </a:ln>
            <a:effectLst/>
          </c:spPr>
          <c:cat>
            <c:numRef>
              <c:f>'Fig43'!$B$4:$BJ$4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'Fig43'!$B$9:$BJ$9</c:f>
              <c:numCache>
                <c:formatCode>0.0</c:formatCode>
                <c:ptCount val="61"/>
                <c:pt idx="0">
                  <c:v>1.0590217435462241</c:v>
                </c:pt>
                <c:pt idx="1">
                  <c:v>1.0587263734999635</c:v>
                </c:pt>
                <c:pt idx="2">
                  <c:v>1.0426024776490028</c:v>
                </c:pt>
                <c:pt idx="3">
                  <c:v>1.0135487229288918</c:v>
                </c:pt>
                <c:pt idx="4">
                  <c:v>0.99201740995294152</c:v>
                </c:pt>
                <c:pt idx="5">
                  <c:v>0.94326951669486392</c:v>
                </c:pt>
                <c:pt idx="6">
                  <c:v>0.8793860416030892</c:v>
                </c:pt>
                <c:pt idx="7">
                  <c:v>0.85118779815253798</c:v>
                </c:pt>
                <c:pt idx="8">
                  <c:v>0.84748864970519244</c:v>
                </c:pt>
                <c:pt idx="9">
                  <c:v>0.8322782248896603</c:v>
                </c:pt>
                <c:pt idx="10">
                  <c:v>0.81358876568189187</c:v>
                </c:pt>
                <c:pt idx="11">
                  <c:v>0.8782346970425795</c:v>
                </c:pt>
                <c:pt idx="12">
                  <c:v>0.83395952160403841</c:v>
                </c:pt>
                <c:pt idx="13">
                  <c:v>0.39826546731682189</c:v>
                </c:pt>
                <c:pt idx="14">
                  <c:v>0.40509818709958201</c:v>
                </c:pt>
                <c:pt idx="15">
                  <c:v>0.40371504038948663</c:v>
                </c:pt>
                <c:pt idx="16">
                  <c:v>0.40059760269976419</c:v>
                </c:pt>
                <c:pt idx="17">
                  <c:v>0.40869617571950606</c:v>
                </c:pt>
                <c:pt idx="18">
                  <c:v>0.40418606466806872</c:v>
                </c:pt>
                <c:pt idx="19">
                  <c:v>0.39451238325572013</c:v>
                </c:pt>
                <c:pt idx="20">
                  <c:v>0.32471352174279638</c:v>
                </c:pt>
                <c:pt idx="21">
                  <c:v>0.40475759378305437</c:v>
                </c:pt>
                <c:pt idx="22">
                  <c:v>0.34120864188093181</c:v>
                </c:pt>
                <c:pt idx="23">
                  <c:v>0.3667426817464185</c:v>
                </c:pt>
                <c:pt idx="24">
                  <c:v>0.33602840232461934</c:v>
                </c:pt>
                <c:pt idx="25">
                  <c:v>0.29331148552896158</c:v>
                </c:pt>
                <c:pt idx="26">
                  <c:v>0.3794271879279999</c:v>
                </c:pt>
                <c:pt idx="27">
                  <c:v>0.37751868167450126</c:v>
                </c:pt>
                <c:pt idx="28">
                  <c:v>0.35971169396070724</c:v>
                </c:pt>
                <c:pt idx="29">
                  <c:v>0.32912632722335416</c:v>
                </c:pt>
                <c:pt idx="30">
                  <c:v>0.32892564725364637</c:v>
                </c:pt>
                <c:pt idx="31">
                  <c:v>0.41058659365181649</c:v>
                </c:pt>
                <c:pt idx="32">
                  <c:v>0.40564526225495273</c:v>
                </c:pt>
                <c:pt idx="33">
                  <c:v>0.40130279021445481</c:v>
                </c:pt>
                <c:pt idx="34">
                  <c:v>0.39754842161107423</c:v>
                </c:pt>
                <c:pt idx="35">
                  <c:v>0.39437430619712999</c:v>
                </c:pt>
                <c:pt idx="36">
                  <c:v>0.39177540105979619</c:v>
                </c:pt>
                <c:pt idx="37">
                  <c:v>0.38974939209003023</c:v>
                </c:pt>
                <c:pt idx="38">
                  <c:v>0.38829663422623223</c:v>
                </c:pt>
                <c:pt idx="39">
                  <c:v>0.38742010959641421</c:v>
                </c:pt>
                <c:pt idx="40">
                  <c:v>0.38712540282711122</c:v>
                </c:pt>
                <c:pt idx="41">
                  <c:v>0.3874206929227525</c:v>
                </c:pt>
                <c:pt idx="42">
                  <c:v>0.38831676124692238</c:v>
                </c:pt>
                <c:pt idx="43">
                  <c:v>0.38982701525796132</c:v>
                </c:pt>
                <c:pt idx="44">
                  <c:v>0.39196752776672283</c:v>
                </c:pt>
                <c:pt idx="45">
                  <c:v>0.39475709159494871</c:v>
                </c:pt>
                <c:pt idx="46">
                  <c:v>0.39821728961955699</c:v>
                </c:pt>
                <c:pt idx="47">
                  <c:v>0.40237258029199485</c:v>
                </c:pt>
                <c:pt idx="48">
                  <c:v>0.40725039882348829</c:v>
                </c:pt>
                <c:pt idx="49">
                  <c:v>0.41288127432728661</c:v>
                </c:pt>
                <c:pt idx="50">
                  <c:v>0.41929896330858429</c:v>
                </c:pt>
                <c:pt idx="51">
                  <c:v>0.42654059999241051</c:v>
                </c:pt>
                <c:pt idx="52">
                  <c:v>0.43464686408009912</c:v>
                </c:pt>
                <c:pt idx="53">
                  <c:v>0.44366216662665225</c:v>
                </c:pt>
                <c:pt idx="54">
                  <c:v>0.45363485483507626</c:v>
                </c:pt>
                <c:pt idx="55">
                  <c:v>0.46461743667023259</c:v>
                </c:pt>
                <c:pt idx="56">
                  <c:v>0.47666682630459412</c:v>
                </c:pt>
                <c:pt idx="57">
                  <c:v>0.48984461152218489</c:v>
                </c:pt>
                <c:pt idx="58">
                  <c:v>0.50421734432558807</c:v>
                </c:pt>
                <c:pt idx="59">
                  <c:v>0.51985685611493093</c:v>
                </c:pt>
                <c:pt idx="60">
                  <c:v>0.53684059893790026</c:v>
                </c:pt>
              </c:numCache>
            </c:numRef>
          </c:val>
          <c:extLst>
            <c:ext xmlns:c16="http://schemas.microsoft.com/office/drawing/2014/chart" uri="{C3380CC4-5D6E-409C-BE32-E72D297353CC}">
              <c16:uniqueId val="{00000004-4F68-45A6-A8EE-BBEBE1C255EA}"/>
            </c:ext>
          </c:extLst>
        </c:ser>
        <c:dLbls>
          <c:showLegendKey val="0"/>
          <c:showVal val="0"/>
          <c:showCatName val="0"/>
          <c:showSerName val="0"/>
          <c:showPercent val="0"/>
          <c:showBubbleSize val="0"/>
        </c:dLbls>
        <c:axId val="271721304"/>
        <c:axId val="271721696"/>
      </c:areaChart>
      <c:catAx>
        <c:axId val="271721304"/>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crossAx val="271721696"/>
        <c:crosses val="autoZero"/>
        <c:auto val="1"/>
        <c:lblAlgn val="ctr"/>
        <c:lblOffset val="100"/>
        <c:tickLblSkip val="5"/>
        <c:tickMarkSkip val="5"/>
        <c:noMultiLvlLbl val="0"/>
      </c:catAx>
      <c:valAx>
        <c:axId val="271721696"/>
        <c:scaling>
          <c:orientation val="minMax"/>
          <c:max val="9"/>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r>
                  <a:rPr lang="en-AU" sz="1400" b="0">
                    <a:latin typeface="+mj-lt"/>
                    <a:cs typeface="Arial" panose="020B0604020202020204" pitchFamily="34" charset="0"/>
                  </a:rPr>
                  <a:t>Emissions (Mt CO</a:t>
                </a:r>
                <a:r>
                  <a:rPr lang="en-AU" sz="1400" b="0" baseline="-25000">
                    <a:latin typeface="+mj-lt"/>
                    <a:cs typeface="Arial" panose="020B0604020202020204" pitchFamily="34" charset="0"/>
                  </a:rPr>
                  <a:t>2</a:t>
                </a:r>
                <a:r>
                  <a:rPr lang="en-AU" sz="1400" b="0">
                    <a:latin typeface="+mj-lt"/>
                    <a:cs typeface="Arial" panose="020B0604020202020204" pitchFamily="34" charset="0"/>
                  </a:rPr>
                  <a:t>-e)</a:t>
                </a:r>
              </a:p>
            </c:rich>
          </c:tx>
          <c:layout>
            <c:manualLayout>
              <c:xMode val="edge"/>
              <c:yMode val="edge"/>
              <c:x val="1.1128727033675581E-2"/>
              <c:y val="0.16497853535353535"/>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title>
        <c:numFmt formatCode="#,##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crossAx val="271721304"/>
        <c:crosses val="autoZero"/>
        <c:crossBetween val="midCat"/>
      </c:valAx>
      <c:spPr>
        <a:solidFill>
          <a:schemeClr val="bg1"/>
        </a:solidFill>
        <a:ln>
          <a:noFill/>
        </a:ln>
        <a:effectLst/>
      </c:spPr>
    </c:plotArea>
    <c:legend>
      <c:legendPos val="b"/>
      <c:layout>
        <c:manualLayout>
          <c:xMode val="edge"/>
          <c:yMode val="edge"/>
          <c:x val="0"/>
          <c:y val="0.81073136130189538"/>
          <c:w val="1"/>
          <c:h val="0.16142638261587861"/>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0000000000003" l="0.70000000000000095" r="0.70000000000000095" t="0.750000000000003"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51475620831876"/>
          <c:y val="7.6667171717171717E-2"/>
          <c:w val="0.85340800021403462"/>
          <c:h val="0.80694051362683705"/>
        </c:manualLayout>
      </c:layout>
      <c:barChart>
        <c:barDir val="col"/>
        <c:grouping val="stacked"/>
        <c:varyColors val="0"/>
        <c:ser>
          <c:idx val="0"/>
          <c:order val="0"/>
          <c:tx>
            <c:strRef>
              <c:f>'Fig44'!$A$4</c:f>
              <c:strCache>
                <c:ptCount val="1"/>
                <c:pt idx="0">
                  <c:v>Abatement</c:v>
                </c:pt>
              </c:strCache>
            </c:strRef>
          </c:tx>
          <c:spPr>
            <a:solidFill>
              <a:schemeClr val="accent1"/>
            </a:solidFill>
            <a:ln>
              <a:noFill/>
            </a:ln>
            <a:effectLst/>
          </c:spPr>
          <c:invertIfNegative val="0"/>
          <c:cat>
            <c:numRef>
              <c:f>'Fig44'!$B$3:$AF$3</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'Fig44'!$B$4:$AF$4</c:f>
              <c:numCache>
                <c:formatCode>0.00</c:formatCode>
                <c:ptCount val="31"/>
                <c:pt idx="0" formatCode="General">
                  <c:v>0</c:v>
                </c:pt>
                <c:pt idx="1">
                  <c:v>0</c:v>
                </c:pt>
                <c:pt idx="2">
                  <c:v>4.3750075179008946E-2</c:v>
                </c:pt>
                <c:pt idx="3">
                  <c:v>0.10536017675176799</c:v>
                </c:pt>
                <c:pt idx="4">
                  <c:v>0.19630006121702354</c:v>
                </c:pt>
                <c:pt idx="5">
                  <c:v>0.3113428378285848</c:v>
                </c:pt>
                <c:pt idx="6">
                  <c:v>0.44663290567051717</c:v>
                </c:pt>
                <c:pt idx="7">
                  <c:v>0.598624315013631</c:v>
                </c:pt>
                <c:pt idx="8">
                  <c:v>0.76454147644572101</c:v>
                </c:pt>
                <c:pt idx="9">
                  <c:v>0.94215552777617551</c:v>
                </c:pt>
                <c:pt idx="10">
                  <c:v>1.1296924568884752</c:v>
                </c:pt>
                <c:pt idx="11">
                  <c:v>1.4578704524595296</c:v>
                </c:pt>
                <c:pt idx="12">
                  <c:v>1.7499190140076262</c:v>
                </c:pt>
                <c:pt idx="13">
                  <c:v>2.0300756349475466</c:v>
                </c:pt>
                <c:pt idx="14">
                  <c:v>2.3120828594545944</c:v>
                </c:pt>
                <c:pt idx="15">
                  <c:v>2.5800822253315312</c:v>
                </c:pt>
                <c:pt idx="16">
                  <c:v>2.6925357629300053</c:v>
                </c:pt>
                <c:pt idx="17">
                  <c:v>2.8014970655794884</c:v>
                </c:pt>
                <c:pt idx="18">
                  <c:v>2.9012205156298263</c:v>
                </c:pt>
                <c:pt idx="19">
                  <c:v>3.0199426346768097</c:v>
                </c:pt>
                <c:pt idx="20">
                  <c:v>3.1645047591153976</c:v>
                </c:pt>
                <c:pt idx="21">
                  <c:v>3.1348818000663492</c:v>
                </c:pt>
                <c:pt idx="22">
                  <c:v>3.1241220255666802</c:v>
                </c:pt>
                <c:pt idx="23">
                  <c:v>3.1131647188755229</c:v>
                </c:pt>
                <c:pt idx="24">
                  <c:v>3.1244534115233531</c:v>
                </c:pt>
                <c:pt idx="25">
                  <c:v>3.1358828120111455</c:v>
                </c:pt>
                <c:pt idx="26">
                  <c:v>3.1703892162688265</c:v>
                </c:pt>
                <c:pt idx="27">
                  <c:v>3.1748354267465979</c:v>
                </c:pt>
                <c:pt idx="28">
                  <c:v>3.2126225111985565</c:v>
                </c:pt>
                <c:pt idx="29">
                  <c:v>3.2375792579687381</c:v>
                </c:pt>
                <c:pt idx="30">
                  <c:v>3.2802348906480225</c:v>
                </c:pt>
              </c:numCache>
            </c:numRef>
          </c:val>
          <c:extLst>
            <c:ext xmlns:c16="http://schemas.microsoft.com/office/drawing/2014/chart" uri="{C3380CC4-5D6E-409C-BE32-E72D297353CC}">
              <c16:uniqueId val="{00000000-DC39-4834-B2C4-BBB0CE471644}"/>
            </c:ext>
          </c:extLst>
        </c:ser>
        <c:dLbls>
          <c:showLegendKey val="0"/>
          <c:showVal val="0"/>
          <c:showCatName val="0"/>
          <c:showSerName val="0"/>
          <c:showPercent val="0"/>
          <c:showBubbleSize val="0"/>
        </c:dLbls>
        <c:gapWidth val="20"/>
        <c:overlap val="100"/>
        <c:axId val="271721304"/>
        <c:axId val="271721696"/>
      </c:barChart>
      <c:catAx>
        <c:axId val="271721304"/>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600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crossAx val="271721696"/>
        <c:crosses val="autoZero"/>
        <c:auto val="1"/>
        <c:lblAlgn val="ctr"/>
        <c:lblOffset val="100"/>
        <c:tickLblSkip val="2"/>
        <c:noMultiLvlLbl val="0"/>
      </c:catAx>
      <c:valAx>
        <c:axId val="271721696"/>
        <c:scaling>
          <c:orientation val="minMax"/>
        </c:scaling>
        <c:delete val="0"/>
        <c:axPos val="l"/>
        <c:majorGridlines>
          <c:spPr>
            <a:ln w="3175" cap="flat" cmpd="sng" algn="ctr">
              <a:solidFill>
                <a:srgbClr val="C2C2C2"/>
              </a:solidFill>
              <a:prstDash val="solid"/>
              <a:round/>
            </a:ln>
            <a:effectLst/>
          </c:spPr>
        </c:majorGridlines>
        <c:title>
          <c:tx>
            <c:rich>
              <a:bodyPr rot="-54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r>
                  <a:rPr lang="en-AU" sz="1400" b="0">
                    <a:latin typeface="+mj-lt"/>
                  </a:rPr>
                  <a:t>Projected abatement (Mt CO</a:t>
                </a:r>
                <a:r>
                  <a:rPr lang="en-AU" sz="1400" b="0" baseline="-25000">
                    <a:latin typeface="+mj-lt"/>
                  </a:rPr>
                  <a:t>2</a:t>
                </a:r>
                <a:r>
                  <a:rPr lang="en-AU" sz="1400" b="0">
                    <a:latin typeface="+mj-lt"/>
                  </a:rPr>
                  <a:t>-e)</a:t>
                </a:r>
              </a:p>
            </c:rich>
          </c:tx>
          <c:layout>
            <c:manualLayout>
              <c:xMode val="edge"/>
              <c:yMode val="edge"/>
              <c:x val="1.2645602089513305E-2"/>
              <c:y val="0.12970075757575755"/>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title>
        <c:numFmt formatCode="#,##0.0" sourceLinked="0"/>
        <c:majorTickMark val="out"/>
        <c:minorTickMark val="none"/>
        <c:tickLblPos val="nextTo"/>
        <c:spPr>
          <a:noFill/>
          <a:ln w="9525" cap="flat" cmpd="sng" algn="ctr">
            <a:noFill/>
            <a:prstDash val="solid"/>
            <a:round/>
          </a:ln>
          <a:effectLst/>
        </c:spPr>
        <c:txPr>
          <a:bodyPr rot="0" spcFirstLastPara="1" vertOverflow="ellipsis"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crossAx val="271721304"/>
        <c:crosses val="autoZero"/>
        <c:crossBetween val="between"/>
      </c:valAx>
      <c:spPr>
        <a:noFill/>
        <a:ln>
          <a:noFill/>
        </a:ln>
        <a:effectLst/>
      </c:spPr>
    </c:plotArea>
    <c:plotVisOnly val="1"/>
    <c:dispBlanksAs val="gap"/>
    <c:showDLblsOverMax val="0"/>
  </c:chart>
  <c:spPr>
    <a:solidFill>
      <a:sysClr val="window" lastClr="FFFFFF"/>
    </a:solidFill>
    <a:ln w="9525" cap="flat" cmpd="sng" algn="ctr">
      <a:noFill/>
      <a:prstDash val="solid"/>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0000000000003" l="0.70000000000000095" r="0.70000000000000095" t="0.750000000000003"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798706592033045E-2"/>
          <c:y val="5.9990404040404031E-2"/>
          <c:w val="0.86444765683024472"/>
          <c:h val="0.72512929292929296"/>
        </c:manualLayout>
      </c:layout>
      <c:lineChart>
        <c:grouping val="standard"/>
        <c:varyColors val="0"/>
        <c:ser>
          <c:idx val="0"/>
          <c:order val="0"/>
          <c:tx>
            <c:strRef>
              <c:f>'Fig45'!$B$3</c:f>
              <c:strCache>
                <c:ptCount val="1"/>
                <c:pt idx="0">
                  <c:v>Actual</c:v>
                </c:pt>
              </c:strCache>
            </c:strRef>
          </c:tx>
          <c:spPr>
            <a:ln w="28575" cap="rnd">
              <a:solidFill>
                <a:sysClr val="windowText" lastClr="000000"/>
              </a:solidFill>
              <a:round/>
            </a:ln>
            <a:effectLst/>
          </c:spPr>
          <c:marker>
            <c:symbol val="none"/>
          </c:marker>
          <c:cat>
            <c:numRef>
              <c:f>'Fig45'!$A$4:$A$64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'Fig45'!$B$4:$B$64</c:f>
              <c:numCache>
                <c:formatCode>0.0</c:formatCode>
                <c:ptCount val="61"/>
                <c:pt idx="0">
                  <c:v>8.4815232301317245</c:v>
                </c:pt>
                <c:pt idx="1">
                  <c:v>8.4810914794284997</c:v>
                </c:pt>
                <c:pt idx="2">
                  <c:v>8.4623099501959693</c:v>
                </c:pt>
                <c:pt idx="3">
                  <c:v>8.3101383931178869</c:v>
                </c:pt>
                <c:pt idx="4">
                  <c:v>7.98895703193923</c:v>
                </c:pt>
                <c:pt idx="5">
                  <c:v>7.810527882989696</c:v>
                </c:pt>
                <c:pt idx="6">
                  <c:v>7.2447897972487691</c:v>
                </c:pt>
                <c:pt idx="7">
                  <c:v>7.0288110230578926</c:v>
                </c:pt>
                <c:pt idx="8">
                  <c:v>6.7078385892786194</c:v>
                </c:pt>
                <c:pt idx="9">
                  <c:v>6.6642383510468681</c:v>
                </c:pt>
                <c:pt idx="10">
                  <c:v>6.4980046523360127</c:v>
                </c:pt>
                <c:pt idx="11">
                  <c:v>6.5194107004454152</c:v>
                </c:pt>
                <c:pt idx="12">
                  <c:v>6.5668332276778481</c:v>
                </c:pt>
                <c:pt idx="13">
                  <c:v>5.710269043156595</c:v>
                </c:pt>
                <c:pt idx="14">
                  <c:v>5.5438017068868612</c:v>
                </c:pt>
                <c:pt idx="15">
                  <c:v>5.5745681879093176</c:v>
                </c:pt>
                <c:pt idx="16">
                  <c:v>5.480032301272959</c:v>
                </c:pt>
                <c:pt idx="17">
                  <c:v>5.4899721647053425</c:v>
                </c:pt>
                <c:pt idx="18">
                  <c:v>5.7876064001037495</c:v>
                </c:pt>
                <c:pt idx="19">
                  <c:v>5.361107145309453</c:v>
                </c:pt>
                <c:pt idx="20">
                  <c:v>5.1731307192053526</c:v>
                </c:pt>
                <c:pt idx="21">
                  <c:v>4.8843337509871478</c:v>
                </c:pt>
                <c:pt idx="22">
                  <c:v>4.4526535622770567</c:v>
                </c:pt>
                <c:pt idx="23">
                  <c:v>4.2200557047793517</c:v>
                </c:pt>
                <c:pt idx="24">
                  <c:v>4.2701585354515501</c:v>
                </c:pt>
                <c:pt idx="25">
                  <c:v>3.3842779196092363</c:v>
                </c:pt>
                <c:pt idx="26">
                  <c:v>3.3409419834373968</c:v>
                </c:pt>
                <c:pt idx="27">
                  <c:v>3.5691786936755254</c:v>
                </c:pt>
                <c:pt idx="28">
                  <c:v>4.3132395691374477</c:v>
                </c:pt>
                <c:pt idx="29">
                  <c:v>4.4009232247290173</c:v>
                </c:pt>
                <c:pt idx="30">
                  <c:v>3.8463796229876577</c:v>
                </c:pt>
              </c:numCache>
            </c:numRef>
          </c:val>
          <c:smooth val="0"/>
          <c:extLst>
            <c:ext xmlns:c16="http://schemas.microsoft.com/office/drawing/2014/chart" uri="{C3380CC4-5D6E-409C-BE32-E72D297353CC}">
              <c16:uniqueId val="{00000000-EF39-42FE-946F-A0903B6696A7}"/>
            </c:ext>
          </c:extLst>
        </c:ser>
        <c:ser>
          <c:idx val="1"/>
          <c:order val="1"/>
          <c:tx>
            <c:strRef>
              <c:f>'Fig45'!$C$3</c:f>
              <c:strCache>
                <c:ptCount val="1"/>
                <c:pt idx="0">
                  <c:v>Base case</c:v>
                </c:pt>
              </c:strCache>
            </c:strRef>
          </c:tx>
          <c:spPr>
            <a:ln w="28575" cap="rnd">
              <a:solidFill>
                <a:schemeClr val="tx1"/>
              </a:solidFill>
              <a:prstDash val="sysDash"/>
              <a:round/>
            </a:ln>
            <a:effectLst/>
          </c:spPr>
          <c:marker>
            <c:symbol val="none"/>
          </c:marker>
          <c:cat>
            <c:numRef>
              <c:f>'Fig45'!$A$4:$A$64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'Fig45'!$C$4:$C$64</c:f>
              <c:numCache>
                <c:formatCode>0.0</c:formatCode>
                <c:ptCount val="61"/>
                <c:pt idx="30">
                  <c:v>3.8463796229876577</c:v>
                </c:pt>
                <c:pt idx="31">
                  <c:v>4.5075052361300934</c:v>
                </c:pt>
                <c:pt idx="32">
                  <c:v>4.5145651732771599</c:v>
                </c:pt>
                <c:pt idx="33">
                  <c:v>4.5005731302983483</c:v>
                </c:pt>
                <c:pt idx="34">
                  <c:v>4.4918027792047752</c:v>
                </c:pt>
                <c:pt idx="35">
                  <c:v>4.4870460300195596</c:v>
                </c:pt>
                <c:pt idx="36">
                  <c:v>4.4853997872055924</c:v>
                </c:pt>
                <c:pt idx="37">
                  <c:v>4.4862151481261767</c:v>
                </c:pt>
                <c:pt idx="38">
                  <c:v>4.4896562227380521</c:v>
                </c:pt>
                <c:pt idx="39">
                  <c:v>4.4958978085398895</c:v>
                </c:pt>
                <c:pt idx="40">
                  <c:v>4.5051346728731403</c:v>
                </c:pt>
                <c:pt idx="41">
                  <c:v>4.517272108088048</c:v>
                </c:pt>
                <c:pt idx="42">
                  <c:v>4.5321139188638728</c:v>
                </c:pt>
                <c:pt idx="43">
                  <c:v>4.5495707341865907</c:v>
                </c:pt>
                <c:pt idx="44">
                  <c:v>4.5695550427544473</c:v>
                </c:pt>
                <c:pt idx="45">
                  <c:v>4.5919714299356285</c:v>
                </c:pt>
                <c:pt idx="46">
                  <c:v>4.6167736836150999</c:v>
                </c:pt>
                <c:pt idx="47">
                  <c:v>4.6438787565116089</c:v>
                </c:pt>
                <c:pt idx="48">
                  <c:v>4.6732410640312434</c:v>
                </c:pt>
                <c:pt idx="49">
                  <c:v>4.7048200527247035</c:v>
                </c:pt>
                <c:pt idx="50">
                  <c:v>4.7385885466880433</c:v>
                </c:pt>
                <c:pt idx="51">
                  <c:v>4.7745239670345025</c:v>
                </c:pt>
                <c:pt idx="52">
                  <c:v>4.8133099771484344</c:v>
                </c:pt>
                <c:pt idx="53">
                  <c:v>4.854358534457619</c:v>
                </c:pt>
                <c:pt idx="54">
                  <c:v>4.8976873931644711</c:v>
                </c:pt>
                <c:pt idx="55">
                  <c:v>4.9433192830622765</c:v>
                </c:pt>
                <c:pt idx="56">
                  <c:v>4.9912822974485893</c:v>
                </c:pt>
                <c:pt idx="57">
                  <c:v>5.041610261303564</c:v>
                </c:pt>
                <c:pt idx="58">
                  <c:v>5.094343088923158</c:v>
                </c:pt>
                <c:pt idx="59">
                  <c:v>5.1495271389215533</c:v>
                </c:pt>
                <c:pt idx="60">
                  <c:v>5.2072155734874972</c:v>
                </c:pt>
              </c:numCache>
            </c:numRef>
          </c:val>
          <c:smooth val="0"/>
          <c:extLst>
            <c:ext xmlns:c16="http://schemas.microsoft.com/office/drawing/2014/chart" uri="{C3380CC4-5D6E-409C-BE32-E72D297353CC}">
              <c16:uniqueId val="{00000001-EF39-42FE-946F-A0903B6696A7}"/>
            </c:ext>
          </c:extLst>
        </c:ser>
        <c:ser>
          <c:idx val="2"/>
          <c:order val="2"/>
          <c:tx>
            <c:strRef>
              <c:f>'Fig45'!$D$3</c:f>
              <c:strCache>
                <c:ptCount val="1"/>
                <c:pt idx="0">
                  <c:v>Current policy</c:v>
                </c:pt>
              </c:strCache>
            </c:strRef>
          </c:tx>
          <c:spPr>
            <a:ln w="28575" cap="rnd">
              <a:solidFill>
                <a:schemeClr val="tx1"/>
              </a:solidFill>
              <a:prstDash val="sysDot"/>
              <a:round/>
            </a:ln>
            <a:effectLst/>
          </c:spPr>
          <c:marker>
            <c:symbol val="none"/>
          </c:marker>
          <c:cat>
            <c:numRef>
              <c:f>'Fig45'!$A$4:$A$64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'Fig45'!$D$4:$D$64</c:f>
              <c:numCache>
                <c:formatCode>0.0</c:formatCode>
                <c:ptCount val="61"/>
                <c:pt idx="30">
                  <c:v>3.8463796229876577</c:v>
                </c:pt>
                <c:pt idx="31">
                  <c:v>4.5075052361300934</c:v>
                </c:pt>
                <c:pt idx="32">
                  <c:v>4.4708150980981509</c:v>
                </c:pt>
                <c:pt idx="33">
                  <c:v>4.3952129535465803</c:v>
                </c:pt>
                <c:pt idx="34">
                  <c:v>4.2955027179877519</c:v>
                </c:pt>
                <c:pt idx="35">
                  <c:v>4.1757031921909746</c:v>
                </c:pt>
                <c:pt idx="36">
                  <c:v>4.038766881535075</c:v>
                </c:pt>
                <c:pt idx="37">
                  <c:v>3.8875908331125455</c:v>
                </c:pt>
                <c:pt idx="38">
                  <c:v>3.7251147462923311</c:v>
                </c:pt>
                <c:pt idx="39">
                  <c:v>3.5537422807637142</c:v>
                </c:pt>
                <c:pt idx="40">
                  <c:v>3.3754422159846653</c:v>
                </c:pt>
                <c:pt idx="41">
                  <c:v>3.0594016556285184</c:v>
                </c:pt>
                <c:pt idx="42">
                  <c:v>2.7821949048562464</c:v>
                </c:pt>
                <c:pt idx="43">
                  <c:v>2.5194950992390441</c:v>
                </c:pt>
                <c:pt idx="44">
                  <c:v>2.257472183299853</c:v>
                </c:pt>
                <c:pt idx="45">
                  <c:v>2.0118892046040973</c:v>
                </c:pt>
                <c:pt idx="46">
                  <c:v>1.9242379206850946</c:v>
                </c:pt>
                <c:pt idx="47">
                  <c:v>1.8423816909321205</c:v>
                </c:pt>
                <c:pt idx="48">
                  <c:v>1.7720205484014171</c:v>
                </c:pt>
                <c:pt idx="49">
                  <c:v>1.6848774180478938</c:v>
                </c:pt>
                <c:pt idx="50">
                  <c:v>1.5740837875726457</c:v>
                </c:pt>
                <c:pt idx="51">
                  <c:v>1.6396421669681533</c:v>
                </c:pt>
                <c:pt idx="52">
                  <c:v>1.6891879515817543</c:v>
                </c:pt>
                <c:pt idx="53">
                  <c:v>1.7411938155820961</c:v>
                </c:pt>
                <c:pt idx="54">
                  <c:v>1.773233981641118</c:v>
                </c:pt>
                <c:pt idx="55">
                  <c:v>1.807436471051131</c:v>
                </c:pt>
                <c:pt idx="56">
                  <c:v>1.8208930811797628</c:v>
                </c:pt>
                <c:pt idx="57">
                  <c:v>1.8667748345569661</c:v>
                </c:pt>
                <c:pt idx="58">
                  <c:v>1.8817205777246016</c:v>
                </c:pt>
                <c:pt idx="59">
                  <c:v>1.9119478809528152</c:v>
                </c:pt>
                <c:pt idx="60">
                  <c:v>1.9269806828394747</c:v>
                </c:pt>
              </c:numCache>
            </c:numRef>
          </c:val>
          <c:smooth val="0"/>
          <c:extLst>
            <c:ext xmlns:c16="http://schemas.microsoft.com/office/drawing/2014/chart" uri="{C3380CC4-5D6E-409C-BE32-E72D297353CC}">
              <c16:uniqueId val="{00000002-EF39-42FE-946F-A0903B6696A7}"/>
            </c:ext>
          </c:extLst>
        </c:ser>
        <c:dLbls>
          <c:showLegendKey val="0"/>
          <c:showVal val="0"/>
          <c:showCatName val="0"/>
          <c:showSerName val="0"/>
          <c:showPercent val="0"/>
          <c:showBubbleSize val="0"/>
        </c:dLbls>
        <c:smooth val="0"/>
        <c:axId val="1077946832"/>
        <c:axId val="1077944536"/>
      </c:lineChart>
      <c:catAx>
        <c:axId val="1077946832"/>
        <c:scaling>
          <c:orientation val="minMax"/>
        </c:scaling>
        <c:delete val="0"/>
        <c:axPos val="b"/>
        <c:numFmt formatCode="General" sourceLinked="1"/>
        <c:majorTickMark val="out"/>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1077944536"/>
        <c:crosses val="autoZero"/>
        <c:auto val="1"/>
        <c:lblAlgn val="ctr"/>
        <c:lblOffset val="100"/>
        <c:tickLblSkip val="10"/>
        <c:tickMarkSkip val="10"/>
        <c:noMultiLvlLbl val="0"/>
      </c:catAx>
      <c:valAx>
        <c:axId val="1077944536"/>
        <c:scaling>
          <c:orientation val="minMax"/>
          <c:max val="1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r>
                  <a:rPr lang="en-AU" sz="1400">
                    <a:latin typeface="+mj-lt"/>
                  </a:rPr>
                  <a:t>Emissions (Mt CO</a:t>
                </a:r>
                <a:r>
                  <a:rPr lang="en-AU" sz="1400" baseline="-25000">
                    <a:latin typeface="+mj-lt"/>
                  </a:rPr>
                  <a:t>2</a:t>
                </a:r>
                <a:r>
                  <a:rPr lang="en-AU" sz="1400">
                    <a:latin typeface="+mj-lt"/>
                  </a:rPr>
                  <a:t>-e)</a:t>
                </a:r>
              </a:p>
            </c:rich>
          </c:tx>
          <c:layout>
            <c:manualLayout>
              <c:xMode val="edge"/>
              <c:yMode val="edge"/>
              <c:x val="1.5853535353535352E-2"/>
              <c:y val="0.22847247474747476"/>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crossAx val="1077946832"/>
        <c:crosses val="autoZero"/>
        <c:crossBetween val="between"/>
        <c:majorUnit val="2"/>
      </c:valAx>
      <c:spPr>
        <a:noFill/>
        <a:ln>
          <a:noFill/>
        </a:ln>
        <a:effectLst/>
      </c:spPr>
    </c:plotArea>
    <c:legend>
      <c:legendPos val="b"/>
      <c:layout>
        <c:manualLayout>
          <c:xMode val="edge"/>
          <c:yMode val="edge"/>
          <c:x val="0.22566515151515151"/>
          <c:y val="0.9022368686868687"/>
          <c:w val="0.54866969696969692"/>
          <c:h val="6.8899494949494947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j-lt"/>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90486064098601"/>
          <c:y val="7.6667171717171717E-2"/>
          <c:w val="0.86705987571657417"/>
          <c:h val="0.63019758317012409"/>
        </c:manualLayout>
      </c:layout>
      <c:areaChart>
        <c:grouping val="stacked"/>
        <c:varyColors val="0"/>
        <c:ser>
          <c:idx val="0"/>
          <c:order val="0"/>
          <c:tx>
            <c:strRef>
              <c:f>'Fig46'!$A$5</c:f>
              <c:strCache>
                <c:ptCount val="1"/>
                <c:pt idx="0">
                  <c:v>Solid Waste Disposal</c:v>
                </c:pt>
              </c:strCache>
            </c:strRef>
          </c:tx>
          <c:spPr>
            <a:solidFill>
              <a:srgbClr val="002664"/>
            </a:solidFill>
            <a:ln>
              <a:noFill/>
            </a:ln>
            <a:effectLst/>
          </c:spPr>
          <c:cat>
            <c:numRef>
              <c:f>'Fig46'!$B$4:$BJ$4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'Fig46'!$B$5:$BJ$5</c:f>
              <c:numCache>
                <c:formatCode>0.0</c:formatCode>
                <c:ptCount val="61"/>
                <c:pt idx="0">
                  <c:v>6.7588020143169798</c:v>
                </c:pt>
                <c:pt idx="1">
                  <c:v>6.70803315596687</c:v>
                </c:pt>
                <c:pt idx="2">
                  <c:v>6.6995156397600901</c:v>
                </c:pt>
                <c:pt idx="3">
                  <c:v>6.5721645062366694</c:v>
                </c:pt>
                <c:pt idx="4">
                  <c:v>6.2713147114706196</c:v>
                </c:pt>
                <c:pt idx="5">
                  <c:v>6.1391802313742101</c:v>
                </c:pt>
                <c:pt idx="6">
                  <c:v>5.6282877096877</c:v>
                </c:pt>
                <c:pt idx="7">
                  <c:v>5.4718106311002703</c:v>
                </c:pt>
                <c:pt idx="8">
                  <c:v>5.1490659052628702</c:v>
                </c:pt>
                <c:pt idx="9">
                  <c:v>5.1067809792715595</c:v>
                </c:pt>
                <c:pt idx="10">
                  <c:v>4.9469342174868594</c:v>
                </c:pt>
                <c:pt idx="11">
                  <c:v>4.8913577786815905</c:v>
                </c:pt>
                <c:pt idx="12">
                  <c:v>4.9698753881791395</c:v>
                </c:pt>
                <c:pt idx="13">
                  <c:v>4.5412597715701306</c:v>
                </c:pt>
                <c:pt idx="14">
                  <c:v>4.3612991120027802</c:v>
                </c:pt>
                <c:pt idx="15">
                  <c:v>4.3860708031937303</c:v>
                </c:pt>
                <c:pt idx="16">
                  <c:v>4.2659504508201902</c:v>
                </c:pt>
                <c:pt idx="17">
                  <c:v>4.2553000109714905</c:v>
                </c:pt>
                <c:pt idx="18">
                  <c:v>4.5221653785499099</c:v>
                </c:pt>
                <c:pt idx="19">
                  <c:v>4.2077789511415506</c:v>
                </c:pt>
                <c:pt idx="20">
                  <c:v>4.1689421968929103</c:v>
                </c:pt>
                <c:pt idx="21">
                  <c:v>3.8014099067948202</c:v>
                </c:pt>
                <c:pt idx="22">
                  <c:v>3.4517102324039199</c:v>
                </c:pt>
                <c:pt idx="23">
                  <c:v>3.2744084840993501</c:v>
                </c:pt>
                <c:pt idx="24">
                  <c:v>3.2737518323663997</c:v>
                </c:pt>
                <c:pt idx="25">
                  <c:v>2.4246154230383201</c:v>
                </c:pt>
                <c:pt idx="26">
                  <c:v>2.3002756622940299</c:v>
                </c:pt>
                <c:pt idx="27">
                  <c:v>2.5238850557472401</c:v>
                </c:pt>
                <c:pt idx="28">
                  <c:v>3.2851120414441799</c:v>
                </c:pt>
                <c:pt idx="29">
                  <c:v>3.4148740238122901</c:v>
                </c:pt>
                <c:pt idx="30">
                  <c:v>2.8602090428544997</c:v>
                </c:pt>
                <c:pt idx="31">
                  <c:v>3.4061626996688168</c:v>
                </c:pt>
                <c:pt idx="32">
                  <c:v>3.3726995091984207</c:v>
                </c:pt>
                <c:pt idx="33">
                  <c:v>3.2975842859000499</c:v>
                </c:pt>
                <c:pt idx="34">
                  <c:v>3.1957190610915296</c:v>
                </c:pt>
                <c:pt idx="35">
                  <c:v>3.0708212152028045</c:v>
                </c:pt>
                <c:pt idx="36">
                  <c:v>2.9282397689433655</c:v>
                </c:pt>
                <c:pt idx="37">
                  <c:v>2.7709024800600521</c:v>
                </c:pt>
                <c:pt idx="38">
                  <c:v>2.6017552614095001</c:v>
                </c:pt>
                <c:pt idx="39">
                  <c:v>2.4231826273414034</c:v>
                </c:pt>
                <c:pt idx="40">
                  <c:v>2.2370395388440052</c:v>
                </c:pt>
                <c:pt idx="41">
                  <c:v>1.9124897531540515</c:v>
                </c:pt>
                <c:pt idx="42">
                  <c:v>1.6262085903773866</c:v>
                </c:pt>
                <c:pt idx="43">
                  <c:v>1.353835648796279</c:v>
                </c:pt>
                <c:pt idx="44">
                  <c:v>1.0815219935182832</c:v>
                </c:pt>
                <c:pt idx="45">
                  <c:v>0.82500842317656287</c:v>
                </c:pt>
                <c:pt idx="46">
                  <c:v>0.7257624474232709</c:v>
                </c:pt>
                <c:pt idx="47">
                  <c:v>0.6316265236950197</c:v>
                </c:pt>
                <c:pt idx="48">
                  <c:v>0.54827215905002136</c:v>
                </c:pt>
                <c:pt idx="49">
                  <c:v>0.44739113911878337</c:v>
                </c:pt>
                <c:pt idx="50">
                  <c:v>0.32208146549464367</c:v>
                </c:pt>
                <c:pt idx="51">
                  <c:v>0.37230954759447754</c:v>
                </c:pt>
                <c:pt idx="52">
                  <c:v>0.40494596325884291</c:v>
                </c:pt>
                <c:pt idx="53">
                  <c:v>0.43901819507333462</c:v>
                </c:pt>
                <c:pt idx="54">
                  <c:v>0.45204993334244381</c:v>
                </c:pt>
                <c:pt idx="55">
                  <c:v>0.46611445297168475</c:v>
                </c:pt>
                <c:pt idx="56">
                  <c:v>0.45824434400950786</c:v>
                </c:pt>
                <c:pt idx="57">
                  <c:v>0.48154669181705401</c:v>
                </c:pt>
                <c:pt idx="58">
                  <c:v>0.47259138374990639</c:v>
                </c:pt>
                <c:pt idx="59">
                  <c:v>0.47752169208554596</c:v>
                </c:pt>
                <c:pt idx="60">
                  <c:v>0.46578157571210943</c:v>
                </c:pt>
              </c:numCache>
            </c:numRef>
          </c:val>
          <c:extLst>
            <c:ext xmlns:c16="http://schemas.microsoft.com/office/drawing/2014/chart" uri="{C3380CC4-5D6E-409C-BE32-E72D297353CC}">
              <c16:uniqueId val="{00000000-2B31-4BCA-BD93-545969535A21}"/>
            </c:ext>
          </c:extLst>
        </c:ser>
        <c:ser>
          <c:idx val="1"/>
          <c:order val="1"/>
          <c:tx>
            <c:strRef>
              <c:f>'Fig46'!$A$6</c:f>
              <c:strCache>
                <c:ptCount val="1"/>
                <c:pt idx="0">
                  <c:v>Biological treatment of solid waste</c:v>
                </c:pt>
              </c:strCache>
            </c:strRef>
          </c:tx>
          <c:spPr>
            <a:solidFill>
              <a:srgbClr val="146CFD"/>
            </a:solidFill>
            <a:ln>
              <a:noFill/>
            </a:ln>
            <a:effectLst/>
          </c:spPr>
          <c:cat>
            <c:numRef>
              <c:f>'Fig46'!$B$4:$BJ$4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'Fig46'!$B$6:$BJ$6</c:f>
              <c:numCache>
                <c:formatCode>0.0</c:formatCode>
                <c:ptCount val="61"/>
                <c:pt idx="0">
                  <c:v>7.41462061603814E-3</c:v>
                </c:pt>
                <c:pt idx="1">
                  <c:v>1.0208993061131199E-2</c:v>
                </c:pt>
                <c:pt idx="2">
                  <c:v>1.30000969080696E-2</c:v>
                </c:pt>
                <c:pt idx="3">
                  <c:v>1.57616647781465E-2</c:v>
                </c:pt>
                <c:pt idx="4">
                  <c:v>1.85325350947016E-2</c:v>
                </c:pt>
                <c:pt idx="5">
                  <c:v>2.1300618773599598E-2</c:v>
                </c:pt>
                <c:pt idx="6">
                  <c:v>2.4075520688336099E-2</c:v>
                </c:pt>
                <c:pt idx="7">
                  <c:v>2.6874283780315898E-2</c:v>
                </c:pt>
                <c:pt idx="8">
                  <c:v>2.9648693315180802E-2</c:v>
                </c:pt>
                <c:pt idx="9">
                  <c:v>3.2435745873748402E-2</c:v>
                </c:pt>
                <c:pt idx="10">
                  <c:v>3.5212553951930702E-2</c:v>
                </c:pt>
                <c:pt idx="11">
                  <c:v>3.8001872689882497E-2</c:v>
                </c:pt>
                <c:pt idx="12">
                  <c:v>4.0638812088899003E-2</c:v>
                </c:pt>
                <c:pt idx="13">
                  <c:v>4.3179054384627893E-2</c:v>
                </c:pt>
                <c:pt idx="14">
                  <c:v>4.5657928498051198E-2</c:v>
                </c:pt>
                <c:pt idx="15">
                  <c:v>4.8122038197585398E-2</c:v>
                </c:pt>
                <c:pt idx="16">
                  <c:v>5.1501750397295099E-2</c:v>
                </c:pt>
                <c:pt idx="17">
                  <c:v>5.41169374609426E-2</c:v>
                </c:pt>
                <c:pt idx="18">
                  <c:v>5.8017130308415196E-2</c:v>
                </c:pt>
                <c:pt idx="19">
                  <c:v>6.0567141808800004E-2</c:v>
                </c:pt>
                <c:pt idx="20">
                  <c:v>6.8316578107200002E-2</c:v>
                </c:pt>
                <c:pt idx="21">
                  <c:v>7.9084336694399987E-2</c:v>
                </c:pt>
                <c:pt idx="22">
                  <c:v>8.0055607003199997E-2</c:v>
                </c:pt>
                <c:pt idx="23">
                  <c:v>8.1149866221600003E-2</c:v>
                </c:pt>
                <c:pt idx="24">
                  <c:v>8.2315064397600002E-2</c:v>
                </c:pt>
                <c:pt idx="25">
                  <c:v>8.3486024848799995E-2</c:v>
                </c:pt>
                <c:pt idx="26">
                  <c:v>8.5492159264688991E-2</c:v>
                </c:pt>
                <c:pt idx="27">
                  <c:v>8.68421674861969E-2</c:v>
                </c:pt>
                <c:pt idx="28">
                  <c:v>8.8120340686147103E-2</c:v>
                </c:pt>
                <c:pt idx="29">
                  <c:v>8.8646189665019706E-2</c:v>
                </c:pt>
                <c:pt idx="30">
                  <c:v>8.9554220107823296E-2</c:v>
                </c:pt>
                <c:pt idx="31">
                  <c:v>9.1265200000000282E-2</c:v>
                </c:pt>
                <c:pt idx="32">
                  <c:v>9.2506400000000211E-2</c:v>
                </c:pt>
                <c:pt idx="33">
                  <c:v>9.3747600000000153E-2</c:v>
                </c:pt>
                <c:pt idx="34">
                  <c:v>9.4988800000000539E-2</c:v>
                </c:pt>
                <c:pt idx="35">
                  <c:v>9.6230000000000468E-2</c:v>
                </c:pt>
                <c:pt idx="36">
                  <c:v>9.747120000000041E-2</c:v>
                </c:pt>
                <c:pt idx="37">
                  <c:v>9.8712400000000339E-2</c:v>
                </c:pt>
                <c:pt idx="38">
                  <c:v>9.9953600000000281E-2</c:v>
                </c:pt>
                <c:pt idx="39">
                  <c:v>0.10119480000000021</c:v>
                </c:pt>
                <c:pt idx="40">
                  <c:v>0.10243600000000015</c:v>
                </c:pt>
                <c:pt idx="41">
                  <c:v>0.10367720000000054</c:v>
                </c:pt>
                <c:pt idx="42">
                  <c:v>0.10491840000000048</c:v>
                </c:pt>
                <c:pt idx="43">
                  <c:v>0.10615960000000041</c:v>
                </c:pt>
                <c:pt idx="44">
                  <c:v>0.10740080000000035</c:v>
                </c:pt>
                <c:pt idx="45">
                  <c:v>0.10864200000000028</c:v>
                </c:pt>
                <c:pt idx="46">
                  <c:v>0.10988320000000021</c:v>
                </c:pt>
                <c:pt idx="47">
                  <c:v>0.11112440000000015</c:v>
                </c:pt>
                <c:pt idx="48">
                  <c:v>0.11236560000000054</c:v>
                </c:pt>
                <c:pt idx="49">
                  <c:v>0.11360680000000048</c:v>
                </c:pt>
                <c:pt idx="50">
                  <c:v>0.11484800000000041</c:v>
                </c:pt>
                <c:pt idx="51">
                  <c:v>0.11608920000000035</c:v>
                </c:pt>
                <c:pt idx="52">
                  <c:v>0.11733040000000028</c:v>
                </c:pt>
                <c:pt idx="53">
                  <c:v>0.11857160000000022</c:v>
                </c:pt>
                <c:pt idx="54">
                  <c:v>0.11981280000000015</c:v>
                </c:pt>
                <c:pt idx="55">
                  <c:v>0.12105400000000054</c:v>
                </c:pt>
                <c:pt idx="56">
                  <c:v>0.12229520000000048</c:v>
                </c:pt>
                <c:pt idx="57">
                  <c:v>0.12353640000000041</c:v>
                </c:pt>
                <c:pt idx="58">
                  <c:v>0.12477760000000035</c:v>
                </c:pt>
                <c:pt idx="59">
                  <c:v>0.12601880000000029</c:v>
                </c:pt>
                <c:pt idx="60">
                  <c:v>0.12726000000000021</c:v>
                </c:pt>
              </c:numCache>
            </c:numRef>
          </c:val>
          <c:extLst>
            <c:ext xmlns:c16="http://schemas.microsoft.com/office/drawing/2014/chart" uri="{C3380CC4-5D6E-409C-BE32-E72D297353CC}">
              <c16:uniqueId val="{00000001-2B31-4BCA-BD93-545969535A21}"/>
            </c:ext>
          </c:extLst>
        </c:ser>
        <c:ser>
          <c:idx val="2"/>
          <c:order val="2"/>
          <c:tx>
            <c:strRef>
              <c:f>'Fig46'!$A$7</c:f>
              <c:strCache>
                <c:ptCount val="1"/>
                <c:pt idx="0">
                  <c:v>Incineration and open burning of waste</c:v>
                </c:pt>
              </c:strCache>
            </c:strRef>
          </c:tx>
          <c:spPr>
            <a:solidFill>
              <a:schemeClr val="accent3"/>
            </a:solidFill>
            <a:ln>
              <a:noFill/>
            </a:ln>
            <a:effectLst/>
          </c:spPr>
          <c:cat>
            <c:numRef>
              <c:f>'Fig46'!$B$4:$BJ$4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'Fig46'!$B$7:$BJ$7</c:f>
              <c:numCache>
                <c:formatCode>0.0</c:formatCode>
                <c:ptCount val="61"/>
                <c:pt idx="0">
                  <c:v>4.3921162426607901E-2</c:v>
                </c:pt>
                <c:pt idx="1">
                  <c:v>4.3955193830990197E-2</c:v>
                </c:pt>
                <c:pt idx="2">
                  <c:v>4.3986270167203398E-2</c:v>
                </c:pt>
                <c:pt idx="3">
                  <c:v>4.4005851240907098E-2</c:v>
                </c:pt>
                <c:pt idx="4">
                  <c:v>4.4032022447948994E-2</c:v>
                </c:pt>
                <c:pt idx="5">
                  <c:v>4.4063966529753702E-2</c:v>
                </c:pt>
                <c:pt idx="6">
                  <c:v>4.5377910487443503E-2</c:v>
                </c:pt>
                <c:pt idx="7">
                  <c:v>3.2849519109377501E-3</c:v>
                </c:pt>
                <c:pt idx="8">
                  <c:v>3.3162601718817603E-3</c:v>
                </c:pt>
                <c:pt idx="9">
                  <c:v>3.3527075903535598E-3</c:v>
                </c:pt>
                <c:pt idx="10">
                  <c:v>3.3902862335329301E-3</c:v>
                </c:pt>
                <c:pt idx="11">
                  <c:v>3.4343524582987599E-3</c:v>
                </c:pt>
                <c:pt idx="12">
                  <c:v>3.4608886443955301E-3</c:v>
                </c:pt>
                <c:pt idx="13">
                  <c:v>3.4818765177704099E-3</c:v>
                </c:pt>
                <c:pt idx="14">
                  <c:v>3.4976642284728697E-3</c:v>
                </c:pt>
                <c:pt idx="15">
                  <c:v>3.5200000000000001E-3</c:v>
                </c:pt>
                <c:pt idx="16">
                  <c:v>3.54239053254438E-3</c:v>
                </c:pt>
                <c:pt idx="17">
                  <c:v>3.5693883076923097E-3</c:v>
                </c:pt>
                <c:pt idx="18">
                  <c:v>3.6367286153846101E-3</c:v>
                </c:pt>
                <c:pt idx="19">
                  <c:v>3.7144320945599997E-3</c:v>
                </c:pt>
                <c:pt idx="20">
                  <c:v>3.7660818465600002E-3</c:v>
                </c:pt>
                <c:pt idx="21">
                  <c:v>3.8052155512799998E-3</c:v>
                </c:pt>
                <c:pt idx="22">
                  <c:v>3.8519491146400001E-3</c:v>
                </c:pt>
                <c:pt idx="23">
                  <c:v>3.9046004131199998E-3</c:v>
                </c:pt>
                <c:pt idx="24">
                  <c:v>3.9606649799200002E-3</c:v>
                </c:pt>
                <c:pt idx="25">
                  <c:v>4.0170068250399999E-3</c:v>
                </c:pt>
                <c:pt idx="26">
                  <c:v>4.0726654898610602E-3</c:v>
                </c:pt>
                <c:pt idx="27">
                  <c:v>4.1214560473372798E-3</c:v>
                </c:pt>
                <c:pt idx="28">
                  <c:v>4.1852117869822496E-3</c:v>
                </c:pt>
                <c:pt idx="29">
                  <c:v>4.2101866035502995E-3</c:v>
                </c:pt>
                <c:pt idx="30">
                  <c:v>4.2533128520710105E-3</c:v>
                </c:pt>
                <c:pt idx="31">
                  <c:v>4.2882000000000033E-3</c:v>
                </c:pt>
                <c:pt idx="32">
                  <c:v>4.3314000000000017E-3</c:v>
                </c:pt>
                <c:pt idx="33">
                  <c:v>4.3746000000000011E-3</c:v>
                </c:pt>
                <c:pt idx="34">
                  <c:v>4.4177999999999995E-3</c:v>
                </c:pt>
                <c:pt idx="35">
                  <c:v>4.4609999999999988E-3</c:v>
                </c:pt>
                <c:pt idx="36">
                  <c:v>4.5041999999999973E-3</c:v>
                </c:pt>
                <c:pt idx="37">
                  <c:v>4.5473999999999957E-3</c:v>
                </c:pt>
                <c:pt idx="38">
                  <c:v>4.590599999999995E-3</c:v>
                </c:pt>
                <c:pt idx="39">
                  <c:v>4.6337999999999935E-3</c:v>
                </c:pt>
                <c:pt idx="40">
                  <c:v>4.6769999999999928E-3</c:v>
                </c:pt>
                <c:pt idx="41">
                  <c:v>4.7202000000000051E-3</c:v>
                </c:pt>
                <c:pt idx="42">
                  <c:v>4.7634000000000044E-3</c:v>
                </c:pt>
                <c:pt idx="43">
                  <c:v>4.8066000000000029E-3</c:v>
                </c:pt>
                <c:pt idx="44">
                  <c:v>4.8498000000000022E-3</c:v>
                </c:pt>
                <c:pt idx="45">
                  <c:v>4.8930000000000006E-3</c:v>
                </c:pt>
                <c:pt idx="46">
                  <c:v>4.9361999999999991E-3</c:v>
                </c:pt>
                <c:pt idx="47">
                  <c:v>4.9793999999999984E-3</c:v>
                </c:pt>
                <c:pt idx="48">
                  <c:v>5.0225999999999969E-3</c:v>
                </c:pt>
                <c:pt idx="49">
                  <c:v>5.0657999999999962E-3</c:v>
                </c:pt>
                <c:pt idx="50">
                  <c:v>5.1089999999999946E-3</c:v>
                </c:pt>
                <c:pt idx="51">
                  <c:v>5.1521999999999931E-3</c:v>
                </c:pt>
                <c:pt idx="52">
                  <c:v>5.1953999999999924E-3</c:v>
                </c:pt>
                <c:pt idx="53">
                  <c:v>5.2386000000000056E-3</c:v>
                </c:pt>
                <c:pt idx="54">
                  <c:v>5.281800000000004E-3</c:v>
                </c:pt>
                <c:pt idx="55">
                  <c:v>5.3250000000000025E-3</c:v>
                </c:pt>
                <c:pt idx="56">
                  <c:v>5.3682000000000018E-3</c:v>
                </c:pt>
                <c:pt idx="57">
                  <c:v>5.4114000000000002E-3</c:v>
                </c:pt>
                <c:pt idx="58">
                  <c:v>5.4545999999999996E-3</c:v>
                </c:pt>
                <c:pt idx="59">
                  <c:v>5.497799999999998E-3</c:v>
                </c:pt>
                <c:pt idx="60">
                  <c:v>5.5409999999999964E-3</c:v>
                </c:pt>
              </c:numCache>
            </c:numRef>
          </c:val>
          <c:extLst>
            <c:ext xmlns:c16="http://schemas.microsoft.com/office/drawing/2014/chart" uri="{C3380CC4-5D6E-409C-BE32-E72D297353CC}">
              <c16:uniqueId val="{00000002-2B31-4BCA-BD93-545969535A21}"/>
            </c:ext>
          </c:extLst>
        </c:ser>
        <c:ser>
          <c:idx val="3"/>
          <c:order val="3"/>
          <c:tx>
            <c:strRef>
              <c:f>'Fig46'!$A$8</c:f>
              <c:strCache>
                <c:ptCount val="1"/>
                <c:pt idx="0">
                  <c:v>Domestic Wastewater</c:v>
                </c:pt>
              </c:strCache>
            </c:strRef>
          </c:tx>
          <c:spPr>
            <a:solidFill>
              <a:srgbClr val="00AA45"/>
            </a:solidFill>
            <a:ln>
              <a:noFill/>
            </a:ln>
            <a:effectLst/>
          </c:spPr>
          <c:cat>
            <c:numRef>
              <c:f>'Fig46'!$B$4:$BJ$4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'Fig46'!$B$8:$BJ$8</c:f>
              <c:numCache>
                <c:formatCode>0.0</c:formatCode>
                <c:ptCount val="61"/>
                <c:pt idx="0">
                  <c:v>0.6123636892258727</c:v>
                </c:pt>
                <c:pt idx="1">
                  <c:v>0.66016776306954594</c:v>
                </c:pt>
                <c:pt idx="2">
                  <c:v>0.66320546571160199</c:v>
                </c:pt>
                <c:pt idx="3">
                  <c:v>0.66465764793327209</c:v>
                </c:pt>
                <c:pt idx="4">
                  <c:v>0.6630603529730188</c:v>
                </c:pt>
                <c:pt idx="5">
                  <c:v>0.66271354961726914</c:v>
                </c:pt>
                <c:pt idx="6">
                  <c:v>0.66766261478220068</c:v>
                </c:pt>
                <c:pt idx="7">
                  <c:v>0.67565335811383087</c:v>
                </c:pt>
                <c:pt idx="8">
                  <c:v>0.67831908082349357</c:v>
                </c:pt>
                <c:pt idx="9">
                  <c:v>0.68939069342154635</c:v>
                </c:pt>
                <c:pt idx="10">
                  <c:v>0.69887882898179621</c:v>
                </c:pt>
                <c:pt idx="11">
                  <c:v>0.70838199957306414</c:v>
                </c:pt>
                <c:pt idx="12">
                  <c:v>0.71889861716137538</c:v>
                </c:pt>
                <c:pt idx="13">
                  <c:v>0.72408287336724464</c:v>
                </c:pt>
                <c:pt idx="14">
                  <c:v>0.72824881505797556</c:v>
                </c:pt>
                <c:pt idx="15">
                  <c:v>0.73314030612851522</c:v>
                </c:pt>
                <c:pt idx="16">
                  <c:v>0.75844010682316454</c:v>
                </c:pt>
                <c:pt idx="17">
                  <c:v>0.76828965224571122</c:v>
                </c:pt>
                <c:pt idx="18">
                  <c:v>0.79960109796197165</c:v>
                </c:pt>
                <c:pt idx="19">
                  <c:v>0.69453423700882255</c:v>
                </c:pt>
                <c:pt idx="20">
                  <c:v>0.60739234061588609</c:v>
                </c:pt>
                <c:pt idx="21">
                  <c:v>0.59527669816359263</c:v>
                </c:pt>
                <c:pt idx="22">
                  <c:v>0.57582713187436518</c:v>
                </c:pt>
                <c:pt idx="23">
                  <c:v>0.49385007229886274</c:v>
                </c:pt>
                <c:pt idx="24">
                  <c:v>0.57410257138301113</c:v>
                </c:pt>
                <c:pt idx="25">
                  <c:v>0.5788479793681145</c:v>
                </c:pt>
                <c:pt idx="26">
                  <c:v>0.57167430846081724</c:v>
                </c:pt>
                <c:pt idx="27">
                  <c:v>0.57681133272025009</c:v>
                </c:pt>
                <c:pt idx="28">
                  <c:v>0.57611028125943098</c:v>
                </c:pt>
                <c:pt idx="29">
                  <c:v>0.56406649742480319</c:v>
                </c:pt>
                <c:pt idx="30">
                  <c:v>0.56343739991961683</c:v>
                </c:pt>
                <c:pt idx="31">
                  <c:v>0.5952025428094595</c:v>
                </c:pt>
                <c:pt idx="32">
                  <c:v>0.59563252664477728</c:v>
                </c:pt>
                <c:pt idx="33">
                  <c:v>0.59820367743207514</c:v>
                </c:pt>
                <c:pt idx="34">
                  <c:v>0.60282863528514696</c:v>
                </c:pt>
                <c:pt idx="35">
                  <c:v>0.60981667079103996</c:v>
                </c:pt>
                <c:pt idx="36">
                  <c:v>0.61677631153191326</c:v>
                </c:pt>
                <c:pt idx="37">
                  <c:v>0.62367916096246312</c:v>
                </c:pt>
                <c:pt idx="38">
                  <c:v>0.63051865065659896</c:v>
                </c:pt>
                <c:pt idx="39">
                  <c:v>0.63731094382589615</c:v>
                </c:pt>
                <c:pt idx="40">
                  <c:v>0.64416427431354828</c:v>
                </c:pt>
                <c:pt idx="41">
                  <c:v>0.65109380955171337</c:v>
                </c:pt>
                <c:pt idx="42">
                  <c:v>0.6579877532319377</c:v>
                </c:pt>
                <c:pt idx="43">
                  <c:v>0.66486623518480281</c:v>
                </c:pt>
                <c:pt idx="44">
                  <c:v>0.6717320620148467</c:v>
                </c:pt>
                <c:pt idx="45">
                  <c:v>0.67858868983258525</c:v>
                </c:pt>
                <c:pt idx="46">
                  <c:v>0.68543878364226773</c:v>
                </c:pt>
                <c:pt idx="47">
                  <c:v>0.69227878694510625</c:v>
                </c:pt>
                <c:pt idx="48">
                  <c:v>0.69910979052790667</c:v>
                </c:pt>
                <c:pt idx="49">
                  <c:v>0.70593240460182327</c:v>
                </c:pt>
                <c:pt idx="50">
                  <c:v>0.71274635876941783</c:v>
                </c:pt>
                <c:pt idx="51">
                  <c:v>0.71955061938126508</c:v>
                </c:pt>
                <c:pt idx="52">
                  <c:v>0.72706932424281212</c:v>
                </c:pt>
                <c:pt idx="53">
                  <c:v>0.73470325388210822</c:v>
                </c:pt>
                <c:pt idx="54">
                  <c:v>0.74245459346359732</c:v>
                </c:pt>
                <c:pt idx="55">
                  <c:v>0.75032558140921213</c:v>
                </c:pt>
                <c:pt idx="56">
                  <c:v>0.75831851086566038</c:v>
                </c:pt>
                <c:pt idx="57">
                  <c:v>0.76643573121772746</c:v>
                </c:pt>
                <c:pt idx="58">
                  <c:v>0.77467964964910663</c:v>
                </c:pt>
                <c:pt idx="59">
                  <c:v>0.783052732752338</c:v>
                </c:pt>
                <c:pt idx="60">
                  <c:v>0.79155750818946524</c:v>
                </c:pt>
              </c:numCache>
            </c:numRef>
          </c:val>
          <c:extLst>
            <c:ext xmlns:c16="http://schemas.microsoft.com/office/drawing/2014/chart" uri="{C3380CC4-5D6E-409C-BE32-E72D297353CC}">
              <c16:uniqueId val="{00000003-2B31-4BCA-BD93-545969535A21}"/>
            </c:ext>
          </c:extLst>
        </c:ser>
        <c:ser>
          <c:idx val="4"/>
          <c:order val="4"/>
          <c:tx>
            <c:strRef>
              <c:f>'Fig46'!$A$9</c:f>
              <c:strCache>
                <c:ptCount val="1"/>
                <c:pt idx="0">
                  <c:v>Industrial Wastewater</c:v>
                </c:pt>
              </c:strCache>
            </c:strRef>
          </c:tx>
          <c:spPr>
            <a:solidFill>
              <a:srgbClr val="A8EDB3"/>
            </a:solidFill>
            <a:ln>
              <a:noFill/>
            </a:ln>
            <a:effectLst/>
          </c:spPr>
          <c:cat>
            <c:numRef>
              <c:f>'Fig46'!$B$4:$BJ$4</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'Fig46'!$B$9:$BJ$9</c:f>
              <c:numCache>
                <c:formatCode>0.0</c:formatCode>
                <c:ptCount val="61"/>
                <c:pt idx="0">
                  <c:v>1.0590217435462241</c:v>
                </c:pt>
                <c:pt idx="1">
                  <c:v>1.0587263734999635</c:v>
                </c:pt>
                <c:pt idx="2">
                  <c:v>1.0426024776490028</c:v>
                </c:pt>
                <c:pt idx="3">
                  <c:v>1.0135487229288918</c:v>
                </c:pt>
                <c:pt idx="4">
                  <c:v>0.99201740995294152</c:v>
                </c:pt>
                <c:pt idx="5">
                  <c:v>0.94326951669486392</c:v>
                </c:pt>
                <c:pt idx="6">
                  <c:v>0.8793860416030892</c:v>
                </c:pt>
                <c:pt idx="7">
                  <c:v>0.85118779815253798</c:v>
                </c:pt>
                <c:pt idx="8">
                  <c:v>0.84748864970519244</c:v>
                </c:pt>
                <c:pt idx="9">
                  <c:v>0.8322782248896603</c:v>
                </c:pt>
                <c:pt idx="10">
                  <c:v>0.81358876568189187</c:v>
                </c:pt>
                <c:pt idx="11">
                  <c:v>0.8782346970425795</c:v>
                </c:pt>
                <c:pt idx="12">
                  <c:v>0.83395952160403841</c:v>
                </c:pt>
                <c:pt idx="13">
                  <c:v>0.39826546731682189</c:v>
                </c:pt>
                <c:pt idx="14">
                  <c:v>0.40509818709958201</c:v>
                </c:pt>
                <c:pt idx="15">
                  <c:v>0.40371504038948663</c:v>
                </c:pt>
                <c:pt idx="16">
                  <c:v>0.40059760269976419</c:v>
                </c:pt>
                <c:pt idx="17">
                  <c:v>0.40869617571950606</c:v>
                </c:pt>
                <c:pt idx="18">
                  <c:v>0.40418606466806872</c:v>
                </c:pt>
                <c:pt idx="19">
                  <c:v>0.39451238325572013</c:v>
                </c:pt>
                <c:pt idx="20">
                  <c:v>0.32471352174279638</c:v>
                </c:pt>
                <c:pt idx="21">
                  <c:v>0.40475759378305437</c:v>
                </c:pt>
                <c:pt idx="22">
                  <c:v>0.34120864188093181</c:v>
                </c:pt>
                <c:pt idx="23">
                  <c:v>0.3667426817464185</c:v>
                </c:pt>
                <c:pt idx="24">
                  <c:v>0.33602840232461934</c:v>
                </c:pt>
                <c:pt idx="25">
                  <c:v>0.29331148552896158</c:v>
                </c:pt>
                <c:pt idx="26">
                  <c:v>0.3794271879279999</c:v>
                </c:pt>
                <c:pt idx="27">
                  <c:v>0.37751868167450126</c:v>
                </c:pt>
                <c:pt idx="28">
                  <c:v>0.35971169396070724</c:v>
                </c:pt>
                <c:pt idx="29">
                  <c:v>0.32912632722335416</c:v>
                </c:pt>
                <c:pt idx="30">
                  <c:v>0.32892564725364637</c:v>
                </c:pt>
                <c:pt idx="31">
                  <c:v>0.41058659365181649</c:v>
                </c:pt>
                <c:pt idx="32">
                  <c:v>0.40564526225495273</c:v>
                </c:pt>
                <c:pt idx="33">
                  <c:v>0.40130279021445481</c:v>
                </c:pt>
                <c:pt idx="34">
                  <c:v>0.39754842161107423</c:v>
                </c:pt>
                <c:pt idx="35">
                  <c:v>0.39437430619712999</c:v>
                </c:pt>
                <c:pt idx="36">
                  <c:v>0.39177540105979619</c:v>
                </c:pt>
                <c:pt idx="37">
                  <c:v>0.38974939209003023</c:v>
                </c:pt>
                <c:pt idx="38">
                  <c:v>0.38829663422623223</c:v>
                </c:pt>
                <c:pt idx="39">
                  <c:v>0.38742010959641421</c:v>
                </c:pt>
                <c:pt idx="40">
                  <c:v>0.38712540282711122</c:v>
                </c:pt>
                <c:pt idx="41">
                  <c:v>0.3874206929227525</c:v>
                </c:pt>
                <c:pt idx="42">
                  <c:v>0.38831676124692238</c:v>
                </c:pt>
                <c:pt idx="43">
                  <c:v>0.38982701525796132</c:v>
                </c:pt>
                <c:pt idx="44">
                  <c:v>0.39196752776672283</c:v>
                </c:pt>
                <c:pt idx="45">
                  <c:v>0.39475709159494871</c:v>
                </c:pt>
                <c:pt idx="46">
                  <c:v>0.39821728961955699</c:v>
                </c:pt>
                <c:pt idx="47">
                  <c:v>0.40237258029199485</c:v>
                </c:pt>
                <c:pt idx="48">
                  <c:v>0.40725039882348829</c:v>
                </c:pt>
                <c:pt idx="49">
                  <c:v>0.41288127432728661</c:v>
                </c:pt>
                <c:pt idx="50">
                  <c:v>0.41929896330858429</c:v>
                </c:pt>
                <c:pt idx="51">
                  <c:v>0.42654059999241051</c:v>
                </c:pt>
                <c:pt idx="52">
                  <c:v>0.43464686408009912</c:v>
                </c:pt>
                <c:pt idx="53">
                  <c:v>0.44366216662665225</c:v>
                </c:pt>
                <c:pt idx="54">
                  <c:v>0.45363485483507626</c:v>
                </c:pt>
                <c:pt idx="55">
                  <c:v>0.46461743667023259</c:v>
                </c:pt>
                <c:pt idx="56">
                  <c:v>0.47666682630459412</c:v>
                </c:pt>
                <c:pt idx="57">
                  <c:v>0.48984461152218489</c:v>
                </c:pt>
                <c:pt idx="58">
                  <c:v>0.50421734432558807</c:v>
                </c:pt>
                <c:pt idx="59">
                  <c:v>0.51985685611493093</c:v>
                </c:pt>
                <c:pt idx="60">
                  <c:v>0.53684059893790026</c:v>
                </c:pt>
              </c:numCache>
            </c:numRef>
          </c:val>
          <c:extLst>
            <c:ext xmlns:c16="http://schemas.microsoft.com/office/drawing/2014/chart" uri="{C3380CC4-5D6E-409C-BE32-E72D297353CC}">
              <c16:uniqueId val="{00000004-2B31-4BCA-BD93-545969535A21}"/>
            </c:ext>
          </c:extLst>
        </c:ser>
        <c:dLbls>
          <c:showLegendKey val="0"/>
          <c:showVal val="0"/>
          <c:showCatName val="0"/>
          <c:showSerName val="0"/>
          <c:showPercent val="0"/>
          <c:showBubbleSize val="0"/>
        </c:dLbls>
        <c:axId val="271721304"/>
        <c:axId val="271721696"/>
      </c:areaChart>
      <c:catAx>
        <c:axId val="271721304"/>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crossAx val="271721696"/>
        <c:crosses val="autoZero"/>
        <c:auto val="1"/>
        <c:lblAlgn val="ctr"/>
        <c:lblOffset val="100"/>
        <c:tickLblSkip val="5"/>
        <c:tickMarkSkip val="5"/>
        <c:noMultiLvlLbl val="0"/>
      </c:catAx>
      <c:valAx>
        <c:axId val="271721696"/>
        <c:scaling>
          <c:orientation val="minMax"/>
          <c:max val="9"/>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r>
                  <a:rPr lang="en-AU" sz="1400" b="0">
                    <a:latin typeface="+mj-lt"/>
                    <a:cs typeface="Arial" panose="020B0604020202020204" pitchFamily="34" charset="0"/>
                  </a:rPr>
                  <a:t>Emissions (Mt CO</a:t>
                </a:r>
                <a:r>
                  <a:rPr lang="en-AU" sz="1400" b="0" baseline="-25000">
                    <a:latin typeface="+mj-lt"/>
                    <a:cs typeface="Arial" panose="020B0604020202020204" pitchFamily="34" charset="0"/>
                  </a:rPr>
                  <a:t>2</a:t>
                </a:r>
                <a:r>
                  <a:rPr lang="en-AU" sz="1400" b="0">
                    <a:latin typeface="+mj-lt"/>
                    <a:cs typeface="Arial" panose="020B0604020202020204" pitchFamily="34" charset="0"/>
                  </a:rPr>
                  <a:t>-e)</a:t>
                </a:r>
              </a:p>
            </c:rich>
          </c:tx>
          <c:layout>
            <c:manualLayout>
              <c:xMode val="edge"/>
              <c:yMode val="edge"/>
              <c:x val="1.1128727033675581E-2"/>
              <c:y val="0.16497853535353535"/>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title>
        <c:numFmt formatCode="#,##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crossAx val="271721304"/>
        <c:crosses val="autoZero"/>
        <c:crossBetween val="midCat"/>
      </c:valAx>
      <c:spPr>
        <a:solidFill>
          <a:schemeClr val="bg1"/>
        </a:solidFill>
        <a:ln>
          <a:noFill/>
        </a:ln>
        <a:effectLst/>
      </c:spPr>
    </c:plotArea>
    <c:legend>
      <c:legendPos val="b"/>
      <c:layout>
        <c:manualLayout>
          <c:xMode val="edge"/>
          <c:yMode val="edge"/>
          <c:x val="0"/>
          <c:y val="0.81150085934689631"/>
          <c:w val="1"/>
          <c:h val="0.1817309511437974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j-lt"/>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0000000000003" l="0.70000000000000095" r="0.70000000000000095" t="0.750000000000003"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45.xml"/></Relationships>
</file>

<file path=xl/drawings/drawing1.xml><?xml version="1.0" encoding="utf-8"?>
<xdr:wsDr xmlns:xdr="http://schemas.openxmlformats.org/drawingml/2006/spreadsheetDrawing" xmlns:a="http://schemas.openxmlformats.org/drawingml/2006/main">
  <xdr:twoCellAnchor editAs="oneCell">
    <xdr:from>
      <xdr:col>23</xdr:col>
      <xdr:colOff>722173</xdr:colOff>
      <xdr:row>1</xdr:row>
      <xdr:rowOff>101311</xdr:rowOff>
    </xdr:from>
    <xdr:to>
      <xdr:col>23</xdr:col>
      <xdr:colOff>1472713</xdr:colOff>
      <xdr:row>1</xdr:row>
      <xdr:rowOff>935181</xdr:rowOff>
    </xdr:to>
    <xdr:pic>
      <xdr:nvPicPr>
        <xdr:cNvPr id="2" name="Picture 1">
          <a:extLst>
            <a:ext uri="{FF2B5EF4-FFF2-40B4-BE49-F238E27FC236}">
              <a16:creationId xmlns:a16="http://schemas.microsoft.com/office/drawing/2014/main" id="{A8204E9A-45A2-440B-824C-CF66637528F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47623" y="282286"/>
          <a:ext cx="750540" cy="833870"/>
        </a:xfrm>
        <a:prstGeom prst="rect">
          <a:avLst/>
        </a:prstGeom>
        <a:solidFill>
          <a:sysClr val="window" lastClr="FFFFFF"/>
        </a:solid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219075</xdr:colOff>
      <xdr:row>6</xdr:row>
      <xdr:rowOff>142875</xdr:rowOff>
    </xdr:from>
    <xdr:to>
      <xdr:col>21</xdr:col>
      <xdr:colOff>142875</xdr:colOff>
      <xdr:row>28</xdr:row>
      <xdr:rowOff>161924</xdr:rowOff>
    </xdr:to>
    <xdr:graphicFrame macro="">
      <xdr:nvGraphicFramePr>
        <xdr:cNvPr id="2" name="Chart 1">
          <a:extLst>
            <a:ext uri="{FF2B5EF4-FFF2-40B4-BE49-F238E27FC236}">
              <a16:creationId xmlns:a16="http://schemas.microsoft.com/office/drawing/2014/main" id="{F39D5F4A-5FC7-4527-81CF-53C524C1D7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0.22287</cdr:x>
      <cdr:y>0.04182</cdr:y>
    </cdr:from>
    <cdr:to>
      <cdr:x>0.90286</cdr:x>
      <cdr:y>0.21762</cdr:y>
    </cdr:to>
    <cdr:sp macro="" textlink="">
      <cdr:nvSpPr>
        <cdr:cNvPr id="2" name="TextBox 1">
          <a:extLst xmlns:a="http://schemas.openxmlformats.org/drawingml/2006/main">
            <a:ext uri="{FF2B5EF4-FFF2-40B4-BE49-F238E27FC236}">
              <a16:creationId xmlns:a16="http://schemas.microsoft.com/office/drawing/2014/main" id="{8ECA6AF9-E9FC-4F9B-94F2-F0308AAD6FD4}"/>
            </a:ext>
          </a:extLst>
        </cdr:cNvPr>
        <cdr:cNvSpPr txBox="1"/>
      </cdr:nvSpPr>
      <cdr:spPr>
        <a:xfrm xmlns:a="http://schemas.openxmlformats.org/drawingml/2006/main">
          <a:off x="2136774" y="217490"/>
          <a:ext cx="6519334"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AU" sz="1100"/>
        </a:p>
      </cdr:txBody>
    </cdr:sp>
  </cdr:relSizeAnchor>
  <cdr:relSizeAnchor xmlns:cdr="http://schemas.openxmlformats.org/drawingml/2006/chartDrawing">
    <cdr:from>
      <cdr:x>0.74026</cdr:x>
      <cdr:y>0.9206</cdr:y>
    </cdr:from>
    <cdr:to>
      <cdr:x>0.75504</cdr:x>
      <cdr:y>0.94427</cdr:y>
    </cdr:to>
    <cdr:sp macro="" textlink="">
      <cdr:nvSpPr>
        <cdr:cNvPr id="6" name="Diamond 5">
          <a:extLst xmlns:a="http://schemas.openxmlformats.org/drawingml/2006/main">
            <a:ext uri="{FF2B5EF4-FFF2-40B4-BE49-F238E27FC236}">
              <a16:creationId xmlns:a16="http://schemas.microsoft.com/office/drawing/2014/main" id="{9EFEF84D-66A1-4DDA-896F-F0871740D04A}"/>
            </a:ext>
          </a:extLst>
        </cdr:cNvPr>
        <cdr:cNvSpPr/>
      </cdr:nvSpPr>
      <cdr:spPr>
        <a:xfrm xmlns:a="http://schemas.openxmlformats.org/drawingml/2006/main">
          <a:off x="6885302" y="4925097"/>
          <a:ext cx="137471" cy="126632"/>
        </a:xfrm>
        <a:prstGeom xmlns:a="http://schemas.openxmlformats.org/drawingml/2006/main" prst="diamond">
          <a:avLst/>
        </a:prstGeom>
        <a:solidFill xmlns:a="http://schemas.openxmlformats.org/drawingml/2006/main">
          <a:schemeClr val="tx1">
            <a:lumMod val="50000"/>
            <a:lumOff val="50000"/>
          </a:schemeClr>
        </a:solidFill>
        <a:ln xmlns:a="http://schemas.openxmlformats.org/drawingml/2006/main" w="1270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AU" sz="1100"/>
        </a:p>
      </cdr:txBody>
    </cdr:sp>
  </cdr:relSizeAnchor>
  <cdr:relSizeAnchor xmlns:cdr="http://schemas.openxmlformats.org/drawingml/2006/chartDrawing">
    <cdr:from>
      <cdr:x>0.86193</cdr:x>
      <cdr:y>0.53261</cdr:y>
    </cdr:from>
    <cdr:to>
      <cdr:x>0.95077</cdr:x>
      <cdr:y>0.58057</cdr:y>
    </cdr:to>
    <cdr:sp macro="" textlink="">
      <cdr:nvSpPr>
        <cdr:cNvPr id="7" name="TextBox 6">
          <a:extLst xmlns:a="http://schemas.openxmlformats.org/drawingml/2006/main">
            <a:ext uri="{FF2B5EF4-FFF2-40B4-BE49-F238E27FC236}">
              <a16:creationId xmlns:a16="http://schemas.microsoft.com/office/drawing/2014/main" id="{B079B087-DC3D-4FD9-8C91-412D522095B5}"/>
            </a:ext>
          </a:extLst>
        </cdr:cNvPr>
        <cdr:cNvSpPr txBox="1"/>
      </cdr:nvSpPr>
      <cdr:spPr>
        <a:xfrm xmlns:a="http://schemas.openxmlformats.org/drawingml/2006/main">
          <a:off x="7758347" y="2688748"/>
          <a:ext cx="799660" cy="24211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AU" sz="1400" b="0">
              <a:solidFill>
                <a:sysClr val="windowText" lastClr="000000"/>
              </a:solidFill>
              <a:latin typeface="Public Sans" pitchFamily="2" charset="0"/>
            </a:rPr>
            <a:t>Base case</a:t>
          </a:r>
        </a:p>
      </cdr:txBody>
    </cdr:sp>
  </cdr:relSizeAnchor>
  <cdr:relSizeAnchor xmlns:cdr="http://schemas.openxmlformats.org/drawingml/2006/chartDrawing">
    <cdr:from>
      <cdr:x>0.85591</cdr:x>
      <cdr:y>0.66389</cdr:y>
    </cdr:from>
    <cdr:to>
      <cdr:x>0.94475</cdr:x>
      <cdr:y>0.71185</cdr:y>
    </cdr:to>
    <cdr:sp macro="" textlink="">
      <cdr:nvSpPr>
        <cdr:cNvPr id="10" name="TextBox 1">
          <a:extLst xmlns:a="http://schemas.openxmlformats.org/drawingml/2006/main">
            <a:ext uri="{FF2B5EF4-FFF2-40B4-BE49-F238E27FC236}">
              <a16:creationId xmlns:a16="http://schemas.microsoft.com/office/drawing/2014/main" id="{851FCEEC-02CC-46FD-87C4-F97A1B68FE18}"/>
            </a:ext>
          </a:extLst>
        </cdr:cNvPr>
        <cdr:cNvSpPr txBox="1"/>
      </cdr:nvSpPr>
      <cdr:spPr>
        <a:xfrm xmlns:a="http://schemas.openxmlformats.org/drawingml/2006/main">
          <a:off x="7704128" y="3351482"/>
          <a:ext cx="799660" cy="242114"/>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1400" b="0">
              <a:solidFill>
                <a:sysClr val="windowText" lastClr="000000"/>
              </a:solidFill>
              <a:latin typeface="Public Sans" pitchFamily="2" charset="0"/>
            </a:rPr>
            <a:t>Current Policy</a:t>
          </a:r>
        </a:p>
      </cdr:txBody>
    </cdr:sp>
  </cdr:relSizeAnchor>
  <cdr:relSizeAnchor xmlns:cdr="http://schemas.openxmlformats.org/drawingml/2006/chartDrawing">
    <cdr:from>
      <cdr:x>0.49035</cdr:x>
      <cdr:y>0.52164</cdr:y>
    </cdr:from>
    <cdr:to>
      <cdr:x>0.61487</cdr:x>
      <cdr:y>0.5696</cdr:y>
    </cdr:to>
    <cdr:sp macro="" textlink="">
      <cdr:nvSpPr>
        <cdr:cNvPr id="11" name="TextBox 1">
          <a:extLst xmlns:a="http://schemas.openxmlformats.org/drawingml/2006/main">
            <a:ext uri="{FF2B5EF4-FFF2-40B4-BE49-F238E27FC236}">
              <a16:creationId xmlns:a16="http://schemas.microsoft.com/office/drawing/2014/main" id="{EF3246F4-57A6-4FEB-A4DA-8BF41AE897E2}"/>
            </a:ext>
          </a:extLst>
        </cdr:cNvPr>
        <cdr:cNvSpPr txBox="1"/>
      </cdr:nvSpPr>
      <cdr:spPr>
        <a:xfrm xmlns:a="http://schemas.openxmlformats.org/drawingml/2006/main">
          <a:off x="6363676" y="3887982"/>
          <a:ext cx="1615997" cy="35746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400" b="0" baseline="0">
              <a:solidFill>
                <a:sysClr val="windowText" lastClr="000000"/>
              </a:solidFill>
              <a:latin typeface="Public Sans" pitchFamily="2" charset="0"/>
            </a:rPr>
            <a:t>55% below</a:t>
          </a:r>
        </a:p>
        <a:p xmlns:a="http://schemas.openxmlformats.org/drawingml/2006/main">
          <a:pPr algn="ctr"/>
          <a:r>
            <a:rPr lang="en-AU" sz="1400" b="0" baseline="0">
              <a:solidFill>
                <a:sysClr val="windowText" lastClr="000000"/>
              </a:solidFill>
              <a:latin typeface="Public Sans" pitchFamily="2" charset="0"/>
            </a:rPr>
            <a:t>2005 levels</a:t>
          </a:r>
          <a:endParaRPr lang="en-AU" sz="1400" b="0">
            <a:solidFill>
              <a:sysClr val="windowText" lastClr="000000"/>
            </a:solidFill>
            <a:latin typeface="Public Sans" pitchFamily="2" charset="0"/>
          </a:endParaRPr>
        </a:p>
      </cdr:txBody>
    </cdr:sp>
  </cdr:relSizeAnchor>
  <cdr:relSizeAnchor xmlns:cdr="http://schemas.openxmlformats.org/drawingml/2006/chartDrawing">
    <cdr:from>
      <cdr:x>0.59648</cdr:x>
      <cdr:y>0.3295</cdr:y>
    </cdr:from>
    <cdr:to>
      <cdr:x>0.73299</cdr:x>
      <cdr:y>0.37593</cdr:y>
    </cdr:to>
    <cdr:sp macro="" textlink="">
      <cdr:nvSpPr>
        <cdr:cNvPr id="12" name="TextBox 1">
          <a:extLst xmlns:a="http://schemas.openxmlformats.org/drawingml/2006/main">
            <a:ext uri="{FF2B5EF4-FFF2-40B4-BE49-F238E27FC236}">
              <a16:creationId xmlns:a16="http://schemas.microsoft.com/office/drawing/2014/main" id="{E2660995-4CFE-4388-9662-3C5BE31D2C7B}"/>
            </a:ext>
          </a:extLst>
        </cdr:cNvPr>
        <cdr:cNvSpPr txBox="1"/>
      </cdr:nvSpPr>
      <cdr:spPr>
        <a:xfrm xmlns:a="http://schemas.openxmlformats.org/drawingml/2006/main">
          <a:off x="5547973" y="1762782"/>
          <a:ext cx="1269702" cy="24839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1400" b="0">
              <a:solidFill>
                <a:sysClr val="windowText" lastClr="000000"/>
              </a:solidFill>
              <a:latin typeface="Public Sans" pitchFamily="2" charset="0"/>
            </a:rPr>
            <a:t>32%</a:t>
          </a:r>
          <a:r>
            <a:rPr lang="en-AU" sz="1400" b="0" baseline="0">
              <a:solidFill>
                <a:sysClr val="windowText" lastClr="000000"/>
              </a:solidFill>
              <a:latin typeface="Public Sans" pitchFamily="2" charset="0"/>
            </a:rPr>
            <a:t> below 2005</a:t>
          </a:r>
          <a:endParaRPr lang="en-AU" sz="1400" b="0">
            <a:solidFill>
              <a:sysClr val="windowText" lastClr="000000"/>
            </a:solidFill>
            <a:latin typeface="Public Sans" pitchFamily="2" charset="0"/>
          </a:endParaRPr>
        </a:p>
      </cdr:txBody>
    </cdr:sp>
  </cdr:relSizeAnchor>
  <cdr:relSizeAnchor xmlns:cdr="http://schemas.openxmlformats.org/drawingml/2006/chartDrawing">
    <cdr:from>
      <cdr:x>0.67646</cdr:x>
      <cdr:y>0.38452</cdr:y>
    </cdr:from>
    <cdr:to>
      <cdr:x>0.81297</cdr:x>
      <cdr:y>0.43095</cdr:y>
    </cdr:to>
    <cdr:sp macro="" textlink="">
      <cdr:nvSpPr>
        <cdr:cNvPr id="13" name="TextBox 1">
          <a:extLst xmlns:a="http://schemas.openxmlformats.org/drawingml/2006/main">
            <a:ext uri="{FF2B5EF4-FFF2-40B4-BE49-F238E27FC236}">
              <a16:creationId xmlns:a16="http://schemas.microsoft.com/office/drawing/2014/main" id="{1AFEE59C-7C85-454C-B165-A835AA40F498}"/>
            </a:ext>
          </a:extLst>
        </cdr:cNvPr>
        <cdr:cNvSpPr txBox="1"/>
      </cdr:nvSpPr>
      <cdr:spPr>
        <a:xfrm xmlns:a="http://schemas.openxmlformats.org/drawingml/2006/main">
          <a:off x="8778934" y="2865948"/>
          <a:ext cx="1771601" cy="34605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1400" b="0">
              <a:solidFill>
                <a:sysClr val="windowText" lastClr="000000"/>
              </a:solidFill>
              <a:latin typeface="Public Sans" pitchFamily="2" charset="0"/>
            </a:rPr>
            <a:t>37%</a:t>
          </a:r>
          <a:r>
            <a:rPr lang="en-AU" sz="1400" b="0" baseline="0">
              <a:solidFill>
                <a:sysClr val="windowText" lastClr="000000"/>
              </a:solidFill>
              <a:latin typeface="Public Sans" pitchFamily="2" charset="0"/>
            </a:rPr>
            <a:t> below 2005</a:t>
          </a:r>
          <a:endParaRPr lang="en-AU" sz="1400" b="0">
            <a:solidFill>
              <a:sysClr val="windowText" lastClr="000000"/>
            </a:solidFill>
            <a:latin typeface="Public Sans" pitchFamily="2" charset="0"/>
          </a:endParaRPr>
        </a:p>
      </cdr:txBody>
    </cdr:sp>
  </cdr:relSizeAnchor>
  <cdr:relSizeAnchor xmlns:cdr="http://schemas.openxmlformats.org/drawingml/2006/chartDrawing">
    <cdr:from>
      <cdr:x>0.565</cdr:x>
      <cdr:y>0.62537</cdr:y>
    </cdr:from>
    <cdr:to>
      <cdr:x>0.68952</cdr:x>
      <cdr:y>0.67333</cdr:y>
    </cdr:to>
    <cdr:sp macro="" textlink="">
      <cdr:nvSpPr>
        <cdr:cNvPr id="14" name="TextBox 1">
          <a:extLst xmlns:a="http://schemas.openxmlformats.org/drawingml/2006/main">
            <a:ext uri="{FF2B5EF4-FFF2-40B4-BE49-F238E27FC236}">
              <a16:creationId xmlns:a16="http://schemas.microsoft.com/office/drawing/2014/main" id="{4B2DBF3A-8928-4130-81E1-950BC0B1FEE2}"/>
            </a:ext>
          </a:extLst>
        </cdr:cNvPr>
        <cdr:cNvSpPr txBox="1"/>
      </cdr:nvSpPr>
      <cdr:spPr>
        <a:xfrm xmlns:a="http://schemas.openxmlformats.org/drawingml/2006/main">
          <a:off x="7332466" y="4661095"/>
          <a:ext cx="1615997" cy="35746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400" b="0" baseline="0">
              <a:solidFill>
                <a:sysClr val="windowText" lastClr="000000"/>
              </a:solidFill>
              <a:latin typeface="Public Sans" pitchFamily="2" charset="0"/>
            </a:rPr>
            <a:t>70% below</a:t>
          </a:r>
          <a:br>
            <a:rPr lang="en-AU" sz="1400" b="0" baseline="0">
              <a:solidFill>
                <a:sysClr val="windowText" lastClr="000000"/>
              </a:solidFill>
              <a:latin typeface="Public Sans" pitchFamily="2" charset="0"/>
            </a:rPr>
          </a:br>
          <a:r>
            <a:rPr lang="en-AU" sz="1400" b="0" baseline="0">
              <a:solidFill>
                <a:sysClr val="windowText" lastClr="000000"/>
              </a:solidFill>
              <a:latin typeface="Public Sans" pitchFamily="2" charset="0"/>
            </a:rPr>
            <a:t>2005 levels</a:t>
          </a:r>
          <a:endParaRPr lang="en-AU" sz="1400" b="0">
            <a:solidFill>
              <a:sysClr val="windowText" lastClr="000000"/>
            </a:solidFill>
            <a:latin typeface="Public Sans" pitchFamily="2" charset="0"/>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19</xdr:col>
      <xdr:colOff>392906</xdr:colOff>
      <xdr:row>16</xdr:row>
      <xdr:rowOff>192881</xdr:rowOff>
    </xdr:from>
    <xdr:to>
      <xdr:col>33</xdr:col>
      <xdr:colOff>520134</xdr:colOff>
      <xdr:row>40</xdr:row>
      <xdr:rowOff>214311</xdr:rowOff>
    </xdr:to>
    <xdr:graphicFrame macro="">
      <xdr:nvGraphicFramePr>
        <xdr:cNvPr id="2" name="Chart 5">
          <a:extLst>
            <a:ext uri="{FF2B5EF4-FFF2-40B4-BE49-F238E27FC236}">
              <a16:creationId xmlns:a16="http://schemas.microsoft.com/office/drawing/2014/main" id="{3EB469AA-7943-4451-B3B5-39819F2675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314325</xdr:colOff>
      <xdr:row>2</xdr:row>
      <xdr:rowOff>14286</xdr:rowOff>
    </xdr:from>
    <xdr:to>
      <xdr:col>33</xdr:col>
      <xdr:colOff>523875</xdr:colOff>
      <xdr:row>16</xdr:row>
      <xdr:rowOff>23812</xdr:rowOff>
    </xdr:to>
    <xdr:graphicFrame macro="">
      <xdr:nvGraphicFramePr>
        <xdr:cNvPr id="3" name="Chart 2">
          <a:extLst>
            <a:ext uri="{FF2B5EF4-FFF2-40B4-BE49-F238E27FC236}">
              <a16:creationId xmlns:a16="http://schemas.microsoft.com/office/drawing/2014/main" id="{3B1F32CF-E112-4CA6-9778-9FE8CA26D3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0.88603</cdr:x>
      <cdr:y>0.28907</cdr:y>
    </cdr:from>
    <cdr:to>
      <cdr:x>0.88915</cdr:x>
      <cdr:y>0.54164</cdr:y>
    </cdr:to>
    <cdr:cxnSp macro="">
      <cdr:nvCxnSpPr>
        <cdr:cNvPr id="4" name="Straight Arrow Connector 3">
          <a:extLst xmlns:a="http://schemas.openxmlformats.org/drawingml/2006/main">
            <a:ext uri="{FF2B5EF4-FFF2-40B4-BE49-F238E27FC236}">
              <a16:creationId xmlns:a16="http://schemas.microsoft.com/office/drawing/2014/main" id="{976419FC-2E5E-4D1B-B172-DC4972525F4B}"/>
            </a:ext>
          </a:extLst>
        </cdr:cNvPr>
        <cdr:cNvCxnSpPr/>
      </cdr:nvCxnSpPr>
      <cdr:spPr>
        <a:xfrm xmlns:a="http://schemas.openxmlformats.org/drawingml/2006/main">
          <a:off x="6822079" y="1314056"/>
          <a:ext cx="24015" cy="1148156"/>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0.83568</cdr:x>
      <cdr:y>0.5577</cdr:y>
    </cdr:from>
    <cdr:to>
      <cdr:x>0.94756</cdr:x>
      <cdr:y>0.71973</cdr:y>
    </cdr:to>
    <cdr:sp macro="" textlink="">
      <cdr:nvSpPr>
        <cdr:cNvPr id="5" name="TextBox 1">
          <a:extLst xmlns:a="http://schemas.openxmlformats.org/drawingml/2006/main">
            <a:ext uri="{FF2B5EF4-FFF2-40B4-BE49-F238E27FC236}">
              <a16:creationId xmlns:a16="http://schemas.microsoft.com/office/drawing/2014/main" id="{8311F762-820F-479E-95C3-B3C12B51C160}"/>
            </a:ext>
          </a:extLst>
        </cdr:cNvPr>
        <cdr:cNvSpPr txBox="1"/>
      </cdr:nvSpPr>
      <cdr:spPr>
        <a:xfrm xmlns:a="http://schemas.openxmlformats.org/drawingml/2006/main">
          <a:off x="6321525" y="2029211"/>
          <a:ext cx="846318" cy="58955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1400">
              <a:latin typeface="Public Sans" pitchFamily="2" charset="0"/>
            </a:rPr>
            <a:t>Net Zero Plan</a:t>
          </a:r>
        </a:p>
        <a:p xmlns:a="http://schemas.openxmlformats.org/drawingml/2006/main">
          <a:r>
            <a:rPr lang="en-AU" sz="1400">
              <a:latin typeface="Public Sans" pitchFamily="2" charset="0"/>
            </a:rPr>
            <a:t>48 Mt CO</a:t>
          </a:r>
          <a:r>
            <a:rPr lang="en-AU" sz="1400" baseline="-25000">
              <a:latin typeface="Public Sans" pitchFamily="2" charset="0"/>
            </a:rPr>
            <a:t>2</a:t>
          </a:r>
          <a:r>
            <a:rPr lang="en-AU" sz="1400">
              <a:latin typeface="Public Sans" pitchFamily="2" charset="0"/>
            </a:rPr>
            <a:t>-e</a:t>
          </a:r>
        </a:p>
        <a:p xmlns:a="http://schemas.openxmlformats.org/drawingml/2006/main">
          <a:r>
            <a:rPr lang="en-AU" sz="1400">
              <a:latin typeface="Public Sans" pitchFamily="2" charset="0"/>
            </a:rPr>
            <a:t>(70%</a:t>
          </a:r>
          <a:r>
            <a:rPr lang="en-AU" sz="1400" baseline="0">
              <a:latin typeface="Public Sans" pitchFamily="2" charset="0"/>
            </a:rPr>
            <a:t> below</a:t>
          </a:r>
          <a:br>
            <a:rPr lang="en-AU" sz="1400">
              <a:latin typeface="Public Sans" pitchFamily="2" charset="0"/>
            </a:rPr>
          </a:br>
          <a:r>
            <a:rPr lang="en-AU" sz="1400">
              <a:latin typeface="Public Sans" pitchFamily="2" charset="0"/>
            </a:rPr>
            <a:t>2005 levels)</a:t>
          </a:r>
        </a:p>
      </cdr:txBody>
    </cdr:sp>
  </cdr:relSizeAnchor>
</c:userShapes>
</file>

<file path=xl/drawings/drawing6.xml><?xml version="1.0" encoding="utf-8"?>
<c:userShapes xmlns:c="http://schemas.openxmlformats.org/drawingml/2006/chart">
  <cdr:relSizeAnchor xmlns:cdr="http://schemas.openxmlformats.org/drawingml/2006/chartDrawing">
    <cdr:from>
      <cdr:x>0.34769</cdr:x>
      <cdr:y>0.08334</cdr:y>
    </cdr:from>
    <cdr:to>
      <cdr:x>0.44848</cdr:x>
      <cdr:y>0.16048</cdr:y>
    </cdr:to>
    <cdr:sp macro="" textlink="">
      <cdr:nvSpPr>
        <cdr:cNvPr id="6" name="Callout: Line 5">
          <a:extLst xmlns:a="http://schemas.openxmlformats.org/drawingml/2006/main">
            <a:ext uri="{FF2B5EF4-FFF2-40B4-BE49-F238E27FC236}">
              <a16:creationId xmlns:a16="http://schemas.microsoft.com/office/drawing/2014/main" id="{21C02661-B232-4E4A-BA85-8053DB74D8A4}"/>
            </a:ext>
          </a:extLst>
        </cdr:cNvPr>
        <cdr:cNvSpPr/>
      </cdr:nvSpPr>
      <cdr:spPr>
        <a:xfrm xmlns:a="http://schemas.openxmlformats.org/drawingml/2006/main">
          <a:off x="2494574" y="370913"/>
          <a:ext cx="723138" cy="343316"/>
        </a:xfrm>
        <a:prstGeom xmlns:a="http://schemas.openxmlformats.org/drawingml/2006/main" prst="borderCallout1">
          <a:avLst/>
        </a:prstGeom>
        <a:solidFill xmlns:a="http://schemas.openxmlformats.org/drawingml/2006/main">
          <a:srgbClr val="0070C0"/>
        </a:solidFill>
        <a:ln xmlns:a="http://schemas.openxmlformats.org/drawingml/2006/main" w="0"/>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nchorCtr="0"/>
        <a:lstStyle xmlns:a="http://schemas.openxmlformats.org/drawingml/2006/main"/>
        <a:p xmlns:a="http://schemas.openxmlformats.org/drawingml/2006/main">
          <a:r>
            <a:rPr lang="en-US" sz="1400">
              <a:latin typeface="Public Sans" pitchFamily="2" charset="0"/>
              <a:cs typeface="Arial" panose="020B0604020202020204" pitchFamily="34" charset="0"/>
            </a:rPr>
            <a:t>–</a:t>
          </a:r>
          <a:r>
            <a:rPr lang="en-US" sz="1400">
              <a:latin typeface="Public Sans" pitchFamily="2" charset="0"/>
            </a:rPr>
            <a:t>18%</a:t>
          </a:r>
        </a:p>
      </cdr:txBody>
    </cdr:sp>
  </cdr:relSizeAnchor>
  <cdr:relSizeAnchor xmlns:cdr="http://schemas.openxmlformats.org/drawingml/2006/chartDrawing">
    <cdr:from>
      <cdr:x>0.53578</cdr:x>
      <cdr:y>0.19394</cdr:y>
    </cdr:from>
    <cdr:to>
      <cdr:x>0.63656</cdr:x>
      <cdr:y>0.27107</cdr:y>
    </cdr:to>
    <cdr:sp macro="" textlink="">
      <cdr:nvSpPr>
        <cdr:cNvPr id="8" name="Callout: Line 7">
          <a:extLst xmlns:a="http://schemas.openxmlformats.org/drawingml/2006/main">
            <a:ext uri="{FF2B5EF4-FFF2-40B4-BE49-F238E27FC236}">
              <a16:creationId xmlns:a16="http://schemas.microsoft.com/office/drawing/2014/main" id="{65CE4295-DF09-4729-9A4F-BED140826165}"/>
            </a:ext>
          </a:extLst>
        </cdr:cNvPr>
        <cdr:cNvSpPr/>
      </cdr:nvSpPr>
      <cdr:spPr>
        <a:xfrm xmlns:a="http://schemas.openxmlformats.org/drawingml/2006/main">
          <a:off x="3844064" y="863145"/>
          <a:ext cx="723067" cy="343272"/>
        </a:xfrm>
        <a:prstGeom xmlns:a="http://schemas.openxmlformats.org/drawingml/2006/main" prst="borderCallout1">
          <a:avLst/>
        </a:prstGeom>
        <a:solidFill xmlns:a="http://schemas.openxmlformats.org/drawingml/2006/main">
          <a:srgbClr val="0070C0"/>
        </a:solidFill>
        <a:ln xmlns:a="http://schemas.openxmlformats.org/drawingml/2006/main" w="0"/>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nchorCtr="0"/>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sz="1400">
              <a:solidFill>
                <a:schemeClr val="lt1"/>
              </a:solidFill>
              <a:effectLst/>
              <a:latin typeface="Public Sans" pitchFamily="2" charset="0"/>
              <a:ea typeface="+mn-ea"/>
              <a:cs typeface="+mn-cs"/>
            </a:rPr>
            <a:t>–19</a:t>
          </a:r>
          <a:r>
            <a:rPr lang="en-US" sz="1400">
              <a:latin typeface="Public Sans" pitchFamily="2" charset="0"/>
            </a:rPr>
            <a:t>%</a:t>
          </a:r>
        </a:p>
      </cdr:txBody>
    </cdr:sp>
  </cdr:relSizeAnchor>
  <cdr:relSizeAnchor xmlns:cdr="http://schemas.openxmlformats.org/drawingml/2006/chartDrawing">
    <cdr:from>
      <cdr:x>0.73162</cdr:x>
      <cdr:y>0.35827</cdr:y>
    </cdr:from>
    <cdr:to>
      <cdr:x>0.83241</cdr:x>
      <cdr:y>0.4354</cdr:y>
    </cdr:to>
    <cdr:sp macro="" textlink="">
      <cdr:nvSpPr>
        <cdr:cNvPr id="9" name="Callout: Line 8">
          <a:extLst xmlns:a="http://schemas.openxmlformats.org/drawingml/2006/main">
            <a:ext uri="{FF2B5EF4-FFF2-40B4-BE49-F238E27FC236}">
              <a16:creationId xmlns:a16="http://schemas.microsoft.com/office/drawing/2014/main" id="{739A4905-31F5-4E56-BB3D-C1614D58E1E8}"/>
            </a:ext>
          </a:extLst>
        </cdr:cNvPr>
        <cdr:cNvSpPr/>
      </cdr:nvSpPr>
      <cdr:spPr>
        <a:xfrm xmlns:a="http://schemas.openxmlformats.org/drawingml/2006/main">
          <a:off x="5249144" y="1594504"/>
          <a:ext cx="723138" cy="343271"/>
        </a:xfrm>
        <a:prstGeom xmlns:a="http://schemas.openxmlformats.org/drawingml/2006/main" prst="borderCallout1">
          <a:avLst/>
        </a:prstGeom>
        <a:solidFill xmlns:a="http://schemas.openxmlformats.org/drawingml/2006/main">
          <a:srgbClr val="0070C0"/>
        </a:solidFill>
        <a:ln xmlns:a="http://schemas.openxmlformats.org/drawingml/2006/main" w="0"/>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nchorCtr="0"/>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sz="1400">
              <a:latin typeface="Public Sans" pitchFamily="2" charset="0"/>
            </a:rPr>
            <a:t>-33%</a:t>
          </a:r>
        </a:p>
      </cdr:txBody>
    </cdr:sp>
  </cdr:relSizeAnchor>
  <cdr:relSizeAnchor xmlns:cdr="http://schemas.openxmlformats.org/drawingml/2006/chartDrawing">
    <cdr:from>
      <cdr:x>0.87931</cdr:x>
      <cdr:y>0.59033</cdr:y>
    </cdr:from>
    <cdr:to>
      <cdr:x>0.98009</cdr:x>
      <cdr:y>0.66746</cdr:y>
    </cdr:to>
    <cdr:sp macro="" textlink="">
      <cdr:nvSpPr>
        <cdr:cNvPr id="5" name="Callout: Line 4">
          <a:extLst xmlns:a="http://schemas.openxmlformats.org/drawingml/2006/main">
            <a:ext uri="{FF2B5EF4-FFF2-40B4-BE49-F238E27FC236}">
              <a16:creationId xmlns:a16="http://schemas.microsoft.com/office/drawing/2014/main" id="{3D6AEF0B-1CFA-4BC4-8599-BE9DFA6ADFF8}"/>
            </a:ext>
          </a:extLst>
        </cdr:cNvPr>
        <cdr:cNvSpPr/>
      </cdr:nvSpPr>
      <cdr:spPr>
        <a:xfrm xmlns:a="http://schemas.openxmlformats.org/drawingml/2006/main">
          <a:off x="6308764" y="2627297"/>
          <a:ext cx="723067" cy="343271"/>
        </a:xfrm>
        <a:prstGeom xmlns:a="http://schemas.openxmlformats.org/drawingml/2006/main" prst="borderCallout1">
          <a:avLst/>
        </a:prstGeom>
        <a:solidFill xmlns:a="http://schemas.openxmlformats.org/drawingml/2006/main">
          <a:srgbClr val="0070C0"/>
        </a:solidFill>
        <a:ln xmlns:a="http://schemas.openxmlformats.org/drawingml/2006/main" w="0"/>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nchorCtr="0"/>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sz="1400">
              <a:solidFill>
                <a:schemeClr val="lt1"/>
              </a:solidFill>
              <a:effectLst/>
              <a:latin typeface="Public Sans" pitchFamily="2" charset="0"/>
              <a:ea typeface="+mn-ea"/>
              <a:cs typeface="+mn-cs"/>
            </a:rPr>
            <a:t>–70</a:t>
          </a:r>
          <a:r>
            <a:rPr lang="en-US" sz="1400">
              <a:latin typeface="Public Sans" pitchFamily="2" charset="0"/>
            </a:rPr>
            <a:t>%</a:t>
          </a:r>
        </a:p>
      </cdr:txBody>
    </cdr:sp>
  </cdr:relSizeAnchor>
  <cdr:relSizeAnchor xmlns:cdr="http://schemas.openxmlformats.org/drawingml/2006/chartDrawing">
    <cdr:from>
      <cdr:x>0.02269</cdr:x>
      <cdr:y>0.94452</cdr:y>
    </cdr:from>
    <cdr:to>
      <cdr:x>0.93736</cdr:x>
      <cdr:y>0.94656</cdr:y>
    </cdr:to>
    <cdr:cxnSp macro="">
      <cdr:nvCxnSpPr>
        <cdr:cNvPr id="3" name="Straight Connector 2">
          <a:extLst xmlns:a="http://schemas.openxmlformats.org/drawingml/2006/main">
            <a:ext uri="{FF2B5EF4-FFF2-40B4-BE49-F238E27FC236}">
              <a16:creationId xmlns:a16="http://schemas.microsoft.com/office/drawing/2014/main" id="{29F57FA4-6B8E-4270-99B8-3041711D79B9}"/>
            </a:ext>
          </a:extLst>
        </cdr:cNvPr>
        <cdr:cNvCxnSpPr/>
      </cdr:nvCxnSpPr>
      <cdr:spPr>
        <a:xfrm xmlns:a="http://schemas.openxmlformats.org/drawingml/2006/main">
          <a:off x="162809" y="4203634"/>
          <a:ext cx="6562488" cy="908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7.xml><?xml version="1.0" encoding="utf-8"?>
<xdr:wsDr xmlns:xdr="http://schemas.openxmlformats.org/drawingml/2006/spreadsheetDrawing" xmlns:a="http://schemas.openxmlformats.org/drawingml/2006/main">
  <xdr:twoCellAnchor>
    <xdr:from>
      <xdr:col>17</xdr:col>
      <xdr:colOff>292251</xdr:colOff>
      <xdr:row>2</xdr:row>
      <xdr:rowOff>80430</xdr:rowOff>
    </xdr:from>
    <xdr:to>
      <xdr:col>35</xdr:col>
      <xdr:colOff>29330</xdr:colOff>
      <xdr:row>27</xdr:row>
      <xdr:rowOff>95249</xdr:rowOff>
    </xdr:to>
    <xdr:graphicFrame macro="">
      <xdr:nvGraphicFramePr>
        <xdr:cNvPr id="2" name="Chart 5">
          <a:extLst>
            <a:ext uri="{FF2B5EF4-FFF2-40B4-BE49-F238E27FC236}">
              <a16:creationId xmlns:a16="http://schemas.microsoft.com/office/drawing/2014/main" id="{10BEF9E5-B505-42C3-A5B2-275059D825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0.8793</cdr:x>
      <cdr:y>0.33876</cdr:y>
    </cdr:from>
    <cdr:to>
      <cdr:x>0.88099</cdr:x>
      <cdr:y>0.61213</cdr:y>
    </cdr:to>
    <cdr:cxnSp macro="">
      <cdr:nvCxnSpPr>
        <cdr:cNvPr id="4" name="Straight Arrow Connector 3">
          <a:extLst xmlns:a="http://schemas.openxmlformats.org/drawingml/2006/main">
            <a:ext uri="{FF2B5EF4-FFF2-40B4-BE49-F238E27FC236}">
              <a16:creationId xmlns:a16="http://schemas.microsoft.com/office/drawing/2014/main" id="{976419FC-2E5E-4D1B-B172-DC4972525F4B}"/>
            </a:ext>
          </a:extLst>
        </cdr:cNvPr>
        <cdr:cNvCxnSpPr/>
      </cdr:nvCxnSpPr>
      <cdr:spPr>
        <a:xfrm xmlns:a="http://schemas.openxmlformats.org/drawingml/2006/main" flipH="1">
          <a:off x="8386100" y="1619439"/>
          <a:ext cx="16118" cy="1306843"/>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0.83376</cdr:x>
      <cdr:y>0.62967</cdr:y>
    </cdr:from>
    <cdr:to>
      <cdr:x>0.99556</cdr:x>
      <cdr:y>0.7917</cdr:y>
    </cdr:to>
    <cdr:sp macro="" textlink="">
      <cdr:nvSpPr>
        <cdr:cNvPr id="5" name="TextBox 1">
          <a:extLst xmlns:a="http://schemas.openxmlformats.org/drawingml/2006/main">
            <a:ext uri="{FF2B5EF4-FFF2-40B4-BE49-F238E27FC236}">
              <a16:creationId xmlns:a16="http://schemas.microsoft.com/office/drawing/2014/main" id="{8311F762-820F-479E-95C3-B3C12B51C160}"/>
            </a:ext>
          </a:extLst>
        </cdr:cNvPr>
        <cdr:cNvSpPr txBox="1"/>
      </cdr:nvSpPr>
      <cdr:spPr>
        <a:xfrm xmlns:a="http://schemas.openxmlformats.org/drawingml/2006/main">
          <a:off x="7951787" y="3010144"/>
          <a:ext cx="1543126" cy="77458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1400">
              <a:latin typeface="Public Sans" pitchFamily="2" charset="0"/>
            </a:rPr>
            <a:t>Net Zero Plan and</a:t>
          </a:r>
        </a:p>
        <a:p xmlns:a="http://schemas.openxmlformats.org/drawingml/2006/main">
          <a:r>
            <a:rPr lang="en-AU" sz="1400">
              <a:latin typeface="Public Sans" pitchFamily="2" charset="0"/>
            </a:rPr>
            <a:t>related policies</a:t>
          </a:r>
        </a:p>
        <a:p xmlns:a="http://schemas.openxmlformats.org/drawingml/2006/main">
          <a:r>
            <a:rPr lang="en-AU" sz="1400">
              <a:latin typeface="Public Sans" pitchFamily="2" charset="0"/>
            </a:rPr>
            <a:t>48 Mt CO</a:t>
          </a:r>
          <a:r>
            <a:rPr lang="en-AU" sz="1400" baseline="-25000">
              <a:latin typeface="Public Sans" pitchFamily="2" charset="0"/>
            </a:rPr>
            <a:t>2</a:t>
          </a:r>
          <a:r>
            <a:rPr lang="en-AU" sz="1400">
              <a:latin typeface="Public Sans" pitchFamily="2" charset="0"/>
            </a:rPr>
            <a:t>-e</a:t>
          </a:r>
        </a:p>
      </cdr:txBody>
    </cdr:sp>
  </cdr:relSizeAnchor>
</c:userShapes>
</file>

<file path=xl/drawings/drawing9.xml><?xml version="1.0" encoding="utf-8"?>
<xdr:wsDr xmlns:xdr="http://schemas.openxmlformats.org/drawingml/2006/spreadsheetDrawing" xmlns:a="http://schemas.openxmlformats.org/drawingml/2006/main">
  <xdr:twoCellAnchor>
    <xdr:from>
      <xdr:col>8</xdr:col>
      <xdr:colOff>438151</xdr:colOff>
      <xdr:row>15</xdr:row>
      <xdr:rowOff>0</xdr:rowOff>
    </xdr:from>
    <xdr:to>
      <xdr:col>20</xdr:col>
      <xdr:colOff>59531</xdr:colOff>
      <xdr:row>41</xdr:row>
      <xdr:rowOff>35719</xdr:rowOff>
    </xdr:to>
    <xdr:graphicFrame macro="">
      <xdr:nvGraphicFramePr>
        <xdr:cNvPr id="2" name="Chart 1" descr="Bar graph shows the NSW stationary energy (excluding electricity generation) annual abatement projected to be achieved by Net Zero Plan programs will rise steeply from 2021 to 2029 then decline more gradually to 2050.">
          <a:extLst>
            <a:ext uri="{FF2B5EF4-FFF2-40B4-BE49-F238E27FC236}">
              <a16:creationId xmlns:a16="http://schemas.microsoft.com/office/drawing/2014/main" id="{BD01BF57-ED09-4D89-A66F-46EFB05C1F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8</xdr:col>
      <xdr:colOff>657224</xdr:colOff>
      <xdr:row>14</xdr:row>
      <xdr:rowOff>114300</xdr:rowOff>
    </xdr:from>
    <xdr:to>
      <xdr:col>20</xdr:col>
      <xdr:colOff>171449</xdr:colOff>
      <xdr:row>40</xdr:row>
      <xdr:rowOff>0</xdr:rowOff>
    </xdr:to>
    <xdr:graphicFrame macro="">
      <xdr:nvGraphicFramePr>
        <xdr:cNvPr id="2" name="Chart 1" descr="Bar graph shows the NSW stationary energy (excluding electricity generation) annual abatement projected to be achieved by Net Zero Plan programs will rise steeply from 2021 to 2029 then decline more gradually to 2050.">
          <a:extLst>
            <a:ext uri="{FF2B5EF4-FFF2-40B4-BE49-F238E27FC236}">
              <a16:creationId xmlns:a16="http://schemas.microsoft.com/office/drawing/2014/main" id="{0ECB8093-8659-422F-8007-C97625D919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186417</xdr:colOff>
      <xdr:row>19</xdr:row>
      <xdr:rowOff>122765</xdr:rowOff>
    </xdr:from>
    <xdr:to>
      <xdr:col>22</xdr:col>
      <xdr:colOff>154780</xdr:colOff>
      <xdr:row>48</xdr:row>
      <xdr:rowOff>183090</xdr:rowOff>
    </xdr:to>
    <xdr:graphicFrame macro="">
      <xdr:nvGraphicFramePr>
        <xdr:cNvPr id="2" name="Chart 5">
          <a:extLst>
            <a:ext uri="{FF2B5EF4-FFF2-40B4-BE49-F238E27FC236}">
              <a16:creationId xmlns:a16="http://schemas.microsoft.com/office/drawing/2014/main" id="{BEAF00F4-A6C7-440A-B4AA-131B45D52B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0.85716</cdr:x>
      <cdr:y>0.3883</cdr:y>
    </cdr:from>
    <cdr:to>
      <cdr:x>0.97731</cdr:x>
      <cdr:y>0.57094</cdr:y>
    </cdr:to>
    <cdr:sp macro="" textlink="">
      <cdr:nvSpPr>
        <cdr:cNvPr id="5" name="TextBox 1">
          <a:extLst xmlns:a="http://schemas.openxmlformats.org/drawingml/2006/main">
            <a:ext uri="{FF2B5EF4-FFF2-40B4-BE49-F238E27FC236}">
              <a16:creationId xmlns:a16="http://schemas.microsoft.com/office/drawing/2014/main" id="{8311F762-820F-479E-95C3-B3C12B51C160}"/>
            </a:ext>
          </a:extLst>
        </cdr:cNvPr>
        <cdr:cNvSpPr txBox="1"/>
      </cdr:nvSpPr>
      <cdr:spPr>
        <a:xfrm xmlns:a="http://schemas.openxmlformats.org/drawingml/2006/main">
          <a:off x="8545533" y="2219418"/>
          <a:ext cx="1197862" cy="104393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400">
              <a:latin typeface="Public Sans" pitchFamily="2" charset="0"/>
            </a:rPr>
            <a:t>Net Zero Plan and</a:t>
          </a:r>
        </a:p>
        <a:p xmlns:a="http://schemas.openxmlformats.org/drawingml/2006/main">
          <a:pPr algn="ctr"/>
          <a:r>
            <a:rPr lang="en-AU" sz="1400">
              <a:latin typeface="Public Sans" pitchFamily="2" charset="0"/>
            </a:rPr>
            <a:t>related policies</a:t>
          </a:r>
        </a:p>
        <a:p xmlns:a="http://schemas.openxmlformats.org/drawingml/2006/main">
          <a:pPr algn="ctr"/>
          <a:r>
            <a:rPr lang="en-AU" sz="1400">
              <a:latin typeface="Public Sans" pitchFamily="2" charset="0"/>
            </a:rPr>
            <a:t>27 Mt CO</a:t>
          </a:r>
          <a:r>
            <a:rPr lang="en-AU" sz="1400" baseline="-25000">
              <a:latin typeface="Public Sans" pitchFamily="2" charset="0"/>
            </a:rPr>
            <a:t>2</a:t>
          </a:r>
          <a:r>
            <a:rPr lang="en-AU" sz="1400">
              <a:latin typeface="Public Sans" pitchFamily="2" charset="0"/>
            </a:rPr>
            <a:t>-e</a:t>
          </a:r>
        </a:p>
      </cdr:txBody>
    </cdr:sp>
  </cdr:relSizeAnchor>
  <cdr:relSizeAnchor xmlns:cdr="http://schemas.openxmlformats.org/drawingml/2006/chartDrawing">
    <cdr:from>
      <cdr:x>0.37459</cdr:x>
      <cdr:y>0.53896</cdr:y>
    </cdr:from>
    <cdr:to>
      <cdr:x>0.53639</cdr:x>
      <cdr:y>0.5951</cdr:y>
    </cdr:to>
    <cdr:sp macro="" textlink="">
      <cdr:nvSpPr>
        <cdr:cNvPr id="3" name="TextBox 1">
          <a:extLst xmlns:a="http://schemas.openxmlformats.org/drawingml/2006/main">
            <a:ext uri="{FF2B5EF4-FFF2-40B4-BE49-F238E27FC236}">
              <a16:creationId xmlns:a16="http://schemas.microsoft.com/office/drawing/2014/main" id="{47C92EA1-9D8F-438D-9240-B1A9B9BE4675}"/>
            </a:ext>
          </a:extLst>
        </cdr:cNvPr>
        <cdr:cNvSpPr txBox="1"/>
      </cdr:nvSpPr>
      <cdr:spPr>
        <a:xfrm xmlns:a="http://schemas.openxmlformats.org/drawingml/2006/main">
          <a:off x="3676498" y="3080574"/>
          <a:ext cx="1588039" cy="32091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1400">
              <a:latin typeface="Public Sans" pitchFamily="2" charset="0"/>
            </a:rPr>
            <a:t>Unabated emissions</a:t>
          </a:r>
        </a:p>
      </cdr:txBody>
    </cdr:sp>
  </cdr:relSizeAnchor>
  <cdr:relSizeAnchor xmlns:cdr="http://schemas.openxmlformats.org/drawingml/2006/chartDrawing">
    <cdr:from>
      <cdr:x>0.51865</cdr:x>
      <cdr:y>0.21882</cdr:y>
    </cdr:from>
    <cdr:to>
      <cdr:x>0.68045</cdr:x>
      <cdr:y>0.31347</cdr:y>
    </cdr:to>
    <cdr:sp macro="" textlink="">
      <cdr:nvSpPr>
        <cdr:cNvPr id="4" name="TextBox 1">
          <a:extLst xmlns:a="http://schemas.openxmlformats.org/drawingml/2006/main">
            <a:ext uri="{FF2B5EF4-FFF2-40B4-BE49-F238E27FC236}">
              <a16:creationId xmlns:a16="http://schemas.microsoft.com/office/drawing/2014/main" id="{585EBCF1-DECD-4A8A-A464-62AB21AE3500}"/>
            </a:ext>
          </a:extLst>
        </cdr:cNvPr>
        <cdr:cNvSpPr txBox="1"/>
      </cdr:nvSpPr>
      <cdr:spPr>
        <a:xfrm xmlns:a="http://schemas.openxmlformats.org/drawingml/2006/main">
          <a:off x="5090488" y="1250715"/>
          <a:ext cx="1588040" cy="54099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1400">
              <a:latin typeface="Public Sans" pitchFamily="2" charset="0"/>
            </a:rPr>
            <a:t>Abated emissions projected by sector</a:t>
          </a:r>
        </a:p>
      </cdr:txBody>
    </cdr:sp>
  </cdr:relSizeAnchor>
</c:userShapes>
</file>

<file path=xl/drawings/drawing13.xml><?xml version="1.0" encoding="utf-8"?>
<xdr:wsDr xmlns:xdr="http://schemas.openxmlformats.org/drawingml/2006/spreadsheetDrawing" xmlns:a="http://schemas.openxmlformats.org/drawingml/2006/main">
  <xdr:twoCellAnchor>
    <xdr:from>
      <xdr:col>7</xdr:col>
      <xdr:colOff>619125</xdr:colOff>
      <xdr:row>15</xdr:row>
      <xdr:rowOff>85725</xdr:rowOff>
    </xdr:from>
    <xdr:to>
      <xdr:col>20</xdr:col>
      <xdr:colOff>485775</xdr:colOff>
      <xdr:row>37</xdr:row>
      <xdr:rowOff>171451</xdr:rowOff>
    </xdr:to>
    <xdr:graphicFrame macro="">
      <xdr:nvGraphicFramePr>
        <xdr:cNvPr id="3" name="Chart 2">
          <a:extLst>
            <a:ext uri="{FF2B5EF4-FFF2-40B4-BE49-F238E27FC236}">
              <a16:creationId xmlns:a16="http://schemas.microsoft.com/office/drawing/2014/main" id="{BAB3AE2B-BF23-4456-9956-1547E909952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2384059</xdr:colOff>
      <xdr:row>12</xdr:row>
      <xdr:rowOff>3418</xdr:rowOff>
    </xdr:from>
    <xdr:to>
      <xdr:col>17</xdr:col>
      <xdr:colOff>209917</xdr:colOff>
      <xdr:row>33</xdr:row>
      <xdr:rowOff>55804</xdr:rowOff>
    </xdr:to>
    <xdr:graphicFrame macro="">
      <xdr:nvGraphicFramePr>
        <xdr:cNvPr id="2" name="Chart 1">
          <a:extLst>
            <a:ext uri="{FF2B5EF4-FFF2-40B4-BE49-F238E27FC236}">
              <a16:creationId xmlns:a16="http://schemas.microsoft.com/office/drawing/2014/main" id="{B7380851-8D00-4570-9F5C-7A1BBFD771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2384059</xdr:colOff>
      <xdr:row>11</xdr:row>
      <xdr:rowOff>3418</xdr:rowOff>
    </xdr:from>
    <xdr:to>
      <xdr:col>17</xdr:col>
      <xdr:colOff>209917</xdr:colOff>
      <xdr:row>32</xdr:row>
      <xdr:rowOff>55804</xdr:rowOff>
    </xdr:to>
    <xdr:graphicFrame macro="">
      <xdr:nvGraphicFramePr>
        <xdr:cNvPr id="2" name="Chart 1">
          <a:extLst>
            <a:ext uri="{FF2B5EF4-FFF2-40B4-BE49-F238E27FC236}">
              <a16:creationId xmlns:a16="http://schemas.microsoft.com/office/drawing/2014/main" id="{962AC189-CB26-4EAC-906B-5E94CF4B21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130344</xdr:colOff>
      <xdr:row>7</xdr:row>
      <xdr:rowOff>160805</xdr:rowOff>
    </xdr:from>
    <xdr:to>
      <xdr:col>8</xdr:col>
      <xdr:colOff>449394</xdr:colOff>
      <xdr:row>28</xdr:row>
      <xdr:rowOff>76200</xdr:rowOff>
    </xdr:to>
    <xdr:graphicFrame macro="">
      <xdr:nvGraphicFramePr>
        <xdr:cNvPr id="2" name="Chart 1" descr="This graph shows the NSW electricity generation emissions as inventoried over 1990 to 2020 and projected from 2021 to 2050, with emission reducing steeply over the next 15 years as coal-fired power stations come to the end of their operational lives.">
          <a:extLst>
            <a:ext uri="{FF2B5EF4-FFF2-40B4-BE49-F238E27FC236}">
              <a16:creationId xmlns:a16="http://schemas.microsoft.com/office/drawing/2014/main" id="{576799E4-2D69-4CDE-91EC-E3F3C5D917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6</xdr:col>
      <xdr:colOff>471486</xdr:colOff>
      <xdr:row>5</xdr:row>
      <xdr:rowOff>19050</xdr:rowOff>
    </xdr:from>
    <xdr:to>
      <xdr:col>8</xdr:col>
      <xdr:colOff>1047750</xdr:colOff>
      <xdr:row>27</xdr:row>
      <xdr:rowOff>0</xdr:rowOff>
    </xdr:to>
    <xdr:graphicFrame macro="">
      <xdr:nvGraphicFramePr>
        <xdr:cNvPr id="2" name="Chart 1">
          <a:extLst>
            <a:ext uri="{FF2B5EF4-FFF2-40B4-BE49-F238E27FC236}">
              <a16:creationId xmlns:a16="http://schemas.microsoft.com/office/drawing/2014/main" id="{B1FAA02D-7BA7-496B-8105-6F7B349C9A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142874</xdr:colOff>
      <xdr:row>10</xdr:row>
      <xdr:rowOff>66675</xdr:rowOff>
    </xdr:from>
    <xdr:to>
      <xdr:col>13</xdr:col>
      <xdr:colOff>390525</xdr:colOff>
      <xdr:row>28</xdr:row>
      <xdr:rowOff>133350</xdr:rowOff>
    </xdr:to>
    <xdr:graphicFrame macro="">
      <xdr:nvGraphicFramePr>
        <xdr:cNvPr id="2" name="Chart 1" descr="Bar graph shows the NSW stationary energy (excluding electricity generation) annual abatement projected to be achieved by Net Zero Plan programs will rise steeply from 2021 to 2029 then decline more gradually to 2050.">
          <a:extLst>
            <a:ext uri="{FF2B5EF4-FFF2-40B4-BE49-F238E27FC236}">
              <a16:creationId xmlns:a16="http://schemas.microsoft.com/office/drawing/2014/main" id="{AEDBBF28-4EB2-4B46-A910-A3EE1C283C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2</xdr:col>
      <xdr:colOff>130968</xdr:colOff>
      <xdr:row>7</xdr:row>
      <xdr:rowOff>171450</xdr:rowOff>
    </xdr:from>
    <xdr:to>
      <xdr:col>15</xdr:col>
      <xdr:colOff>333373</xdr:colOff>
      <xdr:row>27</xdr:row>
      <xdr:rowOff>130950</xdr:rowOff>
    </xdr:to>
    <xdr:graphicFrame macro="">
      <xdr:nvGraphicFramePr>
        <xdr:cNvPr id="2" name="Chart 1" descr="Bar graph shows the NSW stationary energy (excluding electricity generation) annual abatement projected to be achieved by Net Zero Plan programs will rise steeply from 2021 to 2029 then decline more gradually to 2050.">
          <a:extLst>
            <a:ext uri="{FF2B5EF4-FFF2-40B4-BE49-F238E27FC236}">
              <a16:creationId xmlns:a16="http://schemas.microsoft.com/office/drawing/2014/main" id="{99BF74E4-8B9A-4DD8-A710-E90F4E70DD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6</xdr:col>
      <xdr:colOff>387519</xdr:colOff>
      <xdr:row>9</xdr:row>
      <xdr:rowOff>75080</xdr:rowOff>
    </xdr:from>
    <xdr:to>
      <xdr:col>8</xdr:col>
      <xdr:colOff>706569</xdr:colOff>
      <xdr:row>29</xdr:row>
      <xdr:rowOff>34580</xdr:rowOff>
    </xdr:to>
    <xdr:graphicFrame macro="">
      <xdr:nvGraphicFramePr>
        <xdr:cNvPr id="2" name="Chart 1" descr="Line graph shows the NSW stationary energy (excluding electricity generation) emissions as inventoried over 1990 to 2020 and projected from 2021 to 2050. Emissions are between 12.8 to 13 Mt CO2-e in 2050.">
          <a:extLst>
            <a:ext uri="{FF2B5EF4-FFF2-40B4-BE49-F238E27FC236}">
              <a16:creationId xmlns:a16="http://schemas.microsoft.com/office/drawing/2014/main" id="{9673001B-9BD4-4A51-A1FF-3EC1402187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5</xdr:col>
      <xdr:colOff>259334</xdr:colOff>
      <xdr:row>1</xdr:row>
      <xdr:rowOff>203867</xdr:rowOff>
    </xdr:from>
    <xdr:to>
      <xdr:col>17</xdr:col>
      <xdr:colOff>72037</xdr:colOff>
      <xdr:row>23</xdr:row>
      <xdr:rowOff>111258</xdr:rowOff>
    </xdr:to>
    <xdr:graphicFrame macro="">
      <xdr:nvGraphicFramePr>
        <xdr:cNvPr id="2" name="Chart 1">
          <a:extLst>
            <a:ext uri="{FF2B5EF4-FFF2-40B4-BE49-F238E27FC236}">
              <a16:creationId xmlns:a16="http://schemas.microsoft.com/office/drawing/2014/main" id="{66726A6B-232F-4648-A236-D9710B58A1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6</xdr:col>
      <xdr:colOff>675555</xdr:colOff>
      <xdr:row>0</xdr:row>
      <xdr:rowOff>122464</xdr:rowOff>
    </xdr:from>
    <xdr:ext cx="4560795" cy="755335"/>
    <xdr:sp macro="" textlink="">
      <xdr:nvSpPr>
        <xdr:cNvPr id="3" name="TextBox 2">
          <a:extLst>
            <a:ext uri="{FF2B5EF4-FFF2-40B4-BE49-F238E27FC236}">
              <a16:creationId xmlns:a16="http://schemas.microsoft.com/office/drawing/2014/main" id="{85B4ACC9-0BF1-4484-A3E9-C32EBBDB0053}"/>
            </a:ext>
          </a:extLst>
        </xdr:cNvPr>
        <xdr:cNvSpPr txBox="1"/>
      </xdr:nvSpPr>
      <xdr:spPr>
        <a:xfrm>
          <a:off x="8619405" y="122464"/>
          <a:ext cx="4560795" cy="755335"/>
        </a:xfrm>
        <a:prstGeom prst="rect">
          <a:avLst/>
        </a:prstGeom>
        <a:solidFill>
          <a:schemeClr val="accent4">
            <a:lumMod val="60000"/>
            <a:lumOff val="40000"/>
          </a:schemeClr>
        </a:solidFill>
      </xdr:spPr>
      <xdr:txBody>
        <a:bodyPr vertOverflow="clip" horzOverflow="clip" wrap="square" rtlCol="0" anchor="t">
          <a:spAutoFit/>
        </a:bodyPr>
        <a:lstStyle/>
        <a:p>
          <a:pPr>
            <a:buFont typeface="Wingdings" pitchFamily="2" charset="2"/>
            <a:buChar char="§"/>
          </a:pPr>
          <a:r>
            <a:rPr lang="en-AU" sz="1100" dirty="0" err="1"/>
            <a:t>NOTE</a:t>
          </a:r>
          <a:r>
            <a:rPr lang="en-AU" sz="1100" baseline="0" dirty="0" err="1"/>
            <a:t> - select figure based on using either column D or E, depending on final decision for projections - whether 25% reduce in business travel is included</a:t>
          </a:r>
        </a:p>
        <a:p>
          <a:pPr>
            <a:buFont typeface="Wingdings" pitchFamily="2" charset="2"/>
            <a:buChar char="§"/>
          </a:pPr>
          <a:endParaRPr lang="en-AU" sz="1100" dirty="0" err="1"/>
        </a:p>
      </xdr:txBody>
    </xdr:sp>
    <xdr:clientData/>
  </xdr:oneCellAnchor>
  <xdr:twoCellAnchor>
    <xdr:from>
      <xdr:col>5</xdr:col>
      <xdr:colOff>277746</xdr:colOff>
      <xdr:row>23</xdr:row>
      <xdr:rowOff>196105</xdr:rowOff>
    </xdr:from>
    <xdr:to>
      <xdr:col>17</xdr:col>
      <xdr:colOff>90449</xdr:colOff>
      <xdr:row>45</xdr:row>
      <xdr:rowOff>105898</xdr:rowOff>
    </xdr:to>
    <xdr:graphicFrame macro="">
      <xdr:nvGraphicFramePr>
        <xdr:cNvPr id="4" name="Chart 3">
          <a:extLst>
            <a:ext uri="{FF2B5EF4-FFF2-40B4-BE49-F238E27FC236}">
              <a16:creationId xmlns:a16="http://schemas.microsoft.com/office/drawing/2014/main" id="{3059C29E-C0FB-4BD9-8F3D-43EBF97141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11</xdr:col>
      <xdr:colOff>0</xdr:colOff>
      <xdr:row>1</xdr:row>
      <xdr:rowOff>0</xdr:rowOff>
    </xdr:from>
    <xdr:to>
      <xdr:col>25</xdr:col>
      <xdr:colOff>571342</xdr:colOff>
      <xdr:row>28</xdr:row>
      <xdr:rowOff>137432</xdr:rowOff>
    </xdr:to>
    <xdr:graphicFrame macro="">
      <xdr:nvGraphicFramePr>
        <xdr:cNvPr id="2" name="Chart 1">
          <a:extLst>
            <a:ext uri="{FF2B5EF4-FFF2-40B4-BE49-F238E27FC236}">
              <a16:creationId xmlns:a16="http://schemas.microsoft.com/office/drawing/2014/main" id="{220FA5E6-E6AA-43D5-9237-9F0E57AD64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5</xdr:col>
      <xdr:colOff>619881</xdr:colOff>
      <xdr:row>7</xdr:row>
      <xdr:rowOff>89203</xdr:rowOff>
    </xdr:from>
    <xdr:to>
      <xdr:col>20</xdr:col>
      <xdr:colOff>131983</xdr:colOff>
      <xdr:row>35</xdr:row>
      <xdr:rowOff>61987</xdr:rowOff>
    </xdr:to>
    <xdr:graphicFrame macro="">
      <xdr:nvGraphicFramePr>
        <xdr:cNvPr id="2" name="Chart 1">
          <a:extLst>
            <a:ext uri="{FF2B5EF4-FFF2-40B4-BE49-F238E27FC236}">
              <a16:creationId xmlns:a16="http://schemas.microsoft.com/office/drawing/2014/main" id="{3305A997-0687-44FC-9700-ED1C41C689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1</xdr:col>
      <xdr:colOff>190499</xdr:colOff>
      <xdr:row>15</xdr:row>
      <xdr:rowOff>38100</xdr:rowOff>
    </xdr:from>
    <xdr:to>
      <xdr:col>12</xdr:col>
      <xdr:colOff>438150</xdr:colOff>
      <xdr:row>34</xdr:row>
      <xdr:rowOff>76200</xdr:rowOff>
    </xdr:to>
    <xdr:graphicFrame macro="">
      <xdr:nvGraphicFramePr>
        <xdr:cNvPr id="2" name="Chart 1" descr="Bar graph shows the NSW stationary energy (excluding electricity generation) annual abatement projected to be achieved by Net Zero Plan programs will rise steeply from 2021 to 2029 then decline more gradually to 2050.">
          <a:extLst>
            <a:ext uri="{FF2B5EF4-FFF2-40B4-BE49-F238E27FC236}">
              <a16:creationId xmlns:a16="http://schemas.microsoft.com/office/drawing/2014/main" id="{BCEF7C29-660B-4A60-801C-C1CA8D5A0B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1</xdr:col>
      <xdr:colOff>657222</xdr:colOff>
      <xdr:row>7</xdr:row>
      <xdr:rowOff>171450</xdr:rowOff>
    </xdr:from>
    <xdr:to>
      <xdr:col>14</xdr:col>
      <xdr:colOff>642936</xdr:colOff>
      <xdr:row>27</xdr:row>
      <xdr:rowOff>130950</xdr:rowOff>
    </xdr:to>
    <xdr:graphicFrame macro="">
      <xdr:nvGraphicFramePr>
        <xdr:cNvPr id="2" name="Chart 1" descr="Bar graph shows the NSW stationary energy (excluding electricity generation) annual abatement projected to be achieved by Net Zero Plan programs will rise steeply from 2021 to 2029 then decline more gradually to 2050.">
          <a:extLst>
            <a:ext uri="{FF2B5EF4-FFF2-40B4-BE49-F238E27FC236}">
              <a16:creationId xmlns:a16="http://schemas.microsoft.com/office/drawing/2014/main" id="{B964C5F5-6D1C-4396-80E9-040E697D8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6</xdr:col>
      <xdr:colOff>25569</xdr:colOff>
      <xdr:row>10</xdr:row>
      <xdr:rowOff>36979</xdr:rowOff>
    </xdr:from>
    <xdr:to>
      <xdr:col>8</xdr:col>
      <xdr:colOff>344619</xdr:colOff>
      <xdr:row>30</xdr:row>
      <xdr:rowOff>66674</xdr:rowOff>
    </xdr:to>
    <xdr:graphicFrame macro="">
      <xdr:nvGraphicFramePr>
        <xdr:cNvPr id="2" name="Chart 1" descr="Line graph shows the NSW transport emissions as inventoried over 1990 to 2020 and projected from 2021 to 2050. Emissions peak around 2026 to 2027 at around 30 Mt CO2-e and decline steeply afterwards, with a steeper decline under current policy compared to base case.">
          <a:extLst>
            <a:ext uri="{FF2B5EF4-FFF2-40B4-BE49-F238E27FC236}">
              <a16:creationId xmlns:a16="http://schemas.microsoft.com/office/drawing/2014/main" id="{716E1679-9603-41D3-8359-BE8D6F46AE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509585</xdr:colOff>
      <xdr:row>14</xdr:row>
      <xdr:rowOff>23813</xdr:rowOff>
    </xdr:from>
    <xdr:to>
      <xdr:col>13</xdr:col>
      <xdr:colOff>214311</xdr:colOff>
      <xdr:row>33</xdr:row>
      <xdr:rowOff>61912</xdr:rowOff>
    </xdr:to>
    <xdr:graphicFrame macro="">
      <xdr:nvGraphicFramePr>
        <xdr:cNvPr id="2" name="Chart 1" descr="Bar graph shows the NSW stationary energy (excluding electricity generation) annual abatement projected to be achieved by Net Zero Plan programs will rise steeply from 2021 to 2029 then decline more gradually to 2050.">
          <a:extLst>
            <a:ext uri="{FF2B5EF4-FFF2-40B4-BE49-F238E27FC236}">
              <a16:creationId xmlns:a16="http://schemas.microsoft.com/office/drawing/2014/main" id="{2326C3B2-BCAE-4A47-B2FB-7B5D68B0EB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1</xdr:col>
      <xdr:colOff>598954</xdr:colOff>
      <xdr:row>14</xdr:row>
      <xdr:rowOff>7284</xdr:rowOff>
    </xdr:from>
    <xdr:to>
      <xdr:col>13</xdr:col>
      <xdr:colOff>113179</xdr:colOff>
      <xdr:row>35</xdr:row>
      <xdr:rowOff>95250</xdr:rowOff>
    </xdr:to>
    <xdr:graphicFrame macro="">
      <xdr:nvGraphicFramePr>
        <xdr:cNvPr id="2" name="Chart 1" descr="Bar graph shows the NSW stationary energy (excluding electricity generation) annual abatement projected to be achieved by Net Zero Plan programs will rise steeply from 2021 to 2029 then decline more gradually to 2050.">
          <a:extLst>
            <a:ext uri="{FF2B5EF4-FFF2-40B4-BE49-F238E27FC236}">
              <a16:creationId xmlns:a16="http://schemas.microsoft.com/office/drawing/2014/main" id="{80487E25-196A-4BB2-B188-4FFE2AF3CE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4</xdr:col>
      <xdr:colOff>2082969</xdr:colOff>
      <xdr:row>8</xdr:row>
      <xdr:rowOff>122705</xdr:rowOff>
    </xdr:from>
    <xdr:to>
      <xdr:col>6</xdr:col>
      <xdr:colOff>2402019</xdr:colOff>
      <xdr:row>28</xdr:row>
      <xdr:rowOff>82205</xdr:rowOff>
    </xdr:to>
    <xdr:graphicFrame macro="">
      <xdr:nvGraphicFramePr>
        <xdr:cNvPr id="2" name="Chart 1" descr="Line graph shows the NSW fugitive emissions as inventoried over 1990 to 2020 and projected from 2021 to 2050. Emissions are on a declining trend, both scenarios reaching around 7 Mt CO2-e in 2050.">
          <a:extLst>
            <a:ext uri="{FF2B5EF4-FFF2-40B4-BE49-F238E27FC236}">
              <a16:creationId xmlns:a16="http://schemas.microsoft.com/office/drawing/2014/main" id="{DDB04530-C714-457A-9933-D97AAF0624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1</xdr:col>
      <xdr:colOff>657223</xdr:colOff>
      <xdr:row>7</xdr:row>
      <xdr:rowOff>171450</xdr:rowOff>
    </xdr:from>
    <xdr:to>
      <xdr:col>15</xdr:col>
      <xdr:colOff>257174</xdr:colOff>
      <xdr:row>27</xdr:row>
      <xdr:rowOff>130950</xdr:rowOff>
    </xdr:to>
    <xdr:graphicFrame macro="">
      <xdr:nvGraphicFramePr>
        <xdr:cNvPr id="2" name="Chart 1" descr="Bar graph shows the NSW stationary energy (excluding electricity generation) annual abatement projected to be achieved by Net Zero Plan programs will rise steeply from 2021 to 2029 then decline more gradually to 2050.">
          <a:extLst>
            <a:ext uri="{FF2B5EF4-FFF2-40B4-BE49-F238E27FC236}">
              <a16:creationId xmlns:a16="http://schemas.microsoft.com/office/drawing/2014/main" id="{7D06C67C-6FD0-47D2-9616-4F081ACF6E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5</xdr:col>
      <xdr:colOff>320844</xdr:colOff>
      <xdr:row>6</xdr:row>
      <xdr:rowOff>141755</xdr:rowOff>
    </xdr:from>
    <xdr:to>
      <xdr:col>7</xdr:col>
      <xdr:colOff>639894</xdr:colOff>
      <xdr:row>26</xdr:row>
      <xdr:rowOff>101255</xdr:rowOff>
    </xdr:to>
    <xdr:graphicFrame macro="">
      <xdr:nvGraphicFramePr>
        <xdr:cNvPr id="2" name="Chart 1" descr="Line graph shows the NSW fugitive emissions as inventoried over 1990 to 2020 and projected from 2021 to 2050. Emissions are on a declining trend, both scenarios reaching around 7 Mt CO2-e in 2050.">
          <a:extLst>
            <a:ext uri="{FF2B5EF4-FFF2-40B4-BE49-F238E27FC236}">
              <a16:creationId xmlns:a16="http://schemas.microsoft.com/office/drawing/2014/main" id="{553ECD08-1ED4-4C2A-B498-517AAC3EF2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1</xdr:col>
      <xdr:colOff>666749</xdr:colOff>
      <xdr:row>11</xdr:row>
      <xdr:rowOff>190500</xdr:rowOff>
    </xdr:from>
    <xdr:to>
      <xdr:col>13</xdr:col>
      <xdr:colOff>180974</xdr:colOff>
      <xdr:row>31</xdr:row>
      <xdr:rowOff>114300</xdr:rowOff>
    </xdr:to>
    <xdr:graphicFrame macro="">
      <xdr:nvGraphicFramePr>
        <xdr:cNvPr id="2" name="Chart 1" descr="Bar graph shows the NSW stationary energy (excluding electricity generation) annual abatement projected to be achieved by Net Zero Plan programs will rise steeply from 2021 to 2029 then decline more gradually to 2050.">
          <a:extLst>
            <a:ext uri="{FF2B5EF4-FFF2-40B4-BE49-F238E27FC236}">
              <a16:creationId xmlns:a16="http://schemas.microsoft.com/office/drawing/2014/main" id="{AE657050-08FA-4F27-84C5-B1071466E0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4</xdr:col>
      <xdr:colOff>1873419</xdr:colOff>
      <xdr:row>9</xdr:row>
      <xdr:rowOff>103655</xdr:rowOff>
    </xdr:from>
    <xdr:to>
      <xdr:col>6</xdr:col>
      <xdr:colOff>2192469</xdr:colOff>
      <xdr:row>29</xdr:row>
      <xdr:rowOff>63155</xdr:rowOff>
    </xdr:to>
    <xdr:graphicFrame macro="">
      <xdr:nvGraphicFramePr>
        <xdr:cNvPr id="2" name="Chart 1" descr="Line graph shows the NSW fugitive emissions as inventoried over 1990 to 2020 and projected from 2021 to 2050. Emissions are on a declining trend, both scenarios reaching around 7 Mt CO2-e in 2050.">
          <a:extLst>
            <a:ext uri="{FF2B5EF4-FFF2-40B4-BE49-F238E27FC236}">
              <a16:creationId xmlns:a16="http://schemas.microsoft.com/office/drawing/2014/main" id="{F3B82350-8BCB-4DF0-B61A-C517ADD878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2</xdr:col>
      <xdr:colOff>19049</xdr:colOff>
      <xdr:row>13</xdr:row>
      <xdr:rowOff>142874</xdr:rowOff>
    </xdr:from>
    <xdr:to>
      <xdr:col>14</xdr:col>
      <xdr:colOff>631031</xdr:colOff>
      <xdr:row>39</xdr:row>
      <xdr:rowOff>152400</xdr:rowOff>
    </xdr:to>
    <xdr:graphicFrame macro="">
      <xdr:nvGraphicFramePr>
        <xdr:cNvPr id="2" name="Chart 1" descr="Bar graph shows the NSW stationary energy (excluding electricity generation) annual abatement projected to be achieved by Net Zero Plan programs will rise steeply from 2021 to 2029 then decline more gradually to 2050.">
          <a:extLst>
            <a:ext uri="{FF2B5EF4-FFF2-40B4-BE49-F238E27FC236}">
              <a16:creationId xmlns:a16="http://schemas.microsoft.com/office/drawing/2014/main" id="{E1BE6075-9E4A-4362-A6BF-B9C0DAD731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1</xdr:col>
      <xdr:colOff>657224</xdr:colOff>
      <xdr:row>7</xdr:row>
      <xdr:rowOff>171450</xdr:rowOff>
    </xdr:from>
    <xdr:to>
      <xdr:col>14</xdr:col>
      <xdr:colOff>631031</xdr:colOff>
      <xdr:row>27</xdr:row>
      <xdr:rowOff>130950</xdr:rowOff>
    </xdr:to>
    <xdr:graphicFrame macro="">
      <xdr:nvGraphicFramePr>
        <xdr:cNvPr id="2" name="Chart 1" descr="Bar graph shows the NSW stationary energy (excluding electricity generation) annual abatement projected to be achieved by Net Zero Plan programs will rise steeply from 2021 to 2029 then decline more gradually to 2050.">
          <a:extLst>
            <a:ext uri="{FF2B5EF4-FFF2-40B4-BE49-F238E27FC236}">
              <a16:creationId xmlns:a16="http://schemas.microsoft.com/office/drawing/2014/main" id="{C6CA0679-C104-4B36-9E22-6966E41172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5</xdr:col>
      <xdr:colOff>463719</xdr:colOff>
      <xdr:row>6</xdr:row>
      <xdr:rowOff>17929</xdr:rowOff>
    </xdr:from>
    <xdr:to>
      <xdr:col>8</xdr:col>
      <xdr:colOff>96969</xdr:colOff>
      <xdr:row>26</xdr:row>
      <xdr:rowOff>161924</xdr:rowOff>
    </xdr:to>
    <xdr:graphicFrame macro="">
      <xdr:nvGraphicFramePr>
        <xdr:cNvPr id="2" name="Chart 1" descr="Line graph shows the NSW industrial processes and produce use emissions as inventoried over 1990 to 2020 and projected from 2021 to 2050. Emissions under both scenarios reach around 14 Mt CO2-e in 2050.">
          <a:extLst>
            <a:ext uri="{FF2B5EF4-FFF2-40B4-BE49-F238E27FC236}">
              <a16:creationId xmlns:a16="http://schemas.microsoft.com/office/drawing/2014/main" id="{C97523DD-0166-4777-B28F-17A062B91E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4</xdr:col>
      <xdr:colOff>504825</xdr:colOff>
      <xdr:row>8</xdr:row>
      <xdr:rowOff>123824</xdr:rowOff>
    </xdr:from>
    <xdr:to>
      <xdr:col>16</xdr:col>
      <xdr:colOff>195225</xdr:colOff>
      <xdr:row>30</xdr:row>
      <xdr:rowOff>19049</xdr:rowOff>
    </xdr:to>
    <xdr:graphicFrame macro="">
      <xdr:nvGraphicFramePr>
        <xdr:cNvPr id="2" name="Chart 1" descr="LUTO model shows a slightly higher annual emissions compared to long-term trend base case model, with a maximum difference of less than 1 Mt CO2-e between the two models in 2050.">
          <a:extLst>
            <a:ext uri="{FF2B5EF4-FFF2-40B4-BE49-F238E27FC236}">
              <a16:creationId xmlns:a16="http://schemas.microsoft.com/office/drawing/2014/main" id="{CFE42C84-7022-4646-9B7F-E199C70F4A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1</xdr:col>
      <xdr:colOff>333375</xdr:colOff>
      <xdr:row>16</xdr:row>
      <xdr:rowOff>152401</xdr:rowOff>
    </xdr:from>
    <xdr:to>
      <xdr:col>13</xdr:col>
      <xdr:colOff>171450</xdr:colOff>
      <xdr:row>37</xdr:row>
      <xdr:rowOff>57150</xdr:rowOff>
    </xdr:to>
    <xdr:graphicFrame macro="">
      <xdr:nvGraphicFramePr>
        <xdr:cNvPr id="2" name="Chart 1">
          <a:extLst>
            <a:ext uri="{FF2B5EF4-FFF2-40B4-BE49-F238E27FC236}">
              <a16:creationId xmlns:a16="http://schemas.microsoft.com/office/drawing/2014/main" id="{8676EDD0-C4C5-4376-9B10-2A6A97428D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1</xdr:col>
      <xdr:colOff>657224</xdr:colOff>
      <xdr:row>7</xdr:row>
      <xdr:rowOff>171450</xdr:rowOff>
    </xdr:from>
    <xdr:to>
      <xdr:col>14</xdr:col>
      <xdr:colOff>642937</xdr:colOff>
      <xdr:row>27</xdr:row>
      <xdr:rowOff>130950</xdr:rowOff>
    </xdr:to>
    <xdr:graphicFrame macro="">
      <xdr:nvGraphicFramePr>
        <xdr:cNvPr id="2" name="Chart 1" descr="Bar graph shows the NSW stationary energy (excluding electricity generation) annual abatement projected to be achieved by Net Zero Plan programs will rise steeply from 2021 to 2029 then decline more gradually to 2050.">
          <a:extLst>
            <a:ext uri="{FF2B5EF4-FFF2-40B4-BE49-F238E27FC236}">
              <a16:creationId xmlns:a16="http://schemas.microsoft.com/office/drawing/2014/main" id="{87A24135-A31E-4607-8469-D057A568D5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5</xdr:col>
      <xdr:colOff>419100</xdr:colOff>
      <xdr:row>5</xdr:row>
      <xdr:rowOff>122704</xdr:rowOff>
    </xdr:from>
    <xdr:to>
      <xdr:col>8</xdr:col>
      <xdr:colOff>163644</xdr:colOff>
      <xdr:row>26</xdr:row>
      <xdr:rowOff>200024</xdr:rowOff>
    </xdr:to>
    <xdr:graphicFrame macro="">
      <xdr:nvGraphicFramePr>
        <xdr:cNvPr id="2" name="Chart 1" descr="Line graph shows the NSW agriculture emissions as inventoried over 1990 to 2020 and projected from 2021 to 2050. Emissions dropped to the lowest in 2020 and continued a steady trend of increase under both scenarios to around 21 Mt CO2-e in 2050.">
          <a:extLst>
            <a:ext uri="{FF2B5EF4-FFF2-40B4-BE49-F238E27FC236}">
              <a16:creationId xmlns:a16="http://schemas.microsoft.com/office/drawing/2014/main" id="{2E6DE479-6213-42A4-9E40-737C91B605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4</xdr:col>
      <xdr:colOff>532620</xdr:colOff>
      <xdr:row>6</xdr:row>
      <xdr:rowOff>77758</xdr:rowOff>
    </xdr:from>
    <xdr:to>
      <xdr:col>15</xdr:col>
      <xdr:colOff>38878</xdr:colOff>
      <xdr:row>23</xdr:row>
      <xdr:rowOff>72253</xdr:rowOff>
    </xdr:to>
    <xdr:graphicFrame macro="">
      <xdr:nvGraphicFramePr>
        <xdr:cNvPr id="2" name="Chart 1">
          <a:extLst>
            <a:ext uri="{FF2B5EF4-FFF2-40B4-BE49-F238E27FC236}">
              <a16:creationId xmlns:a16="http://schemas.microsoft.com/office/drawing/2014/main" id="{6FBE0681-EEEB-4A3D-8E1B-5AC0D60121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6</xdr:col>
      <xdr:colOff>569595</xdr:colOff>
      <xdr:row>7</xdr:row>
      <xdr:rowOff>97154</xdr:rowOff>
    </xdr:from>
    <xdr:to>
      <xdr:col>18</xdr:col>
      <xdr:colOff>259995</xdr:colOff>
      <xdr:row>25</xdr:row>
      <xdr:rowOff>95249</xdr:rowOff>
    </xdr:to>
    <xdr:graphicFrame macro="">
      <xdr:nvGraphicFramePr>
        <xdr:cNvPr id="2" name="Chart 1" descr="Line graph showing area cleared from 1990 to 2019, with primary clearing reaching a steady rate around 10 kilohectares in recent years. Net forest clearing fluctuated due to more variable rates of reclearing and regrowth. ">
          <a:extLst>
            <a:ext uri="{FF2B5EF4-FFF2-40B4-BE49-F238E27FC236}">
              <a16:creationId xmlns:a16="http://schemas.microsoft.com/office/drawing/2014/main" id="{77C242C0-4AD3-46E4-8660-1C516701A4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1</xdr:col>
      <xdr:colOff>352425</xdr:colOff>
      <xdr:row>11</xdr:row>
      <xdr:rowOff>76200</xdr:rowOff>
    </xdr:from>
    <xdr:to>
      <xdr:col>12</xdr:col>
      <xdr:colOff>552450</xdr:colOff>
      <xdr:row>33</xdr:row>
      <xdr:rowOff>190500</xdr:rowOff>
    </xdr:to>
    <xdr:graphicFrame macro="">
      <xdr:nvGraphicFramePr>
        <xdr:cNvPr id="3" name="Chart 2" descr="Bar graph shows the NSW stationary energy (excluding electricity generation) annual abatement projected to be achieved by Net Zero Plan programs will rise steeply from 2021 to 2029 then decline more gradually to 2050.">
          <a:extLst>
            <a:ext uri="{FF2B5EF4-FFF2-40B4-BE49-F238E27FC236}">
              <a16:creationId xmlns:a16="http://schemas.microsoft.com/office/drawing/2014/main" id="{E3167952-A6C3-4E45-A631-D48387E47F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1</xdr:col>
      <xdr:colOff>150018</xdr:colOff>
      <xdr:row>5</xdr:row>
      <xdr:rowOff>150019</xdr:rowOff>
    </xdr:from>
    <xdr:to>
      <xdr:col>13</xdr:col>
      <xdr:colOff>440530</xdr:colOff>
      <xdr:row>25</xdr:row>
      <xdr:rowOff>109520</xdr:rowOff>
    </xdr:to>
    <xdr:graphicFrame macro="">
      <xdr:nvGraphicFramePr>
        <xdr:cNvPr id="3" name="Chart 2" descr="Bar graph shows the NSW stationary energy (excluding electricity generation) annual abatement projected to be achieved by Net Zero Plan programs will rise steeply from 2021 to 2029 then decline more gradually to 2050.">
          <a:extLst>
            <a:ext uri="{FF2B5EF4-FFF2-40B4-BE49-F238E27FC236}">
              <a16:creationId xmlns:a16="http://schemas.microsoft.com/office/drawing/2014/main" id="{AC092803-86B7-4A9F-BD17-B5E9A11022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5</xdr:col>
      <xdr:colOff>644694</xdr:colOff>
      <xdr:row>4</xdr:row>
      <xdr:rowOff>141755</xdr:rowOff>
    </xdr:from>
    <xdr:to>
      <xdr:col>8</xdr:col>
      <xdr:colOff>277944</xdr:colOff>
      <xdr:row>24</xdr:row>
      <xdr:rowOff>101255</xdr:rowOff>
    </xdr:to>
    <xdr:graphicFrame macro="">
      <xdr:nvGraphicFramePr>
        <xdr:cNvPr id="2" name="Chart 1" descr="Line graph shows the NSW land use, land use change and forestry sector emissions as inventoried over 1990 to 2020 and projected from 2021 to 2050. ">
          <a:extLst>
            <a:ext uri="{FF2B5EF4-FFF2-40B4-BE49-F238E27FC236}">
              <a16:creationId xmlns:a16="http://schemas.microsoft.com/office/drawing/2014/main" id="{01211334-090C-4F31-8DBB-285F0221F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xdr:from>
      <xdr:col>1</xdr:col>
      <xdr:colOff>676274</xdr:colOff>
      <xdr:row>12</xdr:row>
      <xdr:rowOff>171450</xdr:rowOff>
    </xdr:from>
    <xdr:to>
      <xdr:col>13</xdr:col>
      <xdr:colOff>190499</xdr:colOff>
      <xdr:row>33</xdr:row>
      <xdr:rowOff>76201</xdr:rowOff>
    </xdr:to>
    <xdr:graphicFrame macro="">
      <xdr:nvGraphicFramePr>
        <xdr:cNvPr id="2" name="Chart 1" descr="Bar graph shows the NSW stationary energy (excluding electricity generation) annual abatement projected to be achieved by Net Zero Plan programs will rise steeply from 2021 to 2029 then decline more gradually to 2050.">
          <a:extLst>
            <a:ext uri="{FF2B5EF4-FFF2-40B4-BE49-F238E27FC236}">
              <a16:creationId xmlns:a16="http://schemas.microsoft.com/office/drawing/2014/main" id="{DBFE5D91-54A3-4290-A10A-5D09E12937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xdr:from>
      <xdr:col>1</xdr:col>
      <xdr:colOff>666749</xdr:colOff>
      <xdr:row>8</xdr:row>
      <xdr:rowOff>142875</xdr:rowOff>
    </xdr:from>
    <xdr:to>
      <xdr:col>14</xdr:col>
      <xdr:colOff>390525</xdr:colOff>
      <xdr:row>25</xdr:row>
      <xdr:rowOff>16650</xdr:rowOff>
    </xdr:to>
    <xdr:graphicFrame macro="">
      <xdr:nvGraphicFramePr>
        <xdr:cNvPr id="2" name="Chart 1" descr="Bar graph shows the NSW stationary energy (excluding electricity generation) annual abatement projected to be achieved by Net Zero Plan programs will rise steeply from 2021 to 2029 then decline more gradually to 2050.">
          <a:extLst>
            <a:ext uri="{FF2B5EF4-FFF2-40B4-BE49-F238E27FC236}">
              <a16:creationId xmlns:a16="http://schemas.microsoft.com/office/drawing/2014/main" id="{70C5B1EC-F531-48D2-9C4A-64077C763B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xdr:from>
      <xdr:col>6</xdr:col>
      <xdr:colOff>101769</xdr:colOff>
      <xdr:row>9</xdr:row>
      <xdr:rowOff>8405</xdr:rowOff>
    </xdr:from>
    <xdr:to>
      <xdr:col>8</xdr:col>
      <xdr:colOff>420819</xdr:colOff>
      <xdr:row>28</xdr:row>
      <xdr:rowOff>167930</xdr:rowOff>
    </xdr:to>
    <xdr:graphicFrame macro="">
      <xdr:nvGraphicFramePr>
        <xdr:cNvPr id="2" name="Chart 1" descr="Line graph shows the NSW waste emissions as inventoried over 1990 to 2020 and projected from 2021 to 2050, with emissions increasing almost 2 Mt CO2-e between 2020 and 2050 under base case. Emissions under current policy declined from peak at 2022.">
          <a:extLst>
            <a:ext uri="{FF2B5EF4-FFF2-40B4-BE49-F238E27FC236}">
              <a16:creationId xmlns:a16="http://schemas.microsoft.com/office/drawing/2014/main" id="{260719C3-46CD-4D84-8452-EDA2C4C4A3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1</xdr:col>
      <xdr:colOff>676274</xdr:colOff>
      <xdr:row>14</xdr:row>
      <xdr:rowOff>123826</xdr:rowOff>
    </xdr:from>
    <xdr:to>
      <xdr:col>13</xdr:col>
      <xdr:colOff>190499</xdr:colOff>
      <xdr:row>33</xdr:row>
      <xdr:rowOff>76201</xdr:rowOff>
    </xdr:to>
    <xdr:graphicFrame macro="">
      <xdr:nvGraphicFramePr>
        <xdr:cNvPr id="2" name="Chart 1" descr="Bar graph shows the NSW stationary energy (excluding electricity generation) annual abatement projected to be achieved by Net Zero Plan programs will rise steeply from 2021 to 2029 then decline more gradually to 2050.">
          <a:extLst>
            <a:ext uri="{FF2B5EF4-FFF2-40B4-BE49-F238E27FC236}">
              <a16:creationId xmlns:a16="http://schemas.microsoft.com/office/drawing/2014/main" id="{D190C412-0655-423B-A7FC-EE5C7BA89A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idcofp01\maqs\Documents%20and%20Settings\rhoughton\Local%20Settings\Temporary%20Internet%20Files\OLK17\93DATASE\cdiac2\netflux2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nvironmentnswgov.sharepoint.com/Documents%20and%20Settings/rhoughton/Local%20Settings/Temporary%20Internet%20Files/OLK17/93DATASE/cdiac2/netflux2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pubs.acs.org/Users/Austin/Box%20Sync/G&amp;P%20data/Analysis/Analysis.CombinedSites.CMU.V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idcofp01\group\MV%20Inventory\2010%20Inventory%20-%202008%20Base%20year\Emission%20Factor%20Development\NISE2%20Data\NISE%202%20Summary%20-%20ALL%20Vehicles%20(incl%20Prelim)%20-%20working%20copy.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ochub/div/climate/programmesprojectstaskforces/emissionsprojections/docs/2.%20Data%20-%20Interactive%20State%20Inventory%20&amp;%20Projection.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oulbfp01\group\Air_Emissions\Air%20Emissions%20Inventory%20Project%202008\Data\TDC\Population%20and%20Household\Universal%20Data\Population%20and%20Household%20Data\Population\2006_2036_Population_Summary_&amp;_Growth_Factors.xls" TargetMode="External"/></Relationships>
</file>

<file path=xl/externalLinks/_rels/externalLink7.xml.rels><?xml version="1.0" encoding="UTF-8" standalone="yes"?>
<Relationships xmlns="http://schemas.openxmlformats.org/package/2006/relationships"><Relationship Id="rId2" Type="http://schemas.microsoft.com/office/2019/04/relationships/externalLinkLongPath" Target="file:///\\goulbfp01.dec.int\Group\EPA_Air_Emissions_Inventory\6.%20Air%20Emissions%20Inventory%20Project%202013\3.%20Data\2.%20Commercial\2.%20Emission%20Sources\Automotive%20Fuel%20Retailing\Emission%20Estimation\Copy%20of%20automotivefuelretailing2013%20-%20GJ.xlsb?5680BD25" TargetMode="External"/><Relationship Id="rId1" Type="http://schemas.openxmlformats.org/officeDocument/2006/relationships/externalLinkPath" Target="file:///\\5680BD25\Copy%20of%20automotivefuelretailing2013%20-%20GJ.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idcofp01\maqs\Users\Cristian%20Molina\Dropbox%20(Energeia)\P_AEMO%20EV%20Forecasts%20Jun%2017\Research\Registrations-Sales%20by%20state\Registration%20Data%20170612v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environmentnswgov.sharepoint.com/Users/Cristian%20Molina/Dropbox%20(Energeia)/P_AEMO%20EV%20Forecasts%20Jun%2017/Research/Registrations-Sales%20by%20state/Registration%20Data%20170612v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environmentnswgov.sharepoint.com/sites/MST_EES_NetZeroEmissionsModellingTeam/Shared%20Documents/Abatement%20projections/EIR%20-%20Emission%20Intensity%20Reduction/20210707%20DPIE%20EIRP%20CBA%20-%20Final%20-%20DPIE%20Edit.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environmentnswgov.sharepoint.com/Users/nleibbrandt1/AppData/Local/Microsoft/Windows/INetCache/Content.Outlook/OBFTGJ56/H2City%20Model%2020191028%20-%20D1%20Final%20(MASTER%20with%20helper%20macros)%2018-06%20-%20upd.._%20(008).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lidcofp01\maqs\Net%20Zero%20Emissions\BAU%20Projections%20and%20Emission%20Pathways\2.%20Sector%20data%20and%20analysis\Transport\Analysis\BCA%20for%20Biz%20Cases\Opt%20D%20-%20Fleet%20incentives\BCA_EV_v5.xlsb"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environmentnswgov.sharepoint.com/Users/pogsons/OneDrive%20-%20Environment%20NSW/Attachments/China%20ban%20analysis%20v3.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environmentnswgov-my.sharepoint.com/Users/pogsons/OneDrive%20-%20Environment%20NSW/Attachments/China%20ban%20analysis%20v3.4.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wsponline.sharepoint.com/Users/AUAS03346/Desktop/Advisory/June%202021%20-%20TNSW%20Zero%20Emission%20Buses/Model_AS_Metro/TfNSW%20ZEB%20Cost%20Economics%20DCF%20model%20-%20Metro%20V0.53.xlsb"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environmentnswgov-my.sharepoint.com/Users/jonesg/Documents/Net%20zero-EV%20work/Work%20-%20CO2-FC/Fleet%20data/2021%20NTC%20PAYGO%20review/PAYGO%20Heavy%20Vehicle%20Charges%20Model%20-%20for%20consultation%20purposes%20only.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jonesg/Documents/Net%20zero-EV%20work/Work%20-%20CO2-FC/Fleet%20data/2021%20NTC%20PAYGO%20review/PAYGO%20Heavy%20Vehicle%20Charges%20Model%20-%20for%20consultation%20purposes%20only.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environmentnswgov.sharepoint.com/Users/jonesg/AppData/Local/Microsoft/Windows/INetCache/Content.Outlook/7MXPPC39/200518%20NSW%20EPA%20Clean%20Air%20-%20Combined%20CBA%20Model_SummaryForRIS.xlsx" TargetMode="External"/></Relationships>
</file>

<file path=xl/externalLinks/_rels/externalLink19.xml.rels><?xml version="1.0" encoding="UTF-8" standalone="yes"?>
<Relationships xmlns="http://schemas.openxmlformats.org/package/2006/relationships"><Relationship Id="rId2" Type="http://schemas.microsoft.com/office/2019/04/relationships/externalLinkLongPath" Target="https://environmentnswgov-my.sharepoint.com/personal/yvonne_scorgie_environment_nsw_gov_au/Documents/PROJECTS/2035%20target/Modelling/Electricity/AEMO%20ISP%202022%20final/2022%20Final%20ISP%20results%20workbook%20-%20Step%20Change%20-%20Updated%20Inputs%20-%20YS%20NSW%20Settings.xlsx?E332355A" TargetMode="External"/><Relationship Id="rId1" Type="http://schemas.openxmlformats.org/officeDocument/2006/relationships/externalLinkPath" Target="file:///\\E332355A\2022%20Final%20ISP%20results%20workbook%20-%20Step%20Change%20-%20Updated%20Inputs%20-%20YS%20NSW%20Settings.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lidcofp01\group\2010%20Inventory%20-%202008%20Base%20year\New%20Fleet%20Model\Fleet%20Model%20v201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wsponline.sharepoint.com/Users/AUAS03346/Desktop/Advisory/June%202021%20-%20TNSW%20Zero%20Emission%20Buses/Model_AS_Regional/TfNSW%20ZEB%20Cost%20Economics%20DCF%20model%20-%20Regional%20V0.24.xlsb"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wsponline.sharepoint.com/Users/AUAS03346/Desktop/Advisory/June%202021%20-%20TNSW%20Zero%20Emission%20Buses/Model_AS_OM/TfNSW%20ZEB%20Cost%20Economics%20DCF%20model%20-%20Outer%20Metro%20V0.22.xlsb" TargetMode="External"/></Relationships>
</file>

<file path=xl/externalLinks/_rels/externalLink23.xml.rels><?xml version="1.0" encoding="UTF-8" standalone="yes"?>
<Relationships xmlns="http://schemas.openxmlformats.org/package/2006/relationships"><Relationship Id="rId2" Type="http://schemas.microsoft.com/office/2019/04/relationships/externalLinkLongPath" Target="https://environmentnswgov-my.sharepoint.com/personal/yvonne_scorgie_environment_nsw_gov_au/Documents/PROJECTS/2035%20target/2022%20PROJECTIONS/4.%20Latest%20workbooks/ZEB%20SBC%20-%20Final%20emissions%20&amp;%20damage%20cost%20model%20-%20YS%20final%20Sep%202022.xlsb?C6D27F17" TargetMode="External"/><Relationship Id="rId1" Type="http://schemas.openxmlformats.org/officeDocument/2006/relationships/externalLinkPath" Target="file:///\\C6D27F17\ZEB%20SBC%20-%20Final%20emissions%20&amp;%20damage%20cost%20model%20-%20YS%20final%20Sep%202022.xlsb"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aemocloud.sharepoint.com/sites/MarketInsightsTeam/Shared%20Documents/QED%20-%20Quarterly%20Energy%20Dynamics/QED%20Q4%202018/Analysis/Elec%20generation/Park%20spread%20v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N:\Users\jonesg\Documents\Net%20zero-EV%20work\EV%20Actions\Option%20D%20CBA\PM2.5%20Health%20costs_CO2_75M%20v2.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environmentnswgov-my.sharepoint.com/Users/jonesg/Documents/Net%20zero-EV%20work/EV%20Actions/Option%20D%20CBA/PM2.5%20Health%20costs_CO2_75M%20v2.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wsponline.sharepoint.com/Users/AUAS03346/Desktop/Advisory/June%202021%20-%20TNSW%20Zero%20Emission%20Buses/TfNSW%20ZEB%20Cost%20Economics%20DCF%20model%20split%20-%20Outer%20Metro.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N:\OEH%20Policy%20Division%20-%20Branches\Resource%20Efficiency\Projects\_Project%20initiation\CCF%20action%20plans\Factchecking\AEAP%20totals%20and%20minister%20BN%2025%20July.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environmentnswgov-my.sharepoint.com/OEH%20Policy%20Division%20-%20Branches/Resource%20Efficiency/Projects/_Project%20initiation/CCF%20action%20plans/Factchecking/AEAP%20totals%20and%20minister%20BN%2025%20July.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environmentnswgov-my.sharepoint.com/Data/NET%20ZERO%20CARBON/1.%20NSW%20Projections/2020%20Emission%20Pathways/3.%20TOOL/NSW%20Grid%20Emission%20Intensities_v2.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N:\EPA_Air_Emissions_Inventory\6.%20Air%20Emissions%20Inventory%20Project%202013\3.%20Data\6.%20On-Road%20Mobile\MVEPS2016\Model%20Spreadsheets\EMIPROJ_2013.xlsb"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environmentnswgov-my.sharepoint.com/EPA_Air_Emissions_Inventory/6.%20Air%20Emissions%20Inventory%20Project%202013/3.%20Data/6.%20On-Road%20Mobile/MVEPS2016/Model%20Spreadsheets/EMIPROJ_2013.xlsb"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goulbfp01\Group\@GMT-2012.08.02-01.00.27\Air_Emissions\3.%20Air%20Emissions%20Inventory%20Project%202008\2.%20Data\6.%20On-Road%20Mobile\MV%20Inventory\2010_Inv\MVEPS\Others\Emisproj3_IMdata.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environmentnswgov.sharepoint.com/Data/NET%20ZERO%20CARBON/1%20-%20EV%20Program/1.%20EV%20Uptake%20Model%2020200610/2.%20Preferred%20Scenario/EV_Fleet_CO2_PM_Model%20v3a%20-%20YS%20-%20Latest.xlsb"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lidcofp01\maqs\Data\NET%20ZERO%20CARBON\1.%20NSW%20Projections\2020%20Emission%20Pathways\1%20Pathways%202.0\Hydrogen%20Program\DPIE_CBA_Tool%20MASTER%207.07.20.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environmentnswgov.sharepoint.com/Data/NET%20ZERO%20CARBON/1.%20NSW%20Projections/2020%20Emission%20Pathways/1%20Pathways%202.0/Hydrogen%20Program/DPIE_CBA_Tool%20MASTER%207.07.20.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lidcofp01\maqs\Data\NET%20ZERO%20CARBON\1.%20NSW%20Projections\2020%20Emission%20Pathways\3.%20TOOL\EV\EV_CBA_v6%20-%20three%20options.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Z:\ATMOS%20RESEARCH\Projects\Net%20Zero%20Carbon\Working%20folder\Modelling\ABS%20Data\ABS%20Data%20Extractor.xlsm"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00%20-%20System%20Planning/04%20-%20DM/Work/30%20Energy%20Use/LGA%20Reports/processing/stage2/fy17_Annual_Council_Reports_published_series.xlsm"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environmentnswgov-my.sharepoint.com/00%20-%20System%20Planning/04%20-%20DM/Work/30%20Energy%20Use/LGA%20Reports/processing/stage2/fy17_Annual_Council_Reports_published_series.xlsm"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lidcofp01\maqs\MMA\Projects\RO075400%20AEMO%20retail%20price%20forecast\RO075400%20AEMO%20retail%20price%20projections%20v4_neutral.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s://environmentnswgov.sharepoint.com/MMA/Projects/RO075400%20AEMO%20retail%20price%20forecast/RO075400%20AEMO%20retail%20price%20projections%20v4_neutral.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environmentnswgov.sharepoint.com/BREE/_Programs_and_Themes/_Data%20&amp;%20Statistics/_Projects/DataForPublication/_ResourcesEnergyQuarterly/Templates/Data_Products/_StatisticalTables/REQ_StatsTables_Sep2011_Post.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daff.gov.au/Documents%20and%20Settings/All%20Users/Documents/EXCEL/AllFiles/Kims/Minerals%20&amp;%20Energy/FES%202002-2003/2004/Kingston/FES/matchmaker30.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lidcofp01\maqs\Data\NET%20ZERO%20CARBON\1.%20NSW%20Projections\2020%20Emission%20Pathways\Energy%20Efficiency%20EEP%20EIRP\Final%20-%20DPIE%20Opportunity%20List%20V9.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https://environmentnswgov.sharepoint.com/Data/NET%20ZERO%20CARBON/1.%20NSW%20Projections/2020%20Emission%20Pathways/Energy%20Efficiency%20EEP%20EIRP/Final%20-%20DPIE%20Opportunity%20List%20V9.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http://sharedocs/sites/wa/Shared%20Documents/Scenarios%20and%20Assumptions/Supporting%20information/Build%20costs/2017%20technology%20cost%20inputs%202018-02-15%20-%20APGT%20update.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I:\ISP%202.0\1.%20Inputs\Build%20Cost\Capital%20cost%20Template_2018-12-18a.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lidcofp01\group\MV%20Inventory\2010%20Inventory%20-%202008%20Base%20year\Emission%20Factor%20Development\NISE2%20Data\temp%20transfers\NIS346%20Toyota%20Prado%2005\NIS346A1%20BlckNo%201-19,29%20ECD4%20report%20and%20modal%20ADR79_00%20tailpipe.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lidcofp01\maqs\Users\xbruchier\Dropbox%20(Energeia)\P_ENA%20NTR%20May%2016\8.%20Modelling\Scenario%20Control%20Panel\Scenario%20Control%20Panel%20160531%20v2.xlsm"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https://environmentnswgov.sharepoint.com/Users/xbruchier/Dropbox%20(Energeia)/P_ENA%20NTR%20May%2016/8.%20Modelling/Scenario%20Control%20Panel/Scenario%20Control%20Panel%20160531%20v2.xlsm"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https://environmentnswgov.sharepoint.com/Data/NET%20ZERO%20CARBON/1.%20NSW%20Projections/2020%20Emission%20Pathways/YS%20Pathways%20Workbook%20v1.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lidcofp01\maqs\ATMOS%20RESEARCH\Projects\EPA%20Non-Road%20Diesel\Emissions\01%20Data\from%20EPA\industrialoff-road2013.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s://environmentnswgov.sharepoint.com/Data/NET%20ZERO%20CARBON/1.%20NSW%20Projections/2020%20Emission%20Pathways/1%20Pathways%202.0/EV%20Program/EV_CBA_v4%20-%20full%20abatement%20from%20broader%20market%20impact.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lidcofp01\maqs\Users\MMarston\Dropbox%20(Energeia)\Energex%20-%20Storage%20and%20EV%20Modelling%20Oct%2014\6%20-%20Models\4.%20Customer%20Model\Energex%20Integrated%20Model%20150220v2%20AS.xlsm"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https://environmentnswgov.sharepoint.com/Users/MMarston/Dropbox%20(Energeia)/Energex%20-%20Storage%20and%20EV%20Modelling%20Oct%2014/6%20-%20Models/4.%20Customer%20Model/Energex%20Integrated%20Model%20150220v2%20AS.xlsm"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Users/a17913/AppData/Roaming/Microsoft/Excel/Waste_19-17_Master_V2%20(version%202).xlsb"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https://environmentnswgov-my.sharepoint.com/Users/a17913/AppData/Roaming/Microsoft/Excel/Waste_19-17_Master_V2%20(version%202).xlsb"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https://environmentnswgov.sharepoint.com/sites/MST_EES_NetZeroEmissionsModellingTeam/Shared%20Documents/Abatement%20projections/EIR%20-%20Emission%20Intensity%20Reduction/EIR%20emissions%20abatement%20for%20SOE%20by%20subsector.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N:\EPA_Air_Emissions_Inventory\4.%20Other\Motor%20Vehicles\Greenhouse\Net%20zero-EV%20work\EV%20Actions\Fleet%20Projections\Model\EV_Fleet_CO2_PM_Model%20v2.xlsb"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https://environmentnswgov-my.sharepoint.com/EPA_Air_Emissions_Inventory/4.%20Other/Motor%20Vehicles/Greenhouse/Net%20zero-EV%20work/EV%20Actions/Fleet%20Projections/Model/EV_Fleet_CO2_PM_Model%20v2.xlsb"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https://environmentnswgov.sharepoint.com/sites/MST_EES_NetZeroEmissionsModellingTeam/Shared%20Documents/Abatement%20projections/EDR/EDRP%20BISP%20CBA%202021%20v2.0.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https://aemocloud.sharepoint.com/sites/MarketInsightsTeam/Shared%20Documents/QED%20-%20Quarterly%20Energy%20Dynamics/QED%202020%20Q4/Gas/QED_Data_Extractor%20Q4%202020%20V3.xlsb"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N:\OEH%20Policy%20Division%20-%20Branches\Resource%20Efficiency\Projects\16000GWh%20Target\02%20Model\01%20Data%20for%20Energeia\1%20NSW%20EE%20Opp%20Model\Copy%20of%20MASTER%20Energy%20Efficiency%20List%20of%20Opportunities%20v5%2020141104.xlsx" TargetMode="External"/></Relationships>
</file>

<file path=xl/externalLinks/_rels/externalLink65.xml.rels><?xml version="1.0" encoding="UTF-8" standalone="yes"?>
<Relationships xmlns="http://schemas.openxmlformats.org/package/2006/relationships"><Relationship Id="rId2" Type="http://schemas.microsoft.com/office/2019/04/relationships/externalLinkLongPath" Target="https://environmentnswgov-my.sharepoint.com/OEH%20Policy%20Division%20-%20Branches/Resource%20Efficiency/Projects/16000GWh%20Target/02%20Model/01%20Data%20for%20Energeia/1%20NSW%20EE%20Opp%20Model/Copy%20of%20MASTER%20Energy%20Efficiency%20List%20of%20Opportunities%20v5%2020141104.xlsx?6DB91210" TargetMode="External"/><Relationship Id="rId1" Type="http://schemas.openxmlformats.org/officeDocument/2006/relationships/externalLinkPath" Target="file:///\\6DB91210\Copy%20of%20MASTER%20Energy%20Efficiency%20List%20of%20Opportunities%20v5%2020141104.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goulbfp01\group\Users\Nick\Documents\Work%202013\AEI%202013\3.%20Off-Road%20Mobile\5.%20Commercial%20Off-Road\Emission%20Estimation\Exhaust%20_&amp;_Evaporative\commercialoff-road2013_exhaust.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https://environmentnswgov-my.sharepoint.com/Data/1%20%20%20%20NEW/EV%20Strategy/EV%20Strategy%202021/2.%20DPIE%20Model/superceded/EV_Fleet_CO2_PM_Model%20v7e%20FY%20YS.xlsb"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Data/1%20%20%20%20NEW/EV%20Strategy/EV%20Strategy%202021/2.%20DPIE%20Model/superceded/EV_Fleet_CO2_PM_Model%20v7e%20FY%20YS.xlsb"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G:\BREE\_Programs_and_Themes\_Energy_&amp;_Quantitative\_Ongoing%20Projects\AES\2019\masterfile%202019.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G:\BREE\_Programs_and_Themes\_Energy_&amp;_Quantitative\_Ongoing%20Projects\Workspace\Pam\Data%20entry%20testing\Masterfile%20data%20entry%20test.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https://environmentnswgov.sharepoint.com/sites/oehsustainableprograms/Shared%20Documents/Data/MEF/MEF%20database%20v1.0.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goulbfp01\Group\Users\mahanar\AppData\Local\Microsoft\Windows\Temporary%20Internet%20Files\Content.Outlook\7GM0UCQN\Draft%20-%20CBA_Master%20070318.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lidcofp01\maqs\Data\NET%20ZERO%20CARBON\1%20-%20EV%20Program\1.%20EV%20Uptake%20Model%2020200610\5.%20CBA%20and%20Business%20Case\EV_CBA_v3.xlsx"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https://environmentnswgov.sharepoint.com/Data/NET%20ZERO%20CARBON/1%20-%20EV%20Program/1.%20EV%20Uptake%20Model%2020200610/5.%20CBA%20and%20Business%20Case/EV_CBA_v3.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lidcofp01\maqs\Data\NET%20ZERO%20CARBON\YS%20Policy\CBA\CCF%20and%20EAP%20Package%20Spreadsheets\YS%20calcs%20for%20new%20strategy%20using%20Consolidated%20CBA%20CCF%20Package%207%20September%202018.xlsx"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https://environmentnswgov.sharepoint.com/Data/NET%20ZERO%20CARBON/YS%20Policy/CBA/CCF%20and%20EAP%20Package%20Spreadsheets/YS%20calcs%20for%20new%20strategy%20using%20Consolidated%20CBA%20CCF%20Package%207%20September%202018.xlsx"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goulbfp01\Group\Users\landren\AppData\Local\Hewlett-Packard\HP%20TRIM\TEMP\HPTRIM.6124\DOC17%20567691%20%20CCF%20Strategic%20Plan%20Budget%20FINAL%20(NEW).XLSX"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Uds\8\lmeldrum\Documents\Laptop%20Transfer\Jobs\ATCO\Model\TCO%20Model%20TT%2020181220%201700%20LM.xlsx"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lidcofp01\maqs\Users\Thalia%20Voarino\Dropbox%20(Energeia)\P_OEH%20Energy%20Efficiency%20CBA%20Dec%2015\7%20Models\OEH%20Draft%20EE%20CBA%20Model%20160506%20v3.xlsm"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https://environmentnswgov.sharepoint.com/Users/Thalia%20Voarino/Dropbox%20(Energeia)/P_OEH%20Energy%20Efficiency%20CBA%20Dec%2015/7%20Models/OEH%20Draft%20EE%20CBA%20Model%20160506%20v3.xlsm"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https://environmentnswgov-my.sharepoint.com/Users/ClarkSx1/Documents/Net%20Zero%20Programs/Collation/NSW%20Govt%20Programs%20-%20GHG%20and%20Energy%20Impacts%20v1.2%20SC.xlsx"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Users/ClarkSx1/Documents/Net%20Zero%20Programs/Collation/NSW%20Govt%20Programs%20-%20GHG%20and%20Energy%20Impacts%20v1.2%20SC.xlsx"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Q:\Dept%20of%20Environment%20Fuel%20Quality%20Phase%202\Phase%202b_Supplementary%20analysis\CBA\Fuel%20Quality%20Econ%20Model%20Revised%20%20v5.5.xlsm"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lidcofp01\maqs\Users\Matthew%20Marston\Dropbox%20(Energeia)\Ausgrid%20-%20SGSC%20Variation%20Feb%2013\VarMM-Mini-Model%20+%20CBAs\7%20Models\SGSC%20Public%20Model%20140623v211v12.xlsm"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https://environmentnswgov.sharepoint.com/Users/Matthew%20Marston/Dropbox%20(Energeia)/Ausgrid%20-%20SGSC%20Variation%20Feb%2013/VarMM-Mini-Model%20+%20CBAs/7%20Models/SGSC%20Public%20Model%20140623v211v12.xlsm"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Ausydfsr12\_adv\Users\lmeldrum\AppData\Local\Microsoft\Windows\INetCache\Content.Outlook\SMD693WQ\Hydrogen%20Community%20Model%20SO%2020181218.xlsx"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lidcofp01\maqs\Users\Ezra%20Beeman\Documents\Energeia\Retainer\Microrenewables\PV%20statistics%202010%20Australia%2020100705.xlsx"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https://environmentnswgov.sharepoint.com/Users/Ezra%20Beeman/Documents/Energeia/Retainer/Microrenewables/PV%20statistics%202010%20Australia%2020100705.xlsx"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http://daff.gov.au/Documents%20and%20Settings/All%20Users/Documents/EXCEL/AllFiles/Kims/Minerals%20&amp;%20Energy/FES%202002-2003/2004/Kingston/FES/2003/Reference%20material/AMS2003.xls" TargetMode="External"/></Relationships>
</file>

<file path=xl/externalLinks/_rels/externalLink90.xml.rels><?xml version="1.0" encoding="UTF-8" standalone="yes"?>
<Relationships xmlns="http://schemas.openxmlformats.org/package/2006/relationships"><Relationship Id="rId2" Type="http://schemas.microsoft.com/office/2019/04/relationships/externalLinkLongPath" Target="http://daff.gov.au/Documents%20and%20Settings/All%20Users/Documents/EXCEL/AllFiles/Kims/Minerals%20&amp;%20Energy/FES%202002-2003/2004/Kingston/Minerals%20&amp;%20Energy/FES%202002-2003/FES-2002/Reference%20files/Dianne/Coal%20workbook%20June%202002.xls?E1D46991" TargetMode="External"/><Relationship Id="rId1" Type="http://schemas.openxmlformats.org/officeDocument/2006/relationships/externalLinkPath" Target="file:///\\E1D46991\Coal%20workbook%20June%202002.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lidcofp01\maqs\Users\Geoff%20Erder\AppData\Local\Microsoft\Windows\Temporary%20Internet%20Files\Content.Outlook\NW2ICWSH\Customer_model_120327_v1.xlsx"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https://environmentnswgov.sharepoint.com/Users/Geoff%20Erder/AppData/Local/Microsoft/Windows/Temporary%20Internet%20Files/Content.Outlook/NW2ICWSH/Customer_model_120327_v1.xlsx"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https://wsponline.sharepoint.com/Users/amila/Documents/WSP/TfNSW%20ZEB/Cost%20Models/Regional/TfNSW%20ZEB%20Cost%20Economics%20DCF%20model%20-%20Regional%20V0.44.xlsb"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goulbfp01\Group\Users\cosgrob\AppData\Local\Hewlett-Packard\HP%20TRIM\TEMP\HPTRIM.7852\DOC17%20567691%20%20CCF%20Strategic%20Plan%20Budget%20FINAL%20(NEW)(2).XLSX"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lidcofp01\maqs\Users\Cristian%20Molina\Dropbox%20(Energeia)\P_AEMO%20EV%20Forecasts%20Jun%2017\Research\ABS%20Pop%20Growth%20Scenarios\End%20Pop%20by%20State%20170711v2.xlsx"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https://environmentnswgov.sharepoint.com/Users/Cristian%20Molina/Dropbox%20(Energeia)/P_AEMO%20EV%20Forecasts%20Jun%2017/Research/ABS%20Pop%20Growth%20Scenarios/End%20Pop%20by%20State%20170711v2.xlsx"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https://environmentnswgov.sharepoint.com/Users/shrests/AppData/Local/Packages/Microsoft.MicrosoftEdge_8wekyb3d8bbwe/TempState/Downloads/32180ds0002_2016-17.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https://environmentnswgov-my.sharepoint.com/Users/shrests/AppData/Local/Packages/Microsoft.MicrosoftEdge_8wekyb3d8bbwe/TempState/Downloads/32180ds0002_2016-17.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https://marsdenjacob.sharepoint.com/Users/moriartyj/AppData/Local/Microsoft/Windows/Temporary%20Internet%20Files/Content.Outlook/JZO2Z7WN/Surveys/air-survey-epl-12003_QAok1.xlsx"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lidcofp01\maqs\Users\Matthew%20Marston\Dropbox%20(Energeia)\Ausgrid%20-%20SGSC%20Variation%20Feb%2013\VarB2-Model%20Contemporisation\7%20Modelling\Network%20Model\Intergrated%20Micro%20Wind%20Model%20130509v8.xlsm"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https://environmentnswgov.sharepoint.com/Users/Matthew%20Marston/Dropbox%20(Energeia)/Ausgrid%20-%20SGSC%20Variation%20Feb%2013/VarB2-Model%20Contemporisation/7%20Modelling/Network%20Model/Intergrated%20Micro%20Wind%20Model%20130509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amp;trop chrt"/>
      <sheetName val="Tropics"/>
      <sheetName val="netflux.mod2001"/>
      <sheetName val="netflux.dec2001"/>
      <sheetName val="Global flux luse chrt"/>
      <sheetName val="Global flx luse"/>
      <sheetName val="within.without.forestflux"/>
      <sheetName val="net other fluxs "/>
      <sheetName val="net afforst. flux"/>
      <sheetName val="net SC flux"/>
      <sheetName val="net harvest flx"/>
      <sheetName val="net cropl flx"/>
      <sheetName val="net pasture flx"/>
      <sheetName val="avg.ann.forest.flx"/>
      <sheetName val="net cropl flx chrt"/>
      <sheetName val="region.charts"/>
      <sheetName val="CDIACrev.1"/>
      <sheetName val="netflux"/>
      <sheetName val="net afforst. fluxtellus99"/>
      <sheetName val="net SC fluxtellus99"/>
      <sheetName val="net harvest flxtellus99"/>
      <sheetName val="net cropl flxtellus99"/>
      <sheetName val="net pasture flxtellus99"/>
      <sheetName val="Current Policy Central"/>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7">
          <cell r="A17">
            <v>1850</v>
          </cell>
          <cell r="B17">
            <v>87.2791</v>
          </cell>
          <cell r="C17">
            <v>42.481699999999996</v>
          </cell>
          <cell r="D17">
            <v>55.0441</v>
          </cell>
          <cell r="F17">
            <v>5.6113999999999997</v>
          </cell>
          <cell r="G17">
            <v>58.557099999999998</v>
          </cell>
          <cell r="H17">
            <v>56.516399999999997</v>
          </cell>
        </row>
        <row r="18">
          <cell r="A18">
            <v>1851</v>
          </cell>
          <cell r="B18">
            <v>87.223200000000006</v>
          </cell>
          <cell r="C18">
            <v>42.176000000000002</v>
          </cell>
          <cell r="D18">
            <v>55.015599999999999</v>
          </cell>
          <cell r="F18">
            <v>6.4695999999999998</v>
          </cell>
          <cell r="G18">
            <v>58.552500000000002</v>
          </cell>
          <cell r="H18">
            <v>56.499299999999998</v>
          </cell>
        </row>
        <row r="19">
          <cell r="A19">
            <v>1852</v>
          </cell>
          <cell r="B19">
            <v>90.373599999999996</v>
          </cell>
          <cell r="C19">
            <v>41.902000000000001</v>
          </cell>
          <cell r="D19">
            <v>54.987400000000001</v>
          </cell>
          <cell r="F19">
            <v>6.5972999999999997</v>
          </cell>
          <cell r="G19">
            <v>58.878100000000003</v>
          </cell>
          <cell r="H19">
            <v>56.482599999999998</v>
          </cell>
        </row>
        <row r="20">
          <cell r="A20">
            <v>1853</v>
          </cell>
          <cell r="B20">
            <v>93.375900000000001</v>
          </cell>
          <cell r="C20">
            <v>41.656500000000001</v>
          </cell>
          <cell r="D20">
            <v>54.959000000000003</v>
          </cell>
          <cell r="F20">
            <v>6.6920000000000002</v>
          </cell>
          <cell r="G20">
            <v>59.220700000000001</v>
          </cell>
          <cell r="H20">
            <v>56.466099999999997</v>
          </cell>
        </row>
        <row r="21">
          <cell r="A21">
            <v>1854</v>
          </cell>
          <cell r="B21">
            <v>96.281000000000006</v>
          </cell>
          <cell r="C21">
            <v>41.436500000000002</v>
          </cell>
          <cell r="D21">
            <v>54.930399999999999</v>
          </cell>
          <cell r="F21">
            <v>6.7653999999999996</v>
          </cell>
          <cell r="G21">
            <v>59.580199999999998</v>
          </cell>
          <cell r="H21">
            <v>56.450099999999999</v>
          </cell>
        </row>
        <row r="22">
          <cell r="A22">
            <v>1855</v>
          </cell>
          <cell r="B22">
            <v>99.124499999999998</v>
          </cell>
          <cell r="C22">
            <v>41.239600000000003</v>
          </cell>
          <cell r="D22">
            <v>54.901600000000002</v>
          </cell>
          <cell r="F22">
            <v>6.8247999999999998</v>
          </cell>
          <cell r="G22">
            <v>59.956400000000002</v>
          </cell>
          <cell r="H22">
            <v>56.4343</v>
          </cell>
        </row>
        <row r="23">
          <cell r="A23">
            <v>1856</v>
          </cell>
          <cell r="B23">
            <v>101.931</v>
          </cell>
          <cell r="C23">
            <v>41.063400000000001</v>
          </cell>
          <cell r="D23">
            <v>54.872599999999998</v>
          </cell>
          <cell r="F23">
            <v>6.8563000000000001</v>
          </cell>
          <cell r="G23">
            <v>60.341099999999997</v>
          </cell>
          <cell r="H23">
            <v>56.418900000000001</v>
          </cell>
        </row>
        <row r="24">
          <cell r="A24">
            <v>1857</v>
          </cell>
          <cell r="B24">
            <v>104.7176</v>
          </cell>
          <cell r="C24">
            <v>40.905799999999999</v>
          </cell>
          <cell r="D24">
            <v>54.843400000000003</v>
          </cell>
          <cell r="F24">
            <v>6.8814000000000002</v>
          </cell>
          <cell r="G24">
            <v>60.723399999999998</v>
          </cell>
          <cell r="H24">
            <v>56.403799999999997</v>
          </cell>
        </row>
        <row r="25">
          <cell r="A25">
            <v>1858</v>
          </cell>
          <cell r="B25">
            <v>107.4957</v>
          </cell>
          <cell r="C25">
            <v>40.765000000000001</v>
          </cell>
          <cell r="D25">
            <v>54.813899999999997</v>
          </cell>
          <cell r="F25">
            <v>6.9017999999999997</v>
          </cell>
          <cell r="G25">
            <v>61.103099999999998</v>
          </cell>
          <cell r="H25">
            <v>56.389000000000003</v>
          </cell>
        </row>
        <row r="26">
          <cell r="A26">
            <v>1859</v>
          </cell>
          <cell r="B26">
            <v>110.2732</v>
          </cell>
          <cell r="C26">
            <v>40.639299999999999</v>
          </cell>
          <cell r="D26">
            <v>54.784199999999998</v>
          </cell>
          <cell r="F26">
            <v>6.9188999999999998</v>
          </cell>
          <cell r="G26">
            <v>61.479900000000001</v>
          </cell>
          <cell r="H26">
            <v>56.374499999999998</v>
          </cell>
        </row>
        <row r="27">
          <cell r="A27">
            <v>1860</v>
          </cell>
          <cell r="B27">
            <v>113.05540000000001</v>
          </cell>
          <cell r="C27">
            <v>38.089500000000001</v>
          </cell>
          <cell r="D27">
            <v>54.754199999999997</v>
          </cell>
          <cell r="F27">
            <v>6.9333999999999998</v>
          </cell>
          <cell r="G27">
            <v>61.853700000000003</v>
          </cell>
          <cell r="H27">
            <v>56.360300000000002</v>
          </cell>
        </row>
        <row r="28">
          <cell r="A28">
            <v>1861</v>
          </cell>
          <cell r="B28">
            <v>116.3351</v>
          </cell>
          <cell r="C28">
            <v>32.460099999999997</v>
          </cell>
          <cell r="D28">
            <v>54.786200000000001</v>
          </cell>
          <cell r="F28">
            <v>8.0153999999999996</v>
          </cell>
          <cell r="G28">
            <v>62.224200000000003</v>
          </cell>
          <cell r="H28">
            <v>56.2485</v>
          </cell>
        </row>
        <row r="29">
          <cell r="A29">
            <v>1862</v>
          </cell>
          <cell r="B29">
            <v>119.70350000000001</v>
          </cell>
          <cell r="C29">
            <v>29.6557</v>
          </cell>
          <cell r="D29">
            <v>54.863500000000002</v>
          </cell>
          <cell r="F29">
            <v>8.1828000000000003</v>
          </cell>
          <cell r="G29">
            <v>53.690899999999999</v>
          </cell>
          <cell r="H29">
            <v>56.126100000000001</v>
          </cell>
        </row>
        <row r="30">
          <cell r="A30">
            <v>1863</v>
          </cell>
          <cell r="B30">
            <v>123.158</v>
          </cell>
          <cell r="C30">
            <v>26.892700000000001</v>
          </cell>
          <cell r="D30">
            <v>54.955399999999997</v>
          </cell>
          <cell r="F30">
            <v>8.3079999999999998</v>
          </cell>
          <cell r="G30">
            <v>53.748199999999997</v>
          </cell>
          <cell r="H30">
            <v>55.994399999999999</v>
          </cell>
        </row>
        <row r="31">
          <cell r="A31">
            <v>1864</v>
          </cell>
          <cell r="B31">
            <v>126.6955</v>
          </cell>
          <cell r="C31">
            <v>24.195900000000002</v>
          </cell>
          <cell r="D31">
            <v>55.061100000000003</v>
          </cell>
          <cell r="F31">
            <v>8.4057999999999993</v>
          </cell>
          <cell r="G31">
            <v>53.802599999999998</v>
          </cell>
          <cell r="H31">
            <v>55.854399999999998</v>
          </cell>
        </row>
        <row r="32">
          <cell r="A32">
            <v>1865</v>
          </cell>
          <cell r="B32">
            <v>130.31280000000001</v>
          </cell>
          <cell r="C32">
            <v>21.571200000000001</v>
          </cell>
          <cell r="D32">
            <v>55.1798</v>
          </cell>
          <cell r="F32">
            <v>8.4854000000000003</v>
          </cell>
          <cell r="G32">
            <v>53.861800000000002</v>
          </cell>
          <cell r="H32">
            <v>55.706699999999998</v>
          </cell>
        </row>
        <row r="33">
          <cell r="A33">
            <v>1866</v>
          </cell>
          <cell r="B33">
            <v>131.45590000000001</v>
          </cell>
          <cell r="C33">
            <v>20.623899999999999</v>
          </cell>
          <cell r="D33">
            <v>55.3125</v>
          </cell>
          <cell r="F33">
            <v>8.5295000000000005</v>
          </cell>
          <cell r="G33">
            <v>53.7361</v>
          </cell>
          <cell r="H33">
            <v>55.552700000000002</v>
          </cell>
        </row>
        <row r="34">
          <cell r="A34">
            <v>1867</v>
          </cell>
          <cell r="B34">
            <v>132.67089999999999</v>
          </cell>
          <cell r="C34">
            <v>19.737300000000001</v>
          </cell>
          <cell r="D34">
            <v>55.456600000000002</v>
          </cell>
          <cell r="F34">
            <v>8.5649999999999995</v>
          </cell>
          <cell r="G34">
            <v>53.618400000000001</v>
          </cell>
          <cell r="H34">
            <v>55.392699999999998</v>
          </cell>
        </row>
        <row r="35">
          <cell r="A35">
            <v>1868</v>
          </cell>
          <cell r="B35">
            <v>133.95480000000001</v>
          </cell>
          <cell r="C35">
            <v>18.9024</v>
          </cell>
          <cell r="D35">
            <v>55.611400000000003</v>
          </cell>
          <cell r="F35">
            <v>8.5943000000000005</v>
          </cell>
          <cell r="G35">
            <v>53.510199999999998</v>
          </cell>
          <cell r="H35">
            <v>55.2271</v>
          </cell>
        </row>
        <row r="36">
          <cell r="A36">
            <v>1869</v>
          </cell>
          <cell r="B36">
            <v>135.3047</v>
          </cell>
          <cell r="C36">
            <v>18.1099</v>
          </cell>
          <cell r="D36">
            <v>55.776400000000002</v>
          </cell>
          <cell r="F36">
            <v>8.6189999999999998</v>
          </cell>
          <cell r="G36">
            <v>53.411999999999999</v>
          </cell>
          <cell r="H36">
            <v>55.056199999999997</v>
          </cell>
        </row>
        <row r="37">
          <cell r="A37">
            <v>1870</v>
          </cell>
          <cell r="B37">
            <v>136.7175</v>
          </cell>
          <cell r="C37">
            <v>19.789400000000001</v>
          </cell>
          <cell r="D37">
            <v>55.951000000000001</v>
          </cell>
          <cell r="F37">
            <v>8.6402000000000001</v>
          </cell>
          <cell r="G37">
            <v>53.320500000000003</v>
          </cell>
          <cell r="H37">
            <v>54.880299999999998</v>
          </cell>
        </row>
        <row r="38">
          <cell r="A38">
            <v>1871</v>
          </cell>
          <cell r="B38">
            <v>138.1635</v>
          </cell>
          <cell r="C38">
            <v>23.9651</v>
          </cell>
          <cell r="D38">
            <v>50.478200000000001</v>
          </cell>
          <cell r="F38">
            <v>8.6585000000000001</v>
          </cell>
          <cell r="G38">
            <v>53.234900000000003</v>
          </cell>
          <cell r="H38">
            <v>54.704599999999999</v>
          </cell>
        </row>
        <row r="39">
          <cell r="A39">
            <v>1872</v>
          </cell>
          <cell r="B39">
            <v>139.63999999999999</v>
          </cell>
          <cell r="C39">
            <v>25.660299999999999</v>
          </cell>
          <cell r="D39">
            <v>49.595100000000002</v>
          </cell>
          <cell r="F39">
            <v>8.6745999999999999</v>
          </cell>
          <cell r="G39">
            <v>53.488100000000003</v>
          </cell>
          <cell r="H39">
            <v>54.529299999999999</v>
          </cell>
        </row>
        <row r="40">
          <cell r="A40">
            <v>1873</v>
          </cell>
          <cell r="B40">
            <v>141.14449999999999</v>
          </cell>
          <cell r="C40">
            <v>27.3156</v>
          </cell>
          <cell r="D40">
            <v>48.753</v>
          </cell>
          <cell r="F40">
            <v>8.6887000000000008</v>
          </cell>
          <cell r="G40">
            <v>53.745399999999997</v>
          </cell>
          <cell r="H40">
            <v>54.354599999999998</v>
          </cell>
        </row>
        <row r="41">
          <cell r="A41">
            <v>1874</v>
          </cell>
          <cell r="B41">
            <v>142.6747</v>
          </cell>
          <cell r="C41">
            <v>28.918700000000001</v>
          </cell>
          <cell r="D41">
            <v>47.945</v>
          </cell>
          <cell r="F41">
            <v>8.7012999999999998</v>
          </cell>
          <cell r="G41">
            <v>54.005600000000001</v>
          </cell>
          <cell r="H41">
            <v>51.687899999999999</v>
          </cell>
        </row>
        <row r="42">
          <cell r="A42">
            <v>1875</v>
          </cell>
          <cell r="B42">
            <v>144.22829999999999</v>
          </cell>
          <cell r="C42">
            <v>30.4682</v>
          </cell>
          <cell r="D42">
            <v>47.164999999999999</v>
          </cell>
          <cell r="F42">
            <v>8.7125000000000004</v>
          </cell>
          <cell r="G42">
            <v>54.267600000000002</v>
          </cell>
          <cell r="H42">
            <v>51.153500000000001</v>
          </cell>
        </row>
        <row r="43">
          <cell r="A43">
            <v>1876</v>
          </cell>
          <cell r="B43">
            <v>144.6378</v>
          </cell>
          <cell r="C43">
            <v>30.663599999999999</v>
          </cell>
          <cell r="D43">
            <v>46.528100000000002</v>
          </cell>
          <cell r="F43">
            <v>9.7918000000000003</v>
          </cell>
          <cell r="G43">
            <v>54.944899999999997</v>
          </cell>
          <cell r="H43">
            <v>50.744799999999998</v>
          </cell>
        </row>
        <row r="44">
          <cell r="A44">
            <v>1877</v>
          </cell>
          <cell r="B44">
            <v>144.90940000000001</v>
          </cell>
          <cell r="C44">
            <v>31.3597</v>
          </cell>
          <cell r="D44">
            <v>45.936399999999999</v>
          </cell>
          <cell r="F44">
            <v>9.9572000000000003</v>
          </cell>
          <cell r="G44">
            <v>55.036000000000001</v>
          </cell>
          <cell r="H44">
            <v>50.412700000000001</v>
          </cell>
        </row>
        <row r="45">
          <cell r="A45">
            <v>1878</v>
          </cell>
          <cell r="B45">
            <v>145.04740000000001</v>
          </cell>
          <cell r="C45">
            <v>32.0152</v>
          </cell>
          <cell r="D45">
            <v>45.385899999999999</v>
          </cell>
          <cell r="F45">
            <v>10.0808</v>
          </cell>
          <cell r="G45">
            <v>55.125300000000003</v>
          </cell>
          <cell r="H45">
            <v>50.112200000000001</v>
          </cell>
        </row>
        <row r="46">
          <cell r="A46">
            <v>1879</v>
          </cell>
          <cell r="B46">
            <v>145.0556</v>
          </cell>
          <cell r="C46">
            <v>32.633800000000001</v>
          </cell>
          <cell r="D46">
            <v>44.872900000000001</v>
          </cell>
          <cell r="F46">
            <v>10.177300000000001</v>
          </cell>
          <cell r="G46">
            <v>55.2119</v>
          </cell>
          <cell r="H46">
            <v>49.837699999999998</v>
          </cell>
        </row>
        <row r="47">
          <cell r="A47">
            <v>1880</v>
          </cell>
          <cell r="B47">
            <v>144.93770000000001</v>
          </cell>
          <cell r="C47">
            <v>33.218899999999998</v>
          </cell>
          <cell r="D47">
            <v>44.394199999999998</v>
          </cell>
          <cell r="F47">
            <v>10.255800000000001</v>
          </cell>
          <cell r="G47">
            <v>55.301699999999997</v>
          </cell>
          <cell r="H47">
            <v>49.585299999999997</v>
          </cell>
        </row>
        <row r="48">
          <cell r="A48">
            <v>1881</v>
          </cell>
          <cell r="B48">
            <v>144.69739999999999</v>
          </cell>
          <cell r="C48">
            <v>70.548500000000004</v>
          </cell>
          <cell r="D48">
            <v>43.940399999999997</v>
          </cell>
          <cell r="F48">
            <v>10.2989</v>
          </cell>
          <cell r="G48">
            <v>55.402299999999997</v>
          </cell>
          <cell r="H48">
            <v>49.352400000000003</v>
          </cell>
        </row>
        <row r="49">
          <cell r="A49">
            <v>1882</v>
          </cell>
          <cell r="B49">
            <v>144.3382</v>
          </cell>
          <cell r="C49">
            <v>82.299300000000002</v>
          </cell>
          <cell r="D49">
            <v>43.515599999999999</v>
          </cell>
          <cell r="F49">
            <v>10.333600000000001</v>
          </cell>
          <cell r="G49">
            <v>55.512700000000002</v>
          </cell>
          <cell r="H49">
            <v>49.137099999999997</v>
          </cell>
        </row>
        <row r="50">
          <cell r="A50">
            <v>1883</v>
          </cell>
          <cell r="B50">
            <v>143.863</v>
          </cell>
          <cell r="C50">
            <v>92.241299999999995</v>
          </cell>
          <cell r="D50">
            <v>43.117800000000003</v>
          </cell>
          <cell r="F50">
            <v>10.3622</v>
          </cell>
          <cell r="G50">
            <v>55.632199999999997</v>
          </cell>
          <cell r="H50">
            <v>48.938000000000002</v>
          </cell>
        </row>
        <row r="51">
          <cell r="A51">
            <v>1884</v>
          </cell>
          <cell r="B51">
            <v>143.2749</v>
          </cell>
          <cell r="C51">
            <v>100.8831</v>
          </cell>
          <cell r="D51">
            <v>42.744799999999998</v>
          </cell>
          <cell r="F51">
            <v>10.386200000000001</v>
          </cell>
          <cell r="G51">
            <v>55.76</v>
          </cell>
          <cell r="H51">
            <v>48.7515</v>
          </cell>
        </row>
        <row r="52">
          <cell r="A52">
            <v>1885</v>
          </cell>
          <cell r="B52">
            <v>142.5763</v>
          </cell>
          <cell r="C52">
            <v>108.58</v>
          </cell>
          <cell r="D52">
            <v>42.394799999999996</v>
          </cell>
          <cell r="F52">
            <v>10.4069</v>
          </cell>
          <cell r="G52">
            <v>55.895499999999998</v>
          </cell>
          <cell r="H52">
            <v>48.578899999999997</v>
          </cell>
        </row>
        <row r="53">
          <cell r="A53">
            <v>1886</v>
          </cell>
          <cell r="B53">
            <v>141.81870000000001</v>
          </cell>
          <cell r="C53">
            <v>112.0373</v>
          </cell>
          <cell r="D53">
            <v>42.557099999999998</v>
          </cell>
          <cell r="F53">
            <v>11.708</v>
          </cell>
          <cell r="G53">
            <v>56.031399999999998</v>
          </cell>
          <cell r="H53">
            <v>48.415100000000002</v>
          </cell>
        </row>
        <row r="54">
          <cell r="A54">
            <v>1887</v>
          </cell>
          <cell r="B54">
            <v>141.0043</v>
          </cell>
          <cell r="C54">
            <v>114.43380000000001</v>
          </cell>
          <cell r="D54">
            <v>42.731200000000001</v>
          </cell>
          <cell r="F54">
            <v>11.9115</v>
          </cell>
          <cell r="G54">
            <v>56.167099999999998</v>
          </cell>
          <cell r="H54">
            <v>48.259300000000003</v>
          </cell>
        </row>
        <row r="55">
          <cell r="A55">
            <v>1888</v>
          </cell>
          <cell r="B55">
            <v>140.13550000000001</v>
          </cell>
          <cell r="C55">
            <v>116.4415</v>
          </cell>
          <cell r="D55">
            <v>42.915799999999997</v>
          </cell>
          <cell r="F55">
            <v>12.064</v>
          </cell>
          <cell r="G55">
            <v>56.302300000000002</v>
          </cell>
          <cell r="H55">
            <v>48.110999999999997</v>
          </cell>
        </row>
        <row r="56">
          <cell r="A56">
            <v>1889</v>
          </cell>
          <cell r="B56">
            <v>139.2141</v>
          </cell>
          <cell r="C56">
            <v>118.152</v>
          </cell>
          <cell r="D56">
            <v>43.109699999999997</v>
          </cell>
          <cell r="F56">
            <v>12.183299999999999</v>
          </cell>
          <cell r="G56">
            <v>56.436199999999999</v>
          </cell>
          <cell r="H56">
            <v>48.035200000000003</v>
          </cell>
        </row>
        <row r="57">
          <cell r="A57">
            <v>1890</v>
          </cell>
          <cell r="B57">
            <v>138.08510000000001</v>
          </cell>
          <cell r="C57">
            <v>119.6322</v>
          </cell>
          <cell r="D57">
            <v>43.311599999999999</v>
          </cell>
          <cell r="F57">
            <v>12.2807</v>
          </cell>
          <cell r="G57">
            <v>56.568399999999997</v>
          </cell>
          <cell r="H57">
            <v>47.965499999999999</v>
          </cell>
        </row>
        <row r="58">
          <cell r="A58">
            <v>1891</v>
          </cell>
          <cell r="B58">
            <v>148.4529</v>
          </cell>
          <cell r="C58">
            <v>92.352999999999994</v>
          </cell>
          <cell r="D58">
            <v>43.5137</v>
          </cell>
          <cell r="F58">
            <v>12.3352</v>
          </cell>
          <cell r="G58">
            <v>56.698500000000003</v>
          </cell>
          <cell r="H58">
            <v>47.901400000000002</v>
          </cell>
        </row>
        <row r="59">
          <cell r="A59">
            <v>1892</v>
          </cell>
          <cell r="B59">
            <v>150.16409999999999</v>
          </cell>
          <cell r="C59">
            <v>84.1935</v>
          </cell>
          <cell r="D59">
            <v>43.7151</v>
          </cell>
          <cell r="F59">
            <v>12.379300000000001</v>
          </cell>
          <cell r="G59">
            <v>56.8279</v>
          </cell>
          <cell r="H59">
            <v>47.844700000000003</v>
          </cell>
        </row>
        <row r="60">
          <cell r="A60">
            <v>1893</v>
          </cell>
          <cell r="B60">
            <v>151.72919999999999</v>
          </cell>
          <cell r="C60">
            <v>77.092399999999998</v>
          </cell>
          <cell r="D60">
            <v>43.9148</v>
          </cell>
          <cell r="F60">
            <v>12.415800000000001</v>
          </cell>
          <cell r="G60">
            <v>56.956000000000003</v>
          </cell>
          <cell r="H60">
            <v>47.792900000000003</v>
          </cell>
        </row>
        <row r="61">
          <cell r="A61">
            <v>1894</v>
          </cell>
          <cell r="B61">
            <v>153.1824</v>
          </cell>
          <cell r="C61">
            <v>70.777299999999997</v>
          </cell>
          <cell r="D61">
            <v>44.111899999999999</v>
          </cell>
          <cell r="F61">
            <v>12.4466</v>
          </cell>
          <cell r="G61">
            <v>57.082700000000003</v>
          </cell>
          <cell r="H61">
            <v>47.745699999999999</v>
          </cell>
        </row>
        <row r="62">
          <cell r="A62">
            <v>1895</v>
          </cell>
          <cell r="B62">
            <v>154.54910000000001</v>
          </cell>
          <cell r="C62">
            <v>65.047399999999996</v>
          </cell>
          <cell r="D62">
            <v>44.305599999999998</v>
          </cell>
          <cell r="F62">
            <v>12.473100000000001</v>
          </cell>
          <cell r="G62">
            <v>57.2074</v>
          </cell>
          <cell r="H62">
            <v>47.702800000000003</v>
          </cell>
        </row>
        <row r="63">
          <cell r="A63">
            <v>1896</v>
          </cell>
          <cell r="B63">
            <v>155.5154</v>
          </cell>
          <cell r="C63">
            <v>63.595199999999998</v>
          </cell>
          <cell r="D63">
            <v>44.495100000000001</v>
          </cell>
          <cell r="F63">
            <v>12.496</v>
          </cell>
          <cell r="G63">
            <v>57.330100000000002</v>
          </cell>
          <cell r="H63">
            <v>47.664000000000001</v>
          </cell>
        </row>
        <row r="64">
          <cell r="A64">
            <v>1897</v>
          </cell>
          <cell r="B64">
            <v>156.42859999999999</v>
          </cell>
          <cell r="C64">
            <v>62.470500000000001</v>
          </cell>
          <cell r="D64">
            <v>44.6798</v>
          </cell>
          <cell r="F64">
            <v>12.5162</v>
          </cell>
          <cell r="G64">
            <v>57.450200000000002</v>
          </cell>
          <cell r="H64">
            <v>47.628900000000002</v>
          </cell>
        </row>
        <row r="65">
          <cell r="A65">
            <v>1898</v>
          </cell>
          <cell r="B65">
            <v>157.29990000000001</v>
          </cell>
          <cell r="C65">
            <v>61.591999999999999</v>
          </cell>
          <cell r="D65">
            <v>44.858899999999998</v>
          </cell>
          <cell r="F65">
            <v>12.533899999999999</v>
          </cell>
          <cell r="G65">
            <v>57.567700000000002</v>
          </cell>
          <cell r="H65">
            <v>47.597299999999997</v>
          </cell>
        </row>
        <row r="66">
          <cell r="A66">
            <v>1899</v>
          </cell>
          <cell r="B66">
            <v>158.13820000000001</v>
          </cell>
          <cell r="C66">
            <v>60.903599999999997</v>
          </cell>
          <cell r="D66">
            <v>45.031799999999997</v>
          </cell>
          <cell r="F66">
            <v>12.5497</v>
          </cell>
          <cell r="G66">
            <v>57.682200000000002</v>
          </cell>
          <cell r="H66">
            <v>47.569099999999999</v>
          </cell>
        </row>
        <row r="67">
          <cell r="A67">
            <v>1900</v>
          </cell>
          <cell r="B67">
            <v>158.91720000000001</v>
          </cell>
          <cell r="C67">
            <v>60.356200000000001</v>
          </cell>
          <cell r="D67">
            <v>45.193199999999997</v>
          </cell>
          <cell r="F67">
            <v>12.563700000000001</v>
          </cell>
          <cell r="G67">
            <v>57.793500000000002</v>
          </cell>
          <cell r="H67">
            <v>47.543999999999997</v>
          </cell>
        </row>
        <row r="68">
          <cell r="A68">
            <v>1901</v>
          </cell>
          <cell r="B68">
            <v>159.82499999999999</v>
          </cell>
          <cell r="C68">
            <v>124.9239</v>
          </cell>
          <cell r="D68">
            <v>45.436599999999999</v>
          </cell>
          <cell r="F68">
            <v>15.570600000000001</v>
          </cell>
          <cell r="G68">
            <v>57.901400000000002</v>
          </cell>
          <cell r="H68">
            <v>47.6218</v>
          </cell>
        </row>
        <row r="69">
          <cell r="A69">
            <v>1902</v>
          </cell>
          <cell r="B69">
            <v>160.75149999999999</v>
          </cell>
          <cell r="C69">
            <v>144.4213</v>
          </cell>
          <cell r="D69">
            <v>45.700400000000002</v>
          </cell>
          <cell r="F69">
            <v>16.02</v>
          </cell>
          <cell r="G69">
            <v>58.048499999999997</v>
          </cell>
          <cell r="H69">
            <v>47.720700000000001</v>
          </cell>
        </row>
        <row r="70">
          <cell r="A70">
            <v>1903</v>
          </cell>
          <cell r="B70">
            <v>161.69890000000001</v>
          </cell>
          <cell r="C70">
            <v>160.66499999999999</v>
          </cell>
          <cell r="D70">
            <v>45.982999999999997</v>
          </cell>
          <cell r="F70">
            <v>16.3537</v>
          </cell>
          <cell r="G70">
            <v>58.191600000000001</v>
          </cell>
          <cell r="H70">
            <v>47.8354</v>
          </cell>
        </row>
        <row r="71">
          <cell r="A71">
            <v>1904</v>
          </cell>
          <cell r="B71">
            <v>162.66890000000001</v>
          </cell>
          <cell r="C71">
            <v>174.5909</v>
          </cell>
          <cell r="D71">
            <v>46.282400000000003</v>
          </cell>
          <cell r="F71">
            <v>16.6128</v>
          </cell>
          <cell r="G71">
            <v>58.330399999999997</v>
          </cell>
          <cell r="H71">
            <v>47.962499999999999</v>
          </cell>
        </row>
        <row r="72">
          <cell r="A72">
            <v>1905</v>
          </cell>
          <cell r="B72">
            <v>163.6662</v>
          </cell>
          <cell r="C72">
            <v>186.8416</v>
          </cell>
          <cell r="D72">
            <v>46.597099999999998</v>
          </cell>
          <cell r="F72">
            <v>16.822700000000001</v>
          </cell>
          <cell r="G72">
            <v>58.465200000000003</v>
          </cell>
          <cell r="H72">
            <v>48.1113</v>
          </cell>
        </row>
        <row r="73">
          <cell r="A73">
            <v>1906</v>
          </cell>
          <cell r="B73">
            <v>163.09889999999999</v>
          </cell>
          <cell r="C73">
            <v>191.38759999999999</v>
          </cell>
          <cell r="D73">
            <v>46.925400000000003</v>
          </cell>
          <cell r="F73">
            <v>16.9346</v>
          </cell>
          <cell r="G73">
            <v>58.5916</v>
          </cell>
          <cell r="H73">
            <v>48.252899999999997</v>
          </cell>
        </row>
        <row r="74">
          <cell r="A74">
            <v>1907</v>
          </cell>
          <cell r="B74">
            <v>162.55779999999999</v>
          </cell>
          <cell r="C74">
            <v>195.05430000000001</v>
          </cell>
          <cell r="D74">
            <v>47.265900000000002</v>
          </cell>
          <cell r="F74">
            <v>17.023700000000002</v>
          </cell>
          <cell r="G74">
            <v>58.586100000000002</v>
          </cell>
          <cell r="H74">
            <v>48.398899999999998</v>
          </cell>
        </row>
        <row r="75">
          <cell r="A75">
            <v>1908</v>
          </cell>
          <cell r="B75">
            <v>162.04329999999999</v>
          </cell>
          <cell r="C75">
            <v>198.0609</v>
          </cell>
          <cell r="D75">
            <v>47.6173</v>
          </cell>
          <cell r="F75">
            <v>17.096599999999999</v>
          </cell>
          <cell r="G75">
            <v>58.575800000000001</v>
          </cell>
          <cell r="H75">
            <v>48.547699999999999</v>
          </cell>
        </row>
        <row r="76">
          <cell r="A76">
            <v>1909</v>
          </cell>
          <cell r="B76">
            <v>161.55590000000001</v>
          </cell>
          <cell r="C76">
            <v>200.5592</v>
          </cell>
          <cell r="D76">
            <v>47.978200000000001</v>
          </cell>
          <cell r="F76">
            <v>17.157599999999999</v>
          </cell>
          <cell r="G76">
            <v>58.560499999999998</v>
          </cell>
          <cell r="H76">
            <v>48.699300000000001</v>
          </cell>
        </row>
        <row r="77">
          <cell r="A77">
            <v>1910</v>
          </cell>
          <cell r="B77">
            <v>161.09630000000001</v>
          </cell>
          <cell r="C77">
            <v>202.27099999999999</v>
          </cell>
          <cell r="D77">
            <v>48.3474</v>
          </cell>
          <cell r="F77">
            <v>17.209499999999998</v>
          </cell>
          <cell r="G77">
            <v>58.5441</v>
          </cell>
          <cell r="H77">
            <v>48.853400000000001</v>
          </cell>
        </row>
        <row r="78">
          <cell r="A78">
            <v>1911</v>
          </cell>
          <cell r="B78">
            <v>160.67670000000001</v>
          </cell>
          <cell r="C78">
            <v>140.5967</v>
          </cell>
          <cell r="D78">
            <v>48.72</v>
          </cell>
          <cell r="F78">
            <v>21.5319</v>
          </cell>
          <cell r="G78">
            <v>58.526299999999999</v>
          </cell>
          <cell r="H78">
            <v>49.006799999999998</v>
          </cell>
        </row>
        <row r="79">
          <cell r="A79">
            <v>1912</v>
          </cell>
          <cell r="B79">
            <v>160.30099999999999</v>
          </cell>
          <cell r="C79">
            <v>122.3737</v>
          </cell>
          <cell r="D79">
            <v>49.095100000000002</v>
          </cell>
          <cell r="F79">
            <v>22.197099999999999</v>
          </cell>
          <cell r="G79">
            <v>58.508000000000003</v>
          </cell>
          <cell r="H79">
            <v>49.157400000000003</v>
          </cell>
        </row>
        <row r="80">
          <cell r="A80">
            <v>1913</v>
          </cell>
          <cell r="B80">
            <v>159.9699</v>
          </cell>
          <cell r="C80">
            <v>107.214</v>
          </cell>
          <cell r="D80">
            <v>49.471899999999998</v>
          </cell>
          <cell r="F80">
            <v>22.693899999999999</v>
          </cell>
          <cell r="G80">
            <v>63.683599999999998</v>
          </cell>
          <cell r="H80">
            <v>49.3048</v>
          </cell>
        </row>
        <row r="81">
          <cell r="A81">
            <v>1914</v>
          </cell>
          <cell r="B81">
            <v>159.68350000000001</v>
          </cell>
          <cell r="C81">
            <v>94.189800000000005</v>
          </cell>
          <cell r="D81">
            <v>49.849299999999999</v>
          </cell>
          <cell r="F81">
            <v>23.081499999999998</v>
          </cell>
          <cell r="G81">
            <v>65.234700000000004</v>
          </cell>
          <cell r="H81">
            <v>55.070799999999998</v>
          </cell>
        </row>
        <row r="82">
          <cell r="A82">
            <v>1915</v>
          </cell>
          <cell r="B82">
            <v>159.44210000000001</v>
          </cell>
          <cell r="C82">
            <v>82.671099999999996</v>
          </cell>
          <cell r="D82">
            <v>50.226500000000001</v>
          </cell>
          <cell r="F82">
            <v>23.396899999999999</v>
          </cell>
          <cell r="G82">
            <v>66.588700000000003</v>
          </cell>
          <cell r="H82">
            <v>56.061999999999998</v>
          </cell>
        </row>
        <row r="83">
          <cell r="A83">
            <v>1916</v>
          </cell>
          <cell r="B83">
            <v>159.21690000000001</v>
          </cell>
          <cell r="C83">
            <v>78.800799999999995</v>
          </cell>
          <cell r="D83">
            <v>50.6646</v>
          </cell>
          <cell r="F83">
            <v>23.570399999999999</v>
          </cell>
          <cell r="G83">
            <v>67.893199999999993</v>
          </cell>
          <cell r="H83">
            <v>56.935000000000002</v>
          </cell>
        </row>
        <row r="84">
          <cell r="A84">
            <v>1917</v>
          </cell>
          <cell r="B84">
            <v>159.0283</v>
          </cell>
          <cell r="C84">
            <v>75.708100000000002</v>
          </cell>
          <cell r="D84">
            <v>51.094099999999997</v>
          </cell>
          <cell r="F84">
            <v>23.709900000000001</v>
          </cell>
          <cell r="G84">
            <v>69.206299999999999</v>
          </cell>
          <cell r="H84">
            <v>57.656100000000002</v>
          </cell>
        </row>
        <row r="85">
          <cell r="A85">
            <v>1918</v>
          </cell>
          <cell r="B85">
            <v>158.8766</v>
          </cell>
          <cell r="C85">
            <v>73.186400000000006</v>
          </cell>
          <cell r="D85">
            <v>51.514299999999999</v>
          </cell>
          <cell r="F85">
            <v>23.8249</v>
          </cell>
          <cell r="G85">
            <v>70.485200000000006</v>
          </cell>
          <cell r="H85">
            <v>58.320900000000002</v>
          </cell>
        </row>
        <row r="86">
          <cell r="A86">
            <v>1919</v>
          </cell>
          <cell r="B86">
            <v>158.7619</v>
          </cell>
          <cell r="C86">
            <v>71.090800000000002</v>
          </cell>
          <cell r="D86">
            <v>51.924500000000002</v>
          </cell>
          <cell r="F86">
            <v>23.921700000000001</v>
          </cell>
          <cell r="G86">
            <v>71.757400000000004</v>
          </cell>
          <cell r="H86">
            <v>58.952100000000002</v>
          </cell>
        </row>
        <row r="87">
          <cell r="A87">
            <v>1920</v>
          </cell>
          <cell r="B87">
            <v>158.68459999999999</v>
          </cell>
          <cell r="C87">
            <v>66.463200000000001</v>
          </cell>
          <cell r="D87">
            <v>52.323999999999998</v>
          </cell>
          <cell r="F87">
            <v>24.0046</v>
          </cell>
          <cell r="G87">
            <v>73.055899999999994</v>
          </cell>
          <cell r="H87">
            <v>59.548099999999998</v>
          </cell>
        </row>
        <row r="88">
          <cell r="A88">
            <v>1921</v>
          </cell>
          <cell r="B88">
            <v>158.64410000000001</v>
          </cell>
          <cell r="C88">
            <v>104.9402</v>
          </cell>
          <cell r="D88">
            <v>52.769199999999998</v>
          </cell>
          <cell r="F88">
            <v>28.353999999999999</v>
          </cell>
          <cell r="G88">
            <v>74.384799999999998</v>
          </cell>
          <cell r="H88">
            <v>60.114600000000003</v>
          </cell>
        </row>
        <row r="89">
          <cell r="A89">
            <v>1922</v>
          </cell>
          <cell r="B89">
            <v>158.64070000000001</v>
          </cell>
          <cell r="C89">
            <v>114.9256</v>
          </cell>
          <cell r="D89">
            <v>53.202100000000002</v>
          </cell>
          <cell r="F89">
            <v>29.042899999999999</v>
          </cell>
          <cell r="G89">
            <v>75.747100000000003</v>
          </cell>
          <cell r="H89">
            <v>60.6554</v>
          </cell>
        </row>
        <row r="90">
          <cell r="A90">
            <v>1923</v>
          </cell>
          <cell r="B90">
            <v>158.67449999999999</v>
          </cell>
          <cell r="C90">
            <v>122.7565</v>
          </cell>
          <cell r="D90">
            <v>53.622399999999999</v>
          </cell>
          <cell r="F90">
            <v>29.560700000000001</v>
          </cell>
          <cell r="G90">
            <v>77.056600000000003</v>
          </cell>
          <cell r="H90">
            <v>61.173400000000001</v>
          </cell>
        </row>
        <row r="91">
          <cell r="A91">
            <v>1924</v>
          </cell>
          <cell r="B91">
            <v>158.7457</v>
          </cell>
          <cell r="C91">
            <v>129.1182</v>
          </cell>
          <cell r="D91">
            <v>54.029299999999999</v>
          </cell>
          <cell r="F91">
            <v>29.966899999999999</v>
          </cell>
          <cell r="G91">
            <v>78.403400000000005</v>
          </cell>
          <cell r="H91">
            <v>61.611800000000002</v>
          </cell>
        </row>
        <row r="92">
          <cell r="A92">
            <v>1925</v>
          </cell>
          <cell r="B92">
            <v>158.8545</v>
          </cell>
          <cell r="C92">
            <v>134.46629999999999</v>
          </cell>
          <cell r="D92">
            <v>54.422600000000003</v>
          </cell>
          <cell r="F92">
            <v>30.298999999999999</v>
          </cell>
          <cell r="G92">
            <v>79.782799999999995</v>
          </cell>
          <cell r="H92">
            <v>62.101900000000001</v>
          </cell>
        </row>
        <row r="93">
          <cell r="A93">
            <v>1926</v>
          </cell>
          <cell r="B93">
            <v>158.2911</v>
          </cell>
          <cell r="C93">
            <v>135.8836</v>
          </cell>
          <cell r="D93">
            <v>54.084499999999998</v>
          </cell>
          <cell r="F93">
            <v>30.487400000000001</v>
          </cell>
          <cell r="G93">
            <v>81.195499999999996</v>
          </cell>
          <cell r="H93">
            <v>62.4236</v>
          </cell>
        </row>
        <row r="94">
          <cell r="A94">
            <v>1927</v>
          </cell>
          <cell r="B94">
            <v>157.6482</v>
          </cell>
          <cell r="C94">
            <v>136.86699999999999</v>
          </cell>
          <cell r="D94">
            <v>53.624699999999997</v>
          </cell>
          <cell r="F94">
            <v>30.6401</v>
          </cell>
          <cell r="G94">
            <v>82.530900000000003</v>
          </cell>
          <cell r="H94">
            <v>62.715400000000002</v>
          </cell>
        </row>
        <row r="95">
          <cell r="A95">
            <v>1928</v>
          </cell>
          <cell r="B95">
            <v>157.22489999999999</v>
          </cell>
          <cell r="C95">
            <v>137.47190000000001</v>
          </cell>
          <cell r="D95">
            <v>53.048099999999998</v>
          </cell>
          <cell r="F95">
            <v>30.766999999999999</v>
          </cell>
          <cell r="G95">
            <v>83.099000000000004</v>
          </cell>
          <cell r="H95">
            <v>62.9833</v>
          </cell>
        </row>
        <row r="96">
          <cell r="A96">
            <v>1929</v>
          </cell>
          <cell r="B96">
            <v>131.19669999999999</v>
          </cell>
          <cell r="C96">
            <v>137.78399999999999</v>
          </cell>
          <cell r="D96">
            <v>52.359000000000002</v>
          </cell>
          <cell r="F96">
            <v>30.874500000000001</v>
          </cell>
          <cell r="G96">
            <v>83.699299999999994</v>
          </cell>
          <cell r="H96">
            <v>63.087800000000001</v>
          </cell>
        </row>
        <row r="97">
          <cell r="A97">
            <v>1930</v>
          </cell>
          <cell r="B97">
            <v>124.191</v>
          </cell>
          <cell r="C97">
            <v>141.11330000000001</v>
          </cell>
          <cell r="D97">
            <v>51.561799999999998</v>
          </cell>
          <cell r="F97">
            <v>30.966999999999999</v>
          </cell>
          <cell r="G97">
            <v>84.302199999999999</v>
          </cell>
          <cell r="H97">
            <v>63.174900000000001</v>
          </cell>
        </row>
        <row r="98">
          <cell r="A98">
            <v>1931</v>
          </cell>
          <cell r="B98">
            <v>117.44410000000001</v>
          </cell>
          <cell r="C98">
            <v>157.8014</v>
          </cell>
          <cell r="D98">
            <v>50.658799999999999</v>
          </cell>
          <cell r="F98">
            <v>35.325000000000003</v>
          </cell>
          <cell r="G98">
            <v>84.907700000000006</v>
          </cell>
          <cell r="H98">
            <v>63.250399999999999</v>
          </cell>
        </row>
        <row r="99">
          <cell r="A99">
            <v>1932</v>
          </cell>
          <cell r="B99">
            <v>110.8853</v>
          </cell>
          <cell r="C99">
            <v>163.2698</v>
          </cell>
          <cell r="D99">
            <v>49.6554</v>
          </cell>
          <cell r="F99">
            <v>36.021599999999999</v>
          </cell>
          <cell r="G99">
            <v>85.519900000000007</v>
          </cell>
          <cell r="H99">
            <v>63.311</v>
          </cell>
        </row>
        <row r="100">
          <cell r="A100">
            <v>1933</v>
          </cell>
          <cell r="B100">
            <v>104.46339999999999</v>
          </cell>
          <cell r="C100">
            <v>167.92420000000001</v>
          </cell>
          <cell r="D100">
            <v>48.555100000000003</v>
          </cell>
          <cell r="F100">
            <v>36.546300000000002</v>
          </cell>
          <cell r="G100">
            <v>86.147400000000005</v>
          </cell>
          <cell r="H100">
            <v>63.362200000000001</v>
          </cell>
        </row>
        <row r="101">
          <cell r="A101">
            <v>1934</v>
          </cell>
          <cell r="B101">
            <v>98.141300000000001</v>
          </cell>
          <cell r="C101">
            <v>171.97069999999999</v>
          </cell>
          <cell r="D101">
            <v>47.361199999999997</v>
          </cell>
          <cell r="F101">
            <v>36.958799999999997</v>
          </cell>
          <cell r="G101">
            <v>84.553200000000004</v>
          </cell>
          <cell r="H101">
            <v>67.098799999999997</v>
          </cell>
        </row>
        <row r="102">
          <cell r="A102">
            <v>1935</v>
          </cell>
          <cell r="B102">
            <v>91.891599999999997</v>
          </cell>
          <cell r="C102">
            <v>175.55410000000001</v>
          </cell>
          <cell r="D102">
            <v>46.076900000000002</v>
          </cell>
          <cell r="F102">
            <v>37.296500000000002</v>
          </cell>
          <cell r="G102">
            <v>82.8035</v>
          </cell>
          <cell r="H102">
            <v>67.916799999999995</v>
          </cell>
        </row>
        <row r="103">
          <cell r="A103">
            <v>1936</v>
          </cell>
          <cell r="B103">
            <v>85.505200000000002</v>
          </cell>
          <cell r="C103">
            <v>177.3775</v>
          </cell>
          <cell r="D103">
            <v>44.758099999999999</v>
          </cell>
          <cell r="F103">
            <v>37.49</v>
          </cell>
          <cell r="G103">
            <v>80.899299999999997</v>
          </cell>
          <cell r="H103">
            <v>68.631399999999999</v>
          </cell>
        </row>
        <row r="104">
          <cell r="A104">
            <v>1937</v>
          </cell>
          <cell r="B104">
            <v>79.185199999999995</v>
          </cell>
          <cell r="C104">
            <v>179.5805</v>
          </cell>
          <cell r="D104">
            <v>43.403100000000002</v>
          </cell>
          <cell r="F104">
            <v>37.647300000000001</v>
          </cell>
          <cell r="G104">
            <v>78.841999999999999</v>
          </cell>
          <cell r="H104">
            <v>69.188100000000006</v>
          </cell>
        </row>
        <row r="105">
          <cell r="A105">
            <v>1938</v>
          </cell>
          <cell r="B105">
            <v>72.920100000000005</v>
          </cell>
          <cell r="C105">
            <v>181.5727</v>
          </cell>
          <cell r="D105">
            <v>42.014299999999999</v>
          </cell>
          <cell r="F105">
            <v>37.778300000000002</v>
          </cell>
          <cell r="G105">
            <v>76.688100000000006</v>
          </cell>
          <cell r="H105">
            <v>69.694999999999993</v>
          </cell>
        </row>
        <row r="106">
          <cell r="A106">
            <v>1939</v>
          </cell>
          <cell r="B106">
            <v>66.674099999999996</v>
          </cell>
          <cell r="C106">
            <v>183.39840000000001</v>
          </cell>
          <cell r="D106">
            <v>40.594200000000001</v>
          </cell>
          <cell r="F106">
            <v>37.889499999999998</v>
          </cell>
          <cell r="G106">
            <v>74.512900000000002</v>
          </cell>
          <cell r="H106">
            <v>70.168000000000006</v>
          </cell>
        </row>
        <row r="107">
          <cell r="A107">
            <v>1940</v>
          </cell>
          <cell r="B107">
            <v>60.507100000000001</v>
          </cell>
          <cell r="C107">
            <v>185.0909</v>
          </cell>
          <cell r="D107">
            <v>39.145099999999999</v>
          </cell>
          <cell r="F107">
            <v>37.985199999999999</v>
          </cell>
          <cell r="G107">
            <v>71.146199999999993</v>
          </cell>
          <cell r="H107">
            <v>70.613299999999995</v>
          </cell>
        </row>
        <row r="108">
          <cell r="A108">
            <v>1941</v>
          </cell>
          <cell r="B108">
            <v>54.305799999999998</v>
          </cell>
          <cell r="C108">
            <v>194.00739999999999</v>
          </cell>
          <cell r="D108">
            <v>37.6905</v>
          </cell>
          <cell r="F108">
            <v>53.040300000000002</v>
          </cell>
          <cell r="G108">
            <v>54.421100000000003</v>
          </cell>
          <cell r="H108">
            <v>71.037199999999999</v>
          </cell>
        </row>
        <row r="109">
          <cell r="A109">
            <v>1942</v>
          </cell>
          <cell r="B109">
            <v>48.154800000000002</v>
          </cell>
          <cell r="C109">
            <v>198.3433</v>
          </cell>
          <cell r="D109">
            <v>36.232599999999998</v>
          </cell>
          <cell r="F109">
            <v>55.3048</v>
          </cell>
          <cell r="G109">
            <v>47.512799999999999</v>
          </cell>
          <cell r="H109">
            <v>71.443700000000007</v>
          </cell>
        </row>
        <row r="110">
          <cell r="A110">
            <v>1943</v>
          </cell>
          <cell r="B110">
            <v>42.050699999999999</v>
          </cell>
          <cell r="C110">
            <v>202.5438</v>
          </cell>
          <cell r="D110">
            <v>34.773099999999999</v>
          </cell>
          <cell r="F110">
            <v>56.987900000000003</v>
          </cell>
          <cell r="G110">
            <v>40.835799999999999</v>
          </cell>
          <cell r="H110">
            <v>71.835700000000003</v>
          </cell>
        </row>
        <row r="111">
          <cell r="A111">
            <v>1944</v>
          </cell>
          <cell r="B111">
            <v>39.629300000000001</v>
          </cell>
          <cell r="C111">
            <v>206.69589999999999</v>
          </cell>
          <cell r="D111">
            <v>33.314</v>
          </cell>
          <cell r="F111">
            <v>58.2956</v>
          </cell>
          <cell r="G111">
            <v>34.353499999999997</v>
          </cell>
          <cell r="H111">
            <v>72.211399999999998</v>
          </cell>
        </row>
        <row r="112">
          <cell r="A112">
            <v>1945</v>
          </cell>
          <cell r="B112">
            <v>37.250399999999999</v>
          </cell>
          <cell r="C112">
            <v>210.69929999999999</v>
          </cell>
          <cell r="D112">
            <v>31.857199999999999</v>
          </cell>
          <cell r="F112">
            <v>59.356400000000001</v>
          </cell>
          <cell r="G112">
            <v>28.0367</v>
          </cell>
          <cell r="H112">
            <v>72.576300000000003</v>
          </cell>
        </row>
        <row r="113">
          <cell r="A113">
            <v>1946</v>
          </cell>
          <cell r="B113">
            <v>34.912100000000002</v>
          </cell>
          <cell r="C113">
            <v>214.3486</v>
          </cell>
          <cell r="D113">
            <v>30.4041</v>
          </cell>
          <cell r="F113">
            <v>59.925400000000003</v>
          </cell>
          <cell r="G113">
            <v>24.028700000000001</v>
          </cell>
          <cell r="H113">
            <v>72.931700000000006</v>
          </cell>
        </row>
        <row r="114">
          <cell r="A114">
            <v>1947</v>
          </cell>
          <cell r="B114">
            <v>32.613199999999999</v>
          </cell>
          <cell r="C114">
            <v>217.6173</v>
          </cell>
          <cell r="D114">
            <v>28.956399999999999</v>
          </cell>
          <cell r="F114">
            <v>60.379300000000001</v>
          </cell>
          <cell r="G114">
            <v>20.4267</v>
          </cell>
          <cell r="H114">
            <v>73.278499999999994</v>
          </cell>
        </row>
        <row r="115">
          <cell r="A115">
            <v>1948</v>
          </cell>
          <cell r="B115">
            <v>30.352499999999999</v>
          </cell>
          <cell r="C115">
            <v>221.01140000000001</v>
          </cell>
          <cell r="D115">
            <v>27.515599999999999</v>
          </cell>
          <cell r="F115">
            <v>60.751199999999997</v>
          </cell>
          <cell r="G115">
            <v>17.178799999999999</v>
          </cell>
          <cell r="H115">
            <v>73.617599999999996</v>
          </cell>
        </row>
        <row r="116">
          <cell r="A116">
            <v>1949</v>
          </cell>
          <cell r="B116">
            <v>28.129100000000001</v>
          </cell>
          <cell r="C116">
            <v>224.5069</v>
          </cell>
          <cell r="D116">
            <v>26.083100000000002</v>
          </cell>
          <cell r="F116">
            <v>61.062600000000003</v>
          </cell>
          <cell r="G116">
            <v>14.305300000000001</v>
          </cell>
          <cell r="H116">
            <v>73.671899999999994</v>
          </cell>
        </row>
        <row r="117">
          <cell r="A117">
            <v>1950</v>
          </cell>
          <cell r="B117">
            <v>25.968900000000001</v>
          </cell>
          <cell r="C117">
            <v>229.84379999999999</v>
          </cell>
          <cell r="D117">
            <v>24.6601</v>
          </cell>
          <cell r="F117">
            <v>61.328000000000003</v>
          </cell>
          <cell r="G117">
            <v>13.082100000000001</v>
          </cell>
          <cell r="H117">
            <v>73.719899999999996</v>
          </cell>
        </row>
        <row r="118">
          <cell r="A118">
            <v>1951</v>
          </cell>
          <cell r="B118">
            <v>18.226500000000001</v>
          </cell>
          <cell r="C118">
            <v>286.37520000000001</v>
          </cell>
          <cell r="D118">
            <v>23.528700000000001</v>
          </cell>
          <cell r="F118">
            <v>82.945499999999996</v>
          </cell>
          <cell r="G118">
            <v>126.9132</v>
          </cell>
          <cell r="H118">
            <v>74.646100000000004</v>
          </cell>
        </row>
        <row r="119">
          <cell r="A119">
            <v>1952</v>
          </cell>
          <cell r="B119">
            <v>15.0411</v>
          </cell>
          <cell r="C119">
            <v>304.7174</v>
          </cell>
          <cell r="D119">
            <v>22.546199999999999</v>
          </cell>
          <cell r="F119">
            <v>86.275999999999996</v>
          </cell>
          <cell r="G119">
            <v>149.64179999999999</v>
          </cell>
          <cell r="H119">
            <v>75.595500000000001</v>
          </cell>
        </row>
        <row r="120">
          <cell r="A120">
            <v>1953</v>
          </cell>
          <cell r="B120">
            <v>12.121</v>
          </cell>
          <cell r="C120">
            <v>319.57850000000002</v>
          </cell>
          <cell r="D120">
            <v>21.707000000000001</v>
          </cell>
          <cell r="F120">
            <v>88.763999999999996</v>
          </cell>
          <cell r="G120">
            <v>171.48429999999999</v>
          </cell>
          <cell r="H120">
            <v>76.557599999999994</v>
          </cell>
        </row>
        <row r="121">
          <cell r="A121">
            <v>1954</v>
          </cell>
          <cell r="B121">
            <v>9.4383999999999997</v>
          </cell>
          <cell r="C121">
            <v>331.78089999999997</v>
          </cell>
          <cell r="D121">
            <v>21.005700000000001</v>
          </cell>
          <cell r="F121">
            <v>90.705799999999996</v>
          </cell>
          <cell r="G121">
            <v>192.66640000000001</v>
          </cell>
          <cell r="H121">
            <v>77.524100000000004</v>
          </cell>
        </row>
        <row r="122">
          <cell r="A122">
            <v>1955</v>
          </cell>
          <cell r="B122">
            <v>6.9715999999999996</v>
          </cell>
          <cell r="C122">
            <v>342.05149999999998</v>
          </cell>
          <cell r="D122">
            <v>20.437200000000001</v>
          </cell>
          <cell r="F122">
            <v>92.286299999999997</v>
          </cell>
          <cell r="G122">
            <v>213.74680000000001</v>
          </cell>
          <cell r="H122">
            <v>97.762799999999999</v>
          </cell>
        </row>
        <row r="123">
          <cell r="A123">
            <v>1956</v>
          </cell>
          <cell r="B123">
            <v>4.7073999999999998</v>
          </cell>
          <cell r="C123">
            <v>348.09750000000003</v>
          </cell>
          <cell r="D123">
            <v>19.9971</v>
          </cell>
          <cell r="F123">
            <v>93.1571</v>
          </cell>
          <cell r="G123">
            <v>236.1474</v>
          </cell>
          <cell r="H123">
            <v>102.6493</v>
          </cell>
        </row>
        <row r="124">
          <cell r="A124">
            <v>1957</v>
          </cell>
          <cell r="B124">
            <v>2.6280999999999999</v>
          </cell>
          <cell r="C124">
            <v>353.04469999999998</v>
          </cell>
          <cell r="D124">
            <v>19.680900000000001</v>
          </cell>
          <cell r="F124">
            <v>93.857299999999995</v>
          </cell>
          <cell r="G124">
            <v>258.24740000000003</v>
          </cell>
          <cell r="H124">
            <v>107.00700000000001</v>
          </cell>
        </row>
        <row r="125">
          <cell r="A125">
            <v>1958</v>
          </cell>
          <cell r="B125">
            <v>0.72209999999999996</v>
          </cell>
          <cell r="C125">
            <v>357.1549</v>
          </cell>
          <cell r="D125">
            <v>19.4847</v>
          </cell>
          <cell r="F125">
            <v>94.434700000000007</v>
          </cell>
          <cell r="G125">
            <v>279.95209999999997</v>
          </cell>
          <cell r="H125">
            <v>110.5419</v>
          </cell>
        </row>
        <row r="126">
          <cell r="A126">
            <v>1959</v>
          </cell>
          <cell r="B126">
            <v>-1.02</v>
          </cell>
          <cell r="C126">
            <v>362.41230000000002</v>
          </cell>
          <cell r="D126">
            <v>19.404900000000001</v>
          </cell>
          <cell r="F126">
            <v>94.920900000000003</v>
          </cell>
          <cell r="G126">
            <v>208.34129999999999</v>
          </cell>
          <cell r="H126">
            <v>113.7919</v>
          </cell>
        </row>
        <row r="127">
          <cell r="A127">
            <v>1960</v>
          </cell>
          <cell r="B127">
            <v>-2.6065</v>
          </cell>
          <cell r="C127">
            <v>366.64850000000001</v>
          </cell>
          <cell r="D127">
            <v>19.437799999999999</v>
          </cell>
          <cell r="F127">
            <v>95.337100000000007</v>
          </cell>
          <cell r="G127">
            <v>210.886</v>
          </cell>
          <cell r="H127">
            <v>116.84350000000001</v>
          </cell>
        </row>
        <row r="128">
          <cell r="A128">
            <v>1961</v>
          </cell>
          <cell r="B128">
            <v>-4.0918000000000001</v>
          </cell>
          <cell r="C128">
            <v>481.92829999999998</v>
          </cell>
          <cell r="D128">
            <v>16.696999999999999</v>
          </cell>
          <cell r="F128">
            <v>129.91909999999999</v>
          </cell>
          <cell r="G128">
            <v>205.2209</v>
          </cell>
          <cell r="H128">
            <v>119.68770000000001</v>
          </cell>
        </row>
        <row r="129">
          <cell r="A129">
            <v>1962</v>
          </cell>
          <cell r="B129">
            <v>-5.4755000000000003</v>
          </cell>
          <cell r="C129">
            <v>517.55070000000001</v>
          </cell>
          <cell r="D129">
            <v>16.318200000000001</v>
          </cell>
          <cell r="F129">
            <v>135.2433</v>
          </cell>
          <cell r="G129">
            <v>201.86850000000001</v>
          </cell>
          <cell r="H129">
            <v>122.3479</v>
          </cell>
        </row>
        <row r="130">
          <cell r="A130">
            <v>1963</v>
          </cell>
          <cell r="B130">
            <v>-6.7626999999999997</v>
          </cell>
          <cell r="C130">
            <v>546.07460000000003</v>
          </cell>
          <cell r="D130">
            <v>16.0138</v>
          </cell>
          <cell r="F130">
            <v>139.22069999999999</v>
          </cell>
          <cell r="G130">
            <v>198.8176</v>
          </cell>
          <cell r="H130">
            <v>124.8412</v>
          </cell>
        </row>
        <row r="131">
          <cell r="A131">
            <v>1964</v>
          </cell>
          <cell r="B131">
            <v>-7.9615</v>
          </cell>
          <cell r="C131">
            <v>572.03959999999995</v>
          </cell>
          <cell r="D131">
            <v>15.778</v>
          </cell>
          <cell r="F131">
            <v>142.32490000000001</v>
          </cell>
          <cell r="G131">
            <v>196.17920000000001</v>
          </cell>
          <cell r="H131">
            <v>127.3356</v>
          </cell>
        </row>
        <row r="132">
          <cell r="A132">
            <v>1965</v>
          </cell>
          <cell r="B132">
            <v>-9.0786999999999995</v>
          </cell>
          <cell r="C132">
            <v>593.94060000000002</v>
          </cell>
          <cell r="D132">
            <v>15.605700000000001</v>
          </cell>
          <cell r="F132">
            <v>144.85169999999999</v>
          </cell>
          <cell r="G132">
            <v>192.91749999999999</v>
          </cell>
          <cell r="H132">
            <v>129.506</v>
          </cell>
        </row>
        <row r="133">
          <cell r="A133">
            <v>1966</v>
          </cell>
          <cell r="B133">
            <v>-9.0747</v>
          </cell>
          <cell r="C133">
            <v>603.87249999999995</v>
          </cell>
          <cell r="D133">
            <v>15.4787</v>
          </cell>
          <cell r="F133">
            <v>146.2433</v>
          </cell>
          <cell r="G133">
            <v>181.1651</v>
          </cell>
          <cell r="H133">
            <v>129.6122</v>
          </cell>
        </row>
        <row r="134">
          <cell r="A134">
            <v>1967</v>
          </cell>
          <cell r="B134">
            <v>-9.0297000000000001</v>
          </cell>
          <cell r="C134">
            <v>612.0308</v>
          </cell>
          <cell r="D134">
            <v>15.393000000000001</v>
          </cell>
          <cell r="F134">
            <v>147.3621</v>
          </cell>
          <cell r="G134">
            <v>169.52440000000001</v>
          </cell>
          <cell r="H134">
            <v>130.7089</v>
          </cell>
        </row>
        <row r="135">
          <cell r="A135">
            <v>1968</v>
          </cell>
          <cell r="B135">
            <v>-8.9679000000000002</v>
          </cell>
          <cell r="C135">
            <v>619.05269999999996</v>
          </cell>
          <cell r="D135">
            <v>15.3453</v>
          </cell>
          <cell r="F135">
            <v>148.28479999999999</v>
          </cell>
          <cell r="G135">
            <v>157.9246</v>
          </cell>
          <cell r="H135">
            <v>131.77850000000001</v>
          </cell>
        </row>
        <row r="136">
          <cell r="A136">
            <v>1969</v>
          </cell>
          <cell r="B136">
            <v>-8.8714999999999993</v>
          </cell>
          <cell r="C136">
            <v>629.61329999999998</v>
          </cell>
          <cell r="D136">
            <v>15.3323</v>
          </cell>
          <cell r="F136">
            <v>149.06180000000001</v>
          </cell>
          <cell r="G136">
            <v>147.83500000000001</v>
          </cell>
          <cell r="H136">
            <v>132.89230000000001</v>
          </cell>
        </row>
        <row r="137">
          <cell r="A137">
            <v>1970</v>
          </cell>
          <cell r="B137">
            <v>-9.2577999999999996</v>
          </cell>
          <cell r="C137">
            <v>638.01210000000003</v>
          </cell>
          <cell r="D137">
            <v>13.565200000000001</v>
          </cell>
          <cell r="F137">
            <v>149.7269</v>
          </cell>
          <cell r="G137">
            <v>114.46299999999999</v>
          </cell>
          <cell r="H137">
            <v>132.77510000000001</v>
          </cell>
        </row>
        <row r="138">
          <cell r="A138">
            <v>1971</v>
          </cell>
          <cell r="B138">
            <v>-9.5349000000000004</v>
          </cell>
          <cell r="C138">
            <v>567.11810000000003</v>
          </cell>
          <cell r="D138">
            <v>11.1775</v>
          </cell>
          <cell r="F138">
            <v>184.52449999999999</v>
          </cell>
          <cell r="G138">
            <v>100.09699999999999</v>
          </cell>
          <cell r="H138">
            <v>104.97920000000001</v>
          </cell>
        </row>
        <row r="139">
          <cell r="A139">
            <v>1972</v>
          </cell>
          <cell r="B139">
            <v>-9.7591000000000001</v>
          </cell>
          <cell r="C139">
            <v>547.71439999999996</v>
          </cell>
          <cell r="D139">
            <v>8.641</v>
          </cell>
          <cell r="F139">
            <v>190.03749999999999</v>
          </cell>
          <cell r="G139">
            <v>85.372100000000003</v>
          </cell>
          <cell r="H139">
            <v>101.0749</v>
          </cell>
        </row>
        <row r="140">
          <cell r="A140">
            <v>1973</v>
          </cell>
          <cell r="B140">
            <v>-9.9341000000000008</v>
          </cell>
          <cell r="C140">
            <v>531.04510000000005</v>
          </cell>
          <cell r="D140">
            <v>5.9631999999999996</v>
          </cell>
          <cell r="F140">
            <v>194.18129999999999</v>
          </cell>
          <cell r="G140">
            <v>71.251900000000006</v>
          </cell>
          <cell r="H140">
            <v>97.254800000000003</v>
          </cell>
        </row>
        <row r="141">
          <cell r="A141">
            <v>1974</v>
          </cell>
          <cell r="B141">
            <v>-9.5634999999999994</v>
          </cell>
          <cell r="C141">
            <v>516.3519</v>
          </cell>
          <cell r="D141">
            <v>3.1514000000000002</v>
          </cell>
          <cell r="F141">
            <v>197.43289999999999</v>
          </cell>
          <cell r="G141">
            <v>64.849999999999994</v>
          </cell>
          <cell r="H141">
            <v>93.699600000000004</v>
          </cell>
        </row>
        <row r="142">
          <cell r="A142">
            <v>1975</v>
          </cell>
          <cell r="B142">
            <v>-9.1507000000000005</v>
          </cell>
          <cell r="C142">
            <v>503.09449999999998</v>
          </cell>
          <cell r="D142">
            <v>0.21199999999999999</v>
          </cell>
          <cell r="F142">
            <v>200.0908</v>
          </cell>
          <cell r="G142">
            <v>58.780500000000004</v>
          </cell>
          <cell r="H142">
            <v>90.124600000000001</v>
          </cell>
        </row>
        <row r="143">
          <cell r="A143">
            <v>1976</v>
          </cell>
          <cell r="B143">
            <v>-8.7352000000000007</v>
          </cell>
          <cell r="C143">
            <v>501.64350000000002</v>
          </cell>
          <cell r="D143">
            <v>-2.6383999999999999</v>
          </cell>
          <cell r="F143">
            <v>201.5993</v>
          </cell>
          <cell r="G143">
            <v>55.919600000000003</v>
          </cell>
          <cell r="H143">
            <v>86.519599999999997</v>
          </cell>
        </row>
        <row r="144">
          <cell r="A144">
            <v>1977</v>
          </cell>
          <cell r="B144">
            <v>-8.32</v>
          </cell>
          <cell r="C144">
            <v>500.90199999999999</v>
          </cell>
          <cell r="D144">
            <v>-5.6405000000000003</v>
          </cell>
          <cell r="F144">
            <v>202.82259999999999</v>
          </cell>
          <cell r="G144">
            <v>50.358400000000003</v>
          </cell>
          <cell r="H144">
            <v>82.850899999999996</v>
          </cell>
        </row>
        <row r="145">
          <cell r="A145">
            <v>1978</v>
          </cell>
          <cell r="B145">
            <v>-7.9936999999999996</v>
          </cell>
          <cell r="C145">
            <v>500.34199999999998</v>
          </cell>
          <cell r="D145">
            <v>-8.7889999999999997</v>
          </cell>
          <cell r="F145">
            <v>203.8389</v>
          </cell>
          <cell r="G145">
            <v>44.8217</v>
          </cell>
          <cell r="H145">
            <v>79.101600000000005</v>
          </cell>
        </row>
        <row r="146">
          <cell r="A146">
            <v>1979</v>
          </cell>
          <cell r="B146">
            <v>-7.4802999999999997</v>
          </cell>
          <cell r="C146">
            <v>507.57589999999999</v>
          </cell>
          <cell r="D146">
            <v>-12.0787</v>
          </cell>
          <cell r="F146">
            <v>233.7021</v>
          </cell>
          <cell r="G146">
            <v>39.495199999999997</v>
          </cell>
          <cell r="H146">
            <v>75.217399999999998</v>
          </cell>
        </row>
        <row r="147">
          <cell r="A147">
            <v>1980</v>
          </cell>
          <cell r="B147">
            <v>-7.0938999999999997</v>
          </cell>
          <cell r="C147">
            <v>511.58980000000003</v>
          </cell>
          <cell r="D147">
            <v>-14.090400000000001</v>
          </cell>
          <cell r="F147">
            <v>238.68709999999999</v>
          </cell>
          <cell r="G147">
            <v>35.441699999999997</v>
          </cell>
          <cell r="H147">
            <v>73.780199999999994</v>
          </cell>
        </row>
        <row r="148">
          <cell r="A148">
            <v>1981</v>
          </cell>
          <cell r="B148">
            <v>-7.0140000000000002</v>
          </cell>
        </row>
        <row r="149">
          <cell r="A149">
            <v>1982</v>
          </cell>
          <cell r="B149">
            <v>-5.7965999999999998</v>
          </cell>
        </row>
        <row r="150">
          <cell r="A150">
            <v>1983</v>
          </cell>
          <cell r="B150">
            <v>-4.3013000000000003</v>
          </cell>
        </row>
        <row r="151">
          <cell r="A151">
            <v>1984</v>
          </cell>
          <cell r="B151">
            <v>-2.5464000000000002</v>
          </cell>
        </row>
        <row r="152">
          <cell r="A152">
            <v>1985</v>
          </cell>
          <cell r="B152">
            <v>-0.54900000000000004</v>
          </cell>
        </row>
        <row r="153">
          <cell r="A153">
            <v>1986</v>
          </cell>
          <cell r="B153">
            <v>1.6652</v>
          </cell>
        </row>
        <row r="154">
          <cell r="A154">
            <v>1987</v>
          </cell>
          <cell r="B154">
            <v>4.0814000000000004</v>
          </cell>
        </row>
        <row r="155">
          <cell r="A155">
            <v>1988</v>
          </cell>
          <cell r="B155">
            <v>6.6863000000000001</v>
          </cell>
        </row>
        <row r="156">
          <cell r="A156">
            <v>1989</v>
          </cell>
          <cell r="B156">
            <v>9.4656000000000002</v>
          </cell>
        </row>
        <row r="157">
          <cell r="A157">
            <v>1990</v>
          </cell>
          <cell r="B157">
            <v>12.420299999999999</v>
          </cell>
        </row>
      </sheetData>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amp;trop chrt"/>
      <sheetName val="Tropics"/>
      <sheetName val="netflux.mod2001"/>
      <sheetName val="netflux.dec2001"/>
      <sheetName val="Global flux luse chrt"/>
      <sheetName val="Global flx luse"/>
      <sheetName val="within.without.forestflux"/>
      <sheetName val="net other fluxs "/>
      <sheetName val="net afforst. flux"/>
      <sheetName val="net SC flux"/>
      <sheetName val="net harvest flx"/>
      <sheetName val="net cropl flx"/>
      <sheetName val="net pasture flx"/>
      <sheetName val="avg.ann.forest.flx"/>
      <sheetName val="net cropl flx chrt"/>
      <sheetName val="region.charts"/>
      <sheetName val="CDIACrev.1"/>
      <sheetName val="netflux"/>
      <sheetName val="net afforst. fluxtellus99"/>
      <sheetName val="net SC fluxtellus99"/>
      <sheetName val="net harvest flxtellus99"/>
      <sheetName val="net cropl flxtellus99"/>
      <sheetName val="net pasture flxtellus99"/>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7">
          <cell r="A17">
            <v>1850</v>
          </cell>
          <cell r="B17">
            <v>87.2791</v>
          </cell>
          <cell r="C17">
            <v>42.481699999999996</v>
          </cell>
          <cell r="D17">
            <v>55.0441</v>
          </cell>
          <cell r="F17">
            <v>5.6113999999999997</v>
          </cell>
          <cell r="G17">
            <v>58.557099999999998</v>
          </cell>
          <cell r="H17">
            <v>56.516399999999997</v>
          </cell>
        </row>
        <row r="18">
          <cell r="A18">
            <v>1851</v>
          </cell>
          <cell r="B18">
            <v>87.223200000000006</v>
          </cell>
          <cell r="C18">
            <v>42.176000000000002</v>
          </cell>
          <cell r="D18">
            <v>55.015599999999999</v>
          </cell>
          <cell r="F18">
            <v>6.4695999999999998</v>
          </cell>
          <cell r="G18">
            <v>58.552500000000002</v>
          </cell>
          <cell r="H18">
            <v>56.499299999999998</v>
          </cell>
        </row>
        <row r="19">
          <cell r="A19">
            <v>1852</v>
          </cell>
          <cell r="B19">
            <v>90.373599999999996</v>
          </cell>
          <cell r="C19">
            <v>41.902000000000001</v>
          </cell>
          <cell r="D19">
            <v>54.987400000000001</v>
          </cell>
          <cell r="F19">
            <v>6.5972999999999997</v>
          </cell>
          <cell r="G19">
            <v>58.878100000000003</v>
          </cell>
          <cell r="H19">
            <v>56.482599999999998</v>
          </cell>
        </row>
        <row r="20">
          <cell r="A20">
            <v>1853</v>
          </cell>
          <cell r="B20">
            <v>93.375900000000001</v>
          </cell>
          <cell r="C20">
            <v>41.656500000000001</v>
          </cell>
          <cell r="D20">
            <v>54.959000000000003</v>
          </cell>
          <cell r="F20">
            <v>6.6920000000000002</v>
          </cell>
          <cell r="G20">
            <v>59.220700000000001</v>
          </cell>
          <cell r="H20">
            <v>56.466099999999997</v>
          </cell>
        </row>
        <row r="21">
          <cell r="A21">
            <v>1854</v>
          </cell>
          <cell r="B21">
            <v>96.281000000000006</v>
          </cell>
          <cell r="C21">
            <v>41.436500000000002</v>
          </cell>
          <cell r="D21">
            <v>54.930399999999999</v>
          </cell>
          <cell r="F21">
            <v>6.7653999999999996</v>
          </cell>
          <cell r="G21">
            <v>59.580199999999998</v>
          </cell>
          <cell r="H21">
            <v>56.450099999999999</v>
          </cell>
        </row>
        <row r="22">
          <cell r="A22">
            <v>1855</v>
          </cell>
          <cell r="B22">
            <v>99.124499999999998</v>
          </cell>
          <cell r="C22">
            <v>41.239600000000003</v>
          </cell>
          <cell r="D22">
            <v>54.901600000000002</v>
          </cell>
          <cell r="F22">
            <v>6.8247999999999998</v>
          </cell>
          <cell r="G22">
            <v>59.956400000000002</v>
          </cell>
          <cell r="H22">
            <v>56.4343</v>
          </cell>
        </row>
        <row r="23">
          <cell r="A23">
            <v>1856</v>
          </cell>
          <cell r="B23">
            <v>101.931</v>
          </cell>
          <cell r="C23">
            <v>41.063400000000001</v>
          </cell>
          <cell r="D23">
            <v>54.872599999999998</v>
          </cell>
          <cell r="F23">
            <v>6.8563000000000001</v>
          </cell>
          <cell r="G23">
            <v>60.341099999999997</v>
          </cell>
          <cell r="H23">
            <v>56.418900000000001</v>
          </cell>
        </row>
        <row r="24">
          <cell r="A24">
            <v>1857</v>
          </cell>
          <cell r="B24">
            <v>104.7176</v>
          </cell>
          <cell r="C24">
            <v>40.905799999999999</v>
          </cell>
          <cell r="D24">
            <v>54.843400000000003</v>
          </cell>
          <cell r="F24">
            <v>6.8814000000000002</v>
          </cell>
          <cell r="G24">
            <v>60.723399999999998</v>
          </cell>
          <cell r="H24">
            <v>56.403799999999997</v>
          </cell>
        </row>
        <row r="25">
          <cell r="A25">
            <v>1858</v>
          </cell>
          <cell r="B25">
            <v>107.4957</v>
          </cell>
          <cell r="C25">
            <v>40.765000000000001</v>
          </cell>
          <cell r="D25">
            <v>54.813899999999997</v>
          </cell>
          <cell r="F25">
            <v>6.9017999999999997</v>
          </cell>
          <cell r="G25">
            <v>61.103099999999998</v>
          </cell>
          <cell r="H25">
            <v>56.389000000000003</v>
          </cell>
        </row>
        <row r="26">
          <cell r="A26">
            <v>1859</v>
          </cell>
          <cell r="B26">
            <v>110.2732</v>
          </cell>
          <cell r="C26">
            <v>40.639299999999999</v>
          </cell>
          <cell r="D26">
            <v>54.784199999999998</v>
          </cell>
          <cell r="F26">
            <v>6.9188999999999998</v>
          </cell>
          <cell r="G26">
            <v>61.479900000000001</v>
          </cell>
          <cell r="H26">
            <v>56.374499999999998</v>
          </cell>
        </row>
        <row r="27">
          <cell r="A27">
            <v>1860</v>
          </cell>
          <cell r="B27">
            <v>113.05540000000001</v>
          </cell>
          <cell r="C27">
            <v>38.089500000000001</v>
          </cell>
          <cell r="D27">
            <v>54.754199999999997</v>
          </cell>
          <cell r="F27">
            <v>6.9333999999999998</v>
          </cell>
          <cell r="G27">
            <v>61.853700000000003</v>
          </cell>
          <cell r="H27">
            <v>56.360300000000002</v>
          </cell>
        </row>
        <row r="28">
          <cell r="A28">
            <v>1861</v>
          </cell>
          <cell r="B28">
            <v>116.3351</v>
          </cell>
          <cell r="C28">
            <v>32.460099999999997</v>
          </cell>
          <cell r="D28">
            <v>54.786200000000001</v>
          </cell>
          <cell r="F28">
            <v>8.0153999999999996</v>
          </cell>
          <cell r="G28">
            <v>62.224200000000003</v>
          </cell>
          <cell r="H28">
            <v>56.2485</v>
          </cell>
        </row>
        <row r="29">
          <cell r="A29">
            <v>1862</v>
          </cell>
          <cell r="B29">
            <v>119.70350000000001</v>
          </cell>
          <cell r="C29">
            <v>29.6557</v>
          </cell>
          <cell r="D29">
            <v>54.863500000000002</v>
          </cell>
          <cell r="F29">
            <v>8.1828000000000003</v>
          </cell>
          <cell r="G29">
            <v>53.690899999999999</v>
          </cell>
          <cell r="H29">
            <v>56.126100000000001</v>
          </cell>
        </row>
        <row r="30">
          <cell r="A30">
            <v>1863</v>
          </cell>
          <cell r="B30">
            <v>123.158</v>
          </cell>
          <cell r="C30">
            <v>26.892700000000001</v>
          </cell>
          <cell r="D30">
            <v>54.955399999999997</v>
          </cell>
          <cell r="F30">
            <v>8.3079999999999998</v>
          </cell>
          <cell r="G30">
            <v>53.748199999999997</v>
          </cell>
          <cell r="H30">
            <v>55.994399999999999</v>
          </cell>
        </row>
        <row r="31">
          <cell r="A31">
            <v>1864</v>
          </cell>
          <cell r="B31">
            <v>126.6955</v>
          </cell>
          <cell r="C31">
            <v>24.195900000000002</v>
          </cell>
          <cell r="D31">
            <v>55.061100000000003</v>
          </cell>
          <cell r="F31">
            <v>8.4057999999999993</v>
          </cell>
          <cell r="G31">
            <v>53.802599999999998</v>
          </cell>
          <cell r="H31">
            <v>55.854399999999998</v>
          </cell>
        </row>
        <row r="32">
          <cell r="A32">
            <v>1865</v>
          </cell>
          <cell r="B32">
            <v>130.31280000000001</v>
          </cell>
          <cell r="C32">
            <v>21.571200000000001</v>
          </cell>
          <cell r="D32">
            <v>55.1798</v>
          </cell>
          <cell r="F32">
            <v>8.4854000000000003</v>
          </cell>
          <cell r="G32">
            <v>53.861800000000002</v>
          </cell>
          <cell r="H32">
            <v>55.706699999999998</v>
          </cell>
        </row>
        <row r="33">
          <cell r="A33">
            <v>1866</v>
          </cell>
          <cell r="B33">
            <v>131.45590000000001</v>
          </cell>
          <cell r="C33">
            <v>20.623899999999999</v>
          </cell>
          <cell r="D33">
            <v>55.3125</v>
          </cell>
          <cell r="F33">
            <v>8.5295000000000005</v>
          </cell>
          <cell r="G33">
            <v>53.7361</v>
          </cell>
          <cell r="H33">
            <v>55.552700000000002</v>
          </cell>
        </row>
        <row r="34">
          <cell r="A34">
            <v>1867</v>
          </cell>
          <cell r="B34">
            <v>132.67089999999999</v>
          </cell>
          <cell r="C34">
            <v>19.737300000000001</v>
          </cell>
          <cell r="D34">
            <v>55.456600000000002</v>
          </cell>
          <cell r="F34">
            <v>8.5649999999999995</v>
          </cell>
          <cell r="G34">
            <v>53.618400000000001</v>
          </cell>
          <cell r="H34">
            <v>55.392699999999998</v>
          </cell>
        </row>
        <row r="35">
          <cell r="A35">
            <v>1868</v>
          </cell>
          <cell r="B35">
            <v>133.95480000000001</v>
          </cell>
          <cell r="C35">
            <v>18.9024</v>
          </cell>
          <cell r="D35">
            <v>55.611400000000003</v>
          </cell>
          <cell r="F35">
            <v>8.5943000000000005</v>
          </cell>
          <cell r="G35">
            <v>53.510199999999998</v>
          </cell>
          <cell r="H35">
            <v>55.2271</v>
          </cell>
        </row>
        <row r="36">
          <cell r="A36">
            <v>1869</v>
          </cell>
          <cell r="B36">
            <v>135.3047</v>
          </cell>
          <cell r="C36">
            <v>18.1099</v>
          </cell>
          <cell r="D36">
            <v>55.776400000000002</v>
          </cell>
          <cell r="F36">
            <v>8.6189999999999998</v>
          </cell>
          <cell r="G36">
            <v>53.411999999999999</v>
          </cell>
          <cell r="H36">
            <v>55.056199999999997</v>
          </cell>
        </row>
        <row r="37">
          <cell r="A37">
            <v>1870</v>
          </cell>
          <cell r="B37">
            <v>136.7175</v>
          </cell>
          <cell r="C37">
            <v>19.789400000000001</v>
          </cell>
          <cell r="D37">
            <v>55.951000000000001</v>
          </cell>
          <cell r="F37">
            <v>8.6402000000000001</v>
          </cell>
          <cell r="G37">
            <v>53.320500000000003</v>
          </cell>
          <cell r="H37">
            <v>54.880299999999998</v>
          </cell>
        </row>
        <row r="38">
          <cell r="A38">
            <v>1871</v>
          </cell>
          <cell r="B38">
            <v>138.1635</v>
          </cell>
          <cell r="C38">
            <v>23.9651</v>
          </cell>
          <cell r="D38">
            <v>50.478200000000001</v>
          </cell>
          <cell r="F38">
            <v>8.6585000000000001</v>
          </cell>
          <cell r="G38">
            <v>53.234900000000003</v>
          </cell>
          <cell r="H38">
            <v>54.704599999999999</v>
          </cell>
        </row>
        <row r="39">
          <cell r="A39">
            <v>1872</v>
          </cell>
          <cell r="B39">
            <v>139.63999999999999</v>
          </cell>
          <cell r="C39">
            <v>25.660299999999999</v>
          </cell>
          <cell r="D39">
            <v>49.595100000000002</v>
          </cell>
          <cell r="F39">
            <v>8.6745999999999999</v>
          </cell>
          <cell r="G39">
            <v>53.488100000000003</v>
          </cell>
          <cell r="H39">
            <v>54.529299999999999</v>
          </cell>
        </row>
        <row r="40">
          <cell r="A40">
            <v>1873</v>
          </cell>
          <cell r="B40">
            <v>141.14449999999999</v>
          </cell>
          <cell r="C40">
            <v>27.3156</v>
          </cell>
          <cell r="D40">
            <v>48.753</v>
          </cell>
          <cell r="F40">
            <v>8.6887000000000008</v>
          </cell>
          <cell r="G40">
            <v>53.745399999999997</v>
          </cell>
          <cell r="H40">
            <v>54.354599999999998</v>
          </cell>
        </row>
        <row r="41">
          <cell r="A41">
            <v>1874</v>
          </cell>
          <cell r="B41">
            <v>142.6747</v>
          </cell>
          <cell r="C41">
            <v>28.918700000000001</v>
          </cell>
          <cell r="D41">
            <v>47.945</v>
          </cell>
          <cell r="F41">
            <v>8.7012999999999998</v>
          </cell>
          <cell r="G41">
            <v>54.005600000000001</v>
          </cell>
          <cell r="H41">
            <v>51.687899999999999</v>
          </cell>
        </row>
        <row r="42">
          <cell r="A42">
            <v>1875</v>
          </cell>
          <cell r="B42">
            <v>144.22829999999999</v>
          </cell>
          <cell r="C42">
            <v>30.4682</v>
          </cell>
          <cell r="D42">
            <v>47.164999999999999</v>
          </cell>
          <cell r="F42">
            <v>8.7125000000000004</v>
          </cell>
          <cell r="G42">
            <v>54.267600000000002</v>
          </cell>
          <cell r="H42">
            <v>51.153500000000001</v>
          </cell>
        </row>
        <row r="43">
          <cell r="A43">
            <v>1876</v>
          </cell>
          <cell r="B43">
            <v>144.6378</v>
          </cell>
          <cell r="C43">
            <v>30.663599999999999</v>
          </cell>
          <cell r="D43">
            <v>46.528100000000002</v>
          </cell>
          <cell r="F43">
            <v>9.7918000000000003</v>
          </cell>
          <cell r="G43">
            <v>54.944899999999997</v>
          </cell>
          <cell r="H43">
            <v>50.744799999999998</v>
          </cell>
        </row>
        <row r="44">
          <cell r="A44">
            <v>1877</v>
          </cell>
          <cell r="B44">
            <v>144.90940000000001</v>
          </cell>
          <cell r="C44">
            <v>31.3597</v>
          </cell>
          <cell r="D44">
            <v>45.936399999999999</v>
          </cell>
          <cell r="F44">
            <v>9.9572000000000003</v>
          </cell>
          <cell r="G44">
            <v>55.036000000000001</v>
          </cell>
          <cell r="H44">
            <v>50.412700000000001</v>
          </cell>
        </row>
        <row r="45">
          <cell r="A45">
            <v>1878</v>
          </cell>
          <cell r="B45">
            <v>145.04740000000001</v>
          </cell>
          <cell r="C45">
            <v>32.0152</v>
          </cell>
          <cell r="D45">
            <v>45.385899999999999</v>
          </cell>
          <cell r="F45">
            <v>10.0808</v>
          </cell>
          <cell r="G45">
            <v>55.125300000000003</v>
          </cell>
          <cell r="H45">
            <v>50.112200000000001</v>
          </cell>
        </row>
        <row r="46">
          <cell r="A46">
            <v>1879</v>
          </cell>
          <cell r="B46">
            <v>145.0556</v>
          </cell>
          <cell r="C46">
            <v>32.633800000000001</v>
          </cell>
          <cell r="D46">
            <v>44.872900000000001</v>
          </cell>
          <cell r="F46">
            <v>10.177300000000001</v>
          </cell>
          <cell r="G46">
            <v>55.2119</v>
          </cell>
          <cell r="H46">
            <v>49.837699999999998</v>
          </cell>
        </row>
        <row r="47">
          <cell r="A47">
            <v>1880</v>
          </cell>
          <cell r="B47">
            <v>144.93770000000001</v>
          </cell>
          <cell r="C47">
            <v>33.218899999999998</v>
          </cell>
          <cell r="D47">
            <v>44.394199999999998</v>
          </cell>
          <cell r="F47">
            <v>10.255800000000001</v>
          </cell>
          <cell r="G47">
            <v>55.301699999999997</v>
          </cell>
          <cell r="H47">
            <v>49.585299999999997</v>
          </cell>
        </row>
        <row r="48">
          <cell r="A48">
            <v>1881</v>
          </cell>
          <cell r="B48">
            <v>144.69739999999999</v>
          </cell>
          <cell r="C48">
            <v>70.548500000000004</v>
          </cell>
          <cell r="D48">
            <v>43.940399999999997</v>
          </cell>
          <cell r="F48">
            <v>10.2989</v>
          </cell>
          <cell r="G48">
            <v>55.402299999999997</v>
          </cell>
          <cell r="H48">
            <v>49.352400000000003</v>
          </cell>
        </row>
        <row r="49">
          <cell r="A49">
            <v>1882</v>
          </cell>
          <cell r="B49">
            <v>144.3382</v>
          </cell>
          <cell r="C49">
            <v>82.299300000000002</v>
          </cell>
          <cell r="D49">
            <v>43.515599999999999</v>
          </cell>
          <cell r="F49">
            <v>10.333600000000001</v>
          </cell>
          <cell r="G49">
            <v>55.512700000000002</v>
          </cell>
          <cell r="H49">
            <v>49.137099999999997</v>
          </cell>
        </row>
        <row r="50">
          <cell r="A50">
            <v>1883</v>
          </cell>
          <cell r="B50">
            <v>143.863</v>
          </cell>
          <cell r="C50">
            <v>92.241299999999995</v>
          </cell>
          <cell r="D50">
            <v>43.117800000000003</v>
          </cell>
          <cell r="F50">
            <v>10.3622</v>
          </cell>
          <cell r="G50">
            <v>55.632199999999997</v>
          </cell>
          <cell r="H50">
            <v>48.938000000000002</v>
          </cell>
        </row>
        <row r="51">
          <cell r="A51">
            <v>1884</v>
          </cell>
          <cell r="B51">
            <v>143.2749</v>
          </cell>
          <cell r="C51">
            <v>100.8831</v>
          </cell>
          <cell r="D51">
            <v>42.744799999999998</v>
          </cell>
          <cell r="F51">
            <v>10.386200000000001</v>
          </cell>
          <cell r="G51">
            <v>55.76</v>
          </cell>
          <cell r="H51">
            <v>48.7515</v>
          </cell>
        </row>
        <row r="52">
          <cell r="A52">
            <v>1885</v>
          </cell>
          <cell r="B52">
            <v>142.5763</v>
          </cell>
          <cell r="C52">
            <v>108.58</v>
          </cell>
          <cell r="D52">
            <v>42.394799999999996</v>
          </cell>
          <cell r="F52">
            <v>10.4069</v>
          </cell>
          <cell r="G52">
            <v>55.895499999999998</v>
          </cell>
          <cell r="H52">
            <v>48.578899999999997</v>
          </cell>
        </row>
        <row r="53">
          <cell r="A53">
            <v>1886</v>
          </cell>
          <cell r="B53">
            <v>141.81870000000001</v>
          </cell>
          <cell r="C53">
            <v>112.0373</v>
          </cell>
          <cell r="D53">
            <v>42.557099999999998</v>
          </cell>
          <cell r="F53">
            <v>11.708</v>
          </cell>
          <cell r="G53">
            <v>56.031399999999998</v>
          </cell>
          <cell r="H53">
            <v>48.415100000000002</v>
          </cell>
        </row>
        <row r="54">
          <cell r="A54">
            <v>1887</v>
          </cell>
          <cell r="B54">
            <v>141.0043</v>
          </cell>
          <cell r="C54">
            <v>114.43380000000001</v>
          </cell>
          <cell r="D54">
            <v>42.731200000000001</v>
          </cell>
          <cell r="F54">
            <v>11.9115</v>
          </cell>
          <cell r="G54">
            <v>56.167099999999998</v>
          </cell>
          <cell r="H54">
            <v>48.259300000000003</v>
          </cell>
        </row>
        <row r="55">
          <cell r="A55">
            <v>1888</v>
          </cell>
          <cell r="B55">
            <v>140.13550000000001</v>
          </cell>
          <cell r="C55">
            <v>116.4415</v>
          </cell>
          <cell r="D55">
            <v>42.915799999999997</v>
          </cell>
          <cell r="F55">
            <v>12.064</v>
          </cell>
          <cell r="G55">
            <v>56.302300000000002</v>
          </cell>
          <cell r="H55">
            <v>48.110999999999997</v>
          </cell>
        </row>
        <row r="56">
          <cell r="A56">
            <v>1889</v>
          </cell>
          <cell r="B56">
            <v>139.2141</v>
          </cell>
          <cell r="C56">
            <v>118.152</v>
          </cell>
          <cell r="D56">
            <v>43.109699999999997</v>
          </cell>
          <cell r="F56">
            <v>12.183299999999999</v>
          </cell>
          <cell r="G56">
            <v>56.436199999999999</v>
          </cell>
          <cell r="H56">
            <v>48.035200000000003</v>
          </cell>
        </row>
        <row r="57">
          <cell r="A57">
            <v>1890</v>
          </cell>
          <cell r="B57">
            <v>138.08510000000001</v>
          </cell>
          <cell r="C57">
            <v>119.6322</v>
          </cell>
          <cell r="D57">
            <v>43.311599999999999</v>
          </cell>
          <cell r="F57">
            <v>12.2807</v>
          </cell>
          <cell r="G57">
            <v>56.568399999999997</v>
          </cell>
          <cell r="H57">
            <v>47.965499999999999</v>
          </cell>
        </row>
        <row r="58">
          <cell r="A58">
            <v>1891</v>
          </cell>
          <cell r="B58">
            <v>148.4529</v>
          </cell>
          <cell r="C58">
            <v>92.352999999999994</v>
          </cell>
          <cell r="D58">
            <v>43.5137</v>
          </cell>
          <cell r="F58">
            <v>12.3352</v>
          </cell>
          <cell r="G58">
            <v>56.698500000000003</v>
          </cell>
          <cell r="H58">
            <v>47.901400000000002</v>
          </cell>
        </row>
        <row r="59">
          <cell r="A59">
            <v>1892</v>
          </cell>
          <cell r="B59">
            <v>150.16409999999999</v>
          </cell>
          <cell r="C59">
            <v>84.1935</v>
          </cell>
          <cell r="D59">
            <v>43.7151</v>
          </cell>
          <cell r="F59">
            <v>12.379300000000001</v>
          </cell>
          <cell r="G59">
            <v>56.8279</v>
          </cell>
          <cell r="H59">
            <v>47.844700000000003</v>
          </cell>
        </row>
        <row r="60">
          <cell r="A60">
            <v>1893</v>
          </cell>
          <cell r="B60">
            <v>151.72919999999999</v>
          </cell>
          <cell r="C60">
            <v>77.092399999999998</v>
          </cell>
          <cell r="D60">
            <v>43.9148</v>
          </cell>
          <cell r="F60">
            <v>12.415800000000001</v>
          </cell>
          <cell r="G60">
            <v>56.956000000000003</v>
          </cell>
          <cell r="H60">
            <v>47.792900000000003</v>
          </cell>
        </row>
        <row r="61">
          <cell r="A61">
            <v>1894</v>
          </cell>
          <cell r="B61">
            <v>153.1824</v>
          </cell>
          <cell r="C61">
            <v>70.777299999999997</v>
          </cell>
          <cell r="D61">
            <v>44.111899999999999</v>
          </cell>
          <cell r="F61">
            <v>12.4466</v>
          </cell>
          <cell r="G61">
            <v>57.082700000000003</v>
          </cell>
          <cell r="H61">
            <v>47.745699999999999</v>
          </cell>
        </row>
        <row r="62">
          <cell r="A62">
            <v>1895</v>
          </cell>
          <cell r="B62">
            <v>154.54910000000001</v>
          </cell>
          <cell r="C62">
            <v>65.047399999999996</v>
          </cell>
          <cell r="D62">
            <v>44.305599999999998</v>
          </cell>
          <cell r="F62">
            <v>12.473100000000001</v>
          </cell>
          <cell r="G62">
            <v>57.2074</v>
          </cell>
          <cell r="H62">
            <v>47.702800000000003</v>
          </cell>
        </row>
        <row r="63">
          <cell r="A63">
            <v>1896</v>
          </cell>
          <cell r="B63">
            <v>155.5154</v>
          </cell>
          <cell r="C63">
            <v>63.595199999999998</v>
          </cell>
          <cell r="D63">
            <v>44.495100000000001</v>
          </cell>
          <cell r="F63">
            <v>12.496</v>
          </cell>
          <cell r="G63">
            <v>57.330100000000002</v>
          </cell>
          <cell r="H63">
            <v>47.664000000000001</v>
          </cell>
        </row>
        <row r="64">
          <cell r="A64">
            <v>1897</v>
          </cell>
          <cell r="B64">
            <v>156.42859999999999</v>
          </cell>
          <cell r="C64">
            <v>62.470500000000001</v>
          </cell>
          <cell r="D64">
            <v>44.6798</v>
          </cell>
          <cell r="F64">
            <v>12.5162</v>
          </cell>
          <cell r="G64">
            <v>57.450200000000002</v>
          </cell>
          <cell r="H64">
            <v>47.628900000000002</v>
          </cell>
        </row>
        <row r="65">
          <cell r="A65">
            <v>1898</v>
          </cell>
          <cell r="B65">
            <v>157.29990000000001</v>
          </cell>
          <cell r="C65">
            <v>61.591999999999999</v>
          </cell>
          <cell r="D65">
            <v>44.858899999999998</v>
          </cell>
          <cell r="F65">
            <v>12.533899999999999</v>
          </cell>
          <cell r="G65">
            <v>57.567700000000002</v>
          </cell>
          <cell r="H65">
            <v>47.597299999999997</v>
          </cell>
        </row>
        <row r="66">
          <cell r="A66">
            <v>1899</v>
          </cell>
          <cell r="B66">
            <v>158.13820000000001</v>
          </cell>
          <cell r="C66">
            <v>60.903599999999997</v>
          </cell>
          <cell r="D66">
            <v>45.031799999999997</v>
          </cell>
          <cell r="F66">
            <v>12.5497</v>
          </cell>
          <cell r="G66">
            <v>57.682200000000002</v>
          </cell>
          <cell r="H66">
            <v>47.569099999999999</v>
          </cell>
        </row>
        <row r="67">
          <cell r="A67">
            <v>1900</v>
          </cell>
          <cell r="B67">
            <v>158.91720000000001</v>
          </cell>
          <cell r="C67">
            <v>60.356200000000001</v>
          </cell>
          <cell r="D67">
            <v>45.193199999999997</v>
          </cell>
          <cell r="F67">
            <v>12.563700000000001</v>
          </cell>
          <cell r="G67">
            <v>57.793500000000002</v>
          </cell>
          <cell r="H67">
            <v>47.543999999999997</v>
          </cell>
        </row>
        <row r="68">
          <cell r="A68">
            <v>1901</v>
          </cell>
          <cell r="B68">
            <v>159.82499999999999</v>
          </cell>
          <cell r="C68">
            <v>124.9239</v>
          </cell>
          <cell r="D68">
            <v>45.436599999999999</v>
          </cell>
          <cell r="F68">
            <v>15.570600000000001</v>
          </cell>
          <cell r="G68">
            <v>57.901400000000002</v>
          </cell>
          <cell r="H68">
            <v>47.6218</v>
          </cell>
        </row>
        <row r="69">
          <cell r="A69">
            <v>1902</v>
          </cell>
          <cell r="B69">
            <v>160.75149999999999</v>
          </cell>
          <cell r="C69">
            <v>144.4213</v>
          </cell>
          <cell r="D69">
            <v>45.700400000000002</v>
          </cell>
          <cell r="F69">
            <v>16.02</v>
          </cell>
          <cell r="G69">
            <v>58.048499999999997</v>
          </cell>
          <cell r="H69">
            <v>47.720700000000001</v>
          </cell>
        </row>
        <row r="70">
          <cell r="A70">
            <v>1903</v>
          </cell>
          <cell r="B70">
            <v>161.69890000000001</v>
          </cell>
          <cell r="C70">
            <v>160.66499999999999</v>
          </cell>
          <cell r="D70">
            <v>45.982999999999997</v>
          </cell>
          <cell r="F70">
            <v>16.3537</v>
          </cell>
          <cell r="G70">
            <v>58.191600000000001</v>
          </cell>
          <cell r="H70">
            <v>47.8354</v>
          </cell>
        </row>
        <row r="71">
          <cell r="A71">
            <v>1904</v>
          </cell>
          <cell r="B71">
            <v>162.66890000000001</v>
          </cell>
          <cell r="C71">
            <v>174.5909</v>
          </cell>
          <cell r="D71">
            <v>46.282400000000003</v>
          </cell>
          <cell r="F71">
            <v>16.6128</v>
          </cell>
          <cell r="G71">
            <v>58.330399999999997</v>
          </cell>
          <cell r="H71">
            <v>47.962499999999999</v>
          </cell>
        </row>
        <row r="72">
          <cell r="A72">
            <v>1905</v>
          </cell>
          <cell r="B72">
            <v>163.6662</v>
          </cell>
          <cell r="C72">
            <v>186.8416</v>
          </cell>
          <cell r="D72">
            <v>46.597099999999998</v>
          </cell>
          <cell r="F72">
            <v>16.822700000000001</v>
          </cell>
          <cell r="G72">
            <v>58.465200000000003</v>
          </cell>
          <cell r="H72">
            <v>48.1113</v>
          </cell>
        </row>
        <row r="73">
          <cell r="A73">
            <v>1906</v>
          </cell>
          <cell r="B73">
            <v>163.09889999999999</v>
          </cell>
          <cell r="C73">
            <v>191.38759999999999</v>
          </cell>
          <cell r="D73">
            <v>46.925400000000003</v>
          </cell>
          <cell r="F73">
            <v>16.9346</v>
          </cell>
          <cell r="G73">
            <v>58.5916</v>
          </cell>
          <cell r="H73">
            <v>48.252899999999997</v>
          </cell>
        </row>
        <row r="74">
          <cell r="A74">
            <v>1907</v>
          </cell>
          <cell r="B74">
            <v>162.55779999999999</v>
          </cell>
          <cell r="C74">
            <v>195.05430000000001</v>
          </cell>
          <cell r="D74">
            <v>47.265900000000002</v>
          </cell>
          <cell r="F74">
            <v>17.023700000000002</v>
          </cell>
          <cell r="G74">
            <v>58.586100000000002</v>
          </cell>
          <cell r="H74">
            <v>48.398899999999998</v>
          </cell>
        </row>
        <row r="75">
          <cell r="A75">
            <v>1908</v>
          </cell>
          <cell r="B75">
            <v>162.04329999999999</v>
          </cell>
          <cell r="C75">
            <v>198.0609</v>
          </cell>
          <cell r="D75">
            <v>47.6173</v>
          </cell>
          <cell r="F75">
            <v>17.096599999999999</v>
          </cell>
          <cell r="G75">
            <v>58.575800000000001</v>
          </cell>
          <cell r="H75">
            <v>48.547699999999999</v>
          </cell>
        </row>
        <row r="76">
          <cell r="A76">
            <v>1909</v>
          </cell>
          <cell r="B76">
            <v>161.55590000000001</v>
          </cell>
          <cell r="C76">
            <v>200.5592</v>
          </cell>
          <cell r="D76">
            <v>47.978200000000001</v>
          </cell>
          <cell r="F76">
            <v>17.157599999999999</v>
          </cell>
          <cell r="G76">
            <v>58.560499999999998</v>
          </cell>
          <cell r="H76">
            <v>48.699300000000001</v>
          </cell>
        </row>
        <row r="77">
          <cell r="A77">
            <v>1910</v>
          </cell>
          <cell r="B77">
            <v>161.09630000000001</v>
          </cell>
          <cell r="C77">
            <v>202.27099999999999</v>
          </cell>
          <cell r="D77">
            <v>48.3474</v>
          </cell>
          <cell r="F77">
            <v>17.209499999999998</v>
          </cell>
          <cell r="G77">
            <v>58.5441</v>
          </cell>
          <cell r="H77">
            <v>48.853400000000001</v>
          </cell>
        </row>
        <row r="78">
          <cell r="A78">
            <v>1911</v>
          </cell>
          <cell r="B78">
            <v>160.67670000000001</v>
          </cell>
          <cell r="C78">
            <v>140.5967</v>
          </cell>
          <cell r="D78">
            <v>48.72</v>
          </cell>
          <cell r="F78">
            <v>21.5319</v>
          </cell>
          <cell r="G78">
            <v>58.526299999999999</v>
          </cell>
          <cell r="H78">
            <v>49.006799999999998</v>
          </cell>
        </row>
        <row r="79">
          <cell r="A79">
            <v>1912</v>
          </cell>
          <cell r="B79">
            <v>160.30099999999999</v>
          </cell>
          <cell r="C79">
            <v>122.3737</v>
          </cell>
          <cell r="D79">
            <v>49.095100000000002</v>
          </cell>
          <cell r="F79">
            <v>22.197099999999999</v>
          </cell>
          <cell r="G79">
            <v>58.508000000000003</v>
          </cell>
          <cell r="H79">
            <v>49.157400000000003</v>
          </cell>
        </row>
        <row r="80">
          <cell r="A80">
            <v>1913</v>
          </cell>
          <cell r="B80">
            <v>159.9699</v>
          </cell>
          <cell r="C80">
            <v>107.214</v>
          </cell>
          <cell r="D80">
            <v>49.471899999999998</v>
          </cell>
          <cell r="F80">
            <v>22.693899999999999</v>
          </cell>
          <cell r="G80">
            <v>63.683599999999998</v>
          </cell>
          <cell r="H80">
            <v>49.3048</v>
          </cell>
        </row>
        <row r="81">
          <cell r="A81">
            <v>1914</v>
          </cell>
          <cell r="B81">
            <v>159.68350000000001</v>
          </cell>
          <cell r="C81">
            <v>94.189800000000005</v>
          </cell>
          <cell r="D81">
            <v>49.849299999999999</v>
          </cell>
          <cell r="F81">
            <v>23.081499999999998</v>
          </cell>
          <cell r="G81">
            <v>65.234700000000004</v>
          </cell>
          <cell r="H81">
            <v>55.070799999999998</v>
          </cell>
        </row>
        <row r="82">
          <cell r="A82">
            <v>1915</v>
          </cell>
          <cell r="B82">
            <v>159.44210000000001</v>
          </cell>
          <cell r="C82">
            <v>82.671099999999996</v>
          </cell>
          <cell r="D82">
            <v>50.226500000000001</v>
          </cell>
          <cell r="F82">
            <v>23.396899999999999</v>
          </cell>
          <cell r="G82">
            <v>66.588700000000003</v>
          </cell>
          <cell r="H82">
            <v>56.061999999999998</v>
          </cell>
        </row>
        <row r="83">
          <cell r="A83">
            <v>1916</v>
          </cell>
          <cell r="B83">
            <v>159.21690000000001</v>
          </cell>
          <cell r="C83">
            <v>78.800799999999995</v>
          </cell>
          <cell r="D83">
            <v>50.6646</v>
          </cell>
          <cell r="F83">
            <v>23.570399999999999</v>
          </cell>
          <cell r="G83">
            <v>67.893199999999993</v>
          </cell>
          <cell r="H83">
            <v>56.935000000000002</v>
          </cell>
        </row>
        <row r="84">
          <cell r="A84">
            <v>1917</v>
          </cell>
          <cell r="B84">
            <v>159.0283</v>
          </cell>
          <cell r="C84">
            <v>75.708100000000002</v>
          </cell>
          <cell r="D84">
            <v>51.094099999999997</v>
          </cell>
          <cell r="F84">
            <v>23.709900000000001</v>
          </cell>
          <cell r="G84">
            <v>69.206299999999999</v>
          </cell>
          <cell r="H84">
            <v>57.656100000000002</v>
          </cell>
        </row>
        <row r="85">
          <cell r="A85">
            <v>1918</v>
          </cell>
          <cell r="B85">
            <v>158.8766</v>
          </cell>
          <cell r="C85">
            <v>73.186400000000006</v>
          </cell>
          <cell r="D85">
            <v>51.514299999999999</v>
          </cell>
          <cell r="F85">
            <v>23.8249</v>
          </cell>
          <cell r="G85">
            <v>70.485200000000006</v>
          </cell>
          <cell r="H85">
            <v>58.320900000000002</v>
          </cell>
        </row>
        <row r="86">
          <cell r="A86">
            <v>1919</v>
          </cell>
          <cell r="B86">
            <v>158.7619</v>
          </cell>
          <cell r="C86">
            <v>71.090800000000002</v>
          </cell>
          <cell r="D86">
            <v>51.924500000000002</v>
          </cell>
          <cell r="F86">
            <v>23.921700000000001</v>
          </cell>
          <cell r="G86">
            <v>71.757400000000004</v>
          </cell>
          <cell r="H86">
            <v>58.952100000000002</v>
          </cell>
        </row>
        <row r="87">
          <cell r="A87">
            <v>1920</v>
          </cell>
          <cell r="B87">
            <v>158.68459999999999</v>
          </cell>
          <cell r="C87">
            <v>66.463200000000001</v>
          </cell>
          <cell r="D87">
            <v>52.323999999999998</v>
          </cell>
          <cell r="F87">
            <v>24.0046</v>
          </cell>
          <cell r="G87">
            <v>73.055899999999994</v>
          </cell>
          <cell r="H87">
            <v>59.548099999999998</v>
          </cell>
        </row>
        <row r="88">
          <cell r="A88">
            <v>1921</v>
          </cell>
          <cell r="B88">
            <v>158.64410000000001</v>
          </cell>
          <cell r="C88">
            <v>104.9402</v>
          </cell>
          <cell r="D88">
            <v>52.769199999999998</v>
          </cell>
          <cell r="F88">
            <v>28.353999999999999</v>
          </cell>
          <cell r="G88">
            <v>74.384799999999998</v>
          </cell>
          <cell r="H88">
            <v>60.114600000000003</v>
          </cell>
        </row>
        <row r="89">
          <cell r="A89">
            <v>1922</v>
          </cell>
          <cell r="B89">
            <v>158.64070000000001</v>
          </cell>
          <cell r="C89">
            <v>114.9256</v>
          </cell>
          <cell r="D89">
            <v>53.202100000000002</v>
          </cell>
          <cell r="F89">
            <v>29.042899999999999</v>
          </cell>
          <cell r="G89">
            <v>75.747100000000003</v>
          </cell>
          <cell r="H89">
            <v>60.6554</v>
          </cell>
        </row>
        <row r="90">
          <cell r="A90">
            <v>1923</v>
          </cell>
          <cell r="B90">
            <v>158.67449999999999</v>
          </cell>
          <cell r="C90">
            <v>122.7565</v>
          </cell>
          <cell r="D90">
            <v>53.622399999999999</v>
          </cell>
          <cell r="F90">
            <v>29.560700000000001</v>
          </cell>
          <cell r="G90">
            <v>77.056600000000003</v>
          </cell>
          <cell r="H90">
            <v>61.173400000000001</v>
          </cell>
        </row>
        <row r="91">
          <cell r="A91">
            <v>1924</v>
          </cell>
          <cell r="B91">
            <v>158.7457</v>
          </cell>
          <cell r="C91">
            <v>129.1182</v>
          </cell>
          <cell r="D91">
            <v>54.029299999999999</v>
          </cell>
          <cell r="F91">
            <v>29.966899999999999</v>
          </cell>
          <cell r="G91">
            <v>78.403400000000005</v>
          </cell>
          <cell r="H91">
            <v>61.611800000000002</v>
          </cell>
        </row>
        <row r="92">
          <cell r="A92">
            <v>1925</v>
          </cell>
          <cell r="B92">
            <v>158.8545</v>
          </cell>
          <cell r="C92">
            <v>134.46629999999999</v>
          </cell>
          <cell r="D92">
            <v>54.422600000000003</v>
          </cell>
          <cell r="F92">
            <v>30.298999999999999</v>
          </cell>
          <cell r="G92">
            <v>79.782799999999995</v>
          </cell>
          <cell r="H92">
            <v>62.101900000000001</v>
          </cell>
        </row>
        <row r="93">
          <cell r="A93">
            <v>1926</v>
          </cell>
          <cell r="B93">
            <v>158.2911</v>
          </cell>
          <cell r="C93">
            <v>135.8836</v>
          </cell>
          <cell r="D93">
            <v>54.084499999999998</v>
          </cell>
          <cell r="F93">
            <v>30.487400000000001</v>
          </cell>
          <cell r="G93">
            <v>81.195499999999996</v>
          </cell>
          <cell r="H93">
            <v>62.4236</v>
          </cell>
        </row>
        <row r="94">
          <cell r="A94">
            <v>1927</v>
          </cell>
          <cell r="B94">
            <v>157.6482</v>
          </cell>
          <cell r="C94">
            <v>136.86699999999999</v>
          </cell>
          <cell r="D94">
            <v>53.624699999999997</v>
          </cell>
          <cell r="F94">
            <v>30.6401</v>
          </cell>
          <cell r="G94">
            <v>82.530900000000003</v>
          </cell>
          <cell r="H94">
            <v>62.715400000000002</v>
          </cell>
        </row>
        <row r="95">
          <cell r="A95">
            <v>1928</v>
          </cell>
          <cell r="B95">
            <v>157.22489999999999</v>
          </cell>
          <cell r="C95">
            <v>137.47190000000001</v>
          </cell>
          <cell r="D95">
            <v>53.048099999999998</v>
          </cell>
          <cell r="F95">
            <v>30.766999999999999</v>
          </cell>
          <cell r="G95">
            <v>83.099000000000004</v>
          </cell>
          <cell r="H95">
            <v>62.9833</v>
          </cell>
        </row>
        <row r="96">
          <cell r="A96">
            <v>1929</v>
          </cell>
          <cell r="B96">
            <v>131.19669999999999</v>
          </cell>
          <cell r="C96">
            <v>137.78399999999999</v>
          </cell>
          <cell r="D96">
            <v>52.359000000000002</v>
          </cell>
          <cell r="F96">
            <v>30.874500000000001</v>
          </cell>
          <cell r="G96">
            <v>83.699299999999994</v>
          </cell>
          <cell r="H96">
            <v>63.087800000000001</v>
          </cell>
        </row>
        <row r="97">
          <cell r="A97">
            <v>1930</v>
          </cell>
          <cell r="B97">
            <v>124.191</v>
          </cell>
          <cell r="C97">
            <v>141.11330000000001</v>
          </cell>
          <cell r="D97">
            <v>51.561799999999998</v>
          </cell>
          <cell r="F97">
            <v>30.966999999999999</v>
          </cell>
          <cell r="G97">
            <v>84.302199999999999</v>
          </cell>
          <cell r="H97">
            <v>63.174900000000001</v>
          </cell>
        </row>
        <row r="98">
          <cell r="A98">
            <v>1931</v>
          </cell>
          <cell r="B98">
            <v>117.44410000000001</v>
          </cell>
          <cell r="C98">
            <v>157.8014</v>
          </cell>
          <cell r="D98">
            <v>50.658799999999999</v>
          </cell>
          <cell r="F98">
            <v>35.325000000000003</v>
          </cell>
          <cell r="G98">
            <v>84.907700000000006</v>
          </cell>
          <cell r="H98">
            <v>63.250399999999999</v>
          </cell>
        </row>
        <row r="99">
          <cell r="A99">
            <v>1932</v>
          </cell>
          <cell r="B99">
            <v>110.8853</v>
          </cell>
          <cell r="C99">
            <v>163.2698</v>
          </cell>
          <cell r="D99">
            <v>49.6554</v>
          </cell>
          <cell r="F99">
            <v>36.021599999999999</v>
          </cell>
          <cell r="G99">
            <v>85.519900000000007</v>
          </cell>
          <cell r="H99">
            <v>63.311</v>
          </cell>
        </row>
        <row r="100">
          <cell r="A100">
            <v>1933</v>
          </cell>
          <cell r="B100">
            <v>104.46339999999999</v>
          </cell>
          <cell r="C100">
            <v>167.92420000000001</v>
          </cell>
          <cell r="D100">
            <v>48.555100000000003</v>
          </cell>
          <cell r="F100">
            <v>36.546300000000002</v>
          </cell>
          <cell r="G100">
            <v>86.147400000000005</v>
          </cell>
          <cell r="H100">
            <v>63.362200000000001</v>
          </cell>
        </row>
        <row r="101">
          <cell r="A101">
            <v>1934</v>
          </cell>
          <cell r="B101">
            <v>98.141300000000001</v>
          </cell>
          <cell r="C101">
            <v>171.97069999999999</v>
          </cell>
          <cell r="D101">
            <v>47.361199999999997</v>
          </cell>
          <cell r="F101">
            <v>36.958799999999997</v>
          </cell>
          <cell r="G101">
            <v>84.553200000000004</v>
          </cell>
          <cell r="H101">
            <v>67.098799999999997</v>
          </cell>
        </row>
        <row r="102">
          <cell r="A102">
            <v>1935</v>
          </cell>
          <cell r="B102">
            <v>91.891599999999997</v>
          </cell>
          <cell r="C102">
            <v>175.55410000000001</v>
          </cell>
          <cell r="D102">
            <v>46.076900000000002</v>
          </cell>
          <cell r="F102">
            <v>37.296500000000002</v>
          </cell>
          <cell r="G102">
            <v>82.8035</v>
          </cell>
          <cell r="H102">
            <v>67.916799999999995</v>
          </cell>
        </row>
        <row r="103">
          <cell r="A103">
            <v>1936</v>
          </cell>
          <cell r="B103">
            <v>85.505200000000002</v>
          </cell>
          <cell r="C103">
            <v>177.3775</v>
          </cell>
          <cell r="D103">
            <v>44.758099999999999</v>
          </cell>
          <cell r="F103">
            <v>37.49</v>
          </cell>
          <cell r="G103">
            <v>80.899299999999997</v>
          </cell>
          <cell r="H103">
            <v>68.631399999999999</v>
          </cell>
        </row>
        <row r="104">
          <cell r="A104">
            <v>1937</v>
          </cell>
          <cell r="B104">
            <v>79.185199999999995</v>
          </cell>
          <cell r="C104">
            <v>179.5805</v>
          </cell>
          <cell r="D104">
            <v>43.403100000000002</v>
          </cell>
          <cell r="F104">
            <v>37.647300000000001</v>
          </cell>
          <cell r="G104">
            <v>78.841999999999999</v>
          </cell>
          <cell r="H104">
            <v>69.188100000000006</v>
          </cell>
        </row>
        <row r="105">
          <cell r="A105">
            <v>1938</v>
          </cell>
          <cell r="B105">
            <v>72.920100000000005</v>
          </cell>
          <cell r="C105">
            <v>181.5727</v>
          </cell>
          <cell r="D105">
            <v>42.014299999999999</v>
          </cell>
          <cell r="F105">
            <v>37.778300000000002</v>
          </cell>
          <cell r="G105">
            <v>76.688100000000006</v>
          </cell>
          <cell r="H105">
            <v>69.694999999999993</v>
          </cell>
        </row>
        <row r="106">
          <cell r="A106">
            <v>1939</v>
          </cell>
          <cell r="B106">
            <v>66.674099999999996</v>
          </cell>
          <cell r="C106">
            <v>183.39840000000001</v>
          </cell>
          <cell r="D106">
            <v>40.594200000000001</v>
          </cell>
          <cell r="F106">
            <v>37.889499999999998</v>
          </cell>
          <cell r="G106">
            <v>74.512900000000002</v>
          </cell>
          <cell r="H106">
            <v>70.168000000000006</v>
          </cell>
        </row>
        <row r="107">
          <cell r="A107">
            <v>1940</v>
          </cell>
          <cell r="B107">
            <v>60.507100000000001</v>
          </cell>
          <cell r="C107">
            <v>185.0909</v>
          </cell>
          <cell r="D107">
            <v>39.145099999999999</v>
          </cell>
          <cell r="F107">
            <v>37.985199999999999</v>
          </cell>
          <cell r="G107">
            <v>71.146199999999993</v>
          </cell>
          <cell r="H107">
            <v>70.613299999999995</v>
          </cell>
        </row>
        <row r="108">
          <cell r="A108">
            <v>1941</v>
          </cell>
          <cell r="B108">
            <v>54.305799999999998</v>
          </cell>
          <cell r="C108">
            <v>194.00739999999999</v>
          </cell>
          <cell r="D108">
            <v>37.6905</v>
          </cell>
          <cell r="F108">
            <v>53.040300000000002</v>
          </cell>
          <cell r="G108">
            <v>54.421100000000003</v>
          </cell>
          <cell r="H108">
            <v>71.037199999999999</v>
          </cell>
        </row>
        <row r="109">
          <cell r="A109">
            <v>1942</v>
          </cell>
          <cell r="B109">
            <v>48.154800000000002</v>
          </cell>
          <cell r="C109">
            <v>198.3433</v>
          </cell>
          <cell r="D109">
            <v>36.232599999999998</v>
          </cell>
          <cell r="F109">
            <v>55.3048</v>
          </cell>
          <cell r="G109">
            <v>47.512799999999999</v>
          </cell>
          <cell r="H109">
            <v>71.443700000000007</v>
          </cell>
        </row>
        <row r="110">
          <cell r="A110">
            <v>1943</v>
          </cell>
          <cell r="B110">
            <v>42.050699999999999</v>
          </cell>
          <cell r="C110">
            <v>202.5438</v>
          </cell>
          <cell r="D110">
            <v>34.773099999999999</v>
          </cell>
          <cell r="F110">
            <v>56.987900000000003</v>
          </cell>
          <cell r="G110">
            <v>40.835799999999999</v>
          </cell>
          <cell r="H110">
            <v>71.835700000000003</v>
          </cell>
        </row>
        <row r="111">
          <cell r="A111">
            <v>1944</v>
          </cell>
          <cell r="B111">
            <v>39.629300000000001</v>
          </cell>
          <cell r="C111">
            <v>206.69589999999999</v>
          </cell>
          <cell r="D111">
            <v>33.314</v>
          </cell>
          <cell r="F111">
            <v>58.2956</v>
          </cell>
          <cell r="G111">
            <v>34.353499999999997</v>
          </cell>
          <cell r="H111">
            <v>72.211399999999998</v>
          </cell>
        </row>
        <row r="112">
          <cell r="A112">
            <v>1945</v>
          </cell>
          <cell r="B112">
            <v>37.250399999999999</v>
          </cell>
          <cell r="C112">
            <v>210.69929999999999</v>
          </cell>
          <cell r="D112">
            <v>31.857199999999999</v>
          </cell>
          <cell r="F112">
            <v>59.356400000000001</v>
          </cell>
          <cell r="G112">
            <v>28.0367</v>
          </cell>
          <cell r="H112">
            <v>72.576300000000003</v>
          </cell>
        </row>
        <row r="113">
          <cell r="A113">
            <v>1946</v>
          </cell>
          <cell r="B113">
            <v>34.912100000000002</v>
          </cell>
          <cell r="C113">
            <v>214.3486</v>
          </cell>
          <cell r="D113">
            <v>30.4041</v>
          </cell>
          <cell r="F113">
            <v>59.925400000000003</v>
          </cell>
          <cell r="G113">
            <v>24.028700000000001</v>
          </cell>
          <cell r="H113">
            <v>72.931700000000006</v>
          </cell>
        </row>
        <row r="114">
          <cell r="A114">
            <v>1947</v>
          </cell>
          <cell r="B114">
            <v>32.613199999999999</v>
          </cell>
          <cell r="C114">
            <v>217.6173</v>
          </cell>
          <cell r="D114">
            <v>28.956399999999999</v>
          </cell>
          <cell r="F114">
            <v>60.379300000000001</v>
          </cell>
          <cell r="G114">
            <v>20.4267</v>
          </cell>
          <cell r="H114">
            <v>73.278499999999994</v>
          </cell>
        </row>
        <row r="115">
          <cell r="A115">
            <v>1948</v>
          </cell>
          <cell r="B115">
            <v>30.352499999999999</v>
          </cell>
          <cell r="C115">
            <v>221.01140000000001</v>
          </cell>
          <cell r="D115">
            <v>27.515599999999999</v>
          </cell>
          <cell r="F115">
            <v>60.751199999999997</v>
          </cell>
          <cell r="G115">
            <v>17.178799999999999</v>
          </cell>
          <cell r="H115">
            <v>73.617599999999996</v>
          </cell>
        </row>
        <row r="116">
          <cell r="A116">
            <v>1949</v>
          </cell>
          <cell r="B116">
            <v>28.129100000000001</v>
          </cell>
          <cell r="C116">
            <v>224.5069</v>
          </cell>
          <cell r="D116">
            <v>26.083100000000002</v>
          </cell>
          <cell r="F116">
            <v>61.062600000000003</v>
          </cell>
          <cell r="G116">
            <v>14.305300000000001</v>
          </cell>
          <cell r="H116">
            <v>73.671899999999994</v>
          </cell>
        </row>
        <row r="117">
          <cell r="A117">
            <v>1950</v>
          </cell>
          <cell r="B117">
            <v>25.968900000000001</v>
          </cell>
          <cell r="C117">
            <v>229.84379999999999</v>
          </cell>
          <cell r="D117">
            <v>24.6601</v>
          </cell>
          <cell r="F117">
            <v>61.328000000000003</v>
          </cell>
          <cell r="G117">
            <v>13.082100000000001</v>
          </cell>
          <cell r="H117">
            <v>73.719899999999996</v>
          </cell>
        </row>
        <row r="118">
          <cell r="A118">
            <v>1951</v>
          </cell>
          <cell r="B118">
            <v>18.226500000000001</v>
          </cell>
          <cell r="C118">
            <v>286.37520000000001</v>
          </cell>
          <cell r="D118">
            <v>23.528700000000001</v>
          </cell>
          <cell r="F118">
            <v>82.945499999999996</v>
          </cell>
          <cell r="G118">
            <v>126.9132</v>
          </cell>
          <cell r="H118">
            <v>74.646100000000004</v>
          </cell>
        </row>
        <row r="119">
          <cell r="A119">
            <v>1952</v>
          </cell>
          <cell r="B119">
            <v>15.0411</v>
          </cell>
          <cell r="C119">
            <v>304.7174</v>
          </cell>
          <cell r="D119">
            <v>22.546199999999999</v>
          </cell>
          <cell r="F119">
            <v>86.275999999999996</v>
          </cell>
          <cell r="G119">
            <v>149.64179999999999</v>
          </cell>
          <cell r="H119">
            <v>75.595500000000001</v>
          </cell>
        </row>
        <row r="120">
          <cell r="A120">
            <v>1953</v>
          </cell>
          <cell r="B120">
            <v>12.121</v>
          </cell>
          <cell r="C120">
            <v>319.57850000000002</v>
          </cell>
          <cell r="D120">
            <v>21.707000000000001</v>
          </cell>
          <cell r="F120">
            <v>88.763999999999996</v>
          </cell>
          <cell r="G120">
            <v>171.48429999999999</v>
          </cell>
          <cell r="H120">
            <v>76.557599999999994</v>
          </cell>
        </row>
        <row r="121">
          <cell r="A121">
            <v>1954</v>
          </cell>
          <cell r="B121">
            <v>9.4383999999999997</v>
          </cell>
          <cell r="C121">
            <v>331.78089999999997</v>
          </cell>
          <cell r="D121">
            <v>21.005700000000001</v>
          </cell>
          <cell r="F121">
            <v>90.705799999999996</v>
          </cell>
          <cell r="G121">
            <v>192.66640000000001</v>
          </cell>
          <cell r="H121">
            <v>77.524100000000004</v>
          </cell>
        </row>
        <row r="122">
          <cell r="A122">
            <v>1955</v>
          </cell>
          <cell r="B122">
            <v>6.9715999999999996</v>
          </cell>
          <cell r="C122">
            <v>342.05149999999998</v>
          </cell>
          <cell r="D122">
            <v>20.437200000000001</v>
          </cell>
          <cell r="F122">
            <v>92.286299999999997</v>
          </cell>
          <cell r="G122">
            <v>213.74680000000001</v>
          </cell>
          <cell r="H122">
            <v>97.762799999999999</v>
          </cell>
        </row>
        <row r="123">
          <cell r="A123">
            <v>1956</v>
          </cell>
          <cell r="B123">
            <v>4.7073999999999998</v>
          </cell>
          <cell r="C123">
            <v>348.09750000000003</v>
          </cell>
          <cell r="D123">
            <v>19.9971</v>
          </cell>
          <cell r="F123">
            <v>93.1571</v>
          </cell>
          <cell r="G123">
            <v>236.1474</v>
          </cell>
          <cell r="H123">
            <v>102.6493</v>
          </cell>
        </row>
        <row r="124">
          <cell r="A124">
            <v>1957</v>
          </cell>
          <cell r="B124">
            <v>2.6280999999999999</v>
          </cell>
          <cell r="C124">
            <v>353.04469999999998</v>
          </cell>
          <cell r="D124">
            <v>19.680900000000001</v>
          </cell>
          <cell r="F124">
            <v>93.857299999999995</v>
          </cell>
          <cell r="G124">
            <v>258.24740000000003</v>
          </cell>
          <cell r="H124">
            <v>107.00700000000001</v>
          </cell>
        </row>
        <row r="125">
          <cell r="A125">
            <v>1958</v>
          </cell>
          <cell r="B125">
            <v>0.72209999999999996</v>
          </cell>
          <cell r="C125">
            <v>357.1549</v>
          </cell>
          <cell r="D125">
            <v>19.4847</v>
          </cell>
          <cell r="F125">
            <v>94.434700000000007</v>
          </cell>
          <cell r="G125">
            <v>279.95209999999997</v>
          </cell>
          <cell r="H125">
            <v>110.5419</v>
          </cell>
        </row>
        <row r="126">
          <cell r="A126">
            <v>1959</v>
          </cell>
          <cell r="B126">
            <v>-1.02</v>
          </cell>
          <cell r="C126">
            <v>362.41230000000002</v>
          </cell>
          <cell r="D126">
            <v>19.404900000000001</v>
          </cell>
          <cell r="F126">
            <v>94.920900000000003</v>
          </cell>
          <cell r="G126">
            <v>208.34129999999999</v>
          </cell>
          <cell r="H126">
            <v>113.7919</v>
          </cell>
        </row>
        <row r="127">
          <cell r="A127">
            <v>1960</v>
          </cell>
          <cell r="B127">
            <v>-2.6065</v>
          </cell>
          <cell r="C127">
            <v>366.64850000000001</v>
          </cell>
          <cell r="D127">
            <v>19.437799999999999</v>
          </cell>
          <cell r="F127">
            <v>95.337100000000007</v>
          </cell>
          <cell r="G127">
            <v>210.886</v>
          </cell>
          <cell r="H127">
            <v>116.84350000000001</v>
          </cell>
        </row>
        <row r="128">
          <cell r="A128">
            <v>1961</v>
          </cell>
          <cell r="B128">
            <v>-4.0918000000000001</v>
          </cell>
          <cell r="C128">
            <v>481.92829999999998</v>
          </cell>
          <cell r="D128">
            <v>16.696999999999999</v>
          </cell>
          <cell r="F128">
            <v>129.91909999999999</v>
          </cell>
          <cell r="G128">
            <v>205.2209</v>
          </cell>
          <cell r="H128">
            <v>119.68770000000001</v>
          </cell>
        </row>
        <row r="129">
          <cell r="A129">
            <v>1962</v>
          </cell>
          <cell r="B129">
            <v>-5.4755000000000003</v>
          </cell>
          <cell r="C129">
            <v>517.55070000000001</v>
          </cell>
          <cell r="D129">
            <v>16.318200000000001</v>
          </cell>
          <cell r="F129">
            <v>135.2433</v>
          </cell>
          <cell r="G129">
            <v>201.86850000000001</v>
          </cell>
          <cell r="H129">
            <v>122.3479</v>
          </cell>
        </row>
        <row r="130">
          <cell r="A130">
            <v>1963</v>
          </cell>
          <cell r="B130">
            <v>-6.7626999999999997</v>
          </cell>
          <cell r="C130">
            <v>546.07460000000003</v>
          </cell>
          <cell r="D130">
            <v>16.0138</v>
          </cell>
          <cell r="F130">
            <v>139.22069999999999</v>
          </cell>
          <cell r="G130">
            <v>198.8176</v>
          </cell>
          <cell r="H130">
            <v>124.8412</v>
          </cell>
        </row>
        <row r="131">
          <cell r="A131">
            <v>1964</v>
          </cell>
          <cell r="B131">
            <v>-7.9615</v>
          </cell>
          <cell r="C131">
            <v>572.03959999999995</v>
          </cell>
          <cell r="D131">
            <v>15.778</v>
          </cell>
          <cell r="F131">
            <v>142.32490000000001</v>
          </cell>
          <cell r="G131">
            <v>196.17920000000001</v>
          </cell>
          <cell r="H131">
            <v>127.3356</v>
          </cell>
        </row>
        <row r="132">
          <cell r="A132">
            <v>1965</v>
          </cell>
          <cell r="B132">
            <v>-9.0786999999999995</v>
          </cell>
          <cell r="C132">
            <v>593.94060000000002</v>
          </cell>
          <cell r="D132">
            <v>15.605700000000001</v>
          </cell>
          <cell r="F132">
            <v>144.85169999999999</v>
          </cell>
          <cell r="G132">
            <v>192.91749999999999</v>
          </cell>
          <cell r="H132">
            <v>129.506</v>
          </cell>
        </row>
        <row r="133">
          <cell r="A133">
            <v>1966</v>
          </cell>
          <cell r="B133">
            <v>-9.0747</v>
          </cell>
          <cell r="C133">
            <v>603.87249999999995</v>
          </cell>
          <cell r="D133">
            <v>15.4787</v>
          </cell>
          <cell r="F133">
            <v>146.2433</v>
          </cell>
          <cell r="G133">
            <v>181.1651</v>
          </cell>
          <cell r="H133">
            <v>129.6122</v>
          </cell>
        </row>
        <row r="134">
          <cell r="A134">
            <v>1967</v>
          </cell>
          <cell r="B134">
            <v>-9.0297000000000001</v>
          </cell>
          <cell r="C134">
            <v>612.0308</v>
          </cell>
          <cell r="D134">
            <v>15.393000000000001</v>
          </cell>
          <cell r="F134">
            <v>147.3621</v>
          </cell>
          <cell r="G134">
            <v>169.52440000000001</v>
          </cell>
          <cell r="H134">
            <v>130.7089</v>
          </cell>
        </row>
        <row r="135">
          <cell r="A135">
            <v>1968</v>
          </cell>
          <cell r="B135">
            <v>-8.9679000000000002</v>
          </cell>
          <cell r="C135">
            <v>619.05269999999996</v>
          </cell>
          <cell r="D135">
            <v>15.3453</v>
          </cell>
          <cell r="F135">
            <v>148.28479999999999</v>
          </cell>
          <cell r="G135">
            <v>157.9246</v>
          </cell>
          <cell r="H135">
            <v>131.77850000000001</v>
          </cell>
        </row>
        <row r="136">
          <cell r="A136">
            <v>1969</v>
          </cell>
          <cell r="B136">
            <v>-8.8714999999999993</v>
          </cell>
          <cell r="C136">
            <v>629.61329999999998</v>
          </cell>
          <cell r="D136">
            <v>15.3323</v>
          </cell>
          <cell r="F136">
            <v>149.06180000000001</v>
          </cell>
          <cell r="G136">
            <v>147.83500000000001</v>
          </cell>
          <cell r="H136">
            <v>132.89230000000001</v>
          </cell>
        </row>
        <row r="137">
          <cell r="A137">
            <v>1970</v>
          </cell>
          <cell r="B137">
            <v>-9.2577999999999996</v>
          </cell>
          <cell r="C137">
            <v>638.01210000000003</v>
          </cell>
          <cell r="D137">
            <v>13.565200000000001</v>
          </cell>
          <cell r="F137">
            <v>149.7269</v>
          </cell>
          <cell r="G137">
            <v>114.46299999999999</v>
          </cell>
          <cell r="H137">
            <v>132.77510000000001</v>
          </cell>
        </row>
        <row r="138">
          <cell r="A138">
            <v>1971</v>
          </cell>
          <cell r="B138">
            <v>-9.5349000000000004</v>
          </cell>
          <cell r="C138">
            <v>567.11810000000003</v>
          </cell>
          <cell r="D138">
            <v>11.1775</v>
          </cell>
          <cell r="F138">
            <v>184.52449999999999</v>
          </cell>
          <cell r="G138">
            <v>100.09699999999999</v>
          </cell>
          <cell r="H138">
            <v>104.97920000000001</v>
          </cell>
        </row>
        <row r="139">
          <cell r="A139">
            <v>1972</v>
          </cell>
          <cell r="B139">
            <v>-9.7591000000000001</v>
          </cell>
          <cell r="C139">
            <v>547.71439999999996</v>
          </cell>
          <cell r="D139">
            <v>8.641</v>
          </cell>
          <cell r="F139">
            <v>190.03749999999999</v>
          </cell>
          <cell r="G139">
            <v>85.372100000000003</v>
          </cell>
          <cell r="H139">
            <v>101.0749</v>
          </cell>
        </row>
        <row r="140">
          <cell r="A140">
            <v>1973</v>
          </cell>
          <cell r="B140">
            <v>-9.9341000000000008</v>
          </cell>
          <cell r="C140">
            <v>531.04510000000005</v>
          </cell>
          <cell r="D140">
            <v>5.9631999999999996</v>
          </cell>
          <cell r="F140">
            <v>194.18129999999999</v>
          </cell>
          <cell r="G140">
            <v>71.251900000000006</v>
          </cell>
          <cell r="H140">
            <v>97.254800000000003</v>
          </cell>
        </row>
        <row r="141">
          <cell r="A141">
            <v>1974</v>
          </cell>
          <cell r="B141">
            <v>-9.5634999999999994</v>
          </cell>
          <cell r="C141">
            <v>516.3519</v>
          </cell>
          <cell r="D141">
            <v>3.1514000000000002</v>
          </cell>
          <cell r="F141">
            <v>197.43289999999999</v>
          </cell>
          <cell r="G141">
            <v>64.849999999999994</v>
          </cell>
          <cell r="H141">
            <v>93.699600000000004</v>
          </cell>
        </row>
        <row r="142">
          <cell r="A142">
            <v>1975</v>
          </cell>
          <cell r="B142">
            <v>-9.1507000000000005</v>
          </cell>
          <cell r="C142">
            <v>503.09449999999998</v>
          </cell>
          <cell r="D142">
            <v>0.21199999999999999</v>
          </cell>
          <cell r="F142">
            <v>200.0908</v>
          </cell>
          <cell r="G142">
            <v>58.780500000000004</v>
          </cell>
          <cell r="H142">
            <v>90.124600000000001</v>
          </cell>
        </row>
        <row r="143">
          <cell r="A143">
            <v>1976</v>
          </cell>
          <cell r="B143">
            <v>-8.7352000000000007</v>
          </cell>
          <cell r="C143">
            <v>501.64350000000002</v>
          </cell>
          <cell r="D143">
            <v>-2.6383999999999999</v>
          </cell>
          <cell r="F143">
            <v>201.5993</v>
          </cell>
          <cell r="G143">
            <v>55.919600000000003</v>
          </cell>
          <cell r="H143">
            <v>86.519599999999997</v>
          </cell>
        </row>
        <row r="144">
          <cell r="A144">
            <v>1977</v>
          </cell>
          <cell r="B144">
            <v>-8.32</v>
          </cell>
          <cell r="C144">
            <v>500.90199999999999</v>
          </cell>
          <cell r="D144">
            <v>-5.6405000000000003</v>
          </cell>
          <cell r="F144">
            <v>202.82259999999999</v>
          </cell>
          <cell r="G144">
            <v>50.358400000000003</v>
          </cell>
          <cell r="H144">
            <v>82.850899999999996</v>
          </cell>
        </row>
        <row r="145">
          <cell r="A145">
            <v>1978</v>
          </cell>
          <cell r="B145">
            <v>-7.9936999999999996</v>
          </cell>
          <cell r="C145">
            <v>500.34199999999998</v>
          </cell>
          <cell r="D145">
            <v>-8.7889999999999997</v>
          </cell>
          <cell r="F145">
            <v>203.8389</v>
          </cell>
          <cell r="G145">
            <v>44.8217</v>
          </cell>
          <cell r="H145">
            <v>79.101600000000005</v>
          </cell>
        </row>
        <row r="146">
          <cell r="A146">
            <v>1979</v>
          </cell>
          <cell r="B146">
            <v>-7.4802999999999997</v>
          </cell>
          <cell r="C146">
            <v>507.57589999999999</v>
          </cell>
          <cell r="D146">
            <v>-12.0787</v>
          </cell>
          <cell r="F146">
            <v>233.7021</v>
          </cell>
          <cell r="G146">
            <v>39.495199999999997</v>
          </cell>
          <cell r="H146">
            <v>75.217399999999998</v>
          </cell>
        </row>
        <row r="147">
          <cell r="A147">
            <v>1980</v>
          </cell>
          <cell r="B147">
            <v>-7.0938999999999997</v>
          </cell>
          <cell r="C147">
            <v>511.58980000000003</v>
          </cell>
          <cell r="D147">
            <v>-14.090400000000001</v>
          </cell>
          <cell r="F147">
            <v>238.68709999999999</v>
          </cell>
          <cell r="G147">
            <v>35.441699999999997</v>
          </cell>
          <cell r="H147">
            <v>73.780199999999994</v>
          </cell>
        </row>
        <row r="148">
          <cell r="A148">
            <v>1981</v>
          </cell>
          <cell r="B148">
            <v>-7.0140000000000002</v>
          </cell>
        </row>
        <row r="149">
          <cell r="A149">
            <v>1982</v>
          </cell>
          <cell r="B149">
            <v>-5.7965999999999998</v>
          </cell>
        </row>
        <row r="150">
          <cell r="A150">
            <v>1983</v>
          </cell>
          <cell r="B150">
            <v>-4.3013000000000003</v>
          </cell>
        </row>
        <row r="151">
          <cell r="A151">
            <v>1984</v>
          </cell>
          <cell r="B151">
            <v>-2.5464000000000002</v>
          </cell>
        </row>
        <row r="152">
          <cell r="A152">
            <v>1985</v>
          </cell>
          <cell r="B152">
            <v>-0.54900000000000004</v>
          </cell>
        </row>
        <row r="153">
          <cell r="A153">
            <v>1986</v>
          </cell>
          <cell r="B153">
            <v>1.6652</v>
          </cell>
        </row>
        <row r="154">
          <cell r="A154">
            <v>1987</v>
          </cell>
          <cell r="B154">
            <v>4.0814000000000004</v>
          </cell>
        </row>
        <row r="155">
          <cell r="A155">
            <v>1988</v>
          </cell>
          <cell r="B155">
            <v>6.6863000000000001</v>
          </cell>
        </row>
        <row r="156">
          <cell r="A156">
            <v>1989</v>
          </cell>
          <cell r="B156">
            <v>9.4656000000000002</v>
          </cell>
        </row>
        <row r="157">
          <cell r="A157">
            <v>1990</v>
          </cell>
          <cell r="B157">
            <v>12.420299999999999</v>
          </cell>
        </row>
      </sheetData>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
      <sheetName val="AllSites"/>
      <sheetName val="AllSitesv14"/>
      <sheetName val="CMU ARI tally"/>
      <sheetName val="Site Plots"/>
      <sheetName val="Wind Distance raw"/>
      <sheetName val="Wind Distance clean"/>
      <sheetName val="Wind only"/>
      <sheetName val="Distance only"/>
    </sheetNames>
    <sheetDataSet>
      <sheetData sheetId="0">
        <row r="4">
          <cell r="AP4">
            <v>3.4494973728813556E-2</v>
          </cell>
        </row>
      </sheetData>
      <sheetData sheetId="1">
        <row r="2">
          <cell r="A2">
            <v>111</v>
          </cell>
          <cell r="J2">
            <v>19.992999999999999</v>
          </cell>
          <cell r="AN2">
            <v>118.850500870145</v>
          </cell>
          <cell r="BH2" t="str">
            <v>NO</v>
          </cell>
          <cell r="BI2" t="str">
            <v>NO</v>
          </cell>
          <cell r="BM2" t="str">
            <v>YES</v>
          </cell>
          <cell r="BO2" t="str">
            <v>YES</v>
          </cell>
          <cell r="BQ2" t="str">
            <v>YES</v>
          </cell>
          <cell r="BR2" t="str">
            <v>NO</v>
          </cell>
          <cell r="BU2" t="str">
            <v>NO</v>
          </cell>
        </row>
        <row r="3">
          <cell r="J3">
            <v>15.000500000000001</v>
          </cell>
          <cell r="AN3">
            <v>387.890563347681</v>
          </cell>
          <cell r="BH3" t="str">
            <v>NO</v>
          </cell>
          <cell r="BI3" t="str">
            <v>NO</v>
          </cell>
          <cell r="BM3" t="str">
            <v>YES</v>
          </cell>
          <cell r="BO3" t="str">
            <v>YES</v>
          </cell>
          <cell r="BQ3" t="str">
            <v>YES</v>
          </cell>
          <cell r="BR3" t="str">
            <v>YES</v>
          </cell>
          <cell r="BU3" t="str">
            <v>YES</v>
          </cell>
        </row>
        <row r="4">
          <cell r="J4">
            <v>15.0015</v>
          </cell>
          <cell r="AN4">
            <v>237.483662357273</v>
          </cell>
          <cell r="BH4" t="str">
            <v>NO</v>
          </cell>
          <cell r="BI4" t="str">
            <v>NO</v>
          </cell>
          <cell r="BM4" t="str">
            <v>YES</v>
          </cell>
          <cell r="BO4" t="str">
            <v>YES</v>
          </cell>
          <cell r="BQ4" t="str">
            <v>YES</v>
          </cell>
          <cell r="BR4" t="str">
            <v>YES</v>
          </cell>
          <cell r="BU4" t="str">
            <v>YES</v>
          </cell>
        </row>
        <row r="5">
          <cell r="J5">
            <v>15.0010526316</v>
          </cell>
          <cell r="AN5">
            <v>240.008979534535</v>
          </cell>
          <cell r="BH5" t="str">
            <v>NO</v>
          </cell>
          <cell r="BI5" t="str">
            <v>NO</v>
          </cell>
          <cell r="BM5" t="str">
            <v>YES</v>
          </cell>
          <cell r="BO5" t="str">
            <v>YES</v>
          </cell>
          <cell r="BQ5" t="str">
            <v>YES</v>
          </cell>
          <cell r="BR5" t="str">
            <v>YES</v>
          </cell>
          <cell r="BU5" t="str">
            <v>YES</v>
          </cell>
        </row>
        <row r="6">
          <cell r="J6">
            <v>14.997368421099999</v>
          </cell>
          <cell r="AN6">
            <v>183.954642657123</v>
          </cell>
          <cell r="BH6" t="str">
            <v>NO</v>
          </cell>
          <cell r="BI6" t="str">
            <v>NO</v>
          </cell>
          <cell r="BM6" t="str">
            <v>YES</v>
          </cell>
          <cell r="BO6" t="str">
            <v>YES</v>
          </cell>
          <cell r="BQ6" t="str">
            <v>YES</v>
          </cell>
          <cell r="BR6" t="str">
            <v>YES</v>
          </cell>
          <cell r="BU6" t="str">
            <v>YES</v>
          </cell>
        </row>
        <row r="7">
          <cell r="J7">
            <v>14.999499999999999</v>
          </cell>
          <cell r="AN7">
            <v>101.148891377097</v>
          </cell>
          <cell r="BH7" t="str">
            <v>NO</v>
          </cell>
          <cell r="BI7" t="str">
            <v>NO</v>
          </cell>
          <cell r="BM7" t="str">
            <v>YES</v>
          </cell>
          <cell r="BO7" t="str">
            <v>YES</v>
          </cell>
          <cell r="BQ7" t="str">
            <v>YES</v>
          </cell>
          <cell r="BR7" t="str">
            <v>YES</v>
          </cell>
          <cell r="BU7" t="str">
            <v>YES</v>
          </cell>
        </row>
        <row r="8">
          <cell r="J8">
            <v>14.9975</v>
          </cell>
          <cell r="AN8">
            <v>243.14098937828101</v>
          </cell>
          <cell r="BH8" t="str">
            <v>NO</v>
          </cell>
          <cell r="BI8" t="str">
            <v>NO</v>
          </cell>
          <cell r="BM8" t="str">
            <v>YES</v>
          </cell>
          <cell r="BO8" t="str">
            <v>YES</v>
          </cell>
          <cell r="BQ8" t="str">
            <v>YES</v>
          </cell>
          <cell r="BR8" t="str">
            <v>YES</v>
          </cell>
          <cell r="BU8" t="str">
            <v>YES</v>
          </cell>
        </row>
        <row r="9">
          <cell r="J9">
            <v>14.9957894737</v>
          </cell>
          <cell r="AN9">
            <v>225.589243014511</v>
          </cell>
          <cell r="BH9" t="str">
            <v>NO</v>
          </cell>
          <cell r="BI9" t="str">
            <v>NO</v>
          </cell>
          <cell r="BM9" t="str">
            <v>YES</v>
          </cell>
          <cell r="BO9" t="str">
            <v>YES</v>
          </cell>
          <cell r="BQ9" t="str">
            <v>YES</v>
          </cell>
          <cell r="BR9" t="str">
            <v>YES</v>
          </cell>
          <cell r="BU9" t="str">
            <v>YES</v>
          </cell>
        </row>
        <row r="10">
          <cell r="J10">
            <v>14.9985</v>
          </cell>
          <cell r="AN10">
            <v>159.658655462838</v>
          </cell>
          <cell r="BH10" t="str">
            <v>NO</v>
          </cell>
          <cell r="BI10" t="str">
            <v>NO</v>
          </cell>
          <cell r="BM10" t="str">
            <v>YES</v>
          </cell>
          <cell r="BO10" t="str">
            <v>YES</v>
          </cell>
          <cell r="BQ10" t="str">
            <v>YES</v>
          </cell>
          <cell r="BR10" t="str">
            <v>YES</v>
          </cell>
          <cell r="BU10" t="str">
            <v>YES</v>
          </cell>
        </row>
        <row r="11">
          <cell r="J11">
            <v>15.005000000000001</v>
          </cell>
          <cell r="AN11">
            <v>80.946500683349996</v>
          </cell>
          <cell r="BH11" t="str">
            <v>NO</v>
          </cell>
          <cell r="BI11" t="str">
            <v>NO</v>
          </cell>
          <cell r="BM11" t="str">
            <v>YES</v>
          </cell>
          <cell r="BO11" t="str">
            <v>YES</v>
          </cell>
          <cell r="BQ11" t="str">
            <v>YES</v>
          </cell>
          <cell r="BR11" t="str">
            <v>YES</v>
          </cell>
          <cell r="BU11" t="str">
            <v>YES</v>
          </cell>
        </row>
        <row r="12">
          <cell r="J12">
            <v>14.9985</v>
          </cell>
          <cell r="AN12">
            <v>116.67274144124001</v>
          </cell>
          <cell r="BH12" t="str">
            <v>NO</v>
          </cell>
          <cell r="BI12" t="str">
            <v>NO</v>
          </cell>
          <cell r="BM12" t="str">
            <v>YES</v>
          </cell>
          <cell r="BO12" t="str">
            <v>YES</v>
          </cell>
          <cell r="BQ12" t="str">
            <v>YES</v>
          </cell>
          <cell r="BR12" t="str">
            <v>YES</v>
          </cell>
          <cell r="BU12" t="str">
            <v>YES</v>
          </cell>
        </row>
        <row r="13">
          <cell r="J13">
            <v>14.997999999999999</v>
          </cell>
          <cell r="AN13">
            <v>202.794023614949</v>
          </cell>
          <cell r="BH13" t="str">
            <v>NO</v>
          </cell>
          <cell r="BI13" t="str">
            <v>NO</v>
          </cell>
          <cell r="BM13" t="str">
            <v>YES</v>
          </cell>
          <cell r="BO13" t="str">
            <v>YES</v>
          </cell>
          <cell r="BQ13" t="str">
            <v>YES</v>
          </cell>
          <cell r="BR13" t="str">
            <v>YES</v>
          </cell>
          <cell r="BU13" t="str">
            <v>YES</v>
          </cell>
        </row>
        <row r="14">
          <cell r="BH14">
            <v>0</v>
          </cell>
          <cell r="BI14">
            <v>0</v>
          </cell>
          <cell r="BM14" t="str">
            <v/>
          </cell>
          <cell r="BO14">
            <v>0</v>
          </cell>
          <cell r="BQ14">
            <v>0</v>
          </cell>
          <cell r="BR14">
            <v>0</v>
          </cell>
          <cell r="BU14" t="str">
            <v/>
          </cell>
        </row>
        <row r="15">
          <cell r="J15">
            <v>14.9975</v>
          </cell>
          <cell r="AN15">
            <v>55.477489328799997</v>
          </cell>
          <cell r="BH15" t="str">
            <v>NO</v>
          </cell>
          <cell r="BI15" t="str">
            <v>NO</v>
          </cell>
          <cell r="BM15" t="str">
            <v>NO</v>
          </cell>
          <cell r="BO15" t="str">
            <v>NO</v>
          </cell>
          <cell r="BQ15" t="str">
            <v>NO</v>
          </cell>
          <cell r="BR15" t="str">
            <v>NO</v>
          </cell>
          <cell r="BU15" t="str">
            <v>NO</v>
          </cell>
        </row>
        <row r="16">
          <cell r="J16">
            <v>15</v>
          </cell>
          <cell r="AN16">
            <v>37.859836320144296</v>
          </cell>
          <cell r="BH16" t="str">
            <v>NO</v>
          </cell>
          <cell r="BI16" t="str">
            <v>NO</v>
          </cell>
          <cell r="BM16" t="str">
            <v>NO</v>
          </cell>
          <cell r="BO16" t="str">
            <v>NO</v>
          </cell>
          <cell r="BQ16" t="str">
            <v>NO</v>
          </cell>
          <cell r="BR16" t="str">
            <v>NO</v>
          </cell>
          <cell r="BU16" t="str">
            <v>NO</v>
          </cell>
        </row>
        <row r="17">
          <cell r="J17">
            <v>15</v>
          </cell>
          <cell r="AN17">
            <v>33.147401134200301</v>
          </cell>
          <cell r="BH17" t="str">
            <v>NO</v>
          </cell>
          <cell r="BI17" t="str">
            <v>NO</v>
          </cell>
          <cell r="BM17" t="str">
            <v>NO</v>
          </cell>
          <cell r="BO17" t="str">
            <v>NO</v>
          </cell>
          <cell r="BQ17" t="str">
            <v>YES</v>
          </cell>
          <cell r="BR17" t="str">
            <v>NO</v>
          </cell>
          <cell r="BU17" t="str">
            <v>NO</v>
          </cell>
        </row>
        <row r="18">
          <cell r="J18">
            <v>15</v>
          </cell>
          <cell r="AN18">
            <v>4.5228639583019996</v>
          </cell>
          <cell r="BH18" t="str">
            <v>NO</v>
          </cell>
          <cell r="BI18" t="str">
            <v>NO</v>
          </cell>
          <cell r="BM18" t="str">
            <v>NO</v>
          </cell>
          <cell r="BO18" t="str">
            <v>NO</v>
          </cell>
          <cell r="BQ18" t="str">
            <v>NO</v>
          </cell>
          <cell r="BR18" t="str">
            <v>NO</v>
          </cell>
          <cell r="BU18" t="str">
            <v>NO</v>
          </cell>
        </row>
        <row r="19">
          <cell r="J19">
            <v>14.999499999999999</v>
          </cell>
          <cell r="AN19">
            <v>26.902760634370701</v>
          </cell>
          <cell r="BH19" t="str">
            <v>NO</v>
          </cell>
          <cell r="BI19" t="str">
            <v>NO</v>
          </cell>
          <cell r="BM19" t="str">
            <v>NO</v>
          </cell>
          <cell r="BO19" t="str">
            <v>NO</v>
          </cell>
          <cell r="BQ19" t="str">
            <v>NO</v>
          </cell>
          <cell r="BR19" t="str">
            <v>NO</v>
          </cell>
          <cell r="BU19" t="str">
            <v>NO</v>
          </cell>
        </row>
        <row r="20">
          <cell r="J20">
            <v>15</v>
          </cell>
          <cell r="AN20">
            <v>28.208781388665301</v>
          </cell>
          <cell r="BH20" t="str">
            <v>NO</v>
          </cell>
          <cell r="BI20" t="str">
            <v>NO</v>
          </cell>
          <cell r="BM20" t="str">
            <v>NO</v>
          </cell>
          <cell r="BO20" t="str">
            <v>NO</v>
          </cell>
          <cell r="BQ20" t="str">
            <v>NO</v>
          </cell>
          <cell r="BR20" t="str">
            <v>NO</v>
          </cell>
          <cell r="BU20" t="str">
            <v>NO</v>
          </cell>
        </row>
        <row r="21">
          <cell r="J21">
            <v>15</v>
          </cell>
          <cell r="AN21">
            <v>23.852505927855301</v>
          </cell>
          <cell r="BH21" t="str">
            <v>NO</v>
          </cell>
          <cell r="BI21" t="str">
            <v>NO</v>
          </cell>
          <cell r="BM21" t="str">
            <v>NO</v>
          </cell>
          <cell r="BO21" t="str">
            <v>NO</v>
          </cell>
          <cell r="BQ21" t="str">
            <v>YES</v>
          </cell>
          <cell r="BR21" t="str">
            <v>NO</v>
          </cell>
          <cell r="BU21" t="str">
            <v>NO</v>
          </cell>
        </row>
        <row r="22">
          <cell r="J22">
            <v>15</v>
          </cell>
          <cell r="AN22">
            <v>31.75837018548</v>
          </cell>
          <cell r="BH22" t="str">
            <v>NO</v>
          </cell>
          <cell r="BI22" t="str">
            <v>NO</v>
          </cell>
          <cell r="BM22" t="str">
            <v>NO</v>
          </cell>
          <cell r="BO22" t="str">
            <v>NO</v>
          </cell>
          <cell r="BQ22" t="str">
            <v>YES</v>
          </cell>
          <cell r="BR22" t="str">
            <v>NO</v>
          </cell>
          <cell r="BU22" t="str">
            <v>NO</v>
          </cell>
        </row>
        <row r="23">
          <cell r="J23">
            <v>15</v>
          </cell>
          <cell r="AN23">
            <v>42.739752376277004</v>
          </cell>
          <cell r="BH23" t="str">
            <v>NO</v>
          </cell>
          <cell r="BI23" t="str">
            <v>NO</v>
          </cell>
          <cell r="BM23" t="str">
            <v>NO</v>
          </cell>
          <cell r="BO23" t="str">
            <v>NO</v>
          </cell>
          <cell r="BQ23" t="str">
            <v>NO</v>
          </cell>
          <cell r="BR23" t="str">
            <v>NO</v>
          </cell>
          <cell r="BU23" t="str">
            <v>NO</v>
          </cell>
        </row>
        <row r="24">
          <cell r="J24">
            <v>15</v>
          </cell>
          <cell r="AN24">
            <v>6.8637908866419997</v>
          </cell>
          <cell r="BH24" t="str">
            <v>NO</v>
          </cell>
          <cell r="BI24" t="str">
            <v>NO</v>
          </cell>
          <cell r="BM24" t="str">
            <v>NO</v>
          </cell>
          <cell r="BO24" t="str">
            <v>NO</v>
          </cell>
          <cell r="BQ24" t="str">
            <v>NO</v>
          </cell>
          <cell r="BR24" t="str">
            <v>NO</v>
          </cell>
          <cell r="BU24" t="str">
            <v>NO</v>
          </cell>
        </row>
        <row r="25">
          <cell r="J25">
            <v>15</v>
          </cell>
          <cell r="AN25">
            <v>19.237291726942299</v>
          </cell>
          <cell r="BH25" t="str">
            <v>NO</v>
          </cell>
          <cell r="BI25" t="str">
            <v>NO</v>
          </cell>
          <cell r="BM25" t="str">
            <v>NO</v>
          </cell>
          <cell r="BO25" t="str">
            <v>NO</v>
          </cell>
          <cell r="BQ25" t="str">
            <v>YES</v>
          </cell>
          <cell r="BR25" t="str">
            <v>NO</v>
          </cell>
          <cell r="BU25" t="str">
            <v>NO</v>
          </cell>
        </row>
        <row r="26">
          <cell r="J26">
            <v>15</v>
          </cell>
          <cell r="AN26">
            <v>419.46618177611998</v>
          </cell>
          <cell r="BH26" t="str">
            <v>NO</v>
          </cell>
          <cell r="BI26" t="str">
            <v>NO</v>
          </cell>
          <cell r="BM26" t="str">
            <v>NO</v>
          </cell>
          <cell r="BO26" t="str">
            <v>NO</v>
          </cell>
          <cell r="BQ26" t="str">
            <v>YES</v>
          </cell>
          <cell r="BR26" t="str">
            <v>NO</v>
          </cell>
          <cell r="BU26" t="str">
            <v>NO</v>
          </cell>
        </row>
        <row r="27">
          <cell r="J27">
            <v>15</v>
          </cell>
          <cell r="AN27">
            <v>491.55257666798502</v>
          </cell>
          <cell r="BH27" t="str">
            <v>NO</v>
          </cell>
          <cell r="BI27" t="str">
            <v>NO</v>
          </cell>
          <cell r="BM27" t="str">
            <v>NO</v>
          </cell>
          <cell r="BO27" t="str">
            <v>NO</v>
          </cell>
          <cell r="BQ27" t="str">
            <v>YES</v>
          </cell>
          <cell r="BR27" t="str">
            <v>NO</v>
          </cell>
          <cell r="BU27" t="str">
            <v>NO</v>
          </cell>
        </row>
        <row r="28">
          <cell r="J28">
            <v>15</v>
          </cell>
          <cell r="AN28">
            <v>1078.33843592211</v>
          </cell>
          <cell r="BH28" t="str">
            <v>NO</v>
          </cell>
          <cell r="BI28" t="str">
            <v>NO</v>
          </cell>
          <cell r="BM28" t="str">
            <v>NO</v>
          </cell>
          <cell r="BO28" t="str">
            <v>NO</v>
          </cell>
          <cell r="BQ28" t="str">
            <v>YES</v>
          </cell>
          <cell r="BR28" t="str">
            <v>NO</v>
          </cell>
          <cell r="BU28" t="str">
            <v>NO</v>
          </cell>
        </row>
        <row r="29">
          <cell r="J29">
            <v>15</v>
          </cell>
          <cell r="AN29">
            <v>342.288660405933</v>
          </cell>
          <cell r="BH29" t="str">
            <v>NO</v>
          </cell>
          <cell r="BI29" t="str">
            <v>NO</v>
          </cell>
          <cell r="BM29" t="str">
            <v>NO</v>
          </cell>
          <cell r="BO29" t="str">
            <v>NO</v>
          </cell>
          <cell r="BQ29" t="str">
            <v>NO</v>
          </cell>
          <cell r="BR29" t="str">
            <v>NO</v>
          </cell>
          <cell r="BU29" t="str">
            <v>YES</v>
          </cell>
        </row>
        <row r="30">
          <cell r="J30">
            <v>15</v>
          </cell>
          <cell r="AN30">
            <v>24.776582504269999</v>
          </cell>
          <cell r="BH30" t="str">
            <v>NO</v>
          </cell>
          <cell r="BI30" t="str">
            <v>NO</v>
          </cell>
          <cell r="BM30" t="str">
            <v>NO</v>
          </cell>
          <cell r="BO30" t="str">
            <v>NO</v>
          </cell>
          <cell r="BQ30" t="str">
            <v>YES</v>
          </cell>
          <cell r="BR30" t="str">
            <v>NO</v>
          </cell>
          <cell r="BU30" t="str">
            <v>NO</v>
          </cell>
        </row>
        <row r="31">
          <cell r="J31">
            <v>15</v>
          </cell>
          <cell r="AN31">
            <v>264.717890667674</v>
          </cell>
          <cell r="BH31" t="str">
            <v>NO</v>
          </cell>
          <cell r="BI31" t="str">
            <v>NO</v>
          </cell>
          <cell r="BM31" t="str">
            <v>YES</v>
          </cell>
          <cell r="BO31" t="str">
            <v>NO</v>
          </cell>
          <cell r="BQ31" t="str">
            <v>YES</v>
          </cell>
          <cell r="BR31" t="str">
            <v>YES</v>
          </cell>
          <cell r="BU31" t="str">
            <v>NO</v>
          </cell>
        </row>
        <row r="32">
          <cell r="J32">
            <v>15</v>
          </cell>
          <cell r="AN32">
            <v>448.48539323970999</v>
          </cell>
          <cell r="BH32" t="str">
            <v>NO</v>
          </cell>
          <cell r="BI32" t="str">
            <v>NO</v>
          </cell>
          <cell r="BM32" t="str">
            <v>NO</v>
          </cell>
          <cell r="BO32" t="str">
            <v>NO</v>
          </cell>
          <cell r="BQ32" t="str">
            <v>YES</v>
          </cell>
          <cell r="BR32" t="str">
            <v>NO</v>
          </cell>
          <cell r="BU32" t="str">
            <v>NO</v>
          </cell>
        </row>
        <row r="33">
          <cell r="J33">
            <v>15</v>
          </cell>
          <cell r="AN33">
            <v>374.93290326965501</v>
          </cell>
          <cell r="BH33" t="str">
            <v>NO</v>
          </cell>
          <cell r="BI33" t="str">
            <v>YES</v>
          </cell>
          <cell r="BM33" t="str">
            <v>NO</v>
          </cell>
          <cell r="BO33" t="str">
            <v>NO</v>
          </cell>
          <cell r="BQ33" t="str">
            <v>YES</v>
          </cell>
          <cell r="BR33" t="str">
            <v>NO</v>
          </cell>
          <cell r="BU33" t="str">
            <v>NO</v>
          </cell>
        </row>
        <row r="34">
          <cell r="J34">
            <v>15</v>
          </cell>
          <cell r="AN34">
            <v>301.33254522689498</v>
          </cell>
          <cell r="BH34" t="str">
            <v>NO</v>
          </cell>
          <cell r="BI34" t="str">
            <v>NO</v>
          </cell>
          <cell r="BM34" t="str">
            <v>NO</v>
          </cell>
          <cell r="BO34" t="str">
            <v>NO</v>
          </cell>
          <cell r="BQ34" t="str">
            <v>YES</v>
          </cell>
          <cell r="BR34" t="str">
            <v>NO</v>
          </cell>
          <cell r="BU34" t="str">
            <v>NO</v>
          </cell>
        </row>
        <row r="35">
          <cell r="J35">
            <v>15</v>
          </cell>
          <cell r="AN35">
            <v>269.36825689792698</v>
          </cell>
          <cell r="BH35" t="str">
            <v>NO</v>
          </cell>
          <cell r="BI35" t="str">
            <v>NO</v>
          </cell>
          <cell r="BM35" t="str">
            <v>NO</v>
          </cell>
          <cell r="BO35" t="str">
            <v>NO</v>
          </cell>
          <cell r="BQ35" t="str">
            <v>YES</v>
          </cell>
          <cell r="BR35" t="str">
            <v>NO</v>
          </cell>
          <cell r="BU35" t="str">
            <v>NO</v>
          </cell>
        </row>
        <row r="36">
          <cell r="BH36">
            <v>0</v>
          </cell>
          <cell r="BI36">
            <v>0</v>
          </cell>
          <cell r="BM36" t="str">
            <v/>
          </cell>
          <cell r="BO36">
            <v>0</v>
          </cell>
          <cell r="BQ36">
            <v>0</v>
          </cell>
          <cell r="BR36">
            <v>0</v>
          </cell>
          <cell r="BU36" t="str">
            <v/>
          </cell>
        </row>
        <row r="37">
          <cell r="J37">
            <v>9.9994999999999994</v>
          </cell>
          <cell r="AN37">
            <v>76.829004691955006</v>
          </cell>
          <cell r="BH37" t="str">
            <v>NO</v>
          </cell>
          <cell r="BI37" t="str">
            <v>NO</v>
          </cell>
          <cell r="BM37" t="str">
            <v>YES</v>
          </cell>
          <cell r="BO37" t="str">
            <v>YES</v>
          </cell>
          <cell r="BQ37" t="str">
            <v>NO</v>
          </cell>
          <cell r="BR37" t="str">
            <v>NO</v>
          </cell>
          <cell r="BU37" t="str">
            <v>YES</v>
          </cell>
        </row>
        <row r="38">
          <cell r="J38">
            <v>9.9994736842100007</v>
          </cell>
          <cell r="AN38">
            <v>90.310767856956005</v>
          </cell>
          <cell r="BH38" t="str">
            <v>NO</v>
          </cell>
          <cell r="BI38" t="str">
            <v>NO</v>
          </cell>
          <cell r="BM38" t="str">
            <v>NO</v>
          </cell>
          <cell r="BO38" t="str">
            <v>NO</v>
          </cell>
          <cell r="BQ38" t="str">
            <v>YES</v>
          </cell>
          <cell r="BR38" t="str">
            <v>NO</v>
          </cell>
          <cell r="BU38" t="str">
            <v>YES</v>
          </cell>
        </row>
        <row r="39">
          <cell r="J39">
            <v>10</v>
          </cell>
          <cell r="AN39">
            <v>22.995110830363998</v>
          </cell>
          <cell r="BH39" t="str">
            <v>NO</v>
          </cell>
          <cell r="BI39" t="str">
            <v>NO</v>
          </cell>
          <cell r="BM39" t="str">
            <v>NO</v>
          </cell>
          <cell r="BO39" t="str">
            <v>NO</v>
          </cell>
          <cell r="BQ39" t="str">
            <v>YES</v>
          </cell>
          <cell r="BR39" t="str">
            <v>NO</v>
          </cell>
          <cell r="BU39" t="str">
            <v>YES</v>
          </cell>
        </row>
        <row r="40">
          <cell r="J40">
            <v>10</v>
          </cell>
          <cell r="AN40">
            <v>24.7101696931413</v>
          </cell>
          <cell r="BH40" t="str">
            <v>NO</v>
          </cell>
          <cell r="BI40" t="str">
            <v>NO</v>
          </cell>
          <cell r="BM40" t="str">
            <v>YES</v>
          </cell>
          <cell r="BO40" t="str">
            <v>YES</v>
          </cell>
          <cell r="BQ40" t="str">
            <v>YES</v>
          </cell>
          <cell r="BR40" t="str">
            <v>YES</v>
          </cell>
          <cell r="BU40" t="str">
            <v>YES</v>
          </cell>
        </row>
        <row r="41">
          <cell r="J41">
            <v>9.9990000000000006</v>
          </cell>
          <cell r="AN41">
            <v>54.250234046548002</v>
          </cell>
          <cell r="BH41" t="str">
            <v>NO</v>
          </cell>
          <cell r="BI41" t="str">
            <v>NO</v>
          </cell>
          <cell r="BM41" t="str">
            <v>YES</v>
          </cell>
          <cell r="BO41" t="str">
            <v>YES</v>
          </cell>
          <cell r="BQ41" t="str">
            <v>NO</v>
          </cell>
          <cell r="BR41" t="str">
            <v>NO</v>
          </cell>
          <cell r="BU41" t="str">
            <v>YES</v>
          </cell>
        </row>
        <row r="42">
          <cell r="J42">
            <v>10.000500000000001</v>
          </cell>
          <cell r="AN42">
            <v>27.889758662009001</v>
          </cell>
          <cell r="BH42" t="str">
            <v>NO</v>
          </cell>
          <cell r="BI42" t="str">
            <v>NO</v>
          </cell>
          <cell r="BM42" t="str">
            <v>YES</v>
          </cell>
          <cell r="BO42" t="str">
            <v>YES</v>
          </cell>
          <cell r="BQ42" t="str">
            <v>YES</v>
          </cell>
          <cell r="BR42" t="str">
            <v>YES</v>
          </cell>
          <cell r="BU42" t="str">
            <v>YES</v>
          </cell>
        </row>
        <row r="43">
          <cell r="J43">
            <v>9.9994999999999994</v>
          </cell>
          <cell r="AN43">
            <v>50.7246090498952</v>
          </cell>
          <cell r="BH43" t="str">
            <v>YES</v>
          </cell>
          <cell r="BI43" t="str">
            <v>NO</v>
          </cell>
          <cell r="BM43" t="str">
            <v>NO</v>
          </cell>
          <cell r="BO43" t="str">
            <v>NO</v>
          </cell>
          <cell r="BQ43" t="str">
            <v>NO</v>
          </cell>
          <cell r="BR43" t="str">
            <v>NO</v>
          </cell>
          <cell r="BU43" t="str">
            <v>YES</v>
          </cell>
        </row>
        <row r="44">
          <cell r="J44">
            <v>10.0005263158</v>
          </cell>
          <cell r="AN44">
            <v>59.607252663495998</v>
          </cell>
          <cell r="BH44" t="str">
            <v>NO</v>
          </cell>
          <cell r="BI44" t="str">
            <v>NO</v>
          </cell>
          <cell r="BM44" t="str">
            <v>YES</v>
          </cell>
          <cell r="BO44" t="str">
            <v>YES</v>
          </cell>
          <cell r="BQ44" t="str">
            <v>YES</v>
          </cell>
          <cell r="BR44" t="str">
            <v>NO</v>
          </cell>
          <cell r="BU44" t="str">
            <v>NO</v>
          </cell>
        </row>
        <row r="45">
          <cell r="J45">
            <v>10</v>
          </cell>
          <cell r="AN45">
            <v>25.655937684781001</v>
          </cell>
          <cell r="BH45" t="str">
            <v>YES</v>
          </cell>
          <cell r="BI45" t="str">
            <v>NO</v>
          </cell>
          <cell r="BM45" t="str">
            <v>YES</v>
          </cell>
          <cell r="BO45" t="str">
            <v>YES</v>
          </cell>
          <cell r="BQ45" t="str">
            <v>YES</v>
          </cell>
          <cell r="BR45" t="str">
            <v>YES</v>
          </cell>
          <cell r="BU45" t="str">
            <v>YES</v>
          </cell>
        </row>
        <row r="46">
          <cell r="J46">
            <v>9.9994999999999994</v>
          </cell>
          <cell r="AN46">
            <v>40.1509308994167</v>
          </cell>
          <cell r="BH46" t="str">
            <v>NO</v>
          </cell>
          <cell r="BI46" t="str">
            <v>NO</v>
          </cell>
          <cell r="BM46" t="str">
            <v>NO</v>
          </cell>
          <cell r="BO46" t="str">
            <v>NO</v>
          </cell>
          <cell r="BQ46" t="str">
            <v>YES</v>
          </cell>
          <cell r="BR46" t="str">
            <v>NO</v>
          </cell>
          <cell r="BU46" t="str">
            <v>NO</v>
          </cell>
        </row>
        <row r="47">
          <cell r="J47">
            <v>9.9984999999999999</v>
          </cell>
          <cell r="AN47">
            <v>84.833016341515602</v>
          </cell>
          <cell r="BH47" t="str">
            <v>NO</v>
          </cell>
          <cell r="BI47" t="str">
            <v>NO</v>
          </cell>
          <cell r="BM47" t="str">
            <v>YES</v>
          </cell>
          <cell r="BO47" t="str">
            <v>YES</v>
          </cell>
          <cell r="BQ47" t="str">
            <v>NO</v>
          </cell>
          <cell r="BR47" t="str">
            <v>NO</v>
          </cell>
          <cell r="BU47" t="str">
            <v>YES</v>
          </cell>
        </row>
        <row r="48">
          <cell r="J48">
            <v>10</v>
          </cell>
          <cell r="AN48">
            <v>89.748417860993598</v>
          </cell>
          <cell r="BH48" t="str">
            <v>NO</v>
          </cell>
          <cell r="BI48" t="str">
            <v>NO</v>
          </cell>
          <cell r="BM48" t="str">
            <v>YES</v>
          </cell>
          <cell r="BO48" t="str">
            <v>NO</v>
          </cell>
          <cell r="BQ48" t="str">
            <v>NO</v>
          </cell>
          <cell r="BR48" t="str">
            <v>NO</v>
          </cell>
          <cell r="BU48" t="str">
            <v>YES</v>
          </cell>
        </row>
        <row r="49">
          <cell r="J49">
            <v>10</v>
          </cell>
          <cell r="AN49">
            <v>93.615274837630196</v>
          </cell>
          <cell r="BH49" t="str">
            <v>NO</v>
          </cell>
          <cell r="BI49" t="str">
            <v>NO</v>
          </cell>
          <cell r="BM49" t="str">
            <v>YES</v>
          </cell>
          <cell r="BO49" t="str">
            <v>NO</v>
          </cell>
          <cell r="BQ49" t="str">
            <v>NO</v>
          </cell>
          <cell r="BR49" t="str">
            <v>NO</v>
          </cell>
          <cell r="BU49" t="str">
            <v>YES</v>
          </cell>
        </row>
        <row r="50">
          <cell r="J50">
            <v>14.9975</v>
          </cell>
          <cell r="AN50">
            <v>131.21755923058001</v>
          </cell>
          <cell r="BH50" t="str">
            <v>YES</v>
          </cell>
          <cell r="BI50" t="str">
            <v>NO</v>
          </cell>
          <cell r="BM50" t="str">
            <v>NO</v>
          </cell>
          <cell r="BO50" t="str">
            <v>NO</v>
          </cell>
          <cell r="BQ50" t="str">
            <v>NO</v>
          </cell>
          <cell r="BR50" t="str">
            <v>NO</v>
          </cell>
          <cell r="BU50" t="str">
            <v>NO</v>
          </cell>
        </row>
        <row r="51">
          <cell r="J51">
            <v>15.003500000000001</v>
          </cell>
          <cell r="AN51">
            <v>212.34565869343501</v>
          </cell>
          <cell r="BH51" t="str">
            <v>NO</v>
          </cell>
          <cell r="BI51" t="str">
            <v>NO</v>
          </cell>
          <cell r="BM51" t="str">
            <v>NO</v>
          </cell>
          <cell r="BO51" t="str">
            <v>NO</v>
          </cell>
          <cell r="BQ51" t="str">
            <v>YES</v>
          </cell>
          <cell r="BR51" t="str">
            <v>NO</v>
          </cell>
          <cell r="BU51" t="str">
            <v>NO</v>
          </cell>
        </row>
        <row r="52">
          <cell r="J52">
            <v>15.0010526316</v>
          </cell>
          <cell r="AN52">
            <v>35.625638462956701</v>
          </cell>
          <cell r="BH52" t="str">
            <v>NO</v>
          </cell>
          <cell r="BI52" t="str">
            <v>NO</v>
          </cell>
          <cell r="BM52" t="str">
            <v>NO</v>
          </cell>
          <cell r="BO52" t="str">
            <v>NO</v>
          </cell>
          <cell r="BQ52" t="str">
            <v>NO</v>
          </cell>
          <cell r="BR52" t="str">
            <v>NO</v>
          </cell>
          <cell r="BU52" t="str">
            <v>YES</v>
          </cell>
        </row>
        <row r="53">
          <cell r="J53">
            <v>15.000500000000001</v>
          </cell>
          <cell r="AN53">
            <v>66.635477608815705</v>
          </cell>
          <cell r="BH53" t="str">
            <v>YES</v>
          </cell>
          <cell r="BI53" t="str">
            <v>NO</v>
          </cell>
          <cell r="BM53" t="str">
            <v>NO</v>
          </cell>
          <cell r="BO53" t="str">
            <v>NO</v>
          </cell>
          <cell r="BQ53" t="str">
            <v>NO</v>
          </cell>
          <cell r="BR53" t="str">
            <v>NO</v>
          </cell>
          <cell r="BU53" t="str">
            <v>YES</v>
          </cell>
        </row>
        <row r="54">
          <cell r="J54">
            <v>14.997999999999999</v>
          </cell>
          <cell r="AN54">
            <v>54.031146366609697</v>
          </cell>
          <cell r="BH54" t="str">
            <v>NO</v>
          </cell>
          <cell r="BI54" t="str">
            <v>NO</v>
          </cell>
          <cell r="BM54" t="str">
            <v>NO</v>
          </cell>
          <cell r="BO54" t="str">
            <v>NO</v>
          </cell>
          <cell r="BQ54" t="str">
            <v>NO</v>
          </cell>
          <cell r="BR54" t="str">
            <v>YES</v>
          </cell>
          <cell r="BU54" t="str">
            <v>NO</v>
          </cell>
        </row>
        <row r="55">
          <cell r="BH55">
            <v>0</v>
          </cell>
          <cell r="BI55">
            <v>0</v>
          </cell>
          <cell r="BM55" t="str">
            <v/>
          </cell>
          <cell r="BO55">
            <v>0</v>
          </cell>
          <cell r="BQ55">
            <v>0</v>
          </cell>
          <cell r="BR55">
            <v>0</v>
          </cell>
          <cell r="BU55" t="str">
            <v/>
          </cell>
        </row>
        <row r="56">
          <cell r="J56">
            <v>14.997999999999999</v>
          </cell>
          <cell r="AN56">
            <v>266.55751221740201</v>
          </cell>
          <cell r="BH56" t="str">
            <v>NO</v>
          </cell>
          <cell r="BI56" t="str">
            <v>YES</v>
          </cell>
          <cell r="BM56" t="str">
            <v>NO</v>
          </cell>
          <cell r="BO56" t="str">
            <v>NO</v>
          </cell>
          <cell r="BQ56" t="str">
            <v>NO</v>
          </cell>
          <cell r="BR56" t="str">
            <v>NO</v>
          </cell>
          <cell r="BU56" t="str">
            <v>YES</v>
          </cell>
        </row>
        <row r="57">
          <cell r="J57">
            <v>15</v>
          </cell>
          <cell r="AN57">
            <v>51.951626158521002</v>
          </cell>
          <cell r="BH57" t="str">
            <v>NO</v>
          </cell>
          <cell r="BI57" t="str">
            <v>NO</v>
          </cell>
          <cell r="BM57" t="str">
            <v>NO</v>
          </cell>
          <cell r="BO57" t="str">
            <v>NO</v>
          </cell>
          <cell r="BQ57" t="str">
            <v>NO</v>
          </cell>
          <cell r="BR57" t="str">
            <v>NO</v>
          </cell>
          <cell r="BU57" t="str">
            <v>NO</v>
          </cell>
        </row>
        <row r="58">
          <cell r="J58">
            <v>15</v>
          </cell>
          <cell r="AN58">
            <v>228.752235475102</v>
          </cell>
          <cell r="BH58" t="str">
            <v>NO</v>
          </cell>
          <cell r="BI58" t="str">
            <v>NO</v>
          </cell>
          <cell r="BM58" t="str">
            <v>NO</v>
          </cell>
          <cell r="BO58" t="str">
            <v>NO</v>
          </cell>
          <cell r="BQ58" t="str">
            <v>NO</v>
          </cell>
          <cell r="BR58" t="str">
            <v>NO</v>
          </cell>
          <cell r="BU58" t="str">
            <v>NO</v>
          </cell>
        </row>
        <row r="59">
          <cell r="J59">
            <v>15</v>
          </cell>
          <cell r="AN59">
            <v>108.576458143004</v>
          </cell>
          <cell r="BH59" t="str">
            <v>NO</v>
          </cell>
          <cell r="BI59" t="str">
            <v>NO</v>
          </cell>
          <cell r="BM59" t="str">
            <v>NO</v>
          </cell>
          <cell r="BO59" t="str">
            <v>NO</v>
          </cell>
          <cell r="BQ59" t="str">
            <v>NO</v>
          </cell>
          <cell r="BR59" t="str">
            <v>NO</v>
          </cell>
          <cell r="BU59" t="str">
            <v>YES</v>
          </cell>
        </row>
        <row r="60">
          <cell r="J60">
            <v>15</v>
          </cell>
          <cell r="AN60">
            <v>213.72783512676801</v>
          </cell>
          <cell r="BH60" t="str">
            <v>NO</v>
          </cell>
          <cell r="BI60" t="str">
            <v>NO</v>
          </cell>
          <cell r="BM60" t="str">
            <v>NO</v>
          </cell>
          <cell r="BO60" t="str">
            <v>NO</v>
          </cell>
          <cell r="BQ60" t="str">
            <v>NO</v>
          </cell>
          <cell r="BR60" t="str">
            <v>NO</v>
          </cell>
          <cell r="BU60" t="str">
            <v>YES</v>
          </cell>
        </row>
        <row r="61">
          <cell r="J61">
            <v>15.000999999999999</v>
          </cell>
          <cell r="AN61">
            <v>111.587708142674</v>
          </cell>
          <cell r="BH61" t="str">
            <v>NO</v>
          </cell>
          <cell r="BI61" t="str">
            <v>NO</v>
          </cell>
          <cell r="BM61" t="str">
            <v>NO</v>
          </cell>
          <cell r="BO61" t="str">
            <v>NO</v>
          </cell>
          <cell r="BQ61" t="str">
            <v>NO</v>
          </cell>
          <cell r="BR61" t="str">
            <v>NO</v>
          </cell>
          <cell r="BU61" t="str">
            <v>YES</v>
          </cell>
        </row>
        <row r="62">
          <cell r="J62">
            <v>14.999499999999999</v>
          </cell>
          <cell r="AN62">
            <v>11.407280577950999</v>
          </cell>
          <cell r="BH62" t="str">
            <v>NO</v>
          </cell>
          <cell r="BI62" t="str">
            <v>NO</v>
          </cell>
          <cell r="BM62" t="str">
            <v>NO</v>
          </cell>
          <cell r="BO62" t="str">
            <v>NO</v>
          </cell>
          <cell r="BQ62" t="str">
            <v>NO</v>
          </cell>
          <cell r="BR62" t="str">
            <v>NO</v>
          </cell>
          <cell r="BU62" t="str">
            <v>NO</v>
          </cell>
        </row>
        <row r="63">
          <cell r="J63">
            <v>15.0015</v>
          </cell>
          <cell r="AN63">
            <v>54.487624990052304</v>
          </cell>
          <cell r="BH63" t="str">
            <v>NO</v>
          </cell>
          <cell r="BI63" t="str">
            <v>NO</v>
          </cell>
          <cell r="BM63" t="str">
            <v>NO</v>
          </cell>
          <cell r="BO63" t="str">
            <v>NO</v>
          </cell>
          <cell r="BQ63" t="str">
            <v>NO</v>
          </cell>
          <cell r="BR63" t="str">
            <v>NO</v>
          </cell>
          <cell r="BU63" t="str">
            <v>NO</v>
          </cell>
        </row>
        <row r="64">
          <cell r="J64">
            <v>14.9985</v>
          </cell>
          <cell r="AN64">
            <v>57.607899557483002</v>
          </cell>
          <cell r="BH64" t="str">
            <v>NO</v>
          </cell>
          <cell r="BI64" t="str">
            <v>NO</v>
          </cell>
          <cell r="BM64" t="str">
            <v>NO</v>
          </cell>
          <cell r="BO64" t="str">
            <v>NO</v>
          </cell>
          <cell r="BQ64" t="str">
            <v>NO</v>
          </cell>
          <cell r="BR64" t="str">
            <v>NO</v>
          </cell>
          <cell r="BU64" t="str">
            <v>YES</v>
          </cell>
        </row>
        <row r="65">
          <cell r="J65">
            <v>14.9975</v>
          </cell>
          <cell r="AN65">
            <v>118.57524536041601</v>
          </cell>
          <cell r="BH65" t="str">
            <v>NO</v>
          </cell>
          <cell r="BI65" t="str">
            <v>YES</v>
          </cell>
          <cell r="BM65" t="str">
            <v>NO</v>
          </cell>
          <cell r="BO65" t="str">
            <v>NO</v>
          </cell>
          <cell r="BQ65" t="str">
            <v>YES</v>
          </cell>
          <cell r="BR65" t="str">
            <v>YES</v>
          </cell>
          <cell r="BU65" t="str">
            <v>YES</v>
          </cell>
        </row>
        <row r="66">
          <cell r="J66">
            <v>14.999000000000001</v>
          </cell>
          <cell r="AN66">
            <v>36.068043560939003</v>
          </cell>
          <cell r="BH66" t="str">
            <v>NO</v>
          </cell>
          <cell r="BI66" t="str">
            <v>YES</v>
          </cell>
          <cell r="BM66" t="str">
            <v>NO</v>
          </cell>
          <cell r="BO66" t="str">
            <v>NO</v>
          </cell>
          <cell r="BQ66" t="str">
            <v>NO</v>
          </cell>
          <cell r="BR66" t="str">
            <v>YES</v>
          </cell>
          <cell r="BU66" t="str">
            <v>YES</v>
          </cell>
        </row>
        <row r="67">
          <cell r="J67">
            <v>15.000999999999999</v>
          </cell>
          <cell r="AN67">
            <v>131.95336503237399</v>
          </cell>
          <cell r="BH67" t="str">
            <v>NO</v>
          </cell>
          <cell r="BI67" t="str">
            <v>NO</v>
          </cell>
          <cell r="BM67" t="str">
            <v>NO</v>
          </cell>
          <cell r="BO67" t="str">
            <v>NO</v>
          </cell>
          <cell r="BQ67" t="str">
            <v>NO</v>
          </cell>
          <cell r="BR67" t="str">
            <v>NO</v>
          </cell>
          <cell r="BU67" t="str">
            <v>YES</v>
          </cell>
        </row>
        <row r="68">
          <cell r="J68">
            <v>14.999499999999999</v>
          </cell>
          <cell r="AN68">
            <v>58.581992023388999</v>
          </cell>
          <cell r="BH68" t="str">
            <v>NO</v>
          </cell>
          <cell r="BI68" t="str">
            <v>YES</v>
          </cell>
          <cell r="BM68" t="str">
            <v>NO</v>
          </cell>
          <cell r="BO68" t="str">
            <v>NO</v>
          </cell>
          <cell r="BQ68" t="str">
            <v>NO</v>
          </cell>
          <cell r="BR68" t="str">
            <v>YES</v>
          </cell>
          <cell r="BU68" t="str">
            <v>YES</v>
          </cell>
        </row>
        <row r="69">
          <cell r="J69">
            <v>14.9975</v>
          </cell>
          <cell r="AN69">
            <v>9.6280082417529993</v>
          </cell>
          <cell r="BH69" t="str">
            <v>NO</v>
          </cell>
          <cell r="BI69" t="str">
            <v>NO</v>
          </cell>
          <cell r="BM69" t="str">
            <v>NO</v>
          </cell>
          <cell r="BO69" t="str">
            <v>NO</v>
          </cell>
          <cell r="BQ69" t="str">
            <v>NO</v>
          </cell>
          <cell r="BR69" t="str">
            <v>NO</v>
          </cell>
          <cell r="BU69" t="str">
            <v>NO</v>
          </cell>
        </row>
        <row r="70">
          <cell r="J70">
            <v>14.999000000000001</v>
          </cell>
          <cell r="AN70">
            <v>78.330976897709107</v>
          </cell>
          <cell r="BH70" t="str">
            <v>NO</v>
          </cell>
          <cell r="BI70" t="str">
            <v>YES</v>
          </cell>
          <cell r="BM70" t="str">
            <v>YES</v>
          </cell>
          <cell r="BO70" t="str">
            <v>YES</v>
          </cell>
          <cell r="BQ70" t="str">
            <v>NO</v>
          </cell>
          <cell r="BR70" t="str">
            <v>NO</v>
          </cell>
          <cell r="BU70" t="str">
            <v>YES</v>
          </cell>
        </row>
        <row r="71">
          <cell r="J71">
            <v>14.9975</v>
          </cell>
          <cell r="AN71">
            <v>15.413135002684299</v>
          </cell>
          <cell r="BH71" t="str">
            <v>NO</v>
          </cell>
          <cell r="BI71" t="str">
            <v>NO</v>
          </cell>
          <cell r="BM71" t="str">
            <v>YES</v>
          </cell>
          <cell r="BO71" t="str">
            <v>YES</v>
          </cell>
          <cell r="BQ71" t="str">
            <v>YES</v>
          </cell>
          <cell r="BR71" t="str">
            <v>NO</v>
          </cell>
          <cell r="BU71" t="str">
            <v>NO</v>
          </cell>
        </row>
        <row r="72">
          <cell r="J72">
            <v>14.9975</v>
          </cell>
          <cell r="AN72">
            <v>59.011509294160398</v>
          </cell>
          <cell r="BH72" t="str">
            <v>NO</v>
          </cell>
          <cell r="BI72" t="str">
            <v>NO</v>
          </cell>
          <cell r="BM72" t="str">
            <v>YES</v>
          </cell>
          <cell r="BO72" t="str">
            <v>YES</v>
          </cell>
          <cell r="BQ72" t="str">
            <v>YES</v>
          </cell>
          <cell r="BR72" t="str">
            <v>YES</v>
          </cell>
          <cell r="BU72" t="str">
            <v>YES</v>
          </cell>
        </row>
        <row r="73">
          <cell r="J73">
            <v>15.0005263158</v>
          </cell>
          <cell r="AN73">
            <v>23.779785479731999</v>
          </cell>
          <cell r="BH73" t="str">
            <v>NO</v>
          </cell>
          <cell r="BI73" t="str">
            <v>NO</v>
          </cell>
          <cell r="BM73" t="str">
            <v>NO</v>
          </cell>
          <cell r="BO73" t="str">
            <v>NO</v>
          </cell>
          <cell r="BQ73" t="str">
            <v>YES</v>
          </cell>
          <cell r="BR73" t="str">
            <v>YES</v>
          </cell>
          <cell r="BU73" t="str">
            <v>YES</v>
          </cell>
        </row>
        <row r="74">
          <cell r="J74">
            <v>14.999499999999999</v>
          </cell>
          <cell r="AN74">
            <v>29.026741375939999</v>
          </cell>
          <cell r="BH74" t="str">
            <v>NO</v>
          </cell>
          <cell r="BI74" t="str">
            <v>YES</v>
          </cell>
          <cell r="BM74" t="str">
            <v>YES</v>
          </cell>
          <cell r="BO74" t="str">
            <v>NO</v>
          </cell>
          <cell r="BQ74" t="str">
            <v>NO</v>
          </cell>
          <cell r="BR74" t="str">
            <v>NO</v>
          </cell>
          <cell r="BU74" t="str">
            <v>YES</v>
          </cell>
        </row>
        <row r="75">
          <cell r="J75">
            <v>15</v>
          </cell>
          <cell r="AN75">
            <v>63.759622801657997</v>
          </cell>
          <cell r="BH75" t="str">
            <v>NO</v>
          </cell>
          <cell r="BI75" t="str">
            <v>YES</v>
          </cell>
          <cell r="BM75" t="str">
            <v>NO</v>
          </cell>
          <cell r="BO75" t="str">
            <v>NO</v>
          </cell>
          <cell r="BQ75" t="str">
            <v>NO</v>
          </cell>
          <cell r="BR75" t="str">
            <v>NO</v>
          </cell>
          <cell r="BU75" t="str">
            <v>NO</v>
          </cell>
        </row>
        <row r="76">
          <cell r="J76">
            <v>14.9975</v>
          </cell>
          <cell r="AN76">
            <v>79.296409214685994</v>
          </cell>
          <cell r="BH76" t="str">
            <v>NO</v>
          </cell>
          <cell r="BI76" t="str">
            <v>NO</v>
          </cell>
          <cell r="BM76" t="str">
            <v>YES</v>
          </cell>
          <cell r="BO76" t="str">
            <v>YES</v>
          </cell>
          <cell r="BQ76" t="str">
            <v>NO</v>
          </cell>
          <cell r="BR76" t="str">
            <v>NO</v>
          </cell>
          <cell r="BU76" t="str">
            <v>YES</v>
          </cell>
        </row>
        <row r="77">
          <cell r="J77">
            <v>14.997999999999999</v>
          </cell>
          <cell r="AN77">
            <v>-65.918955282878002</v>
          </cell>
          <cell r="BH77" t="str">
            <v>NO</v>
          </cell>
          <cell r="BI77" t="str">
            <v>NO</v>
          </cell>
          <cell r="BM77" t="str">
            <v>NO</v>
          </cell>
          <cell r="BO77" t="str">
            <v>NO</v>
          </cell>
          <cell r="BQ77" t="str">
            <v>NO</v>
          </cell>
          <cell r="BR77" t="str">
            <v>YES</v>
          </cell>
          <cell r="BU77" t="str">
            <v>NO</v>
          </cell>
        </row>
        <row r="78">
          <cell r="BH78">
            <v>0</v>
          </cell>
          <cell r="BI78">
            <v>0</v>
          </cell>
          <cell r="BM78" t="str">
            <v/>
          </cell>
          <cell r="BO78">
            <v>0</v>
          </cell>
          <cell r="BQ78">
            <v>0</v>
          </cell>
          <cell r="BR78">
            <v>0</v>
          </cell>
          <cell r="BU78" t="str">
            <v/>
          </cell>
        </row>
        <row r="79">
          <cell r="J79">
            <v>15.0025</v>
          </cell>
          <cell r="AN79">
            <v>434.22851087576998</v>
          </cell>
          <cell r="BH79" t="str">
            <v>NO</v>
          </cell>
          <cell r="BI79" t="str">
            <v>NO</v>
          </cell>
          <cell r="BM79" t="str">
            <v>NO</v>
          </cell>
          <cell r="BO79" t="str">
            <v>NO</v>
          </cell>
          <cell r="BQ79" t="str">
            <v>NO</v>
          </cell>
          <cell r="BR79" t="str">
            <v>NO</v>
          </cell>
          <cell r="BU79" t="str">
            <v>YES</v>
          </cell>
        </row>
        <row r="80">
          <cell r="J80">
            <v>15</v>
          </cell>
          <cell r="AN80">
            <v>685.13824615299598</v>
          </cell>
          <cell r="BH80" t="str">
            <v>NO</v>
          </cell>
          <cell r="BI80" t="str">
            <v>NO</v>
          </cell>
          <cell r="BM80" t="str">
            <v>NO</v>
          </cell>
          <cell r="BO80" t="str">
            <v>NO</v>
          </cell>
          <cell r="BQ80" t="str">
            <v>NO</v>
          </cell>
          <cell r="BR80" t="str">
            <v>NO</v>
          </cell>
          <cell r="BU80" t="str">
            <v>YES</v>
          </cell>
        </row>
        <row r="81">
          <cell r="J81">
            <v>15</v>
          </cell>
          <cell r="AN81">
            <v>216.88054973276201</v>
          </cell>
          <cell r="BH81" t="str">
            <v>NO</v>
          </cell>
          <cell r="BI81" t="str">
            <v>NO</v>
          </cell>
          <cell r="BM81" t="str">
            <v>NO</v>
          </cell>
          <cell r="BO81" t="str">
            <v>NO</v>
          </cell>
          <cell r="BQ81" t="str">
            <v>NO</v>
          </cell>
          <cell r="BR81" t="str">
            <v>NO</v>
          </cell>
          <cell r="BU81" t="str">
            <v>NO</v>
          </cell>
        </row>
        <row r="82">
          <cell r="J82">
            <v>14.999499999999999</v>
          </cell>
          <cell r="AN82">
            <v>427.996738837034</v>
          </cell>
          <cell r="BH82" t="str">
            <v>YES</v>
          </cell>
          <cell r="BI82" t="str">
            <v>NO</v>
          </cell>
          <cell r="BM82" t="str">
            <v>NO</v>
          </cell>
          <cell r="BO82" t="str">
            <v>NO</v>
          </cell>
          <cell r="BQ82" t="str">
            <v>NO</v>
          </cell>
          <cell r="BR82" t="str">
            <v>NO</v>
          </cell>
          <cell r="BU82" t="str">
            <v>YES</v>
          </cell>
        </row>
        <row r="83">
          <cell r="J83">
            <v>15.000999999999999</v>
          </cell>
          <cell r="AN83">
            <v>36.560937338791</v>
          </cell>
          <cell r="BH83" t="str">
            <v>YES</v>
          </cell>
          <cell r="BI83" t="str">
            <v>NO</v>
          </cell>
          <cell r="BM83" t="str">
            <v>NO</v>
          </cell>
          <cell r="BO83" t="str">
            <v>NO</v>
          </cell>
          <cell r="BQ83" t="str">
            <v>NO</v>
          </cell>
          <cell r="BR83" t="str">
            <v>NO</v>
          </cell>
          <cell r="BU83" t="str">
            <v>NO</v>
          </cell>
        </row>
        <row r="84">
          <cell r="J84">
            <v>14.9985</v>
          </cell>
          <cell r="AN84">
            <v>264.38944945968399</v>
          </cell>
          <cell r="BH84" t="str">
            <v>NO</v>
          </cell>
          <cell r="BI84" t="str">
            <v>NO</v>
          </cell>
          <cell r="BM84" t="str">
            <v>NO</v>
          </cell>
          <cell r="BO84" t="str">
            <v>NO</v>
          </cell>
          <cell r="BQ84" t="str">
            <v>NO</v>
          </cell>
          <cell r="BR84" t="str">
            <v>NO</v>
          </cell>
          <cell r="BU84" t="str">
            <v>YES</v>
          </cell>
        </row>
        <row r="85">
          <cell r="J85">
            <v>15.0005263158</v>
          </cell>
          <cell r="AN85">
            <v>176.74610896045601</v>
          </cell>
          <cell r="BH85" t="str">
            <v>NO</v>
          </cell>
          <cell r="BI85" t="str">
            <v>NO</v>
          </cell>
          <cell r="BM85" t="str">
            <v>NO</v>
          </cell>
          <cell r="BO85" t="str">
            <v>NO</v>
          </cell>
          <cell r="BQ85" t="str">
            <v>NO</v>
          </cell>
          <cell r="BR85" t="str">
            <v>NO</v>
          </cell>
          <cell r="BU85" t="str">
            <v>YES</v>
          </cell>
        </row>
        <row r="86">
          <cell r="J86">
            <v>14.999000000000001</v>
          </cell>
          <cell r="AN86">
            <v>328.494453405451</v>
          </cell>
          <cell r="BH86" t="str">
            <v>NO</v>
          </cell>
          <cell r="BI86" t="str">
            <v>NO</v>
          </cell>
          <cell r="BM86" t="str">
            <v>NO</v>
          </cell>
          <cell r="BO86" t="str">
            <v>NO</v>
          </cell>
          <cell r="BQ86" t="str">
            <v>NO</v>
          </cell>
          <cell r="BR86" t="str">
            <v>NO</v>
          </cell>
          <cell r="BU86" t="str">
            <v>NO</v>
          </cell>
        </row>
        <row r="87">
          <cell r="J87">
            <v>15.000500000000001</v>
          </cell>
          <cell r="AN87">
            <v>530.10917742934896</v>
          </cell>
          <cell r="BH87" t="str">
            <v>NO</v>
          </cell>
          <cell r="BI87" t="str">
            <v>NO</v>
          </cell>
          <cell r="BM87" t="str">
            <v>NO</v>
          </cell>
          <cell r="BO87" t="str">
            <v>NO</v>
          </cell>
          <cell r="BQ87" t="str">
            <v>NO</v>
          </cell>
          <cell r="BR87" t="str">
            <v>NO</v>
          </cell>
          <cell r="BU87" t="str">
            <v>NO</v>
          </cell>
        </row>
        <row r="88">
          <cell r="J88">
            <v>14.999499999999999</v>
          </cell>
          <cell r="AN88">
            <v>92.868152912992002</v>
          </cell>
          <cell r="BH88" t="str">
            <v>NO</v>
          </cell>
          <cell r="BI88" t="str">
            <v>NO</v>
          </cell>
          <cell r="BM88" t="str">
            <v>NO</v>
          </cell>
          <cell r="BO88" t="str">
            <v>NO</v>
          </cell>
          <cell r="BQ88" t="str">
            <v>NO</v>
          </cell>
          <cell r="BR88" t="str">
            <v>NO</v>
          </cell>
          <cell r="BU88" t="str">
            <v>NO</v>
          </cell>
        </row>
        <row r="89">
          <cell r="J89">
            <v>14.9989473684</v>
          </cell>
          <cell r="AN89">
            <v>358.54438761754602</v>
          </cell>
          <cell r="BH89" t="str">
            <v>NO</v>
          </cell>
          <cell r="BI89" t="str">
            <v>NO</v>
          </cell>
          <cell r="BM89" t="str">
            <v>NO</v>
          </cell>
          <cell r="BO89" t="str">
            <v>NO</v>
          </cell>
          <cell r="BQ89" t="str">
            <v>NO</v>
          </cell>
          <cell r="BR89" t="str">
            <v>NO</v>
          </cell>
          <cell r="BU89" t="str">
            <v>NO</v>
          </cell>
        </row>
        <row r="90">
          <cell r="J90">
            <v>14.999000000000001</v>
          </cell>
          <cell r="AN90">
            <v>50.449050022423997</v>
          </cell>
          <cell r="BH90" t="str">
            <v>NO</v>
          </cell>
          <cell r="BI90" t="str">
            <v>NO</v>
          </cell>
          <cell r="BM90" t="str">
            <v>NO</v>
          </cell>
          <cell r="BO90" t="str">
            <v>NO</v>
          </cell>
          <cell r="BQ90" t="str">
            <v>NO</v>
          </cell>
          <cell r="BR90" t="str">
            <v>NO</v>
          </cell>
          <cell r="BU90" t="str">
            <v>NO</v>
          </cell>
        </row>
        <row r="91">
          <cell r="J91">
            <v>14.999000000000001</v>
          </cell>
          <cell r="AN91">
            <v>115.882294698126</v>
          </cell>
          <cell r="BH91" t="str">
            <v>NO</v>
          </cell>
          <cell r="BI91" t="str">
            <v>NO</v>
          </cell>
          <cell r="BM91" t="str">
            <v>NO</v>
          </cell>
          <cell r="BO91" t="str">
            <v>NO</v>
          </cell>
          <cell r="BQ91" t="str">
            <v>NO</v>
          </cell>
          <cell r="BR91" t="str">
            <v>NO</v>
          </cell>
          <cell r="BU91" t="str">
            <v>YES</v>
          </cell>
        </row>
        <row r="92">
          <cell r="J92">
            <v>14.999499999999999</v>
          </cell>
          <cell r="AN92">
            <v>51.585981102270701</v>
          </cell>
          <cell r="BH92" t="str">
            <v>NO</v>
          </cell>
          <cell r="BI92" t="str">
            <v>NO</v>
          </cell>
          <cell r="BM92" t="str">
            <v>NO</v>
          </cell>
          <cell r="BO92" t="str">
            <v>NO</v>
          </cell>
          <cell r="BQ92" t="str">
            <v>NO</v>
          </cell>
          <cell r="BR92" t="str">
            <v>NO</v>
          </cell>
          <cell r="BU92" t="str">
            <v>NO</v>
          </cell>
        </row>
        <row r="93">
          <cell r="J93">
            <v>15.002000000000001</v>
          </cell>
          <cell r="AN93">
            <v>75.695605802938005</v>
          </cell>
          <cell r="BH93" t="str">
            <v>YES</v>
          </cell>
          <cell r="BI93" t="str">
            <v>NO</v>
          </cell>
          <cell r="BM93" t="str">
            <v>NO</v>
          </cell>
          <cell r="BO93" t="str">
            <v>NO</v>
          </cell>
          <cell r="BQ93" t="str">
            <v>NO</v>
          </cell>
          <cell r="BR93" t="str">
            <v>NO</v>
          </cell>
          <cell r="BU93" t="str">
            <v>YES</v>
          </cell>
        </row>
        <row r="94">
          <cell r="J94">
            <v>14.999499999999999</v>
          </cell>
          <cell r="AN94">
            <v>50.425930482829003</v>
          </cell>
          <cell r="BH94" t="str">
            <v>NO</v>
          </cell>
          <cell r="BI94" t="str">
            <v>NO</v>
          </cell>
          <cell r="BM94" t="str">
            <v>NO</v>
          </cell>
          <cell r="BO94" t="str">
            <v>NO</v>
          </cell>
          <cell r="BQ94" t="str">
            <v>NO</v>
          </cell>
          <cell r="BR94" t="str">
            <v>NO</v>
          </cell>
          <cell r="BU94" t="str">
            <v>NO</v>
          </cell>
        </row>
        <row r="95">
          <cell r="BH95">
            <v>0</v>
          </cell>
          <cell r="BI95">
            <v>0</v>
          </cell>
          <cell r="BM95" t="str">
            <v/>
          </cell>
          <cell r="BO95">
            <v>0</v>
          </cell>
          <cell r="BQ95">
            <v>0</v>
          </cell>
          <cell r="BR95">
            <v>0</v>
          </cell>
          <cell r="BU95" t="str">
            <v/>
          </cell>
        </row>
        <row r="96">
          <cell r="J96">
            <v>10</v>
          </cell>
          <cell r="AN96">
            <v>115.910419937515</v>
          </cell>
          <cell r="BH96" t="str">
            <v>NO</v>
          </cell>
          <cell r="BI96" t="str">
            <v>YES</v>
          </cell>
          <cell r="BM96" t="str">
            <v>NO</v>
          </cell>
          <cell r="BO96" t="str">
            <v>NO</v>
          </cell>
          <cell r="BQ96" t="str">
            <v>YES</v>
          </cell>
          <cell r="BR96" t="str">
            <v>NO</v>
          </cell>
          <cell r="BU96" t="str">
            <v>YES</v>
          </cell>
        </row>
        <row r="97">
          <cell r="J97">
            <v>10.002000000000001</v>
          </cell>
          <cell r="AN97">
            <v>50.395408062312001</v>
          </cell>
          <cell r="BH97" t="str">
            <v>YES</v>
          </cell>
          <cell r="BI97" t="str">
            <v>YES</v>
          </cell>
          <cell r="BM97" t="str">
            <v>NO</v>
          </cell>
          <cell r="BO97" t="str">
            <v>NO</v>
          </cell>
          <cell r="BQ97" t="str">
            <v>NO</v>
          </cell>
          <cell r="BR97" t="str">
            <v>NO</v>
          </cell>
          <cell r="BU97" t="str">
            <v>NO</v>
          </cell>
        </row>
        <row r="98">
          <cell r="J98">
            <v>10.0015</v>
          </cell>
          <cell r="AN98">
            <v>62.141182098492301</v>
          </cell>
          <cell r="BH98" t="str">
            <v>NO</v>
          </cell>
          <cell r="BI98" t="str">
            <v>YES</v>
          </cell>
          <cell r="BM98" t="str">
            <v>NO</v>
          </cell>
          <cell r="BO98" t="str">
            <v>NO</v>
          </cell>
          <cell r="BQ98" t="str">
            <v>YES</v>
          </cell>
          <cell r="BR98" t="str">
            <v>NO</v>
          </cell>
          <cell r="BU98" t="str">
            <v>NO</v>
          </cell>
        </row>
        <row r="99">
          <cell r="J99">
            <v>9.9984999999999999</v>
          </cell>
          <cell r="AN99">
            <v>109.15475855391</v>
          </cell>
          <cell r="BH99" t="str">
            <v>NO</v>
          </cell>
          <cell r="BI99" t="str">
            <v>YES</v>
          </cell>
          <cell r="BM99" t="str">
            <v>NO</v>
          </cell>
          <cell r="BO99" t="str">
            <v>NO</v>
          </cell>
          <cell r="BQ99" t="str">
            <v>YES</v>
          </cell>
          <cell r="BR99" t="str">
            <v>NO</v>
          </cell>
          <cell r="BU99" t="str">
            <v>YES</v>
          </cell>
        </row>
        <row r="100">
          <cell r="J100">
            <v>9.9990000000000006</v>
          </cell>
          <cell r="AN100">
            <v>41.229036307502</v>
          </cell>
          <cell r="BH100" t="str">
            <v>NO</v>
          </cell>
          <cell r="BI100" t="str">
            <v>YES</v>
          </cell>
          <cell r="BM100" t="str">
            <v>NO</v>
          </cell>
          <cell r="BO100" t="str">
            <v>NO</v>
          </cell>
          <cell r="BQ100" t="str">
            <v>YES</v>
          </cell>
          <cell r="BR100" t="str">
            <v>NO</v>
          </cell>
          <cell r="BU100" t="str">
            <v>NO</v>
          </cell>
        </row>
        <row r="101">
          <cell r="J101">
            <v>9.9984999999999999</v>
          </cell>
          <cell r="AN101">
            <v>10.168086127178</v>
          </cell>
          <cell r="BH101" t="str">
            <v>NO</v>
          </cell>
          <cell r="BI101" t="str">
            <v>YES</v>
          </cell>
          <cell r="BM101" t="str">
            <v>NO</v>
          </cell>
          <cell r="BO101" t="str">
            <v>NO</v>
          </cell>
          <cell r="BQ101" t="str">
            <v>YES</v>
          </cell>
          <cell r="BR101" t="str">
            <v>NO</v>
          </cell>
          <cell r="BU101" t="str">
            <v>NO</v>
          </cell>
        </row>
        <row r="102">
          <cell r="J102">
            <v>9.9994999999999994</v>
          </cell>
          <cell r="AN102">
            <v>62.850210079231999</v>
          </cell>
          <cell r="BH102" t="str">
            <v>NO</v>
          </cell>
          <cell r="BI102" t="str">
            <v>YES</v>
          </cell>
          <cell r="BM102" t="str">
            <v>NO</v>
          </cell>
          <cell r="BO102" t="str">
            <v>NO</v>
          </cell>
          <cell r="BQ102" t="str">
            <v>YES</v>
          </cell>
          <cell r="BR102" t="str">
            <v>NO</v>
          </cell>
          <cell r="BU102" t="str">
            <v>YES</v>
          </cell>
        </row>
        <row r="103">
          <cell r="J103">
            <v>10.000500000000001</v>
          </cell>
          <cell r="AN103">
            <v>28.252509423936701</v>
          </cell>
          <cell r="BH103" t="str">
            <v>NO</v>
          </cell>
          <cell r="BI103" t="str">
            <v>YES</v>
          </cell>
          <cell r="BM103" t="str">
            <v>NO</v>
          </cell>
          <cell r="BO103" t="str">
            <v>NO</v>
          </cell>
          <cell r="BQ103" t="str">
            <v>YES</v>
          </cell>
          <cell r="BR103" t="str">
            <v>NO</v>
          </cell>
          <cell r="BU103" t="str">
            <v>NO</v>
          </cell>
        </row>
        <row r="104">
          <cell r="J104">
            <v>9.9984999999999999</v>
          </cell>
          <cell r="AN104">
            <v>244.86363135887601</v>
          </cell>
          <cell r="BH104" t="str">
            <v>YES</v>
          </cell>
          <cell r="BI104" t="str">
            <v>YES</v>
          </cell>
          <cell r="BM104" t="str">
            <v>NO</v>
          </cell>
          <cell r="BO104" t="str">
            <v>NO</v>
          </cell>
          <cell r="BQ104" t="str">
            <v>YES</v>
          </cell>
          <cell r="BR104" t="str">
            <v>NO</v>
          </cell>
          <cell r="BU104" t="str">
            <v>YES</v>
          </cell>
        </row>
        <row r="105">
          <cell r="J105">
            <v>9.9994736842100007</v>
          </cell>
          <cell r="AN105">
            <v>108.205527847696</v>
          </cell>
          <cell r="BH105" t="str">
            <v>NO</v>
          </cell>
          <cell r="BI105" t="str">
            <v>YES</v>
          </cell>
          <cell r="BM105" t="str">
            <v>NO</v>
          </cell>
          <cell r="BO105" t="str">
            <v>NO</v>
          </cell>
          <cell r="BQ105" t="str">
            <v>YES</v>
          </cell>
          <cell r="BR105" t="str">
            <v>NO</v>
          </cell>
          <cell r="BU105" t="str">
            <v>YES</v>
          </cell>
        </row>
        <row r="106">
          <cell r="J106">
            <v>9.9994999999999994</v>
          </cell>
          <cell r="AN106">
            <v>88.484069283828106</v>
          </cell>
          <cell r="BH106" t="str">
            <v>NO</v>
          </cell>
          <cell r="BI106" t="str">
            <v>YES</v>
          </cell>
          <cell r="BM106" t="str">
            <v>NO</v>
          </cell>
          <cell r="BO106" t="str">
            <v>NO</v>
          </cell>
          <cell r="BQ106" t="str">
            <v>YES</v>
          </cell>
          <cell r="BR106" t="str">
            <v>NO</v>
          </cell>
          <cell r="BU106" t="str">
            <v>YES</v>
          </cell>
        </row>
        <row r="107">
          <cell r="J107">
            <v>9.9984999999999999</v>
          </cell>
          <cell r="AN107">
            <v>43.841764730432999</v>
          </cell>
          <cell r="BH107" t="str">
            <v>NO</v>
          </cell>
          <cell r="BI107" t="str">
            <v>NO</v>
          </cell>
          <cell r="BM107" t="str">
            <v>NO</v>
          </cell>
          <cell r="BO107" t="str">
            <v>NO</v>
          </cell>
          <cell r="BQ107" t="str">
            <v>NO</v>
          </cell>
          <cell r="BR107" t="str">
            <v>NO</v>
          </cell>
          <cell r="BU107" t="str">
            <v>NO</v>
          </cell>
        </row>
        <row r="108">
          <cell r="J108">
            <v>9.9990000000000006</v>
          </cell>
          <cell r="AN108">
            <v>29.086007968868</v>
          </cell>
          <cell r="BH108" t="str">
            <v>NO</v>
          </cell>
          <cell r="BI108" t="str">
            <v>NO</v>
          </cell>
          <cell r="BM108" t="str">
            <v>NO</v>
          </cell>
          <cell r="BO108" t="str">
            <v>NO</v>
          </cell>
          <cell r="BQ108" t="str">
            <v>YES</v>
          </cell>
          <cell r="BR108" t="str">
            <v>NO</v>
          </cell>
          <cell r="BU108" t="str">
            <v>NO</v>
          </cell>
        </row>
        <row r="109">
          <cell r="J109">
            <v>9.9984999999999999</v>
          </cell>
          <cell r="AN109">
            <v>47.1024602591594</v>
          </cell>
          <cell r="BH109" t="str">
            <v>NO</v>
          </cell>
          <cell r="BI109" t="str">
            <v>YES</v>
          </cell>
          <cell r="BM109" t="str">
            <v>NO</v>
          </cell>
          <cell r="BO109" t="str">
            <v>NO</v>
          </cell>
          <cell r="BQ109" t="str">
            <v>YES</v>
          </cell>
          <cell r="BR109" t="str">
            <v>NO</v>
          </cell>
          <cell r="BU109" t="str">
            <v>YES</v>
          </cell>
        </row>
        <row r="110">
          <cell r="J110">
            <v>9.9990000000000006</v>
          </cell>
          <cell r="AN110">
            <v>138.66349089304899</v>
          </cell>
          <cell r="BH110" t="str">
            <v>YES</v>
          </cell>
          <cell r="BI110" t="str">
            <v>YES</v>
          </cell>
          <cell r="BM110" t="str">
            <v>NO</v>
          </cell>
          <cell r="BO110" t="str">
            <v>NO</v>
          </cell>
          <cell r="BQ110" t="str">
            <v>YES</v>
          </cell>
          <cell r="BR110" t="str">
            <v>NO</v>
          </cell>
          <cell r="BU110" t="str">
            <v>YES</v>
          </cell>
        </row>
        <row r="111">
          <cell r="J111">
            <v>10.000500000000001</v>
          </cell>
          <cell r="AN111">
            <v>96.683587146958402</v>
          </cell>
          <cell r="BH111" t="str">
            <v>NO</v>
          </cell>
          <cell r="BI111" t="str">
            <v>YES</v>
          </cell>
          <cell r="BM111" t="str">
            <v>NO</v>
          </cell>
          <cell r="BO111" t="str">
            <v>NO</v>
          </cell>
          <cell r="BQ111" t="str">
            <v>YES</v>
          </cell>
          <cell r="BR111" t="str">
            <v>NO</v>
          </cell>
          <cell r="BU111" t="str">
            <v>NO</v>
          </cell>
        </row>
        <row r="112">
          <cell r="J112">
            <v>9.9994999999999994</v>
          </cell>
          <cell r="AN112">
            <v>76.130185566867993</v>
          </cell>
          <cell r="BH112" t="str">
            <v>NO</v>
          </cell>
          <cell r="BI112" t="str">
            <v>YES</v>
          </cell>
          <cell r="BM112" t="str">
            <v>NO</v>
          </cell>
          <cell r="BO112" t="str">
            <v>NO</v>
          </cell>
          <cell r="BQ112" t="str">
            <v>YES</v>
          </cell>
          <cell r="BR112" t="str">
            <v>NO</v>
          </cell>
          <cell r="BU112" t="str">
            <v>YES</v>
          </cell>
        </row>
        <row r="113">
          <cell r="J113">
            <v>9.9979999999999993</v>
          </cell>
          <cell r="AN113">
            <v>38.248143418456998</v>
          </cell>
          <cell r="BH113" t="str">
            <v>NO</v>
          </cell>
          <cell r="BI113" t="str">
            <v>YES</v>
          </cell>
          <cell r="BM113" t="str">
            <v>NO</v>
          </cell>
          <cell r="BO113" t="str">
            <v>NO</v>
          </cell>
          <cell r="BQ113" t="str">
            <v>YES</v>
          </cell>
          <cell r="BR113" t="str">
            <v>NO</v>
          </cell>
          <cell r="BU113" t="str">
            <v>NO</v>
          </cell>
        </row>
        <row r="114">
          <cell r="J114">
            <v>10.000999999999999</v>
          </cell>
          <cell r="AN114">
            <v>58.985725737853699</v>
          </cell>
          <cell r="BH114" t="str">
            <v>NO</v>
          </cell>
          <cell r="BI114" t="str">
            <v>YES</v>
          </cell>
          <cell r="BM114" t="str">
            <v>NO</v>
          </cell>
          <cell r="BO114" t="str">
            <v>NO</v>
          </cell>
          <cell r="BQ114" t="str">
            <v>YES</v>
          </cell>
          <cell r="BR114" t="str">
            <v>NO</v>
          </cell>
          <cell r="BU114" t="str">
            <v>YES</v>
          </cell>
        </row>
        <row r="115">
          <cell r="J115">
            <v>9.9994999999999994</v>
          </cell>
          <cell r="AN115">
            <v>48.932748079078003</v>
          </cell>
          <cell r="BH115" t="str">
            <v>NO</v>
          </cell>
          <cell r="BI115" t="str">
            <v>YES</v>
          </cell>
          <cell r="BM115" t="str">
            <v>YES</v>
          </cell>
          <cell r="BO115" t="str">
            <v>YES</v>
          </cell>
          <cell r="BQ115" t="str">
            <v>YES</v>
          </cell>
          <cell r="BR115" t="str">
            <v>YES</v>
          </cell>
          <cell r="BU115" t="str">
            <v>YES</v>
          </cell>
        </row>
        <row r="116">
          <cell r="J116">
            <v>10</v>
          </cell>
          <cell r="AN116">
            <v>44.074930881431797</v>
          </cell>
          <cell r="BH116" t="str">
            <v>YES</v>
          </cell>
          <cell r="BI116" t="str">
            <v>YES</v>
          </cell>
          <cell r="BM116" t="str">
            <v>YES</v>
          </cell>
          <cell r="BO116" t="str">
            <v>YES</v>
          </cell>
          <cell r="BQ116" t="str">
            <v>YES</v>
          </cell>
          <cell r="BR116" t="str">
            <v>YES</v>
          </cell>
          <cell r="BU116" t="str">
            <v>YES</v>
          </cell>
        </row>
        <row r="117">
          <cell r="J117">
            <v>9.9994999999999994</v>
          </cell>
          <cell r="AN117">
            <v>104.78552423246801</v>
          </cell>
          <cell r="BH117" t="str">
            <v>YES</v>
          </cell>
          <cell r="BI117" t="str">
            <v>YES</v>
          </cell>
          <cell r="BM117" t="str">
            <v>YES</v>
          </cell>
          <cell r="BO117" t="str">
            <v>YES</v>
          </cell>
          <cell r="BQ117" t="str">
            <v>YES</v>
          </cell>
          <cell r="BR117" t="str">
            <v>YES</v>
          </cell>
          <cell r="BU117" t="str">
            <v>YES</v>
          </cell>
        </row>
        <row r="118">
          <cell r="J118">
            <v>9.9994999999999994</v>
          </cell>
          <cell r="AN118">
            <v>65.244517438116006</v>
          </cell>
          <cell r="BH118" t="str">
            <v>NO</v>
          </cell>
          <cell r="BI118" t="str">
            <v>YES</v>
          </cell>
          <cell r="BM118" t="str">
            <v>YES</v>
          </cell>
          <cell r="BO118" t="str">
            <v>YES</v>
          </cell>
          <cell r="BQ118" t="str">
            <v>YES</v>
          </cell>
          <cell r="BR118" t="str">
            <v>YES</v>
          </cell>
          <cell r="BU118" t="str">
            <v>YES</v>
          </cell>
        </row>
        <row r="119">
          <cell r="J119">
            <v>10.0010526316</v>
          </cell>
          <cell r="AN119">
            <v>115.55821830103901</v>
          </cell>
          <cell r="BH119" t="str">
            <v>NO</v>
          </cell>
          <cell r="BI119" t="str">
            <v>YES</v>
          </cell>
          <cell r="BM119" t="str">
            <v>YES</v>
          </cell>
          <cell r="BO119" t="str">
            <v>YES</v>
          </cell>
          <cell r="BQ119" t="str">
            <v>YES</v>
          </cell>
          <cell r="BR119" t="str">
            <v>YES</v>
          </cell>
          <cell r="BU119" t="str">
            <v>YES</v>
          </cell>
        </row>
        <row r="120">
          <cell r="J120">
            <v>9.9990000000000006</v>
          </cell>
          <cell r="AN120">
            <v>168.31087856698699</v>
          </cell>
          <cell r="BH120" t="str">
            <v>NO</v>
          </cell>
          <cell r="BI120" t="str">
            <v>NO</v>
          </cell>
          <cell r="BM120" t="str">
            <v>YES</v>
          </cell>
          <cell r="BO120" t="str">
            <v>YES</v>
          </cell>
          <cell r="BQ120" t="str">
            <v>NO</v>
          </cell>
          <cell r="BR120" t="str">
            <v>NO</v>
          </cell>
          <cell r="BU120" t="str">
            <v>YES</v>
          </cell>
        </row>
        <row r="121">
          <cell r="BH121">
            <v>0</v>
          </cell>
          <cell r="BI121">
            <v>0</v>
          </cell>
          <cell r="BM121" t="str">
            <v/>
          </cell>
          <cell r="BO121">
            <v>0</v>
          </cell>
          <cell r="BQ121">
            <v>0</v>
          </cell>
          <cell r="BR121">
            <v>0</v>
          </cell>
          <cell r="BU121" t="str">
            <v/>
          </cell>
        </row>
        <row r="122">
          <cell r="J122">
            <v>15.001578947400001</v>
          </cell>
          <cell r="AN122">
            <v>33.373145725684303</v>
          </cell>
          <cell r="BH122" t="str">
            <v>NO</v>
          </cell>
          <cell r="BI122" t="str">
            <v>YES</v>
          </cell>
          <cell r="BM122" t="str">
            <v>YES</v>
          </cell>
          <cell r="BO122" t="str">
            <v>NO</v>
          </cell>
          <cell r="BQ122" t="str">
            <v>NO</v>
          </cell>
          <cell r="BR122" t="str">
            <v>NO</v>
          </cell>
          <cell r="BU122" t="str">
            <v>NO</v>
          </cell>
        </row>
        <row r="123">
          <cell r="J123">
            <v>14.999000000000001</v>
          </cell>
          <cell r="AN123">
            <v>196.05810666456699</v>
          </cell>
          <cell r="BH123" t="str">
            <v>NO</v>
          </cell>
          <cell r="BI123" t="str">
            <v>NO</v>
          </cell>
          <cell r="BM123" t="str">
            <v>NO</v>
          </cell>
          <cell r="BO123" t="str">
            <v>NO</v>
          </cell>
          <cell r="BQ123" t="str">
            <v>NO</v>
          </cell>
          <cell r="BR123" t="str">
            <v>YES</v>
          </cell>
          <cell r="BU123" t="str">
            <v>NO</v>
          </cell>
        </row>
        <row r="124">
          <cell r="J124">
            <v>14.999000000000001</v>
          </cell>
          <cell r="AN124">
            <v>3.394498990167</v>
          </cell>
          <cell r="BH124" t="str">
            <v>NO</v>
          </cell>
          <cell r="BI124" t="str">
            <v>NO</v>
          </cell>
          <cell r="BM124" t="str">
            <v>NO</v>
          </cell>
          <cell r="BO124" t="str">
            <v>NO</v>
          </cell>
          <cell r="BQ124" t="str">
            <v>NO</v>
          </cell>
          <cell r="BR124" t="str">
            <v>YES</v>
          </cell>
          <cell r="BU124" t="str">
            <v>NO</v>
          </cell>
        </row>
        <row r="125">
          <cell r="J125">
            <v>14.999499999999999</v>
          </cell>
          <cell r="AN125">
            <v>6.2285204664133298</v>
          </cell>
          <cell r="BH125" t="str">
            <v>NO</v>
          </cell>
          <cell r="BI125" t="str">
            <v>NO</v>
          </cell>
          <cell r="BM125" t="str">
            <v>NO</v>
          </cell>
          <cell r="BO125" t="str">
            <v>NO</v>
          </cell>
          <cell r="BQ125" t="str">
            <v>NO</v>
          </cell>
          <cell r="BR125" t="str">
            <v>NO</v>
          </cell>
          <cell r="BU125" t="str">
            <v>YES</v>
          </cell>
        </row>
        <row r="126">
          <cell r="J126">
            <v>15.0015</v>
          </cell>
          <cell r="AN126">
            <v>8.7169743293816708</v>
          </cell>
          <cell r="BH126" t="str">
            <v>NO</v>
          </cell>
          <cell r="BI126" t="str">
            <v>NO</v>
          </cell>
          <cell r="BM126" t="str">
            <v>NO</v>
          </cell>
          <cell r="BO126" t="str">
            <v>NO</v>
          </cell>
          <cell r="BQ126" t="str">
            <v>NO</v>
          </cell>
          <cell r="BR126" t="str">
            <v>NO</v>
          </cell>
          <cell r="BU126" t="str">
            <v>YES</v>
          </cell>
        </row>
        <row r="127">
          <cell r="J127">
            <v>15.0010526316</v>
          </cell>
          <cell r="AN127">
            <v>-1.0287174923539999</v>
          </cell>
          <cell r="BH127" t="str">
            <v>NO</v>
          </cell>
          <cell r="BI127" t="str">
            <v>NO</v>
          </cell>
          <cell r="BM127" t="str">
            <v>NO</v>
          </cell>
          <cell r="BO127" t="str">
            <v>NO</v>
          </cell>
          <cell r="BQ127" t="str">
            <v>NO</v>
          </cell>
          <cell r="BR127" t="str">
            <v>NO</v>
          </cell>
          <cell r="BU127" t="str">
            <v>NO</v>
          </cell>
        </row>
        <row r="128">
          <cell r="J128">
            <v>15.003500000000001</v>
          </cell>
          <cell r="AN128">
            <v>12.822663786273299</v>
          </cell>
          <cell r="BH128" t="str">
            <v>NO</v>
          </cell>
          <cell r="BI128" t="str">
            <v>NO</v>
          </cell>
          <cell r="BM128" t="str">
            <v>NO</v>
          </cell>
          <cell r="BO128" t="str">
            <v>NO</v>
          </cell>
          <cell r="BQ128" t="str">
            <v>NO</v>
          </cell>
          <cell r="BR128" t="str">
            <v>NO</v>
          </cell>
          <cell r="BU128" t="str">
            <v>YES</v>
          </cell>
        </row>
        <row r="129">
          <cell r="J129">
            <v>10</v>
          </cell>
          <cell r="AN129">
            <v>12.8701287024703</v>
          </cell>
          <cell r="BH129" t="str">
            <v>NO</v>
          </cell>
          <cell r="BI129" t="str">
            <v>NO</v>
          </cell>
          <cell r="BM129" t="str">
            <v>NO</v>
          </cell>
          <cell r="BO129" t="str">
            <v>NO</v>
          </cell>
          <cell r="BQ129" t="str">
            <v>NO</v>
          </cell>
          <cell r="BR129" t="str">
            <v>NO</v>
          </cell>
          <cell r="BU129" t="str">
            <v>NO</v>
          </cell>
        </row>
        <row r="130">
          <cell r="J130">
            <v>10</v>
          </cell>
          <cell r="AN130">
            <v>36.676157152390701</v>
          </cell>
          <cell r="BH130" t="str">
            <v>NO</v>
          </cell>
          <cell r="BI130" t="str">
            <v>NO</v>
          </cell>
          <cell r="BM130" t="str">
            <v>NO</v>
          </cell>
          <cell r="BO130" t="str">
            <v>NO</v>
          </cell>
          <cell r="BQ130" t="str">
            <v>NO</v>
          </cell>
          <cell r="BR130" t="str">
            <v>NO</v>
          </cell>
          <cell r="BU130" t="str">
            <v>NO</v>
          </cell>
        </row>
        <row r="131">
          <cell r="J131">
            <v>9.9994999999999994</v>
          </cell>
          <cell r="AN131">
            <v>91.246948531776994</v>
          </cell>
          <cell r="BH131" t="str">
            <v>NO</v>
          </cell>
          <cell r="BI131" t="str">
            <v>NO</v>
          </cell>
          <cell r="BM131" t="str">
            <v>NO</v>
          </cell>
          <cell r="BO131" t="str">
            <v>NO</v>
          </cell>
          <cell r="BQ131" t="str">
            <v>NO</v>
          </cell>
          <cell r="BR131" t="str">
            <v>NO</v>
          </cell>
          <cell r="BU131" t="str">
            <v>NO</v>
          </cell>
        </row>
        <row r="132">
          <cell r="J132">
            <v>9.9994999999999994</v>
          </cell>
          <cell r="AN132">
            <v>127.39406357226299</v>
          </cell>
          <cell r="BH132" t="str">
            <v>NO</v>
          </cell>
          <cell r="BI132" t="str">
            <v>NO</v>
          </cell>
          <cell r="BM132" t="str">
            <v>NO</v>
          </cell>
          <cell r="BO132" t="str">
            <v>NO</v>
          </cell>
          <cell r="BQ132" t="str">
            <v>NO</v>
          </cell>
          <cell r="BR132" t="str">
            <v>YES</v>
          </cell>
          <cell r="BU132" t="str">
            <v>NO</v>
          </cell>
        </row>
        <row r="133">
          <cell r="J133">
            <v>9.9990000000000006</v>
          </cell>
          <cell r="AN133">
            <v>8.220005009286</v>
          </cell>
          <cell r="BH133" t="str">
            <v>NO</v>
          </cell>
          <cell r="BI133" t="str">
            <v>NO</v>
          </cell>
          <cell r="BM133" t="str">
            <v>NO</v>
          </cell>
          <cell r="BO133" t="str">
            <v>NO</v>
          </cell>
          <cell r="BQ133" t="str">
            <v>NO</v>
          </cell>
          <cell r="BR133" t="str">
            <v>NO</v>
          </cell>
          <cell r="BU133" t="str">
            <v>YES</v>
          </cell>
        </row>
        <row r="134">
          <cell r="J134">
            <v>10</v>
          </cell>
          <cell r="AN134">
            <v>57.905986725566002</v>
          </cell>
          <cell r="BH134" t="str">
            <v>NO</v>
          </cell>
          <cell r="BI134" t="str">
            <v>YES</v>
          </cell>
          <cell r="BM134" t="str">
            <v>NO</v>
          </cell>
          <cell r="BO134" t="str">
            <v>NO</v>
          </cell>
          <cell r="BQ134" t="str">
            <v>NO</v>
          </cell>
          <cell r="BR134" t="str">
            <v>NO</v>
          </cell>
          <cell r="BU134" t="str">
            <v>NO</v>
          </cell>
        </row>
        <row r="135">
          <cell r="J135">
            <v>9.9994999999999994</v>
          </cell>
          <cell r="AN135">
            <v>56.130100287241298</v>
          </cell>
          <cell r="BH135" t="str">
            <v>NO</v>
          </cell>
          <cell r="BI135" t="str">
            <v>YES</v>
          </cell>
          <cell r="BM135" t="str">
            <v>NO</v>
          </cell>
          <cell r="BO135" t="str">
            <v>NO</v>
          </cell>
          <cell r="BQ135" t="str">
            <v>NO</v>
          </cell>
          <cell r="BR135" t="str">
            <v>NO</v>
          </cell>
          <cell r="BU135" t="str">
            <v>YES</v>
          </cell>
        </row>
        <row r="136">
          <cell r="J136">
            <v>9.9994999999999994</v>
          </cell>
          <cell r="AN136">
            <v>214.97889060903901</v>
          </cell>
          <cell r="BH136" t="str">
            <v>NO</v>
          </cell>
          <cell r="BI136" t="str">
            <v>NO</v>
          </cell>
          <cell r="BM136" t="str">
            <v>NO</v>
          </cell>
          <cell r="BO136" t="str">
            <v>NO</v>
          </cell>
          <cell r="BQ136" t="str">
            <v>NO</v>
          </cell>
          <cell r="BR136" t="str">
            <v>NO</v>
          </cell>
          <cell r="BU136" t="str">
            <v>NO</v>
          </cell>
        </row>
        <row r="137">
          <cell r="J137">
            <v>10.000500000000001</v>
          </cell>
          <cell r="AN137">
            <v>2.9830812918103402</v>
          </cell>
          <cell r="BH137" t="str">
            <v>NO</v>
          </cell>
          <cell r="BI137" t="str">
            <v>NO</v>
          </cell>
          <cell r="BM137" t="str">
            <v>NO</v>
          </cell>
          <cell r="BO137" t="str">
            <v>NO</v>
          </cell>
          <cell r="BQ137" t="str">
            <v>NO</v>
          </cell>
          <cell r="BR137" t="str">
            <v>NO</v>
          </cell>
          <cell r="BU137" t="str">
            <v>NO</v>
          </cell>
        </row>
        <row r="138">
          <cell r="J138">
            <v>9.9990000000000006</v>
          </cell>
          <cell r="AN138">
            <v>26.5542471236263</v>
          </cell>
          <cell r="BH138" t="str">
            <v>NO</v>
          </cell>
          <cell r="BI138" t="str">
            <v>NO</v>
          </cell>
          <cell r="BM138" t="str">
            <v>YES</v>
          </cell>
          <cell r="BO138" t="str">
            <v>NO</v>
          </cell>
          <cell r="BQ138" t="str">
            <v>YES</v>
          </cell>
          <cell r="BR138" t="str">
            <v>YES</v>
          </cell>
          <cell r="BU138" t="str">
            <v>NO</v>
          </cell>
        </row>
        <row r="139">
          <cell r="J139">
            <v>9.9984999999999999</v>
          </cell>
          <cell r="AN139">
            <v>2.2032300410999999</v>
          </cell>
          <cell r="BH139" t="str">
            <v>NO</v>
          </cell>
          <cell r="BI139" t="str">
            <v>NO</v>
          </cell>
          <cell r="BM139" t="str">
            <v>NO</v>
          </cell>
          <cell r="BO139" t="str">
            <v>NO</v>
          </cell>
          <cell r="BQ139" t="str">
            <v>YES</v>
          </cell>
          <cell r="BR139" t="str">
            <v>YES</v>
          </cell>
          <cell r="BU139" t="str">
            <v>YES</v>
          </cell>
        </row>
        <row r="140">
          <cell r="J140">
            <v>9.9994999999999994</v>
          </cell>
          <cell r="AN140">
            <v>18.719518677037001</v>
          </cell>
          <cell r="BH140" t="str">
            <v>NO</v>
          </cell>
          <cell r="BI140" t="str">
            <v>NO</v>
          </cell>
          <cell r="BM140" t="str">
            <v>YES</v>
          </cell>
          <cell r="BO140" t="str">
            <v>NO</v>
          </cell>
          <cell r="BQ140" t="str">
            <v>YES</v>
          </cell>
          <cell r="BR140" t="str">
            <v>YES</v>
          </cell>
          <cell r="BU140" t="str">
            <v>NO</v>
          </cell>
        </row>
        <row r="141">
          <cell r="J141">
            <v>9.9990000000000006</v>
          </cell>
          <cell r="AN141">
            <v>4.9319192797809999</v>
          </cell>
          <cell r="BH141" t="str">
            <v>NO</v>
          </cell>
          <cell r="BI141" t="str">
            <v>NO</v>
          </cell>
          <cell r="BM141" t="str">
            <v>NO</v>
          </cell>
          <cell r="BO141" t="str">
            <v>NO</v>
          </cell>
          <cell r="BQ141" t="str">
            <v>NO</v>
          </cell>
          <cell r="BR141" t="str">
            <v>NO</v>
          </cell>
          <cell r="BU141" t="str">
            <v>YES</v>
          </cell>
        </row>
        <row r="142">
          <cell r="J142">
            <v>10</v>
          </cell>
          <cell r="AN142">
            <v>28.9115570553823</v>
          </cell>
          <cell r="BH142" t="str">
            <v>NO</v>
          </cell>
          <cell r="BI142" t="str">
            <v>NO</v>
          </cell>
          <cell r="BM142" t="str">
            <v>YES</v>
          </cell>
          <cell r="BO142" t="str">
            <v>YES</v>
          </cell>
          <cell r="BQ142" t="str">
            <v>YES</v>
          </cell>
          <cell r="BR142" t="str">
            <v>YES</v>
          </cell>
          <cell r="BU142" t="str">
            <v>YES</v>
          </cell>
        </row>
        <row r="143">
          <cell r="J143">
            <v>9.9994736842100007</v>
          </cell>
          <cell r="AN143">
            <v>10.187152589218</v>
          </cell>
          <cell r="BH143" t="str">
            <v>NO</v>
          </cell>
          <cell r="BI143" t="str">
            <v>NO</v>
          </cell>
          <cell r="BM143" t="str">
            <v>YES</v>
          </cell>
          <cell r="BO143" t="str">
            <v>NO</v>
          </cell>
          <cell r="BQ143" t="str">
            <v>YES</v>
          </cell>
          <cell r="BR143" t="str">
            <v>YES</v>
          </cell>
          <cell r="BU143" t="str">
            <v>NO</v>
          </cell>
        </row>
        <row r="144">
          <cell r="J144">
            <v>10.000500000000001</v>
          </cell>
          <cell r="AN144">
            <v>18.581960111720001</v>
          </cell>
          <cell r="BH144" t="str">
            <v>NO</v>
          </cell>
          <cell r="BI144" t="str">
            <v>NO</v>
          </cell>
          <cell r="BM144" t="str">
            <v>NO</v>
          </cell>
          <cell r="BO144" t="str">
            <v>NO</v>
          </cell>
          <cell r="BQ144" t="str">
            <v>NO</v>
          </cell>
          <cell r="BR144" t="str">
            <v>YES</v>
          </cell>
          <cell r="BU144" t="str">
            <v>YES</v>
          </cell>
        </row>
        <row r="145">
          <cell r="J145">
            <v>9.9994736842100007</v>
          </cell>
          <cell r="AN145">
            <v>18.834191310199699</v>
          </cell>
          <cell r="BH145" t="str">
            <v>NO</v>
          </cell>
          <cell r="BI145" t="str">
            <v>NO</v>
          </cell>
          <cell r="BM145" t="str">
            <v>YES</v>
          </cell>
          <cell r="BO145" t="str">
            <v>YES</v>
          </cell>
          <cell r="BQ145" t="str">
            <v>YES</v>
          </cell>
          <cell r="BR145" t="str">
            <v>YES</v>
          </cell>
          <cell r="BU145" t="str">
            <v>YES</v>
          </cell>
        </row>
        <row r="146">
          <cell r="BH146">
            <v>0</v>
          </cell>
          <cell r="BI146">
            <v>0</v>
          </cell>
          <cell r="BM146" t="str">
            <v/>
          </cell>
          <cell r="BO146">
            <v>0</v>
          </cell>
          <cell r="BQ146">
            <v>0</v>
          </cell>
          <cell r="BR146">
            <v>0</v>
          </cell>
          <cell r="BU146" t="str">
            <v/>
          </cell>
        </row>
        <row r="147">
          <cell r="J147">
            <v>14.9985</v>
          </cell>
          <cell r="AN147">
            <v>14.221514637067999</v>
          </cell>
          <cell r="BH147" t="str">
            <v>NO</v>
          </cell>
          <cell r="BI147" t="str">
            <v>YES</v>
          </cell>
          <cell r="BM147" t="str">
            <v>NO</v>
          </cell>
          <cell r="BO147" t="str">
            <v>NO</v>
          </cell>
          <cell r="BQ147" t="str">
            <v>YES</v>
          </cell>
          <cell r="BR147" t="str">
            <v>NO</v>
          </cell>
          <cell r="BU147" t="str">
            <v>NO</v>
          </cell>
        </row>
        <row r="148">
          <cell r="J148">
            <v>15</v>
          </cell>
          <cell r="AN148">
            <v>16.394753326052001</v>
          </cell>
          <cell r="BH148" t="str">
            <v>NO</v>
          </cell>
          <cell r="BI148" t="str">
            <v>YES</v>
          </cell>
          <cell r="BM148" t="str">
            <v>NO</v>
          </cell>
          <cell r="BO148" t="str">
            <v>NO</v>
          </cell>
          <cell r="BQ148" t="str">
            <v>NO</v>
          </cell>
          <cell r="BR148" t="str">
            <v>YES</v>
          </cell>
          <cell r="BU148" t="str">
            <v>YES</v>
          </cell>
        </row>
        <row r="149">
          <cell r="J149">
            <v>15.000999999999999</v>
          </cell>
          <cell r="AN149">
            <v>2.1444597134440002</v>
          </cell>
          <cell r="BH149" t="str">
            <v>NO</v>
          </cell>
          <cell r="BI149" t="str">
            <v>YES</v>
          </cell>
          <cell r="BM149" t="str">
            <v>NO</v>
          </cell>
          <cell r="BO149" t="str">
            <v>NO</v>
          </cell>
          <cell r="BQ149" t="str">
            <v>NO</v>
          </cell>
          <cell r="BR149" t="str">
            <v>NO</v>
          </cell>
          <cell r="BU149" t="str">
            <v>NO</v>
          </cell>
        </row>
        <row r="150">
          <cell r="J150">
            <v>15.0015</v>
          </cell>
          <cell r="AN150">
            <v>16.814417991694999</v>
          </cell>
          <cell r="BH150" t="str">
            <v>YES</v>
          </cell>
          <cell r="BI150" t="str">
            <v>YES</v>
          </cell>
          <cell r="BM150" t="str">
            <v>NO</v>
          </cell>
          <cell r="BO150" t="str">
            <v>NO</v>
          </cell>
          <cell r="BQ150" t="str">
            <v>NO</v>
          </cell>
          <cell r="BR150" t="str">
            <v>YES</v>
          </cell>
          <cell r="BU150" t="str">
            <v>NO</v>
          </cell>
        </row>
        <row r="151">
          <cell r="J151">
            <v>14.999000000000001</v>
          </cell>
          <cell r="AN151">
            <v>-1.87577142631333</v>
          </cell>
          <cell r="BH151" t="str">
            <v>NO</v>
          </cell>
          <cell r="BI151" t="str">
            <v>YES</v>
          </cell>
          <cell r="BM151" t="str">
            <v>NO</v>
          </cell>
          <cell r="BO151" t="str">
            <v>NO</v>
          </cell>
          <cell r="BQ151" t="str">
            <v>NO</v>
          </cell>
          <cell r="BR151" t="str">
            <v>YES</v>
          </cell>
          <cell r="BU151" t="str">
            <v>NO</v>
          </cell>
        </row>
        <row r="152">
          <cell r="J152">
            <v>15</v>
          </cell>
          <cell r="AN152">
            <v>25.945157257919998</v>
          </cell>
          <cell r="BH152" t="str">
            <v>NO</v>
          </cell>
          <cell r="BI152" t="str">
            <v>YES</v>
          </cell>
          <cell r="BM152" t="str">
            <v>NO</v>
          </cell>
          <cell r="BO152" t="str">
            <v>NO</v>
          </cell>
          <cell r="BQ152" t="str">
            <v>NO</v>
          </cell>
          <cell r="BR152" t="str">
            <v>YES</v>
          </cell>
          <cell r="BU152" t="str">
            <v>YES</v>
          </cell>
        </row>
        <row r="153">
          <cell r="J153">
            <v>14.996499999999999</v>
          </cell>
          <cell r="AN153">
            <v>1.490089955687</v>
          </cell>
          <cell r="BH153" t="str">
            <v>NO</v>
          </cell>
          <cell r="BI153" t="str">
            <v>YES</v>
          </cell>
          <cell r="BM153" t="str">
            <v>NO</v>
          </cell>
          <cell r="BO153" t="str">
            <v>NO</v>
          </cell>
          <cell r="BQ153" t="str">
            <v>NO</v>
          </cell>
          <cell r="BR153" t="str">
            <v>YES</v>
          </cell>
          <cell r="BU153" t="str">
            <v>NO</v>
          </cell>
        </row>
        <row r="154">
          <cell r="J154">
            <v>14.9985</v>
          </cell>
          <cell r="AN154">
            <v>7.0430265895336701</v>
          </cell>
          <cell r="BH154" t="str">
            <v>NO</v>
          </cell>
          <cell r="BI154" t="str">
            <v>NO</v>
          </cell>
          <cell r="BM154" t="str">
            <v>NO</v>
          </cell>
          <cell r="BO154" t="str">
            <v>NO</v>
          </cell>
          <cell r="BQ154" t="str">
            <v>YES</v>
          </cell>
          <cell r="BR154" t="str">
            <v>NO</v>
          </cell>
          <cell r="BU154" t="str">
            <v>YES</v>
          </cell>
        </row>
        <row r="155">
          <cell r="J155">
            <v>14.9985</v>
          </cell>
          <cell r="AN155">
            <v>23.306124510166001</v>
          </cell>
          <cell r="BH155" t="str">
            <v>NO</v>
          </cell>
          <cell r="BI155" t="str">
            <v>YES</v>
          </cell>
          <cell r="BM155" t="str">
            <v>NO</v>
          </cell>
          <cell r="BO155" t="str">
            <v>NO</v>
          </cell>
          <cell r="BQ155" t="str">
            <v>NO</v>
          </cell>
          <cell r="BR155" t="str">
            <v>NO</v>
          </cell>
          <cell r="BU155" t="str">
            <v>YES</v>
          </cell>
        </row>
        <row r="156">
          <cell r="J156">
            <v>15.0010526316</v>
          </cell>
          <cell r="AN156">
            <v>155.20161360692501</v>
          </cell>
          <cell r="BH156" t="str">
            <v>YES</v>
          </cell>
          <cell r="BI156" t="str">
            <v>YES</v>
          </cell>
          <cell r="BM156" t="str">
            <v>NO</v>
          </cell>
          <cell r="BO156" t="str">
            <v>NO</v>
          </cell>
          <cell r="BQ156" t="str">
            <v>NO</v>
          </cell>
          <cell r="BR156" t="str">
            <v>YES</v>
          </cell>
          <cell r="BU156" t="str">
            <v>YES</v>
          </cell>
        </row>
        <row r="157">
          <cell r="J157">
            <v>14.999499999999999</v>
          </cell>
          <cell r="AN157">
            <v>45.863460143736603</v>
          </cell>
          <cell r="BH157" t="str">
            <v>NO</v>
          </cell>
          <cell r="BI157" t="str">
            <v>YES</v>
          </cell>
          <cell r="BM157" t="str">
            <v>NO</v>
          </cell>
          <cell r="BO157" t="str">
            <v>NO</v>
          </cell>
          <cell r="BQ157" t="str">
            <v>NO</v>
          </cell>
          <cell r="BR157" t="str">
            <v>NO</v>
          </cell>
          <cell r="BU157" t="str">
            <v>YES</v>
          </cell>
        </row>
        <row r="158">
          <cell r="J158">
            <v>14.9985</v>
          </cell>
          <cell r="AN158">
            <v>34.363929403122398</v>
          </cell>
          <cell r="BH158" t="str">
            <v>NO</v>
          </cell>
          <cell r="BI158" t="str">
            <v>YES</v>
          </cell>
          <cell r="BM158" t="str">
            <v>NO</v>
          </cell>
          <cell r="BO158" t="str">
            <v>NO</v>
          </cell>
          <cell r="BQ158" t="str">
            <v>NO</v>
          </cell>
          <cell r="BR158" t="str">
            <v>YES</v>
          </cell>
          <cell r="BU158" t="str">
            <v>NO</v>
          </cell>
        </row>
        <row r="159">
          <cell r="J159">
            <v>15.000500000000001</v>
          </cell>
          <cell r="AN159">
            <v>35.440283889607002</v>
          </cell>
          <cell r="BH159" t="str">
            <v>YES</v>
          </cell>
          <cell r="BI159" t="str">
            <v>YES</v>
          </cell>
          <cell r="BM159" t="str">
            <v>NO</v>
          </cell>
          <cell r="BO159" t="str">
            <v>NO</v>
          </cell>
          <cell r="BQ159" t="str">
            <v>NO</v>
          </cell>
          <cell r="BR159" t="str">
            <v>NO</v>
          </cell>
          <cell r="BU159" t="str">
            <v>YES</v>
          </cell>
        </row>
        <row r="160">
          <cell r="J160">
            <v>14.999499999999999</v>
          </cell>
          <cell r="AN160">
            <v>26.589147756286302</v>
          </cell>
          <cell r="BH160" t="str">
            <v>NO</v>
          </cell>
          <cell r="BI160" t="str">
            <v>YES</v>
          </cell>
          <cell r="BM160" t="str">
            <v>NO</v>
          </cell>
          <cell r="BO160" t="str">
            <v>NO</v>
          </cell>
          <cell r="BQ160" t="str">
            <v>NO</v>
          </cell>
          <cell r="BR160" t="str">
            <v>NO</v>
          </cell>
          <cell r="BU160" t="str">
            <v>NO</v>
          </cell>
        </row>
        <row r="161">
          <cell r="J161">
            <v>14.997999999999999</v>
          </cell>
          <cell r="AN161">
            <v>8.0667981607320005</v>
          </cell>
          <cell r="BH161" t="str">
            <v>YES</v>
          </cell>
          <cell r="BI161" t="str">
            <v>YES</v>
          </cell>
          <cell r="BM161" t="str">
            <v>NO</v>
          </cell>
          <cell r="BO161" t="str">
            <v>NO</v>
          </cell>
          <cell r="BQ161" t="str">
            <v>NO</v>
          </cell>
          <cell r="BR161" t="str">
            <v>YES</v>
          </cell>
          <cell r="BU161" t="str">
            <v>NO</v>
          </cell>
        </row>
        <row r="162">
          <cell r="J162">
            <v>15.000500000000001</v>
          </cell>
          <cell r="AN162">
            <v>12.055140984497701</v>
          </cell>
          <cell r="BH162" t="str">
            <v>NO</v>
          </cell>
          <cell r="BI162" t="str">
            <v>YES</v>
          </cell>
          <cell r="BM162" t="str">
            <v>NO</v>
          </cell>
          <cell r="BO162" t="str">
            <v>NO</v>
          </cell>
          <cell r="BQ162" t="str">
            <v>YES</v>
          </cell>
          <cell r="BR162" t="str">
            <v>NO</v>
          </cell>
          <cell r="BU162" t="str">
            <v>NO</v>
          </cell>
        </row>
        <row r="163">
          <cell r="J163">
            <v>15.002000000000001</v>
          </cell>
          <cell r="AN163">
            <v>3.129175989708</v>
          </cell>
          <cell r="BH163" t="str">
            <v>NO</v>
          </cell>
          <cell r="BI163" t="str">
            <v>YES</v>
          </cell>
          <cell r="BM163" t="str">
            <v>NO</v>
          </cell>
          <cell r="BO163" t="str">
            <v>NO</v>
          </cell>
          <cell r="BQ163" t="str">
            <v>NO</v>
          </cell>
          <cell r="BR163" t="str">
            <v>YES</v>
          </cell>
          <cell r="BU163" t="str">
            <v>NO</v>
          </cell>
        </row>
        <row r="164">
          <cell r="J164">
            <v>14.997894736799999</v>
          </cell>
          <cell r="AN164">
            <v>8.6945958423413394</v>
          </cell>
          <cell r="BH164" t="str">
            <v>YES</v>
          </cell>
          <cell r="BI164" t="str">
            <v>YES</v>
          </cell>
          <cell r="BM164" t="str">
            <v>NO</v>
          </cell>
          <cell r="BO164" t="str">
            <v>NO</v>
          </cell>
          <cell r="BQ164" t="str">
            <v>NO</v>
          </cell>
          <cell r="BR164" t="str">
            <v>YES</v>
          </cell>
          <cell r="BU164" t="str">
            <v>NO</v>
          </cell>
        </row>
        <row r="165">
          <cell r="J165">
            <v>14.9985</v>
          </cell>
          <cell r="AN165">
            <v>25.753365828863998</v>
          </cell>
          <cell r="BH165" t="str">
            <v>NO</v>
          </cell>
          <cell r="BI165" t="str">
            <v>YES</v>
          </cell>
          <cell r="BM165" t="str">
            <v>NO</v>
          </cell>
          <cell r="BO165" t="str">
            <v>NO</v>
          </cell>
          <cell r="BQ165" t="str">
            <v>NO</v>
          </cell>
          <cell r="BR165" t="str">
            <v>YES</v>
          </cell>
          <cell r="BU165" t="str">
            <v>NO</v>
          </cell>
        </row>
        <row r="166">
          <cell r="J166">
            <v>14.999000000000001</v>
          </cell>
          <cell r="AN166">
            <v>43.326552305241002</v>
          </cell>
          <cell r="BH166" t="str">
            <v>NO</v>
          </cell>
          <cell r="BI166" t="str">
            <v>YES</v>
          </cell>
          <cell r="BM166" t="str">
            <v>NO</v>
          </cell>
          <cell r="BO166" t="str">
            <v>NO</v>
          </cell>
          <cell r="BQ166" t="str">
            <v>NO</v>
          </cell>
          <cell r="BR166" t="str">
            <v>YES</v>
          </cell>
          <cell r="BU166" t="str">
            <v>NO</v>
          </cell>
        </row>
        <row r="167">
          <cell r="J167">
            <v>14.9994736842</v>
          </cell>
          <cell r="AN167">
            <v>6.8969151371699997</v>
          </cell>
          <cell r="BH167" t="str">
            <v>NO</v>
          </cell>
          <cell r="BI167" t="str">
            <v>YES</v>
          </cell>
          <cell r="BM167" t="str">
            <v>NO</v>
          </cell>
          <cell r="BO167" t="str">
            <v>NO</v>
          </cell>
          <cell r="BQ167" t="str">
            <v>NO</v>
          </cell>
          <cell r="BR167" t="str">
            <v>YES</v>
          </cell>
          <cell r="BU167" t="str">
            <v>NO</v>
          </cell>
        </row>
        <row r="168">
          <cell r="J168">
            <v>15</v>
          </cell>
          <cell r="AN168">
            <v>606.44835593637595</v>
          </cell>
          <cell r="BH168" t="str">
            <v>YES</v>
          </cell>
          <cell r="BI168" t="str">
            <v>YES</v>
          </cell>
          <cell r="BM168" t="str">
            <v>NO</v>
          </cell>
          <cell r="BO168" t="str">
            <v>NO</v>
          </cell>
          <cell r="BQ168" t="str">
            <v>NO</v>
          </cell>
          <cell r="BR168" t="str">
            <v>YES</v>
          </cell>
          <cell r="BU168" t="str">
            <v>YES</v>
          </cell>
        </row>
        <row r="169">
          <cell r="BH169">
            <v>0</v>
          </cell>
          <cell r="BO169">
            <v>0</v>
          </cell>
          <cell r="BU169">
            <v>0</v>
          </cell>
        </row>
        <row r="170">
          <cell r="J170">
            <v>14.9985</v>
          </cell>
          <cell r="AN170">
            <v>14.908473014548999</v>
          </cell>
          <cell r="BH170" t="str">
            <v>NO</v>
          </cell>
          <cell r="BI170" t="str">
            <v>YES</v>
          </cell>
          <cell r="BM170" t="str">
            <v>NO</v>
          </cell>
          <cell r="BO170" t="str">
            <v>NO</v>
          </cell>
          <cell r="BQ170" t="str">
            <v>YES</v>
          </cell>
          <cell r="BR170" t="str">
            <v>NO</v>
          </cell>
          <cell r="BU170" t="str">
            <v>YES</v>
          </cell>
        </row>
        <row r="171">
          <cell r="J171">
            <v>15</v>
          </cell>
          <cell r="AN171">
            <v>16.185324792580701</v>
          </cell>
          <cell r="BH171" t="str">
            <v>NO</v>
          </cell>
          <cell r="BI171" t="str">
            <v>YES</v>
          </cell>
          <cell r="BM171" t="str">
            <v>NO</v>
          </cell>
          <cell r="BO171" t="str">
            <v>NO</v>
          </cell>
          <cell r="BQ171" t="str">
            <v>NO</v>
          </cell>
          <cell r="BR171" t="str">
            <v>YES</v>
          </cell>
          <cell r="BU171" t="str">
            <v>YES</v>
          </cell>
        </row>
        <row r="172">
          <cell r="J172">
            <v>14.9989473684</v>
          </cell>
          <cell r="AN172">
            <v>3.04222022160367</v>
          </cell>
          <cell r="BH172" t="str">
            <v>NO</v>
          </cell>
          <cell r="BI172" t="str">
            <v>YES</v>
          </cell>
          <cell r="BM172" t="str">
            <v>NO</v>
          </cell>
          <cell r="BO172" t="str">
            <v>NO</v>
          </cell>
          <cell r="BQ172" t="str">
            <v>NO</v>
          </cell>
          <cell r="BR172" t="str">
            <v>NO</v>
          </cell>
          <cell r="BU172" t="str">
            <v>NO</v>
          </cell>
        </row>
        <row r="173">
          <cell r="J173">
            <v>15.000999999999999</v>
          </cell>
          <cell r="AN173">
            <v>17.968633652771</v>
          </cell>
          <cell r="BH173" t="str">
            <v>YES</v>
          </cell>
          <cell r="BI173" t="str">
            <v>YES</v>
          </cell>
          <cell r="BM173" t="str">
            <v>NO</v>
          </cell>
          <cell r="BO173" t="str">
            <v>NO</v>
          </cell>
          <cell r="BQ173" t="str">
            <v>NO</v>
          </cell>
          <cell r="BR173" t="str">
            <v>YES</v>
          </cell>
          <cell r="BU173" t="str">
            <v>NO</v>
          </cell>
        </row>
        <row r="174">
          <cell r="J174">
            <v>15</v>
          </cell>
          <cell r="AN174">
            <v>1.25121570391533</v>
          </cell>
          <cell r="BH174" t="str">
            <v>NO</v>
          </cell>
          <cell r="BI174" t="str">
            <v>YES</v>
          </cell>
          <cell r="BM174" t="str">
            <v>NO</v>
          </cell>
          <cell r="BO174" t="str">
            <v>NO</v>
          </cell>
          <cell r="BQ174" t="str">
            <v>NO</v>
          </cell>
          <cell r="BR174" t="str">
            <v>YES</v>
          </cell>
          <cell r="BU174" t="str">
            <v>NO</v>
          </cell>
        </row>
        <row r="175">
          <cell r="J175">
            <v>15</v>
          </cell>
          <cell r="AN175">
            <v>26.080201102787299</v>
          </cell>
          <cell r="BH175" t="str">
            <v>NO</v>
          </cell>
          <cell r="BI175" t="str">
            <v>YES</v>
          </cell>
          <cell r="BM175" t="str">
            <v>NO</v>
          </cell>
          <cell r="BO175" t="str">
            <v>NO</v>
          </cell>
          <cell r="BQ175" t="str">
            <v>NO</v>
          </cell>
          <cell r="BR175" t="str">
            <v>YES</v>
          </cell>
          <cell r="BU175" t="str">
            <v>YES</v>
          </cell>
        </row>
        <row r="176">
          <cell r="J176">
            <v>15.000500000000001</v>
          </cell>
          <cell r="AN176">
            <v>2.2395375302540002</v>
          </cell>
          <cell r="BH176" t="str">
            <v>NO</v>
          </cell>
          <cell r="BI176" t="str">
            <v>YES</v>
          </cell>
          <cell r="BM176" t="str">
            <v>NO</v>
          </cell>
          <cell r="BO176" t="str">
            <v>NO</v>
          </cell>
          <cell r="BQ176" t="str">
            <v>NO</v>
          </cell>
          <cell r="BR176" t="str">
            <v>YES</v>
          </cell>
          <cell r="BU176" t="str">
            <v>NO</v>
          </cell>
        </row>
        <row r="177">
          <cell r="J177">
            <v>14.997999999999999</v>
          </cell>
          <cell r="AN177">
            <v>7.0862305068009999</v>
          </cell>
          <cell r="BH177" t="str">
            <v>NO</v>
          </cell>
          <cell r="BI177" t="str">
            <v>NO</v>
          </cell>
          <cell r="BM177" t="str">
            <v>NO</v>
          </cell>
          <cell r="BO177" t="str">
            <v>NO</v>
          </cell>
          <cell r="BQ177" t="str">
            <v>YES</v>
          </cell>
          <cell r="BR177" t="str">
            <v>NO</v>
          </cell>
          <cell r="BU177" t="str">
            <v>YES</v>
          </cell>
        </row>
        <row r="178">
          <cell r="J178">
            <v>14.997999999999999</v>
          </cell>
          <cell r="AN178">
            <v>20.285747214919699</v>
          </cell>
          <cell r="BH178" t="str">
            <v>NO</v>
          </cell>
          <cell r="BI178" t="str">
            <v>YES</v>
          </cell>
          <cell r="BM178" t="str">
            <v>NO</v>
          </cell>
          <cell r="BO178" t="str">
            <v>NO</v>
          </cell>
          <cell r="BQ178" t="str">
            <v>NO</v>
          </cell>
          <cell r="BR178" t="str">
            <v>NO</v>
          </cell>
          <cell r="BU178" t="str">
            <v>YES</v>
          </cell>
        </row>
        <row r="179">
          <cell r="BH179">
            <v>0</v>
          </cell>
          <cell r="BI179">
            <v>0</v>
          </cell>
          <cell r="BM179" t="str">
            <v/>
          </cell>
          <cell r="BO179">
            <v>0</v>
          </cell>
          <cell r="BQ179">
            <v>0</v>
          </cell>
          <cell r="BR179">
            <v>0</v>
          </cell>
          <cell r="BU179" t="str">
            <v/>
          </cell>
        </row>
        <row r="180">
          <cell r="J180">
            <v>9.9990000000000006</v>
          </cell>
          <cell r="AN180">
            <v>442.00259171164299</v>
          </cell>
          <cell r="BH180" t="str">
            <v>NO</v>
          </cell>
          <cell r="BI180" t="str">
            <v>NO</v>
          </cell>
          <cell r="BM180" t="str">
            <v>NO</v>
          </cell>
          <cell r="BO180" t="str">
            <v>NO</v>
          </cell>
          <cell r="BQ180" t="str">
            <v>NO</v>
          </cell>
          <cell r="BR180" t="str">
            <v>NO</v>
          </cell>
          <cell r="BU180" t="str">
            <v>NO</v>
          </cell>
        </row>
        <row r="181">
          <cell r="J181">
            <v>9.9990000000000006</v>
          </cell>
          <cell r="AN181">
            <v>64.395713015445594</v>
          </cell>
          <cell r="BH181" t="str">
            <v>NO</v>
          </cell>
          <cell r="BI181" t="str">
            <v>NO</v>
          </cell>
          <cell r="BM181" t="str">
            <v>NO</v>
          </cell>
          <cell r="BO181" t="str">
            <v>NO</v>
          </cell>
          <cell r="BQ181" t="str">
            <v>NO</v>
          </cell>
          <cell r="BR181" t="str">
            <v>YES</v>
          </cell>
          <cell r="BU181" t="str">
            <v>YES</v>
          </cell>
        </row>
        <row r="182">
          <cell r="J182">
            <v>9.9989473684199996</v>
          </cell>
          <cell r="AN182">
            <v>624.66223546508797</v>
          </cell>
          <cell r="BH182" t="str">
            <v>YES</v>
          </cell>
          <cell r="BI182" t="str">
            <v>NO</v>
          </cell>
          <cell r="BM182" t="str">
            <v>NO</v>
          </cell>
          <cell r="BO182" t="str">
            <v>NO</v>
          </cell>
          <cell r="BQ182" t="str">
            <v>NO</v>
          </cell>
          <cell r="BR182" t="str">
            <v>YES</v>
          </cell>
          <cell r="BU182" t="str">
            <v>NO</v>
          </cell>
        </row>
        <row r="183">
          <cell r="J183">
            <v>9.9990000000000006</v>
          </cell>
          <cell r="AN183">
            <v>177.37676149304801</v>
          </cell>
          <cell r="BH183" t="str">
            <v>NO</v>
          </cell>
          <cell r="BI183" t="str">
            <v>NO</v>
          </cell>
          <cell r="BM183" t="str">
            <v>NO</v>
          </cell>
          <cell r="BO183" t="str">
            <v>NO</v>
          </cell>
          <cell r="BQ183" t="str">
            <v>NO</v>
          </cell>
          <cell r="BR183" t="str">
            <v>NO</v>
          </cell>
          <cell r="BU183" t="str">
            <v>NO</v>
          </cell>
        </row>
        <row r="184">
          <cell r="J184">
            <v>9.9994999999999994</v>
          </cell>
          <cell r="AN184">
            <v>116.302106999891</v>
          </cell>
          <cell r="BH184" t="str">
            <v>NO</v>
          </cell>
          <cell r="BI184" t="str">
            <v>NO</v>
          </cell>
          <cell r="BM184" t="str">
            <v>NO</v>
          </cell>
          <cell r="BO184" t="str">
            <v>NO</v>
          </cell>
          <cell r="BQ184" t="str">
            <v>NO</v>
          </cell>
          <cell r="BR184" t="str">
            <v>YES</v>
          </cell>
          <cell r="BU184" t="str">
            <v>YES</v>
          </cell>
        </row>
        <row r="185">
          <cell r="J185">
            <v>10</v>
          </cell>
          <cell r="AN185">
            <v>101.33193848698799</v>
          </cell>
          <cell r="BH185" t="str">
            <v>NO</v>
          </cell>
          <cell r="BI185" t="str">
            <v>NO</v>
          </cell>
          <cell r="BM185" t="str">
            <v>NO</v>
          </cell>
          <cell r="BO185" t="str">
            <v>NO</v>
          </cell>
          <cell r="BQ185" t="str">
            <v>NO</v>
          </cell>
          <cell r="BR185" t="str">
            <v>YES</v>
          </cell>
          <cell r="BU185" t="str">
            <v>YES</v>
          </cell>
        </row>
        <row r="186">
          <cell r="J186">
            <v>10</v>
          </cell>
          <cell r="AN186">
            <v>5.899331947126</v>
          </cell>
          <cell r="BH186" t="str">
            <v>NO</v>
          </cell>
          <cell r="BI186" t="str">
            <v>NO</v>
          </cell>
          <cell r="BM186" t="str">
            <v>YES</v>
          </cell>
          <cell r="BO186" t="str">
            <v>NO</v>
          </cell>
          <cell r="BQ186" t="str">
            <v>NO</v>
          </cell>
          <cell r="BR186" t="str">
            <v>YES</v>
          </cell>
          <cell r="BU186" t="str">
            <v>NO</v>
          </cell>
        </row>
        <row r="187">
          <cell r="J187">
            <v>9.9979999999999993</v>
          </cell>
          <cell r="AN187">
            <v>213.18075326482699</v>
          </cell>
          <cell r="BH187" t="str">
            <v>NO</v>
          </cell>
          <cell r="BI187" t="str">
            <v>NO</v>
          </cell>
          <cell r="BM187" t="str">
            <v>NO</v>
          </cell>
          <cell r="BO187" t="str">
            <v>NO</v>
          </cell>
          <cell r="BQ187" t="str">
            <v>NO</v>
          </cell>
          <cell r="BR187" t="str">
            <v>YES</v>
          </cell>
          <cell r="BU187" t="str">
            <v>NO</v>
          </cell>
        </row>
        <row r="188">
          <cell r="J188">
            <v>10</v>
          </cell>
          <cell r="AN188">
            <v>95.775003751313406</v>
          </cell>
          <cell r="BH188" t="str">
            <v>NO</v>
          </cell>
          <cell r="BI188" t="str">
            <v>NO</v>
          </cell>
          <cell r="BM188" t="str">
            <v>YES</v>
          </cell>
          <cell r="BO188" t="str">
            <v>YES</v>
          </cell>
          <cell r="BQ188" t="str">
            <v>YES</v>
          </cell>
          <cell r="BR188" t="str">
            <v>YES</v>
          </cell>
          <cell r="BU188" t="str">
            <v>YES</v>
          </cell>
        </row>
        <row r="189">
          <cell r="J189">
            <v>10.000500000000001</v>
          </cell>
          <cell r="AN189">
            <v>12.091675827262099</v>
          </cell>
          <cell r="BH189" t="str">
            <v>NO</v>
          </cell>
          <cell r="BI189" t="str">
            <v>NO</v>
          </cell>
          <cell r="BM189" t="str">
            <v>YES</v>
          </cell>
          <cell r="BO189" t="str">
            <v>YES</v>
          </cell>
          <cell r="BQ189" t="str">
            <v>YES</v>
          </cell>
          <cell r="BR189" t="str">
            <v>YES</v>
          </cell>
          <cell r="BU189" t="str">
            <v>YES</v>
          </cell>
        </row>
        <row r="190">
          <cell r="J190">
            <v>10.0015</v>
          </cell>
          <cell r="AN190">
            <v>11.970169045255</v>
          </cell>
          <cell r="BH190" t="str">
            <v>NO</v>
          </cell>
          <cell r="BI190" t="str">
            <v>NO</v>
          </cell>
          <cell r="BM190" t="str">
            <v>NO</v>
          </cell>
          <cell r="BO190" t="str">
            <v>NO</v>
          </cell>
          <cell r="BQ190" t="str">
            <v>NO</v>
          </cell>
          <cell r="BR190" t="str">
            <v>NO</v>
          </cell>
          <cell r="BU190" t="str">
            <v>YES</v>
          </cell>
        </row>
        <row r="191">
          <cell r="J191">
            <v>9.9990000000000006</v>
          </cell>
          <cell r="AN191">
            <v>5.15038607363467</v>
          </cell>
          <cell r="BH191" t="str">
            <v>NO</v>
          </cell>
          <cell r="BI191" t="str">
            <v>NO</v>
          </cell>
          <cell r="BM191" t="str">
            <v>YES</v>
          </cell>
          <cell r="BO191" t="str">
            <v>NO</v>
          </cell>
          <cell r="BQ191" t="str">
            <v>YES</v>
          </cell>
          <cell r="BR191" t="str">
            <v>YES</v>
          </cell>
          <cell r="BU191" t="str">
            <v>YES</v>
          </cell>
        </row>
        <row r="192">
          <cell r="J192">
            <v>9.9994736842100007</v>
          </cell>
          <cell r="AN192">
            <v>48.865877227292302</v>
          </cell>
          <cell r="BH192" t="str">
            <v>NO</v>
          </cell>
          <cell r="BI192" t="str">
            <v>NO</v>
          </cell>
          <cell r="BM192" t="str">
            <v>YES</v>
          </cell>
          <cell r="BO192" t="str">
            <v>YES</v>
          </cell>
          <cell r="BQ192" t="str">
            <v>YES</v>
          </cell>
          <cell r="BR192" t="str">
            <v>YES</v>
          </cell>
          <cell r="BU192" t="str">
            <v>YES</v>
          </cell>
        </row>
        <row r="193">
          <cell r="J193">
            <v>9.9994999999999994</v>
          </cell>
          <cell r="AN193">
            <v>228.53846862722</v>
          </cell>
          <cell r="BH193" t="str">
            <v>NO</v>
          </cell>
          <cell r="BI193" t="str">
            <v>NO</v>
          </cell>
          <cell r="BM193" t="str">
            <v>YES</v>
          </cell>
          <cell r="BO193" t="str">
            <v>YES</v>
          </cell>
          <cell r="BQ193" t="str">
            <v>YES</v>
          </cell>
          <cell r="BR193" t="str">
            <v>YES</v>
          </cell>
          <cell r="BU193" t="str">
            <v>YES</v>
          </cell>
        </row>
        <row r="194">
          <cell r="J194">
            <v>9.9984999999999999</v>
          </cell>
          <cell r="AN194">
            <v>40.540291761020001</v>
          </cell>
          <cell r="BH194" t="str">
            <v>NO</v>
          </cell>
          <cell r="BI194" t="str">
            <v>NO</v>
          </cell>
          <cell r="BM194" t="str">
            <v>YES</v>
          </cell>
          <cell r="BO194" t="str">
            <v>YES</v>
          </cell>
          <cell r="BQ194" t="str">
            <v>YES</v>
          </cell>
          <cell r="BR194" t="str">
            <v>YES</v>
          </cell>
          <cell r="BU194" t="str">
            <v>YES</v>
          </cell>
        </row>
        <row r="195">
          <cell r="J195">
            <v>10.015000000000001</v>
          </cell>
          <cell r="AN195">
            <v>-1.0594994511960001</v>
          </cell>
          <cell r="BH195" t="str">
            <v>NO</v>
          </cell>
          <cell r="BI195" t="str">
            <v>NO</v>
          </cell>
          <cell r="BM195" t="str">
            <v>NO</v>
          </cell>
          <cell r="BO195" t="str">
            <v>NO</v>
          </cell>
          <cell r="BQ195" t="str">
            <v>NO</v>
          </cell>
          <cell r="BR195" t="str">
            <v>YES</v>
          </cell>
          <cell r="BU195" t="str">
            <v>NO</v>
          </cell>
        </row>
        <row r="196">
          <cell r="J196">
            <v>10</v>
          </cell>
          <cell r="AN196">
            <v>77.468163547370295</v>
          </cell>
          <cell r="BH196" t="str">
            <v>NO</v>
          </cell>
          <cell r="BI196" t="str">
            <v>NO</v>
          </cell>
          <cell r="BM196" t="str">
            <v>YES</v>
          </cell>
          <cell r="BO196" t="str">
            <v>YES</v>
          </cell>
          <cell r="BQ196" t="str">
            <v>YES</v>
          </cell>
          <cell r="BR196" t="str">
            <v>YES</v>
          </cell>
          <cell r="BU196" t="str">
            <v>YES</v>
          </cell>
        </row>
        <row r="197">
          <cell r="J197">
            <v>9.9984999999999999</v>
          </cell>
          <cell r="AN197">
            <v>41.746426033774299</v>
          </cell>
          <cell r="BH197" t="str">
            <v>NO</v>
          </cell>
          <cell r="BI197" t="str">
            <v>NO</v>
          </cell>
          <cell r="BM197" t="str">
            <v>NO</v>
          </cell>
          <cell r="BO197" t="str">
            <v>NO</v>
          </cell>
          <cell r="BQ197" t="str">
            <v>NO</v>
          </cell>
          <cell r="BR197" t="str">
            <v>YES</v>
          </cell>
          <cell r="BU197" t="str">
            <v>YES</v>
          </cell>
        </row>
        <row r="198">
          <cell r="J198">
            <v>9.9990000000000006</v>
          </cell>
          <cell r="AN198">
            <v>121.91130529389299</v>
          </cell>
          <cell r="BH198" t="str">
            <v>NO</v>
          </cell>
          <cell r="BI198" t="str">
            <v>NO</v>
          </cell>
          <cell r="BM198" t="str">
            <v>YES</v>
          </cell>
          <cell r="BO198" t="str">
            <v>YES</v>
          </cell>
          <cell r="BQ198" t="str">
            <v>YES</v>
          </cell>
          <cell r="BR198" t="str">
            <v>YES</v>
          </cell>
          <cell r="BU198" t="str">
            <v>YES</v>
          </cell>
        </row>
        <row r="199">
          <cell r="J199">
            <v>10</v>
          </cell>
          <cell r="AN199">
            <v>44.138284029563401</v>
          </cell>
          <cell r="BH199" t="str">
            <v>NO</v>
          </cell>
          <cell r="BI199" t="str">
            <v>NO</v>
          </cell>
          <cell r="BM199" t="str">
            <v>YES</v>
          </cell>
          <cell r="BO199" t="str">
            <v>YES</v>
          </cell>
          <cell r="BQ199" t="str">
            <v>YES</v>
          </cell>
          <cell r="BR199" t="str">
            <v>YES</v>
          </cell>
          <cell r="BU199" t="str">
            <v>YES</v>
          </cell>
        </row>
        <row r="200">
          <cell r="J200">
            <v>10</v>
          </cell>
          <cell r="AN200">
            <v>226.15468654759599</v>
          </cell>
          <cell r="BH200" t="str">
            <v>YES</v>
          </cell>
          <cell r="BI200" t="str">
            <v>NO</v>
          </cell>
          <cell r="BM200" t="str">
            <v>YES</v>
          </cell>
          <cell r="BO200" t="str">
            <v>YES</v>
          </cell>
          <cell r="BQ200" t="str">
            <v>YES</v>
          </cell>
          <cell r="BR200" t="str">
            <v>YES</v>
          </cell>
          <cell r="BU200" t="str">
            <v>YES</v>
          </cell>
        </row>
        <row r="201">
          <cell r="J201">
            <v>10</v>
          </cell>
          <cell r="AN201">
            <v>65.500687911267306</v>
          </cell>
          <cell r="BH201" t="str">
            <v>NO</v>
          </cell>
          <cell r="BI201" t="str">
            <v>NO</v>
          </cell>
          <cell r="BM201" t="str">
            <v>YES</v>
          </cell>
          <cell r="BO201" t="str">
            <v>YES</v>
          </cell>
          <cell r="BQ201" t="str">
            <v>YES</v>
          </cell>
          <cell r="BR201" t="str">
            <v>YES</v>
          </cell>
          <cell r="BU201" t="str">
            <v>YES</v>
          </cell>
        </row>
        <row r="202">
          <cell r="J202">
            <v>10</v>
          </cell>
          <cell r="AN202">
            <v>58.697406373828997</v>
          </cell>
          <cell r="BH202" t="str">
            <v>NO</v>
          </cell>
          <cell r="BI202" t="str">
            <v>NO</v>
          </cell>
          <cell r="BM202" t="str">
            <v>YES</v>
          </cell>
          <cell r="BO202" t="str">
            <v>YES</v>
          </cell>
          <cell r="BQ202" t="str">
            <v>YES</v>
          </cell>
          <cell r="BR202" t="str">
            <v>YES</v>
          </cell>
          <cell r="BU202" t="str">
            <v>YES</v>
          </cell>
        </row>
        <row r="203">
          <cell r="J203">
            <v>9.9994999999999994</v>
          </cell>
          <cell r="AN203">
            <v>1239.3421547841999</v>
          </cell>
          <cell r="BH203" t="str">
            <v>YES</v>
          </cell>
          <cell r="BI203" t="str">
            <v>NO</v>
          </cell>
          <cell r="BM203" t="str">
            <v>YES</v>
          </cell>
          <cell r="BO203" t="str">
            <v>YES</v>
          </cell>
          <cell r="BQ203" t="str">
            <v>YES</v>
          </cell>
          <cell r="BR203" t="str">
            <v>YES</v>
          </cell>
          <cell r="BU203" t="str">
            <v>YES</v>
          </cell>
        </row>
        <row r="204">
          <cell r="J204">
            <v>10</v>
          </cell>
          <cell r="AN204">
            <v>399.25260833154499</v>
          </cell>
          <cell r="BH204" t="str">
            <v>NO</v>
          </cell>
          <cell r="BI204" t="str">
            <v>NO</v>
          </cell>
          <cell r="BM204" t="str">
            <v>YES</v>
          </cell>
          <cell r="BO204" t="str">
            <v>YES</v>
          </cell>
          <cell r="BQ204" t="str">
            <v>YES</v>
          </cell>
          <cell r="BR204" t="str">
            <v>YES</v>
          </cell>
          <cell r="BU204" t="str">
            <v>NO</v>
          </cell>
        </row>
        <row r="205">
          <cell r="J205">
            <v>9.9994999999999994</v>
          </cell>
          <cell r="AN205">
            <v>29.432922567724301</v>
          </cell>
          <cell r="BH205" t="str">
            <v>NO</v>
          </cell>
          <cell r="BI205" t="str">
            <v>NO</v>
          </cell>
          <cell r="BM205" t="str">
            <v>YES</v>
          </cell>
          <cell r="BO205" t="str">
            <v>YES</v>
          </cell>
          <cell r="BQ205" t="str">
            <v>YES</v>
          </cell>
          <cell r="BR205" t="str">
            <v>YES</v>
          </cell>
          <cell r="BU205" t="str">
            <v>YES</v>
          </cell>
        </row>
        <row r="206">
          <cell r="J206">
            <v>9.9990000000000006</v>
          </cell>
          <cell r="AN206">
            <v>112.52350112517</v>
          </cell>
          <cell r="BH206" t="str">
            <v>NO</v>
          </cell>
          <cell r="BI206" t="str">
            <v>NO</v>
          </cell>
          <cell r="BM206" t="str">
            <v>YES</v>
          </cell>
          <cell r="BO206" t="str">
            <v>YES</v>
          </cell>
          <cell r="BQ206" t="str">
            <v>YES</v>
          </cell>
          <cell r="BR206" t="str">
            <v>YES</v>
          </cell>
          <cell r="BU206" t="str">
            <v>YES</v>
          </cell>
        </row>
        <row r="207">
          <cell r="J207">
            <v>9.9990000000000006</v>
          </cell>
          <cell r="AN207">
            <v>60.938025841824199</v>
          </cell>
          <cell r="BH207" t="str">
            <v>NO</v>
          </cell>
          <cell r="BI207" t="str">
            <v>NO</v>
          </cell>
          <cell r="BM207" t="str">
            <v>YES</v>
          </cell>
          <cell r="BO207" t="str">
            <v>YES</v>
          </cell>
          <cell r="BQ207" t="str">
            <v>YES</v>
          </cell>
          <cell r="BR207" t="str">
            <v>YES</v>
          </cell>
          <cell r="BU207" t="str">
            <v>YES</v>
          </cell>
        </row>
        <row r="208">
          <cell r="J208">
            <v>10.0010526316</v>
          </cell>
          <cell r="AN208">
            <v>642.97127587376099</v>
          </cell>
          <cell r="BH208" t="str">
            <v>NO</v>
          </cell>
          <cell r="BI208" t="str">
            <v>NO</v>
          </cell>
          <cell r="BM208" t="str">
            <v>NO</v>
          </cell>
          <cell r="BO208" t="str">
            <v>NO</v>
          </cell>
          <cell r="BQ208" t="str">
            <v>YES</v>
          </cell>
          <cell r="BR208" t="str">
            <v>NO</v>
          </cell>
          <cell r="BU208" t="str">
            <v>YES</v>
          </cell>
        </row>
        <row r="209">
          <cell r="J209">
            <v>9.9990000000000006</v>
          </cell>
          <cell r="AN209">
            <v>290.21800478525398</v>
          </cell>
          <cell r="BH209" t="str">
            <v>NO</v>
          </cell>
          <cell r="BI209" t="str">
            <v>NO</v>
          </cell>
          <cell r="BM209" t="str">
            <v>YES</v>
          </cell>
          <cell r="BO209" t="str">
            <v>YES</v>
          </cell>
          <cell r="BQ209" t="str">
            <v>YES</v>
          </cell>
          <cell r="BR209" t="str">
            <v>YES</v>
          </cell>
          <cell r="BU209" t="str">
            <v>YES</v>
          </cell>
        </row>
        <row r="210">
          <cell r="J210">
            <v>10</v>
          </cell>
          <cell r="AN210">
            <v>246.88473782374001</v>
          </cell>
          <cell r="BH210" t="str">
            <v>YES</v>
          </cell>
          <cell r="BI210" t="str">
            <v>NO</v>
          </cell>
          <cell r="BM210" t="str">
            <v>YES</v>
          </cell>
          <cell r="BO210" t="str">
            <v>YES</v>
          </cell>
          <cell r="BQ210" t="str">
            <v>YES</v>
          </cell>
          <cell r="BR210" t="str">
            <v>YES</v>
          </cell>
          <cell r="BU210" t="str">
            <v>YES</v>
          </cell>
        </row>
        <row r="211">
          <cell r="J211">
            <v>10.000500000000001</v>
          </cell>
          <cell r="AN211">
            <v>807.41836556404905</v>
          </cell>
          <cell r="BH211" t="str">
            <v>YES</v>
          </cell>
          <cell r="BI211" t="str">
            <v>NO</v>
          </cell>
          <cell r="BM211" t="str">
            <v>NO</v>
          </cell>
          <cell r="BO211" t="str">
            <v>NO</v>
          </cell>
          <cell r="BQ211" t="str">
            <v>YES</v>
          </cell>
          <cell r="BR211" t="str">
            <v>NO</v>
          </cell>
          <cell r="BU211" t="str">
            <v>YES</v>
          </cell>
        </row>
        <row r="212">
          <cell r="J212">
            <v>9.9990000000000006</v>
          </cell>
          <cell r="AN212">
            <v>645.59584455505797</v>
          </cell>
          <cell r="BH212" t="str">
            <v>YES</v>
          </cell>
          <cell r="BI212" t="str">
            <v>NO</v>
          </cell>
          <cell r="BM212" t="str">
            <v>YES</v>
          </cell>
          <cell r="BO212" t="str">
            <v>YES</v>
          </cell>
          <cell r="BQ212" t="str">
            <v>YES</v>
          </cell>
          <cell r="BR212" t="str">
            <v>YES</v>
          </cell>
          <cell r="BU212" t="str">
            <v>YES</v>
          </cell>
        </row>
        <row r="213">
          <cell r="J213">
            <v>10</v>
          </cell>
          <cell r="AN213">
            <v>1673.1429630586999</v>
          </cell>
          <cell r="BH213" t="str">
            <v>YES</v>
          </cell>
          <cell r="BI213" t="str">
            <v>NO</v>
          </cell>
          <cell r="BM213" t="str">
            <v>NO</v>
          </cell>
          <cell r="BO213" t="str">
            <v>NO</v>
          </cell>
          <cell r="BQ213" t="str">
            <v>YES</v>
          </cell>
          <cell r="BR213" t="str">
            <v>NO</v>
          </cell>
          <cell r="BU213" t="str">
            <v>YES</v>
          </cell>
        </row>
        <row r="214">
          <cell r="J214">
            <v>10.0005263158</v>
          </cell>
          <cell r="AN214">
            <v>30.840628337041998</v>
          </cell>
          <cell r="BH214" t="str">
            <v>NO</v>
          </cell>
          <cell r="BI214" t="str">
            <v>NO</v>
          </cell>
          <cell r="BM214" t="str">
            <v>YES</v>
          </cell>
          <cell r="BO214" t="str">
            <v>YES</v>
          </cell>
          <cell r="BQ214" t="str">
            <v>YES</v>
          </cell>
          <cell r="BR214" t="str">
            <v>YES</v>
          </cell>
          <cell r="BU214" t="str">
            <v>YES</v>
          </cell>
        </row>
        <row r="215">
          <cell r="J215">
            <v>10.001578947400001</v>
          </cell>
          <cell r="AN215">
            <v>1923.4222994510901</v>
          </cell>
          <cell r="BH215" t="str">
            <v>YES</v>
          </cell>
          <cell r="BI215" t="str">
            <v>NO</v>
          </cell>
          <cell r="BM215" t="str">
            <v>NO</v>
          </cell>
          <cell r="BO215" t="str">
            <v>NO</v>
          </cell>
          <cell r="BQ215" t="str">
            <v>NO</v>
          </cell>
          <cell r="BR215" t="str">
            <v>NO</v>
          </cell>
          <cell r="BU215" t="str">
            <v>YES</v>
          </cell>
        </row>
        <row r="216">
          <cell r="J216">
            <v>10.000500000000001</v>
          </cell>
          <cell r="AN216">
            <v>198.68041834620399</v>
          </cell>
          <cell r="BH216" t="str">
            <v>NO</v>
          </cell>
          <cell r="BI216" t="str">
            <v>NO</v>
          </cell>
          <cell r="BM216" t="str">
            <v>YES</v>
          </cell>
          <cell r="BO216" t="str">
            <v>YES</v>
          </cell>
          <cell r="BQ216" t="str">
            <v>YES</v>
          </cell>
          <cell r="BR216" t="str">
            <v>YES</v>
          </cell>
          <cell r="BU216" t="str">
            <v>NO</v>
          </cell>
        </row>
        <row r="217">
          <cell r="J217">
            <v>9.9994736842100007</v>
          </cell>
          <cell r="AN217">
            <v>1465.0700750429501</v>
          </cell>
          <cell r="BH217" t="str">
            <v>YES</v>
          </cell>
          <cell r="BI217" t="str">
            <v>NO</v>
          </cell>
          <cell r="BM217" t="str">
            <v>NO</v>
          </cell>
          <cell r="BO217" t="str">
            <v>NO</v>
          </cell>
          <cell r="BQ217" t="str">
            <v>NO</v>
          </cell>
          <cell r="BR217" t="str">
            <v>NO</v>
          </cell>
          <cell r="BU217" t="str">
            <v>YES</v>
          </cell>
        </row>
        <row r="218">
          <cell r="J218">
            <v>10.002000000000001</v>
          </cell>
          <cell r="AN218">
            <v>1361.4053730543801</v>
          </cell>
          <cell r="BH218" t="str">
            <v>YES</v>
          </cell>
          <cell r="BI218" t="str">
            <v>NO</v>
          </cell>
          <cell r="BM218" t="str">
            <v>NO</v>
          </cell>
          <cell r="BO218" t="str">
            <v>NO</v>
          </cell>
          <cell r="BQ218" t="str">
            <v>YES</v>
          </cell>
          <cell r="BR218" t="str">
            <v>NO</v>
          </cell>
          <cell r="BU218" t="str">
            <v>YES</v>
          </cell>
        </row>
        <row r="219">
          <cell r="J219">
            <v>10.000500000000001</v>
          </cell>
          <cell r="AN219">
            <v>1976.9590568146</v>
          </cell>
          <cell r="BH219" t="str">
            <v>YES</v>
          </cell>
          <cell r="BI219" t="str">
            <v>NO</v>
          </cell>
          <cell r="BM219" t="str">
            <v>NO</v>
          </cell>
          <cell r="BO219" t="str">
            <v>NO</v>
          </cell>
          <cell r="BQ219" t="str">
            <v>YES</v>
          </cell>
          <cell r="BR219" t="str">
            <v>NO</v>
          </cell>
          <cell r="BU219" t="str">
            <v>NO</v>
          </cell>
        </row>
        <row r="220">
          <cell r="J220">
            <v>9.9984999999999999</v>
          </cell>
          <cell r="AN220">
            <v>1474.6669869125999</v>
          </cell>
          <cell r="BH220" t="str">
            <v>YES</v>
          </cell>
          <cell r="BI220" t="str">
            <v>NO</v>
          </cell>
          <cell r="BM220" t="str">
            <v>NO</v>
          </cell>
          <cell r="BO220" t="str">
            <v>NO</v>
          </cell>
          <cell r="BQ220" t="str">
            <v>YES</v>
          </cell>
          <cell r="BR220" t="str">
            <v>NO</v>
          </cell>
          <cell r="BU220" t="str">
            <v>YES</v>
          </cell>
        </row>
        <row r="221">
          <cell r="BH221">
            <v>0</v>
          </cell>
          <cell r="BI221">
            <v>0</v>
          </cell>
          <cell r="BM221" t="str">
            <v/>
          </cell>
          <cell r="BO221">
            <v>0</v>
          </cell>
          <cell r="BQ221">
            <v>0</v>
          </cell>
          <cell r="BR221">
            <v>0</v>
          </cell>
          <cell r="BU221" t="str">
            <v/>
          </cell>
        </row>
        <row r="222">
          <cell r="J222">
            <v>14.9985</v>
          </cell>
          <cell r="AN222">
            <v>20.128294598358</v>
          </cell>
          <cell r="BH222" t="str">
            <v>NO</v>
          </cell>
          <cell r="BI222" t="str">
            <v>NO</v>
          </cell>
          <cell r="BM222" t="str">
            <v>NO</v>
          </cell>
          <cell r="BO222" t="str">
            <v>NO</v>
          </cell>
          <cell r="BQ222" t="str">
            <v>NO</v>
          </cell>
          <cell r="BR222" t="str">
            <v>YES</v>
          </cell>
          <cell r="BU222" t="str">
            <v>YES</v>
          </cell>
        </row>
        <row r="223">
          <cell r="J223">
            <v>15.000999999999999</v>
          </cell>
          <cell r="AN223">
            <v>29.590614990769001</v>
          </cell>
          <cell r="BH223" t="str">
            <v>NO</v>
          </cell>
          <cell r="BI223" t="str">
            <v>YES</v>
          </cell>
          <cell r="BM223" t="str">
            <v>NO</v>
          </cell>
          <cell r="BO223" t="str">
            <v>NO</v>
          </cell>
          <cell r="BQ223" t="str">
            <v>YES</v>
          </cell>
          <cell r="BR223" t="str">
            <v>NO</v>
          </cell>
          <cell r="BU223" t="str">
            <v>NO</v>
          </cell>
        </row>
        <row r="224">
          <cell r="J224">
            <v>14.997999999999999</v>
          </cell>
          <cell r="AN224">
            <v>3.1062547425860099</v>
          </cell>
          <cell r="BH224" t="str">
            <v>NO</v>
          </cell>
          <cell r="BI224" t="str">
            <v>NO</v>
          </cell>
          <cell r="BM224" t="str">
            <v>NO</v>
          </cell>
          <cell r="BO224" t="str">
            <v>NO</v>
          </cell>
          <cell r="BQ224" t="str">
            <v>NO</v>
          </cell>
          <cell r="BR224" t="str">
            <v>YES</v>
          </cell>
          <cell r="BU224" t="str">
            <v>NO</v>
          </cell>
        </row>
        <row r="225">
          <cell r="J225">
            <v>14.999499999999999</v>
          </cell>
          <cell r="AN225">
            <v>96.576935629394796</v>
          </cell>
          <cell r="BH225" t="str">
            <v>NO</v>
          </cell>
          <cell r="BI225" t="str">
            <v>YES</v>
          </cell>
          <cell r="BM225" t="str">
            <v>NO</v>
          </cell>
          <cell r="BO225" t="str">
            <v>NO</v>
          </cell>
          <cell r="BQ225" t="str">
            <v>NO</v>
          </cell>
          <cell r="BR225" t="str">
            <v>NO</v>
          </cell>
          <cell r="BU225" t="str">
            <v>YES</v>
          </cell>
        </row>
        <row r="226">
          <cell r="J226">
            <v>15</v>
          </cell>
          <cell r="AN226">
            <v>28.2887029662187</v>
          </cell>
          <cell r="BH226" t="str">
            <v>NO</v>
          </cell>
          <cell r="BI226" t="str">
            <v>NO</v>
          </cell>
          <cell r="BM226" t="str">
            <v>NO</v>
          </cell>
          <cell r="BO226" t="str">
            <v>NO</v>
          </cell>
          <cell r="BQ226" t="str">
            <v>YES</v>
          </cell>
          <cell r="BR226" t="str">
            <v>YES</v>
          </cell>
          <cell r="BU226" t="str">
            <v>YES</v>
          </cell>
        </row>
        <row r="227">
          <cell r="J227">
            <v>15.000500000000001</v>
          </cell>
          <cell r="AN227">
            <v>1.2967247911199999</v>
          </cell>
          <cell r="BH227" t="str">
            <v>NO</v>
          </cell>
          <cell r="BI227" t="str">
            <v>YES</v>
          </cell>
          <cell r="BM227" t="str">
            <v>NO</v>
          </cell>
          <cell r="BO227" t="str">
            <v>NO</v>
          </cell>
          <cell r="BQ227" t="str">
            <v>NO</v>
          </cell>
          <cell r="BR227" t="str">
            <v>YES</v>
          </cell>
          <cell r="BU227" t="str">
            <v>NO</v>
          </cell>
        </row>
        <row r="228">
          <cell r="J228">
            <v>15.000500000000001</v>
          </cell>
          <cell r="AN228">
            <v>25.700647070402301</v>
          </cell>
          <cell r="BH228" t="str">
            <v>NO</v>
          </cell>
          <cell r="BI228" t="str">
            <v>YES</v>
          </cell>
          <cell r="BM228" t="str">
            <v>NO</v>
          </cell>
          <cell r="BO228" t="str">
            <v>NO</v>
          </cell>
          <cell r="BQ228" t="str">
            <v>YES</v>
          </cell>
          <cell r="BR228" t="str">
            <v>YES</v>
          </cell>
          <cell r="BU228" t="str">
            <v>YES</v>
          </cell>
        </row>
        <row r="229">
          <cell r="J229">
            <v>14.999000000000001</v>
          </cell>
          <cell r="AN229">
            <v>2.5089490295853301</v>
          </cell>
          <cell r="BH229" t="str">
            <v>NO</v>
          </cell>
          <cell r="BI229" t="str">
            <v>NO</v>
          </cell>
          <cell r="BM229" t="str">
            <v>NO</v>
          </cell>
          <cell r="BO229" t="str">
            <v>NO</v>
          </cell>
          <cell r="BQ229" t="str">
            <v>NO</v>
          </cell>
          <cell r="BR229" t="str">
            <v>NO</v>
          </cell>
          <cell r="BU229" t="str">
            <v>NO</v>
          </cell>
        </row>
        <row r="230">
          <cell r="J230">
            <v>14.9994736842</v>
          </cell>
          <cell r="AN230">
            <v>50.749226180915002</v>
          </cell>
          <cell r="BH230" t="str">
            <v>NO</v>
          </cell>
          <cell r="BI230" t="str">
            <v>NO</v>
          </cell>
          <cell r="BM230" t="str">
            <v>NO</v>
          </cell>
          <cell r="BO230" t="str">
            <v>NO</v>
          </cell>
          <cell r="BQ230" t="str">
            <v>NO</v>
          </cell>
          <cell r="BR230" t="str">
            <v>NO</v>
          </cell>
          <cell r="BU230" t="str">
            <v>YES</v>
          </cell>
        </row>
        <row r="231">
          <cell r="J231">
            <v>15.002000000000001</v>
          </cell>
          <cell r="AN231">
            <v>101.47514776107001</v>
          </cell>
          <cell r="BH231" t="str">
            <v>NO</v>
          </cell>
          <cell r="BI231" t="str">
            <v>YES</v>
          </cell>
          <cell r="BM231" t="str">
            <v>NO</v>
          </cell>
          <cell r="BO231" t="str">
            <v>NO</v>
          </cell>
          <cell r="BQ231" t="str">
            <v>NO</v>
          </cell>
          <cell r="BR231" t="str">
            <v>NO</v>
          </cell>
          <cell r="BU231" t="str">
            <v>NO</v>
          </cell>
        </row>
        <row r="232">
          <cell r="J232">
            <v>14.999499999999999</v>
          </cell>
          <cell r="AN232">
            <v>6.29146406104433</v>
          </cell>
          <cell r="BH232" t="str">
            <v>NO</v>
          </cell>
          <cell r="BI232" t="str">
            <v>NO</v>
          </cell>
          <cell r="BM232" t="str">
            <v>NO</v>
          </cell>
          <cell r="BO232" t="str">
            <v>NO</v>
          </cell>
          <cell r="BQ232" t="str">
            <v>YES</v>
          </cell>
          <cell r="BR232" t="str">
            <v>NO</v>
          </cell>
          <cell r="BU232" t="str">
            <v>YES</v>
          </cell>
        </row>
        <row r="233">
          <cell r="J233">
            <v>14.999499999999999</v>
          </cell>
          <cell r="AN233">
            <v>107.292124360323</v>
          </cell>
          <cell r="BH233" t="str">
            <v>NO</v>
          </cell>
          <cell r="BI233" t="str">
            <v>YES</v>
          </cell>
          <cell r="BM233" t="str">
            <v>NO</v>
          </cell>
          <cell r="BO233" t="str">
            <v>NO</v>
          </cell>
          <cell r="BQ233" t="str">
            <v>YES</v>
          </cell>
          <cell r="BR233" t="str">
            <v>NO</v>
          </cell>
          <cell r="BU233" t="str">
            <v>NO</v>
          </cell>
        </row>
        <row r="234">
          <cell r="J234">
            <v>14.999499999999999</v>
          </cell>
          <cell r="AN234">
            <v>28.694636098256002</v>
          </cell>
          <cell r="BH234" t="str">
            <v>NO</v>
          </cell>
          <cell r="BI234" t="str">
            <v>YES</v>
          </cell>
          <cell r="BM234" t="str">
            <v>NO</v>
          </cell>
          <cell r="BO234" t="str">
            <v>NO</v>
          </cell>
          <cell r="BQ234" t="str">
            <v>YES</v>
          </cell>
          <cell r="BR234" t="str">
            <v>YES</v>
          </cell>
          <cell r="BU234" t="str">
            <v>YES</v>
          </cell>
        </row>
        <row r="235">
          <cell r="J235">
            <v>14.9985</v>
          </cell>
          <cell r="AN235">
            <v>97.471376344356699</v>
          </cell>
          <cell r="BH235" t="str">
            <v>NO</v>
          </cell>
          <cell r="BI235" t="str">
            <v>YES</v>
          </cell>
          <cell r="BM235" t="str">
            <v>NO</v>
          </cell>
          <cell r="BO235" t="str">
            <v>NO</v>
          </cell>
          <cell r="BQ235" t="str">
            <v>NO</v>
          </cell>
          <cell r="BR235" t="str">
            <v>NO</v>
          </cell>
          <cell r="BU235" t="str">
            <v>NO</v>
          </cell>
        </row>
        <row r="236">
          <cell r="J236">
            <v>15.0015</v>
          </cell>
          <cell r="AN236">
            <v>22.73866105139</v>
          </cell>
          <cell r="BH236" t="str">
            <v>NO</v>
          </cell>
          <cell r="BI236" t="str">
            <v>NO</v>
          </cell>
          <cell r="BM236" t="str">
            <v>NO</v>
          </cell>
          <cell r="BO236" t="str">
            <v>NO</v>
          </cell>
          <cell r="BQ236" t="str">
            <v>NO</v>
          </cell>
          <cell r="BR236" t="str">
            <v>NO</v>
          </cell>
          <cell r="BU236" t="str">
            <v>YES</v>
          </cell>
        </row>
        <row r="237">
          <cell r="J237">
            <v>15.0010526316</v>
          </cell>
          <cell r="AN237">
            <v>16.496387771338</v>
          </cell>
          <cell r="BH237" t="str">
            <v>NO</v>
          </cell>
          <cell r="BI237" t="str">
            <v>NO</v>
          </cell>
          <cell r="BM237" t="str">
            <v>NO</v>
          </cell>
          <cell r="BO237" t="str">
            <v>NO</v>
          </cell>
          <cell r="BQ237" t="str">
            <v>NO</v>
          </cell>
          <cell r="BR237" t="str">
            <v>YES</v>
          </cell>
          <cell r="BU237" t="str">
            <v>YES</v>
          </cell>
        </row>
        <row r="238">
          <cell r="J238">
            <v>14.999499999999999</v>
          </cell>
          <cell r="AN238">
            <v>74.671101862331</v>
          </cell>
          <cell r="BH238" t="str">
            <v>NO</v>
          </cell>
          <cell r="BI238" t="str">
            <v>NO</v>
          </cell>
          <cell r="BM238" t="str">
            <v>YES</v>
          </cell>
          <cell r="BO238" t="str">
            <v>NO</v>
          </cell>
          <cell r="BQ238" t="str">
            <v>YES</v>
          </cell>
          <cell r="BR238" t="str">
            <v>YES</v>
          </cell>
          <cell r="BU238" t="str">
            <v>NO</v>
          </cell>
        </row>
        <row r="239">
          <cell r="J239">
            <v>15.002000000000001</v>
          </cell>
          <cell r="AN239">
            <v>53.039830256393998</v>
          </cell>
          <cell r="BH239" t="str">
            <v>NO</v>
          </cell>
          <cell r="BI239" t="str">
            <v>NO</v>
          </cell>
          <cell r="BM239" t="str">
            <v>YES</v>
          </cell>
          <cell r="BO239" t="str">
            <v>YES</v>
          </cell>
          <cell r="BQ239" t="str">
            <v>NO</v>
          </cell>
          <cell r="BR239" t="str">
            <v>YES</v>
          </cell>
          <cell r="BU239" t="str">
            <v>YES</v>
          </cell>
        </row>
        <row r="240">
          <cell r="J240">
            <v>15.0010526316</v>
          </cell>
          <cell r="AN240">
            <v>34.791626321362003</v>
          </cell>
          <cell r="BH240" t="str">
            <v>NO</v>
          </cell>
          <cell r="BI240" t="str">
            <v>YES</v>
          </cell>
          <cell r="BM240" t="str">
            <v>NO</v>
          </cell>
          <cell r="BO240" t="str">
            <v>NO</v>
          </cell>
          <cell r="BQ240" t="str">
            <v>NO</v>
          </cell>
          <cell r="BR240" t="str">
            <v>YES</v>
          </cell>
          <cell r="BU240" t="str">
            <v>YES</v>
          </cell>
        </row>
        <row r="241">
          <cell r="BH241">
            <v>0</v>
          </cell>
          <cell r="BI241">
            <v>0</v>
          </cell>
          <cell r="BM241" t="str">
            <v/>
          </cell>
          <cell r="BO241">
            <v>0</v>
          </cell>
          <cell r="BQ241">
            <v>0</v>
          </cell>
          <cell r="BR241">
            <v>0</v>
          </cell>
          <cell r="BU241" t="str">
            <v/>
          </cell>
        </row>
        <row r="242">
          <cell r="J242">
            <v>14.999000000000001</v>
          </cell>
          <cell r="AN242">
            <v>22.66182367007</v>
          </cell>
          <cell r="BH242" t="str">
            <v>NO</v>
          </cell>
          <cell r="BI242" t="str">
            <v>NO</v>
          </cell>
          <cell r="BM242" t="str">
            <v>NO</v>
          </cell>
          <cell r="BO242" t="str">
            <v>NO</v>
          </cell>
          <cell r="BQ242" t="str">
            <v>NO</v>
          </cell>
          <cell r="BR242" t="str">
            <v>YES</v>
          </cell>
          <cell r="BU242" t="str">
            <v>YES</v>
          </cell>
        </row>
        <row r="243">
          <cell r="J243">
            <v>15.0015</v>
          </cell>
          <cell r="AN243">
            <v>24.374595625676999</v>
          </cell>
          <cell r="BH243" t="str">
            <v>NO</v>
          </cell>
          <cell r="BI243" t="str">
            <v>YES</v>
          </cell>
          <cell r="BM243" t="str">
            <v>NO</v>
          </cell>
          <cell r="BO243" t="str">
            <v>NO</v>
          </cell>
          <cell r="BQ243" t="str">
            <v>YES</v>
          </cell>
          <cell r="BR243" t="str">
            <v>NO</v>
          </cell>
          <cell r="BU243" t="str">
            <v>YES</v>
          </cell>
        </row>
        <row r="244">
          <cell r="J244">
            <v>14.999499999999999</v>
          </cell>
          <cell r="AN244">
            <v>7.0258431361170004</v>
          </cell>
          <cell r="BH244" t="str">
            <v>NO</v>
          </cell>
          <cell r="BI244" t="str">
            <v>NO</v>
          </cell>
          <cell r="BM244" t="str">
            <v>NO</v>
          </cell>
          <cell r="BO244" t="str">
            <v>NO</v>
          </cell>
          <cell r="BQ244" t="str">
            <v>NO</v>
          </cell>
          <cell r="BR244" t="str">
            <v>YES</v>
          </cell>
          <cell r="BU244" t="str">
            <v>NO</v>
          </cell>
        </row>
        <row r="245">
          <cell r="J245">
            <v>14.999499999999999</v>
          </cell>
          <cell r="AN245">
            <v>95.896381373357599</v>
          </cell>
          <cell r="BH245" t="str">
            <v>NO</v>
          </cell>
          <cell r="BI245" t="str">
            <v>YES</v>
          </cell>
          <cell r="BM245" t="str">
            <v>NO</v>
          </cell>
          <cell r="BO245" t="str">
            <v>NO</v>
          </cell>
          <cell r="BQ245" t="str">
            <v>NO</v>
          </cell>
          <cell r="BR245" t="str">
            <v>NO</v>
          </cell>
          <cell r="BU245" t="str">
            <v>YES</v>
          </cell>
        </row>
        <row r="246">
          <cell r="J246">
            <v>15</v>
          </cell>
          <cell r="AN246">
            <v>29.491817487679</v>
          </cell>
          <cell r="BH246" t="str">
            <v>NO</v>
          </cell>
          <cell r="BI246" t="str">
            <v>NO</v>
          </cell>
          <cell r="BM246" t="str">
            <v>NO</v>
          </cell>
          <cell r="BO246" t="str">
            <v>NO</v>
          </cell>
          <cell r="BQ246" t="str">
            <v>YES</v>
          </cell>
          <cell r="BR246" t="str">
            <v>YES</v>
          </cell>
          <cell r="BU246" t="str">
            <v>YES</v>
          </cell>
        </row>
        <row r="247">
          <cell r="J247">
            <v>15.000500000000001</v>
          </cell>
          <cell r="AN247">
            <v>0.43054136894233402</v>
          </cell>
          <cell r="BH247" t="str">
            <v>NO</v>
          </cell>
          <cell r="BI247" t="str">
            <v>YES</v>
          </cell>
          <cell r="BM247" t="str">
            <v>NO</v>
          </cell>
          <cell r="BO247" t="str">
            <v>NO</v>
          </cell>
          <cell r="BQ247" t="str">
            <v>NO</v>
          </cell>
          <cell r="BR247" t="str">
            <v>YES</v>
          </cell>
          <cell r="BU247" t="str">
            <v>NO</v>
          </cell>
        </row>
        <row r="248">
          <cell r="J248">
            <v>15.000500000000001</v>
          </cell>
          <cell r="AN248">
            <v>23.247692639601301</v>
          </cell>
          <cell r="BH248" t="str">
            <v>NO</v>
          </cell>
          <cell r="BI248" t="str">
            <v>YES</v>
          </cell>
          <cell r="BM248" t="str">
            <v>YES</v>
          </cell>
          <cell r="BO248" t="str">
            <v>NO</v>
          </cell>
          <cell r="BQ248" t="str">
            <v>YES</v>
          </cell>
          <cell r="BR248" t="str">
            <v>YES</v>
          </cell>
          <cell r="BU248" t="str">
            <v>NO</v>
          </cell>
        </row>
        <row r="249">
          <cell r="J249">
            <v>15.000500000000001</v>
          </cell>
          <cell r="AN249">
            <v>4.2190749001116297</v>
          </cell>
          <cell r="BH249" t="str">
            <v>NO</v>
          </cell>
          <cell r="BI249" t="str">
            <v>YES</v>
          </cell>
          <cell r="BM249" t="str">
            <v>NO</v>
          </cell>
          <cell r="BO249" t="str">
            <v>NO</v>
          </cell>
          <cell r="BQ249" t="str">
            <v>NO</v>
          </cell>
          <cell r="BR249" t="str">
            <v>YES</v>
          </cell>
          <cell r="BU249" t="str">
            <v>NO</v>
          </cell>
        </row>
        <row r="250">
          <cell r="J250">
            <v>14.999499999999999</v>
          </cell>
          <cell r="AN250">
            <v>53.967689406360002</v>
          </cell>
          <cell r="BH250" t="str">
            <v>NO</v>
          </cell>
          <cell r="BI250" t="str">
            <v>NO</v>
          </cell>
          <cell r="BM250" t="str">
            <v>NO</v>
          </cell>
          <cell r="BO250" t="str">
            <v>NO</v>
          </cell>
          <cell r="BQ250" t="str">
            <v>NO</v>
          </cell>
          <cell r="BR250" t="str">
            <v>NO</v>
          </cell>
          <cell r="BU250" t="str">
            <v>YES</v>
          </cell>
        </row>
        <row r="251">
          <cell r="J251">
            <v>15.0015</v>
          </cell>
          <cell r="AN251">
            <v>105.26923080301199</v>
          </cell>
          <cell r="BH251" t="str">
            <v>NO</v>
          </cell>
          <cell r="BI251" t="str">
            <v>YES</v>
          </cell>
          <cell r="BM251" t="str">
            <v>NO</v>
          </cell>
          <cell r="BO251" t="str">
            <v>NO</v>
          </cell>
          <cell r="BQ251" t="str">
            <v>NO</v>
          </cell>
          <cell r="BR251" t="str">
            <v>NO</v>
          </cell>
          <cell r="BU251" t="str">
            <v>NO</v>
          </cell>
        </row>
        <row r="252">
          <cell r="J252">
            <v>14.9994736842</v>
          </cell>
          <cell r="AN252">
            <v>6.4060422417265999</v>
          </cell>
          <cell r="BH252" t="str">
            <v>NO</v>
          </cell>
          <cell r="BI252" t="str">
            <v>NO</v>
          </cell>
          <cell r="BM252" t="str">
            <v>NO</v>
          </cell>
          <cell r="BO252" t="str">
            <v>NO</v>
          </cell>
          <cell r="BQ252" t="str">
            <v>YES</v>
          </cell>
          <cell r="BR252" t="str">
            <v>NO</v>
          </cell>
          <cell r="BU252" t="str">
            <v>YES</v>
          </cell>
        </row>
        <row r="253">
          <cell r="J253">
            <v>14.999499999999999</v>
          </cell>
          <cell r="AN253">
            <v>108.14439184089601</v>
          </cell>
          <cell r="BH253" t="str">
            <v>NO</v>
          </cell>
          <cell r="BI253" t="str">
            <v>YES</v>
          </cell>
          <cell r="BM253" t="str">
            <v>NO</v>
          </cell>
          <cell r="BO253" t="str">
            <v>NO</v>
          </cell>
          <cell r="BQ253" t="str">
            <v>YES</v>
          </cell>
          <cell r="BR253" t="str">
            <v>NO</v>
          </cell>
          <cell r="BU253" t="str">
            <v>NO</v>
          </cell>
        </row>
        <row r="254">
          <cell r="J254">
            <v>14.999499999999999</v>
          </cell>
          <cell r="AN254">
            <v>28.694636098256002</v>
          </cell>
          <cell r="BH254" t="str">
            <v>NO</v>
          </cell>
          <cell r="BI254" t="str">
            <v>YES</v>
          </cell>
          <cell r="BM254" t="str">
            <v>NO</v>
          </cell>
          <cell r="BO254" t="str">
            <v>NO</v>
          </cell>
          <cell r="BQ254" t="str">
            <v>YES</v>
          </cell>
          <cell r="BR254" t="str">
            <v>YES</v>
          </cell>
          <cell r="BU254" t="str">
            <v>YES</v>
          </cell>
        </row>
        <row r="255">
          <cell r="J255">
            <v>14.9985</v>
          </cell>
          <cell r="AN255">
            <v>94.074846467293995</v>
          </cell>
          <cell r="BH255" t="str">
            <v>NO</v>
          </cell>
          <cell r="BI255" t="str">
            <v>YES</v>
          </cell>
          <cell r="BM255" t="str">
            <v>NO</v>
          </cell>
          <cell r="BO255" t="str">
            <v>NO</v>
          </cell>
          <cell r="BQ255" t="str">
            <v>YES</v>
          </cell>
          <cell r="BR255" t="str">
            <v>YES</v>
          </cell>
          <cell r="BU255" t="str">
            <v>NO</v>
          </cell>
        </row>
        <row r="256">
          <cell r="J256">
            <v>15.002000000000001</v>
          </cell>
          <cell r="AN256">
            <v>17.135828836444301</v>
          </cell>
          <cell r="BH256" t="str">
            <v>NO</v>
          </cell>
          <cell r="BI256" t="str">
            <v>NO</v>
          </cell>
          <cell r="BM256" t="str">
            <v>NO</v>
          </cell>
          <cell r="BO256" t="str">
            <v>NO</v>
          </cell>
          <cell r="BQ256" t="str">
            <v>NO</v>
          </cell>
          <cell r="BR256" t="str">
            <v>NO</v>
          </cell>
          <cell r="BU256" t="str">
            <v>NO</v>
          </cell>
        </row>
        <row r="257">
          <cell r="J257">
            <v>15.0015</v>
          </cell>
          <cell r="AN257">
            <v>19.481686739209302</v>
          </cell>
          <cell r="BH257" t="str">
            <v>NO</v>
          </cell>
          <cell r="BI257" t="str">
            <v>NO</v>
          </cell>
          <cell r="BM257" t="str">
            <v>NO</v>
          </cell>
          <cell r="BO257" t="str">
            <v>NO</v>
          </cell>
          <cell r="BQ257" t="str">
            <v>YES</v>
          </cell>
          <cell r="BR257" t="str">
            <v>YES</v>
          </cell>
          <cell r="BU257" t="str">
            <v>YES</v>
          </cell>
        </row>
        <row r="258">
          <cell r="J258">
            <v>14.999000000000001</v>
          </cell>
          <cell r="AN258">
            <v>74.919535986721002</v>
          </cell>
          <cell r="BH258" t="str">
            <v>NO</v>
          </cell>
          <cell r="BI258" t="str">
            <v>NO</v>
          </cell>
          <cell r="BM258" t="str">
            <v>YES</v>
          </cell>
          <cell r="BO258" t="str">
            <v>NO</v>
          </cell>
          <cell r="BQ258" t="str">
            <v>YES</v>
          </cell>
          <cell r="BR258" t="str">
            <v>YES</v>
          </cell>
          <cell r="BU258" t="str">
            <v>NO</v>
          </cell>
        </row>
        <row r="259">
          <cell r="J259">
            <v>15.0025</v>
          </cell>
          <cell r="AN259">
            <v>53.550818891497002</v>
          </cell>
          <cell r="BH259" t="str">
            <v>NO</v>
          </cell>
          <cell r="BI259" t="str">
            <v>NO</v>
          </cell>
          <cell r="BM259" t="str">
            <v>YES</v>
          </cell>
          <cell r="BO259" t="str">
            <v>YES</v>
          </cell>
          <cell r="BQ259" t="str">
            <v>YES</v>
          </cell>
          <cell r="BR259" t="str">
            <v>YES</v>
          </cell>
          <cell r="BU259" t="str">
            <v>YES</v>
          </cell>
        </row>
        <row r="260">
          <cell r="J260">
            <v>15.000500000000001</v>
          </cell>
          <cell r="AN260">
            <v>32.985704026786003</v>
          </cell>
          <cell r="BH260" t="str">
            <v>NO</v>
          </cell>
          <cell r="BI260" t="str">
            <v>YES</v>
          </cell>
          <cell r="BM260" t="str">
            <v>NO</v>
          </cell>
          <cell r="BO260" t="str">
            <v>NO</v>
          </cell>
          <cell r="BQ260" t="str">
            <v>NO</v>
          </cell>
          <cell r="BR260" t="str">
            <v>YES</v>
          </cell>
          <cell r="BU260" t="str">
            <v>YES</v>
          </cell>
        </row>
        <row r="261">
          <cell r="BH261">
            <v>0</v>
          </cell>
          <cell r="BI261">
            <v>0</v>
          </cell>
          <cell r="BM261" t="str">
            <v/>
          </cell>
          <cell r="BO261">
            <v>0</v>
          </cell>
          <cell r="BQ261">
            <v>0</v>
          </cell>
          <cell r="BR261">
            <v>0</v>
          </cell>
          <cell r="BU261" t="str">
            <v/>
          </cell>
        </row>
        <row r="262">
          <cell r="J262">
            <v>10</v>
          </cell>
          <cell r="AN262">
            <v>22.373603703493</v>
          </cell>
          <cell r="BH262" t="str">
            <v>YES</v>
          </cell>
          <cell r="BI262" t="str">
            <v>YES</v>
          </cell>
          <cell r="BM262" t="str">
            <v>NO</v>
          </cell>
          <cell r="BO262" t="str">
            <v>NO</v>
          </cell>
          <cell r="BQ262" t="str">
            <v>NO</v>
          </cell>
          <cell r="BR262" t="str">
            <v>YES</v>
          </cell>
          <cell r="BU262" t="str">
            <v>YES</v>
          </cell>
        </row>
        <row r="263">
          <cell r="J263">
            <v>9.9975000000000005</v>
          </cell>
          <cell r="AN263">
            <v>55.241078411353001</v>
          </cell>
          <cell r="BH263" t="str">
            <v>NO</v>
          </cell>
          <cell r="BI263" t="str">
            <v>YES</v>
          </cell>
          <cell r="BM263" t="str">
            <v>NO</v>
          </cell>
          <cell r="BO263" t="str">
            <v>NO</v>
          </cell>
          <cell r="BQ263" t="str">
            <v>NO</v>
          </cell>
          <cell r="BR263" t="str">
            <v>NO</v>
          </cell>
          <cell r="BU263" t="str">
            <v>YES</v>
          </cell>
        </row>
        <row r="264">
          <cell r="J264">
            <v>9.9994999999999994</v>
          </cell>
          <cell r="AN264">
            <v>32.416012316961996</v>
          </cell>
          <cell r="BH264" t="str">
            <v>YES</v>
          </cell>
          <cell r="BI264" t="str">
            <v>YES</v>
          </cell>
          <cell r="BM264" t="str">
            <v>NO</v>
          </cell>
          <cell r="BO264" t="str">
            <v>NO</v>
          </cell>
          <cell r="BQ264" t="str">
            <v>YES</v>
          </cell>
          <cell r="BR264" t="str">
            <v>NO</v>
          </cell>
          <cell r="BU264" t="str">
            <v>YES</v>
          </cell>
        </row>
        <row r="265">
          <cell r="J265">
            <v>9.9990000000000006</v>
          </cell>
          <cell r="AN265">
            <v>82.039646794833999</v>
          </cell>
          <cell r="BH265" t="str">
            <v>YES</v>
          </cell>
          <cell r="BI265" t="str">
            <v>YES</v>
          </cell>
          <cell r="BM265" t="str">
            <v>NO</v>
          </cell>
          <cell r="BO265" t="str">
            <v>NO</v>
          </cell>
          <cell r="BQ265" t="str">
            <v>NO</v>
          </cell>
          <cell r="BR265" t="str">
            <v>NO</v>
          </cell>
          <cell r="BU265" t="str">
            <v>YES</v>
          </cell>
        </row>
        <row r="266">
          <cell r="J266">
            <v>9.9994999999999994</v>
          </cell>
          <cell r="AN266">
            <v>30.626476190712001</v>
          </cell>
          <cell r="BH266" t="str">
            <v>YES</v>
          </cell>
          <cell r="BI266" t="str">
            <v>YES</v>
          </cell>
          <cell r="BM266" t="str">
            <v>YES</v>
          </cell>
          <cell r="BO266" t="str">
            <v>YES</v>
          </cell>
          <cell r="BQ266" t="str">
            <v>YES</v>
          </cell>
          <cell r="BR266" t="str">
            <v>YES</v>
          </cell>
          <cell r="BU266" t="str">
            <v>YES</v>
          </cell>
        </row>
        <row r="267">
          <cell r="J267">
            <v>10</v>
          </cell>
          <cell r="AN267">
            <v>82.063392239125406</v>
          </cell>
          <cell r="BH267" t="str">
            <v>YES</v>
          </cell>
          <cell r="BI267" t="str">
            <v>YES</v>
          </cell>
          <cell r="BM267" t="str">
            <v>NO</v>
          </cell>
          <cell r="BO267" t="str">
            <v>NO</v>
          </cell>
          <cell r="BQ267" t="str">
            <v>NO</v>
          </cell>
          <cell r="BR267" t="str">
            <v>YES</v>
          </cell>
          <cell r="BU267" t="str">
            <v>YES</v>
          </cell>
        </row>
        <row r="268">
          <cell r="J268">
            <v>9.9989473684199996</v>
          </cell>
          <cell r="AN268">
            <v>20.337929647235999</v>
          </cell>
          <cell r="BH268" t="str">
            <v>YES</v>
          </cell>
          <cell r="BI268" t="str">
            <v>YES</v>
          </cell>
          <cell r="BM268" t="str">
            <v>YES</v>
          </cell>
          <cell r="BO268" t="str">
            <v>NO</v>
          </cell>
          <cell r="BQ268" t="str">
            <v>YES</v>
          </cell>
          <cell r="BR268" t="str">
            <v>YES</v>
          </cell>
          <cell r="BU268" t="str">
            <v>YES</v>
          </cell>
        </row>
        <row r="269">
          <cell r="J269">
            <v>9.9994999999999994</v>
          </cell>
          <cell r="AN269">
            <v>24.239580073574299</v>
          </cell>
          <cell r="BH269" t="str">
            <v>YES</v>
          </cell>
          <cell r="BI269" t="str">
            <v>YES</v>
          </cell>
          <cell r="BM269" t="str">
            <v>YES</v>
          </cell>
          <cell r="BO269" t="str">
            <v>NO</v>
          </cell>
          <cell r="BQ269" t="str">
            <v>YES</v>
          </cell>
          <cell r="BR269" t="str">
            <v>YES</v>
          </cell>
          <cell r="BU269" t="str">
            <v>NO</v>
          </cell>
        </row>
        <row r="270">
          <cell r="J270">
            <v>9.9990000000000006</v>
          </cell>
          <cell r="AN270">
            <v>65.947908150797005</v>
          </cell>
          <cell r="BH270" t="str">
            <v>YES</v>
          </cell>
          <cell r="BI270" t="str">
            <v>YES</v>
          </cell>
          <cell r="BM270" t="str">
            <v>NO</v>
          </cell>
          <cell r="BO270" t="str">
            <v>NO</v>
          </cell>
          <cell r="BQ270" t="str">
            <v>NO</v>
          </cell>
          <cell r="BR270" t="str">
            <v>YES</v>
          </cell>
          <cell r="BU270" t="str">
            <v>YES</v>
          </cell>
        </row>
        <row r="271">
          <cell r="J271">
            <v>9.9984999999999999</v>
          </cell>
          <cell r="AN271">
            <v>56.202087046241999</v>
          </cell>
          <cell r="BH271" t="str">
            <v>YES</v>
          </cell>
          <cell r="BI271" t="str">
            <v>YES</v>
          </cell>
          <cell r="BM271" t="str">
            <v>NO</v>
          </cell>
          <cell r="BO271" t="str">
            <v>NO</v>
          </cell>
          <cell r="BQ271" t="str">
            <v>NO</v>
          </cell>
          <cell r="BR271" t="str">
            <v>YES</v>
          </cell>
          <cell r="BU271" t="str">
            <v>YES</v>
          </cell>
        </row>
        <row r="272">
          <cell r="J272">
            <v>10</v>
          </cell>
          <cell r="AN272">
            <v>61.509016046454001</v>
          </cell>
          <cell r="BH272" t="str">
            <v>NO</v>
          </cell>
          <cell r="BI272" t="str">
            <v>YES</v>
          </cell>
          <cell r="BM272" t="str">
            <v>NO</v>
          </cell>
          <cell r="BO272" t="str">
            <v>NO</v>
          </cell>
          <cell r="BQ272" t="str">
            <v>NO</v>
          </cell>
          <cell r="BR272" t="str">
            <v>NO</v>
          </cell>
          <cell r="BU272" t="str">
            <v>YES</v>
          </cell>
        </row>
        <row r="273">
          <cell r="J273">
            <v>9.9994999999999994</v>
          </cell>
          <cell r="AN273">
            <v>59.888900289509998</v>
          </cell>
          <cell r="BH273" t="str">
            <v>YES</v>
          </cell>
          <cell r="BI273" t="str">
            <v>YES</v>
          </cell>
          <cell r="BM273" t="str">
            <v>YES</v>
          </cell>
          <cell r="BO273" t="str">
            <v>YES</v>
          </cell>
          <cell r="BQ273" t="str">
            <v>YES</v>
          </cell>
          <cell r="BR273" t="str">
            <v>YES</v>
          </cell>
          <cell r="BU273" t="str">
            <v>YES</v>
          </cell>
        </row>
        <row r="274">
          <cell r="J274">
            <v>9.9984210526300004</v>
          </cell>
          <cell r="AN274">
            <v>53.912434334541999</v>
          </cell>
          <cell r="BH274" t="str">
            <v>YES</v>
          </cell>
          <cell r="BI274" t="str">
            <v>YES</v>
          </cell>
          <cell r="BM274" t="str">
            <v>NO</v>
          </cell>
          <cell r="BO274" t="str">
            <v>NO</v>
          </cell>
          <cell r="BQ274" t="str">
            <v>NO</v>
          </cell>
          <cell r="BR274" t="str">
            <v>NO</v>
          </cell>
          <cell r="BU274" t="str">
            <v>YES</v>
          </cell>
        </row>
        <row r="275">
          <cell r="J275">
            <v>10.000500000000001</v>
          </cell>
          <cell r="AN275">
            <v>137.23875302349899</v>
          </cell>
          <cell r="BH275" t="str">
            <v>YES</v>
          </cell>
          <cell r="BI275" t="str">
            <v>YES</v>
          </cell>
          <cell r="BM275" t="str">
            <v>NO</v>
          </cell>
          <cell r="BO275" t="str">
            <v>NO</v>
          </cell>
          <cell r="BQ275" t="str">
            <v>NO</v>
          </cell>
          <cell r="BR275" t="str">
            <v>YES</v>
          </cell>
          <cell r="BU275" t="str">
            <v>NO</v>
          </cell>
        </row>
        <row r="276">
          <cell r="J276">
            <v>10.000999999999999</v>
          </cell>
          <cell r="AN276">
            <v>30.839102862207</v>
          </cell>
          <cell r="BH276" t="str">
            <v>YES</v>
          </cell>
          <cell r="BI276" t="str">
            <v>YES</v>
          </cell>
          <cell r="BM276" t="str">
            <v>NO</v>
          </cell>
          <cell r="BO276" t="str">
            <v>NO</v>
          </cell>
          <cell r="BQ276" t="str">
            <v>YES</v>
          </cell>
          <cell r="BR276" t="str">
            <v>YES</v>
          </cell>
          <cell r="BU276" t="str">
            <v>YES</v>
          </cell>
        </row>
        <row r="277">
          <cell r="J277">
            <v>9.9994999999999994</v>
          </cell>
          <cell r="AN277">
            <v>56.765196692201002</v>
          </cell>
          <cell r="BH277" t="str">
            <v>YES</v>
          </cell>
          <cell r="BI277" t="str">
            <v>YES</v>
          </cell>
          <cell r="BM277" t="str">
            <v>NO</v>
          </cell>
          <cell r="BO277" t="str">
            <v>NO</v>
          </cell>
          <cell r="BQ277" t="str">
            <v>NO</v>
          </cell>
          <cell r="BR277" t="str">
            <v>YES</v>
          </cell>
          <cell r="BU277" t="str">
            <v>YES</v>
          </cell>
        </row>
        <row r="278">
          <cell r="J278">
            <v>10</v>
          </cell>
          <cell r="AN278">
            <v>62.721891957175302</v>
          </cell>
          <cell r="BH278" t="str">
            <v>YES</v>
          </cell>
          <cell r="BI278" t="str">
            <v>YES</v>
          </cell>
          <cell r="BM278" t="str">
            <v>YES</v>
          </cell>
          <cell r="BO278" t="str">
            <v>YES</v>
          </cell>
          <cell r="BQ278" t="str">
            <v>YES</v>
          </cell>
          <cell r="BR278" t="str">
            <v>YES</v>
          </cell>
          <cell r="BU278" t="str">
            <v>YES</v>
          </cell>
        </row>
        <row r="279">
          <cell r="J279">
            <v>9.9994999999999994</v>
          </cell>
          <cell r="AN279">
            <v>72.179426988814697</v>
          </cell>
          <cell r="BH279" t="str">
            <v>YES</v>
          </cell>
          <cell r="BI279" t="str">
            <v>YES</v>
          </cell>
          <cell r="BM279" t="str">
            <v>NO</v>
          </cell>
          <cell r="BO279" t="str">
            <v>NO</v>
          </cell>
          <cell r="BQ279" t="str">
            <v>YES</v>
          </cell>
          <cell r="BR279" t="str">
            <v>NO</v>
          </cell>
          <cell r="BU279" t="str">
            <v>YES</v>
          </cell>
        </row>
        <row r="280">
          <cell r="J280">
            <v>9.9994999999999994</v>
          </cell>
          <cell r="AN280">
            <v>34.489183115488999</v>
          </cell>
          <cell r="BH280" t="str">
            <v>YES</v>
          </cell>
          <cell r="BI280" t="str">
            <v>YES</v>
          </cell>
          <cell r="BM280" t="str">
            <v>YES</v>
          </cell>
          <cell r="BO280" t="str">
            <v>YES</v>
          </cell>
          <cell r="BQ280" t="str">
            <v>YES</v>
          </cell>
          <cell r="BR280" t="str">
            <v>YES</v>
          </cell>
          <cell r="BU280" t="str">
            <v>YES</v>
          </cell>
        </row>
        <row r="281">
          <cell r="J281">
            <v>10.0010526316</v>
          </cell>
          <cell r="AN281">
            <v>57.481888024054697</v>
          </cell>
          <cell r="BH281" t="str">
            <v>YES</v>
          </cell>
          <cell r="BI281" t="str">
            <v>YES</v>
          </cell>
          <cell r="BM281" t="str">
            <v>YES</v>
          </cell>
          <cell r="BO281" t="str">
            <v>YES</v>
          </cell>
          <cell r="BQ281" t="str">
            <v>YES</v>
          </cell>
          <cell r="BR281" t="str">
            <v>YES</v>
          </cell>
          <cell r="BU281" t="str">
            <v>YES</v>
          </cell>
        </row>
        <row r="282">
          <cell r="J282">
            <v>10</v>
          </cell>
          <cell r="AN282">
            <v>22.659060655080602</v>
          </cell>
          <cell r="BH282" t="str">
            <v>NO</v>
          </cell>
          <cell r="BI282" t="str">
            <v>YES</v>
          </cell>
          <cell r="BM282" t="str">
            <v>YES</v>
          </cell>
          <cell r="BO282" t="str">
            <v>YES</v>
          </cell>
          <cell r="BQ282" t="str">
            <v>YES</v>
          </cell>
          <cell r="BR282" t="str">
            <v>YES</v>
          </cell>
          <cell r="BU282" t="str">
            <v>YES</v>
          </cell>
        </row>
        <row r="283">
          <cell r="J283">
            <v>9.9994999999999994</v>
          </cell>
          <cell r="AN283">
            <v>43.567406215414003</v>
          </cell>
          <cell r="BH283" t="str">
            <v>YES</v>
          </cell>
          <cell r="BI283" t="str">
            <v>YES</v>
          </cell>
          <cell r="BM283" t="str">
            <v>YES</v>
          </cell>
          <cell r="BO283" t="str">
            <v>YES</v>
          </cell>
          <cell r="BQ283" t="str">
            <v>YES</v>
          </cell>
          <cell r="BR283" t="str">
            <v>YES</v>
          </cell>
          <cell r="BU283" t="str">
            <v>YES</v>
          </cell>
        </row>
        <row r="284">
          <cell r="J284">
            <v>10</v>
          </cell>
          <cell r="AN284">
            <v>47.431210272714303</v>
          </cell>
          <cell r="BH284" t="str">
            <v>YES</v>
          </cell>
          <cell r="BI284" t="str">
            <v>YES</v>
          </cell>
          <cell r="BM284" t="str">
            <v>NO</v>
          </cell>
          <cell r="BO284" t="str">
            <v>NO</v>
          </cell>
          <cell r="BQ284" t="str">
            <v>YES</v>
          </cell>
          <cell r="BR284" t="str">
            <v>YES</v>
          </cell>
          <cell r="BU284" t="str">
            <v>YES</v>
          </cell>
        </row>
        <row r="285">
          <cell r="J285">
            <v>10.0005263158</v>
          </cell>
          <cell r="AN285">
            <v>38.138438309770002</v>
          </cell>
          <cell r="BH285" t="str">
            <v>YES</v>
          </cell>
          <cell r="BI285" t="str">
            <v>YES</v>
          </cell>
          <cell r="BM285" t="str">
            <v>YES</v>
          </cell>
          <cell r="BO285" t="str">
            <v>YES</v>
          </cell>
          <cell r="BQ285" t="str">
            <v>YES</v>
          </cell>
          <cell r="BR285" t="str">
            <v>YES</v>
          </cell>
          <cell r="BU285" t="str">
            <v>YES</v>
          </cell>
        </row>
        <row r="286">
          <cell r="J286">
            <v>10.000500000000001</v>
          </cell>
          <cell r="AN286">
            <v>40.705114646207299</v>
          </cell>
          <cell r="BH286" t="str">
            <v>YES</v>
          </cell>
          <cell r="BI286" t="str">
            <v>YES</v>
          </cell>
          <cell r="BM286" t="str">
            <v>NO</v>
          </cell>
          <cell r="BO286" t="str">
            <v>NO</v>
          </cell>
          <cell r="BQ286" t="str">
            <v>NO</v>
          </cell>
          <cell r="BR286" t="str">
            <v>NO</v>
          </cell>
          <cell r="BU286" t="str">
            <v>YES</v>
          </cell>
        </row>
        <row r="287">
          <cell r="BH287">
            <v>0</v>
          </cell>
          <cell r="BI287">
            <v>0</v>
          </cell>
          <cell r="BM287" t="str">
            <v/>
          </cell>
          <cell r="BO287">
            <v>0</v>
          </cell>
          <cell r="BQ287">
            <v>0</v>
          </cell>
          <cell r="BR287">
            <v>0</v>
          </cell>
          <cell r="BU287" t="str">
            <v/>
          </cell>
        </row>
        <row r="288">
          <cell r="J288">
            <v>10</v>
          </cell>
          <cell r="AN288">
            <v>15.905966235696001</v>
          </cell>
          <cell r="BH288" t="str">
            <v>NO</v>
          </cell>
          <cell r="BI288" t="str">
            <v>YES</v>
          </cell>
          <cell r="BM288" t="str">
            <v>NO</v>
          </cell>
          <cell r="BO288" t="str">
            <v>NO</v>
          </cell>
          <cell r="BQ288" t="str">
            <v>NO</v>
          </cell>
          <cell r="BR288" t="str">
            <v>YES</v>
          </cell>
          <cell r="BU288" t="str">
            <v>NO</v>
          </cell>
        </row>
        <row r="289">
          <cell r="J289">
            <v>10.000500000000001</v>
          </cell>
          <cell r="AN289">
            <v>26.156140808151399</v>
          </cell>
          <cell r="BH289" t="str">
            <v>NO</v>
          </cell>
          <cell r="BI289" t="str">
            <v>YES</v>
          </cell>
          <cell r="BM289" t="str">
            <v>NO</v>
          </cell>
          <cell r="BO289" t="str">
            <v>NO</v>
          </cell>
          <cell r="BQ289" t="str">
            <v>NO</v>
          </cell>
          <cell r="BR289" t="str">
            <v>NO</v>
          </cell>
          <cell r="BU289" t="str">
            <v>NO</v>
          </cell>
        </row>
        <row r="290">
          <cell r="J290">
            <v>9.9994999999999994</v>
          </cell>
          <cell r="AN290">
            <v>148.09129077970101</v>
          </cell>
          <cell r="BH290" t="str">
            <v>NO</v>
          </cell>
          <cell r="BI290" t="str">
            <v>YES</v>
          </cell>
          <cell r="BM290" t="str">
            <v>NO</v>
          </cell>
          <cell r="BO290" t="str">
            <v>NO</v>
          </cell>
          <cell r="BQ290" t="str">
            <v>NO</v>
          </cell>
          <cell r="BR290" t="str">
            <v>NO</v>
          </cell>
          <cell r="BU290" t="str">
            <v>YES</v>
          </cell>
        </row>
        <row r="291">
          <cell r="J291">
            <v>9.9994736842100007</v>
          </cell>
          <cell r="AN291">
            <v>374.46017175220601</v>
          </cell>
          <cell r="BH291" t="str">
            <v>NO</v>
          </cell>
          <cell r="BI291" t="str">
            <v>YES</v>
          </cell>
          <cell r="BM291" t="str">
            <v>NO</v>
          </cell>
          <cell r="BO291" t="str">
            <v>NO</v>
          </cell>
          <cell r="BQ291" t="str">
            <v>NO</v>
          </cell>
          <cell r="BR291" t="str">
            <v>YES</v>
          </cell>
          <cell r="BU291" t="str">
            <v>NO</v>
          </cell>
        </row>
        <row r="292">
          <cell r="J292">
            <v>10</v>
          </cell>
          <cell r="AN292">
            <v>85.455037605749993</v>
          </cell>
          <cell r="BH292" t="str">
            <v>NO</v>
          </cell>
          <cell r="BI292" t="str">
            <v>YES</v>
          </cell>
          <cell r="BM292" t="str">
            <v>NO</v>
          </cell>
          <cell r="BO292" t="str">
            <v>NO</v>
          </cell>
          <cell r="BQ292" t="str">
            <v>YES</v>
          </cell>
          <cell r="BR292" t="str">
            <v>NO</v>
          </cell>
          <cell r="BU292" t="str">
            <v>YES</v>
          </cell>
        </row>
        <row r="293">
          <cell r="J293">
            <v>9.9984999999999999</v>
          </cell>
          <cell r="AN293">
            <v>276.31718489682203</v>
          </cell>
          <cell r="BH293" t="str">
            <v>YES</v>
          </cell>
          <cell r="BI293" t="str">
            <v>YES</v>
          </cell>
          <cell r="BM293" t="str">
            <v>NO</v>
          </cell>
          <cell r="BO293" t="str">
            <v>NO</v>
          </cell>
          <cell r="BQ293" t="str">
            <v>NO</v>
          </cell>
          <cell r="BR293" t="str">
            <v>NO</v>
          </cell>
          <cell r="BU293" t="str">
            <v>YES</v>
          </cell>
        </row>
        <row r="294">
          <cell r="J294">
            <v>10</v>
          </cell>
          <cell r="AN294">
            <v>288.273746434033</v>
          </cell>
          <cell r="BH294" t="str">
            <v>NO</v>
          </cell>
          <cell r="BI294" t="str">
            <v>YES</v>
          </cell>
          <cell r="BM294" t="str">
            <v>NO</v>
          </cell>
          <cell r="BO294" t="str">
            <v>NO</v>
          </cell>
          <cell r="BQ294" t="str">
            <v>YES</v>
          </cell>
          <cell r="BR294" t="str">
            <v>NO</v>
          </cell>
          <cell r="BU294" t="str">
            <v>YES</v>
          </cell>
        </row>
        <row r="295">
          <cell r="J295">
            <v>9.9994736842100007</v>
          </cell>
          <cell r="AN295">
            <v>306.99678382261197</v>
          </cell>
          <cell r="BH295" t="str">
            <v>YES</v>
          </cell>
          <cell r="BI295" t="str">
            <v>YES</v>
          </cell>
          <cell r="BM295" t="str">
            <v>NO</v>
          </cell>
          <cell r="BO295" t="str">
            <v>NO</v>
          </cell>
          <cell r="BQ295" t="str">
            <v>NO</v>
          </cell>
          <cell r="BR295" t="str">
            <v>NO</v>
          </cell>
          <cell r="BU295" t="str">
            <v>YES</v>
          </cell>
        </row>
        <row r="296">
          <cell r="J296">
            <v>9.9969999999999999</v>
          </cell>
          <cell r="AN296">
            <v>252.400086122294</v>
          </cell>
          <cell r="BH296" t="str">
            <v>NO</v>
          </cell>
          <cell r="BI296" t="str">
            <v>YES</v>
          </cell>
          <cell r="BM296" t="str">
            <v>NO</v>
          </cell>
          <cell r="BO296" t="str">
            <v>NO</v>
          </cell>
          <cell r="BQ296" t="str">
            <v>YES</v>
          </cell>
          <cell r="BR296" t="str">
            <v>NO</v>
          </cell>
          <cell r="BU296" t="str">
            <v>YES</v>
          </cell>
        </row>
        <row r="297">
          <cell r="J297">
            <v>9.9994999999999994</v>
          </cell>
          <cell r="AN297">
            <v>428.28931404853603</v>
          </cell>
          <cell r="BH297" t="str">
            <v>YES</v>
          </cell>
          <cell r="BI297" t="str">
            <v>YES</v>
          </cell>
          <cell r="BM297" t="str">
            <v>NO</v>
          </cell>
          <cell r="BO297" t="str">
            <v>NO</v>
          </cell>
          <cell r="BQ297" t="str">
            <v>NO</v>
          </cell>
          <cell r="BR297" t="str">
            <v>NO</v>
          </cell>
          <cell r="BU297" t="str">
            <v>YES</v>
          </cell>
        </row>
        <row r="298">
          <cell r="J298">
            <v>10.000500000000001</v>
          </cell>
          <cell r="AN298">
            <v>320.29766451214999</v>
          </cell>
          <cell r="BH298" t="str">
            <v>NO</v>
          </cell>
          <cell r="BI298" t="str">
            <v>YES</v>
          </cell>
          <cell r="BM298" t="str">
            <v>NO</v>
          </cell>
          <cell r="BO298" t="str">
            <v>NO</v>
          </cell>
          <cell r="BQ298" t="str">
            <v>NO</v>
          </cell>
          <cell r="BR298" t="str">
            <v>YES</v>
          </cell>
          <cell r="BU298" t="str">
            <v>YES</v>
          </cell>
        </row>
        <row r="299">
          <cell r="J299">
            <v>10</v>
          </cell>
          <cell r="AN299">
            <v>88.899022113943701</v>
          </cell>
          <cell r="BH299" t="str">
            <v>YES</v>
          </cell>
          <cell r="BI299" t="str">
            <v>YES</v>
          </cell>
          <cell r="BM299" t="str">
            <v>NO</v>
          </cell>
          <cell r="BO299" t="str">
            <v>NO</v>
          </cell>
          <cell r="BQ299" t="str">
            <v>NO</v>
          </cell>
          <cell r="BR299" t="str">
            <v>NO</v>
          </cell>
          <cell r="BU299" t="str">
            <v>NO</v>
          </cell>
        </row>
        <row r="300">
          <cell r="J300">
            <v>9.9990000000000006</v>
          </cell>
          <cell r="AN300">
            <v>48.676470659430997</v>
          </cell>
          <cell r="BH300" t="str">
            <v>NO</v>
          </cell>
          <cell r="BI300" t="str">
            <v>YES</v>
          </cell>
          <cell r="BM300" t="str">
            <v>YES</v>
          </cell>
          <cell r="BO300" t="str">
            <v>YES</v>
          </cell>
          <cell r="BQ300" t="str">
            <v>YES</v>
          </cell>
          <cell r="BR300" t="str">
            <v>NO</v>
          </cell>
          <cell r="BU300" t="str">
            <v>YES</v>
          </cell>
        </row>
        <row r="301">
          <cell r="J301">
            <v>10.0015</v>
          </cell>
          <cell r="AN301">
            <v>91.167003217741296</v>
          </cell>
          <cell r="BH301" t="str">
            <v>NO</v>
          </cell>
          <cell r="BI301" t="str">
            <v>YES</v>
          </cell>
          <cell r="BM301" t="str">
            <v>YES</v>
          </cell>
          <cell r="BO301" t="str">
            <v>YES</v>
          </cell>
          <cell r="BQ301" t="str">
            <v>NO</v>
          </cell>
          <cell r="BR301" t="str">
            <v>NO</v>
          </cell>
          <cell r="BU301" t="str">
            <v>YES</v>
          </cell>
        </row>
        <row r="302">
          <cell r="J302">
            <v>9.9990000000000006</v>
          </cell>
          <cell r="AN302">
            <v>547.09364891675898</v>
          </cell>
          <cell r="BH302" t="str">
            <v>YES</v>
          </cell>
          <cell r="BI302" t="str">
            <v>YES</v>
          </cell>
          <cell r="BM302" t="str">
            <v>YES</v>
          </cell>
          <cell r="BO302" t="str">
            <v>YES</v>
          </cell>
          <cell r="BQ302" t="str">
            <v>NO</v>
          </cell>
          <cell r="BR302" t="str">
            <v>NO</v>
          </cell>
          <cell r="BU302" t="str">
            <v>YES</v>
          </cell>
        </row>
        <row r="303">
          <cell r="J303">
            <v>10</v>
          </cell>
          <cell r="AN303">
            <v>408.45479558882897</v>
          </cell>
          <cell r="BH303" t="str">
            <v>YES</v>
          </cell>
          <cell r="BI303" t="str">
            <v>YES</v>
          </cell>
          <cell r="BM303" t="str">
            <v>YES</v>
          </cell>
          <cell r="BO303" t="str">
            <v>YES</v>
          </cell>
          <cell r="BQ303" t="str">
            <v>NO</v>
          </cell>
          <cell r="BR303" t="str">
            <v>NO</v>
          </cell>
          <cell r="BU303" t="str">
            <v>YES</v>
          </cell>
        </row>
        <row r="304">
          <cell r="J304">
            <v>10</v>
          </cell>
          <cell r="AN304">
            <v>925.135514009904</v>
          </cell>
          <cell r="BH304" t="str">
            <v>YES</v>
          </cell>
          <cell r="BI304" t="str">
            <v>YES</v>
          </cell>
          <cell r="BM304" t="str">
            <v>YES</v>
          </cell>
          <cell r="BO304" t="str">
            <v>YES</v>
          </cell>
          <cell r="BQ304" t="str">
            <v>NO</v>
          </cell>
          <cell r="BR304" t="str">
            <v>NO</v>
          </cell>
          <cell r="BU304" t="str">
            <v>YES</v>
          </cell>
        </row>
        <row r="305">
          <cell r="J305">
            <v>9.9975000000000005</v>
          </cell>
          <cell r="AN305">
            <v>210.45878950879401</v>
          </cell>
          <cell r="BH305" t="str">
            <v>YES</v>
          </cell>
          <cell r="BI305" t="str">
            <v>YES</v>
          </cell>
          <cell r="BM305" t="str">
            <v>YES</v>
          </cell>
          <cell r="BO305" t="str">
            <v>YES</v>
          </cell>
          <cell r="BQ305" t="str">
            <v>YES</v>
          </cell>
          <cell r="BR305" t="str">
            <v>YES</v>
          </cell>
          <cell r="BU305" t="str">
            <v>YES</v>
          </cell>
        </row>
        <row r="306">
          <cell r="J306">
            <v>10</v>
          </cell>
          <cell r="AN306">
            <v>104.57331577941601</v>
          </cell>
          <cell r="BH306" t="str">
            <v>YES</v>
          </cell>
          <cell r="BI306" t="str">
            <v>YES</v>
          </cell>
          <cell r="BM306" t="str">
            <v>NO</v>
          </cell>
          <cell r="BO306" t="str">
            <v>NO</v>
          </cell>
          <cell r="BQ306" t="str">
            <v>NO</v>
          </cell>
          <cell r="BR306" t="str">
            <v>NO</v>
          </cell>
          <cell r="BU306" t="str">
            <v>NO</v>
          </cell>
        </row>
        <row r="307">
          <cell r="J307">
            <v>9.9984999999999999</v>
          </cell>
          <cell r="AN307">
            <v>455.44528235980999</v>
          </cell>
          <cell r="BH307" t="str">
            <v>YES</v>
          </cell>
          <cell r="BI307" t="str">
            <v>YES</v>
          </cell>
          <cell r="BM307" t="str">
            <v>YES</v>
          </cell>
          <cell r="BO307" t="str">
            <v>YES</v>
          </cell>
          <cell r="BQ307" t="str">
            <v>NO</v>
          </cell>
          <cell r="BR307" t="str">
            <v>NO</v>
          </cell>
          <cell r="BU307" t="str">
            <v>YES</v>
          </cell>
        </row>
        <row r="308">
          <cell r="J308">
            <v>9.9979999999999993</v>
          </cell>
          <cell r="AN308">
            <v>409.07472579116597</v>
          </cell>
          <cell r="BH308" t="str">
            <v>YES</v>
          </cell>
          <cell r="BI308" t="str">
            <v>YES</v>
          </cell>
          <cell r="BM308" t="str">
            <v>NO</v>
          </cell>
          <cell r="BO308" t="str">
            <v>NO</v>
          </cell>
          <cell r="BQ308" t="str">
            <v>NO</v>
          </cell>
          <cell r="BR308" t="str">
            <v>NO</v>
          </cell>
          <cell r="BU308" t="str">
            <v>YES</v>
          </cell>
        </row>
        <row r="309">
          <cell r="J309">
            <v>10</v>
          </cell>
          <cell r="AN309">
            <v>308.27719647737001</v>
          </cell>
          <cell r="BH309" t="str">
            <v>YES</v>
          </cell>
          <cell r="BI309" t="str">
            <v>YES</v>
          </cell>
          <cell r="BM309" t="str">
            <v>YES</v>
          </cell>
          <cell r="BO309" t="str">
            <v>YES</v>
          </cell>
          <cell r="BQ309" t="str">
            <v>NO</v>
          </cell>
          <cell r="BR309" t="str">
            <v>NO</v>
          </cell>
          <cell r="BU309" t="str">
            <v>YES</v>
          </cell>
        </row>
        <row r="310">
          <cell r="J310">
            <v>9.9979999999999993</v>
          </cell>
          <cell r="AN310">
            <v>163.12619349117199</v>
          </cell>
          <cell r="BH310" t="str">
            <v>YES</v>
          </cell>
          <cell r="BI310" t="str">
            <v>YES</v>
          </cell>
          <cell r="BM310" t="str">
            <v>YES</v>
          </cell>
          <cell r="BO310" t="str">
            <v>YES</v>
          </cell>
          <cell r="BQ310" t="str">
            <v>NO</v>
          </cell>
          <cell r="BR310" t="str">
            <v>NO</v>
          </cell>
          <cell r="BU310" t="str">
            <v>YES</v>
          </cell>
        </row>
        <row r="311">
          <cell r="J311">
            <v>9.9990000000000006</v>
          </cell>
          <cell r="AN311">
            <v>156.35279821882801</v>
          </cell>
          <cell r="BH311" t="str">
            <v>NO</v>
          </cell>
          <cell r="BI311" t="str">
            <v>YES</v>
          </cell>
          <cell r="BM311" t="str">
            <v>YES</v>
          </cell>
          <cell r="BO311" t="str">
            <v>YES</v>
          </cell>
          <cell r="BQ311" t="str">
            <v>NO</v>
          </cell>
          <cell r="BR311" t="str">
            <v>NO</v>
          </cell>
          <cell r="BU311" t="str">
            <v>YES</v>
          </cell>
        </row>
        <row r="312">
          <cell r="BH312">
            <v>0</v>
          </cell>
          <cell r="BI312">
            <v>0</v>
          </cell>
          <cell r="BM312" t="str">
            <v/>
          </cell>
          <cell r="BO312">
            <v>0</v>
          </cell>
          <cell r="BQ312">
            <v>0</v>
          </cell>
          <cell r="BR312">
            <v>0</v>
          </cell>
          <cell r="BU312" t="str">
            <v/>
          </cell>
        </row>
        <row r="313">
          <cell r="J313">
            <v>9.9990000000000006</v>
          </cell>
          <cell r="AN313">
            <v>113.153387839865</v>
          </cell>
          <cell r="BH313" t="str">
            <v>NO</v>
          </cell>
          <cell r="BI313" t="str">
            <v>YES</v>
          </cell>
          <cell r="BM313" t="str">
            <v>YES</v>
          </cell>
          <cell r="BO313" t="str">
            <v>YES</v>
          </cell>
          <cell r="BQ313" t="str">
            <v>YES</v>
          </cell>
          <cell r="BR313" t="str">
            <v>YES</v>
          </cell>
          <cell r="BU313" t="str">
            <v>NO</v>
          </cell>
        </row>
        <row r="314">
          <cell r="J314">
            <v>9.9994999999999994</v>
          </cell>
          <cell r="AN314">
            <v>19.859393342545399</v>
          </cell>
          <cell r="BH314" t="str">
            <v>NO</v>
          </cell>
          <cell r="BI314" t="str">
            <v>YES</v>
          </cell>
          <cell r="BM314" t="str">
            <v>YES</v>
          </cell>
          <cell r="BO314" t="str">
            <v>YES</v>
          </cell>
          <cell r="BQ314" t="str">
            <v>YES</v>
          </cell>
          <cell r="BR314" t="str">
            <v>YES</v>
          </cell>
          <cell r="BU314" t="str">
            <v>NO</v>
          </cell>
        </row>
        <row r="315">
          <cell r="J315">
            <v>9.9990000000000006</v>
          </cell>
          <cell r="AN315">
            <v>220.98732749945</v>
          </cell>
          <cell r="BH315" t="str">
            <v>YES</v>
          </cell>
          <cell r="BI315" t="str">
            <v>YES</v>
          </cell>
          <cell r="BM315" t="str">
            <v>NO</v>
          </cell>
          <cell r="BO315" t="str">
            <v>NO</v>
          </cell>
          <cell r="BQ315" t="str">
            <v>NO</v>
          </cell>
          <cell r="BR315" t="str">
            <v>YES</v>
          </cell>
          <cell r="BU315" t="str">
            <v>YES</v>
          </cell>
        </row>
        <row r="316">
          <cell r="J316">
            <v>7.0845000000000002</v>
          </cell>
          <cell r="AN316">
            <v>96.896492922341906</v>
          </cell>
          <cell r="BH316" t="str">
            <v>YES</v>
          </cell>
          <cell r="BI316" t="str">
            <v>YES</v>
          </cell>
          <cell r="BM316" t="str">
            <v>YES</v>
          </cell>
          <cell r="BO316" t="str">
            <v>YES</v>
          </cell>
          <cell r="BQ316" t="str">
            <v>YES</v>
          </cell>
          <cell r="BR316" t="str">
            <v>YES</v>
          </cell>
          <cell r="BU316" t="str">
            <v>YES</v>
          </cell>
        </row>
        <row r="317">
          <cell r="J317">
            <v>9.9994999999999994</v>
          </cell>
          <cell r="AN317">
            <v>-0.98921511436765996</v>
          </cell>
          <cell r="BH317" t="str">
            <v>NO</v>
          </cell>
          <cell r="BI317" t="str">
            <v>YES</v>
          </cell>
          <cell r="BM317" t="str">
            <v>NO</v>
          </cell>
          <cell r="BO317" t="str">
            <v>NO</v>
          </cell>
          <cell r="BQ317" t="str">
            <v>NO</v>
          </cell>
          <cell r="BR317" t="str">
            <v>YES</v>
          </cell>
          <cell r="BU317" t="str">
            <v>NO</v>
          </cell>
        </row>
        <row r="318">
          <cell r="J318">
            <v>10</v>
          </cell>
          <cell r="AN318">
            <v>19.570129702932999</v>
          </cell>
          <cell r="BH318" t="str">
            <v>NO</v>
          </cell>
          <cell r="BI318" t="str">
            <v>YES</v>
          </cell>
          <cell r="BM318" t="str">
            <v>NO</v>
          </cell>
          <cell r="BO318" t="str">
            <v>NO</v>
          </cell>
          <cell r="BQ318" t="str">
            <v>NO</v>
          </cell>
          <cell r="BR318" t="str">
            <v>YES</v>
          </cell>
          <cell r="BU318" t="str">
            <v>NO</v>
          </cell>
        </row>
        <row r="319">
          <cell r="J319">
            <v>9.9994999999999994</v>
          </cell>
          <cell r="AN319">
            <v>277.19867726044203</v>
          </cell>
          <cell r="BH319" t="str">
            <v>NO</v>
          </cell>
          <cell r="BI319" t="str">
            <v>YES</v>
          </cell>
          <cell r="BM319" t="str">
            <v>YES</v>
          </cell>
          <cell r="BO319" t="str">
            <v>YES</v>
          </cell>
          <cell r="BQ319" t="str">
            <v>NO</v>
          </cell>
          <cell r="BR319" t="str">
            <v>YES</v>
          </cell>
          <cell r="BU319" t="str">
            <v>YES</v>
          </cell>
        </row>
        <row r="320">
          <cell r="J320">
            <v>10</v>
          </cell>
          <cell r="AN320">
            <v>67.629270206155297</v>
          </cell>
          <cell r="BH320" t="str">
            <v>NO</v>
          </cell>
          <cell r="BI320" t="str">
            <v>NO</v>
          </cell>
          <cell r="BM320" t="str">
            <v>YES</v>
          </cell>
          <cell r="BO320" t="str">
            <v>NO</v>
          </cell>
          <cell r="BQ320" t="str">
            <v>YES</v>
          </cell>
          <cell r="BR320" t="str">
            <v>YES</v>
          </cell>
          <cell r="BU320" t="str">
            <v>NO</v>
          </cell>
        </row>
        <row r="321">
          <cell r="J321">
            <v>9.9994999999999994</v>
          </cell>
          <cell r="AN321">
            <v>159.150701809477</v>
          </cell>
          <cell r="BH321" t="str">
            <v>NO</v>
          </cell>
          <cell r="BI321" t="str">
            <v>NO</v>
          </cell>
          <cell r="BM321" t="str">
            <v>NO</v>
          </cell>
          <cell r="BO321" t="str">
            <v>NO</v>
          </cell>
          <cell r="BQ321" t="str">
            <v>NO</v>
          </cell>
          <cell r="BR321" t="str">
            <v>YES</v>
          </cell>
          <cell r="BU321" t="str">
            <v>NO</v>
          </cell>
        </row>
        <row r="322">
          <cell r="J322">
            <v>10</v>
          </cell>
          <cell r="AN322">
            <v>290.61051175289498</v>
          </cell>
          <cell r="BH322" t="str">
            <v>YES</v>
          </cell>
          <cell r="BI322" t="str">
            <v>YES</v>
          </cell>
          <cell r="BM322" t="str">
            <v>NO</v>
          </cell>
          <cell r="BO322" t="str">
            <v>NO</v>
          </cell>
          <cell r="BQ322" t="str">
            <v>NO</v>
          </cell>
          <cell r="BR322" t="str">
            <v>YES</v>
          </cell>
          <cell r="BU322" t="str">
            <v>YES</v>
          </cell>
        </row>
        <row r="323">
          <cell r="J323">
            <v>10</v>
          </cell>
          <cell r="AN323">
            <v>729.85547700149698</v>
          </cell>
          <cell r="BH323" t="str">
            <v>NO</v>
          </cell>
          <cell r="BI323" t="str">
            <v>YES</v>
          </cell>
          <cell r="BM323" t="str">
            <v>NO</v>
          </cell>
          <cell r="BO323" t="str">
            <v>NO</v>
          </cell>
          <cell r="BQ323" t="str">
            <v>NO</v>
          </cell>
          <cell r="BR323" t="str">
            <v>YES</v>
          </cell>
          <cell r="BU323" t="str">
            <v>YES</v>
          </cell>
        </row>
        <row r="324">
          <cell r="J324">
            <v>10</v>
          </cell>
          <cell r="AN324">
            <v>197.33047193839101</v>
          </cell>
          <cell r="BH324" t="str">
            <v>NO</v>
          </cell>
          <cell r="BI324" t="str">
            <v>YES</v>
          </cell>
          <cell r="BM324" t="str">
            <v>YES</v>
          </cell>
          <cell r="BO324" t="str">
            <v>YES</v>
          </cell>
          <cell r="BQ324" t="str">
            <v>YES</v>
          </cell>
          <cell r="BR324" t="str">
            <v>YES</v>
          </cell>
          <cell r="BU324" t="str">
            <v>NO</v>
          </cell>
        </row>
        <row r="325">
          <cell r="J325">
            <v>10.000999999999999</v>
          </cell>
          <cell r="AN325">
            <v>231.120237474455</v>
          </cell>
          <cell r="BH325" t="str">
            <v>NO</v>
          </cell>
          <cell r="BI325" t="str">
            <v>YES</v>
          </cell>
          <cell r="BM325" t="str">
            <v>NO</v>
          </cell>
          <cell r="BO325" t="str">
            <v>NO</v>
          </cell>
          <cell r="BQ325" t="str">
            <v>NO</v>
          </cell>
          <cell r="BR325" t="str">
            <v>YES</v>
          </cell>
          <cell r="BU325" t="str">
            <v>NO</v>
          </cell>
        </row>
        <row r="326">
          <cell r="J326">
            <v>10</v>
          </cell>
          <cell r="AN326">
            <v>31.7634587903067</v>
          </cell>
          <cell r="BH326" t="str">
            <v>NO</v>
          </cell>
          <cell r="BI326" t="str">
            <v>NO</v>
          </cell>
          <cell r="BM326" t="str">
            <v>NO</v>
          </cell>
          <cell r="BO326" t="str">
            <v>NO</v>
          </cell>
          <cell r="BQ326" t="str">
            <v>NO</v>
          </cell>
          <cell r="BR326" t="str">
            <v>YES</v>
          </cell>
          <cell r="BU326" t="str">
            <v>YES</v>
          </cell>
        </row>
        <row r="327">
          <cell r="J327">
            <v>9.9994999999999994</v>
          </cell>
          <cell r="AN327">
            <v>87.280297144979698</v>
          </cell>
          <cell r="BH327" t="str">
            <v>NO</v>
          </cell>
          <cell r="BI327" t="str">
            <v>YES</v>
          </cell>
          <cell r="BM327" t="str">
            <v>NO</v>
          </cell>
          <cell r="BO327" t="str">
            <v>NO</v>
          </cell>
          <cell r="BQ327" t="str">
            <v>NO</v>
          </cell>
          <cell r="BR327" t="str">
            <v>YES</v>
          </cell>
          <cell r="BU327" t="str">
            <v>YES</v>
          </cell>
        </row>
        <row r="328">
          <cell r="J328">
            <v>10</v>
          </cell>
          <cell r="AN328">
            <v>312.245913877335</v>
          </cell>
          <cell r="BH328" t="str">
            <v>NO</v>
          </cell>
          <cell r="BI328" t="str">
            <v>YES</v>
          </cell>
          <cell r="BM328" t="str">
            <v>YES</v>
          </cell>
          <cell r="BO328" t="str">
            <v>YES</v>
          </cell>
          <cell r="BQ328" t="str">
            <v>YES</v>
          </cell>
          <cell r="BR328" t="str">
            <v>YES</v>
          </cell>
          <cell r="BU328" t="str">
            <v>YES</v>
          </cell>
        </row>
        <row r="329">
          <cell r="J329">
            <v>10</v>
          </cell>
          <cell r="AN329">
            <v>306.55738753311499</v>
          </cell>
          <cell r="BH329" t="str">
            <v>NO</v>
          </cell>
          <cell r="BI329" t="str">
            <v>YES</v>
          </cell>
          <cell r="BM329" t="str">
            <v>YES</v>
          </cell>
          <cell r="BO329" t="str">
            <v>YES</v>
          </cell>
          <cell r="BQ329" t="str">
            <v>YES</v>
          </cell>
          <cell r="BR329" t="str">
            <v>YES</v>
          </cell>
          <cell r="BU329" t="str">
            <v>YES</v>
          </cell>
        </row>
        <row r="330">
          <cell r="J330">
            <v>9.9990000000000006</v>
          </cell>
          <cell r="AN330">
            <v>160.30609407487199</v>
          </cell>
          <cell r="BH330" t="str">
            <v>NO</v>
          </cell>
          <cell r="BI330" t="str">
            <v>YES</v>
          </cell>
          <cell r="BM330" t="str">
            <v>NO</v>
          </cell>
          <cell r="BO330" t="str">
            <v>NO</v>
          </cell>
          <cell r="BQ330" t="str">
            <v>NO</v>
          </cell>
          <cell r="BR330" t="str">
            <v>YES</v>
          </cell>
          <cell r="BU330" t="str">
            <v>YES</v>
          </cell>
        </row>
        <row r="331">
          <cell r="J331">
            <v>10.000500000000001</v>
          </cell>
          <cell r="AN331">
            <v>28.023806705530301</v>
          </cell>
          <cell r="BH331" t="str">
            <v>NO</v>
          </cell>
          <cell r="BI331" t="str">
            <v>NO</v>
          </cell>
          <cell r="BM331" t="str">
            <v>NO</v>
          </cell>
          <cell r="BO331" t="str">
            <v>NO</v>
          </cell>
          <cell r="BQ331" t="str">
            <v>NO</v>
          </cell>
          <cell r="BR331" t="str">
            <v>YES</v>
          </cell>
          <cell r="BU331" t="str">
            <v>YES</v>
          </cell>
        </row>
        <row r="332">
          <cell r="J332">
            <v>10.002000000000001</v>
          </cell>
          <cell r="AN332">
            <v>171.30185845762799</v>
          </cell>
          <cell r="BH332" t="str">
            <v>NO</v>
          </cell>
          <cell r="BI332" t="str">
            <v>YES</v>
          </cell>
          <cell r="BM332" t="str">
            <v>NO</v>
          </cell>
          <cell r="BO332" t="str">
            <v>NO</v>
          </cell>
          <cell r="BQ332" t="str">
            <v>YES</v>
          </cell>
          <cell r="BR332" t="str">
            <v>YES</v>
          </cell>
          <cell r="BU332" t="str">
            <v>YES</v>
          </cell>
        </row>
        <row r="333">
          <cell r="J333">
            <v>9.9990000000000006</v>
          </cell>
          <cell r="AN333">
            <v>196.15107822585699</v>
          </cell>
          <cell r="BH333" t="str">
            <v>NO</v>
          </cell>
          <cell r="BI333" t="str">
            <v>NO</v>
          </cell>
          <cell r="BM333" t="str">
            <v>NO</v>
          </cell>
          <cell r="BO333" t="str">
            <v>NO</v>
          </cell>
          <cell r="BQ333" t="str">
            <v>NO</v>
          </cell>
          <cell r="BR333" t="str">
            <v>YES</v>
          </cell>
          <cell r="BU333" t="str">
            <v>YES</v>
          </cell>
        </row>
        <row r="334">
          <cell r="J334">
            <v>9.9990000000000006</v>
          </cell>
          <cell r="AN334">
            <v>79.937833381375</v>
          </cell>
          <cell r="BH334" t="str">
            <v>NO</v>
          </cell>
          <cell r="BI334" t="str">
            <v>NO</v>
          </cell>
          <cell r="BM334" t="str">
            <v>NO</v>
          </cell>
          <cell r="BO334" t="str">
            <v>NO</v>
          </cell>
          <cell r="BQ334" t="str">
            <v>NO</v>
          </cell>
          <cell r="BR334" t="str">
            <v>NO</v>
          </cell>
          <cell r="BU334" t="str">
            <v>YES</v>
          </cell>
        </row>
        <row r="335">
          <cell r="J335">
            <v>9.9990000000000006</v>
          </cell>
          <cell r="AN335">
            <v>235.871660695153</v>
          </cell>
          <cell r="BH335" t="str">
            <v>NO</v>
          </cell>
          <cell r="BI335" t="str">
            <v>YES</v>
          </cell>
          <cell r="BM335" t="str">
            <v>NO</v>
          </cell>
          <cell r="BO335" t="str">
            <v>NO</v>
          </cell>
          <cell r="BQ335" t="str">
            <v>NO</v>
          </cell>
          <cell r="BR335" t="str">
            <v>YES</v>
          </cell>
          <cell r="BU335" t="str">
            <v>YES</v>
          </cell>
        </row>
        <row r="336">
          <cell r="J336">
            <v>10.000500000000001</v>
          </cell>
          <cell r="AN336">
            <v>6.7419046133523297</v>
          </cell>
          <cell r="BH336" t="str">
            <v>NO</v>
          </cell>
          <cell r="BI336" t="str">
            <v>NO</v>
          </cell>
          <cell r="BM336" t="str">
            <v>YES</v>
          </cell>
          <cell r="BO336" t="str">
            <v>YES</v>
          </cell>
          <cell r="BQ336" t="str">
            <v>YES</v>
          </cell>
          <cell r="BR336" t="str">
            <v>YES</v>
          </cell>
          <cell r="BU336" t="str">
            <v>YES</v>
          </cell>
        </row>
        <row r="337">
          <cell r="J337">
            <v>10</v>
          </cell>
          <cell r="AN337">
            <v>250.14833996635301</v>
          </cell>
          <cell r="BH337" t="str">
            <v>NO</v>
          </cell>
          <cell r="BI337" t="str">
            <v>YES</v>
          </cell>
          <cell r="BM337" t="str">
            <v>NO</v>
          </cell>
          <cell r="BO337" t="str">
            <v>NO</v>
          </cell>
          <cell r="BQ337" t="str">
            <v>YES</v>
          </cell>
          <cell r="BR337" t="str">
            <v>YES</v>
          </cell>
          <cell r="BU337" t="str">
            <v>NO</v>
          </cell>
        </row>
        <row r="338">
          <cell r="J338">
            <v>10.0010526316</v>
          </cell>
          <cell r="AN338">
            <v>9.3982480430170003</v>
          </cell>
          <cell r="BH338" t="str">
            <v>NO</v>
          </cell>
          <cell r="BI338" t="str">
            <v>NO</v>
          </cell>
          <cell r="BM338" t="str">
            <v>NO</v>
          </cell>
          <cell r="BO338" t="str">
            <v>NO</v>
          </cell>
          <cell r="BQ338" t="str">
            <v>NO</v>
          </cell>
          <cell r="BR338" t="str">
            <v>NO</v>
          </cell>
          <cell r="BU338" t="str">
            <v>YES</v>
          </cell>
        </row>
        <row r="339">
          <cell r="J339">
            <v>10.0005263158</v>
          </cell>
          <cell r="AN339">
            <v>57.408989249732002</v>
          </cell>
          <cell r="BH339" t="str">
            <v>NO</v>
          </cell>
          <cell r="BI339" t="str">
            <v>YES</v>
          </cell>
          <cell r="BM339" t="str">
            <v>YES</v>
          </cell>
          <cell r="BO339" t="str">
            <v>YES</v>
          </cell>
          <cell r="BQ339" t="str">
            <v>YES</v>
          </cell>
          <cell r="BR339" t="str">
            <v>YES</v>
          </cell>
          <cell r="BU339" t="str">
            <v>YES</v>
          </cell>
        </row>
        <row r="340">
          <cell r="J340">
            <v>10</v>
          </cell>
          <cell r="AN340">
            <v>35.2864912740813</v>
          </cell>
          <cell r="BH340" t="str">
            <v>NO</v>
          </cell>
          <cell r="BI340" t="str">
            <v>YES</v>
          </cell>
          <cell r="BM340" t="str">
            <v>YES</v>
          </cell>
          <cell r="BO340" t="str">
            <v>YES</v>
          </cell>
          <cell r="BQ340" t="str">
            <v>YES</v>
          </cell>
          <cell r="BR340" t="str">
            <v>YES</v>
          </cell>
          <cell r="BU340" t="str">
            <v>YES</v>
          </cell>
        </row>
        <row r="341">
          <cell r="J341">
            <v>9.9984999999999999</v>
          </cell>
          <cell r="AN341">
            <v>111.991960199343</v>
          </cell>
          <cell r="BH341" t="str">
            <v>NO</v>
          </cell>
          <cell r="BI341" t="str">
            <v>YES</v>
          </cell>
          <cell r="BM341" t="str">
            <v>YES</v>
          </cell>
          <cell r="BO341" t="str">
            <v>YES</v>
          </cell>
          <cell r="BQ341" t="str">
            <v>YES</v>
          </cell>
          <cell r="BR341" t="str">
            <v>YES</v>
          </cell>
          <cell r="BU341" t="str">
            <v>YES</v>
          </cell>
        </row>
        <row r="342">
          <cell r="J342">
            <v>10.000999999999999</v>
          </cell>
          <cell r="AN342">
            <v>335.15059366065901</v>
          </cell>
          <cell r="BH342" t="str">
            <v>NO</v>
          </cell>
          <cell r="BI342" t="str">
            <v>YES</v>
          </cell>
          <cell r="BM342" t="str">
            <v>NO</v>
          </cell>
          <cell r="BO342" t="str">
            <v>NO</v>
          </cell>
          <cell r="BQ342" t="str">
            <v>NO</v>
          </cell>
          <cell r="BR342" t="str">
            <v>YES</v>
          </cell>
          <cell r="BU342" t="str">
            <v>YES</v>
          </cell>
        </row>
        <row r="343">
          <cell r="J343">
            <v>10</v>
          </cell>
          <cell r="AN343">
            <v>76.067788970029994</v>
          </cell>
          <cell r="BH343" t="str">
            <v>NO</v>
          </cell>
          <cell r="BI343" t="str">
            <v>YES</v>
          </cell>
          <cell r="BM343" t="str">
            <v>YES</v>
          </cell>
          <cell r="BO343" t="str">
            <v>YES</v>
          </cell>
          <cell r="BQ343" t="str">
            <v>YES</v>
          </cell>
          <cell r="BR343" t="str">
            <v>YES</v>
          </cell>
          <cell r="BU343" t="str">
            <v>YES</v>
          </cell>
        </row>
        <row r="344">
          <cell r="J344">
            <v>9.9990000000000006</v>
          </cell>
          <cell r="AN344">
            <v>45.613428595776</v>
          </cell>
          <cell r="BH344" t="str">
            <v>NO</v>
          </cell>
          <cell r="BI344" t="str">
            <v>YES</v>
          </cell>
          <cell r="BM344" t="str">
            <v>YES</v>
          </cell>
          <cell r="BO344" t="str">
            <v>NO</v>
          </cell>
          <cell r="BQ344" t="str">
            <v>YES</v>
          </cell>
          <cell r="BR344" t="str">
            <v>YES</v>
          </cell>
          <cell r="BU344" t="str">
            <v>NO</v>
          </cell>
        </row>
        <row r="345">
          <cell r="J345">
            <v>9.9990000000000006</v>
          </cell>
          <cell r="AN345">
            <v>53.731685447324999</v>
          </cell>
          <cell r="BH345" t="str">
            <v>NO</v>
          </cell>
          <cell r="BI345" t="str">
            <v>YES</v>
          </cell>
          <cell r="BM345" t="str">
            <v>NO</v>
          </cell>
          <cell r="BO345" t="str">
            <v>NO</v>
          </cell>
          <cell r="BQ345" t="str">
            <v>YES</v>
          </cell>
          <cell r="BR345" t="str">
            <v>YES</v>
          </cell>
          <cell r="BU345" t="str">
            <v>NO</v>
          </cell>
        </row>
        <row r="346">
          <cell r="J346">
            <v>9.9990000000000006</v>
          </cell>
          <cell r="AN346">
            <v>93.159015136524999</v>
          </cell>
          <cell r="BH346" t="str">
            <v>NO</v>
          </cell>
          <cell r="BI346" t="str">
            <v>YES</v>
          </cell>
          <cell r="BM346" t="str">
            <v>NO</v>
          </cell>
          <cell r="BO346" t="str">
            <v>NO</v>
          </cell>
          <cell r="BQ346" t="str">
            <v>NO</v>
          </cell>
          <cell r="BR346" t="str">
            <v>YES</v>
          </cell>
          <cell r="BU346" t="str">
            <v>YES</v>
          </cell>
        </row>
        <row r="347">
          <cell r="J347">
            <v>9.9994736842100007</v>
          </cell>
          <cell r="AN347">
            <v>42.338595950437004</v>
          </cell>
          <cell r="BH347" t="str">
            <v>NO</v>
          </cell>
          <cell r="BI347" t="str">
            <v>NO</v>
          </cell>
          <cell r="BM347" t="str">
            <v>NO</v>
          </cell>
          <cell r="BO347" t="str">
            <v>NO</v>
          </cell>
          <cell r="BQ347" t="str">
            <v>YES</v>
          </cell>
          <cell r="BR347" t="str">
            <v>YES</v>
          </cell>
          <cell r="BU347" t="str">
            <v>YES</v>
          </cell>
        </row>
        <row r="348">
          <cell r="J348">
            <v>10</v>
          </cell>
          <cell r="AN348">
            <v>45.512518060839703</v>
          </cell>
          <cell r="BH348" t="str">
            <v>NO</v>
          </cell>
          <cell r="BI348" t="str">
            <v>NO</v>
          </cell>
          <cell r="BM348" t="str">
            <v>NO</v>
          </cell>
          <cell r="BO348" t="str">
            <v>NO</v>
          </cell>
          <cell r="BQ348" t="str">
            <v>YES</v>
          </cell>
          <cell r="BR348" t="str">
            <v>YES</v>
          </cell>
          <cell r="BU348" t="str">
            <v>YES</v>
          </cell>
        </row>
        <row r="349">
          <cell r="J349">
            <v>9.9979999999999993</v>
          </cell>
          <cell r="AN349">
            <v>107.967376004279</v>
          </cell>
          <cell r="BH349" t="str">
            <v>NO</v>
          </cell>
          <cell r="BI349" t="str">
            <v>YES</v>
          </cell>
          <cell r="BM349" t="str">
            <v>NO</v>
          </cell>
          <cell r="BO349" t="str">
            <v>NO</v>
          </cell>
          <cell r="BQ349" t="str">
            <v>NO</v>
          </cell>
          <cell r="BR349" t="str">
            <v>YES</v>
          </cell>
          <cell r="BU349" t="str">
            <v>YES</v>
          </cell>
        </row>
        <row r="350">
          <cell r="J350">
            <v>10.000500000000001</v>
          </cell>
          <cell r="AN350">
            <v>132.830582564346</v>
          </cell>
          <cell r="BH350" t="str">
            <v>NO</v>
          </cell>
          <cell r="BI350" t="str">
            <v>YES</v>
          </cell>
          <cell r="BM350" t="str">
            <v>NO</v>
          </cell>
          <cell r="BO350" t="str">
            <v>NO</v>
          </cell>
          <cell r="BQ350" t="str">
            <v>NO</v>
          </cell>
          <cell r="BR350" t="str">
            <v>YES</v>
          </cell>
          <cell r="BU350" t="str">
            <v>YES</v>
          </cell>
        </row>
        <row r="351">
          <cell r="J351">
            <v>-0.13350000000000001</v>
          </cell>
          <cell r="AN351">
            <v>29.91347276059</v>
          </cell>
          <cell r="BH351" t="str">
            <v>NO</v>
          </cell>
          <cell r="BI351" t="str">
            <v>NO</v>
          </cell>
          <cell r="BM351" t="str">
            <v>NO</v>
          </cell>
          <cell r="BO351" t="str">
            <v>NO</v>
          </cell>
          <cell r="BQ351" t="str">
            <v>YES</v>
          </cell>
          <cell r="BR351" t="str">
            <v>YES</v>
          </cell>
          <cell r="BU351" t="str">
            <v>NO</v>
          </cell>
        </row>
        <row r="352">
          <cell r="J352">
            <v>9.9989473684199996</v>
          </cell>
          <cell r="AN352">
            <v>26.988841446164301</v>
          </cell>
          <cell r="BH352" t="str">
            <v>NO</v>
          </cell>
          <cell r="BI352" t="str">
            <v>NO</v>
          </cell>
          <cell r="BM352" t="str">
            <v>YES</v>
          </cell>
          <cell r="BO352" t="str">
            <v>YES</v>
          </cell>
          <cell r="BQ352" t="str">
            <v>YES</v>
          </cell>
          <cell r="BR352" t="str">
            <v>YES</v>
          </cell>
          <cell r="BU352" t="str">
            <v>YES</v>
          </cell>
        </row>
        <row r="353">
          <cell r="J353">
            <v>9.9990000000000006</v>
          </cell>
          <cell r="AN353">
            <v>37.872891174377003</v>
          </cell>
          <cell r="BH353" t="str">
            <v>NO</v>
          </cell>
          <cell r="BI353" t="str">
            <v>NO</v>
          </cell>
          <cell r="BM353" t="str">
            <v>NO</v>
          </cell>
          <cell r="BO353" t="str">
            <v>NO</v>
          </cell>
          <cell r="BQ353" t="str">
            <v>NO</v>
          </cell>
          <cell r="BR353" t="str">
            <v>NO</v>
          </cell>
          <cell r="BU353" t="str">
            <v>YES</v>
          </cell>
        </row>
        <row r="354">
          <cell r="J354">
            <v>10.000500000000001</v>
          </cell>
          <cell r="AN354">
            <v>88.235900301531004</v>
          </cell>
          <cell r="BH354" t="str">
            <v>NO</v>
          </cell>
          <cell r="BI354" t="str">
            <v>NO</v>
          </cell>
          <cell r="BM354" t="str">
            <v>YES</v>
          </cell>
          <cell r="BO354" t="str">
            <v>YES</v>
          </cell>
          <cell r="BQ354" t="str">
            <v>YES</v>
          </cell>
          <cell r="BR354" t="str">
            <v>YES</v>
          </cell>
          <cell r="BU354" t="str">
            <v>YES</v>
          </cell>
        </row>
        <row r="355">
          <cell r="J355">
            <v>9.9994999999999994</v>
          </cell>
          <cell r="AN355">
            <v>27.6490961227084</v>
          </cell>
          <cell r="BH355" t="str">
            <v>NO</v>
          </cell>
          <cell r="BI355" t="str">
            <v>NO</v>
          </cell>
          <cell r="BM355" t="str">
            <v>YES</v>
          </cell>
          <cell r="BO355" t="str">
            <v>YES</v>
          </cell>
          <cell r="BQ355" t="str">
            <v>YES</v>
          </cell>
          <cell r="BR355" t="str">
            <v>YES</v>
          </cell>
          <cell r="BU355" t="str">
            <v>YES</v>
          </cell>
        </row>
        <row r="356">
          <cell r="J356">
            <v>10.000500000000001</v>
          </cell>
          <cell r="AN356">
            <v>25.834347949815299</v>
          </cell>
          <cell r="BH356" t="str">
            <v>NO</v>
          </cell>
          <cell r="BI356" t="str">
            <v>NO</v>
          </cell>
          <cell r="BM356" t="str">
            <v>NO</v>
          </cell>
          <cell r="BO356" t="str">
            <v>NO</v>
          </cell>
          <cell r="BQ356" t="str">
            <v>YES</v>
          </cell>
          <cell r="BR356" t="str">
            <v>NO</v>
          </cell>
          <cell r="BU356" t="str">
            <v>YES</v>
          </cell>
        </row>
        <row r="357">
          <cell r="J357">
            <v>9.9994999999999994</v>
          </cell>
          <cell r="AN357">
            <v>110.66509335035801</v>
          </cell>
          <cell r="BH357" t="str">
            <v>YES</v>
          </cell>
          <cell r="BI357" t="str">
            <v>YES</v>
          </cell>
          <cell r="BM357" t="str">
            <v>NO</v>
          </cell>
          <cell r="BO357" t="str">
            <v>NO</v>
          </cell>
          <cell r="BQ357" t="str">
            <v>NO</v>
          </cell>
          <cell r="BR357" t="str">
            <v>YES</v>
          </cell>
          <cell r="BU357" t="str">
            <v>YES</v>
          </cell>
        </row>
        <row r="358">
          <cell r="J358">
            <v>10</v>
          </cell>
          <cell r="AN358">
            <v>181.420138214502</v>
          </cell>
          <cell r="BH358" t="str">
            <v>NO</v>
          </cell>
          <cell r="BI358" t="str">
            <v>YES</v>
          </cell>
          <cell r="BM358" t="str">
            <v>YES</v>
          </cell>
          <cell r="BO358" t="str">
            <v>YES</v>
          </cell>
          <cell r="BQ358" t="str">
            <v>NO</v>
          </cell>
          <cell r="BR358" t="str">
            <v>NO</v>
          </cell>
          <cell r="BU358" t="str">
            <v>YES</v>
          </cell>
        </row>
        <row r="359">
          <cell r="J359">
            <v>10.001578947400001</v>
          </cell>
          <cell r="AN359">
            <v>81.918452926257402</v>
          </cell>
          <cell r="BH359" t="str">
            <v>NO</v>
          </cell>
          <cell r="BI359" t="str">
            <v>YES</v>
          </cell>
          <cell r="BM359" t="str">
            <v>YES</v>
          </cell>
          <cell r="BO359" t="str">
            <v>YES</v>
          </cell>
          <cell r="BQ359" t="str">
            <v>NO</v>
          </cell>
          <cell r="BR359" t="str">
            <v>NO</v>
          </cell>
          <cell r="BU359" t="str">
            <v>YES</v>
          </cell>
        </row>
        <row r="360">
          <cell r="J360">
            <v>9.9990000000000006</v>
          </cell>
          <cell r="AN360">
            <v>8.376649206103</v>
          </cell>
          <cell r="BH360" t="str">
            <v>NO</v>
          </cell>
          <cell r="BI360" t="str">
            <v>NO</v>
          </cell>
          <cell r="BM360" t="str">
            <v>NO</v>
          </cell>
          <cell r="BO360" t="str">
            <v>NO</v>
          </cell>
          <cell r="BQ360" t="str">
            <v>NO</v>
          </cell>
          <cell r="BR360" t="str">
            <v>NO</v>
          </cell>
          <cell r="BU360" t="str">
            <v>NO</v>
          </cell>
        </row>
        <row r="361">
          <cell r="J361">
            <v>10</v>
          </cell>
          <cell r="AN361">
            <v>112.27074038975501</v>
          </cell>
          <cell r="BH361" t="str">
            <v>NO</v>
          </cell>
          <cell r="BI361" t="str">
            <v>YES</v>
          </cell>
          <cell r="BM361" t="str">
            <v>YES</v>
          </cell>
          <cell r="BO361" t="str">
            <v>YES</v>
          </cell>
          <cell r="BQ361" t="str">
            <v>YES</v>
          </cell>
          <cell r="BR361" t="str">
            <v>YES</v>
          </cell>
          <cell r="BU361" t="str">
            <v>YES</v>
          </cell>
        </row>
        <row r="362">
          <cell r="J362">
            <v>10.000500000000001</v>
          </cell>
          <cell r="AN362">
            <v>266.84399394454903</v>
          </cell>
          <cell r="BH362" t="str">
            <v>NO</v>
          </cell>
          <cell r="BI362" t="str">
            <v>YES</v>
          </cell>
          <cell r="BM362" t="str">
            <v>YES</v>
          </cell>
          <cell r="BO362" t="str">
            <v>YES</v>
          </cell>
          <cell r="BQ362" t="str">
            <v>YES</v>
          </cell>
          <cell r="BR362" t="str">
            <v>YES</v>
          </cell>
          <cell r="BU362" t="str">
            <v>YES</v>
          </cell>
        </row>
        <row r="363">
          <cell r="BH363">
            <v>0</v>
          </cell>
          <cell r="BI363">
            <v>0</v>
          </cell>
          <cell r="BM363" t="str">
            <v/>
          </cell>
          <cell r="BO363">
            <v>0</v>
          </cell>
          <cell r="BQ363">
            <v>0</v>
          </cell>
          <cell r="BR363">
            <v>0</v>
          </cell>
          <cell r="BU363" t="str">
            <v/>
          </cell>
        </row>
        <row r="364">
          <cell r="J364">
            <v>5</v>
          </cell>
          <cell r="AN364">
            <v>182.636534904082</v>
          </cell>
          <cell r="BH364" t="str">
            <v>NO</v>
          </cell>
          <cell r="BI364" t="str">
            <v>NO</v>
          </cell>
          <cell r="BM364" t="str">
            <v>NO</v>
          </cell>
          <cell r="BO364" t="str">
            <v>NO</v>
          </cell>
          <cell r="BQ364" t="str">
            <v>NO</v>
          </cell>
          <cell r="BR364" t="str">
            <v>NO</v>
          </cell>
          <cell r="BU364" t="str">
            <v>NO</v>
          </cell>
        </row>
        <row r="365">
          <cell r="J365">
            <v>5.0015000000000001</v>
          </cell>
          <cell r="AN365">
            <v>438.71038068907097</v>
          </cell>
          <cell r="BH365" t="str">
            <v>NO</v>
          </cell>
          <cell r="BI365" t="str">
            <v>NO</v>
          </cell>
          <cell r="BM365" t="str">
            <v>NO</v>
          </cell>
          <cell r="BO365" t="str">
            <v>NO</v>
          </cell>
          <cell r="BQ365" t="str">
            <v>YES</v>
          </cell>
          <cell r="BR365" t="str">
            <v>NO</v>
          </cell>
          <cell r="BU365" t="str">
            <v>YES</v>
          </cell>
        </row>
        <row r="366">
          <cell r="J366">
            <v>5.0004999999999997</v>
          </cell>
          <cell r="AN366">
            <v>719.02211066454402</v>
          </cell>
          <cell r="BH366" t="str">
            <v>NO</v>
          </cell>
          <cell r="BI366" t="str">
            <v>NO</v>
          </cell>
          <cell r="BM366" t="str">
            <v>NO</v>
          </cell>
          <cell r="BO366" t="str">
            <v>NO</v>
          </cell>
          <cell r="BQ366" t="str">
            <v>YES</v>
          </cell>
          <cell r="BR366" t="str">
            <v>NO</v>
          </cell>
          <cell r="BU366" t="str">
            <v>NO</v>
          </cell>
        </row>
        <row r="367">
          <cell r="J367">
            <v>4.9995000000000003</v>
          </cell>
          <cell r="AN367">
            <v>1015.42465795177</v>
          </cell>
          <cell r="BH367" t="str">
            <v>NO</v>
          </cell>
          <cell r="BI367" t="str">
            <v>NO</v>
          </cell>
          <cell r="BM367" t="str">
            <v>NO</v>
          </cell>
          <cell r="BO367" t="str">
            <v>NO</v>
          </cell>
          <cell r="BQ367" t="str">
            <v>YES</v>
          </cell>
          <cell r="BR367" t="str">
            <v>NO</v>
          </cell>
          <cell r="BU367" t="str">
            <v>YES</v>
          </cell>
        </row>
        <row r="368">
          <cell r="J368">
            <v>4.9989473684199996</v>
          </cell>
          <cell r="AN368">
            <v>311.371427249286</v>
          </cell>
          <cell r="BH368" t="str">
            <v>YES</v>
          </cell>
          <cell r="BI368" t="str">
            <v>NO</v>
          </cell>
          <cell r="BM368" t="str">
            <v>NO</v>
          </cell>
          <cell r="BO368" t="str">
            <v>NO</v>
          </cell>
          <cell r="BQ368" t="str">
            <v>YES</v>
          </cell>
          <cell r="BR368" t="str">
            <v>NO</v>
          </cell>
          <cell r="BU368" t="str">
            <v>YES</v>
          </cell>
        </row>
        <row r="369">
          <cell r="J369">
            <v>4.9974999999999996</v>
          </cell>
          <cell r="AN369">
            <v>883.821421378423</v>
          </cell>
          <cell r="BH369" t="str">
            <v>YES</v>
          </cell>
          <cell r="BI369" t="str">
            <v>NO</v>
          </cell>
          <cell r="BM369" t="str">
            <v>NO</v>
          </cell>
          <cell r="BO369" t="str">
            <v>NO</v>
          </cell>
          <cell r="BQ369" t="str">
            <v>NO</v>
          </cell>
          <cell r="BR369" t="str">
            <v>NO</v>
          </cell>
          <cell r="BU369" t="str">
            <v>YES</v>
          </cell>
        </row>
        <row r="370">
          <cell r="J370">
            <v>5.0004999999999997</v>
          </cell>
          <cell r="AN370">
            <v>29.932089873313</v>
          </cell>
          <cell r="BH370" t="str">
            <v>YES</v>
          </cell>
          <cell r="BI370" t="str">
            <v>NO</v>
          </cell>
          <cell r="BM370" t="str">
            <v>YES</v>
          </cell>
          <cell r="BO370" t="str">
            <v>YES</v>
          </cell>
          <cell r="BQ370" t="str">
            <v>NO</v>
          </cell>
          <cell r="BR370" t="str">
            <v>NO</v>
          </cell>
          <cell r="BU370" t="str">
            <v>YES</v>
          </cell>
        </row>
        <row r="371">
          <cell r="J371">
            <v>4.9984210526300004</v>
          </cell>
          <cell r="AN371">
            <v>300.84678692475501</v>
          </cell>
          <cell r="BH371" t="str">
            <v>YES</v>
          </cell>
          <cell r="BI371" t="str">
            <v>NO</v>
          </cell>
          <cell r="BM371" t="str">
            <v>NO</v>
          </cell>
          <cell r="BO371" t="str">
            <v>NO</v>
          </cell>
          <cell r="BQ371" t="str">
            <v>YES</v>
          </cell>
          <cell r="BR371" t="str">
            <v>NO</v>
          </cell>
          <cell r="BU371" t="str">
            <v>NO</v>
          </cell>
        </row>
        <row r="372">
          <cell r="J372">
            <v>4.9974999999999996</v>
          </cell>
          <cell r="AN372">
            <v>655.36514038987298</v>
          </cell>
          <cell r="BH372" t="str">
            <v>NO</v>
          </cell>
          <cell r="BI372" t="str">
            <v>NO</v>
          </cell>
          <cell r="BM372" t="str">
            <v>NO</v>
          </cell>
          <cell r="BO372" t="str">
            <v>NO</v>
          </cell>
          <cell r="BQ372" t="str">
            <v>YES</v>
          </cell>
          <cell r="BR372" t="str">
            <v>NO</v>
          </cell>
          <cell r="BU372" t="str">
            <v>YES</v>
          </cell>
        </row>
        <row r="373">
          <cell r="J373">
            <v>5.0010000000000003</v>
          </cell>
          <cell r="AN373">
            <v>198.797661193799</v>
          </cell>
          <cell r="BH373" t="str">
            <v>YES</v>
          </cell>
          <cell r="BI373" t="str">
            <v>NO</v>
          </cell>
          <cell r="BM373" t="str">
            <v>YES</v>
          </cell>
          <cell r="BO373" t="str">
            <v>YES</v>
          </cell>
          <cell r="BQ373" t="str">
            <v>YES</v>
          </cell>
          <cell r="BR373" t="str">
            <v>YES</v>
          </cell>
          <cell r="BU373" t="str">
            <v>NO</v>
          </cell>
        </row>
        <row r="374">
          <cell r="J374">
            <v>5</v>
          </cell>
          <cell r="AN374">
            <v>1186.8340812435299</v>
          </cell>
          <cell r="BH374" t="str">
            <v>YES</v>
          </cell>
          <cell r="BI374" t="str">
            <v>NO</v>
          </cell>
          <cell r="BM374" t="str">
            <v>NO</v>
          </cell>
          <cell r="BO374" t="str">
            <v>NO</v>
          </cell>
          <cell r="BQ374" t="str">
            <v>NO</v>
          </cell>
          <cell r="BR374" t="str">
            <v>NO</v>
          </cell>
          <cell r="BU374" t="str">
            <v>NO</v>
          </cell>
        </row>
        <row r="375">
          <cell r="J375">
            <v>5</v>
          </cell>
          <cell r="AN375">
            <v>1628.8263657572199</v>
          </cell>
          <cell r="BH375" t="str">
            <v>YES</v>
          </cell>
          <cell r="BI375" t="str">
            <v>NO</v>
          </cell>
          <cell r="BM375" t="str">
            <v>NO</v>
          </cell>
          <cell r="BO375" t="str">
            <v>NO</v>
          </cell>
          <cell r="BQ375" t="str">
            <v>YES</v>
          </cell>
          <cell r="BR375" t="str">
            <v>NO</v>
          </cell>
          <cell r="BU375" t="str">
            <v>YES</v>
          </cell>
        </row>
        <row r="376">
          <cell r="J376">
            <v>4.9978947368400002</v>
          </cell>
          <cell r="AN376">
            <v>123.50617854050699</v>
          </cell>
          <cell r="BH376" t="str">
            <v>NO</v>
          </cell>
          <cell r="BI376" t="str">
            <v>NO</v>
          </cell>
          <cell r="BM376" t="str">
            <v>YES</v>
          </cell>
          <cell r="BO376" t="str">
            <v>YES</v>
          </cell>
          <cell r="BQ376" t="str">
            <v>NO</v>
          </cell>
          <cell r="BR376" t="str">
            <v>NO</v>
          </cell>
          <cell r="BU376" t="str">
            <v>YES</v>
          </cell>
        </row>
        <row r="377">
          <cell r="J377">
            <v>5</v>
          </cell>
          <cell r="AN377">
            <v>448.489015132323</v>
          </cell>
          <cell r="BH377" t="str">
            <v>YES</v>
          </cell>
          <cell r="BI377" t="str">
            <v>NO</v>
          </cell>
          <cell r="BM377" t="str">
            <v>YES</v>
          </cell>
          <cell r="BO377" t="str">
            <v>NO</v>
          </cell>
          <cell r="BQ377" t="str">
            <v>YES</v>
          </cell>
          <cell r="BR377" t="str">
            <v>YES</v>
          </cell>
          <cell r="BU377" t="str">
            <v>NO</v>
          </cell>
        </row>
        <row r="378">
          <cell r="J378">
            <v>4.9960000000000004</v>
          </cell>
          <cell r="AN378">
            <v>117.812747439215</v>
          </cell>
          <cell r="BH378" t="str">
            <v>NO</v>
          </cell>
          <cell r="BI378" t="str">
            <v>NO</v>
          </cell>
          <cell r="BM378" t="str">
            <v>NO</v>
          </cell>
          <cell r="BO378" t="str">
            <v>NO</v>
          </cell>
          <cell r="BQ378" t="str">
            <v>YES</v>
          </cell>
          <cell r="BR378" t="str">
            <v>YES</v>
          </cell>
          <cell r="BU378" t="str">
            <v>YES</v>
          </cell>
        </row>
        <row r="379">
          <cell r="J379">
            <v>4.9984999999999999</v>
          </cell>
          <cell r="AN379">
            <v>1485.4407497582499</v>
          </cell>
          <cell r="BH379" t="str">
            <v>YES</v>
          </cell>
          <cell r="BI379" t="str">
            <v>NO</v>
          </cell>
          <cell r="BM379" t="str">
            <v>NO</v>
          </cell>
          <cell r="BO379" t="str">
            <v>NO</v>
          </cell>
          <cell r="BQ379" t="str">
            <v>NO</v>
          </cell>
          <cell r="BR379" t="str">
            <v>NO</v>
          </cell>
          <cell r="BU379" t="str">
            <v>NO</v>
          </cell>
        </row>
        <row r="380">
          <cell r="J380">
            <v>4.9995000000000003</v>
          </cell>
          <cell r="AN380">
            <v>672.71287631326402</v>
          </cell>
          <cell r="BH380" t="str">
            <v>YES</v>
          </cell>
          <cell r="BI380" t="str">
            <v>NO</v>
          </cell>
          <cell r="BM380" t="str">
            <v>NO</v>
          </cell>
          <cell r="BO380" t="str">
            <v>NO</v>
          </cell>
          <cell r="BQ380" t="str">
            <v>NO</v>
          </cell>
          <cell r="BR380" t="str">
            <v>NO</v>
          </cell>
          <cell r="BU380" t="str">
            <v>YES</v>
          </cell>
        </row>
        <row r="381">
          <cell r="J381">
            <v>4.9989473684199996</v>
          </cell>
          <cell r="AN381">
            <v>128.97270937124301</v>
          </cell>
          <cell r="BH381" t="str">
            <v>NO</v>
          </cell>
          <cell r="BI381" t="str">
            <v>NO</v>
          </cell>
          <cell r="BM381" t="str">
            <v>YES</v>
          </cell>
          <cell r="BO381" t="str">
            <v>YES</v>
          </cell>
          <cell r="BQ381" t="str">
            <v>YES</v>
          </cell>
          <cell r="BR381" t="str">
            <v>YES</v>
          </cell>
          <cell r="BU381" t="str">
            <v>YES</v>
          </cell>
        </row>
        <row r="382">
          <cell r="BH382">
            <v>0</v>
          </cell>
          <cell r="BI382">
            <v>0</v>
          </cell>
          <cell r="BM382" t="str">
            <v/>
          </cell>
          <cell r="BO382">
            <v>0</v>
          </cell>
          <cell r="BQ382">
            <v>0</v>
          </cell>
          <cell r="BR382">
            <v>0</v>
          </cell>
          <cell r="BU382">
            <v>0</v>
          </cell>
        </row>
        <row r="383">
          <cell r="J383">
            <v>10</v>
          </cell>
          <cell r="AN383">
            <v>29.189250977194</v>
          </cell>
          <cell r="BH383" t="str">
            <v>NO</v>
          </cell>
          <cell r="BI383" t="str">
            <v>NO</v>
          </cell>
          <cell r="BM383" t="str">
            <v>NO</v>
          </cell>
          <cell r="BO383" t="str">
            <v>NO</v>
          </cell>
          <cell r="BQ383" t="str">
            <v>YES</v>
          </cell>
          <cell r="BR383" t="str">
            <v>YES</v>
          </cell>
          <cell r="BU383" t="str">
            <v>YES</v>
          </cell>
        </row>
        <row r="384">
          <cell r="J384">
            <v>9.9994999999999994</v>
          </cell>
          <cell r="AN384">
            <v>14.1849610640203</v>
          </cell>
          <cell r="BH384" t="str">
            <v>NO</v>
          </cell>
          <cell r="BI384" t="str">
            <v>NO</v>
          </cell>
          <cell r="BM384" t="str">
            <v>YES</v>
          </cell>
          <cell r="BO384" t="str">
            <v>YES</v>
          </cell>
          <cell r="BQ384" t="str">
            <v>YES</v>
          </cell>
          <cell r="BR384" t="str">
            <v>YES</v>
          </cell>
          <cell r="BU384" t="str">
            <v>YES</v>
          </cell>
        </row>
        <row r="385">
          <cell r="J385">
            <v>10</v>
          </cell>
          <cell r="AN385">
            <v>16.367491409225</v>
          </cell>
          <cell r="BH385" t="str">
            <v>NO</v>
          </cell>
          <cell r="BI385" t="str">
            <v>YES</v>
          </cell>
          <cell r="BM385" t="str">
            <v>YES</v>
          </cell>
          <cell r="BO385" t="str">
            <v>YES</v>
          </cell>
          <cell r="BQ385" t="str">
            <v>YES</v>
          </cell>
          <cell r="BR385" t="str">
            <v>YES</v>
          </cell>
          <cell r="BU385" t="str">
            <v>YES</v>
          </cell>
        </row>
        <row r="386">
          <cell r="J386">
            <v>9.9994999999999994</v>
          </cell>
          <cell r="AN386">
            <v>4.6009606359055004</v>
          </cell>
          <cell r="BH386" t="str">
            <v>NO</v>
          </cell>
          <cell r="BI386" t="str">
            <v>NO</v>
          </cell>
          <cell r="BM386" t="str">
            <v>YES</v>
          </cell>
          <cell r="BO386" t="str">
            <v>YES</v>
          </cell>
          <cell r="BQ386" t="str">
            <v>YES</v>
          </cell>
          <cell r="BR386" t="str">
            <v>YES</v>
          </cell>
          <cell r="BU386" t="str">
            <v>YES</v>
          </cell>
        </row>
        <row r="387">
          <cell r="J387">
            <v>9.9990000000000006</v>
          </cell>
          <cell r="AN387">
            <v>4.2360641949706697</v>
          </cell>
          <cell r="BH387" t="str">
            <v>NO</v>
          </cell>
          <cell r="BI387" t="str">
            <v>NO</v>
          </cell>
          <cell r="BM387" t="str">
            <v>NO</v>
          </cell>
          <cell r="BO387" t="str">
            <v>NO</v>
          </cell>
          <cell r="BQ387" t="str">
            <v>NO</v>
          </cell>
          <cell r="BR387" t="str">
            <v>NO</v>
          </cell>
          <cell r="BU387" t="str">
            <v>YES</v>
          </cell>
        </row>
        <row r="388">
          <cell r="J388">
            <v>9.9994999999999994</v>
          </cell>
          <cell r="AN388">
            <v>71.142907965463394</v>
          </cell>
          <cell r="BH388" t="str">
            <v>NO</v>
          </cell>
          <cell r="BI388" t="str">
            <v>NO</v>
          </cell>
          <cell r="BM388" t="str">
            <v>NO</v>
          </cell>
          <cell r="BO388" t="str">
            <v>NO</v>
          </cell>
          <cell r="BQ388" t="str">
            <v>NO</v>
          </cell>
          <cell r="BR388" t="str">
            <v>NO</v>
          </cell>
          <cell r="BU388" t="str">
            <v>YES</v>
          </cell>
        </row>
        <row r="389">
          <cell r="J389">
            <v>9.9984999999999999</v>
          </cell>
          <cell r="AN389">
            <v>36.187774777186</v>
          </cell>
          <cell r="BH389" t="str">
            <v>NO</v>
          </cell>
          <cell r="BI389" t="str">
            <v>YES</v>
          </cell>
          <cell r="BM389" t="str">
            <v>NO</v>
          </cell>
          <cell r="BO389" t="str">
            <v>NO</v>
          </cell>
          <cell r="BQ389" t="str">
            <v>YES</v>
          </cell>
          <cell r="BR389" t="str">
            <v>YES</v>
          </cell>
          <cell r="BU389" t="str">
            <v>YES</v>
          </cell>
        </row>
        <row r="390">
          <cell r="J390">
            <v>9.9975000000000005</v>
          </cell>
          <cell r="AN390">
            <v>46.604160188755301</v>
          </cell>
          <cell r="BH390" t="str">
            <v>NO</v>
          </cell>
          <cell r="BI390" t="str">
            <v>YES</v>
          </cell>
          <cell r="BM390" t="str">
            <v>NO</v>
          </cell>
          <cell r="BO390" t="str">
            <v>NO</v>
          </cell>
          <cell r="BQ390" t="str">
            <v>YES</v>
          </cell>
          <cell r="BR390" t="str">
            <v>YES</v>
          </cell>
          <cell r="BU390" t="str">
            <v>YES</v>
          </cell>
        </row>
        <row r="391">
          <cell r="J391">
            <v>9.9990000000000006</v>
          </cell>
          <cell r="AN391">
            <v>75.097585014282899</v>
          </cell>
          <cell r="BH391" t="str">
            <v>NO</v>
          </cell>
          <cell r="BI391" t="str">
            <v>NO</v>
          </cell>
          <cell r="BM391" t="str">
            <v>NO</v>
          </cell>
          <cell r="BO391" t="str">
            <v>NO</v>
          </cell>
          <cell r="BQ391" t="str">
            <v>NO</v>
          </cell>
          <cell r="BR391" t="str">
            <v>YES</v>
          </cell>
          <cell r="BU391" t="str">
            <v>NO</v>
          </cell>
        </row>
        <row r="392">
          <cell r="J392">
            <v>10.000500000000001</v>
          </cell>
          <cell r="AN392">
            <v>18.548965402370001</v>
          </cell>
          <cell r="BH392" t="str">
            <v>NO</v>
          </cell>
          <cell r="BI392" t="str">
            <v>NO</v>
          </cell>
          <cell r="BM392" t="str">
            <v>NO</v>
          </cell>
          <cell r="BO392" t="str">
            <v>NO</v>
          </cell>
          <cell r="BQ392" t="str">
            <v>NO</v>
          </cell>
          <cell r="BR392" t="str">
            <v>YES</v>
          </cell>
          <cell r="BU392" t="str">
            <v>YES</v>
          </cell>
        </row>
        <row r="393">
          <cell r="J393">
            <v>10.000999999999999</v>
          </cell>
          <cell r="AN393">
            <v>21.625693047038698</v>
          </cell>
          <cell r="BH393" t="str">
            <v>NO</v>
          </cell>
          <cell r="BI393" t="str">
            <v>NO</v>
          </cell>
          <cell r="BM393" t="str">
            <v>NO</v>
          </cell>
          <cell r="BO393" t="str">
            <v>NO</v>
          </cell>
          <cell r="BQ393" t="str">
            <v>YES</v>
          </cell>
          <cell r="BR393" t="str">
            <v>YES</v>
          </cell>
          <cell r="BU393" t="str">
            <v>YES</v>
          </cell>
        </row>
        <row r="394">
          <cell r="J394">
            <v>9.9994999999999994</v>
          </cell>
          <cell r="AN394">
            <v>123.61368740140099</v>
          </cell>
          <cell r="BH394" t="str">
            <v>YES</v>
          </cell>
          <cell r="BI394" t="str">
            <v>YES</v>
          </cell>
          <cell r="BM394" t="str">
            <v>NO</v>
          </cell>
          <cell r="BO394" t="str">
            <v>NO</v>
          </cell>
          <cell r="BQ394" t="str">
            <v>NO</v>
          </cell>
          <cell r="BR394" t="str">
            <v>NO</v>
          </cell>
          <cell r="BU394" t="str">
            <v>YES</v>
          </cell>
        </row>
        <row r="395">
          <cell r="J395">
            <v>9.9984999999999999</v>
          </cell>
          <cell r="AN395">
            <v>15.9675910574587</v>
          </cell>
          <cell r="BH395" t="str">
            <v>NO</v>
          </cell>
          <cell r="BI395" t="str">
            <v>NO</v>
          </cell>
          <cell r="BM395" t="str">
            <v>NO</v>
          </cell>
          <cell r="BO395" t="str">
            <v>NO</v>
          </cell>
          <cell r="BQ395" t="str">
            <v>YES</v>
          </cell>
          <cell r="BR395" t="str">
            <v>NO</v>
          </cell>
          <cell r="BU395" t="str">
            <v>YES</v>
          </cell>
        </row>
        <row r="396">
          <cell r="J396">
            <v>10</v>
          </cell>
          <cell r="AN396">
            <v>43.702616607304698</v>
          </cell>
          <cell r="BH396" t="str">
            <v>NO</v>
          </cell>
          <cell r="BI396" t="str">
            <v>NO</v>
          </cell>
          <cell r="BM396" t="str">
            <v>NO</v>
          </cell>
          <cell r="BO396" t="str">
            <v>NO</v>
          </cell>
          <cell r="BQ396" t="str">
            <v>NO</v>
          </cell>
          <cell r="BR396" t="str">
            <v>NO</v>
          </cell>
          <cell r="BU396" t="str">
            <v>NO</v>
          </cell>
        </row>
        <row r="397">
          <cell r="J397">
            <v>9.9990000000000006</v>
          </cell>
          <cell r="AN397">
            <v>7.1220858345073399</v>
          </cell>
          <cell r="BH397" t="str">
            <v>NO</v>
          </cell>
          <cell r="BI397" t="str">
            <v>YES</v>
          </cell>
          <cell r="BM397" t="str">
            <v>YES</v>
          </cell>
          <cell r="BO397" t="str">
            <v>YES</v>
          </cell>
          <cell r="BQ397" t="str">
            <v>YES</v>
          </cell>
          <cell r="BR397" t="str">
            <v>YES</v>
          </cell>
          <cell r="BU397" t="str">
            <v>YES</v>
          </cell>
        </row>
        <row r="398">
          <cell r="J398">
            <v>10.000500000000001</v>
          </cell>
          <cell r="AN398">
            <v>21.422807370159301</v>
          </cell>
          <cell r="BH398" t="str">
            <v>NO</v>
          </cell>
          <cell r="BI398" t="str">
            <v>NO</v>
          </cell>
          <cell r="BM398" t="str">
            <v>YES</v>
          </cell>
          <cell r="BO398" t="str">
            <v>YES</v>
          </cell>
          <cell r="BQ398" t="str">
            <v>YES</v>
          </cell>
          <cell r="BR398" t="str">
            <v>YES</v>
          </cell>
          <cell r="BU398" t="str">
            <v>YES</v>
          </cell>
        </row>
        <row r="399">
          <cell r="J399">
            <v>10.000500000000001</v>
          </cell>
          <cell r="AN399">
            <v>24.895499129482701</v>
          </cell>
          <cell r="BH399" t="str">
            <v>NO</v>
          </cell>
          <cell r="BI399" t="str">
            <v>YES</v>
          </cell>
          <cell r="BM399" t="str">
            <v>YES</v>
          </cell>
          <cell r="BO399" t="str">
            <v>YES</v>
          </cell>
          <cell r="BQ399" t="str">
            <v>YES</v>
          </cell>
          <cell r="BR399" t="str">
            <v>YES</v>
          </cell>
          <cell r="BU399" t="str">
            <v>YES</v>
          </cell>
        </row>
        <row r="400">
          <cell r="J400">
            <v>7.2344999999999997</v>
          </cell>
          <cell r="AN400">
            <v>1.3761771850510001</v>
          </cell>
          <cell r="BH400" t="str">
            <v>NO</v>
          </cell>
          <cell r="BI400" t="str">
            <v>NO</v>
          </cell>
          <cell r="BM400" t="str">
            <v>NO</v>
          </cell>
          <cell r="BO400" t="str">
            <v>NO</v>
          </cell>
          <cell r="BQ400" t="str">
            <v>NO</v>
          </cell>
          <cell r="BR400" t="str">
            <v>YES</v>
          </cell>
          <cell r="BU400" t="str">
            <v>NO</v>
          </cell>
        </row>
        <row r="401">
          <cell r="J401">
            <v>-0.59450000000000003</v>
          </cell>
          <cell r="AN401">
            <v>7.6719396012769998</v>
          </cell>
          <cell r="BH401" t="str">
            <v>NO</v>
          </cell>
          <cell r="BI401" t="str">
            <v>YES</v>
          </cell>
          <cell r="BM401" t="str">
            <v>NO</v>
          </cell>
          <cell r="BO401" t="str">
            <v>NO</v>
          </cell>
          <cell r="BQ401" t="str">
            <v>YES</v>
          </cell>
          <cell r="BR401" t="str">
            <v>NO</v>
          </cell>
          <cell r="BU401" t="str">
            <v>NO</v>
          </cell>
        </row>
        <row r="402">
          <cell r="J402">
            <v>10.0221052632</v>
          </cell>
          <cell r="AN402">
            <v>4.6277089759353398</v>
          </cell>
          <cell r="BH402" t="str">
            <v>YES</v>
          </cell>
          <cell r="BI402" t="str">
            <v>YES</v>
          </cell>
          <cell r="BM402" t="str">
            <v>NO</v>
          </cell>
          <cell r="BO402" t="str">
            <v>NO</v>
          </cell>
          <cell r="BQ402" t="str">
            <v>NO</v>
          </cell>
          <cell r="BR402" t="str">
            <v>NO</v>
          </cell>
          <cell r="BU402" t="str">
            <v>NO</v>
          </cell>
        </row>
        <row r="403">
          <cell r="J403">
            <v>9.9994999999999994</v>
          </cell>
          <cell r="AN403">
            <v>17.322844069799</v>
          </cell>
          <cell r="BH403" t="str">
            <v>YES</v>
          </cell>
          <cell r="BI403" t="str">
            <v>YES</v>
          </cell>
          <cell r="BM403" t="str">
            <v>YES</v>
          </cell>
          <cell r="BO403" t="str">
            <v>NO</v>
          </cell>
          <cell r="BQ403" t="str">
            <v>YES</v>
          </cell>
          <cell r="BR403" t="str">
            <v>YES</v>
          </cell>
          <cell r="BU403" t="str">
            <v>NO</v>
          </cell>
        </row>
        <row r="404">
          <cell r="BH404">
            <v>0</v>
          </cell>
          <cell r="BI404">
            <v>0</v>
          </cell>
          <cell r="BM404" t="str">
            <v/>
          </cell>
          <cell r="BO404">
            <v>0</v>
          </cell>
          <cell r="BQ404">
            <v>0</v>
          </cell>
          <cell r="BR404">
            <v>0</v>
          </cell>
          <cell r="BU404">
            <v>0</v>
          </cell>
        </row>
        <row r="405">
          <cell r="J405">
            <v>15.0015</v>
          </cell>
          <cell r="AN405">
            <v>14.380967694537301</v>
          </cell>
          <cell r="BH405" t="str">
            <v>NO</v>
          </cell>
          <cell r="BI405" t="str">
            <v>NO</v>
          </cell>
          <cell r="BM405" t="str">
            <v>NO</v>
          </cell>
          <cell r="BO405" t="str">
            <v>NO</v>
          </cell>
          <cell r="BQ405" t="str">
            <v>YES</v>
          </cell>
          <cell r="BR405" t="str">
            <v>NO</v>
          </cell>
          <cell r="BU405" t="str">
            <v>YES</v>
          </cell>
        </row>
        <row r="406">
          <cell r="J406">
            <v>14.996</v>
          </cell>
          <cell r="AN406">
            <v>14.0411855709097</v>
          </cell>
          <cell r="BH406" t="str">
            <v>NO</v>
          </cell>
          <cell r="BI406" t="str">
            <v>NO</v>
          </cell>
          <cell r="BM406" t="str">
            <v>NO</v>
          </cell>
          <cell r="BO406" t="str">
            <v>NO</v>
          </cell>
          <cell r="BQ406" t="str">
            <v>NO</v>
          </cell>
          <cell r="BR406" t="str">
            <v>NO</v>
          </cell>
          <cell r="BU406" t="str">
            <v>YES</v>
          </cell>
        </row>
        <row r="407">
          <cell r="J407">
            <v>15</v>
          </cell>
          <cell r="AN407">
            <v>31.129810620627001</v>
          </cell>
          <cell r="BH407" t="str">
            <v>NO</v>
          </cell>
          <cell r="BI407" t="str">
            <v>NO</v>
          </cell>
          <cell r="BM407" t="str">
            <v>NO</v>
          </cell>
          <cell r="BO407" t="str">
            <v>NO</v>
          </cell>
          <cell r="BQ407" t="str">
            <v>YES</v>
          </cell>
          <cell r="BR407" t="str">
            <v>NO</v>
          </cell>
          <cell r="BU407" t="str">
            <v>YES</v>
          </cell>
        </row>
        <row r="408">
          <cell r="J408">
            <v>19.998999999999999</v>
          </cell>
          <cell r="AN408">
            <v>25.716416115775999</v>
          </cell>
          <cell r="BH408" t="str">
            <v>NO</v>
          </cell>
          <cell r="BI408" t="str">
            <v>YES</v>
          </cell>
          <cell r="BM408" t="str">
            <v>NO</v>
          </cell>
          <cell r="BO408" t="str">
            <v>NO</v>
          </cell>
          <cell r="BQ408" t="str">
            <v>YES</v>
          </cell>
          <cell r="BR408" t="str">
            <v>NO</v>
          </cell>
          <cell r="BU408" t="str">
            <v>NO</v>
          </cell>
        </row>
        <row r="409">
          <cell r="J409">
            <v>20.0015</v>
          </cell>
          <cell r="AN409">
            <v>26.743914893383302</v>
          </cell>
          <cell r="BH409" t="str">
            <v>NO</v>
          </cell>
          <cell r="BI409" t="str">
            <v>NO</v>
          </cell>
          <cell r="BM409" t="str">
            <v>YES</v>
          </cell>
          <cell r="BO409" t="str">
            <v>NO</v>
          </cell>
          <cell r="BQ409" t="str">
            <v>YES</v>
          </cell>
          <cell r="BR409" t="str">
            <v>YES</v>
          </cell>
          <cell r="BU409" t="str">
            <v>NO</v>
          </cell>
        </row>
        <row r="410">
          <cell r="J410">
            <v>19.999500000000001</v>
          </cell>
          <cell r="AN410">
            <v>528.07719251483195</v>
          </cell>
          <cell r="BH410" t="str">
            <v>YES</v>
          </cell>
          <cell r="BI410" t="str">
            <v>YES</v>
          </cell>
          <cell r="BM410" t="str">
            <v>NO</v>
          </cell>
          <cell r="BO410" t="str">
            <v>NO</v>
          </cell>
          <cell r="BQ410" t="str">
            <v>YES</v>
          </cell>
          <cell r="BR410" t="str">
            <v>YES</v>
          </cell>
          <cell r="BU410" t="str">
            <v>NO</v>
          </cell>
        </row>
        <row r="411">
          <cell r="J411">
            <v>19.997894736799999</v>
          </cell>
          <cell r="AN411">
            <v>37.032134466034002</v>
          </cell>
          <cell r="BH411" t="str">
            <v>NO</v>
          </cell>
          <cell r="BI411" t="str">
            <v>NO</v>
          </cell>
          <cell r="BM411" t="str">
            <v>NO</v>
          </cell>
          <cell r="BO411" t="str">
            <v>NO</v>
          </cell>
          <cell r="BQ411" t="str">
            <v>YES</v>
          </cell>
          <cell r="BR411" t="str">
            <v>NO</v>
          </cell>
          <cell r="BU411" t="str">
            <v>NO</v>
          </cell>
        </row>
        <row r="412">
          <cell r="J412">
            <v>20.002105263200001</v>
          </cell>
          <cell r="AN412">
            <v>141.88486665216001</v>
          </cell>
          <cell r="BH412" t="str">
            <v>NO</v>
          </cell>
          <cell r="BI412" t="str">
            <v>NO</v>
          </cell>
          <cell r="BM412" t="str">
            <v>NO</v>
          </cell>
          <cell r="BO412" t="str">
            <v>NO</v>
          </cell>
          <cell r="BQ412" t="str">
            <v>YES</v>
          </cell>
          <cell r="BR412" t="str">
            <v>NO</v>
          </cell>
          <cell r="BU412" t="str">
            <v>NO</v>
          </cell>
        </row>
        <row r="413">
          <cell r="J413">
            <v>20.000499999999999</v>
          </cell>
          <cell r="AN413">
            <v>32.318447880517603</v>
          </cell>
          <cell r="BH413" t="str">
            <v>NO</v>
          </cell>
          <cell r="BI413" t="str">
            <v>NO</v>
          </cell>
          <cell r="BM413" t="str">
            <v>YES</v>
          </cell>
          <cell r="BO413" t="str">
            <v>YES</v>
          </cell>
          <cell r="BQ413" t="str">
            <v>YES</v>
          </cell>
          <cell r="BR413" t="str">
            <v>YES</v>
          </cell>
          <cell r="BU413" t="str">
            <v>YES</v>
          </cell>
        </row>
        <row r="414">
          <cell r="J414">
            <v>19.999500000000001</v>
          </cell>
          <cell r="AN414">
            <v>12.8379209971483</v>
          </cell>
          <cell r="BH414" t="str">
            <v>NO</v>
          </cell>
          <cell r="BI414" t="str">
            <v>YES</v>
          </cell>
          <cell r="BM414" t="str">
            <v>NO</v>
          </cell>
          <cell r="BO414" t="str">
            <v>NO</v>
          </cell>
          <cell r="BQ414" t="str">
            <v>YES</v>
          </cell>
          <cell r="BR414" t="str">
            <v>NO</v>
          </cell>
          <cell r="BU414" t="str">
            <v>YES</v>
          </cell>
        </row>
        <row r="415">
          <cell r="J415">
            <v>20</v>
          </cell>
          <cell r="AN415">
            <v>-0.887000343117335</v>
          </cell>
          <cell r="BH415" t="str">
            <v>NO</v>
          </cell>
          <cell r="BI415" t="str">
            <v>NO</v>
          </cell>
          <cell r="BM415" t="str">
            <v>NO</v>
          </cell>
          <cell r="BO415" t="str">
            <v>NO</v>
          </cell>
          <cell r="BQ415" t="str">
            <v>NO</v>
          </cell>
          <cell r="BR415" t="str">
            <v>YES</v>
          </cell>
          <cell r="BU415" t="str">
            <v>NO</v>
          </cell>
        </row>
        <row r="416">
          <cell r="J416">
            <v>19.997499999999999</v>
          </cell>
          <cell r="AN416">
            <v>21.854762728458301</v>
          </cell>
          <cell r="BH416" t="str">
            <v>NO</v>
          </cell>
          <cell r="BI416" t="str">
            <v>YES</v>
          </cell>
          <cell r="BM416" t="str">
            <v>NO</v>
          </cell>
          <cell r="BO416" t="str">
            <v>NO</v>
          </cell>
          <cell r="BQ416" t="str">
            <v>NO</v>
          </cell>
          <cell r="BR416" t="str">
            <v>NO</v>
          </cell>
          <cell r="BU416" t="str">
            <v>YES</v>
          </cell>
        </row>
        <row r="417">
          <cell r="J417">
            <v>19.999500000000001</v>
          </cell>
          <cell r="AN417">
            <v>19.084823345608701</v>
          </cell>
          <cell r="BH417" t="str">
            <v>NO</v>
          </cell>
          <cell r="BI417" t="str">
            <v>YES</v>
          </cell>
          <cell r="BM417" t="str">
            <v>NO</v>
          </cell>
          <cell r="BO417" t="str">
            <v>NO</v>
          </cell>
          <cell r="BQ417" t="str">
            <v>NO</v>
          </cell>
          <cell r="BR417" t="str">
            <v>YES</v>
          </cell>
          <cell r="BU417" t="str">
            <v>YES</v>
          </cell>
        </row>
        <row r="418">
          <cell r="J418">
            <v>20.0015</v>
          </cell>
          <cell r="AN418">
            <v>224.87275081445401</v>
          </cell>
          <cell r="BH418" t="str">
            <v>YES</v>
          </cell>
          <cell r="BI418" t="str">
            <v>YES</v>
          </cell>
          <cell r="BM418" t="str">
            <v>NO</v>
          </cell>
          <cell r="BO418" t="str">
            <v>NO</v>
          </cell>
          <cell r="BQ418" t="str">
            <v>YES</v>
          </cell>
          <cell r="BR418" t="str">
            <v>NO</v>
          </cell>
          <cell r="BU418" t="str">
            <v>YES</v>
          </cell>
        </row>
        <row r="419">
          <cell r="J419">
            <v>20.0015</v>
          </cell>
          <cell r="AN419">
            <v>158.78826098253799</v>
          </cell>
          <cell r="BH419" t="str">
            <v>NO</v>
          </cell>
          <cell r="BI419" t="str">
            <v>NO</v>
          </cell>
          <cell r="BM419" t="str">
            <v>NO</v>
          </cell>
          <cell r="BO419" t="str">
            <v>NO</v>
          </cell>
          <cell r="BQ419" t="str">
            <v>NO</v>
          </cell>
          <cell r="BR419" t="str">
            <v>NO</v>
          </cell>
          <cell r="BU419" t="str">
            <v>YES</v>
          </cell>
        </row>
        <row r="420">
          <cell r="J420">
            <v>19.997</v>
          </cell>
          <cell r="AN420">
            <v>39.515575793297998</v>
          </cell>
          <cell r="BH420" t="str">
            <v>NO</v>
          </cell>
          <cell r="BI420" t="str">
            <v>NO</v>
          </cell>
          <cell r="BM420" t="str">
            <v>NO</v>
          </cell>
          <cell r="BO420" t="str">
            <v>NO</v>
          </cell>
          <cell r="BQ420" t="str">
            <v>NO</v>
          </cell>
          <cell r="BR420" t="str">
            <v>NO</v>
          </cell>
          <cell r="BU420" t="str">
            <v>YES</v>
          </cell>
        </row>
        <row r="421">
          <cell r="J421">
            <v>19.997499999999999</v>
          </cell>
          <cell r="AN421">
            <v>87.466253909610998</v>
          </cell>
          <cell r="BH421" t="str">
            <v>NO</v>
          </cell>
          <cell r="BI421" t="str">
            <v>NO</v>
          </cell>
          <cell r="BM421" t="str">
            <v>NO</v>
          </cell>
          <cell r="BO421" t="str">
            <v>NO</v>
          </cell>
          <cell r="BQ421" t="str">
            <v>YES</v>
          </cell>
          <cell r="BR421" t="str">
            <v>NO</v>
          </cell>
          <cell r="BU421" t="str">
            <v>NO</v>
          </cell>
        </row>
        <row r="422">
          <cell r="BH422">
            <v>0</v>
          </cell>
          <cell r="BI422">
            <v>0</v>
          </cell>
          <cell r="BM422" t="str">
            <v/>
          </cell>
          <cell r="BO422">
            <v>0</v>
          </cell>
          <cell r="BQ422">
            <v>0</v>
          </cell>
          <cell r="BR422">
            <v>0</v>
          </cell>
          <cell r="BU422" t="str">
            <v/>
          </cell>
        </row>
        <row r="423">
          <cell r="J423">
            <v>14.9985</v>
          </cell>
          <cell r="AN423">
            <v>150.923317012978</v>
          </cell>
          <cell r="BH423" t="str">
            <v>NO</v>
          </cell>
          <cell r="BI423" t="str">
            <v>YES</v>
          </cell>
          <cell r="BM423" t="str">
            <v>NO</v>
          </cell>
          <cell r="BO423" t="str">
            <v>NO</v>
          </cell>
          <cell r="BQ423" t="str">
            <v>NO</v>
          </cell>
          <cell r="BR423" t="str">
            <v>YES</v>
          </cell>
          <cell r="BU423" t="str">
            <v>NO</v>
          </cell>
        </row>
        <row r="424">
          <cell r="J424">
            <v>15.000500000000001</v>
          </cell>
          <cell r="AN424">
            <v>335.99607958063399</v>
          </cell>
          <cell r="BH424" t="str">
            <v>NO</v>
          </cell>
          <cell r="BI424" t="str">
            <v>YES</v>
          </cell>
          <cell r="BM424" t="str">
            <v>NO</v>
          </cell>
          <cell r="BO424" t="str">
            <v>NO</v>
          </cell>
          <cell r="BQ424" t="str">
            <v>NO</v>
          </cell>
          <cell r="BR424" t="str">
            <v>YES</v>
          </cell>
          <cell r="BU424" t="str">
            <v>NO</v>
          </cell>
        </row>
        <row r="425">
          <cell r="J425">
            <v>15.002000000000001</v>
          </cell>
          <cell r="AN425">
            <v>239.36959347746699</v>
          </cell>
          <cell r="BH425" t="str">
            <v>NO</v>
          </cell>
          <cell r="BI425" t="str">
            <v>YES</v>
          </cell>
          <cell r="BM425" t="str">
            <v>NO</v>
          </cell>
          <cell r="BO425" t="str">
            <v>NO</v>
          </cell>
          <cell r="BQ425" t="str">
            <v>NO</v>
          </cell>
          <cell r="BR425" t="str">
            <v>YES</v>
          </cell>
          <cell r="BU425" t="str">
            <v>NO</v>
          </cell>
        </row>
        <row r="426">
          <cell r="J426">
            <v>14.999499999999999</v>
          </cell>
          <cell r="AN426">
            <v>352.76864967604303</v>
          </cell>
          <cell r="BH426" t="str">
            <v>NO</v>
          </cell>
          <cell r="BI426" t="str">
            <v>YES</v>
          </cell>
          <cell r="BM426" t="str">
            <v>NO</v>
          </cell>
          <cell r="BO426" t="str">
            <v>NO</v>
          </cell>
          <cell r="BQ426" t="str">
            <v>YES</v>
          </cell>
          <cell r="BR426" t="str">
            <v>NO</v>
          </cell>
          <cell r="BU426" t="str">
            <v>NO</v>
          </cell>
        </row>
        <row r="427">
          <cell r="J427">
            <v>14.9985</v>
          </cell>
          <cell r="AN427">
            <v>228.89928840287001</v>
          </cell>
          <cell r="BH427" t="str">
            <v>NO</v>
          </cell>
          <cell r="BI427" t="str">
            <v>YES</v>
          </cell>
          <cell r="BM427" t="str">
            <v>NO</v>
          </cell>
          <cell r="BO427" t="str">
            <v>NO</v>
          </cell>
          <cell r="BQ427" t="str">
            <v>YES</v>
          </cell>
          <cell r="BR427" t="str">
            <v>YES</v>
          </cell>
          <cell r="BU427" t="str">
            <v>NO</v>
          </cell>
        </row>
        <row r="428">
          <cell r="J428">
            <v>14.9985</v>
          </cell>
          <cell r="AN428">
            <v>249.57627067449101</v>
          </cell>
          <cell r="BH428" t="str">
            <v>NO</v>
          </cell>
          <cell r="BI428" t="str">
            <v>YES</v>
          </cell>
          <cell r="BM428" t="str">
            <v>NO</v>
          </cell>
          <cell r="BO428" t="str">
            <v>NO</v>
          </cell>
          <cell r="BQ428" t="str">
            <v>YES</v>
          </cell>
          <cell r="BR428" t="str">
            <v>NO</v>
          </cell>
          <cell r="BU428" t="str">
            <v>NO</v>
          </cell>
        </row>
        <row r="429">
          <cell r="J429">
            <v>14.999499999999999</v>
          </cell>
          <cell r="AN429">
            <v>102.390362139285</v>
          </cell>
          <cell r="BH429" t="str">
            <v>NO</v>
          </cell>
          <cell r="BI429" t="str">
            <v>YES</v>
          </cell>
          <cell r="BM429" t="str">
            <v>NO</v>
          </cell>
          <cell r="BO429" t="str">
            <v>NO</v>
          </cell>
          <cell r="BQ429" t="str">
            <v>YES</v>
          </cell>
          <cell r="BR429" t="str">
            <v>YES</v>
          </cell>
          <cell r="BU429" t="str">
            <v>NO</v>
          </cell>
        </row>
        <row r="430">
          <cell r="J430">
            <v>14.999499999999999</v>
          </cell>
          <cell r="AN430">
            <v>0</v>
          </cell>
          <cell r="BH430" t="str">
            <v>YES</v>
          </cell>
          <cell r="BI430" t="str">
            <v>YES</v>
          </cell>
          <cell r="BM430" t="str">
            <v>NO</v>
          </cell>
          <cell r="BO430" t="str">
            <v>NO</v>
          </cell>
          <cell r="BQ430" t="str">
            <v>YES</v>
          </cell>
          <cell r="BR430" t="str">
            <v>NO</v>
          </cell>
          <cell r="BU430" t="str">
            <v>NO</v>
          </cell>
        </row>
        <row r="431">
          <cell r="J431">
            <v>0</v>
          </cell>
          <cell r="AN431">
            <v>201.497221262381</v>
          </cell>
          <cell r="BH431" t="str">
            <v>NO</v>
          </cell>
          <cell r="BI431" t="str">
            <v>YES</v>
          </cell>
          <cell r="BM431" t="str">
            <v>NO</v>
          </cell>
          <cell r="BO431" t="str">
            <v>NO</v>
          </cell>
          <cell r="BQ431" t="str">
            <v>YES</v>
          </cell>
          <cell r="BR431" t="str">
            <v>NO</v>
          </cell>
          <cell r="BU431" t="str">
            <v>NO</v>
          </cell>
        </row>
        <row r="432">
          <cell r="J432">
            <v>0</v>
          </cell>
          <cell r="AN432">
            <v>159.11971851024299</v>
          </cell>
          <cell r="BH432" t="str">
            <v>NO</v>
          </cell>
          <cell r="BI432" t="str">
            <v>YES</v>
          </cell>
          <cell r="BM432" t="str">
            <v>NO</v>
          </cell>
          <cell r="BO432" t="str">
            <v>NO</v>
          </cell>
          <cell r="BQ432" t="str">
            <v>YES</v>
          </cell>
          <cell r="BR432" t="str">
            <v>NO</v>
          </cell>
          <cell r="BU432" t="str">
            <v>NO</v>
          </cell>
        </row>
        <row r="433">
          <cell r="J433">
            <v>14.999000000000001</v>
          </cell>
          <cell r="AN433">
            <v>173.52156869016099</v>
          </cell>
          <cell r="BH433" t="str">
            <v>NO</v>
          </cell>
          <cell r="BI433" t="str">
            <v>YES</v>
          </cell>
          <cell r="BM433" t="str">
            <v>NO</v>
          </cell>
          <cell r="BO433" t="str">
            <v>NO</v>
          </cell>
          <cell r="BQ433" t="str">
            <v>YES</v>
          </cell>
          <cell r="BR433" t="str">
            <v>NO</v>
          </cell>
          <cell r="BU433" t="str">
            <v>YES</v>
          </cell>
        </row>
        <row r="434">
          <cell r="J434">
            <v>14.9975</v>
          </cell>
          <cell r="AN434">
            <v>116.100911571415</v>
          </cell>
          <cell r="BH434" t="str">
            <v>NO</v>
          </cell>
          <cell r="BI434" t="str">
            <v>NO</v>
          </cell>
          <cell r="BM434" t="str">
            <v>NO</v>
          </cell>
          <cell r="BO434" t="str">
            <v>NO</v>
          </cell>
          <cell r="BQ434" t="str">
            <v>YES</v>
          </cell>
          <cell r="BR434" t="str">
            <v>NO</v>
          </cell>
          <cell r="BU434" t="str">
            <v>YES</v>
          </cell>
        </row>
        <row r="435">
          <cell r="J435">
            <v>14.997</v>
          </cell>
          <cell r="AN435">
            <v>214.85658356796301</v>
          </cell>
          <cell r="BH435" t="str">
            <v>NO</v>
          </cell>
          <cell r="BI435" t="str">
            <v>YES</v>
          </cell>
          <cell r="BM435" t="str">
            <v>NO</v>
          </cell>
          <cell r="BO435" t="str">
            <v>NO</v>
          </cell>
          <cell r="BQ435" t="str">
            <v>YES</v>
          </cell>
          <cell r="BR435" t="str">
            <v>NO</v>
          </cell>
          <cell r="BU435" t="str">
            <v>YES</v>
          </cell>
        </row>
        <row r="436">
          <cell r="J436">
            <v>14.999000000000001</v>
          </cell>
          <cell r="AN436">
            <v>90.065115954731993</v>
          </cell>
          <cell r="BH436" t="str">
            <v>NO</v>
          </cell>
          <cell r="BI436" t="str">
            <v>NO</v>
          </cell>
          <cell r="BM436" t="str">
            <v>NO</v>
          </cell>
          <cell r="BO436" t="str">
            <v>NO</v>
          </cell>
          <cell r="BQ436" t="str">
            <v>YES</v>
          </cell>
          <cell r="BR436" t="str">
            <v>NO</v>
          </cell>
          <cell r="BU436" t="str">
            <v>YES</v>
          </cell>
        </row>
        <row r="437">
          <cell r="J437">
            <v>14.999000000000001</v>
          </cell>
          <cell r="AN437">
            <v>104.517036697064</v>
          </cell>
          <cell r="BH437" t="str">
            <v>NO</v>
          </cell>
          <cell r="BI437" t="str">
            <v>NO</v>
          </cell>
          <cell r="BM437" t="str">
            <v>NO</v>
          </cell>
          <cell r="BO437" t="str">
            <v>NO</v>
          </cell>
          <cell r="BQ437" t="str">
            <v>YES</v>
          </cell>
          <cell r="BR437" t="str">
            <v>NO</v>
          </cell>
          <cell r="BU437" t="str">
            <v>YES</v>
          </cell>
        </row>
        <row r="438">
          <cell r="J438">
            <v>14.999499999999999</v>
          </cell>
          <cell r="AN438">
            <v>45.136564350776702</v>
          </cell>
          <cell r="BH438" t="str">
            <v>NO</v>
          </cell>
          <cell r="BI438" t="str">
            <v>NO</v>
          </cell>
          <cell r="BM438" t="str">
            <v>YES</v>
          </cell>
          <cell r="BO438" t="str">
            <v>YES</v>
          </cell>
          <cell r="BQ438" t="str">
            <v>YES</v>
          </cell>
          <cell r="BR438" t="str">
            <v>YES</v>
          </cell>
          <cell r="BU438" t="str">
            <v>YES</v>
          </cell>
        </row>
        <row r="439">
          <cell r="J439">
            <v>14.9985</v>
          </cell>
          <cell r="AN439">
            <v>45.165351428833603</v>
          </cell>
          <cell r="BH439" t="str">
            <v>NO</v>
          </cell>
          <cell r="BI439" t="str">
            <v>NO</v>
          </cell>
          <cell r="BM439" t="str">
            <v>NO</v>
          </cell>
          <cell r="BO439" t="str">
            <v>NO</v>
          </cell>
          <cell r="BQ439" t="str">
            <v>NO</v>
          </cell>
          <cell r="BR439" t="str">
            <v>NO</v>
          </cell>
          <cell r="BU439" t="str">
            <v>YES</v>
          </cell>
        </row>
        <row r="440">
          <cell r="J440">
            <v>15</v>
          </cell>
          <cell r="AN440">
            <v>55.108971355335697</v>
          </cell>
          <cell r="BH440" t="str">
            <v>NO</v>
          </cell>
          <cell r="BI440" t="str">
            <v>NO</v>
          </cell>
          <cell r="BM440" t="str">
            <v>YES</v>
          </cell>
          <cell r="BO440" t="str">
            <v>YES</v>
          </cell>
          <cell r="BQ440" t="str">
            <v>NO</v>
          </cell>
          <cell r="BR440" t="str">
            <v>NO</v>
          </cell>
          <cell r="BU440" t="str">
            <v>YES</v>
          </cell>
        </row>
        <row r="441">
          <cell r="J441">
            <v>14.999000000000001</v>
          </cell>
          <cell r="AN441">
            <v>22.976901643119</v>
          </cell>
          <cell r="BH441" t="str">
            <v>NO</v>
          </cell>
          <cell r="BI441" t="str">
            <v>NO</v>
          </cell>
          <cell r="BM441" t="str">
            <v>YES</v>
          </cell>
          <cell r="BO441" t="str">
            <v>YES</v>
          </cell>
          <cell r="BQ441" t="str">
            <v>YES</v>
          </cell>
          <cell r="BR441" t="str">
            <v>YES</v>
          </cell>
          <cell r="BU441" t="str">
            <v>YES</v>
          </cell>
        </row>
        <row r="442">
          <cell r="J442">
            <v>15.0025</v>
          </cell>
          <cell r="AN442">
            <v>22.906269743357999</v>
          </cell>
          <cell r="BH442" t="str">
            <v>NO</v>
          </cell>
          <cell r="BI442" t="str">
            <v>NO</v>
          </cell>
          <cell r="BM442" t="str">
            <v>YES</v>
          </cell>
          <cell r="BO442" t="str">
            <v>YES</v>
          </cell>
          <cell r="BQ442" t="str">
            <v>NO</v>
          </cell>
          <cell r="BR442" t="str">
            <v>NO</v>
          </cell>
          <cell r="BU442" t="str">
            <v>YES</v>
          </cell>
        </row>
        <row r="443">
          <cell r="J443">
            <v>15.000999999999999</v>
          </cell>
          <cell r="AN443">
            <v>5.9285334869490001</v>
          </cell>
          <cell r="BH443" t="str">
            <v>NO</v>
          </cell>
          <cell r="BI443" t="str">
            <v>NO</v>
          </cell>
          <cell r="BM443" t="str">
            <v>NO</v>
          </cell>
          <cell r="BO443" t="str">
            <v>NO</v>
          </cell>
          <cell r="BQ443" t="str">
            <v>NO</v>
          </cell>
          <cell r="BR443" t="str">
            <v>NO</v>
          </cell>
          <cell r="BU443" t="str">
            <v>YES</v>
          </cell>
        </row>
        <row r="444">
          <cell r="J444">
            <v>15</v>
          </cell>
          <cell r="AN444">
            <v>51.803314510208999</v>
          </cell>
          <cell r="BH444" t="str">
            <v>NO</v>
          </cell>
          <cell r="BI444" t="str">
            <v>NO</v>
          </cell>
          <cell r="BM444" t="str">
            <v>YES</v>
          </cell>
          <cell r="BO444" t="str">
            <v>YES</v>
          </cell>
          <cell r="BQ444" t="str">
            <v>NO</v>
          </cell>
          <cell r="BR444" t="str">
            <v>NO</v>
          </cell>
          <cell r="BU444" t="str">
            <v>YES</v>
          </cell>
        </row>
        <row r="445">
          <cell r="J445">
            <v>15.0005263158</v>
          </cell>
          <cell r="AN445">
            <v>94.529845065603695</v>
          </cell>
          <cell r="BH445" t="str">
            <v>NO</v>
          </cell>
          <cell r="BI445" t="str">
            <v>NO</v>
          </cell>
          <cell r="BM445" t="str">
            <v>YES</v>
          </cell>
          <cell r="BO445" t="str">
            <v>YES</v>
          </cell>
          <cell r="BQ445" t="str">
            <v>NO</v>
          </cell>
          <cell r="BR445" t="str">
            <v>NO</v>
          </cell>
          <cell r="BU445" t="str">
            <v>YES</v>
          </cell>
        </row>
        <row r="446">
          <cell r="J446">
            <v>14.999499999999999</v>
          </cell>
          <cell r="AN446">
            <v>15.185934310159</v>
          </cell>
          <cell r="BH446" t="str">
            <v>NO</v>
          </cell>
          <cell r="BI446" t="str">
            <v>NO</v>
          </cell>
          <cell r="BM446" t="str">
            <v>YES</v>
          </cell>
          <cell r="BO446" t="str">
            <v>YES</v>
          </cell>
          <cell r="BQ446" t="str">
            <v>YES</v>
          </cell>
          <cell r="BR446" t="str">
            <v>NO</v>
          </cell>
          <cell r="BU446" t="str">
            <v>YES</v>
          </cell>
        </row>
        <row r="447">
          <cell r="J447">
            <v>15.000500000000001</v>
          </cell>
          <cell r="AN447">
            <v>20.194286806568002</v>
          </cell>
          <cell r="BH447" t="str">
            <v>NO</v>
          </cell>
          <cell r="BI447" t="str">
            <v>NO</v>
          </cell>
          <cell r="BM447" t="str">
            <v>NO</v>
          </cell>
          <cell r="BO447" t="str">
            <v>NO</v>
          </cell>
          <cell r="BQ447" t="str">
            <v>NO</v>
          </cell>
          <cell r="BR447" t="str">
            <v>NO</v>
          </cell>
          <cell r="BU447" t="str">
            <v>NO</v>
          </cell>
        </row>
        <row r="448">
          <cell r="J448">
            <v>14.999000000000001</v>
          </cell>
          <cell r="AN448">
            <v>17.674512477983999</v>
          </cell>
          <cell r="BH448" t="str">
            <v>NO</v>
          </cell>
          <cell r="BI448" t="str">
            <v>NO</v>
          </cell>
          <cell r="BM448" t="str">
            <v>NO</v>
          </cell>
          <cell r="BO448" t="str">
            <v>NO</v>
          </cell>
          <cell r="BQ448" t="str">
            <v>NO</v>
          </cell>
          <cell r="BR448" t="str">
            <v>NO</v>
          </cell>
          <cell r="BU448" t="str">
            <v>YES</v>
          </cell>
        </row>
        <row r="449">
          <cell r="J449">
            <v>14.9985</v>
          </cell>
          <cell r="AN449">
            <v>9.4329170473366606</v>
          </cell>
          <cell r="BH449" t="str">
            <v>NO</v>
          </cell>
          <cell r="BI449" t="str">
            <v>NO</v>
          </cell>
          <cell r="BM449" t="str">
            <v>NO</v>
          </cell>
          <cell r="BO449" t="str">
            <v>NO</v>
          </cell>
          <cell r="BQ449" t="str">
            <v>NO</v>
          </cell>
          <cell r="BR449" t="str">
            <v>NO</v>
          </cell>
          <cell r="BU449" t="str">
            <v>YES</v>
          </cell>
        </row>
        <row r="450">
          <cell r="J450">
            <v>14.999499999999999</v>
          </cell>
          <cell r="AN450">
            <v>26.408420195826299</v>
          </cell>
          <cell r="BH450" t="str">
            <v>NO</v>
          </cell>
          <cell r="BI450" t="str">
            <v>NO</v>
          </cell>
          <cell r="BM450" t="str">
            <v>NO</v>
          </cell>
          <cell r="BO450" t="str">
            <v>NO</v>
          </cell>
          <cell r="BQ450" t="str">
            <v>NO</v>
          </cell>
          <cell r="BR450" t="str">
            <v>NO</v>
          </cell>
          <cell r="BU450" t="str">
            <v>YES</v>
          </cell>
        </row>
        <row r="451">
          <cell r="J451">
            <v>14.996842105300001</v>
          </cell>
          <cell r="AN451">
            <v>76.986688564676399</v>
          </cell>
          <cell r="BH451" t="str">
            <v>NO</v>
          </cell>
          <cell r="BI451" t="str">
            <v>NO</v>
          </cell>
          <cell r="BM451" t="str">
            <v>NO</v>
          </cell>
          <cell r="BO451" t="str">
            <v>NO</v>
          </cell>
          <cell r="BQ451" t="str">
            <v>YES</v>
          </cell>
          <cell r="BR451" t="str">
            <v>NO</v>
          </cell>
          <cell r="BU451" t="str">
            <v>YES</v>
          </cell>
        </row>
        <row r="452">
          <cell r="J452">
            <v>15</v>
          </cell>
          <cell r="AN452">
            <v>6.6153591249766697</v>
          </cell>
          <cell r="BH452" t="str">
            <v>NO</v>
          </cell>
          <cell r="BI452" t="str">
            <v>NO</v>
          </cell>
          <cell r="BM452" t="str">
            <v>NO</v>
          </cell>
          <cell r="BO452" t="str">
            <v>NO</v>
          </cell>
          <cell r="BQ452" t="str">
            <v>YES</v>
          </cell>
          <cell r="BR452" t="str">
            <v>NO</v>
          </cell>
          <cell r="BU452" t="str">
            <v>YES</v>
          </cell>
        </row>
        <row r="453">
          <cell r="J453">
            <v>15.000500000000001</v>
          </cell>
          <cell r="AN453">
            <v>5.8840283253810002</v>
          </cell>
          <cell r="BH453" t="str">
            <v>NO</v>
          </cell>
          <cell r="BI453" t="str">
            <v>NO</v>
          </cell>
          <cell r="BM453" t="str">
            <v>NO</v>
          </cell>
          <cell r="BO453" t="str">
            <v>NO</v>
          </cell>
          <cell r="BQ453" t="str">
            <v>NO</v>
          </cell>
          <cell r="BR453" t="str">
            <v>NO</v>
          </cell>
          <cell r="BU453" t="str">
            <v>YES</v>
          </cell>
        </row>
        <row r="454">
          <cell r="BH454">
            <v>0</v>
          </cell>
          <cell r="BI454">
            <v>0</v>
          </cell>
          <cell r="BM454" t="str">
            <v/>
          </cell>
          <cell r="BO454">
            <v>0</v>
          </cell>
          <cell r="BQ454">
            <v>0</v>
          </cell>
          <cell r="BR454">
            <v>0</v>
          </cell>
          <cell r="BU454" t="str">
            <v/>
          </cell>
        </row>
        <row r="455">
          <cell r="J455">
            <v>20</v>
          </cell>
          <cell r="AN455">
            <v>19.3148430785287</v>
          </cell>
          <cell r="BH455" t="str">
            <v>NO</v>
          </cell>
          <cell r="BI455" t="str">
            <v>NO</v>
          </cell>
          <cell r="BM455" t="str">
            <v>NO</v>
          </cell>
          <cell r="BO455" t="str">
            <v>NO</v>
          </cell>
          <cell r="BQ455" t="str">
            <v>NO</v>
          </cell>
          <cell r="BR455" t="str">
            <v>NO</v>
          </cell>
          <cell r="BU455" t="str">
            <v>NO</v>
          </cell>
        </row>
        <row r="456">
          <cell r="J456">
            <v>19.997</v>
          </cell>
          <cell r="AN456">
            <v>78.2372735511683</v>
          </cell>
          <cell r="BH456" t="str">
            <v>NO</v>
          </cell>
          <cell r="BI456" t="str">
            <v>NO</v>
          </cell>
          <cell r="BM456" t="str">
            <v>NO</v>
          </cell>
          <cell r="BO456" t="str">
            <v>NO</v>
          </cell>
          <cell r="BQ456" t="str">
            <v>NO</v>
          </cell>
          <cell r="BR456" t="str">
            <v>NO</v>
          </cell>
          <cell r="BU456" t="str">
            <v>NO</v>
          </cell>
        </row>
        <row r="457">
          <cell r="J457">
            <v>20.000526315799998</v>
          </cell>
          <cell r="AN457">
            <v>54.997942929095998</v>
          </cell>
          <cell r="BH457" t="str">
            <v>NO</v>
          </cell>
          <cell r="BI457" t="str">
            <v>NO</v>
          </cell>
          <cell r="BM457" t="str">
            <v>NO</v>
          </cell>
          <cell r="BO457" t="str">
            <v>NO</v>
          </cell>
          <cell r="BQ457" t="str">
            <v>YES</v>
          </cell>
          <cell r="BR457" t="str">
            <v>NO</v>
          </cell>
          <cell r="BU457" t="str">
            <v>NO</v>
          </cell>
        </row>
        <row r="458">
          <cell r="J458">
            <v>19.998000000000001</v>
          </cell>
          <cell r="AN458">
            <v>10.7097994519343</v>
          </cell>
          <cell r="BH458" t="str">
            <v>NO</v>
          </cell>
          <cell r="BI458" t="str">
            <v>NO</v>
          </cell>
          <cell r="BM458" t="str">
            <v>NO</v>
          </cell>
          <cell r="BO458" t="str">
            <v>NO</v>
          </cell>
          <cell r="BQ458" t="str">
            <v>NO</v>
          </cell>
          <cell r="BR458" t="str">
            <v>NO</v>
          </cell>
          <cell r="BU458" t="str">
            <v>NO</v>
          </cell>
        </row>
        <row r="459">
          <cell r="J459">
            <v>19.9989473684</v>
          </cell>
          <cell r="AN459">
            <v>49.441864697432003</v>
          </cell>
          <cell r="BH459" t="str">
            <v>NO</v>
          </cell>
          <cell r="BI459" t="str">
            <v>NO</v>
          </cell>
          <cell r="BM459" t="str">
            <v>NO</v>
          </cell>
          <cell r="BO459" t="str">
            <v>NO</v>
          </cell>
          <cell r="BQ459" t="str">
            <v>NO</v>
          </cell>
          <cell r="BR459" t="str">
            <v>NO</v>
          </cell>
          <cell r="BU459" t="str">
            <v>NO</v>
          </cell>
        </row>
        <row r="460">
          <cell r="J460">
            <v>20.000499999999999</v>
          </cell>
          <cell r="AN460">
            <v>0</v>
          </cell>
          <cell r="BH460" t="str">
            <v>YES</v>
          </cell>
          <cell r="BI460" t="str">
            <v>NO</v>
          </cell>
          <cell r="BM460" t="str">
            <v>NO</v>
          </cell>
          <cell r="BO460" t="str">
            <v>NO</v>
          </cell>
          <cell r="BQ460" t="str">
            <v>YES</v>
          </cell>
          <cell r="BR460" t="str">
            <v>NO</v>
          </cell>
          <cell r="BU460" t="str">
            <v>NO</v>
          </cell>
        </row>
        <row r="461">
          <cell r="J461">
            <v>20.001000000000001</v>
          </cell>
          <cell r="AN461">
            <v>5.4846623336326701</v>
          </cell>
          <cell r="BH461" t="str">
            <v>NO</v>
          </cell>
          <cell r="BI461" t="str">
            <v>NO</v>
          </cell>
          <cell r="BM461" t="str">
            <v>NO</v>
          </cell>
          <cell r="BO461" t="str">
            <v>NO</v>
          </cell>
          <cell r="BQ461" t="str">
            <v>NO</v>
          </cell>
          <cell r="BR461" t="str">
            <v>NO</v>
          </cell>
          <cell r="BU461" t="str">
            <v>NO</v>
          </cell>
        </row>
        <row r="462">
          <cell r="J462">
            <v>20.002500000000001</v>
          </cell>
          <cell r="AN462">
            <v>41.737840941454998</v>
          </cell>
          <cell r="BH462" t="str">
            <v>NO</v>
          </cell>
          <cell r="BI462" t="str">
            <v>NO</v>
          </cell>
          <cell r="BM462" t="str">
            <v>NO</v>
          </cell>
          <cell r="BO462" t="str">
            <v>NO</v>
          </cell>
          <cell r="BQ462" t="str">
            <v>YES</v>
          </cell>
          <cell r="BR462" t="str">
            <v>NO</v>
          </cell>
          <cell r="BU462" t="str">
            <v>NO</v>
          </cell>
        </row>
        <row r="463">
          <cell r="J463">
            <v>20.0015</v>
          </cell>
          <cell r="AN463">
            <v>15.983203635045699</v>
          </cell>
          <cell r="BH463" t="str">
            <v>NO</v>
          </cell>
          <cell r="BI463" t="str">
            <v>NO</v>
          </cell>
          <cell r="BM463" t="str">
            <v>NO</v>
          </cell>
          <cell r="BO463" t="str">
            <v>NO</v>
          </cell>
          <cell r="BQ463" t="str">
            <v>NO</v>
          </cell>
          <cell r="BR463" t="str">
            <v>NO</v>
          </cell>
          <cell r="BU463" t="str">
            <v>NO</v>
          </cell>
        </row>
        <row r="464">
          <cell r="J464">
            <v>19.997</v>
          </cell>
          <cell r="AN464">
            <v>30.511441667688899</v>
          </cell>
          <cell r="BH464" t="str">
            <v>NO</v>
          </cell>
          <cell r="BI464" t="str">
            <v>NO</v>
          </cell>
          <cell r="BM464" t="str">
            <v>NO</v>
          </cell>
          <cell r="BO464" t="str">
            <v>NO</v>
          </cell>
          <cell r="BQ464" t="str">
            <v>NO</v>
          </cell>
          <cell r="BR464" t="str">
            <v>NO</v>
          </cell>
          <cell r="BU464" t="str">
            <v>NO</v>
          </cell>
        </row>
        <row r="465">
          <cell r="J465">
            <v>19.9985</v>
          </cell>
          <cell r="AN465">
            <v>50.810047024614299</v>
          </cell>
          <cell r="BH465" t="str">
            <v>NO</v>
          </cell>
          <cell r="BI465" t="str">
            <v>NO</v>
          </cell>
          <cell r="BM465" t="str">
            <v>NO</v>
          </cell>
          <cell r="BO465" t="str">
            <v>NO</v>
          </cell>
          <cell r="BQ465" t="str">
            <v>NO</v>
          </cell>
          <cell r="BR465" t="str">
            <v>NO</v>
          </cell>
          <cell r="BU465" t="str">
            <v>NO</v>
          </cell>
        </row>
        <row r="466">
          <cell r="J466">
            <v>20.003</v>
          </cell>
          <cell r="AN466">
            <v>5.5387459746896699</v>
          </cell>
          <cell r="BH466" t="str">
            <v>NO</v>
          </cell>
          <cell r="BI466" t="str">
            <v>NO</v>
          </cell>
          <cell r="BM466" t="str">
            <v>NO</v>
          </cell>
          <cell r="BO466" t="str">
            <v>NO</v>
          </cell>
          <cell r="BQ466" t="str">
            <v>NO</v>
          </cell>
          <cell r="BR466" t="str">
            <v>NO</v>
          </cell>
          <cell r="BU466" t="str">
            <v>NO</v>
          </cell>
        </row>
        <row r="467">
          <cell r="J467">
            <v>19.997499999999999</v>
          </cell>
          <cell r="AN467">
            <v>55.609065431589698</v>
          </cell>
          <cell r="BH467" t="str">
            <v>NO</v>
          </cell>
          <cell r="BI467" t="str">
            <v>NO</v>
          </cell>
          <cell r="BM467" t="str">
            <v>NO</v>
          </cell>
          <cell r="BO467" t="str">
            <v>NO</v>
          </cell>
          <cell r="BQ467" t="str">
            <v>NO</v>
          </cell>
          <cell r="BR467" t="str">
            <v>NO</v>
          </cell>
          <cell r="BU467" t="str">
            <v>NO</v>
          </cell>
        </row>
        <row r="468">
          <cell r="J468">
            <v>20.001999999999999</v>
          </cell>
          <cell r="AN468">
            <v>11.360177156168</v>
          </cell>
          <cell r="BH468" t="str">
            <v>NO</v>
          </cell>
          <cell r="BI468" t="str">
            <v>NO</v>
          </cell>
          <cell r="BM468" t="str">
            <v>NO</v>
          </cell>
          <cell r="BO468" t="str">
            <v>NO</v>
          </cell>
          <cell r="BQ468" t="str">
            <v>NO</v>
          </cell>
          <cell r="BR468" t="str">
            <v>NO</v>
          </cell>
          <cell r="BU468" t="str">
            <v>NO</v>
          </cell>
        </row>
        <row r="469">
          <cell r="BH469">
            <v>0</v>
          </cell>
          <cell r="BI469">
            <v>0</v>
          </cell>
          <cell r="BM469" t="str">
            <v/>
          </cell>
          <cell r="BO469">
            <v>0</v>
          </cell>
          <cell r="BQ469">
            <v>0</v>
          </cell>
          <cell r="BR469">
            <v>0</v>
          </cell>
          <cell r="BU469" t="str">
            <v/>
          </cell>
        </row>
        <row r="470">
          <cell r="J470">
            <v>15.0005263158</v>
          </cell>
          <cell r="AN470">
            <v>129.52023468935101</v>
          </cell>
          <cell r="BH470" t="str">
            <v>NO</v>
          </cell>
          <cell r="BI470" t="str">
            <v>NO</v>
          </cell>
          <cell r="BM470" t="str">
            <v>NO</v>
          </cell>
          <cell r="BO470" t="str">
            <v>NO</v>
          </cell>
          <cell r="BQ470" t="str">
            <v>NO</v>
          </cell>
          <cell r="BR470" t="str">
            <v>NO</v>
          </cell>
          <cell r="BU470" t="str">
            <v>NO</v>
          </cell>
        </row>
        <row r="471">
          <cell r="J471">
            <v>15.000500000000001</v>
          </cell>
          <cell r="AN471">
            <v>334.97538865566702</v>
          </cell>
          <cell r="BH471" t="str">
            <v>NO</v>
          </cell>
          <cell r="BI471" t="str">
            <v>NO</v>
          </cell>
          <cell r="BM471" t="str">
            <v>NO</v>
          </cell>
          <cell r="BO471" t="str">
            <v>NO</v>
          </cell>
          <cell r="BQ471" t="str">
            <v>NO</v>
          </cell>
          <cell r="BR471" t="str">
            <v>NO</v>
          </cell>
          <cell r="BU471" t="str">
            <v>YES</v>
          </cell>
        </row>
        <row r="472">
          <cell r="J472">
            <v>14.999000000000001</v>
          </cell>
          <cell r="AN472">
            <v>225.545771150826</v>
          </cell>
          <cell r="BH472" t="str">
            <v>NO</v>
          </cell>
          <cell r="BI472" t="str">
            <v>NO</v>
          </cell>
          <cell r="BM472" t="str">
            <v>NO</v>
          </cell>
          <cell r="BO472" t="str">
            <v>NO</v>
          </cell>
          <cell r="BQ472" t="str">
            <v>NO</v>
          </cell>
          <cell r="BR472" t="str">
            <v>NO</v>
          </cell>
          <cell r="BU472" t="str">
            <v>YES</v>
          </cell>
        </row>
        <row r="473">
          <cell r="J473">
            <v>14.9975</v>
          </cell>
          <cell r="AN473">
            <v>327.19967288545502</v>
          </cell>
          <cell r="BH473" t="str">
            <v>NO</v>
          </cell>
          <cell r="BI473" t="str">
            <v>NO</v>
          </cell>
          <cell r="BM473" t="str">
            <v>NO</v>
          </cell>
          <cell r="BO473" t="str">
            <v>NO</v>
          </cell>
          <cell r="BQ473" t="str">
            <v>YES</v>
          </cell>
          <cell r="BR473" t="str">
            <v>NO</v>
          </cell>
          <cell r="BU473" t="str">
            <v>YES</v>
          </cell>
        </row>
        <row r="474">
          <cell r="J474">
            <v>14.999499999999999</v>
          </cell>
          <cell r="AN474">
            <v>176.14174651806499</v>
          </cell>
          <cell r="BH474" t="str">
            <v>NO</v>
          </cell>
          <cell r="BI474" t="str">
            <v>NO</v>
          </cell>
          <cell r="BM474" t="str">
            <v>NO</v>
          </cell>
          <cell r="BO474" t="str">
            <v>NO</v>
          </cell>
          <cell r="BQ474" t="str">
            <v>YES</v>
          </cell>
          <cell r="BR474" t="str">
            <v>YES</v>
          </cell>
          <cell r="BU474" t="str">
            <v>YES</v>
          </cell>
        </row>
        <row r="475">
          <cell r="J475">
            <v>14.999000000000001</v>
          </cell>
          <cell r="AN475">
            <v>62.293726884313699</v>
          </cell>
          <cell r="BH475" t="str">
            <v>NO</v>
          </cell>
          <cell r="BI475" t="str">
            <v>NO</v>
          </cell>
          <cell r="BM475" t="str">
            <v>NO</v>
          </cell>
          <cell r="BO475" t="str">
            <v>NO</v>
          </cell>
          <cell r="BQ475" t="str">
            <v>NO</v>
          </cell>
          <cell r="BR475" t="str">
            <v>NO</v>
          </cell>
          <cell r="BU475" t="str">
            <v>NO</v>
          </cell>
        </row>
        <row r="476">
          <cell r="J476">
            <v>15</v>
          </cell>
          <cell r="AN476">
            <v>114.511289408246</v>
          </cell>
          <cell r="BH476" t="str">
            <v>NO</v>
          </cell>
          <cell r="BI476" t="str">
            <v>NO</v>
          </cell>
          <cell r="BM476" t="str">
            <v>NO</v>
          </cell>
          <cell r="BO476" t="str">
            <v>NO</v>
          </cell>
          <cell r="BQ476" t="str">
            <v>NO</v>
          </cell>
          <cell r="BR476" t="str">
            <v>NO</v>
          </cell>
          <cell r="BU476" t="str">
            <v>YES</v>
          </cell>
        </row>
        <row r="477">
          <cell r="J477">
            <v>14.9975</v>
          </cell>
          <cell r="AN477">
            <v>94.122527307502693</v>
          </cell>
          <cell r="BH477" t="str">
            <v>NO</v>
          </cell>
          <cell r="BI477" t="str">
            <v>NO</v>
          </cell>
          <cell r="BM477" t="str">
            <v>NO</v>
          </cell>
          <cell r="BO477" t="str">
            <v>NO</v>
          </cell>
          <cell r="BQ477" t="str">
            <v>NO</v>
          </cell>
          <cell r="BR477" t="str">
            <v>NO</v>
          </cell>
          <cell r="BU477" t="str">
            <v>NO</v>
          </cell>
        </row>
        <row r="478">
          <cell r="J478">
            <v>14.9985</v>
          </cell>
          <cell r="AN478">
            <v>180.63177968577901</v>
          </cell>
          <cell r="BH478" t="str">
            <v>NO</v>
          </cell>
          <cell r="BI478" t="str">
            <v>NO</v>
          </cell>
          <cell r="BM478" t="str">
            <v>NO</v>
          </cell>
          <cell r="BO478" t="str">
            <v>NO</v>
          </cell>
          <cell r="BQ478" t="str">
            <v>NO</v>
          </cell>
          <cell r="BR478" t="str">
            <v>NO</v>
          </cell>
          <cell r="BU478" t="str">
            <v>YES</v>
          </cell>
        </row>
        <row r="479">
          <cell r="J479">
            <v>14.999499999999999</v>
          </cell>
          <cell r="AN479">
            <v>281.69297737095201</v>
          </cell>
          <cell r="BH479" t="str">
            <v>NO</v>
          </cell>
          <cell r="BI479" t="str">
            <v>NO</v>
          </cell>
          <cell r="BM479" t="str">
            <v>NO</v>
          </cell>
          <cell r="BO479" t="str">
            <v>NO</v>
          </cell>
          <cell r="BQ479" t="str">
            <v>NO</v>
          </cell>
          <cell r="BR479" t="str">
            <v>NO</v>
          </cell>
          <cell r="BU479" t="str">
            <v>YES</v>
          </cell>
        </row>
        <row r="480">
          <cell r="J480">
            <v>14.998421052599999</v>
          </cell>
          <cell r="AN480">
            <v>127.251752511753</v>
          </cell>
          <cell r="BH480" t="str">
            <v>NO</v>
          </cell>
          <cell r="BI480" t="str">
            <v>NO</v>
          </cell>
          <cell r="BM480" t="str">
            <v>YES</v>
          </cell>
          <cell r="BO480" t="str">
            <v>YES</v>
          </cell>
          <cell r="BQ480" t="str">
            <v>YES</v>
          </cell>
          <cell r="BR480" t="str">
            <v>YES</v>
          </cell>
          <cell r="BU480" t="str">
            <v>YES</v>
          </cell>
        </row>
        <row r="481">
          <cell r="J481">
            <v>15.000500000000001</v>
          </cell>
          <cell r="AN481">
            <v>290.72682306726603</v>
          </cell>
          <cell r="BH481" t="str">
            <v>NO</v>
          </cell>
          <cell r="BI481" t="str">
            <v>NO</v>
          </cell>
          <cell r="BM481" t="str">
            <v>NO</v>
          </cell>
          <cell r="BO481" t="str">
            <v>NO</v>
          </cell>
          <cell r="BQ481" t="str">
            <v>NO</v>
          </cell>
          <cell r="BR481" t="str">
            <v>YES</v>
          </cell>
          <cell r="BU481" t="str">
            <v>YES</v>
          </cell>
        </row>
        <row r="482">
          <cell r="J482">
            <v>15.000999999999999</v>
          </cell>
          <cell r="AN482">
            <v>256.01517879111901</v>
          </cell>
          <cell r="BH482" t="str">
            <v>NO</v>
          </cell>
          <cell r="BI482" t="str">
            <v>NO</v>
          </cell>
          <cell r="BM482" t="str">
            <v>YES</v>
          </cell>
          <cell r="BO482" t="str">
            <v>YES</v>
          </cell>
          <cell r="BQ482" t="str">
            <v>YES</v>
          </cell>
          <cell r="BR482" t="str">
            <v>YES</v>
          </cell>
          <cell r="BU482" t="str">
            <v>YES</v>
          </cell>
        </row>
        <row r="483">
          <cell r="J483">
            <v>14.997999999999999</v>
          </cell>
          <cell r="AN483">
            <v>210.42176579539401</v>
          </cell>
          <cell r="BH483" t="str">
            <v>NO</v>
          </cell>
          <cell r="BI483" t="str">
            <v>NO</v>
          </cell>
          <cell r="BM483" t="str">
            <v>YES</v>
          </cell>
          <cell r="BO483" t="str">
            <v>YES</v>
          </cell>
          <cell r="BQ483" t="str">
            <v>YES</v>
          </cell>
          <cell r="BR483" t="str">
            <v>YES</v>
          </cell>
          <cell r="BU483" t="str">
            <v>YES</v>
          </cell>
        </row>
        <row r="484">
          <cell r="J484">
            <v>14.997</v>
          </cell>
          <cell r="AN484">
            <v>104.38811805758399</v>
          </cell>
          <cell r="BH484" t="str">
            <v>NO</v>
          </cell>
          <cell r="BI484" t="str">
            <v>NO</v>
          </cell>
          <cell r="BM484" t="str">
            <v>YES</v>
          </cell>
          <cell r="BO484" t="str">
            <v>YES</v>
          </cell>
          <cell r="BQ484" t="str">
            <v>YES</v>
          </cell>
          <cell r="BR484" t="str">
            <v>YES</v>
          </cell>
          <cell r="BU484" t="str">
            <v>YES</v>
          </cell>
        </row>
        <row r="485">
          <cell r="J485">
            <v>15.002000000000001</v>
          </cell>
          <cell r="AN485">
            <v>251.29169105238299</v>
          </cell>
          <cell r="BH485" t="str">
            <v>NO</v>
          </cell>
          <cell r="BI485" t="str">
            <v>NO</v>
          </cell>
          <cell r="BM485" t="str">
            <v>NO</v>
          </cell>
          <cell r="BO485" t="str">
            <v>NO</v>
          </cell>
          <cell r="BQ485" t="str">
            <v>YES</v>
          </cell>
          <cell r="BR485" t="str">
            <v>NO</v>
          </cell>
          <cell r="BU485" t="str">
            <v>YES</v>
          </cell>
        </row>
        <row r="486">
          <cell r="J486">
            <v>15</v>
          </cell>
          <cell r="AN486">
            <v>404.532250121049</v>
          </cell>
          <cell r="BH486" t="str">
            <v>YES</v>
          </cell>
          <cell r="BI486" t="str">
            <v>NO</v>
          </cell>
          <cell r="BM486" t="str">
            <v>NO</v>
          </cell>
          <cell r="BO486" t="str">
            <v>NO</v>
          </cell>
          <cell r="BQ486" t="str">
            <v>NO</v>
          </cell>
          <cell r="BR486" t="str">
            <v>NO</v>
          </cell>
          <cell r="BU486" t="str">
            <v>YES</v>
          </cell>
        </row>
        <row r="487">
          <cell r="J487">
            <v>14.997999999999999</v>
          </cell>
          <cell r="AN487">
            <v>443.01092308014898</v>
          </cell>
          <cell r="BH487" t="str">
            <v>NO</v>
          </cell>
          <cell r="BI487" t="str">
            <v>NO</v>
          </cell>
          <cell r="BM487" t="str">
            <v>NO</v>
          </cell>
          <cell r="BO487" t="str">
            <v>NO</v>
          </cell>
          <cell r="BQ487" t="str">
            <v>YES</v>
          </cell>
          <cell r="BR487" t="str">
            <v>NO</v>
          </cell>
          <cell r="BU487" t="str">
            <v>YES</v>
          </cell>
        </row>
        <row r="488">
          <cell r="J488">
            <v>15.0015</v>
          </cell>
          <cell r="AN488">
            <v>210.947415132614</v>
          </cell>
          <cell r="BH488" t="str">
            <v>YES</v>
          </cell>
          <cell r="BI488" t="str">
            <v>NO</v>
          </cell>
          <cell r="BM488" t="str">
            <v>YES</v>
          </cell>
          <cell r="BO488" t="str">
            <v>NO</v>
          </cell>
          <cell r="BQ488" t="str">
            <v>NO</v>
          </cell>
          <cell r="BR488" t="str">
            <v>NO</v>
          </cell>
          <cell r="BU488" t="str">
            <v>NO</v>
          </cell>
        </row>
        <row r="489">
          <cell r="J489">
            <v>14.999499999999999</v>
          </cell>
          <cell r="AN489">
            <v>297.54290109648201</v>
          </cell>
          <cell r="BH489" t="str">
            <v>NO</v>
          </cell>
          <cell r="BI489" t="str">
            <v>NO</v>
          </cell>
          <cell r="BM489" t="str">
            <v>NO</v>
          </cell>
          <cell r="BO489" t="str">
            <v>NO</v>
          </cell>
          <cell r="BQ489" t="str">
            <v>YES</v>
          </cell>
          <cell r="BR489" t="str">
            <v>NO</v>
          </cell>
          <cell r="BU489" t="str">
            <v>YES</v>
          </cell>
        </row>
        <row r="490">
          <cell r="J490">
            <v>14.997999999999999</v>
          </cell>
          <cell r="AN490">
            <v>93.289790071558699</v>
          </cell>
          <cell r="BH490" t="str">
            <v>NO</v>
          </cell>
          <cell r="BI490" t="str">
            <v>NO</v>
          </cell>
          <cell r="BM490" t="str">
            <v>NO</v>
          </cell>
          <cell r="BO490" t="str">
            <v>NO</v>
          </cell>
          <cell r="BQ490" t="str">
            <v>NO</v>
          </cell>
          <cell r="BR490" t="str">
            <v>NO</v>
          </cell>
          <cell r="BU490" t="str">
            <v>NO</v>
          </cell>
        </row>
        <row r="491">
          <cell r="J491">
            <v>15.0015</v>
          </cell>
          <cell r="AN491">
            <v>246.33759428960801</v>
          </cell>
          <cell r="BH491" t="str">
            <v>YES</v>
          </cell>
          <cell r="BI491" t="str">
            <v>NO</v>
          </cell>
          <cell r="BM491" t="str">
            <v>NO</v>
          </cell>
          <cell r="BO491" t="str">
            <v>NO</v>
          </cell>
          <cell r="BQ491" t="str">
            <v>YES</v>
          </cell>
          <cell r="BR491" t="str">
            <v>NO</v>
          </cell>
          <cell r="BU491" t="str">
            <v>YES</v>
          </cell>
        </row>
        <row r="492">
          <cell r="J492">
            <v>15.0015</v>
          </cell>
          <cell r="AN492">
            <v>33.316915393071298</v>
          </cell>
          <cell r="BH492" t="str">
            <v>NO</v>
          </cell>
          <cell r="BI492" t="str">
            <v>YES</v>
          </cell>
          <cell r="BM492" t="str">
            <v>YES</v>
          </cell>
          <cell r="BO492" t="str">
            <v>NO</v>
          </cell>
          <cell r="BQ492" t="str">
            <v>NO</v>
          </cell>
          <cell r="BR492" t="str">
            <v>YES</v>
          </cell>
          <cell r="BU492" t="str">
            <v>NO</v>
          </cell>
        </row>
        <row r="493">
          <cell r="J493">
            <v>15.0005263158</v>
          </cell>
          <cell r="AN493">
            <v>115.901951738892</v>
          </cell>
          <cell r="BH493" t="str">
            <v>NO</v>
          </cell>
          <cell r="BI493" t="str">
            <v>NO</v>
          </cell>
          <cell r="BM493" t="str">
            <v>YES</v>
          </cell>
          <cell r="BO493" t="str">
            <v>YES</v>
          </cell>
          <cell r="BQ493" t="str">
            <v>YES</v>
          </cell>
          <cell r="BR493" t="str">
            <v>NO</v>
          </cell>
          <cell r="BU493" t="str">
            <v>YES</v>
          </cell>
        </row>
        <row r="494">
          <cell r="J494">
            <v>14.9985</v>
          </cell>
          <cell r="AN494">
            <v>26.800827409065999</v>
          </cell>
          <cell r="BH494" t="str">
            <v>NO</v>
          </cell>
          <cell r="BI494" t="str">
            <v>NO</v>
          </cell>
          <cell r="BM494" t="str">
            <v>YES</v>
          </cell>
          <cell r="BO494" t="str">
            <v>YES</v>
          </cell>
          <cell r="BQ494" t="str">
            <v>YES</v>
          </cell>
          <cell r="BR494" t="str">
            <v>YES</v>
          </cell>
          <cell r="BU494" t="str">
            <v>YES</v>
          </cell>
        </row>
        <row r="495">
          <cell r="J495">
            <v>14.9985</v>
          </cell>
          <cell r="AN495">
            <v>244.03667346733101</v>
          </cell>
          <cell r="BH495" t="str">
            <v>NO</v>
          </cell>
          <cell r="BI495" t="str">
            <v>NO</v>
          </cell>
          <cell r="BM495" t="str">
            <v>NO</v>
          </cell>
          <cell r="BO495" t="str">
            <v>NO</v>
          </cell>
          <cell r="BQ495" t="str">
            <v>YES</v>
          </cell>
          <cell r="BR495" t="str">
            <v>YES</v>
          </cell>
          <cell r="BU495" t="str">
            <v>YES</v>
          </cell>
        </row>
        <row r="496">
          <cell r="J496">
            <v>15.000999999999999</v>
          </cell>
          <cell r="AN496">
            <v>84.936013395242298</v>
          </cell>
          <cell r="BH496" t="str">
            <v>NO</v>
          </cell>
          <cell r="BI496" t="str">
            <v>NO</v>
          </cell>
          <cell r="BM496" t="str">
            <v>YES</v>
          </cell>
          <cell r="BO496" t="str">
            <v>YES</v>
          </cell>
          <cell r="BQ496" t="str">
            <v>YES</v>
          </cell>
          <cell r="BR496" t="str">
            <v>NO</v>
          </cell>
          <cell r="BU496" t="str">
            <v>YES</v>
          </cell>
        </row>
        <row r="497">
          <cell r="J497">
            <v>15</v>
          </cell>
          <cell r="AN497">
            <v>81.249573799543001</v>
          </cell>
          <cell r="BH497" t="str">
            <v>NO</v>
          </cell>
          <cell r="BI497" t="str">
            <v>NO</v>
          </cell>
          <cell r="BM497" t="str">
            <v>NO</v>
          </cell>
          <cell r="BO497" t="str">
            <v>NO</v>
          </cell>
          <cell r="BQ497" t="str">
            <v>NO</v>
          </cell>
          <cell r="BR497" t="str">
            <v>NO</v>
          </cell>
          <cell r="BU497" t="str">
            <v>YES</v>
          </cell>
        </row>
        <row r="498">
          <cell r="J498">
            <v>14.999499999999999</v>
          </cell>
          <cell r="AN498">
            <v>78.401472020469996</v>
          </cell>
          <cell r="BH498" t="str">
            <v>NO</v>
          </cell>
          <cell r="BI498" t="str">
            <v>NO</v>
          </cell>
          <cell r="BM498" t="str">
            <v>YES</v>
          </cell>
          <cell r="BO498" t="str">
            <v>YES</v>
          </cell>
          <cell r="BQ498" t="str">
            <v>YES</v>
          </cell>
          <cell r="BR498" t="str">
            <v>YES</v>
          </cell>
          <cell r="BU498" t="str">
            <v>YES</v>
          </cell>
        </row>
        <row r="499">
          <cell r="J499">
            <v>15.000500000000001</v>
          </cell>
          <cell r="AN499">
            <v>108.55186801710499</v>
          </cell>
          <cell r="BH499" t="str">
            <v>NO</v>
          </cell>
          <cell r="BI499" t="str">
            <v>NO</v>
          </cell>
          <cell r="BM499" t="str">
            <v>YES</v>
          </cell>
          <cell r="BO499" t="str">
            <v>YES</v>
          </cell>
          <cell r="BQ499" t="str">
            <v>YES</v>
          </cell>
          <cell r="BR499" t="str">
            <v>YES</v>
          </cell>
          <cell r="BU499" t="str">
            <v>YES</v>
          </cell>
        </row>
        <row r="500">
          <cell r="J500">
            <v>14.9985</v>
          </cell>
          <cell r="AN500">
            <v>55.489936233694998</v>
          </cell>
          <cell r="BH500" t="str">
            <v>NO</v>
          </cell>
          <cell r="BI500" t="str">
            <v>NO</v>
          </cell>
          <cell r="BM500" t="str">
            <v>YES</v>
          </cell>
          <cell r="BO500" t="str">
            <v>YES</v>
          </cell>
          <cell r="BQ500" t="str">
            <v>NO</v>
          </cell>
          <cell r="BR500" t="str">
            <v>NO</v>
          </cell>
          <cell r="BU500" t="str">
            <v>YES</v>
          </cell>
        </row>
        <row r="501">
          <cell r="J501">
            <v>15.0025</v>
          </cell>
          <cell r="AN501">
            <v>489.84400560557202</v>
          </cell>
          <cell r="BH501" t="str">
            <v>NO</v>
          </cell>
          <cell r="BI501" t="str">
            <v>NO</v>
          </cell>
          <cell r="BM501" t="str">
            <v>NO</v>
          </cell>
          <cell r="BO501" t="str">
            <v>NO</v>
          </cell>
          <cell r="BQ501" t="str">
            <v>NO</v>
          </cell>
          <cell r="BR501" t="str">
            <v>NO</v>
          </cell>
          <cell r="BU501" t="str">
            <v>YES</v>
          </cell>
        </row>
        <row r="502">
          <cell r="J502">
            <v>14.999499999999999</v>
          </cell>
          <cell r="AN502">
            <v>202.32844712532599</v>
          </cell>
          <cell r="BH502" t="str">
            <v>NO</v>
          </cell>
          <cell r="BI502" t="str">
            <v>NO</v>
          </cell>
          <cell r="BM502" t="str">
            <v>NO</v>
          </cell>
          <cell r="BO502" t="str">
            <v>NO</v>
          </cell>
          <cell r="BQ502" t="str">
            <v>NO</v>
          </cell>
          <cell r="BR502" t="str">
            <v>YES</v>
          </cell>
          <cell r="BU502" t="str">
            <v>YES</v>
          </cell>
        </row>
        <row r="503">
          <cell r="J503">
            <v>14.999000000000001</v>
          </cell>
          <cell r="AN503">
            <v>117.098463557469</v>
          </cell>
          <cell r="BH503" t="str">
            <v>NO</v>
          </cell>
          <cell r="BI503" t="str">
            <v>NO</v>
          </cell>
          <cell r="BM503" t="str">
            <v>NO</v>
          </cell>
          <cell r="BO503" t="str">
            <v>NO</v>
          </cell>
          <cell r="BQ503" t="str">
            <v>NO</v>
          </cell>
          <cell r="BR503" t="str">
            <v>YES</v>
          </cell>
          <cell r="BU503" t="str">
            <v>YES</v>
          </cell>
        </row>
        <row r="504">
          <cell r="J504">
            <v>15</v>
          </cell>
          <cell r="AN504">
            <v>63.803965595976003</v>
          </cell>
          <cell r="BH504" t="str">
            <v>NO</v>
          </cell>
          <cell r="BI504" t="str">
            <v>NO</v>
          </cell>
          <cell r="BM504" t="str">
            <v>YES</v>
          </cell>
          <cell r="BO504" t="str">
            <v>NO</v>
          </cell>
          <cell r="BQ504" t="str">
            <v>YES</v>
          </cell>
          <cell r="BR504" t="str">
            <v>YES</v>
          </cell>
          <cell r="BU504" t="str">
            <v>NO</v>
          </cell>
        </row>
        <row r="505">
          <cell r="J505">
            <v>14.9975</v>
          </cell>
          <cell r="AN505">
            <v>121.756044277744</v>
          </cell>
          <cell r="BH505" t="str">
            <v>NO</v>
          </cell>
          <cell r="BI505" t="str">
            <v>NO</v>
          </cell>
          <cell r="BM505" t="str">
            <v>NO</v>
          </cell>
          <cell r="BO505" t="str">
            <v>NO</v>
          </cell>
          <cell r="BQ505" t="str">
            <v>YES</v>
          </cell>
          <cell r="BR505" t="str">
            <v>NO</v>
          </cell>
          <cell r="BU505" t="str">
            <v>NO</v>
          </cell>
        </row>
        <row r="506">
          <cell r="BH506">
            <v>0</v>
          </cell>
          <cell r="BI506">
            <v>0</v>
          </cell>
          <cell r="BM506" t="str">
            <v/>
          </cell>
          <cell r="BO506">
            <v>0</v>
          </cell>
          <cell r="BQ506">
            <v>0</v>
          </cell>
          <cell r="BR506">
            <v>0</v>
          </cell>
          <cell r="BU506" t="str">
            <v/>
          </cell>
        </row>
        <row r="507">
          <cell r="J507">
            <v>5</v>
          </cell>
          <cell r="AN507">
            <v>290.28627396259901</v>
          </cell>
          <cell r="BH507" t="str">
            <v>NO</v>
          </cell>
          <cell r="BI507" t="str">
            <v>YES</v>
          </cell>
          <cell r="BM507" t="str">
            <v>NO</v>
          </cell>
          <cell r="BO507" t="str">
            <v>NO</v>
          </cell>
          <cell r="BQ507" t="str">
            <v>NO</v>
          </cell>
          <cell r="BR507" t="str">
            <v>NO</v>
          </cell>
          <cell r="BU507" t="str">
            <v>NO</v>
          </cell>
        </row>
        <row r="508">
          <cell r="J508">
            <v>5</v>
          </cell>
          <cell r="AN508">
            <v>132.76784517406199</v>
          </cell>
          <cell r="BH508" t="str">
            <v>NO</v>
          </cell>
          <cell r="BI508" t="str">
            <v>YES</v>
          </cell>
          <cell r="BM508" t="str">
            <v>NO</v>
          </cell>
          <cell r="BO508" t="str">
            <v>NO</v>
          </cell>
          <cell r="BQ508" t="str">
            <v>NO</v>
          </cell>
          <cell r="BR508" t="str">
            <v>NO</v>
          </cell>
          <cell r="BU508" t="str">
            <v>YES</v>
          </cell>
        </row>
        <row r="509">
          <cell r="J509">
            <v>5</v>
          </cell>
          <cell r="AN509">
            <v>138.79509934783701</v>
          </cell>
          <cell r="BH509" t="str">
            <v>NO</v>
          </cell>
          <cell r="BI509" t="str">
            <v>NO</v>
          </cell>
          <cell r="BM509" t="str">
            <v>NO</v>
          </cell>
          <cell r="BO509" t="str">
            <v>NO</v>
          </cell>
          <cell r="BQ509" t="str">
            <v>NO</v>
          </cell>
          <cell r="BR509" t="str">
            <v>NO</v>
          </cell>
          <cell r="BU509" t="str">
            <v>YES</v>
          </cell>
        </row>
        <row r="510">
          <cell r="J510">
            <v>5</v>
          </cell>
          <cell r="AN510">
            <v>556.89640296013101</v>
          </cell>
          <cell r="BH510" t="str">
            <v>NO</v>
          </cell>
          <cell r="BI510" t="str">
            <v>NO</v>
          </cell>
          <cell r="BM510" t="str">
            <v>NO</v>
          </cell>
          <cell r="BO510" t="str">
            <v>NO</v>
          </cell>
          <cell r="BQ510" t="str">
            <v>NO</v>
          </cell>
          <cell r="BR510" t="str">
            <v>NO</v>
          </cell>
          <cell r="BU510" t="str">
            <v>NO</v>
          </cell>
        </row>
        <row r="511">
          <cell r="J511">
            <v>5</v>
          </cell>
          <cell r="AN511">
            <v>655.97438909939603</v>
          </cell>
          <cell r="BH511" t="str">
            <v>NO</v>
          </cell>
          <cell r="BI511" t="str">
            <v>NO</v>
          </cell>
          <cell r="BM511" t="str">
            <v>NO</v>
          </cell>
          <cell r="BO511" t="str">
            <v>NO</v>
          </cell>
          <cell r="BQ511" t="str">
            <v>NO</v>
          </cell>
          <cell r="BR511" t="str">
            <v>NO</v>
          </cell>
          <cell r="BU511" t="str">
            <v>YES</v>
          </cell>
        </row>
        <row r="512">
          <cell r="J512">
            <v>5</v>
          </cell>
          <cell r="AN512">
            <v>617.43473895809404</v>
          </cell>
          <cell r="BH512" t="str">
            <v>NO</v>
          </cell>
          <cell r="BI512" t="str">
            <v>YES</v>
          </cell>
          <cell r="BM512" t="str">
            <v>NO</v>
          </cell>
          <cell r="BO512" t="str">
            <v>NO</v>
          </cell>
          <cell r="BQ512" t="str">
            <v>NO</v>
          </cell>
          <cell r="BR512" t="str">
            <v>NO</v>
          </cell>
          <cell r="BU512" t="str">
            <v>YES</v>
          </cell>
        </row>
        <row r="513">
          <cell r="J513">
            <v>14.9994736842</v>
          </cell>
          <cell r="AN513">
            <v>75.168131878243301</v>
          </cell>
          <cell r="BH513" t="str">
            <v>NO</v>
          </cell>
          <cell r="BI513" t="str">
            <v>NO</v>
          </cell>
          <cell r="BM513" t="str">
            <v>NO</v>
          </cell>
          <cell r="BO513" t="str">
            <v>NO</v>
          </cell>
          <cell r="BQ513" t="str">
            <v>YES</v>
          </cell>
          <cell r="BR513" t="str">
            <v>NO</v>
          </cell>
          <cell r="BU513" t="str">
            <v>YES</v>
          </cell>
        </row>
        <row r="514">
          <cell r="J514">
            <v>15.000500000000001</v>
          </cell>
          <cell r="AN514">
            <v>119.381452924499</v>
          </cell>
          <cell r="BH514" t="str">
            <v>NO</v>
          </cell>
          <cell r="BI514" t="str">
            <v>NO</v>
          </cell>
          <cell r="BM514" t="str">
            <v>NO</v>
          </cell>
          <cell r="BO514" t="str">
            <v>NO</v>
          </cell>
          <cell r="BQ514" t="str">
            <v>YES</v>
          </cell>
          <cell r="BR514" t="str">
            <v>NO</v>
          </cell>
          <cell r="BU514" t="str">
            <v>YES</v>
          </cell>
        </row>
        <row r="515">
          <cell r="J515">
            <v>15.000999999999999</v>
          </cell>
          <cell r="AN515">
            <v>31.462249689787001</v>
          </cell>
          <cell r="BH515" t="str">
            <v>NO</v>
          </cell>
          <cell r="BI515" t="str">
            <v>NO</v>
          </cell>
          <cell r="BM515" t="str">
            <v>NO</v>
          </cell>
          <cell r="BO515" t="str">
            <v>NO</v>
          </cell>
          <cell r="BQ515" t="str">
            <v>YES</v>
          </cell>
          <cell r="BR515" t="str">
            <v>NO</v>
          </cell>
          <cell r="BU515" t="str">
            <v>NO</v>
          </cell>
        </row>
        <row r="516">
          <cell r="J516">
            <v>14.999499999999999</v>
          </cell>
          <cell r="AN516">
            <v>33.596909050048303</v>
          </cell>
          <cell r="BH516" t="str">
            <v>NO</v>
          </cell>
          <cell r="BI516" t="str">
            <v>NO</v>
          </cell>
          <cell r="BM516" t="str">
            <v>NO</v>
          </cell>
          <cell r="BO516" t="str">
            <v>NO</v>
          </cell>
          <cell r="BQ516" t="str">
            <v>YES</v>
          </cell>
          <cell r="BR516" t="str">
            <v>NO</v>
          </cell>
          <cell r="BU516" t="str">
            <v>NO</v>
          </cell>
        </row>
        <row r="517">
          <cell r="J517">
            <v>14.999499999999999</v>
          </cell>
          <cell r="AN517">
            <v>10.365239849596</v>
          </cell>
          <cell r="BH517" t="str">
            <v>NO</v>
          </cell>
          <cell r="BI517" t="str">
            <v>NO</v>
          </cell>
          <cell r="BM517" t="str">
            <v>NO</v>
          </cell>
          <cell r="BO517" t="str">
            <v>NO</v>
          </cell>
          <cell r="BQ517" t="str">
            <v>YES</v>
          </cell>
          <cell r="BR517" t="str">
            <v>NO</v>
          </cell>
          <cell r="BU517" t="str">
            <v>YES</v>
          </cell>
        </row>
        <row r="518">
          <cell r="J518">
            <v>15.000999999999999</v>
          </cell>
          <cell r="AN518">
            <v>74.106576034185693</v>
          </cell>
          <cell r="BH518" t="str">
            <v>NO</v>
          </cell>
          <cell r="BI518" t="str">
            <v>NO</v>
          </cell>
          <cell r="BM518" t="str">
            <v>NO</v>
          </cell>
          <cell r="BO518" t="str">
            <v>NO</v>
          </cell>
          <cell r="BQ518" t="str">
            <v>YES</v>
          </cell>
          <cell r="BR518" t="str">
            <v>NO</v>
          </cell>
          <cell r="BU518" t="str">
            <v>YES</v>
          </cell>
        </row>
        <row r="519">
          <cell r="J519">
            <v>15.000500000000001</v>
          </cell>
          <cell r="AN519">
            <v>77.779208777643007</v>
          </cell>
          <cell r="BH519" t="str">
            <v>NO</v>
          </cell>
          <cell r="BI519" t="str">
            <v>NO</v>
          </cell>
          <cell r="BM519" t="str">
            <v>NO</v>
          </cell>
          <cell r="BO519" t="str">
            <v>NO</v>
          </cell>
          <cell r="BQ519" t="str">
            <v>YES</v>
          </cell>
          <cell r="BR519" t="str">
            <v>NO</v>
          </cell>
          <cell r="BU519" t="str">
            <v>NO</v>
          </cell>
        </row>
        <row r="520">
          <cell r="J520">
            <v>15.000500000000001</v>
          </cell>
          <cell r="AN520">
            <v>18.5610029251234</v>
          </cell>
          <cell r="BH520" t="str">
            <v>NO</v>
          </cell>
          <cell r="BI520" t="str">
            <v>NO</v>
          </cell>
          <cell r="BM520" t="str">
            <v>NO</v>
          </cell>
          <cell r="BO520" t="str">
            <v>NO</v>
          </cell>
          <cell r="BQ520" t="str">
            <v>YES</v>
          </cell>
          <cell r="BR520" t="str">
            <v>YES</v>
          </cell>
          <cell r="BU520" t="str">
            <v>YES</v>
          </cell>
        </row>
        <row r="521">
          <cell r="J521">
            <v>14.999499999999999</v>
          </cell>
          <cell r="AN521">
            <v>11.0639360710273</v>
          </cell>
          <cell r="BH521" t="str">
            <v>NO</v>
          </cell>
          <cell r="BI521" t="str">
            <v>NO</v>
          </cell>
          <cell r="BM521" t="str">
            <v>NO</v>
          </cell>
          <cell r="BO521" t="str">
            <v>NO</v>
          </cell>
          <cell r="BQ521" t="str">
            <v>NO</v>
          </cell>
          <cell r="BR521" t="str">
            <v>NO</v>
          </cell>
          <cell r="BU521" t="str">
            <v>YES</v>
          </cell>
        </row>
        <row r="522">
          <cell r="J522">
            <v>14.999499999999999</v>
          </cell>
          <cell r="AN522">
            <v>27.869283290626999</v>
          </cell>
          <cell r="BH522" t="str">
            <v>NO</v>
          </cell>
          <cell r="BI522" t="str">
            <v>NO</v>
          </cell>
          <cell r="BM522" t="str">
            <v>NO</v>
          </cell>
          <cell r="BO522" t="str">
            <v>NO</v>
          </cell>
          <cell r="BQ522" t="str">
            <v>YES</v>
          </cell>
          <cell r="BR522" t="str">
            <v>NO</v>
          </cell>
          <cell r="BU522" t="str">
            <v>YES</v>
          </cell>
        </row>
        <row r="523">
          <cell r="J523">
            <v>14.9985</v>
          </cell>
          <cell r="AN523">
            <v>48.727338972802002</v>
          </cell>
          <cell r="BH523" t="str">
            <v>NO</v>
          </cell>
          <cell r="BI523" t="str">
            <v>NO</v>
          </cell>
          <cell r="BM523" t="str">
            <v>NO</v>
          </cell>
          <cell r="BO523" t="str">
            <v>NO</v>
          </cell>
          <cell r="BQ523" t="str">
            <v>YES</v>
          </cell>
          <cell r="BR523" t="str">
            <v>NO</v>
          </cell>
          <cell r="BU523" t="str">
            <v>NO</v>
          </cell>
        </row>
        <row r="524">
          <cell r="J524">
            <v>15</v>
          </cell>
          <cell r="AN524">
            <v>19.558601847326301</v>
          </cell>
          <cell r="BH524" t="str">
            <v>NO</v>
          </cell>
          <cell r="BI524" t="str">
            <v>NO</v>
          </cell>
          <cell r="BM524" t="str">
            <v>NO</v>
          </cell>
          <cell r="BO524" t="str">
            <v>NO</v>
          </cell>
          <cell r="BQ524" t="str">
            <v>NO</v>
          </cell>
          <cell r="BR524" t="str">
            <v>NO</v>
          </cell>
          <cell r="BU524" t="str">
            <v>NO</v>
          </cell>
        </row>
        <row r="525">
          <cell r="J525">
            <v>14.999000000000001</v>
          </cell>
          <cell r="AN525">
            <v>35.001214953365</v>
          </cell>
          <cell r="BH525" t="str">
            <v>NO</v>
          </cell>
          <cell r="BI525" t="str">
            <v>NO</v>
          </cell>
          <cell r="BM525" t="str">
            <v>NO</v>
          </cell>
          <cell r="BO525" t="str">
            <v>NO</v>
          </cell>
          <cell r="BQ525" t="str">
            <v>YES</v>
          </cell>
          <cell r="BR525" t="str">
            <v>NO</v>
          </cell>
          <cell r="BU525" t="str">
            <v>YES</v>
          </cell>
        </row>
        <row r="526">
          <cell r="J526">
            <v>15.000500000000001</v>
          </cell>
          <cell r="AN526">
            <v>26.715315020407001</v>
          </cell>
          <cell r="BH526" t="str">
            <v>NO</v>
          </cell>
          <cell r="BI526" t="str">
            <v>NO</v>
          </cell>
          <cell r="BM526" t="str">
            <v>NO</v>
          </cell>
          <cell r="BO526" t="str">
            <v>NO</v>
          </cell>
          <cell r="BQ526" t="str">
            <v>YES</v>
          </cell>
          <cell r="BR526" t="str">
            <v>NO</v>
          </cell>
          <cell r="BU526" t="str">
            <v>NO</v>
          </cell>
        </row>
        <row r="527">
          <cell r="J527">
            <v>15.003</v>
          </cell>
          <cell r="AN527">
            <v>23.908590538154499</v>
          </cell>
          <cell r="BH527" t="str">
            <v>NO</v>
          </cell>
          <cell r="BI527" t="str">
            <v>NO</v>
          </cell>
          <cell r="BM527" t="str">
            <v>YES</v>
          </cell>
          <cell r="BO527" t="str">
            <v>YES</v>
          </cell>
          <cell r="BQ527" t="str">
            <v>YES</v>
          </cell>
          <cell r="BR527" t="str">
            <v>YES</v>
          </cell>
          <cell r="BU527" t="str">
            <v>YES</v>
          </cell>
        </row>
        <row r="528">
          <cell r="J528">
            <v>14.999499999999999</v>
          </cell>
          <cell r="AN528">
            <v>12.015625962892701</v>
          </cell>
          <cell r="BH528" t="str">
            <v>NO</v>
          </cell>
          <cell r="BI528" t="str">
            <v>NO</v>
          </cell>
          <cell r="BM528" t="str">
            <v>YES</v>
          </cell>
          <cell r="BO528" t="str">
            <v>YES</v>
          </cell>
          <cell r="BQ528" t="str">
            <v>YES</v>
          </cell>
          <cell r="BR528" t="str">
            <v>YES</v>
          </cell>
          <cell r="BU528" t="str">
            <v>YES</v>
          </cell>
        </row>
        <row r="529">
          <cell r="J529">
            <v>14.9985</v>
          </cell>
          <cell r="AN529">
            <v>9.9896005133366703</v>
          </cell>
          <cell r="BH529" t="str">
            <v>NO</v>
          </cell>
          <cell r="BI529" t="str">
            <v>NO</v>
          </cell>
          <cell r="BM529" t="str">
            <v>NO</v>
          </cell>
          <cell r="BO529" t="str">
            <v>NO</v>
          </cell>
          <cell r="BQ529" t="str">
            <v>NO</v>
          </cell>
          <cell r="BR529" t="str">
            <v>NO</v>
          </cell>
          <cell r="BU529" t="str">
            <v>YES</v>
          </cell>
        </row>
        <row r="530">
          <cell r="J530">
            <v>15</v>
          </cell>
          <cell r="AN530">
            <v>2.7002138511495</v>
          </cell>
          <cell r="BH530" t="str">
            <v>NO</v>
          </cell>
          <cell r="BI530" t="str">
            <v>NO</v>
          </cell>
          <cell r="BM530" t="str">
            <v>NO</v>
          </cell>
          <cell r="BO530" t="str">
            <v>NO</v>
          </cell>
          <cell r="BQ530" t="str">
            <v>YES</v>
          </cell>
          <cell r="BR530" t="str">
            <v>NO</v>
          </cell>
          <cell r="BU530" t="str">
            <v>YES</v>
          </cell>
        </row>
        <row r="531">
          <cell r="J531">
            <v>14.999499999999999</v>
          </cell>
          <cell r="AN531">
            <v>6.6508636969174297</v>
          </cell>
          <cell r="BH531" t="str">
            <v>NO</v>
          </cell>
          <cell r="BI531" t="str">
            <v>NO</v>
          </cell>
          <cell r="BM531" t="str">
            <v>NO</v>
          </cell>
          <cell r="BO531" t="str">
            <v>NO</v>
          </cell>
          <cell r="BQ531" t="str">
            <v>YES</v>
          </cell>
          <cell r="BR531" t="str">
            <v>NO</v>
          </cell>
          <cell r="BU531" t="str">
            <v>YES</v>
          </cell>
        </row>
        <row r="532">
          <cell r="BH532">
            <v>0</v>
          </cell>
          <cell r="BI532">
            <v>0</v>
          </cell>
          <cell r="BM532" t="str">
            <v/>
          </cell>
          <cell r="BO532">
            <v>0</v>
          </cell>
          <cell r="BQ532">
            <v>0</v>
          </cell>
          <cell r="BR532">
            <v>0</v>
          </cell>
          <cell r="BU532" t="str">
            <v/>
          </cell>
        </row>
        <row r="533">
          <cell r="J533">
            <v>10.000500000000001</v>
          </cell>
          <cell r="AN533">
            <v>254.72622598152699</v>
          </cell>
          <cell r="BH533" t="str">
            <v>NO</v>
          </cell>
          <cell r="BI533" t="str">
            <v>NO</v>
          </cell>
          <cell r="BM533" t="str">
            <v>NO</v>
          </cell>
          <cell r="BO533" t="str">
            <v>NO</v>
          </cell>
          <cell r="BQ533" t="str">
            <v>YES</v>
          </cell>
          <cell r="BR533" t="str">
            <v>NO</v>
          </cell>
          <cell r="BU533" t="str">
            <v>NO</v>
          </cell>
        </row>
        <row r="534">
          <cell r="J534">
            <v>10.0005263158</v>
          </cell>
          <cell r="AN534">
            <v>525.45773836608601</v>
          </cell>
          <cell r="BH534" t="str">
            <v>NO</v>
          </cell>
          <cell r="BI534" t="str">
            <v>YES</v>
          </cell>
          <cell r="BM534" t="str">
            <v>NO</v>
          </cell>
          <cell r="BO534" t="str">
            <v>NO</v>
          </cell>
          <cell r="BQ534" t="str">
            <v>NO</v>
          </cell>
          <cell r="BR534" t="str">
            <v>NO</v>
          </cell>
          <cell r="BU534" t="str">
            <v>YES</v>
          </cell>
        </row>
        <row r="535">
          <cell r="J535">
            <v>9.9994736842100007</v>
          </cell>
          <cell r="AN535">
            <v>127.587618276615</v>
          </cell>
          <cell r="BH535" t="str">
            <v>NO</v>
          </cell>
          <cell r="BI535" t="str">
            <v>NO</v>
          </cell>
          <cell r="BM535" t="str">
            <v>NO</v>
          </cell>
          <cell r="BO535" t="str">
            <v>NO</v>
          </cell>
          <cell r="BQ535" t="str">
            <v>YES</v>
          </cell>
          <cell r="BR535" t="str">
            <v>NO</v>
          </cell>
          <cell r="BU535" t="str">
            <v>YES</v>
          </cell>
        </row>
        <row r="536">
          <cell r="J536">
            <v>9.9990000000000006</v>
          </cell>
          <cell r="AN536">
            <v>278.25259009540298</v>
          </cell>
          <cell r="BH536" t="str">
            <v>NO</v>
          </cell>
          <cell r="BI536" t="str">
            <v>NO</v>
          </cell>
          <cell r="BM536" t="str">
            <v>NO</v>
          </cell>
          <cell r="BO536" t="str">
            <v>NO</v>
          </cell>
          <cell r="BQ536" t="str">
            <v>YES</v>
          </cell>
          <cell r="BR536" t="str">
            <v>NO</v>
          </cell>
          <cell r="BU536" t="str">
            <v>NO</v>
          </cell>
        </row>
        <row r="537">
          <cell r="J537">
            <v>10</v>
          </cell>
          <cell r="AN537">
            <v>3.4899305456766698</v>
          </cell>
          <cell r="BH537" t="str">
            <v>NO</v>
          </cell>
          <cell r="BI537" t="str">
            <v>NO</v>
          </cell>
          <cell r="BM537" t="str">
            <v>NO</v>
          </cell>
          <cell r="BO537" t="str">
            <v>NO</v>
          </cell>
          <cell r="BQ537" t="str">
            <v>NO</v>
          </cell>
          <cell r="BR537" t="str">
            <v>NO</v>
          </cell>
          <cell r="BU537" t="str">
            <v>YES</v>
          </cell>
        </row>
        <row r="538">
          <cell r="J538">
            <v>9.9990000000000006</v>
          </cell>
          <cell r="AN538">
            <v>23.773520991003299</v>
          </cell>
          <cell r="BH538" t="str">
            <v>NO</v>
          </cell>
          <cell r="BI538" t="str">
            <v>NO</v>
          </cell>
          <cell r="BM538" t="str">
            <v>NO</v>
          </cell>
          <cell r="BO538" t="str">
            <v>NO</v>
          </cell>
          <cell r="BQ538" t="str">
            <v>YES</v>
          </cell>
          <cell r="BR538" t="str">
            <v>NO</v>
          </cell>
          <cell r="BU538" t="str">
            <v>YES</v>
          </cell>
        </row>
        <row r="539">
          <cell r="J539">
            <v>9.9994999999999994</v>
          </cell>
          <cell r="AN539">
            <v>58.233613041529303</v>
          </cell>
          <cell r="BH539" t="str">
            <v>NO</v>
          </cell>
          <cell r="BI539" t="str">
            <v>NO</v>
          </cell>
          <cell r="BM539" t="str">
            <v>NO</v>
          </cell>
          <cell r="BO539" t="str">
            <v>NO</v>
          </cell>
          <cell r="BQ539" t="str">
            <v>NO</v>
          </cell>
          <cell r="BR539" t="str">
            <v>NO</v>
          </cell>
          <cell r="BU539" t="str">
            <v>YES</v>
          </cell>
        </row>
        <row r="540">
          <cell r="J540">
            <v>9.9989473684199996</v>
          </cell>
          <cell r="AN540">
            <v>13.2178352445877</v>
          </cell>
          <cell r="BH540" t="str">
            <v>NO</v>
          </cell>
          <cell r="BI540" t="str">
            <v>NO</v>
          </cell>
          <cell r="BM540" t="str">
            <v>NO</v>
          </cell>
          <cell r="BO540" t="str">
            <v>NO</v>
          </cell>
          <cell r="BQ540" t="str">
            <v>YES</v>
          </cell>
          <cell r="BR540" t="str">
            <v>NO</v>
          </cell>
          <cell r="BU540" t="str">
            <v>NO</v>
          </cell>
        </row>
        <row r="541">
          <cell r="J541">
            <v>9.9979999999999993</v>
          </cell>
          <cell r="AN541">
            <v>15.360722527012999</v>
          </cell>
          <cell r="BH541" t="str">
            <v>NO</v>
          </cell>
          <cell r="BI541" t="str">
            <v>NO</v>
          </cell>
          <cell r="BM541" t="str">
            <v>YES</v>
          </cell>
          <cell r="BO541" t="str">
            <v>YES</v>
          </cell>
          <cell r="BQ541" t="str">
            <v>NO</v>
          </cell>
          <cell r="BR541" t="str">
            <v>NO</v>
          </cell>
          <cell r="BU541" t="str">
            <v>YES</v>
          </cell>
        </row>
        <row r="542">
          <cell r="J542">
            <v>9.9990000000000006</v>
          </cell>
          <cell r="AN542">
            <v>9.5916620462680005</v>
          </cell>
          <cell r="BH542" t="str">
            <v>NO</v>
          </cell>
          <cell r="BI542" t="str">
            <v>NO</v>
          </cell>
          <cell r="BM542" t="str">
            <v>NO</v>
          </cell>
          <cell r="BO542" t="str">
            <v>NO</v>
          </cell>
          <cell r="BQ542" t="str">
            <v>YES</v>
          </cell>
          <cell r="BR542" t="str">
            <v>NO</v>
          </cell>
          <cell r="BU542" t="str">
            <v>NO</v>
          </cell>
        </row>
        <row r="543">
          <cell r="J543">
            <v>9.9994999999999994</v>
          </cell>
          <cell r="AN543">
            <v>12.260896622769</v>
          </cell>
          <cell r="BH543" t="str">
            <v>NO</v>
          </cell>
          <cell r="BI543" t="str">
            <v>NO</v>
          </cell>
          <cell r="BM543" t="str">
            <v>NO</v>
          </cell>
          <cell r="BO543" t="str">
            <v>NO</v>
          </cell>
          <cell r="BQ543" t="str">
            <v>NO</v>
          </cell>
          <cell r="BR543" t="str">
            <v>NO</v>
          </cell>
          <cell r="BU543" t="str">
            <v>NO</v>
          </cell>
        </row>
        <row r="544">
          <cell r="J544">
            <v>9.9984210526300004</v>
          </cell>
          <cell r="AN544">
            <v>80.969559392508003</v>
          </cell>
          <cell r="BH544" t="str">
            <v>NO</v>
          </cell>
          <cell r="BI544" t="str">
            <v>NO</v>
          </cell>
          <cell r="BM544" t="str">
            <v>NO</v>
          </cell>
          <cell r="BO544" t="str">
            <v>NO</v>
          </cell>
          <cell r="BQ544" t="str">
            <v>YES</v>
          </cell>
          <cell r="BR544" t="str">
            <v>NO</v>
          </cell>
          <cell r="BU544" t="str">
            <v>NO</v>
          </cell>
        </row>
        <row r="545">
          <cell r="J545">
            <v>9.9984999999999999</v>
          </cell>
          <cell r="AN545">
            <v>26.599071738553</v>
          </cell>
          <cell r="BH545" t="str">
            <v>NO</v>
          </cell>
          <cell r="BI545" t="str">
            <v>NO</v>
          </cell>
          <cell r="BM545" t="str">
            <v>NO</v>
          </cell>
          <cell r="BO545" t="str">
            <v>NO</v>
          </cell>
          <cell r="BQ545" t="str">
            <v>YES</v>
          </cell>
          <cell r="BR545" t="str">
            <v>NO</v>
          </cell>
          <cell r="BU545" t="str">
            <v>YES</v>
          </cell>
        </row>
        <row r="546">
          <cell r="J546">
            <v>10.000999999999999</v>
          </cell>
          <cell r="AN546">
            <v>12.167248997866</v>
          </cell>
          <cell r="BH546" t="str">
            <v>NO</v>
          </cell>
          <cell r="BI546" t="str">
            <v>NO</v>
          </cell>
          <cell r="BM546" t="str">
            <v>NO</v>
          </cell>
          <cell r="BO546" t="str">
            <v>NO</v>
          </cell>
          <cell r="BQ546" t="str">
            <v>YES</v>
          </cell>
          <cell r="BR546" t="str">
            <v>NO</v>
          </cell>
          <cell r="BU546" t="str">
            <v>NO</v>
          </cell>
        </row>
        <row r="547">
          <cell r="J547">
            <v>10.000999999999999</v>
          </cell>
          <cell r="AN547">
            <v>35.938225068402701</v>
          </cell>
          <cell r="BH547" t="str">
            <v>NO</v>
          </cell>
          <cell r="BI547" t="str">
            <v>NO</v>
          </cell>
          <cell r="BM547" t="str">
            <v>NO</v>
          </cell>
          <cell r="BO547" t="str">
            <v>NO</v>
          </cell>
          <cell r="BQ547" t="str">
            <v>YES</v>
          </cell>
          <cell r="BR547" t="str">
            <v>NO</v>
          </cell>
          <cell r="BU547" t="str">
            <v>NO</v>
          </cell>
        </row>
        <row r="548">
          <cell r="BH548">
            <v>0</v>
          </cell>
          <cell r="BI548">
            <v>0</v>
          </cell>
          <cell r="BM548" t="str">
            <v/>
          </cell>
          <cell r="BO548">
            <v>0</v>
          </cell>
          <cell r="BQ548">
            <v>0</v>
          </cell>
          <cell r="BR548">
            <v>0</v>
          </cell>
          <cell r="BU548" t="str">
            <v/>
          </cell>
        </row>
        <row r="549">
          <cell r="J549">
            <v>10</v>
          </cell>
          <cell r="AN549">
            <v>20.617816652081</v>
          </cell>
          <cell r="BH549" t="str">
            <v>NO</v>
          </cell>
          <cell r="BI549" t="str">
            <v>NO</v>
          </cell>
          <cell r="BM549" t="str">
            <v>NO</v>
          </cell>
          <cell r="BO549" t="str">
            <v>NO</v>
          </cell>
          <cell r="BQ549" t="str">
            <v>NO</v>
          </cell>
          <cell r="BR549" t="str">
            <v>NO</v>
          </cell>
          <cell r="BU549" t="str">
            <v>NO</v>
          </cell>
        </row>
        <row r="550">
          <cell r="J550">
            <v>9.9994999999999994</v>
          </cell>
          <cell r="AN550">
            <v>19.834329379425</v>
          </cell>
          <cell r="BH550" t="str">
            <v>NO</v>
          </cell>
          <cell r="BI550" t="str">
            <v>NO</v>
          </cell>
          <cell r="BM550" t="str">
            <v>NO</v>
          </cell>
          <cell r="BO550" t="str">
            <v>NO</v>
          </cell>
          <cell r="BQ550" t="str">
            <v>YES</v>
          </cell>
          <cell r="BR550" t="str">
            <v>YES</v>
          </cell>
          <cell r="BU550" t="str">
            <v>YES</v>
          </cell>
        </row>
        <row r="551">
          <cell r="J551">
            <v>10</v>
          </cell>
          <cell r="AN551">
            <v>36.020938321044298</v>
          </cell>
          <cell r="BH551" t="str">
            <v>NO</v>
          </cell>
          <cell r="BI551" t="str">
            <v>NO</v>
          </cell>
          <cell r="BM551" t="str">
            <v>NO</v>
          </cell>
          <cell r="BO551" t="str">
            <v>NO</v>
          </cell>
          <cell r="BQ551" t="str">
            <v>NO</v>
          </cell>
          <cell r="BR551" t="str">
            <v>NO</v>
          </cell>
          <cell r="BU551" t="str">
            <v>NO</v>
          </cell>
        </row>
        <row r="552">
          <cell r="J552">
            <v>9.9989473684199996</v>
          </cell>
          <cell r="AN552">
            <v>56.680535978226999</v>
          </cell>
          <cell r="BH552" t="str">
            <v>NO</v>
          </cell>
          <cell r="BI552" t="str">
            <v>NO</v>
          </cell>
          <cell r="BM552" t="str">
            <v>NO</v>
          </cell>
          <cell r="BO552" t="str">
            <v>NO</v>
          </cell>
          <cell r="BQ552" t="str">
            <v>NO</v>
          </cell>
          <cell r="BR552" t="str">
            <v>NO</v>
          </cell>
          <cell r="BU552" t="str">
            <v>YES</v>
          </cell>
        </row>
        <row r="553">
          <cell r="J553">
            <v>10.0010526316</v>
          </cell>
          <cell r="AN553">
            <v>20.8346813784283</v>
          </cell>
          <cell r="BH553" t="str">
            <v>NO</v>
          </cell>
          <cell r="BI553" t="str">
            <v>NO</v>
          </cell>
          <cell r="BM553" t="str">
            <v>NO</v>
          </cell>
          <cell r="BO553" t="str">
            <v>NO</v>
          </cell>
          <cell r="BQ553" t="str">
            <v>YES</v>
          </cell>
          <cell r="BR553" t="str">
            <v>NO</v>
          </cell>
          <cell r="BU553" t="str">
            <v>YES</v>
          </cell>
        </row>
        <row r="554">
          <cell r="J554">
            <v>10.008421052599999</v>
          </cell>
          <cell r="AN554">
            <v>55.758026974438401</v>
          </cell>
          <cell r="BH554" t="str">
            <v>NO</v>
          </cell>
          <cell r="BI554" t="str">
            <v>NO</v>
          </cell>
          <cell r="BM554" t="str">
            <v>NO</v>
          </cell>
          <cell r="BO554" t="str">
            <v>NO</v>
          </cell>
          <cell r="BQ554" t="str">
            <v>NO</v>
          </cell>
          <cell r="BR554" t="str">
            <v>NO</v>
          </cell>
          <cell r="BU554" t="str">
            <v>YES</v>
          </cell>
        </row>
        <row r="555">
          <cell r="J555">
            <v>9.9979999999999993</v>
          </cell>
          <cell r="AN555">
            <v>19.975330671980998</v>
          </cell>
          <cell r="BH555" t="str">
            <v>NO</v>
          </cell>
          <cell r="BI555" t="str">
            <v>NO</v>
          </cell>
          <cell r="BM555" t="str">
            <v>NO</v>
          </cell>
          <cell r="BO555" t="str">
            <v>NO</v>
          </cell>
          <cell r="BQ555" t="str">
            <v>NO</v>
          </cell>
          <cell r="BR555" t="str">
            <v>NO</v>
          </cell>
          <cell r="BU555" t="str">
            <v>YES</v>
          </cell>
        </row>
        <row r="556">
          <cell r="J556">
            <v>9.9984999999999999</v>
          </cell>
          <cell r="AN556">
            <v>13.8040338353808</v>
          </cell>
          <cell r="BH556" t="str">
            <v>NO</v>
          </cell>
          <cell r="BI556" t="str">
            <v>NO</v>
          </cell>
          <cell r="BM556" t="str">
            <v>NO</v>
          </cell>
          <cell r="BO556" t="str">
            <v>NO</v>
          </cell>
          <cell r="BQ556" t="str">
            <v>YES</v>
          </cell>
          <cell r="BR556" t="str">
            <v>NO</v>
          </cell>
          <cell r="BU556" t="str">
            <v>YES</v>
          </cell>
        </row>
        <row r="557">
          <cell r="J557">
            <v>9.9990000000000006</v>
          </cell>
          <cell r="AN557">
            <v>94.180535304237097</v>
          </cell>
          <cell r="BH557" t="str">
            <v>NO</v>
          </cell>
          <cell r="BI557" t="str">
            <v>NO</v>
          </cell>
          <cell r="BM557" t="str">
            <v>NO</v>
          </cell>
          <cell r="BO557" t="str">
            <v>NO</v>
          </cell>
          <cell r="BQ557" t="str">
            <v>NO</v>
          </cell>
          <cell r="BR557" t="str">
            <v>NO</v>
          </cell>
          <cell r="BU557" t="str">
            <v>YES</v>
          </cell>
        </row>
        <row r="558">
          <cell r="J558">
            <v>10.002000000000001</v>
          </cell>
          <cell r="AN558">
            <v>53.361838538780297</v>
          </cell>
          <cell r="BH558" t="str">
            <v>NO</v>
          </cell>
          <cell r="BI558" t="str">
            <v>NO</v>
          </cell>
          <cell r="BM558" t="str">
            <v>NO</v>
          </cell>
          <cell r="BO558" t="str">
            <v>NO</v>
          </cell>
          <cell r="BQ558" t="str">
            <v>NO</v>
          </cell>
          <cell r="BR558" t="str">
            <v>YES</v>
          </cell>
          <cell r="BU558" t="str">
            <v>YES</v>
          </cell>
        </row>
        <row r="559">
          <cell r="J559">
            <v>9.9994999999999994</v>
          </cell>
          <cell r="AN559">
            <v>12.9002014447313</v>
          </cell>
          <cell r="BH559" t="str">
            <v>NO</v>
          </cell>
          <cell r="BI559" t="str">
            <v>NO</v>
          </cell>
          <cell r="BM559" t="str">
            <v>YES</v>
          </cell>
          <cell r="BO559" t="str">
            <v>YES</v>
          </cell>
          <cell r="BQ559" t="str">
            <v>NO</v>
          </cell>
          <cell r="BR559" t="str">
            <v>YES</v>
          </cell>
          <cell r="BU559" t="str">
            <v>NO</v>
          </cell>
        </row>
        <row r="560">
          <cell r="J560">
            <v>9.9994999999999994</v>
          </cell>
          <cell r="AN560">
            <v>46.859237831492997</v>
          </cell>
          <cell r="BH560" t="str">
            <v>NO</v>
          </cell>
          <cell r="BI560" t="str">
            <v>NO</v>
          </cell>
          <cell r="BM560" t="str">
            <v>NO</v>
          </cell>
          <cell r="BO560" t="str">
            <v>NO</v>
          </cell>
          <cell r="BQ560" t="str">
            <v>NO</v>
          </cell>
          <cell r="BR560" t="str">
            <v>NO</v>
          </cell>
          <cell r="BU560" t="str">
            <v>YES</v>
          </cell>
        </row>
        <row r="561">
          <cell r="J561">
            <v>10</v>
          </cell>
          <cell r="AN561">
            <v>18.738136994308999</v>
          </cell>
          <cell r="BH561" t="str">
            <v>NO</v>
          </cell>
          <cell r="BI561" t="str">
            <v>NO</v>
          </cell>
          <cell r="BM561" t="str">
            <v>NO</v>
          </cell>
          <cell r="BO561" t="str">
            <v>NO</v>
          </cell>
          <cell r="BQ561" t="str">
            <v>NO</v>
          </cell>
          <cell r="BR561" t="str">
            <v>NO</v>
          </cell>
          <cell r="BU561" t="str">
            <v>NO</v>
          </cell>
        </row>
        <row r="562">
          <cell r="J562">
            <v>9.9975000000000005</v>
          </cell>
          <cell r="AN562">
            <v>-5.9411660826099997</v>
          </cell>
          <cell r="BH562" t="str">
            <v>NO</v>
          </cell>
          <cell r="BI562" t="str">
            <v>NO</v>
          </cell>
          <cell r="BM562" t="str">
            <v>NO</v>
          </cell>
          <cell r="BO562" t="str">
            <v>NO</v>
          </cell>
          <cell r="BQ562" t="str">
            <v>NO</v>
          </cell>
          <cell r="BR562" t="str">
            <v>NO</v>
          </cell>
          <cell r="BU562" t="str">
            <v>NO</v>
          </cell>
        </row>
        <row r="563">
          <cell r="J563">
            <v>9.9994999999999994</v>
          </cell>
          <cell r="AN563">
            <v>3.4188976247166698</v>
          </cell>
          <cell r="BH563" t="str">
            <v>NO</v>
          </cell>
          <cell r="BI563" t="str">
            <v>NO</v>
          </cell>
          <cell r="BM563" t="str">
            <v>NO</v>
          </cell>
          <cell r="BO563" t="str">
            <v>NO</v>
          </cell>
          <cell r="BQ563" t="str">
            <v>NO</v>
          </cell>
          <cell r="BR563" t="str">
            <v>NO</v>
          </cell>
          <cell r="BU563" t="str">
            <v>YES</v>
          </cell>
        </row>
        <row r="564">
          <cell r="J564">
            <v>9.9990000000000006</v>
          </cell>
          <cell r="AN564">
            <v>10.700440708304001</v>
          </cell>
          <cell r="BH564" t="str">
            <v>NO</v>
          </cell>
          <cell r="BI564" t="str">
            <v>NO</v>
          </cell>
          <cell r="BM564" t="str">
            <v>NO</v>
          </cell>
          <cell r="BO564" t="str">
            <v>NO</v>
          </cell>
          <cell r="BQ564" t="str">
            <v>NO</v>
          </cell>
          <cell r="BR564" t="str">
            <v>NO</v>
          </cell>
          <cell r="BU564" t="str">
            <v>NO</v>
          </cell>
        </row>
        <row r="565">
          <cell r="J565">
            <v>10</v>
          </cell>
          <cell r="AN565">
            <v>17.385246962407699</v>
          </cell>
          <cell r="BH565" t="str">
            <v>NO</v>
          </cell>
          <cell r="BI565" t="str">
            <v>NO</v>
          </cell>
          <cell r="BM565" t="str">
            <v>NO</v>
          </cell>
          <cell r="BO565" t="str">
            <v>NO</v>
          </cell>
          <cell r="BQ565" t="str">
            <v>NO</v>
          </cell>
          <cell r="BR565" t="str">
            <v>NO</v>
          </cell>
          <cell r="BU565" t="str">
            <v>NO</v>
          </cell>
        </row>
        <row r="566">
          <cell r="J566">
            <v>9.9990000000000006</v>
          </cell>
          <cell r="AN566">
            <v>19.745821623693999</v>
          </cell>
          <cell r="BH566" t="str">
            <v>NO</v>
          </cell>
          <cell r="BI566" t="str">
            <v>NO</v>
          </cell>
          <cell r="BM566" t="str">
            <v>NO</v>
          </cell>
          <cell r="BO566" t="str">
            <v>NO</v>
          </cell>
          <cell r="BQ566" t="str">
            <v>NO</v>
          </cell>
          <cell r="BR566" t="str">
            <v>NO</v>
          </cell>
          <cell r="BU566" t="str">
            <v>NO</v>
          </cell>
        </row>
        <row r="567">
          <cell r="J567">
            <v>10</v>
          </cell>
          <cell r="AN567">
            <v>13.5506448819723</v>
          </cell>
          <cell r="BH567" t="str">
            <v>NO</v>
          </cell>
          <cell r="BI567" t="str">
            <v>NO</v>
          </cell>
          <cell r="BM567" t="str">
            <v>NO</v>
          </cell>
          <cell r="BO567" t="str">
            <v>NO</v>
          </cell>
          <cell r="BQ567" t="str">
            <v>NO</v>
          </cell>
          <cell r="BR567" t="str">
            <v>NO</v>
          </cell>
          <cell r="BU567" t="str">
            <v>YES</v>
          </cell>
        </row>
        <row r="568">
          <cell r="J568">
            <v>10.0005263158</v>
          </cell>
          <cell r="AN568">
            <v>10.5699325686217</v>
          </cell>
          <cell r="BH568" t="str">
            <v>NO</v>
          </cell>
          <cell r="BI568" t="str">
            <v>NO</v>
          </cell>
          <cell r="BM568" t="str">
            <v>NO</v>
          </cell>
          <cell r="BO568" t="str">
            <v>NO</v>
          </cell>
          <cell r="BQ568" t="str">
            <v>NO</v>
          </cell>
          <cell r="BR568" t="str">
            <v>NO</v>
          </cell>
          <cell r="BU568" t="str">
            <v>YES</v>
          </cell>
        </row>
        <row r="569">
          <cell r="J569">
            <v>10.0015</v>
          </cell>
          <cell r="AN569">
            <v>5.63436547915334</v>
          </cell>
          <cell r="BH569" t="str">
            <v>NO</v>
          </cell>
          <cell r="BI569" t="str">
            <v>NO</v>
          </cell>
          <cell r="BM569" t="str">
            <v>NO</v>
          </cell>
          <cell r="BO569" t="str">
            <v>NO</v>
          </cell>
          <cell r="BQ569" t="str">
            <v>NO</v>
          </cell>
          <cell r="BR569" t="str">
            <v>NO</v>
          </cell>
          <cell r="BU569" t="str">
            <v>NO</v>
          </cell>
        </row>
        <row r="570">
          <cell r="J570">
            <v>9.9994999999999994</v>
          </cell>
          <cell r="AN570">
            <v>40.966487210336297</v>
          </cell>
          <cell r="BH570" t="str">
            <v>NO</v>
          </cell>
          <cell r="BI570" t="str">
            <v>NO</v>
          </cell>
          <cell r="BM570" t="str">
            <v>NO</v>
          </cell>
          <cell r="BO570" t="str">
            <v>NO</v>
          </cell>
          <cell r="BQ570" t="str">
            <v>NO</v>
          </cell>
          <cell r="BR570" t="str">
            <v>NO</v>
          </cell>
          <cell r="BU570" t="str">
            <v>YES</v>
          </cell>
        </row>
        <row r="571">
          <cell r="J571">
            <v>10.000500000000001</v>
          </cell>
          <cell r="AN571">
            <v>64.711865922617903</v>
          </cell>
          <cell r="BH571" t="str">
            <v>NO</v>
          </cell>
          <cell r="BI571" t="str">
            <v>NO</v>
          </cell>
          <cell r="BM571" t="str">
            <v>NO</v>
          </cell>
          <cell r="BO571" t="str">
            <v>NO</v>
          </cell>
          <cell r="BQ571" t="str">
            <v>NO</v>
          </cell>
          <cell r="BR571" t="str">
            <v>NO</v>
          </cell>
          <cell r="BU571" t="str">
            <v>YES</v>
          </cell>
        </row>
        <row r="572">
          <cell r="J572">
            <v>9.9984999999999999</v>
          </cell>
          <cell r="AN572">
            <v>14.538020071710701</v>
          </cell>
          <cell r="BH572" t="str">
            <v>NO</v>
          </cell>
          <cell r="BI572" t="str">
            <v>NO</v>
          </cell>
          <cell r="BM572" t="str">
            <v>NO</v>
          </cell>
          <cell r="BO572" t="str">
            <v>NO</v>
          </cell>
          <cell r="BQ572" t="str">
            <v>NO</v>
          </cell>
          <cell r="BR572" t="str">
            <v>YES</v>
          </cell>
          <cell r="BU572" t="str">
            <v>NO</v>
          </cell>
        </row>
        <row r="573">
          <cell r="J573">
            <v>9.9994999999999994</v>
          </cell>
          <cell r="AN573">
            <v>5.4906251490803299</v>
          </cell>
          <cell r="BH573" t="str">
            <v>NO</v>
          </cell>
          <cell r="BI573" t="str">
            <v>NO</v>
          </cell>
          <cell r="BM573" t="str">
            <v>YES</v>
          </cell>
          <cell r="BO573" t="str">
            <v>NO</v>
          </cell>
          <cell r="BQ573" t="str">
            <v>YES</v>
          </cell>
          <cell r="BR573" t="str">
            <v>YES</v>
          </cell>
          <cell r="BU573" t="str">
            <v>NO</v>
          </cell>
        </row>
        <row r="574">
          <cell r="BH574">
            <v>0</v>
          </cell>
          <cell r="BI574">
            <v>0</v>
          </cell>
          <cell r="BM574" t="str">
            <v/>
          </cell>
          <cell r="BO574">
            <v>0</v>
          </cell>
          <cell r="BQ574">
            <v>0</v>
          </cell>
          <cell r="BR574">
            <v>0</v>
          </cell>
          <cell r="BU574" t="str">
            <v/>
          </cell>
        </row>
        <row r="575">
          <cell r="J575">
            <v>10</v>
          </cell>
          <cell r="AN575">
            <v>29.3336716429835</v>
          </cell>
          <cell r="BH575" t="str">
            <v>NO</v>
          </cell>
          <cell r="BI575" t="str">
            <v>NO</v>
          </cell>
          <cell r="BM575" t="str">
            <v>NO</v>
          </cell>
          <cell r="BO575" t="str">
            <v>NO</v>
          </cell>
          <cell r="BQ575" t="str">
            <v>NO</v>
          </cell>
          <cell r="BR575" t="str">
            <v>NO</v>
          </cell>
          <cell r="BU575" t="str">
            <v>YES</v>
          </cell>
        </row>
        <row r="576">
          <cell r="J576">
            <v>9.9994999999999994</v>
          </cell>
          <cell r="AN576">
            <v>16.479194532044499</v>
          </cell>
          <cell r="BH576" t="str">
            <v>NO</v>
          </cell>
          <cell r="BI576" t="str">
            <v>NO</v>
          </cell>
          <cell r="BM576" t="str">
            <v>NO</v>
          </cell>
          <cell r="BO576" t="str">
            <v>NO</v>
          </cell>
          <cell r="BQ576" t="str">
            <v>NO</v>
          </cell>
          <cell r="BR576" t="str">
            <v>NO</v>
          </cell>
          <cell r="BU576" t="str">
            <v>YES</v>
          </cell>
        </row>
        <row r="577">
          <cell r="J577">
            <v>10</v>
          </cell>
          <cell r="AN577">
            <v>36.020938321044298</v>
          </cell>
          <cell r="BH577" t="str">
            <v>NO</v>
          </cell>
          <cell r="BI577" t="str">
            <v>NO</v>
          </cell>
          <cell r="BM577" t="str">
            <v>NO</v>
          </cell>
          <cell r="BO577" t="str">
            <v>NO</v>
          </cell>
          <cell r="BQ577" t="str">
            <v>NO</v>
          </cell>
          <cell r="BR577" t="str">
            <v>NO</v>
          </cell>
          <cell r="BU577" t="str">
            <v>NO</v>
          </cell>
        </row>
        <row r="578">
          <cell r="J578">
            <v>9.9989473684199996</v>
          </cell>
          <cell r="AN578">
            <v>56.680535978226999</v>
          </cell>
          <cell r="BH578" t="str">
            <v>NO</v>
          </cell>
          <cell r="BI578" t="str">
            <v>NO</v>
          </cell>
          <cell r="BM578" t="str">
            <v>NO</v>
          </cell>
          <cell r="BO578" t="str">
            <v>NO</v>
          </cell>
          <cell r="BQ578" t="str">
            <v>NO</v>
          </cell>
          <cell r="BR578" t="str">
            <v>NO</v>
          </cell>
          <cell r="BU578" t="str">
            <v>YES</v>
          </cell>
        </row>
        <row r="579">
          <cell r="J579">
            <v>9.9994999999999994</v>
          </cell>
          <cell r="AN579">
            <v>23.796553824200299</v>
          </cell>
          <cell r="BH579" t="str">
            <v>NO</v>
          </cell>
          <cell r="BI579" t="str">
            <v>NO</v>
          </cell>
          <cell r="BM579" t="str">
            <v>YES</v>
          </cell>
          <cell r="BO579" t="str">
            <v>YES</v>
          </cell>
          <cell r="BQ579" t="str">
            <v>YES</v>
          </cell>
          <cell r="BR579" t="str">
            <v>YES</v>
          </cell>
          <cell r="BU579" t="str">
            <v>YES</v>
          </cell>
        </row>
        <row r="580">
          <cell r="J580">
            <v>10.007999999999999</v>
          </cell>
          <cell r="AN580">
            <v>54.768405689166002</v>
          </cell>
          <cell r="BH580" t="str">
            <v>NO</v>
          </cell>
          <cell r="BI580" t="str">
            <v>NO</v>
          </cell>
          <cell r="BM580" t="str">
            <v>NO</v>
          </cell>
          <cell r="BO580" t="str">
            <v>NO</v>
          </cell>
          <cell r="BQ580" t="str">
            <v>NO</v>
          </cell>
          <cell r="BR580" t="str">
            <v>NO</v>
          </cell>
          <cell r="BU580" t="str">
            <v>YES</v>
          </cell>
        </row>
        <row r="581">
          <cell r="J581">
            <v>9.9979999999999993</v>
          </cell>
          <cell r="AN581">
            <v>19.975330671980998</v>
          </cell>
          <cell r="BH581" t="str">
            <v>NO</v>
          </cell>
          <cell r="BI581" t="str">
            <v>NO</v>
          </cell>
          <cell r="BM581" t="str">
            <v>NO</v>
          </cell>
          <cell r="BO581" t="str">
            <v>NO</v>
          </cell>
          <cell r="BQ581" t="str">
            <v>NO</v>
          </cell>
          <cell r="BR581" t="str">
            <v>NO</v>
          </cell>
          <cell r="BU581" t="str">
            <v>YES</v>
          </cell>
        </row>
        <row r="582">
          <cell r="J582">
            <v>9.9984999999999999</v>
          </cell>
          <cell r="AN582">
            <v>17.092159150461701</v>
          </cell>
          <cell r="BH582" t="str">
            <v>NO</v>
          </cell>
          <cell r="BI582" t="str">
            <v>NO</v>
          </cell>
          <cell r="BM582" t="str">
            <v>NO</v>
          </cell>
          <cell r="BO582" t="str">
            <v>NO</v>
          </cell>
          <cell r="BQ582" t="str">
            <v>NO</v>
          </cell>
          <cell r="BR582" t="str">
            <v>NO</v>
          </cell>
          <cell r="BU582" t="str">
            <v>NO</v>
          </cell>
        </row>
        <row r="583">
          <cell r="J583">
            <v>9.9990000000000006</v>
          </cell>
          <cell r="AN583">
            <v>94.180535304237097</v>
          </cell>
          <cell r="BH583" t="str">
            <v>NO</v>
          </cell>
          <cell r="BI583" t="str">
            <v>NO</v>
          </cell>
          <cell r="BM583" t="str">
            <v>NO</v>
          </cell>
          <cell r="BO583" t="str">
            <v>NO</v>
          </cell>
          <cell r="BQ583" t="str">
            <v>NO</v>
          </cell>
          <cell r="BR583" t="str">
            <v>NO</v>
          </cell>
          <cell r="BU583" t="str">
            <v>YES</v>
          </cell>
        </row>
        <row r="584">
          <cell r="J584">
            <v>10.000999999999999</v>
          </cell>
          <cell r="AN584">
            <v>40.258967137641697</v>
          </cell>
          <cell r="BH584" t="str">
            <v>NO</v>
          </cell>
          <cell r="BI584" t="str">
            <v>NO</v>
          </cell>
          <cell r="BM584" t="str">
            <v>NO</v>
          </cell>
          <cell r="BO584" t="str">
            <v>NO</v>
          </cell>
          <cell r="BQ584" t="str">
            <v>NO</v>
          </cell>
          <cell r="BR584" t="str">
            <v>NO</v>
          </cell>
          <cell r="BU584" t="str">
            <v>YES</v>
          </cell>
        </row>
        <row r="585">
          <cell r="J585">
            <v>9.9994999999999994</v>
          </cell>
          <cell r="AN585">
            <v>12.9002014447313</v>
          </cell>
          <cell r="BH585" t="str">
            <v>NO</v>
          </cell>
          <cell r="BI585" t="str">
            <v>NO</v>
          </cell>
          <cell r="BM585" t="str">
            <v>NO</v>
          </cell>
          <cell r="BO585" t="str">
            <v>NO</v>
          </cell>
          <cell r="BQ585" t="str">
            <v>NO</v>
          </cell>
          <cell r="BR585" t="str">
            <v>NO</v>
          </cell>
          <cell r="BU585" t="str">
            <v>NO</v>
          </cell>
        </row>
        <row r="586">
          <cell r="J586">
            <v>9.9990000000000006</v>
          </cell>
          <cell r="AN586">
            <v>18.569294795183001</v>
          </cell>
          <cell r="BH586" t="str">
            <v>NO</v>
          </cell>
          <cell r="BI586" t="str">
            <v>NO</v>
          </cell>
          <cell r="BM586" t="str">
            <v>NO</v>
          </cell>
          <cell r="BO586" t="str">
            <v>NO</v>
          </cell>
          <cell r="BQ586" t="str">
            <v>NO</v>
          </cell>
          <cell r="BR586" t="str">
            <v>NO</v>
          </cell>
          <cell r="BU586" t="str">
            <v>YES</v>
          </cell>
        </row>
        <row r="587">
          <cell r="J587">
            <v>10</v>
          </cell>
          <cell r="AN587">
            <v>18.738136994308999</v>
          </cell>
          <cell r="BH587" t="str">
            <v>NO</v>
          </cell>
          <cell r="BI587" t="str">
            <v>NO</v>
          </cell>
          <cell r="BM587" t="str">
            <v>NO</v>
          </cell>
          <cell r="BO587" t="str">
            <v>NO</v>
          </cell>
          <cell r="BQ587" t="str">
            <v>NO</v>
          </cell>
          <cell r="BR587" t="str">
            <v>NO</v>
          </cell>
          <cell r="BU587" t="str">
            <v>NO</v>
          </cell>
        </row>
        <row r="588">
          <cell r="J588">
            <v>9.9975000000000005</v>
          </cell>
          <cell r="AN588">
            <v>-5.9411660826099997</v>
          </cell>
          <cell r="BH588" t="str">
            <v>NO</v>
          </cell>
          <cell r="BI588" t="str">
            <v>NO</v>
          </cell>
          <cell r="BM588" t="str">
            <v>NO</v>
          </cell>
          <cell r="BO588" t="str">
            <v>NO</v>
          </cell>
          <cell r="BQ588" t="str">
            <v>NO</v>
          </cell>
          <cell r="BR588" t="str">
            <v>NO</v>
          </cell>
          <cell r="BU588" t="str">
            <v>NO</v>
          </cell>
        </row>
        <row r="589">
          <cell r="J589">
            <v>9.9994999999999994</v>
          </cell>
          <cell r="AN589">
            <v>3.4188976247166698</v>
          </cell>
          <cell r="BH589" t="str">
            <v>NO</v>
          </cell>
          <cell r="BI589" t="str">
            <v>NO</v>
          </cell>
          <cell r="BM589" t="str">
            <v>NO</v>
          </cell>
          <cell r="BO589" t="str">
            <v>NO</v>
          </cell>
          <cell r="BQ589" t="str">
            <v>NO</v>
          </cell>
          <cell r="BR589" t="str">
            <v>NO</v>
          </cell>
          <cell r="BU589" t="str">
            <v>YES</v>
          </cell>
        </row>
        <row r="590">
          <cell r="J590">
            <v>9.9990000000000006</v>
          </cell>
          <cell r="AN590">
            <v>10.700440708304001</v>
          </cell>
          <cell r="BH590" t="str">
            <v>NO</v>
          </cell>
          <cell r="BI590" t="str">
            <v>NO</v>
          </cell>
          <cell r="BM590" t="str">
            <v>NO</v>
          </cell>
          <cell r="BO590" t="str">
            <v>NO</v>
          </cell>
          <cell r="BQ590" t="str">
            <v>NO</v>
          </cell>
          <cell r="BR590" t="str">
            <v>NO</v>
          </cell>
          <cell r="BU590" t="str">
            <v>NO</v>
          </cell>
        </row>
        <row r="591">
          <cell r="J591">
            <v>10</v>
          </cell>
          <cell r="AN591">
            <v>17.385246962407699</v>
          </cell>
          <cell r="BH591" t="str">
            <v>NO</v>
          </cell>
          <cell r="BI591" t="str">
            <v>NO</v>
          </cell>
          <cell r="BM591" t="str">
            <v>NO</v>
          </cell>
          <cell r="BO591" t="str">
            <v>NO</v>
          </cell>
          <cell r="BQ591" t="str">
            <v>NO</v>
          </cell>
          <cell r="BR591" t="str">
            <v>NO</v>
          </cell>
          <cell r="BU591" t="str">
            <v>NO</v>
          </cell>
        </row>
        <row r="592">
          <cell r="J592">
            <v>9.9990000000000006</v>
          </cell>
          <cell r="AN592">
            <v>19.745821623693999</v>
          </cell>
          <cell r="BH592" t="str">
            <v>NO</v>
          </cell>
          <cell r="BI592" t="str">
            <v>NO</v>
          </cell>
          <cell r="BM592" t="str">
            <v>NO</v>
          </cell>
          <cell r="BO592" t="str">
            <v>NO</v>
          </cell>
          <cell r="BQ592" t="str">
            <v>NO</v>
          </cell>
          <cell r="BR592" t="str">
            <v>NO</v>
          </cell>
          <cell r="BU592" t="str">
            <v>NO</v>
          </cell>
        </row>
        <row r="593">
          <cell r="J593">
            <v>10</v>
          </cell>
          <cell r="AN593">
            <v>13.5506448819723</v>
          </cell>
          <cell r="BH593" t="str">
            <v>NO</v>
          </cell>
          <cell r="BI593" t="str">
            <v>NO</v>
          </cell>
          <cell r="BM593" t="str">
            <v>NO</v>
          </cell>
          <cell r="BO593" t="str">
            <v>NO</v>
          </cell>
          <cell r="BQ593" t="str">
            <v>NO</v>
          </cell>
          <cell r="BR593" t="str">
            <v>NO</v>
          </cell>
          <cell r="BU593" t="str">
            <v>NO</v>
          </cell>
        </row>
        <row r="594">
          <cell r="J594">
            <v>10.0005263158</v>
          </cell>
          <cell r="AN594">
            <v>10.5699325686217</v>
          </cell>
          <cell r="BH594" t="str">
            <v>NO</v>
          </cell>
          <cell r="BI594" t="str">
            <v>NO</v>
          </cell>
          <cell r="BM594" t="str">
            <v>NO</v>
          </cell>
          <cell r="BO594" t="str">
            <v>NO</v>
          </cell>
          <cell r="BQ594" t="str">
            <v>NO</v>
          </cell>
          <cell r="BR594" t="str">
            <v>NO</v>
          </cell>
          <cell r="BU594" t="str">
            <v>YES</v>
          </cell>
        </row>
        <row r="595">
          <cell r="J595">
            <v>10.0015</v>
          </cell>
          <cell r="AN595">
            <v>5.63436547915334</v>
          </cell>
          <cell r="BH595" t="str">
            <v>NO</v>
          </cell>
          <cell r="BI595" t="str">
            <v>NO</v>
          </cell>
          <cell r="BM595" t="str">
            <v>NO</v>
          </cell>
          <cell r="BO595" t="str">
            <v>NO</v>
          </cell>
          <cell r="BQ595" t="str">
            <v>NO</v>
          </cell>
          <cell r="BR595" t="str">
            <v>NO</v>
          </cell>
          <cell r="BU595" t="str">
            <v>YES</v>
          </cell>
        </row>
        <row r="596">
          <cell r="J596">
            <v>9.9994999999999994</v>
          </cell>
          <cell r="AN596">
            <v>40.966487210336297</v>
          </cell>
          <cell r="BH596" t="str">
            <v>NO</v>
          </cell>
          <cell r="BI596" t="str">
            <v>NO</v>
          </cell>
          <cell r="BM596" t="str">
            <v>NO</v>
          </cell>
          <cell r="BO596" t="str">
            <v>NO</v>
          </cell>
          <cell r="BQ596" t="str">
            <v>NO</v>
          </cell>
          <cell r="BR596" t="str">
            <v>NO</v>
          </cell>
          <cell r="BU596" t="str">
            <v>YES</v>
          </cell>
        </row>
        <row r="597">
          <cell r="J597">
            <v>9.9990000000000006</v>
          </cell>
          <cell r="AN597">
            <v>24.037735679015</v>
          </cell>
          <cell r="BH597" t="str">
            <v>NO</v>
          </cell>
          <cell r="BI597" t="str">
            <v>NO</v>
          </cell>
          <cell r="BM597" t="str">
            <v>NO</v>
          </cell>
          <cell r="BO597" t="str">
            <v>NO</v>
          </cell>
          <cell r="BQ597" t="str">
            <v>NO</v>
          </cell>
          <cell r="BR597" t="str">
            <v>NO</v>
          </cell>
          <cell r="BU597" t="str">
            <v>NO</v>
          </cell>
        </row>
        <row r="598">
          <cell r="J598">
            <v>9.9984999999999999</v>
          </cell>
          <cell r="AN598">
            <v>14.538020071710701</v>
          </cell>
          <cell r="BH598" t="str">
            <v>NO</v>
          </cell>
          <cell r="BI598" t="str">
            <v>NO</v>
          </cell>
          <cell r="BM598" t="str">
            <v>NO</v>
          </cell>
          <cell r="BO598" t="str">
            <v>NO</v>
          </cell>
          <cell r="BQ598" t="str">
            <v>NO</v>
          </cell>
          <cell r="BR598" t="str">
            <v>NO</v>
          </cell>
          <cell r="BU598" t="str">
            <v>YES</v>
          </cell>
        </row>
        <row r="599">
          <cell r="J599">
            <v>9.9994999999999994</v>
          </cell>
          <cell r="AN599">
            <v>5.4906251490803299</v>
          </cell>
          <cell r="BH599" t="str">
            <v>NO</v>
          </cell>
          <cell r="BI599" t="str">
            <v>NO</v>
          </cell>
          <cell r="BM599" t="str">
            <v>YES</v>
          </cell>
          <cell r="BO599" t="str">
            <v>NO</v>
          </cell>
          <cell r="BQ599" t="str">
            <v>YES</v>
          </cell>
          <cell r="BR599" t="str">
            <v>YES</v>
          </cell>
          <cell r="BU599" t="str">
            <v>NO</v>
          </cell>
        </row>
        <row r="600">
          <cell r="BH600">
            <v>0</v>
          </cell>
          <cell r="BI600">
            <v>0</v>
          </cell>
          <cell r="BM600" t="str">
            <v/>
          </cell>
          <cell r="BO600">
            <v>0</v>
          </cell>
          <cell r="BQ600">
            <v>0</v>
          </cell>
          <cell r="BR600">
            <v>0</v>
          </cell>
          <cell r="BU600" t="str">
            <v/>
          </cell>
        </row>
        <row r="601">
          <cell r="J601">
            <v>15</v>
          </cell>
          <cell r="AN601">
            <v>43.790709352269801</v>
          </cell>
          <cell r="BH601" t="str">
            <v>NO</v>
          </cell>
          <cell r="BI601" t="str">
            <v>NO</v>
          </cell>
          <cell r="BM601" t="str">
            <v>NO</v>
          </cell>
          <cell r="BO601" t="str">
            <v>NO</v>
          </cell>
          <cell r="BQ601" t="str">
            <v>NO</v>
          </cell>
          <cell r="BR601" t="str">
            <v>NO</v>
          </cell>
          <cell r="BU601" t="str">
            <v>NO</v>
          </cell>
        </row>
        <row r="602">
          <cell r="J602">
            <v>15</v>
          </cell>
          <cell r="AN602">
            <v>78.417716168456195</v>
          </cell>
          <cell r="BH602" t="str">
            <v>YES</v>
          </cell>
          <cell r="BI602" t="str">
            <v>NO</v>
          </cell>
          <cell r="BM602" t="str">
            <v>NO</v>
          </cell>
          <cell r="BO602" t="str">
            <v>NO</v>
          </cell>
          <cell r="BQ602" t="str">
            <v>NO</v>
          </cell>
          <cell r="BR602" t="str">
            <v>NO</v>
          </cell>
          <cell r="BU602" t="str">
            <v>NO</v>
          </cell>
        </row>
        <row r="603">
          <cell r="J603">
            <v>14.997</v>
          </cell>
          <cell r="AN603">
            <v>127.125321229045</v>
          </cell>
          <cell r="BH603" t="str">
            <v>YES</v>
          </cell>
          <cell r="BI603" t="str">
            <v>NO</v>
          </cell>
          <cell r="BM603" t="str">
            <v>NO</v>
          </cell>
          <cell r="BO603" t="str">
            <v>NO</v>
          </cell>
          <cell r="BQ603" t="str">
            <v>NO</v>
          </cell>
          <cell r="BR603" t="str">
            <v>NO</v>
          </cell>
          <cell r="BU603" t="str">
            <v>NO</v>
          </cell>
        </row>
        <row r="604">
          <cell r="J604">
            <v>15.000999999999999</v>
          </cell>
          <cell r="AN604">
            <v>25.610243841083498</v>
          </cell>
          <cell r="BH604" t="str">
            <v>YES</v>
          </cell>
          <cell r="BI604" t="str">
            <v>NO</v>
          </cell>
          <cell r="BM604" t="str">
            <v>NO</v>
          </cell>
          <cell r="BO604" t="str">
            <v>NO</v>
          </cell>
          <cell r="BQ604" t="str">
            <v>NO</v>
          </cell>
          <cell r="BR604" t="str">
            <v>NO</v>
          </cell>
          <cell r="BU604" t="str">
            <v>YES</v>
          </cell>
        </row>
        <row r="605">
          <cell r="J605">
            <v>15</v>
          </cell>
          <cell r="AN605">
            <v>124.120076896775</v>
          </cell>
          <cell r="BH605" t="str">
            <v>NO</v>
          </cell>
          <cell r="BI605" t="str">
            <v>NO</v>
          </cell>
          <cell r="BM605" t="str">
            <v>NO</v>
          </cell>
          <cell r="BO605" t="str">
            <v>NO</v>
          </cell>
          <cell r="BQ605" t="str">
            <v>YES</v>
          </cell>
          <cell r="BR605" t="str">
            <v>NO</v>
          </cell>
          <cell r="BU605" t="str">
            <v>NO</v>
          </cell>
        </row>
        <row r="606">
          <cell r="J606">
            <v>15.0015</v>
          </cell>
          <cell r="AN606">
            <v>5.95145171085918</v>
          </cell>
          <cell r="BH606" t="str">
            <v>NO</v>
          </cell>
          <cell r="BI606" t="str">
            <v>NO</v>
          </cell>
          <cell r="BM606" t="str">
            <v>NO</v>
          </cell>
          <cell r="BO606" t="str">
            <v>NO</v>
          </cell>
          <cell r="BQ606" t="str">
            <v>YES</v>
          </cell>
          <cell r="BR606" t="str">
            <v>NO</v>
          </cell>
          <cell r="BU606" t="str">
            <v>YES</v>
          </cell>
        </row>
        <row r="607">
          <cell r="J607">
            <v>15</v>
          </cell>
          <cell r="AN607">
            <v>31.561601461980501</v>
          </cell>
          <cell r="BH607" t="str">
            <v>YES</v>
          </cell>
          <cell r="BI607" t="str">
            <v>NO</v>
          </cell>
          <cell r="BM607" t="str">
            <v>NO</v>
          </cell>
          <cell r="BO607" t="str">
            <v>NO</v>
          </cell>
          <cell r="BQ607" t="str">
            <v>NO</v>
          </cell>
          <cell r="BR607" t="str">
            <v>YES</v>
          </cell>
          <cell r="BU607" t="str">
            <v>NO</v>
          </cell>
        </row>
        <row r="608">
          <cell r="J608">
            <v>14.999499999999999</v>
          </cell>
          <cell r="AN608">
            <v>85.767016910176295</v>
          </cell>
          <cell r="BH608" t="str">
            <v>YES</v>
          </cell>
          <cell r="BI608" t="str">
            <v>NO</v>
          </cell>
          <cell r="BM608" t="str">
            <v>NO</v>
          </cell>
          <cell r="BO608" t="str">
            <v>NO</v>
          </cell>
          <cell r="BQ608" t="str">
            <v>NO</v>
          </cell>
          <cell r="BR608" t="str">
            <v>YES</v>
          </cell>
          <cell r="BU608" t="str">
            <v>YES</v>
          </cell>
        </row>
        <row r="609">
          <cell r="J609">
            <v>14.999499999999999</v>
          </cell>
          <cell r="AN609">
            <v>85.297633529126898</v>
          </cell>
          <cell r="BH609" t="str">
            <v>YES</v>
          </cell>
          <cell r="BI609" t="str">
            <v>NO</v>
          </cell>
          <cell r="BM609" t="str">
            <v>NO</v>
          </cell>
          <cell r="BO609" t="str">
            <v>NO</v>
          </cell>
          <cell r="BQ609" t="str">
            <v>NO</v>
          </cell>
          <cell r="BR609" t="str">
            <v>YES</v>
          </cell>
          <cell r="BU609" t="str">
            <v>YES</v>
          </cell>
        </row>
        <row r="610">
          <cell r="J610">
            <v>15</v>
          </cell>
          <cell r="AN610">
            <v>68.649008267567197</v>
          </cell>
          <cell r="BH610" t="str">
            <v>YES</v>
          </cell>
          <cell r="BI610" t="str">
            <v>NO</v>
          </cell>
          <cell r="BM610" t="str">
            <v>NO</v>
          </cell>
          <cell r="BO610" t="str">
            <v>NO</v>
          </cell>
          <cell r="BQ610" t="str">
            <v>NO</v>
          </cell>
          <cell r="BR610" t="str">
            <v>YES</v>
          </cell>
          <cell r="BU610" t="str">
            <v>YES</v>
          </cell>
        </row>
        <row r="611">
          <cell r="J611">
            <v>14.997</v>
          </cell>
          <cell r="AN611">
            <v>49.127415973272598</v>
          </cell>
          <cell r="BH611" t="str">
            <v>YES</v>
          </cell>
          <cell r="BI611" t="str">
            <v>NO</v>
          </cell>
          <cell r="BM611" t="str">
            <v>NO</v>
          </cell>
          <cell r="BO611" t="str">
            <v>NO</v>
          </cell>
          <cell r="BQ611" t="str">
            <v>YES</v>
          </cell>
          <cell r="BR611" t="str">
            <v>YES</v>
          </cell>
          <cell r="BU611" t="str">
            <v>YES</v>
          </cell>
        </row>
        <row r="612">
          <cell r="J612">
            <v>14.997</v>
          </cell>
          <cell r="AN612">
            <v>46.026091527306498</v>
          </cell>
          <cell r="BH612" t="str">
            <v>YES</v>
          </cell>
          <cell r="BI612" t="str">
            <v>NO</v>
          </cell>
          <cell r="BM612" t="str">
            <v>NO</v>
          </cell>
          <cell r="BO612" t="str">
            <v>NO</v>
          </cell>
          <cell r="BQ612" t="str">
            <v>NO</v>
          </cell>
          <cell r="BR612" t="str">
            <v>YES</v>
          </cell>
          <cell r="BU612" t="str">
            <v>NO</v>
          </cell>
        </row>
        <row r="613">
          <cell r="J613">
            <v>14.998421052599999</v>
          </cell>
          <cell r="AN613">
            <v>117.62968408133101</v>
          </cell>
          <cell r="BH613" t="str">
            <v>YES</v>
          </cell>
          <cell r="BI613" t="str">
            <v>NO</v>
          </cell>
          <cell r="BM613" t="str">
            <v>NO</v>
          </cell>
          <cell r="BO613" t="str">
            <v>NO</v>
          </cell>
          <cell r="BQ613" t="str">
            <v>NO</v>
          </cell>
          <cell r="BR613" t="str">
            <v>YES</v>
          </cell>
          <cell r="BU613" t="str">
            <v>YES</v>
          </cell>
        </row>
        <row r="614">
          <cell r="J614">
            <v>15.000500000000001</v>
          </cell>
          <cell r="AN614">
            <v>21.109972017026099</v>
          </cell>
          <cell r="BH614" t="str">
            <v>YES</v>
          </cell>
          <cell r="BI614" t="str">
            <v>NO</v>
          </cell>
          <cell r="BM614" t="str">
            <v>NO</v>
          </cell>
          <cell r="BO614" t="str">
            <v>NO</v>
          </cell>
          <cell r="BQ614" t="str">
            <v>NO</v>
          </cell>
          <cell r="BR614" t="str">
            <v>YES</v>
          </cell>
          <cell r="BU614" t="str">
            <v>NO</v>
          </cell>
        </row>
        <row r="615">
          <cell r="J615">
            <v>14.999499999999999</v>
          </cell>
          <cell r="AN615">
            <v>9.9773494418152193</v>
          </cell>
          <cell r="BH615" t="str">
            <v>YES</v>
          </cell>
          <cell r="BI615" t="str">
            <v>NO</v>
          </cell>
          <cell r="BM615" t="str">
            <v>NO</v>
          </cell>
          <cell r="BO615" t="str">
            <v>NO</v>
          </cell>
          <cell r="BQ615" t="str">
            <v>NO</v>
          </cell>
          <cell r="BR615" t="str">
            <v>NO</v>
          </cell>
          <cell r="BU615" t="str">
            <v>NO</v>
          </cell>
        </row>
        <row r="616">
          <cell r="J616">
            <v>14.999000000000001</v>
          </cell>
          <cell r="AN616">
            <v>311.73622776825198</v>
          </cell>
          <cell r="BH616" t="str">
            <v>YES</v>
          </cell>
          <cell r="BI616" t="str">
            <v>NO</v>
          </cell>
          <cell r="BM616" t="str">
            <v>NO</v>
          </cell>
          <cell r="BO616" t="str">
            <v>NO</v>
          </cell>
          <cell r="BQ616" t="str">
            <v>NO</v>
          </cell>
          <cell r="BR616" t="str">
            <v>NO</v>
          </cell>
          <cell r="BU616" t="str">
            <v>NO</v>
          </cell>
        </row>
        <row r="617">
          <cell r="J617">
            <v>14.9985</v>
          </cell>
          <cell r="AN617">
            <v>76.714002508183398</v>
          </cell>
          <cell r="BH617" t="str">
            <v>YES</v>
          </cell>
          <cell r="BI617" t="str">
            <v>NO</v>
          </cell>
          <cell r="BM617" t="str">
            <v>NO</v>
          </cell>
          <cell r="BO617" t="str">
            <v>NO</v>
          </cell>
          <cell r="BQ617" t="str">
            <v>NO</v>
          </cell>
          <cell r="BR617" t="str">
            <v>NO</v>
          </cell>
          <cell r="BU617" t="str">
            <v>YES</v>
          </cell>
        </row>
        <row r="618">
          <cell r="J618">
            <v>14.9975</v>
          </cell>
          <cell r="AN618">
            <v>116.938803379493</v>
          </cell>
          <cell r="BH618" t="str">
            <v>YES</v>
          </cell>
          <cell r="BI618" t="str">
            <v>NO</v>
          </cell>
          <cell r="BM618" t="str">
            <v>NO</v>
          </cell>
          <cell r="BO618" t="str">
            <v>NO</v>
          </cell>
          <cell r="BQ618" t="str">
            <v>NO</v>
          </cell>
          <cell r="BR618" t="str">
            <v>YES</v>
          </cell>
          <cell r="BU618" t="str">
            <v>NO</v>
          </cell>
        </row>
        <row r="619">
          <cell r="J619">
            <v>15.000500000000001</v>
          </cell>
          <cell r="AN619">
            <v>56.159254548042703</v>
          </cell>
          <cell r="BH619" t="str">
            <v>YES</v>
          </cell>
          <cell r="BI619" t="str">
            <v>NO</v>
          </cell>
          <cell r="BM619" t="str">
            <v>NO</v>
          </cell>
          <cell r="BO619" t="str">
            <v>NO</v>
          </cell>
          <cell r="BQ619" t="str">
            <v>NO</v>
          </cell>
          <cell r="BR619" t="str">
            <v>YES</v>
          </cell>
          <cell r="BU619" t="str">
            <v>NO</v>
          </cell>
        </row>
        <row r="620">
          <cell r="J620">
            <v>15.000999999999999</v>
          </cell>
          <cell r="AN620">
            <v>148.12867821172799</v>
          </cell>
          <cell r="BH620" t="str">
            <v>YES</v>
          </cell>
          <cell r="BI620" t="str">
            <v>NO</v>
          </cell>
          <cell r="BM620" t="str">
            <v>NO</v>
          </cell>
          <cell r="BO620" t="str">
            <v>NO</v>
          </cell>
          <cell r="BQ620" t="str">
            <v>NO</v>
          </cell>
          <cell r="BR620" t="str">
            <v>NO</v>
          </cell>
          <cell r="BU620" t="str">
            <v>NO</v>
          </cell>
        </row>
        <row r="621">
          <cell r="J621">
            <v>14.999499999999999</v>
          </cell>
          <cell r="AN621">
            <v>142.23273816992099</v>
          </cell>
          <cell r="BH621" t="str">
            <v>YES</v>
          </cell>
          <cell r="BI621" t="str">
            <v>NO</v>
          </cell>
          <cell r="BM621" t="str">
            <v>NO</v>
          </cell>
          <cell r="BO621" t="str">
            <v>NO</v>
          </cell>
          <cell r="BQ621" t="str">
            <v>NO</v>
          </cell>
          <cell r="BR621" t="str">
            <v>YES</v>
          </cell>
          <cell r="BU621" t="str">
            <v>NO</v>
          </cell>
        </row>
        <row r="622">
          <cell r="J622">
            <v>11.256</v>
          </cell>
          <cell r="AN622">
            <v>153.72213842781599</v>
          </cell>
          <cell r="BH622" t="str">
            <v>YES</v>
          </cell>
          <cell r="BI622" t="str">
            <v>NO</v>
          </cell>
          <cell r="BM622" t="str">
            <v>NO</v>
          </cell>
          <cell r="BO622" t="str">
            <v>NO</v>
          </cell>
          <cell r="BQ622" t="str">
            <v>NO</v>
          </cell>
          <cell r="BR622" t="str">
            <v>YES</v>
          </cell>
          <cell r="BU622" t="str">
            <v>NO</v>
          </cell>
        </row>
        <row r="623">
          <cell r="J623">
            <v>10.333500000000001</v>
          </cell>
          <cell r="AN623">
            <v>79.456644988136304</v>
          </cell>
          <cell r="BH623" t="str">
            <v>NO</v>
          </cell>
          <cell r="BI623" t="str">
            <v>NO</v>
          </cell>
          <cell r="BM623" t="str">
            <v>NO</v>
          </cell>
          <cell r="BO623" t="str">
            <v>NO</v>
          </cell>
          <cell r="BQ623" t="str">
            <v>NO</v>
          </cell>
          <cell r="BR623" t="str">
            <v>NO</v>
          </cell>
          <cell r="BU623" t="str">
            <v>YES</v>
          </cell>
        </row>
        <row r="624">
          <cell r="J624">
            <v>9.6110000000000007</v>
          </cell>
          <cell r="AN624">
            <v>59.857139616759099</v>
          </cell>
          <cell r="BH624" t="str">
            <v>YES</v>
          </cell>
          <cell r="BI624" t="str">
            <v>NO</v>
          </cell>
          <cell r="BM624" t="str">
            <v>NO</v>
          </cell>
          <cell r="BO624" t="str">
            <v>NO</v>
          </cell>
          <cell r="BQ624" t="str">
            <v>NO</v>
          </cell>
          <cell r="BR624" t="str">
            <v>YES</v>
          </cell>
          <cell r="BU624" t="str">
            <v>YES</v>
          </cell>
        </row>
        <row r="625">
          <cell r="J625">
            <v>8.7729999999999997</v>
          </cell>
          <cell r="AN625">
            <v>57.344639195565399</v>
          </cell>
          <cell r="BH625" t="str">
            <v>YES</v>
          </cell>
          <cell r="BI625" t="str">
            <v>NO</v>
          </cell>
          <cell r="BM625" t="str">
            <v>NO</v>
          </cell>
          <cell r="BO625" t="str">
            <v>NO</v>
          </cell>
          <cell r="BQ625" t="str">
            <v>NO</v>
          </cell>
          <cell r="BR625" t="str">
            <v>YES</v>
          </cell>
          <cell r="BU625" t="str">
            <v>YES</v>
          </cell>
        </row>
        <row r="626">
          <cell r="J626">
            <v>8.4060000000000006</v>
          </cell>
          <cell r="AN626">
            <v>77.545225567993796</v>
          </cell>
          <cell r="BH626" t="str">
            <v>NO</v>
          </cell>
          <cell r="BI626" t="str">
            <v>NO</v>
          </cell>
          <cell r="BM626" t="str">
            <v>NO</v>
          </cell>
          <cell r="BO626" t="str">
            <v>NO</v>
          </cell>
          <cell r="BQ626" t="str">
            <v>NO</v>
          </cell>
          <cell r="BR626" t="str">
            <v>NO</v>
          </cell>
          <cell r="BU626" t="str">
            <v>NO</v>
          </cell>
        </row>
        <row r="627">
          <cell r="BH627">
            <v>0</v>
          </cell>
          <cell r="BI627">
            <v>0</v>
          </cell>
          <cell r="BM627" t="str">
            <v/>
          </cell>
          <cell r="BO627">
            <v>0</v>
          </cell>
          <cell r="BQ627">
            <v>0</v>
          </cell>
          <cell r="BR627">
            <v>0</v>
          </cell>
          <cell r="BU627" t="str">
            <v/>
          </cell>
        </row>
        <row r="628">
          <cell r="J628">
            <v>15.0005263158</v>
          </cell>
          <cell r="AN628">
            <v>42.594302714153997</v>
          </cell>
          <cell r="BH628" t="str">
            <v>NO</v>
          </cell>
          <cell r="BI628" t="str">
            <v>NO</v>
          </cell>
          <cell r="BM628" t="str">
            <v>NO</v>
          </cell>
          <cell r="BO628" t="str">
            <v>NO</v>
          </cell>
          <cell r="BQ628" t="str">
            <v>YES</v>
          </cell>
          <cell r="BR628" t="str">
            <v>NO</v>
          </cell>
          <cell r="BU628" t="str">
            <v>YES</v>
          </cell>
        </row>
        <row r="629">
          <cell r="J629">
            <v>14.999499999999999</v>
          </cell>
          <cell r="AN629">
            <v>91.475405207677994</v>
          </cell>
          <cell r="BH629" t="str">
            <v>NO</v>
          </cell>
          <cell r="BI629" t="str">
            <v>NO</v>
          </cell>
          <cell r="BM629" t="str">
            <v>NO</v>
          </cell>
          <cell r="BO629" t="str">
            <v>NO</v>
          </cell>
          <cell r="BQ629" t="str">
            <v>NO</v>
          </cell>
          <cell r="BR629" t="str">
            <v>NO</v>
          </cell>
          <cell r="BU629" t="str">
            <v>YES</v>
          </cell>
        </row>
        <row r="630">
          <cell r="J630">
            <v>14.9975</v>
          </cell>
          <cell r="AN630">
            <v>41.675595821686997</v>
          </cell>
          <cell r="BH630" t="str">
            <v>NO</v>
          </cell>
          <cell r="BI630" t="str">
            <v>NO</v>
          </cell>
          <cell r="BM630" t="str">
            <v>NO</v>
          </cell>
          <cell r="BO630" t="str">
            <v>NO</v>
          </cell>
          <cell r="BQ630" t="str">
            <v>YES</v>
          </cell>
          <cell r="BR630" t="str">
            <v>YES</v>
          </cell>
          <cell r="BU630" t="str">
            <v>YES</v>
          </cell>
        </row>
        <row r="631">
          <cell r="J631">
            <v>15.000999999999999</v>
          </cell>
          <cell r="AN631">
            <v>108.339974477044</v>
          </cell>
          <cell r="BH631" t="str">
            <v>NO</v>
          </cell>
          <cell r="BI631" t="str">
            <v>NO</v>
          </cell>
          <cell r="BM631" t="str">
            <v>NO</v>
          </cell>
          <cell r="BO631" t="str">
            <v>NO</v>
          </cell>
          <cell r="BQ631" t="str">
            <v>NO</v>
          </cell>
          <cell r="BR631" t="str">
            <v>YES</v>
          </cell>
          <cell r="BU631" t="str">
            <v>YES</v>
          </cell>
        </row>
        <row r="632">
          <cell r="J632">
            <v>15.000999999999999</v>
          </cell>
          <cell r="AN632">
            <v>70.991283054644995</v>
          </cell>
          <cell r="BH632" t="str">
            <v>NO</v>
          </cell>
          <cell r="BI632" t="str">
            <v>NO</v>
          </cell>
          <cell r="BM632" t="str">
            <v>YES</v>
          </cell>
          <cell r="BO632" t="str">
            <v>YES</v>
          </cell>
          <cell r="BQ632" t="str">
            <v>YES</v>
          </cell>
          <cell r="BR632" t="str">
            <v>YES</v>
          </cell>
          <cell r="BU632" t="str">
            <v>YES</v>
          </cell>
        </row>
        <row r="633">
          <cell r="J633">
            <v>14.9989473684</v>
          </cell>
          <cell r="AN633">
            <v>45.751743033942297</v>
          </cell>
          <cell r="BH633" t="str">
            <v>NO</v>
          </cell>
          <cell r="BI633" t="str">
            <v>NO</v>
          </cell>
          <cell r="BM633" t="str">
            <v>YES</v>
          </cell>
          <cell r="BO633" t="str">
            <v>YES</v>
          </cell>
          <cell r="BQ633" t="str">
            <v>YES</v>
          </cell>
          <cell r="BR633" t="str">
            <v>YES</v>
          </cell>
          <cell r="BU633" t="str">
            <v>YES</v>
          </cell>
        </row>
        <row r="634">
          <cell r="J634">
            <v>15.000999999999999</v>
          </cell>
          <cell r="AN634">
            <v>39.230629065955</v>
          </cell>
          <cell r="BH634" t="str">
            <v>NO</v>
          </cell>
          <cell r="BI634" t="str">
            <v>NO</v>
          </cell>
          <cell r="BM634" t="str">
            <v>NO</v>
          </cell>
          <cell r="BO634" t="str">
            <v>NO</v>
          </cell>
          <cell r="BQ634" t="str">
            <v>YES</v>
          </cell>
          <cell r="BR634" t="str">
            <v>YES</v>
          </cell>
          <cell r="BU634" t="str">
            <v>YES</v>
          </cell>
        </row>
        <row r="635">
          <cell r="J635">
            <v>14.999000000000001</v>
          </cell>
          <cell r="AN635">
            <v>277.34876286260999</v>
          </cell>
          <cell r="BH635" t="str">
            <v>NO</v>
          </cell>
          <cell r="BI635" t="str">
            <v>NO</v>
          </cell>
          <cell r="BM635" t="str">
            <v>NO</v>
          </cell>
          <cell r="BO635" t="str">
            <v>NO</v>
          </cell>
          <cell r="BQ635" t="str">
            <v>NO</v>
          </cell>
          <cell r="BR635" t="str">
            <v>NO</v>
          </cell>
          <cell r="BU635" t="str">
            <v>YES</v>
          </cell>
        </row>
        <row r="636">
          <cell r="J636">
            <v>15.002631578900001</v>
          </cell>
          <cell r="AN636">
            <v>104.92931609108901</v>
          </cell>
          <cell r="BH636" t="str">
            <v>NO</v>
          </cell>
          <cell r="BI636" t="str">
            <v>NO</v>
          </cell>
          <cell r="BM636" t="str">
            <v>NO</v>
          </cell>
          <cell r="BO636" t="str">
            <v>NO</v>
          </cell>
          <cell r="BQ636" t="str">
            <v>NO</v>
          </cell>
          <cell r="BR636" t="str">
            <v>YES</v>
          </cell>
          <cell r="BU636" t="str">
            <v>YES</v>
          </cell>
        </row>
        <row r="637">
          <cell r="J637">
            <v>15.0010526316</v>
          </cell>
          <cell r="AN637">
            <v>53.092612944941699</v>
          </cell>
          <cell r="BH637" t="str">
            <v>NO</v>
          </cell>
          <cell r="BI637" t="str">
            <v>NO</v>
          </cell>
          <cell r="BM637" t="str">
            <v>NO</v>
          </cell>
          <cell r="BO637" t="str">
            <v>NO</v>
          </cell>
          <cell r="BQ637" t="str">
            <v>YES</v>
          </cell>
          <cell r="BR637" t="str">
            <v>YES</v>
          </cell>
          <cell r="BU637" t="str">
            <v>YES</v>
          </cell>
        </row>
        <row r="638">
          <cell r="J638">
            <v>15.0015</v>
          </cell>
          <cell r="AN638">
            <v>26.6214157120673</v>
          </cell>
          <cell r="BH638" t="str">
            <v>NO</v>
          </cell>
          <cell r="BI638" t="str">
            <v>NO</v>
          </cell>
          <cell r="BM638" t="str">
            <v>NO</v>
          </cell>
          <cell r="BO638" t="str">
            <v>NO</v>
          </cell>
          <cell r="BQ638" t="str">
            <v>YES</v>
          </cell>
          <cell r="BR638" t="str">
            <v>YES</v>
          </cell>
          <cell r="BU638" t="str">
            <v>YES</v>
          </cell>
        </row>
        <row r="639">
          <cell r="J639">
            <v>14.999000000000001</v>
          </cell>
          <cell r="AN639">
            <v>68.234929597909996</v>
          </cell>
          <cell r="BH639" t="str">
            <v>NO</v>
          </cell>
          <cell r="BI639" t="str">
            <v>NO</v>
          </cell>
          <cell r="BM639" t="str">
            <v>YES</v>
          </cell>
          <cell r="BO639" t="str">
            <v>YES</v>
          </cell>
          <cell r="BQ639" t="str">
            <v>YES</v>
          </cell>
          <cell r="BR639" t="str">
            <v>YES</v>
          </cell>
          <cell r="BU639" t="str">
            <v>YES</v>
          </cell>
        </row>
        <row r="640">
          <cell r="J640">
            <v>14.999000000000001</v>
          </cell>
          <cell r="AN640">
            <v>164.897940198155</v>
          </cell>
          <cell r="BH640" t="str">
            <v>NO</v>
          </cell>
          <cell r="BI640" t="str">
            <v>NO</v>
          </cell>
          <cell r="BM640" t="str">
            <v>NO</v>
          </cell>
          <cell r="BO640" t="str">
            <v>NO</v>
          </cell>
          <cell r="BQ640" t="str">
            <v>NO</v>
          </cell>
          <cell r="BR640" t="str">
            <v>NO</v>
          </cell>
          <cell r="BU640" t="str">
            <v>YES</v>
          </cell>
        </row>
        <row r="641">
          <cell r="J641">
            <v>14.999000000000001</v>
          </cell>
          <cell r="AN641">
            <v>88.279404517010306</v>
          </cell>
          <cell r="BH641" t="str">
            <v>NO</v>
          </cell>
          <cell r="BI641" t="str">
            <v>NO</v>
          </cell>
          <cell r="BM641" t="str">
            <v>NO</v>
          </cell>
          <cell r="BO641" t="str">
            <v>NO</v>
          </cell>
          <cell r="BQ641" t="str">
            <v>NO</v>
          </cell>
          <cell r="BR641" t="str">
            <v>YES</v>
          </cell>
          <cell r="BU641" t="str">
            <v>YES</v>
          </cell>
        </row>
        <row r="642">
          <cell r="J642">
            <v>15.000500000000001</v>
          </cell>
          <cell r="AN642">
            <v>134.09873406159599</v>
          </cell>
          <cell r="BH642" t="str">
            <v>NO</v>
          </cell>
          <cell r="BI642" t="str">
            <v>NO</v>
          </cell>
          <cell r="BM642" t="str">
            <v>NO</v>
          </cell>
          <cell r="BO642" t="str">
            <v>NO</v>
          </cell>
          <cell r="BQ642" t="str">
            <v>YES</v>
          </cell>
          <cell r="BR642" t="str">
            <v>NO</v>
          </cell>
          <cell r="BU642" t="str">
            <v>YES</v>
          </cell>
        </row>
        <row r="643">
          <cell r="J643">
            <v>14.999000000000001</v>
          </cell>
          <cell r="AN643">
            <v>100.02907943151</v>
          </cell>
          <cell r="BH643" t="str">
            <v>NO</v>
          </cell>
          <cell r="BI643" t="str">
            <v>NO</v>
          </cell>
          <cell r="BM643" t="str">
            <v>NO</v>
          </cell>
          <cell r="BO643" t="str">
            <v>NO</v>
          </cell>
          <cell r="BQ643" t="str">
            <v>NO</v>
          </cell>
          <cell r="BR643" t="str">
            <v>YES</v>
          </cell>
          <cell r="BU643" t="str">
            <v>YES</v>
          </cell>
        </row>
        <row r="644">
          <cell r="J644">
            <v>14.999000000000001</v>
          </cell>
          <cell r="AN644">
            <v>105.46083839632099</v>
          </cell>
          <cell r="BH644" t="str">
            <v>NO</v>
          </cell>
          <cell r="BI644" t="str">
            <v>NO</v>
          </cell>
          <cell r="BM644" t="str">
            <v>NO</v>
          </cell>
          <cell r="BO644" t="str">
            <v>NO</v>
          </cell>
          <cell r="BQ644" t="str">
            <v>YES</v>
          </cell>
          <cell r="BR644" t="str">
            <v>YES</v>
          </cell>
          <cell r="BU644" t="str">
            <v>YES</v>
          </cell>
        </row>
        <row r="645">
          <cell r="J645">
            <v>14.997999999999999</v>
          </cell>
          <cell r="AN645">
            <v>74.241829300322806</v>
          </cell>
          <cell r="BH645" t="str">
            <v>NO</v>
          </cell>
          <cell r="BI645" t="str">
            <v>NO</v>
          </cell>
          <cell r="BM645" t="str">
            <v>YES</v>
          </cell>
          <cell r="BO645" t="str">
            <v>YES</v>
          </cell>
          <cell r="BQ645" t="str">
            <v>YES</v>
          </cell>
          <cell r="BR645" t="str">
            <v>YES</v>
          </cell>
          <cell r="BU645" t="str">
            <v>YES</v>
          </cell>
        </row>
        <row r="646">
          <cell r="J646">
            <v>14.994999999999999</v>
          </cell>
          <cell r="AN646">
            <v>53.868477554913703</v>
          </cell>
          <cell r="BH646" t="str">
            <v>NO</v>
          </cell>
          <cell r="BI646" t="str">
            <v>NO</v>
          </cell>
          <cell r="BM646" t="str">
            <v>NO</v>
          </cell>
          <cell r="BO646" t="str">
            <v>NO</v>
          </cell>
          <cell r="BQ646" t="str">
            <v>YES</v>
          </cell>
          <cell r="BR646" t="str">
            <v>NO</v>
          </cell>
          <cell r="BU646" t="str">
            <v>YES</v>
          </cell>
        </row>
        <row r="647">
          <cell r="J647">
            <v>15</v>
          </cell>
          <cell r="AN647">
            <v>31.488030015452999</v>
          </cell>
          <cell r="BH647" t="str">
            <v>NO</v>
          </cell>
          <cell r="BI647" t="str">
            <v>NO</v>
          </cell>
          <cell r="BM647" t="str">
            <v>YES</v>
          </cell>
          <cell r="BO647" t="str">
            <v>YES</v>
          </cell>
          <cell r="BQ647" t="str">
            <v>YES</v>
          </cell>
          <cell r="BR647" t="str">
            <v>NO</v>
          </cell>
          <cell r="BU647" t="str">
            <v>YES</v>
          </cell>
        </row>
        <row r="648">
          <cell r="J648">
            <v>14.9955</v>
          </cell>
          <cell r="AN648">
            <v>64.510681885808395</v>
          </cell>
          <cell r="BH648" t="str">
            <v>NO</v>
          </cell>
          <cell r="BI648" t="str">
            <v>NO</v>
          </cell>
          <cell r="BM648" t="str">
            <v>NO</v>
          </cell>
          <cell r="BO648" t="str">
            <v>NO</v>
          </cell>
          <cell r="BQ648" t="str">
            <v>NO</v>
          </cell>
          <cell r="BR648" t="str">
            <v>NO</v>
          </cell>
          <cell r="BU648" t="str">
            <v>YES</v>
          </cell>
        </row>
        <row r="649">
          <cell r="J649">
            <v>15.003500000000001</v>
          </cell>
          <cell r="AN649">
            <v>5</v>
          </cell>
          <cell r="BH649" t="str">
            <v>YES</v>
          </cell>
          <cell r="BI649" t="str">
            <v>NO</v>
          </cell>
          <cell r="BM649" t="str">
            <v>YES</v>
          </cell>
          <cell r="BO649" t="str">
            <v>YES</v>
          </cell>
          <cell r="BQ649" t="str">
            <v>NO</v>
          </cell>
          <cell r="BR649" t="str">
            <v>NO</v>
          </cell>
          <cell r="BU649" t="str">
            <v>NO</v>
          </cell>
        </row>
        <row r="650">
          <cell r="J650">
            <v>15</v>
          </cell>
          <cell r="AN650">
            <v>5</v>
          </cell>
          <cell r="BH650" t="str">
            <v>YES</v>
          </cell>
          <cell r="BI650" t="str">
            <v>NO</v>
          </cell>
          <cell r="BM650" t="str">
            <v>NO</v>
          </cell>
          <cell r="BO650" t="str">
            <v>NO</v>
          </cell>
          <cell r="BQ650" t="str">
            <v>NO</v>
          </cell>
          <cell r="BR650" t="str">
            <v>NO</v>
          </cell>
          <cell r="BU650" t="str">
            <v>NO</v>
          </cell>
        </row>
        <row r="651">
          <cell r="BH651">
            <v>0</v>
          </cell>
          <cell r="BI651">
            <v>0</v>
          </cell>
          <cell r="BM651" t="str">
            <v/>
          </cell>
          <cell r="BO651">
            <v>0</v>
          </cell>
          <cell r="BQ651">
            <v>0</v>
          </cell>
          <cell r="BR651">
            <v>0</v>
          </cell>
          <cell r="BU651" t="str">
            <v/>
          </cell>
        </row>
        <row r="652">
          <cell r="J652">
            <v>10</v>
          </cell>
          <cell r="AN652">
            <v>185.884393042017</v>
          </cell>
          <cell r="BH652" t="str">
            <v>NO</v>
          </cell>
          <cell r="BI652" t="str">
            <v>NO</v>
          </cell>
          <cell r="BM652" t="str">
            <v>NO</v>
          </cell>
          <cell r="BO652" t="str">
            <v>NO</v>
          </cell>
          <cell r="BQ652" t="str">
            <v>NO</v>
          </cell>
          <cell r="BR652" t="str">
            <v>YES</v>
          </cell>
          <cell r="BU652" t="str">
            <v>NO</v>
          </cell>
        </row>
        <row r="653">
          <cell r="J653">
            <v>10.0015</v>
          </cell>
          <cell r="AN653">
            <v>144.60093738609999</v>
          </cell>
          <cell r="BH653" t="str">
            <v>NO</v>
          </cell>
          <cell r="BI653" t="str">
            <v>NO</v>
          </cell>
          <cell r="BM653" t="str">
            <v>NO</v>
          </cell>
          <cell r="BO653" t="str">
            <v>NO</v>
          </cell>
          <cell r="BQ653" t="str">
            <v>NO</v>
          </cell>
          <cell r="BR653" t="str">
            <v>YES</v>
          </cell>
          <cell r="BU653" t="str">
            <v>YES</v>
          </cell>
        </row>
        <row r="654">
          <cell r="J654">
            <v>10</v>
          </cell>
          <cell r="AN654">
            <v>98.903938471692001</v>
          </cell>
          <cell r="BH654" t="str">
            <v>NO</v>
          </cell>
          <cell r="BI654" t="str">
            <v>NO</v>
          </cell>
          <cell r="BM654" t="str">
            <v>NO</v>
          </cell>
          <cell r="BO654" t="str">
            <v>NO</v>
          </cell>
          <cell r="BQ654" t="str">
            <v>NO</v>
          </cell>
          <cell r="BR654" t="str">
            <v>NO</v>
          </cell>
          <cell r="BU654" t="str">
            <v>YES</v>
          </cell>
        </row>
        <row r="655">
          <cell r="J655">
            <v>9.9994999999999994</v>
          </cell>
          <cell r="AN655">
            <v>13.253060012326999</v>
          </cell>
          <cell r="BH655" t="str">
            <v>NO</v>
          </cell>
          <cell r="BI655" t="str">
            <v>NO</v>
          </cell>
          <cell r="BM655" t="str">
            <v>NO</v>
          </cell>
          <cell r="BO655" t="str">
            <v>NO</v>
          </cell>
          <cell r="BQ655" t="str">
            <v>YES</v>
          </cell>
          <cell r="BR655" t="str">
            <v>NO</v>
          </cell>
          <cell r="BU655" t="str">
            <v>NO</v>
          </cell>
        </row>
        <row r="656">
          <cell r="J656">
            <v>10</v>
          </cell>
          <cell r="AN656">
            <v>57.359732545768999</v>
          </cell>
          <cell r="BH656" t="str">
            <v>NO</v>
          </cell>
          <cell r="BI656" t="str">
            <v>NO</v>
          </cell>
          <cell r="BM656" t="str">
            <v>YES</v>
          </cell>
          <cell r="BO656" t="str">
            <v>YES</v>
          </cell>
          <cell r="BQ656" t="str">
            <v>YES</v>
          </cell>
          <cell r="BR656" t="str">
            <v>YES</v>
          </cell>
          <cell r="BU656" t="str">
            <v>YES</v>
          </cell>
        </row>
        <row r="657">
          <cell r="J657">
            <v>9.9984615384600009</v>
          </cell>
          <cell r="AN657">
            <v>109.18954254613099</v>
          </cell>
          <cell r="BH657" t="str">
            <v>NO</v>
          </cell>
          <cell r="BI657" t="str">
            <v>NO</v>
          </cell>
          <cell r="BM657" t="str">
            <v>YES</v>
          </cell>
          <cell r="BO657" t="str">
            <v>YES</v>
          </cell>
          <cell r="BQ657" t="str">
            <v>YES</v>
          </cell>
          <cell r="BR657" t="str">
            <v>YES</v>
          </cell>
          <cell r="BU657" t="str">
            <v>YES</v>
          </cell>
        </row>
        <row r="658">
          <cell r="J658">
            <v>10</v>
          </cell>
          <cell r="AN658">
            <v>33.886291539119703</v>
          </cell>
          <cell r="BH658" t="str">
            <v>NO</v>
          </cell>
          <cell r="BI658" t="str">
            <v>NO</v>
          </cell>
          <cell r="BM658" t="str">
            <v>NO</v>
          </cell>
          <cell r="BO658" t="str">
            <v>NO</v>
          </cell>
          <cell r="BQ658" t="str">
            <v>NO</v>
          </cell>
          <cell r="BR658" t="str">
            <v>NO</v>
          </cell>
          <cell r="BU658" t="str">
            <v>YES</v>
          </cell>
        </row>
        <row r="659">
          <cell r="J659">
            <v>10</v>
          </cell>
          <cell r="AN659">
            <v>156.14793656276501</v>
          </cell>
          <cell r="BH659" t="str">
            <v>NO</v>
          </cell>
          <cell r="BI659" t="str">
            <v>NO</v>
          </cell>
          <cell r="BM659" t="str">
            <v>YES</v>
          </cell>
          <cell r="BO659" t="str">
            <v>YES</v>
          </cell>
          <cell r="BQ659" t="str">
            <v>YES</v>
          </cell>
          <cell r="BR659" t="str">
            <v>YES</v>
          </cell>
          <cell r="BU659" t="str">
            <v>YES</v>
          </cell>
        </row>
        <row r="660">
          <cell r="J660">
            <v>10</v>
          </cell>
          <cell r="AN660">
            <v>141.58495581889801</v>
          </cell>
          <cell r="BH660" t="str">
            <v>NO</v>
          </cell>
          <cell r="BI660" t="str">
            <v>NO</v>
          </cell>
          <cell r="BM660" t="str">
            <v>YES</v>
          </cell>
          <cell r="BO660" t="str">
            <v>YES</v>
          </cell>
          <cell r="BQ660" t="str">
            <v>YES</v>
          </cell>
          <cell r="BR660" t="str">
            <v>YES</v>
          </cell>
          <cell r="BU660" t="str">
            <v>YES</v>
          </cell>
        </row>
        <row r="661">
          <cell r="J661">
            <v>10</v>
          </cell>
          <cell r="AN661">
            <v>145.03259649846399</v>
          </cell>
          <cell r="BH661" t="str">
            <v>NO</v>
          </cell>
          <cell r="BI661" t="str">
            <v>NO</v>
          </cell>
          <cell r="BM661" t="str">
            <v>YES</v>
          </cell>
          <cell r="BO661" t="str">
            <v>YES</v>
          </cell>
          <cell r="BQ661" t="str">
            <v>YES</v>
          </cell>
          <cell r="BR661" t="str">
            <v>YES</v>
          </cell>
          <cell r="BU661" t="str">
            <v>YES</v>
          </cell>
        </row>
        <row r="662">
          <cell r="J662">
            <v>10</v>
          </cell>
          <cell r="AN662">
            <v>102.3693638907</v>
          </cell>
          <cell r="BH662" t="str">
            <v>NO</v>
          </cell>
          <cell r="BI662" t="str">
            <v>NO</v>
          </cell>
          <cell r="BM662" t="str">
            <v>YES</v>
          </cell>
          <cell r="BO662" t="str">
            <v>YES</v>
          </cell>
          <cell r="BQ662" t="str">
            <v>YES</v>
          </cell>
          <cell r="BR662" t="str">
            <v>YES</v>
          </cell>
          <cell r="BU662" t="str">
            <v>YES</v>
          </cell>
        </row>
        <row r="663">
          <cell r="J663">
            <v>10</v>
          </cell>
          <cell r="AN663">
            <v>101.046931276891</v>
          </cell>
          <cell r="BH663" t="str">
            <v>NO</v>
          </cell>
          <cell r="BI663" t="str">
            <v>NO</v>
          </cell>
          <cell r="BM663" t="str">
            <v>YES</v>
          </cell>
          <cell r="BO663" t="str">
            <v>YES</v>
          </cell>
          <cell r="BQ663" t="str">
            <v>YES</v>
          </cell>
          <cell r="BR663" t="str">
            <v>YES</v>
          </cell>
          <cell r="BU663" t="str">
            <v>YES</v>
          </cell>
        </row>
        <row r="664">
          <cell r="J664">
            <v>10</v>
          </cell>
          <cell r="AN664">
            <v>129.701272182796</v>
          </cell>
          <cell r="BH664" t="str">
            <v>NO</v>
          </cell>
          <cell r="BI664" t="str">
            <v>NO</v>
          </cell>
          <cell r="BM664" t="str">
            <v>YES</v>
          </cell>
          <cell r="BO664" t="str">
            <v>YES</v>
          </cell>
          <cell r="BQ664" t="str">
            <v>YES</v>
          </cell>
          <cell r="BR664" t="str">
            <v>YES</v>
          </cell>
          <cell r="BU664" t="str">
            <v>YES</v>
          </cell>
        </row>
        <row r="665">
          <cell r="J665">
            <v>10.000999999999999</v>
          </cell>
          <cell r="AN665">
            <v>159.342190644634</v>
          </cell>
          <cell r="BH665" t="str">
            <v>NO</v>
          </cell>
          <cell r="BI665" t="str">
            <v>NO</v>
          </cell>
          <cell r="BM665" t="str">
            <v>YES</v>
          </cell>
          <cell r="BO665" t="str">
            <v>YES</v>
          </cell>
          <cell r="BQ665" t="str">
            <v>YES</v>
          </cell>
          <cell r="BR665" t="str">
            <v>YES</v>
          </cell>
          <cell r="BU665" t="str">
            <v>YES</v>
          </cell>
        </row>
        <row r="666">
          <cell r="J666">
            <v>10.000999999999999</v>
          </cell>
          <cell r="AN666">
            <v>147.813026758951</v>
          </cell>
          <cell r="BH666" t="str">
            <v>NO</v>
          </cell>
          <cell r="BI666" t="str">
            <v>NO</v>
          </cell>
          <cell r="BM666" t="str">
            <v>YES</v>
          </cell>
          <cell r="BO666" t="str">
            <v>YES</v>
          </cell>
          <cell r="BQ666" t="str">
            <v>YES</v>
          </cell>
          <cell r="BR666" t="str">
            <v>YES</v>
          </cell>
          <cell r="BU666" t="str">
            <v>YES</v>
          </cell>
        </row>
        <row r="667">
          <cell r="J667">
            <v>10.000500000000001</v>
          </cell>
          <cell r="AN667">
            <v>33.712733830723998</v>
          </cell>
          <cell r="BH667" t="str">
            <v>NO</v>
          </cell>
          <cell r="BI667" t="str">
            <v>NO</v>
          </cell>
          <cell r="BM667" t="str">
            <v>YES</v>
          </cell>
          <cell r="BO667" t="str">
            <v>YES</v>
          </cell>
          <cell r="BQ667" t="str">
            <v>YES</v>
          </cell>
          <cell r="BR667" t="str">
            <v>YES</v>
          </cell>
          <cell r="BU667" t="str">
            <v>YES</v>
          </cell>
        </row>
        <row r="668">
          <cell r="BH668">
            <v>0</v>
          </cell>
          <cell r="BI668">
            <v>0</v>
          </cell>
          <cell r="BM668" t="str">
            <v/>
          </cell>
          <cell r="BO668">
            <v>0</v>
          </cell>
          <cell r="BQ668">
            <v>0</v>
          </cell>
          <cell r="BR668">
            <v>0</v>
          </cell>
          <cell r="BU668" t="str">
            <v/>
          </cell>
        </row>
        <row r="669">
          <cell r="J669">
            <v>10</v>
          </cell>
          <cell r="AN669">
            <v>7.1608528538114999</v>
          </cell>
          <cell r="BH669" t="str">
            <v>NO</v>
          </cell>
          <cell r="BI669" t="str">
            <v>NO</v>
          </cell>
          <cell r="BM669" t="str">
            <v>YES</v>
          </cell>
          <cell r="BO669" t="str">
            <v>YES</v>
          </cell>
          <cell r="BQ669" t="str">
            <v>NO</v>
          </cell>
          <cell r="BR669" t="str">
            <v>NO</v>
          </cell>
          <cell r="BU669" t="str">
            <v>YES</v>
          </cell>
        </row>
        <row r="670">
          <cell r="J670">
            <v>10</v>
          </cell>
          <cell r="AN670">
            <v>7.6154623334441398</v>
          </cell>
          <cell r="BH670" t="str">
            <v>NO</v>
          </cell>
          <cell r="BI670" t="str">
            <v>NO</v>
          </cell>
          <cell r="BM670" t="str">
            <v>NO</v>
          </cell>
          <cell r="BO670" t="str">
            <v>NO</v>
          </cell>
          <cell r="BQ670" t="str">
            <v>NO</v>
          </cell>
          <cell r="BR670" t="str">
            <v>NO</v>
          </cell>
          <cell r="BU670" t="str">
            <v>YES</v>
          </cell>
        </row>
        <row r="671">
          <cell r="J671">
            <v>9.9979999999999993</v>
          </cell>
          <cell r="AN671">
            <v>13.691373156311</v>
          </cell>
          <cell r="BH671" t="str">
            <v>NO</v>
          </cell>
          <cell r="BI671" t="str">
            <v>NO</v>
          </cell>
          <cell r="BM671" t="str">
            <v>YES</v>
          </cell>
          <cell r="BO671" t="str">
            <v>YES</v>
          </cell>
          <cell r="BQ671" t="str">
            <v>NO</v>
          </cell>
          <cell r="BR671" t="str">
            <v>NO</v>
          </cell>
          <cell r="BU671" t="str">
            <v>YES</v>
          </cell>
        </row>
        <row r="672">
          <cell r="J672">
            <v>10.0010526316</v>
          </cell>
          <cell r="AN672">
            <v>2.9795540000999998</v>
          </cell>
          <cell r="BH672" t="str">
            <v>NO</v>
          </cell>
          <cell r="BI672" t="str">
            <v>NO</v>
          </cell>
          <cell r="BM672" t="str">
            <v>YES</v>
          </cell>
          <cell r="BO672" t="str">
            <v>YES</v>
          </cell>
          <cell r="BQ672" t="str">
            <v>NO</v>
          </cell>
          <cell r="BR672" t="str">
            <v>YES</v>
          </cell>
          <cell r="BU672" t="str">
            <v>NO</v>
          </cell>
        </row>
        <row r="673">
          <cell r="J673">
            <v>9.9978947368399993</v>
          </cell>
          <cell r="AN673">
            <v>10.650166746679499</v>
          </cell>
          <cell r="BH673" t="str">
            <v>NO</v>
          </cell>
          <cell r="BI673" t="str">
            <v>NO</v>
          </cell>
          <cell r="BM673" t="str">
            <v>NO</v>
          </cell>
          <cell r="BO673" t="str">
            <v>NO</v>
          </cell>
          <cell r="BQ673" t="str">
            <v>NO</v>
          </cell>
          <cell r="BR673" t="str">
            <v>NO</v>
          </cell>
          <cell r="BU673" t="str">
            <v>YES</v>
          </cell>
        </row>
        <row r="674">
          <cell r="J674">
            <v>10</v>
          </cell>
          <cell r="AN674">
            <v>3.6582011162430002</v>
          </cell>
          <cell r="BH674" t="str">
            <v>NO</v>
          </cell>
          <cell r="BI674" t="str">
            <v>NO</v>
          </cell>
          <cell r="BM674" t="str">
            <v>NO</v>
          </cell>
          <cell r="BO674" t="str">
            <v>NO</v>
          </cell>
          <cell r="BQ674" t="str">
            <v>NO</v>
          </cell>
          <cell r="BR674" t="str">
            <v>NO</v>
          </cell>
          <cell r="BU674" t="str">
            <v>NO</v>
          </cell>
        </row>
        <row r="675">
          <cell r="J675">
            <v>9.9994999999999994</v>
          </cell>
          <cell r="AN675">
            <v>23.521992932277399</v>
          </cell>
          <cell r="BH675" t="str">
            <v>NO</v>
          </cell>
          <cell r="BI675" t="str">
            <v>NO</v>
          </cell>
          <cell r="BM675" t="str">
            <v>NO</v>
          </cell>
          <cell r="BO675" t="str">
            <v>NO</v>
          </cell>
          <cell r="BQ675" t="str">
            <v>NO</v>
          </cell>
          <cell r="BR675" t="str">
            <v>NO</v>
          </cell>
          <cell r="BU675" t="str">
            <v>YES</v>
          </cell>
        </row>
        <row r="676">
          <cell r="J676">
            <v>9.9975000000000005</v>
          </cell>
          <cell r="AN676">
            <v>1.7994567433573301</v>
          </cell>
          <cell r="BH676" t="str">
            <v>NO</v>
          </cell>
          <cell r="BI676" t="str">
            <v>NO</v>
          </cell>
          <cell r="BM676" t="str">
            <v>NO</v>
          </cell>
          <cell r="BO676" t="str">
            <v>NO</v>
          </cell>
          <cell r="BQ676" t="str">
            <v>NO</v>
          </cell>
          <cell r="BR676" t="str">
            <v>NO</v>
          </cell>
          <cell r="BU676" t="str">
            <v>NO</v>
          </cell>
        </row>
        <row r="677">
          <cell r="J677">
            <v>9.9960000000000004</v>
          </cell>
          <cell r="AN677">
            <v>25.000295232020299</v>
          </cell>
          <cell r="BH677" t="str">
            <v>NO</v>
          </cell>
          <cell r="BI677" t="str">
            <v>NO</v>
          </cell>
          <cell r="BM677" t="str">
            <v>NO</v>
          </cell>
          <cell r="BO677" t="str">
            <v>NO</v>
          </cell>
          <cell r="BQ677" t="str">
            <v>NO</v>
          </cell>
          <cell r="BR677" t="str">
            <v>NO</v>
          </cell>
          <cell r="BU677" t="str">
            <v>NO</v>
          </cell>
        </row>
        <row r="678">
          <cell r="J678">
            <v>9.9990000000000006</v>
          </cell>
          <cell r="AN678">
            <v>6.7697173338873302</v>
          </cell>
          <cell r="BH678" t="str">
            <v>NO</v>
          </cell>
          <cell r="BI678" t="str">
            <v>NO</v>
          </cell>
          <cell r="BM678" t="str">
            <v>NO</v>
          </cell>
          <cell r="BO678" t="str">
            <v>NO</v>
          </cell>
          <cell r="BQ678" t="str">
            <v>NO</v>
          </cell>
          <cell r="BR678" t="str">
            <v>NO</v>
          </cell>
          <cell r="BU678" t="str">
            <v>NO</v>
          </cell>
        </row>
        <row r="679">
          <cell r="J679">
            <v>10.002000000000001</v>
          </cell>
          <cell r="AN679">
            <v>33.272582310922999</v>
          </cell>
          <cell r="BH679" t="str">
            <v>YES</v>
          </cell>
          <cell r="BI679" t="str">
            <v>NO</v>
          </cell>
          <cell r="BM679" t="str">
            <v>NO</v>
          </cell>
          <cell r="BO679" t="str">
            <v>NO</v>
          </cell>
          <cell r="BQ679" t="str">
            <v>NO</v>
          </cell>
          <cell r="BR679" t="str">
            <v>NO</v>
          </cell>
          <cell r="BU679" t="str">
            <v>YES</v>
          </cell>
        </row>
        <row r="680">
          <cell r="J680">
            <v>9.9979999999999993</v>
          </cell>
          <cell r="AN680">
            <v>25.032146821010699</v>
          </cell>
          <cell r="BH680" t="str">
            <v>NO</v>
          </cell>
          <cell r="BI680" t="str">
            <v>NO</v>
          </cell>
          <cell r="BM680" t="str">
            <v>NO</v>
          </cell>
          <cell r="BO680" t="str">
            <v>NO</v>
          </cell>
          <cell r="BQ680" t="str">
            <v>NO</v>
          </cell>
          <cell r="BR680" t="str">
            <v>NO</v>
          </cell>
          <cell r="BU680" t="str">
            <v>YES</v>
          </cell>
        </row>
        <row r="681">
          <cell r="J681">
            <v>9.9984999999999999</v>
          </cell>
          <cell r="AN681">
            <v>34.942622500531002</v>
          </cell>
          <cell r="BH681" t="str">
            <v>NO</v>
          </cell>
          <cell r="BI681" t="str">
            <v>NO</v>
          </cell>
          <cell r="BM681" t="str">
            <v>NO</v>
          </cell>
          <cell r="BO681" t="str">
            <v>NO</v>
          </cell>
          <cell r="BQ681" t="str">
            <v>NO</v>
          </cell>
          <cell r="BR681" t="str">
            <v>NO</v>
          </cell>
          <cell r="BU681" t="str">
            <v>NO</v>
          </cell>
        </row>
        <row r="682">
          <cell r="J682">
            <v>9.9975000000000005</v>
          </cell>
          <cell r="AN682">
            <v>691.69122167471198</v>
          </cell>
          <cell r="BH682" t="str">
            <v>NO</v>
          </cell>
          <cell r="BI682" t="str">
            <v>NO</v>
          </cell>
          <cell r="BM682" t="str">
            <v>NO</v>
          </cell>
          <cell r="BO682" t="str">
            <v>NO</v>
          </cell>
          <cell r="BQ682" t="str">
            <v>NO</v>
          </cell>
          <cell r="BR682" t="str">
            <v>NO</v>
          </cell>
          <cell r="BU682" t="str">
            <v>NO</v>
          </cell>
        </row>
        <row r="683">
          <cell r="J683">
            <v>10.000999999999999</v>
          </cell>
          <cell r="AN683">
            <v>16.263210897457</v>
          </cell>
          <cell r="BH683" t="str">
            <v>YES</v>
          </cell>
          <cell r="BI683" t="str">
            <v>NO</v>
          </cell>
          <cell r="BM683" t="str">
            <v>NO</v>
          </cell>
          <cell r="BO683" t="str">
            <v>NO</v>
          </cell>
          <cell r="BQ683" t="str">
            <v>NO</v>
          </cell>
          <cell r="BR683" t="str">
            <v>NO</v>
          </cell>
          <cell r="BU683" t="str">
            <v>NO</v>
          </cell>
        </row>
        <row r="684">
          <cell r="J684">
            <v>9.9990000000000006</v>
          </cell>
          <cell r="AN684">
            <v>16.702841808007001</v>
          </cell>
          <cell r="BH684" t="str">
            <v>YES</v>
          </cell>
          <cell r="BI684" t="str">
            <v>NO</v>
          </cell>
          <cell r="BM684" t="str">
            <v>NO</v>
          </cell>
          <cell r="BO684" t="str">
            <v>NO</v>
          </cell>
          <cell r="BQ684" t="str">
            <v>YES</v>
          </cell>
          <cell r="BR684" t="str">
            <v>NO</v>
          </cell>
          <cell r="BU684" t="str">
            <v>YES</v>
          </cell>
        </row>
        <row r="685">
          <cell r="J685">
            <v>10.0005263158</v>
          </cell>
          <cell r="AN685">
            <v>5.4269608128250004</v>
          </cell>
          <cell r="BH685" t="str">
            <v>NO</v>
          </cell>
          <cell r="BI685" t="str">
            <v>NO</v>
          </cell>
          <cell r="BM685" t="str">
            <v>NO</v>
          </cell>
          <cell r="BO685" t="str">
            <v>NO</v>
          </cell>
          <cell r="BQ685" t="str">
            <v>YES</v>
          </cell>
          <cell r="BR685" t="str">
            <v>YES</v>
          </cell>
          <cell r="BU685" t="str">
            <v>NO</v>
          </cell>
        </row>
        <row r="686">
          <cell r="J686">
            <v>10.002000000000001</v>
          </cell>
          <cell r="AN686">
            <v>12.488041086500999</v>
          </cell>
          <cell r="BH686" t="str">
            <v>YES</v>
          </cell>
          <cell r="BI686" t="str">
            <v>NO</v>
          </cell>
          <cell r="BM686" t="str">
            <v>NO</v>
          </cell>
          <cell r="BO686" t="str">
            <v>NO</v>
          </cell>
          <cell r="BQ686" t="str">
            <v>NO</v>
          </cell>
          <cell r="BR686" t="str">
            <v>NO</v>
          </cell>
          <cell r="BU686" t="str">
            <v>YES</v>
          </cell>
        </row>
        <row r="687">
          <cell r="J687">
            <v>9.9949999999999992</v>
          </cell>
          <cell r="AN687">
            <v>27.977422993859999</v>
          </cell>
          <cell r="BH687" t="str">
            <v>NO</v>
          </cell>
          <cell r="BI687" t="str">
            <v>NO</v>
          </cell>
          <cell r="BM687" t="str">
            <v>NO</v>
          </cell>
          <cell r="BO687" t="str">
            <v>NO</v>
          </cell>
          <cell r="BQ687" t="str">
            <v>NO</v>
          </cell>
          <cell r="BR687" t="str">
            <v>NO</v>
          </cell>
          <cell r="BU687" t="str">
            <v>NO</v>
          </cell>
        </row>
        <row r="688">
          <cell r="J688">
            <v>9.9969999999999999</v>
          </cell>
          <cell r="AN688">
            <v>4.5571907250250003</v>
          </cell>
          <cell r="BH688" t="str">
            <v>YES</v>
          </cell>
          <cell r="BI688" t="str">
            <v>NO</v>
          </cell>
          <cell r="BM688" t="str">
            <v>NO</v>
          </cell>
          <cell r="BO688" t="str">
            <v>NO</v>
          </cell>
          <cell r="BQ688" t="str">
            <v>NO</v>
          </cell>
          <cell r="BR688" t="str">
            <v>YES</v>
          </cell>
          <cell r="BU688" t="str">
            <v>YES</v>
          </cell>
        </row>
        <row r="689">
          <cell r="J689">
            <v>10.000500000000001</v>
          </cell>
          <cell r="AN689">
            <v>3.0961186684266702</v>
          </cell>
          <cell r="BH689" t="str">
            <v>NO</v>
          </cell>
          <cell r="BI689" t="str">
            <v>NO</v>
          </cell>
          <cell r="BM689" t="str">
            <v>NO</v>
          </cell>
          <cell r="BO689" t="str">
            <v>NO</v>
          </cell>
          <cell r="BQ689" t="str">
            <v>NO</v>
          </cell>
          <cell r="BR689" t="str">
            <v>NO</v>
          </cell>
          <cell r="BU689" t="str">
            <v>NO</v>
          </cell>
        </row>
        <row r="690">
          <cell r="J690">
            <v>10.002000000000001</v>
          </cell>
          <cell r="AN690">
            <v>77.158006529090002</v>
          </cell>
          <cell r="BH690" t="str">
            <v>YES</v>
          </cell>
          <cell r="BI690" t="str">
            <v>NO</v>
          </cell>
          <cell r="BM690" t="str">
            <v>NO</v>
          </cell>
          <cell r="BO690" t="str">
            <v>NO</v>
          </cell>
          <cell r="BQ690" t="str">
            <v>NO</v>
          </cell>
          <cell r="BR690" t="str">
            <v>NO</v>
          </cell>
          <cell r="BU690" t="str">
            <v>NO</v>
          </cell>
        </row>
        <row r="691">
          <cell r="BH691">
            <v>0</v>
          </cell>
          <cell r="BI691">
            <v>0</v>
          </cell>
          <cell r="BM691" t="str">
            <v/>
          </cell>
          <cell r="BO691">
            <v>0</v>
          </cell>
          <cell r="BQ691">
            <v>0</v>
          </cell>
          <cell r="BR691">
            <v>0</v>
          </cell>
          <cell r="BU691" t="str">
            <v/>
          </cell>
        </row>
        <row r="692">
          <cell r="J692">
            <v>9.99736842105</v>
          </cell>
          <cell r="AN692">
            <v>24.801528020217599</v>
          </cell>
          <cell r="BH692" t="str">
            <v>NO</v>
          </cell>
          <cell r="BI692" t="str">
            <v>YES</v>
          </cell>
          <cell r="BM692" t="str">
            <v>NO</v>
          </cell>
          <cell r="BO692" t="str">
            <v>NO</v>
          </cell>
          <cell r="BQ692" t="str">
            <v>NO</v>
          </cell>
          <cell r="BR692" t="str">
            <v>NO</v>
          </cell>
          <cell r="BU692" t="str">
            <v>NO</v>
          </cell>
        </row>
        <row r="693">
          <cell r="J693">
            <v>10.0005263158</v>
          </cell>
          <cell r="AN693">
            <v>12.454680632395</v>
          </cell>
          <cell r="BH693" t="str">
            <v>NO</v>
          </cell>
          <cell r="BI693" t="str">
            <v>YES</v>
          </cell>
          <cell r="BM693" t="str">
            <v>NO</v>
          </cell>
          <cell r="BO693" t="str">
            <v>NO</v>
          </cell>
          <cell r="BQ693" t="str">
            <v>YES</v>
          </cell>
          <cell r="BR693" t="str">
            <v>YES</v>
          </cell>
          <cell r="BU693" t="str">
            <v>YES</v>
          </cell>
        </row>
        <row r="694">
          <cell r="J694">
            <v>15.0025</v>
          </cell>
          <cell r="AN694">
            <v>-11.699187287973</v>
          </cell>
          <cell r="BH694" t="str">
            <v>NO</v>
          </cell>
          <cell r="BI694" t="str">
            <v>YES</v>
          </cell>
          <cell r="BM694" t="str">
            <v>NO</v>
          </cell>
          <cell r="BO694" t="str">
            <v>NO</v>
          </cell>
          <cell r="BQ694" t="str">
            <v>NO</v>
          </cell>
          <cell r="BR694" t="str">
            <v>NO</v>
          </cell>
          <cell r="BU694" t="str">
            <v>NO</v>
          </cell>
        </row>
        <row r="695">
          <cell r="J695">
            <v>15.000500000000001</v>
          </cell>
          <cell r="AN695">
            <v>23.8937449030153</v>
          </cell>
          <cell r="BH695" t="str">
            <v>NO</v>
          </cell>
          <cell r="BI695" t="str">
            <v>NO</v>
          </cell>
          <cell r="BM695" t="str">
            <v>NO</v>
          </cell>
          <cell r="BO695" t="str">
            <v>NO</v>
          </cell>
          <cell r="BQ695" t="str">
            <v>NO</v>
          </cell>
          <cell r="BR695" t="str">
            <v>NO</v>
          </cell>
          <cell r="BU695" t="str">
            <v>YES</v>
          </cell>
        </row>
        <row r="696">
          <cell r="J696">
            <v>15</v>
          </cell>
          <cell r="AN696">
            <v>38.691915446149999</v>
          </cell>
          <cell r="BH696" t="str">
            <v>NO</v>
          </cell>
          <cell r="BI696" t="str">
            <v>YES</v>
          </cell>
          <cell r="BM696" t="str">
            <v>NO</v>
          </cell>
          <cell r="BO696" t="str">
            <v>NO</v>
          </cell>
          <cell r="BQ696" t="str">
            <v>NO</v>
          </cell>
          <cell r="BR696" t="str">
            <v>YES</v>
          </cell>
          <cell r="BU696" t="str">
            <v>YES</v>
          </cell>
        </row>
        <row r="697">
          <cell r="J697">
            <v>15.0015</v>
          </cell>
          <cell r="AN697">
            <v>8.5899168138406701</v>
          </cell>
          <cell r="BH697" t="str">
            <v>NO</v>
          </cell>
          <cell r="BI697" t="str">
            <v>YES</v>
          </cell>
          <cell r="BM697" t="str">
            <v>NO</v>
          </cell>
          <cell r="BO697" t="str">
            <v>NO</v>
          </cell>
          <cell r="BQ697" t="str">
            <v>NO</v>
          </cell>
          <cell r="BR697" t="str">
            <v>YES</v>
          </cell>
          <cell r="BU697" t="str">
            <v>NO</v>
          </cell>
        </row>
        <row r="698">
          <cell r="J698">
            <v>9.0515000000000008</v>
          </cell>
          <cell r="AN698">
            <v>109.08425240327099</v>
          </cell>
          <cell r="BH698" t="str">
            <v>NO</v>
          </cell>
          <cell r="BI698" t="str">
            <v>YES</v>
          </cell>
          <cell r="BM698" t="str">
            <v>NO</v>
          </cell>
          <cell r="BO698" t="str">
            <v>NO</v>
          </cell>
          <cell r="BQ698" t="str">
            <v>YES</v>
          </cell>
          <cell r="BR698" t="str">
            <v>NO</v>
          </cell>
          <cell r="BU698" t="str">
            <v>NO</v>
          </cell>
        </row>
        <row r="699">
          <cell r="J699">
            <v>14.9975</v>
          </cell>
          <cell r="AN699">
            <v>12.626434129204</v>
          </cell>
          <cell r="BH699" t="str">
            <v>NO</v>
          </cell>
          <cell r="BI699" t="str">
            <v>YES</v>
          </cell>
          <cell r="BM699" t="str">
            <v>NO</v>
          </cell>
          <cell r="BO699" t="str">
            <v>NO</v>
          </cell>
          <cell r="BQ699" t="str">
            <v>NO</v>
          </cell>
          <cell r="BR699" t="str">
            <v>NO</v>
          </cell>
          <cell r="BU699" t="str">
            <v>NO</v>
          </cell>
        </row>
        <row r="700">
          <cell r="J700">
            <v>14.999000000000001</v>
          </cell>
          <cell r="AN700">
            <v>-0.120242970040335</v>
          </cell>
          <cell r="BH700" t="str">
            <v>NO</v>
          </cell>
          <cell r="BI700" t="str">
            <v>NO</v>
          </cell>
          <cell r="BM700" t="str">
            <v>NO</v>
          </cell>
          <cell r="BO700" t="str">
            <v>NO</v>
          </cell>
          <cell r="BQ700" t="str">
            <v>NO</v>
          </cell>
          <cell r="BR700" t="str">
            <v>NO</v>
          </cell>
          <cell r="BU700" t="str">
            <v>NO</v>
          </cell>
        </row>
        <row r="701">
          <cell r="BH701">
            <v>0</v>
          </cell>
          <cell r="BI701">
            <v>0</v>
          </cell>
          <cell r="BM701" t="str">
            <v/>
          </cell>
          <cell r="BO701">
            <v>0</v>
          </cell>
          <cell r="BQ701">
            <v>0</v>
          </cell>
          <cell r="BR701">
            <v>0</v>
          </cell>
          <cell r="BU701" t="str">
            <v/>
          </cell>
        </row>
        <row r="702">
          <cell r="J702">
            <v>10</v>
          </cell>
          <cell r="AN702">
            <v>25.707067948614</v>
          </cell>
          <cell r="BH702" t="str">
            <v>NO</v>
          </cell>
          <cell r="BI702" t="str">
            <v>YES</v>
          </cell>
          <cell r="BM702" t="str">
            <v>NO</v>
          </cell>
          <cell r="BO702" t="str">
            <v>NO</v>
          </cell>
          <cell r="BQ702" t="str">
            <v>YES</v>
          </cell>
          <cell r="BR702" t="str">
            <v>NO</v>
          </cell>
          <cell r="BU702" t="str">
            <v>YES</v>
          </cell>
        </row>
        <row r="703">
          <cell r="J703">
            <v>10.0015</v>
          </cell>
          <cell r="AN703">
            <v>6.6341556968640001</v>
          </cell>
          <cell r="BH703" t="str">
            <v>NO</v>
          </cell>
          <cell r="BI703" t="str">
            <v>YES</v>
          </cell>
          <cell r="BM703" t="str">
            <v>NO</v>
          </cell>
          <cell r="BO703" t="str">
            <v>NO</v>
          </cell>
          <cell r="BQ703" t="str">
            <v>YES</v>
          </cell>
          <cell r="BR703" t="str">
            <v>NO</v>
          </cell>
          <cell r="BU703" t="str">
            <v>YES</v>
          </cell>
        </row>
        <row r="704">
          <cell r="J704">
            <v>9.9994999999999994</v>
          </cell>
          <cell r="AN704">
            <v>4.77207442421133</v>
          </cell>
          <cell r="BH704" t="str">
            <v>NO</v>
          </cell>
          <cell r="BI704" t="str">
            <v>NO</v>
          </cell>
          <cell r="BM704" t="str">
            <v>NO</v>
          </cell>
          <cell r="BO704" t="str">
            <v>NO</v>
          </cell>
          <cell r="BQ704" t="str">
            <v>NO</v>
          </cell>
          <cell r="BR704" t="str">
            <v>NO</v>
          </cell>
          <cell r="BU704" t="str">
            <v>NO</v>
          </cell>
        </row>
        <row r="705">
          <cell r="J705">
            <v>9.9994999999999994</v>
          </cell>
          <cell r="AN705">
            <v>8.4351339886079995</v>
          </cell>
          <cell r="BH705" t="str">
            <v>NO</v>
          </cell>
          <cell r="BI705" t="str">
            <v>YES</v>
          </cell>
          <cell r="BM705" t="str">
            <v>NO</v>
          </cell>
          <cell r="BO705" t="str">
            <v>NO</v>
          </cell>
          <cell r="BQ705" t="str">
            <v>YES</v>
          </cell>
          <cell r="BR705" t="str">
            <v>NO</v>
          </cell>
          <cell r="BU705" t="str">
            <v>YES</v>
          </cell>
        </row>
        <row r="706">
          <cell r="J706">
            <v>9.9979999999999993</v>
          </cell>
          <cell r="AN706">
            <v>7.9625832899866698</v>
          </cell>
          <cell r="BH706" t="str">
            <v>NO</v>
          </cell>
          <cell r="BI706" t="str">
            <v>YES</v>
          </cell>
          <cell r="BM706" t="str">
            <v>NO</v>
          </cell>
          <cell r="BO706" t="str">
            <v>NO</v>
          </cell>
          <cell r="BQ706" t="str">
            <v>YES</v>
          </cell>
          <cell r="BR706" t="str">
            <v>NO</v>
          </cell>
          <cell r="BU706" t="str">
            <v>NO</v>
          </cell>
        </row>
        <row r="707">
          <cell r="J707">
            <v>9.9984210526300004</v>
          </cell>
          <cell r="AN707">
            <v>35.299748829023301</v>
          </cell>
          <cell r="BH707" t="str">
            <v>NO</v>
          </cell>
          <cell r="BI707" t="str">
            <v>YES</v>
          </cell>
          <cell r="BM707" t="str">
            <v>NO</v>
          </cell>
          <cell r="BO707" t="str">
            <v>NO</v>
          </cell>
          <cell r="BQ707" t="str">
            <v>YES</v>
          </cell>
          <cell r="BR707" t="str">
            <v>NO</v>
          </cell>
          <cell r="BU707" t="str">
            <v>YES</v>
          </cell>
        </row>
        <row r="708">
          <cell r="J708">
            <v>9.9989473684199996</v>
          </cell>
          <cell r="AN708">
            <v>4.3236024177846701</v>
          </cell>
          <cell r="BH708" t="str">
            <v>NO</v>
          </cell>
          <cell r="BI708" t="str">
            <v>NO</v>
          </cell>
          <cell r="BM708" t="str">
            <v>NO</v>
          </cell>
          <cell r="BO708" t="str">
            <v>NO</v>
          </cell>
          <cell r="BQ708" t="str">
            <v>NO</v>
          </cell>
          <cell r="BR708" t="str">
            <v>NO</v>
          </cell>
          <cell r="BU708" t="str">
            <v>YES</v>
          </cell>
        </row>
        <row r="709">
          <cell r="J709">
            <v>10</v>
          </cell>
          <cell r="AN709">
            <v>4.3638730414514297</v>
          </cell>
          <cell r="BH709" t="str">
            <v>NO</v>
          </cell>
          <cell r="BI709" t="str">
            <v>YES</v>
          </cell>
          <cell r="BM709" t="str">
            <v>NO</v>
          </cell>
          <cell r="BO709" t="str">
            <v>NO</v>
          </cell>
          <cell r="BQ709" t="str">
            <v>NO</v>
          </cell>
          <cell r="BR709" t="str">
            <v>NO</v>
          </cell>
          <cell r="BU709" t="str">
            <v>YES</v>
          </cell>
        </row>
        <row r="710">
          <cell r="J710">
            <v>9.9984999999999999</v>
          </cell>
          <cell r="AN710">
            <v>7.2077808020590002</v>
          </cell>
          <cell r="BH710" t="str">
            <v>NO</v>
          </cell>
          <cell r="BI710" t="str">
            <v>YES</v>
          </cell>
          <cell r="BM710" t="str">
            <v>NO</v>
          </cell>
          <cell r="BO710" t="str">
            <v>NO</v>
          </cell>
          <cell r="BQ710" t="str">
            <v>YES</v>
          </cell>
          <cell r="BR710" t="str">
            <v>NO</v>
          </cell>
          <cell r="BU710" t="str">
            <v>NO</v>
          </cell>
        </row>
        <row r="711">
          <cell r="J711">
            <v>9.9994999999999994</v>
          </cell>
          <cell r="AN711">
            <v>1.7506894545073299</v>
          </cell>
          <cell r="BH711" t="str">
            <v>NO</v>
          </cell>
          <cell r="BI711" t="str">
            <v>NO</v>
          </cell>
          <cell r="BM711" t="str">
            <v>NO</v>
          </cell>
          <cell r="BO711" t="str">
            <v>NO</v>
          </cell>
          <cell r="BQ711" t="str">
            <v>NO</v>
          </cell>
          <cell r="BR711" t="str">
            <v>NO</v>
          </cell>
          <cell r="BU711" t="str">
            <v>NO</v>
          </cell>
        </row>
        <row r="712">
          <cell r="BH712">
            <v>0</v>
          </cell>
          <cell r="BI712">
            <v>0</v>
          </cell>
          <cell r="BM712" t="str">
            <v/>
          </cell>
          <cell r="BO712">
            <v>0</v>
          </cell>
          <cell r="BQ712">
            <v>0</v>
          </cell>
          <cell r="BR712">
            <v>0</v>
          </cell>
          <cell r="BU712" t="str">
            <v/>
          </cell>
        </row>
        <row r="713">
          <cell r="J713">
            <v>9.9984999999999999</v>
          </cell>
          <cell r="AN713">
            <v>5.5493039831950002</v>
          </cell>
          <cell r="BH713" t="str">
            <v>NO</v>
          </cell>
          <cell r="BI713" t="str">
            <v>NO</v>
          </cell>
          <cell r="BM713" t="str">
            <v>NO</v>
          </cell>
          <cell r="BO713" t="str">
            <v>NO</v>
          </cell>
          <cell r="BQ713" t="str">
            <v>NO</v>
          </cell>
          <cell r="BR713" t="str">
            <v>NO</v>
          </cell>
          <cell r="BU713" t="str">
            <v>NO</v>
          </cell>
        </row>
        <row r="714">
          <cell r="J714">
            <v>9.9984999999999999</v>
          </cell>
          <cell r="AN714">
            <v>62.275284069845</v>
          </cell>
          <cell r="BH714" t="str">
            <v>NO</v>
          </cell>
          <cell r="BI714" t="str">
            <v>NO</v>
          </cell>
          <cell r="BM714" t="str">
            <v>NO</v>
          </cell>
          <cell r="BO714" t="str">
            <v>NO</v>
          </cell>
          <cell r="BQ714" t="str">
            <v>NO</v>
          </cell>
          <cell r="BR714" t="str">
            <v>NO</v>
          </cell>
          <cell r="BU714" t="str">
            <v>NO</v>
          </cell>
        </row>
        <row r="715">
          <cell r="J715">
            <v>9.9994999999999994</v>
          </cell>
          <cell r="AN715">
            <v>187.99402751501501</v>
          </cell>
          <cell r="BH715" t="str">
            <v>NO</v>
          </cell>
          <cell r="BI715" t="str">
            <v>NO</v>
          </cell>
          <cell r="BM715" t="str">
            <v>NO</v>
          </cell>
          <cell r="BO715" t="str">
            <v>NO</v>
          </cell>
          <cell r="BQ715" t="str">
            <v>NO</v>
          </cell>
          <cell r="BR715" t="str">
            <v>NO</v>
          </cell>
          <cell r="BU715" t="str">
            <v>YES</v>
          </cell>
        </row>
        <row r="716">
          <cell r="J716">
            <v>9.9984999999999999</v>
          </cell>
          <cell r="AN716">
            <v>40.9593747977883</v>
          </cell>
          <cell r="BH716" t="str">
            <v>NO</v>
          </cell>
          <cell r="BI716" t="str">
            <v>NO</v>
          </cell>
          <cell r="BM716" t="str">
            <v>YES</v>
          </cell>
          <cell r="BO716" t="str">
            <v>YES</v>
          </cell>
          <cell r="BQ716" t="str">
            <v>NO</v>
          </cell>
          <cell r="BR716" t="str">
            <v>NO</v>
          </cell>
          <cell r="BU716" t="str">
            <v>YES</v>
          </cell>
        </row>
        <row r="717">
          <cell r="J717">
            <v>9.9984999999999999</v>
          </cell>
          <cell r="AN717">
            <v>38.684534611557297</v>
          </cell>
          <cell r="BH717" t="str">
            <v>NO</v>
          </cell>
          <cell r="BI717" t="str">
            <v>NO</v>
          </cell>
          <cell r="BM717" t="str">
            <v>YES</v>
          </cell>
          <cell r="BO717" t="str">
            <v>YES</v>
          </cell>
          <cell r="BQ717" t="str">
            <v>NO</v>
          </cell>
          <cell r="BR717" t="str">
            <v>NO</v>
          </cell>
          <cell r="BU717" t="str">
            <v>YES</v>
          </cell>
        </row>
        <row r="718">
          <cell r="J718">
            <v>9.9994999999999994</v>
          </cell>
          <cell r="AN718">
            <v>61.331585931178999</v>
          </cell>
          <cell r="BH718" t="str">
            <v>NO</v>
          </cell>
          <cell r="BI718" t="str">
            <v>NO</v>
          </cell>
          <cell r="BM718" t="str">
            <v>NO</v>
          </cell>
          <cell r="BO718" t="str">
            <v>NO</v>
          </cell>
          <cell r="BQ718" t="str">
            <v>NO</v>
          </cell>
          <cell r="BR718" t="str">
            <v>NO</v>
          </cell>
          <cell r="BU718" t="str">
            <v>YES</v>
          </cell>
        </row>
        <row r="719">
          <cell r="J719">
            <v>9.9990000000000006</v>
          </cell>
          <cell r="AN719">
            <v>18.227750546865</v>
          </cell>
          <cell r="BH719" t="str">
            <v>NO</v>
          </cell>
          <cell r="BI719" t="str">
            <v>NO</v>
          </cell>
          <cell r="BM719" t="str">
            <v>NO</v>
          </cell>
          <cell r="BO719" t="str">
            <v>NO</v>
          </cell>
          <cell r="BQ719" t="str">
            <v>NO</v>
          </cell>
          <cell r="BR719" t="str">
            <v>NO</v>
          </cell>
          <cell r="BU719" t="str">
            <v>YES</v>
          </cell>
        </row>
        <row r="720">
          <cell r="J720">
            <v>9.9990000000000006</v>
          </cell>
          <cell r="AN720">
            <v>117.922024079846</v>
          </cell>
          <cell r="BH720" t="str">
            <v>NO</v>
          </cell>
          <cell r="BI720" t="str">
            <v>NO</v>
          </cell>
          <cell r="BM720" t="str">
            <v>YES</v>
          </cell>
          <cell r="BO720" t="str">
            <v>NO</v>
          </cell>
          <cell r="BQ720" t="str">
            <v>YES</v>
          </cell>
          <cell r="BR720" t="str">
            <v>YES</v>
          </cell>
          <cell r="BU720" t="str">
            <v>NO</v>
          </cell>
        </row>
        <row r="721">
          <cell r="J721">
            <v>10</v>
          </cell>
          <cell r="AN721">
            <v>20.110884143290999</v>
          </cell>
          <cell r="BH721" t="str">
            <v>NO</v>
          </cell>
          <cell r="BI721" t="str">
            <v>NO</v>
          </cell>
          <cell r="BM721" t="str">
            <v>NO</v>
          </cell>
          <cell r="BO721" t="str">
            <v>NO</v>
          </cell>
          <cell r="BQ721" t="str">
            <v>NO</v>
          </cell>
          <cell r="BR721" t="str">
            <v>NO</v>
          </cell>
          <cell r="BU721" t="str">
            <v>NO</v>
          </cell>
        </row>
        <row r="722">
          <cell r="J722">
            <v>10</v>
          </cell>
          <cell r="AN722">
            <v>63.140771995655001</v>
          </cell>
          <cell r="BH722" t="str">
            <v>NO</v>
          </cell>
          <cell r="BI722" t="str">
            <v>NO</v>
          </cell>
          <cell r="BM722" t="str">
            <v>NO</v>
          </cell>
          <cell r="BO722" t="str">
            <v>NO</v>
          </cell>
          <cell r="BQ722" t="str">
            <v>NO</v>
          </cell>
          <cell r="BR722" t="str">
            <v>NO</v>
          </cell>
          <cell r="BU722" t="str">
            <v>YES</v>
          </cell>
        </row>
        <row r="723">
          <cell r="J723">
            <v>9.9994999999999994</v>
          </cell>
          <cell r="AN723">
            <v>63.228113617387699</v>
          </cell>
          <cell r="BH723" t="str">
            <v>NO</v>
          </cell>
          <cell r="BI723" t="str">
            <v>NO</v>
          </cell>
          <cell r="BM723" t="str">
            <v>NO</v>
          </cell>
          <cell r="BO723" t="str">
            <v>NO</v>
          </cell>
          <cell r="BQ723" t="str">
            <v>NO</v>
          </cell>
          <cell r="BR723" t="str">
            <v>NO</v>
          </cell>
          <cell r="BU723" t="str">
            <v>NO</v>
          </cell>
        </row>
        <row r="724">
          <cell r="J724">
            <v>10</v>
          </cell>
          <cell r="AN724">
            <v>33.987036304505999</v>
          </cell>
          <cell r="BH724" t="str">
            <v>NO</v>
          </cell>
          <cell r="BI724" t="str">
            <v>NO</v>
          </cell>
          <cell r="BM724" t="str">
            <v>NO</v>
          </cell>
          <cell r="BO724" t="str">
            <v>NO</v>
          </cell>
          <cell r="BQ724" t="str">
            <v>NO</v>
          </cell>
          <cell r="BR724" t="str">
            <v>NO</v>
          </cell>
          <cell r="BU724" t="str">
            <v>YES</v>
          </cell>
        </row>
        <row r="725">
          <cell r="J725">
            <v>10</v>
          </cell>
          <cell r="AN725">
            <v>36.8282764954862</v>
          </cell>
          <cell r="BH725" t="str">
            <v>NO</v>
          </cell>
          <cell r="BI725" t="str">
            <v>NO</v>
          </cell>
          <cell r="BM725" t="str">
            <v>NO</v>
          </cell>
          <cell r="BO725" t="str">
            <v>NO</v>
          </cell>
          <cell r="BQ725" t="str">
            <v>NO</v>
          </cell>
          <cell r="BR725" t="str">
            <v>NO</v>
          </cell>
          <cell r="BU725" t="str">
            <v>YES</v>
          </cell>
        </row>
        <row r="726">
          <cell r="J726">
            <v>9.9984999999999999</v>
          </cell>
          <cell r="AN726">
            <v>18.575312901595002</v>
          </cell>
          <cell r="BH726" t="str">
            <v>NO</v>
          </cell>
          <cell r="BI726" t="str">
            <v>NO</v>
          </cell>
          <cell r="BM726" t="str">
            <v>NO</v>
          </cell>
          <cell r="BO726" t="str">
            <v>NO</v>
          </cell>
          <cell r="BQ726" t="str">
            <v>NO</v>
          </cell>
          <cell r="BR726" t="str">
            <v>NO</v>
          </cell>
          <cell r="BU726" t="str">
            <v>YES</v>
          </cell>
        </row>
        <row r="727">
          <cell r="J727">
            <v>10.000500000000001</v>
          </cell>
          <cell r="AN727">
            <v>56.950765011969999</v>
          </cell>
          <cell r="BH727" t="str">
            <v>NO</v>
          </cell>
          <cell r="BI727" t="str">
            <v>NO</v>
          </cell>
          <cell r="BM727" t="str">
            <v>NO</v>
          </cell>
          <cell r="BO727" t="str">
            <v>NO</v>
          </cell>
          <cell r="BQ727" t="str">
            <v>YES</v>
          </cell>
          <cell r="BR727" t="str">
            <v>NO</v>
          </cell>
          <cell r="BU727" t="str">
            <v>NO</v>
          </cell>
        </row>
        <row r="728">
          <cell r="J728">
            <v>9.9990000000000006</v>
          </cell>
          <cell r="AN728">
            <v>132.88620594107999</v>
          </cell>
          <cell r="BH728" t="str">
            <v>NO</v>
          </cell>
          <cell r="BI728" t="str">
            <v>NO</v>
          </cell>
          <cell r="BM728" t="str">
            <v>NO</v>
          </cell>
          <cell r="BO728" t="str">
            <v>NO</v>
          </cell>
          <cell r="BQ728" t="str">
            <v>NO</v>
          </cell>
          <cell r="BR728" t="str">
            <v>NO</v>
          </cell>
          <cell r="BU728" t="str">
            <v>YES</v>
          </cell>
        </row>
        <row r="729">
          <cell r="BH729">
            <v>0</v>
          </cell>
          <cell r="BI729">
            <v>0</v>
          </cell>
          <cell r="BM729" t="str">
            <v/>
          </cell>
          <cell r="BO729">
            <v>0</v>
          </cell>
          <cell r="BQ729">
            <v>0</v>
          </cell>
          <cell r="BR729">
            <v>0</v>
          </cell>
          <cell r="BU729" t="str">
            <v/>
          </cell>
        </row>
        <row r="730">
          <cell r="J730">
            <v>10.000999999999999</v>
          </cell>
          <cell r="AN730">
            <v>28.760456412130001</v>
          </cell>
          <cell r="BH730" t="str">
            <v>NO</v>
          </cell>
          <cell r="BI730" t="str">
            <v>YES</v>
          </cell>
          <cell r="BM730" t="str">
            <v>NO</v>
          </cell>
          <cell r="BO730" t="str">
            <v>NO</v>
          </cell>
          <cell r="BQ730" t="str">
            <v>NO</v>
          </cell>
          <cell r="BR730" t="str">
            <v>YES</v>
          </cell>
          <cell r="BU730" t="str">
            <v>YES</v>
          </cell>
        </row>
        <row r="731">
          <cell r="J731">
            <v>10.000999999999999</v>
          </cell>
          <cell r="AN731">
            <v>28.193675569094001</v>
          </cell>
          <cell r="BH731" t="str">
            <v>NO</v>
          </cell>
          <cell r="BI731" t="str">
            <v>YES</v>
          </cell>
          <cell r="BM731" t="str">
            <v>NO</v>
          </cell>
          <cell r="BO731" t="str">
            <v>NO</v>
          </cell>
          <cell r="BQ731" t="str">
            <v>NO</v>
          </cell>
          <cell r="BR731" t="str">
            <v>YES</v>
          </cell>
          <cell r="BU731" t="str">
            <v>YES</v>
          </cell>
        </row>
        <row r="732">
          <cell r="J732">
            <v>9.9990000000000006</v>
          </cell>
          <cell r="AN732">
            <v>47.871376998932398</v>
          </cell>
          <cell r="BH732" t="str">
            <v>NO</v>
          </cell>
          <cell r="BI732" t="str">
            <v>YES</v>
          </cell>
          <cell r="BM732" t="str">
            <v>NO</v>
          </cell>
          <cell r="BO732" t="str">
            <v>NO</v>
          </cell>
          <cell r="BQ732" t="str">
            <v>NO</v>
          </cell>
          <cell r="BR732" t="str">
            <v>NO</v>
          </cell>
          <cell r="BU732" t="str">
            <v>YES</v>
          </cell>
        </row>
        <row r="733">
          <cell r="J733">
            <v>10.0015</v>
          </cell>
          <cell r="AN733">
            <v>9.0433321421279995</v>
          </cell>
          <cell r="BH733" t="str">
            <v>NO</v>
          </cell>
          <cell r="BI733" t="str">
            <v>NO</v>
          </cell>
          <cell r="BM733" t="str">
            <v>NO</v>
          </cell>
          <cell r="BO733" t="str">
            <v>NO</v>
          </cell>
          <cell r="BQ733" t="str">
            <v>YES</v>
          </cell>
          <cell r="BR733" t="str">
            <v>NO</v>
          </cell>
          <cell r="BU733" t="str">
            <v>NO</v>
          </cell>
        </row>
        <row r="734">
          <cell r="J734">
            <v>9.9994999999999994</v>
          </cell>
          <cell r="AN734">
            <v>6.2845248501590003</v>
          </cell>
          <cell r="BH734" t="str">
            <v>NO</v>
          </cell>
          <cell r="BI734" t="str">
            <v>YES</v>
          </cell>
          <cell r="BM734" t="str">
            <v>NO</v>
          </cell>
          <cell r="BO734" t="str">
            <v>NO</v>
          </cell>
          <cell r="BQ734" t="str">
            <v>YES</v>
          </cell>
          <cell r="BR734" t="str">
            <v>NO</v>
          </cell>
          <cell r="BU734" t="str">
            <v>NO</v>
          </cell>
        </row>
        <row r="735">
          <cell r="J735">
            <v>9.9990000000000006</v>
          </cell>
          <cell r="AN735">
            <v>7.9427307049163298</v>
          </cell>
          <cell r="BH735" t="str">
            <v>NO</v>
          </cell>
          <cell r="BI735" t="str">
            <v>YES</v>
          </cell>
          <cell r="BM735" t="str">
            <v>YES</v>
          </cell>
          <cell r="BO735" t="str">
            <v>YES</v>
          </cell>
          <cell r="BQ735" t="str">
            <v>YES</v>
          </cell>
          <cell r="BR735" t="str">
            <v>YES</v>
          </cell>
          <cell r="BU735" t="str">
            <v>YES</v>
          </cell>
        </row>
        <row r="736">
          <cell r="J736">
            <v>10.000999999999999</v>
          </cell>
          <cell r="AN736">
            <v>-0.36979636753100198</v>
          </cell>
          <cell r="BH736" t="str">
            <v>NO</v>
          </cell>
          <cell r="BI736" t="str">
            <v>NO</v>
          </cell>
          <cell r="BM736" t="str">
            <v>NO</v>
          </cell>
          <cell r="BO736" t="str">
            <v>NO</v>
          </cell>
          <cell r="BQ736" t="str">
            <v>NO</v>
          </cell>
          <cell r="BR736" t="str">
            <v>NO</v>
          </cell>
          <cell r="BU736" t="str">
            <v>NO</v>
          </cell>
        </row>
        <row r="737">
          <cell r="J737">
            <v>9.9994999999999994</v>
          </cell>
          <cell r="AN737">
            <v>31.118735511563699</v>
          </cell>
          <cell r="BH737" t="str">
            <v>NO</v>
          </cell>
          <cell r="BI737" t="str">
            <v>YES</v>
          </cell>
          <cell r="BM737" t="str">
            <v>NO</v>
          </cell>
          <cell r="BO737" t="str">
            <v>NO</v>
          </cell>
          <cell r="BQ737" t="str">
            <v>NO</v>
          </cell>
          <cell r="BR737" t="str">
            <v>NO</v>
          </cell>
          <cell r="BU737" t="str">
            <v>YES</v>
          </cell>
        </row>
        <row r="738">
          <cell r="J738">
            <v>10</v>
          </cell>
          <cell r="AN738">
            <v>10.7063470392767</v>
          </cell>
          <cell r="BH738" t="str">
            <v>NO</v>
          </cell>
          <cell r="BI738" t="str">
            <v>YES</v>
          </cell>
          <cell r="BM738" t="str">
            <v>NO</v>
          </cell>
          <cell r="BO738" t="str">
            <v>NO</v>
          </cell>
          <cell r="BQ738" t="str">
            <v>NO</v>
          </cell>
          <cell r="BR738" t="str">
            <v>NO</v>
          </cell>
          <cell r="BU738" t="str">
            <v>YES</v>
          </cell>
        </row>
        <row r="739">
          <cell r="J739">
            <v>10</v>
          </cell>
          <cell r="AN739">
            <v>7.3936393831083302</v>
          </cell>
          <cell r="BH739" t="str">
            <v>NO</v>
          </cell>
          <cell r="BI739" t="str">
            <v>YES</v>
          </cell>
          <cell r="BM739" t="str">
            <v>NO</v>
          </cell>
          <cell r="BO739" t="str">
            <v>NO</v>
          </cell>
          <cell r="BQ739" t="str">
            <v>NO</v>
          </cell>
          <cell r="BR739" t="str">
            <v>NO</v>
          </cell>
          <cell r="BU739" t="str">
            <v>YES</v>
          </cell>
        </row>
        <row r="740">
          <cell r="J740">
            <v>10.000999999999999</v>
          </cell>
          <cell r="AN740">
            <v>33.824730741262698</v>
          </cell>
          <cell r="BH740" t="str">
            <v>NO</v>
          </cell>
          <cell r="BI740" t="str">
            <v>NO</v>
          </cell>
          <cell r="BM740" t="str">
            <v>NO</v>
          </cell>
          <cell r="BO740" t="str">
            <v>NO</v>
          </cell>
          <cell r="BQ740" t="str">
            <v>NO</v>
          </cell>
          <cell r="BR740" t="str">
            <v>NO</v>
          </cell>
          <cell r="BU740" t="str">
            <v>YES</v>
          </cell>
        </row>
        <row r="741">
          <cell r="J741">
            <v>10.000500000000001</v>
          </cell>
          <cell r="AN741">
            <v>6.2188917802783399</v>
          </cell>
          <cell r="BH741" t="str">
            <v>NO</v>
          </cell>
          <cell r="BI741" t="str">
            <v>NO</v>
          </cell>
          <cell r="BM741" t="str">
            <v>NO</v>
          </cell>
          <cell r="BO741" t="str">
            <v>NO</v>
          </cell>
          <cell r="BQ741" t="str">
            <v>NO</v>
          </cell>
          <cell r="BR741" t="str">
            <v>NO</v>
          </cell>
          <cell r="BU741" t="str">
            <v>NO</v>
          </cell>
        </row>
        <row r="742">
          <cell r="J742">
            <v>10</v>
          </cell>
          <cell r="AN742">
            <v>28.370904268229001</v>
          </cell>
          <cell r="BH742" t="str">
            <v>NO</v>
          </cell>
          <cell r="BI742" t="str">
            <v>YES</v>
          </cell>
          <cell r="BM742" t="str">
            <v>NO</v>
          </cell>
          <cell r="BO742" t="str">
            <v>NO</v>
          </cell>
          <cell r="BQ742" t="str">
            <v>NO</v>
          </cell>
          <cell r="BR742" t="str">
            <v>NO</v>
          </cell>
          <cell r="BU742" t="str">
            <v>NO</v>
          </cell>
        </row>
        <row r="743">
          <cell r="J743">
            <v>9.9994999999999994</v>
          </cell>
          <cell r="AN743">
            <v>2.3600534330389999</v>
          </cell>
          <cell r="BH743" t="str">
            <v>NO</v>
          </cell>
          <cell r="BI743" t="str">
            <v>NO</v>
          </cell>
          <cell r="BM743" t="str">
            <v>NO</v>
          </cell>
          <cell r="BO743" t="str">
            <v>NO</v>
          </cell>
          <cell r="BQ743" t="str">
            <v>NO</v>
          </cell>
          <cell r="BR743" t="str">
            <v>NO</v>
          </cell>
          <cell r="BU743" t="str">
            <v>NO</v>
          </cell>
        </row>
        <row r="744">
          <cell r="J744">
            <v>10.000500000000001</v>
          </cell>
          <cell r="AN744">
            <v>1.8886174378576699</v>
          </cell>
          <cell r="BH744" t="str">
            <v>NO</v>
          </cell>
          <cell r="BI744" t="str">
            <v>NO</v>
          </cell>
          <cell r="BM744" t="str">
            <v>NO</v>
          </cell>
          <cell r="BO744" t="str">
            <v>NO</v>
          </cell>
          <cell r="BQ744" t="str">
            <v>NO</v>
          </cell>
          <cell r="BR744" t="str">
            <v>NO</v>
          </cell>
          <cell r="BU744" t="str">
            <v>NO</v>
          </cell>
        </row>
        <row r="745">
          <cell r="J745">
            <v>10</v>
          </cell>
          <cell r="AN745">
            <v>49.873297892940997</v>
          </cell>
          <cell r="BH745" t="str">
            <v>NO</v>
          </cell>
          <cell r="BI745" t="str">
            <v>NO</v>
          </cell>
          <cell r="BM745" t="str">
            <v>NO</v>
          </cell>
          <cell r="BO745" t="str">
            <v>NO</v>
          </cell>
          <cell r="BQ745" t="str">
            <v>NO</v>
          </cell>
          <cell r="BR745" t="str">
            <v>NO</v>
          </cell>
          <cell r="BU745" t="str">
            <v>NO</v>
          </cell>
        </row>
        <row r="746">
          <cell r="J746">
            <v>9.9994999999999994</v>
          </cell>
          <cell r="AN746">
            <v>22.358347690982999</v>
          </cell>
          <cell r="BH746" t="str">
            <v>NO</v>
          </cell>
          <cell r="BI746" t="str">
            <v>YES</v>
          </cell>
          <cell r="BM746" t="str">
            <v>NO</v>
          </cell>
          <cell r="BO746" t="str">
            <v>NO</v>
          </cell>
          <cell r="BQ746" t="str">
            <v>NO</v>
          </cell>
          <cell r="BR746" t="str">
            <v>YES</v>
          </cell>
          <cell r="BU746" t="str">
            <v>NO</v>
          </cell>
        </row>
        <row r="747">
          <cell r="J747">
            <v>10</v>
          </cell>
          <cell r="AN747">
            <v>27.8958391632437</v>
          </cell>
          <cell r="BH747" t="str">
            <v>NO</v>
          </cell>
          <cell r="BI747" t="str">
            <v>YES</v>
          </cell>
          <cell r="BM747" t="str">
            <v>NO</v>
          </cell>
          <cell r="BO747" t="str">
            <v>NO</v>
          </cell>
          <cell r="BQ747" t="str">
            <v>NO</v>
          </cell>
          <cell r="BR747" t="str">
            <v>NO</v>
          </cell>
          <cell r="BU747" t="str">
            <v>YES</v>
          </cell>
        </row>
        <row r="748">
          <cell r="J748">
            <v>9.9990000000000006</v>
          </cell>
          <cell r="AN748">
            <v>4.0825345223219998</v>
          </cell>
          <cell r="BH748" t="str">
            <v>NO</v>
          </cell>
          <cell r="BI748" t="str">
            <v>YES</v>
          </cell>
          <cell r="BM748" t="str">
            <v>NO</v>
          </cell>
          <cell r="BO748" t="str">
            <v>NO</v>
          </cell>
          <cell r="BQ748" t="str">
            <v>NO</v>
          </cell>
          <cell r="BR748" t="str">
            <v>NO</v>
          </cell>
          <cell r="BU748" t="str">
            <v>YES</v>
          </cell>
        </row>
        <row r="749">
          <cell r="BH749">
            <v>0</v>
          </cell>
          <cell r="BI749">
            <v>0</v>
          </cell>
          <cell r="BM749" t="str">
            <v/>
          </cell>
          <cell r="BO749">
            <v>0</v>
          </cell>
          <cell r="BQ749">
            <v>0</v>
          </cell>
          <cell r="BR749">
            <v>0</v>
          </cell>
          <cell r="BU749" t="str">
            <v/>
          </cell>
        </row>
        <row r="750">
          <cell r="J750">
            <v>15</v>
          </cell>
          <cell r="AN750">
            <v>74.843906886452004</v>
          </cell>
          <cell r="BH750" t="str">
            <v>NO</v>
          </cell>
          <cell r="BI750" t="str">
            <v>NO</v>
          </cell>
          <cell r="BM750" t="str">
            <v>NO</v>
          </cell>
          <cell r="BO750" t="str">
            <v>NO</v>
          </cell>
          <cell r="BQ750" t="str">
            <v>NO</v>
          </cell>
          <cell r="BR750" t="str">
            <v>NO</v>
          </cell>
          <cell r="BU750" t="str">
            <v>YES</v>
          </cell>
        </row>
        <row r="751">
          <cell r="J751">
            <v>15</v>
          </cell>
          <cell r="AN751">
            <v>105.702760444408</v>
          </cell>
          <cell r="BH751" t="str">
            <v>NO</v>
          </cell>
          <cell r="BI751" t="str">
            <v>NO</v>
          </cell>
          <cell r="BM751" t="str">
            <v>NO</v>
          </cell>
          <cell r="BO751" t="str">
            <v>NO</v>
          </cell>
          <cell r="BQ751" t="str">
            <v>YES</v>
          </cell>
          <cell r="BR751" t="str">
            <v>NO</v>
          </cell>
          <cell r="BU751" t="str">
            <v>YES</v>
          </cell>
        </row>
        <row r="752">
          <cell r="J752">
            <v>15.000999999999999</v>
          </cell>
          <cell r="AN752">
            <v>7.3556446890540004</v>
          </cell>
          <cell r="BH752" t="str">
            <v>NO</v>
          </cell>
          <cell r="BI752" t="str">
            <v>NO</v>
          </cell>
          <cell r="BM752" t="str">
            <v>NO</v>
          </cell>
          <cell r="BO752" t="str">
            <v>NO</v>
          </cell>
          <cell r="BQ752" t="str">
            <v>NO</v>
          </cell>
          <cell r="BR752" t="str">
            <v>NO</v>
          </cell>
          <cell r="BU752" t="str">
            <v>YES</v>
          </cell>
        </row>
        <row r="753">
          <cell r="J753">
            <v>14.997999999999999</v>
          </cell>
          <cell r="AN753">
            <v>38.386182896673098</v>
          </cell>
          <cell r="BH753" t="str">
            <v>NO</v>
          </cell>
          <cell r="BI753" t="str">
            <v>NO</v>
          </cell>
          <cell r="BM753" t="str">
            <v>YES</v>
          </cell>
          <cell r="BO753" t="str">
            <v>YES</v>
          </cell>
          <cell r="BQ753" t="str">
            <v>YES</v>
          </cell>
          <cell r="BR753" t="str">
            <v>YES</v>
          </cell>
          <cell r="BU753" t="str">
            <v>YES</v>
          </cell>
        </row>
        <row r="754">
          <cell r="J754">
            <v>14.9994736842</v>
          </cell>
          <cell r="AN754">
            <v>25.140045637145501</v>
          </cell>
          <cell r="BH754" t="str">
            <v>NO</v>
          </cell>
          <cell r="BI754" t="str">
            <v>NO</v>
          </cell>
          <cell r="BM754" t="str">
            <v>NO</v>
          </cell>
          <cell r="BO754" t="str">
            <v>NO</v>
          </cell>
          <cell r="BQ754" t="str">
            <v>NO</v>
          </cell>
          <cell r="BR754" t="str">
            <v>NO</v>
          </cell>
          <cell r="BU754" t="str">
            <v>YES</v>
          </cell>
        </row>
        <row r="755">
          <cell r="J755">
            <v>15</v>
          </cell>
          <cell r="AN755">
            <v>19.021484348502199</v>
          </cell>
          <cell r="BH755" t="str">
            <v>NO</v>
          </cell>
          <cell r="BI755" t="str">
            <v>NO</v>
          </cell>
          <cell r="BM755" t="str">
            <v>NO</v>
          </cell>
          <cell r="BO755" t="str">
            <v>NO</v>
          </cell>
          <cell r="BQ755" t="str">
            <v>YES</v>
          </cell>
          <cell r="BR755" t="str">
            <v>NO</v>
          </cell>
          <cell r="BU755" t="str">
            <v>YES</v>
          </cell>
        </row>
        <row r="756">
          <cell r="J756">
            <v>15.000500000000001</v>
          </cell>
          <cell r="AN756">
            <v>38.314785975968299</v>
          </cell>
          <cell r="BH756" t="str">
            <v>NO</v>
          </cell>
          <cell r="BI756" t="str">
            <v>NO</v>
          </cell>
          <cell r="BM756" t="str">
            <v>NO</v>
          </cell>
          <cell r="BO756" t="str">
            <v>NO</v>
          </cell>
          <cell r="BQ756" t="str">
            <v>YES</v>
          </cell>
          <cell r="BR756" t="str">
            <v>NO</v>
          </cell>
          <cell r="BU756" t="str">
            <v>YES</v>
          </cell>
        </row>
        <row r="757">
          <cell r="J757">
            <v>14.999000000000001</v>
          </cell>
          <cell r="AN757">
            <v>25.165939026278</v>
          </cell>
          <cell r="BH757" t="str">
            <v>NO</v>
          </cell>
          <cell r="BI757" t="str">
            <v>NO</v>
          </cell>
          <cell r="BM757" t="str">
            <v>NO</v>
          </cell>
          <cell r="BO757" t="str">
            <v>NO</v>
          </cell>
          <cell r="BQ757" t="str">
            <v>NO</v>
          </cell>
          <cell r="BR757" t="str">
            <v>NO</v>
          </cell>
          <cell r="BU757" t="str">
            <v>NO</v>
          </cell>
        </row>
        <row r="758">
          <cell r="J758">
            <v>14.9994736842</v>
          </cell>
          <cell r="AN758">
            <v>28.5191814606371</v>
          </cell>
          <cell r="BH758" t="str">
            <v>NO</v>
          </cell>
          <cell r="BI758" t="str">
            <v>NO</v>
          </cell>
          <cell r="BM758" t="str">
            <v>NO</v>
          </cell>
          <cell r="BO758" t="str">
            <v>NO</v>
          </cell>
          <cell r="BQ758" t="str">
            <v>NO</v>
          </cell>
          <cell r="BR758" t="str">
            <v>NO</v>
          </cell>
          <cell r="BU758" t="str">
            <v>YES</v>
          </cell>
        </row>
        <row r="759">
          <cell r="J759">
            <v>15</v>
          </cell>
          <cell r="AN759">
            <v>127.354874721717</v>
          </cell>
          <cell r="BH759" t="str">
            <v>YES</v>
          </cell>
          <cell r="BI759" t="str">
            <v>NO</v>
          </cell>
          <cell r="BM759" t="str">
            <v>NO</v>
          </cell>
          <cell r="BO759" t="str">
            <v>NO</v>
          </cell>
          <cell r="BQ759" t="str">
            <v>NO</v>
          </cell>
          <cell r="BR759" t="str">
            <v>NO</v>
          </cell>
          <cell r="BU759" t="str">
            <v>NO</v>
          </cell>
        </row>
        <row r="760">
          <cell r="J760">
            <v>15.000500000000001</v>
          </cell>
          <cell r="AN760">
            <v>72.607255668674995</v>
          </cell>
          <cell r="BH760" t="str">
            <v>NO</v>
          </cell>
          <cell r="BI760" t="str">
            <v>NO</v>
          </cell>
          <cell r="BM760" t="str">
            <v>NO</v>
          </cell>
          <cell r="BO760" t="str">
            <v>NO</v>
          </cell>
          <cell r="BQ760" t="str">
            <v>NO</v>
          </cell>
          <cell r="BR760" t="str">
            <v>NO</v>
          </cell>
          <cell r="BU760" t="str">
            <v>NO</v>
          </cell>
        </row>
        <row r="761">
          <cell r="J761">
            <v>15.000500000000001</v>
          </cell>
          <cell r="AN761">
            <v>37.328080594992997</v>
          </cell>
          <cell r="BH761" t="str">
            <v>NO</v>
          </cell>
          <cell r="BI761" t="str">
            <v>NO</v>
          </cell>
          <cell r="BM761" t="str">
            <v>NO</v>
          </cell>
          <cell r="BO761" t="str">
            <v>NO</v>
          </cell>
          <cell r="BQ761" t="str">
            <v>NO</v>
          </cell>
          <cell r="BR761" t="str">
            <v>NO</v>
          </cell>
          <cell r="BU761" t="str">
            <v>NO</v>
          </cell>
        </row>
        <row r="762">
          <cell r="J762">
            <v>15</v>
          </cell>
          <cell r="AN762">
            <v>141.03523784618099</v>
          </cell>
          <cell r="BH762" t="str">
            <v>NO</v>
          </cell>
          <cell r="BI762" t="str">
            <v>NO</v>
          </cell>
          <cell r="BM762" t="str">
            <v>YES</v>
          </cell>
          <cell r="BO762" t="str">
            <v>YES</v>
          </cell>
          <cell r="BQ762" t="str">
            <v>NO</v>
          </cell>
          <cell r="BR762" t="str">
            <v>NO</v>
          </cell>
          <cell r="BU762" t="str">
            <v>YES</v>
          </cell>
        </row>
        <row r="763">
          <cell r="J763">
            <v>14.9989473684</v>
          </cell>
          <cell r="AN763">
            <v>64.276822544836307</v>
          </cell>
          <cell r="BH763" t="str">
            <v>NO</v>
          </cell>
          <cell r="BI763" t="str">
            <v>NO</v>
          </cell>
          <cell r="BM763" t="str">
            <v>NO</v>
          </cell>
          <cell r="BO763" t="str">
            <v>NO</v>
          </cell>
          <cell r="BQ763" t="str">
            <v>NO</v>
          </cell>
          <cell r="BR763" t="str">
            <v>NO</v>
          </cell>
          <cell r="BU763" t="str">
            <v>NO</v>
          </cell>
        </row>
        <row r="764">
          <cell r="J764">
            <v>14.996</v>
          </cell>
          <cell r="AN764">
            <v>156.30219780893199</v>
          </cell>
          <cell r="BH764" t="str">
            <v>NO</v>
          </cell>
          <cell r="BI764" t="str">
            <v>NO</v>
          </cell>
          <cell r="BM764" t="str">
            <v>NO</v>
          </cell>
          <cell r="BO764" t="str">
            <v>NO</v>
          </cell>
          <cell r="BQ764" t="str">
            <v>NO</v>
          </cell>
          <cell r="BR764" t="str">
            <v>NO</v>
          </cell>
          <cell r="BU764" t="str">
            <v>NO</v>
          </cell>
        </row>
        <row r="765">
          <cell r="BH765">
            <v>0</v>
          </cell>
          <cell r="BI765">
            <v>0</v>
          </cell>
          <cell r="BM765" t="str">
            <v/>
          </cell>
          <cell r="BO765">
            <v>0</v>
          </cell>
          <cell r="BQ765">
            <v>0</v>
          </cell>
          <cell r="BR765">
            <v>0</v>
          </cell>
          <cell r="BU765" t="str">
            <v/>
          </cell>
        </row>
        <row r="766">
          <cell r="J766">
            <v>15</v>
          </cell>
          <cell r="AN766">
            <v>50.031772286200002</v>
          </cell>
          <cell r="BH766" t="str">
            <v>NO</v>
          </cell>
          <cell r="BI766" t="str">
            <v>NO</v>
          </cell>
          <cell r="BM766" t="str">
            <v>NO</v>
          </cell>
          <cell r="BO766" t="str">
            <v>NO</v>
          </cell>
          <cell r="BQ766" t="str">
            <v>NO</v>
          </cell>
          <cell r="BR766" t="str">
            <v>NO</v>
          </cell>
          <cell r="BU766" t="str">
            <v>YES</v>
          </cell>
        </row>
        <row r="767">
          <cell r="J767">
            <v>15</v>
          </cell>
          <cell r="AN767">
            <v>143.305668658103</v>
          </cell>
          <cell r="BH767" t="str">
            <v>NO</v>
          </cell>
          <cell r="BI767" t="str">
            <v>NO</v>
          </cell>
          <cell r="BM767" t="str">
            <v>NO</v>
          </cell>
          <cell r="BO767" t="str">
            <v>NO</v>
          </cell>
          <cell r="BQ767" t="str">
            <v>NO</v>
          </cell>
          <cell r="BR767" t="str">
            <v>NO</v>
          </cell>
          <cell r="BU767" t="str">
            <v>YES</v>
          </cell>
        </row>
        <row r="768">
          <cell r="J768">
            <v>15</v>
          </cell>
          <cell r="AN768">
            <v>2.7626257254506599</v>
          </cell>
          <cell r="BH768" t="str">
            <v>NO</v>
          </cell>
          <cell r="BI768" t="str">
            <v>NO</v>
          </cell>
          <cell r="BM768" t="str">
            <v>NO</v>
          </cell>
          <cell r="BO768" t="str">
            <v>NO</v>
          </cell>
          <cell r="BQ768" t="str">
            <v>NO</v>
          </cell>
          <cell r="BR768" t="str">
            <v>NO</v>
          </cell>
          <cell r="BU768" t="str">
            <v>NO</v>
          </cell>
        </row>
        <row r="769">
          <cell r="J769">
            <v>14.997999999999999</v>
          </cell>
          <cell r="AN769">
            <v>37.660568077755798</v>
          </cell>
          <cell r="BH769" t="str">
            <v>NO</v>
          </cell>
          <cell r="BI769" t="str">
            <v>NO</v>
          </cell>
          <cell r="BM769" t="str">
            <v>YES</v>
          </cell>
          <cell r="BO769" t="str">
            <v>YES</v>
          </cell>
          <cell r="BQ769" t="str">
            <v>YES</v>
          </cell>
          <cell r="BR769" t="str">
            <v>YES</v>
          </cell>
          <cell r="BU769" t="str">
            <v>YES</v>
          </cell>
        </row>
        <row r="770">
          <cell r="J770">
            <v>15.0005263158</v>
          </cell>
          <cell r="AN770">
            <v>14.055132917413999</v>
          </cell>
          <cell r="BH770" t="str">
            <v>NO</v>
          </cell>
          <cell r="BI770" t="str">
            <v>NO</v>
          </cell>
          <cell r="BM770" t="str">
            <v>YES</v>
          </cell>
          <cell r="BO770" t="str">
            <v>YES</v>
          </cell>
          <cell r="BQ770" t="str">
            <v>YES</v>
          </cell>
          <cell r="BR770" t="str">
            <v>NO</v>
          </cell>
          <cell r="BU770" t="str">
            <v>YES</v>
          </cell>
        </row>
        <row r="771">
          <cell r="J771">
            <v>15</v>
          </cell>
          <cell r="AN771">
            <v>35.3504972701055</v>
          </cell>
          <cell r="BH771" t="str">
            <v>NO</v>
          </cell>
          <cell r="BI771" t="str">
            <v>NO</v>
          </cell>
          <cell r="BM771" t="str">
            <v>NO</v>
          </cell>
          <cell r="BO771" t="str">
            <v>NO</v>
          </cell>
          <cell r="BQ771" t="str">
            <v>NO</v>
          </cell>
          <cell r="BR771" t="str">
            <v>NO</v>
          </cell>
          <cell r="BU771" t="str">
            <v>YES</v>
          </cell>
        </row>
        <row r="772">
          <cell r="J772">
            <v>15.000500000000001</v>
          </cell>
          <cell r="AN772">
            <v>43.748085618757003</v>
          </cell>
          <cell r="BH772" t="str">
            <v>NO</v>
          </cell>
          <cell r="BI772" t="str">
            <v>NO</v>
          </cell>
          <cell r="BM772" t="str">
            <v>NO</v>
          </cell>
          <cell r="BO772" t="str">
            <v>NO</v>
          </cell>
          <cell r="BQ772" t="str">
            <v>YES</v>
          </cell>
          <cell r="BR772" t="str">
            <v>NO</v>
          </cell>
          <cell r="BU772" t="str">
            <v>YES</v>
          </cell>
        </row>
        <row r="773">
          <cell r="J773">
            <v>14.998421052599999</v>
          </cell>
          <cell r="AN773">
            <v>92.379909012920294</v>
          </cell>
          <cell r="BH773" t="str">
            <v>NO</v>
          </cell>
          <cell r="BI773" t="str">
            <v>NO</v>
          </cell>
          <cell r="BM773" t="str">
            <v>NO</v>
          </cell>
          <cell r="BO773" t="str">
            <v>NO</v>
          </cell>
          <cell r="BQ773" t="str">
            <v>NO</v>
          </cell>
          <cell r="BR773" t="str">
            <v>NO</v>
          </cell>
          <cell r="BU773" t="str">
            <v>YES</v>
          </cell>
        </row>
        <row r="774">
          <cell r="J774">
            <v>14.998421052599999</v>
          </cell>
          <cell r="AN774">
            <v>49.289566679275303</v>
          </cell>
          <cell r="BH774" t="str">
            <v>NO</v>
          </cell>
          <cell r="BI774" t="str">
            <v>NO</v>
          </cell>
          <cell r="BM774" t="str">
            <v>YES</v>
          </cell>
          <cell r="BO774" t="str">
            <v>YES</v>
          </cell>
          <cell r="BQ774" t="str">
            <v>YES</v>
          </cell>
          <cell r="BR774" t="str">
            <v>YES</v>
          </cell>
          <cell r="BU774" t="str">
            <v>NO</v>
          </cell>
        </row>
        <row r="775">
          <cell r="J775">
            <v>15.000999999999999</v>
          </cell>
          <cell r="AN775">
            <v>96.884840926102001</v>
          </cell>
          <cell r="BH775" t="str">
            <v>NO</v>
          </cell>
          <cell r="BI775" t="str">
            <v>NO</v>
          </cell>
          <cell r="BM775" t="str">
            <v>NO</v>
          </cell>
          <cell r="BO775" t="str">
            <v>NO</v>
          </cell>
          <cell r="BQ775" t="str">
            <v>NO</v>
          </cell>
          <cell r="BR775" t="str">
            <v>NO</v>
          </cell>
          <cell r="BU775" t="str">
            <v>NO</v>
          </cell>
        </row>
        <row r="776">
          <cell r="J776">
            <v>14.999499999999999</v>
          </cell>
          <cell r="AN776">
            <v>68.872079498243593</v>
          </cell>
          <cell r="BH776" t="str">
            <v>NO</v>
          </cell>
          <cell r="BI776" t="str">
            <v>NO</v>
          </cell>
          <cell r="BM776" t="str">
            <v>NO</v>
          </cell>
          <cell r="BO776" t="str">
            <v>NO</v>
          </cell>
          <cell r="BQ776" t="str">
            <v>YES</v>
          </cell>
          <cell r="BR776" t="str">
            <v>NO</v>
          </cell>
          <cell r="BU776" t="str">
            <v>NO</v>
          </cell>
        </row>
        <row r="777">
          <cell r="J777">
            <v>15.000500000000001</v>
          </cell>
          <cell r="AN777">
            <v>37.014582785068598</v>
          </cell>
          <cell r="BH777" t="str">
            <v>NO</v>
          </cell>
          <cell r="BI777" t="str">
            <v>NO</v>
          </cell>
          <cell r="BM777" t="str">
            <v>YES</v>
          </cell>
          <cell r="BO777" t="str">
            <v>YES</v>
          </cell>
          <cell r="BQ777" t="str">
            <v>NO</v>
          </cell>
          <cell r="BR777" t="str">
            <v>NO</v>
          </cell>
          <cell r="BU777" t="str">
            <v>NO</v>
          </cell>
        </row>
        <row r="778">
          <cell r="J778">
            <v>15</v>
          </cell>
          <cell r="AN778">
            <v>103.481328230956</v>
          </cell>
          <cell r="BH778" t="str">
            <v>NO</v>
          </cell>
          <cell r="BI778" t="str">
            <v>NO</v>
          </cell>
          <cell r="BM778" t="str">
            <v>YES</v>
          </cell>
          <cell r="BO778" t="str">
            <v>YES</v>
          </cell>
          <cell r="BQ778" t="str">
            <v>NO</v>
          </cell>
          <cell r="BR778" t="str">
            <v>NO</v>
          </cell>
          <cell r="BU778" t="str">
            <v>YES</v>
          </cell>
        </row>
        <row r="779">
          <cell r="J779">
            <v>14.999000000000001</v>
          </cell>
          <cell r="AN779">
            <v>61.673024699995302</v>
          </cell>
          <cell r="BH779" t="str">
            <v>NO</v>
          </cell>
          <cell r="BI779" t="str">
            <v>NO</v>
          </cell>
          <cell r="BM779" t="str">
            <v>NO</v>
          </cell>
          <cell r="BO779" t="str">
            <v>NO</v>
          </cell>
          <cell r="BQ779" t="str">
            <v>NO</v>
          </cell>
          <cell r="BR779" t="str">
            <v>NO</v>
          </cell>
          <cell r="BU779" t="str">
            <v>YES</v>
          </cell>
        </row>
        <row r="780">
          <cell r="J780">
            <v>14.996</v>
          </cell>
          <cell r="AN780">
            <v>155.440147651437</v>
          </cell>
          <cell r="BH780" t="str">
            <v>NO</v>
          </cell>
          <cell r="BI780" t="str">
            <v>NO</v>
          </cell>
          <cell r="BM780" t="str">
            <v>NO</v>
          </cell>
          <cell r="BO780" t="str">
            <v>NO</v>
          </cell>
          <cell r="BQ780" t="str">
            <v>NO</v>
          </cell>
          <cell r="BR780" t="str">
            <v>NO</v>
          </cell>
          <cell r="BU780" t="str">
            <v>NO</v>
          </cell>
        </row>
        <row r="781">
          <cell r="BH781">
            <v>0</v>
          </cell>
          <cell r="BI781">
            <v>0</v>
          </cell>
          <cell r="BM781" t="str">
            <v/>
          </cell>
          <cell r="BO781">
            <v>0</v>
          </cell>
          <cell r="BQ781">
            <v>0</v>
          </cell>
          <cell r="BR781">
            <v>0</v>
          </cell>
          <cell r="BU781" t="str">
            <v/>
          </cell>
        </row>
        <row r="782">
          <cell r="J782">
            <v>15.0045</v>
          </cell>
          <cell r="AN782">
            <v>245.68170946883001</v>
          </cell>
          <cell r="BH782" t="str">
            <v>NO</v>
          </cell>
          <cell r="BI782" t="str">
            <v>NO</v>
          </cell>
          <cell r="BM782" t="str">
            <v>NO</v>
          </cell>
          <cell r="BO782" t="str">
            <v>NO</v>
          </cell>
          <cell r="BQ782" t="str">
            <v>NO</v>
          </cell>
          <cell r="BR782" t="str">
            <v>NO</v>
          </cell>
          <cell r="BU782" t="str">
            <v>NO</v>
          </cell>
        </row>
        <row r="783">
          <cell r="J783">
            <v>14.996499999999999</v>
          </cell>
          <cell r="AN783">
            <v>43.374704305606002</v>
          </cell>
          <cell r="BH783" t="str">
            <v>NO</v>
          </cell>
          <cell r="BI783" t="str">
            <v>NO</v>
          </cell>
          <cell r="BM783" t="str">
            <v>NO</v>
          </cell>
          <cell r="BO783" t="str">
            <v>NO</v>
          </cell>
          <cell r="BQ783" t="str">
            <v>NO</v>
          </cell>
          <cell r="BR783" t="str">
            <v>NO</v>
          </cell>
          <cell r="BU783" t="str">
            <v>NO</v>
          </cell>
        </row>
        <row r="784">
          <cell r="J784">
            <v>15.0025</v>
          </cell>
          <cell r="AN784">
            <v>17.863999716785301</v>
          </cell>
          <cell r="BH784" t="str">
            <v>NO</v>
          </cell>
          <cell r="BI784" t="str">
            <v>NO</v>
          </cell>
          <cell r="BM784" t="str">
            <v>NO</v>
          </cell>
          <cell r="BO784" t="str">
            <v>NO</v>
          </cell>
          <cell r="BQ784" t="str">
            <v>NO</v>
          </cell>
          <cell r="BR784" t="str">
            <v>NO</v>
          </cell>
          <cell r="BU784" t="str">
            <v>NO</v>
          </cell>
        </row>
        <row r="785">
          <cell r="J785">
            <v>14.9994736842</v>
          </cell>
          <cell r="AN785">
            <v>77.555955204610001</v>
          </cell>
          <cell r="BH785" t="str">
            <v>YES</v>
          </cell>
          <cell r="BI785" t="str">
            <v>NO</v>
          </cell>
          <cell r="BM785" t="str">
            <v>NO</v>
          </cell>
          <cell r="BO785" t="str">
            <v>NO</v>
          </cell>
          <cell r="BQ785" t="str">
            <v>YES</v>
          </cell>
          <cell r="BR785" t="str">
            <v>NO</v>
          </cell>
          <cell r="BU785" t="str">
            <v>NO</v>
          </cell>
        </row>
        <row r="786">
          <cell r="J786">
            <v>14.999499999999999</v>
          </cell>
          <cell r="AN786">
            <v>72.312047268038</v>
          </cell>
          <cell r="BH786" t="str">
            <v>NO</v>
          </cell>
          <cell r="BI786" t="str">
            <v>NO</v>
          </cell>
          <cell r="BM786" t="str">
            <v>NO</v>
          </cell>
          <cell r="BO786" t="str">
            <v>NO</v>
          </cell>
          <cell r="BQ786" t="str">
            <v>YES</v>
          </cell>
          <cell r="BR786" t="str">
            <v>NO</v>
          </cell>
          <cell r="BU786" t="str">
            <v>NO</v>
          </cell>
        </row>
        <row r="787">
          <cell r="J787">
            <v>15.006</v>
          </cell>
          <cell r="AN787">
            <v>38.112764865149998</v>
          </cell>
          <cell r="BH787" t="str">
            <v>NO</v>
          </cell>
          <cell r="BI787" t="str">
            <v>NO</v>
          </cell>
          <cell r="BM787" t="str">
            <v>NO</v>
          </cell>
          <cell r="BO787" t="str">
            <v>NO</v>
          </cell>
          <cell r="BQ787" t="str">
            <v>NO</v>
          </cell>
          <cell r="BR787" t="str">
            <v>NO</v>
          </cell>
          <cell r="BU787" t="str">
            <v>NO</v>
          </cell>
        </row>
        <row r="788">
          <cell r="J788">
            <v>15.003500000000001</v>
          </cell>
          <cell r="AN788">
            <v>27.52017464267</v>
          </cell>
          <cell r="BH788" t="str">
            <v>NO</v>
          </cell>
          <cell r="BI788" t="str">
            <v>NO</v>
          </cell>
          <cell r="BM788" t="str">
            <v>NO</v>
          </cell>
          <cell r="BO788" t="str">
            <v>NO</v>
          </cell>
          <cell r="BQ788" t="str">
            <v>YES</v>
          </cell>
          <cell r="BR788" t="str">
            <v>NO</v>
          </cell>
          <cell r="BU788" t="str">
            <v>NO</v>
          </cell>
        </row>
        <row r="789">
          <cell r="J789">
            <v>15</v>
          </cell>
          <cell r="AN789">
            <v>120.27427784609699</v>
          </cell>
          <cell r="BH789" t="str">
            <v>NO</v>
          </cell>
          <cell r="BI789" t="str">
            <v>NO</v>
          </cell>
          <cell r="BM789" t="str">
            <v>NO</v>
          </cell>
          <cell r="BO789" t="str">
            <v>NO</v>
          </cell>
          <cell r="BQ789" t="str">
            <v>NO</v>
          </cell>
          <cell r="BR789" t="str">
            <v>NO</v>
          </cell>
          <cell r="BU789" t="str">
            <v>NO</v>
          </cell>
        </row>
        <row r="790">
          <cell r="J790">
            <v>14.9925</v>
          </cell>
          <cell r="AN790">
            <v>4.5206882012819998</v>
          </cell>
          <cell r="BH790" t="str">
            <v>NO</v>
          </cell>
          <cell r="BI790" t="str">
            <v>NO</v>
          </cell>
          <cell r="BM790" t="str">
            <v>NO</v>
          </cell>
          <cell r="BO790" t="str">
            <v>NO</v>
          </cell>
          <cell r="BQ790" t="str">
            <v>NO</v>
          </cell>
          <cell r="BR790" t="str">
            <v>NO</v>
          </cell>
          <cell r="BU790" t="str">
            <v>NO</v>
          </cell>
        </row>
        <row r="791">
          <cell r="J791">
            <v>14.999000000000001</v>
          </cell>
          <cell r="AN791">
            <v>52.045443266386599</v>
          </cell>
          <cell r="BH791" t="str">
            <v>NO</v>
          </cell>
          <cell r="BI791" t="str">
            <v>NO</v>
          </cell>
          <cell r="BM791" t="str">
            <v>NO</v>
          </cell>
          <cell r="BO791" t="str">
            <v>NO</v>
          </cell>
          <cell r="BQ791" t="str">
            <v>NO</v>
          </cell>
          <cell r="BR791" t="str">
            <v>NO</v>
          </cell>
          <cell r="BU791" t="str">
            <v>NO</v>
          </cell>
        </row>
        <row r="792">
          <cell r="J792">
            <v>14.998421052599999</v>
          </cell>
          <cell r="AN792">
            <v>13.257492404973</v>
          </cell>
          <cell r="BH792" t="str">
            <v>NO</v>
          </cell>
          <cell r="BI792" t="str">
            <v>NO</v>
          </cell>
          <cell r="BM792" t="str">
            <v>NO</v>
          </cell>
          <cell r="BO792" t="str">
            <v>NO</v>
          </cell>
          <cell r="BQ792" t="str">
            <v>NO</v>
          </cell>
          <cell r="BR792" t="str">
            <v>NO</v>
          </cell>
          <cell r="BU792" t="str">
            <v>NO</v>
          </cell>
        </row>
        <row r="793">
          <cell r="J793">
            <v>14.9985</v>
          </cell>
          <cell r="AN793">
            <v>2.2853958894900002</v>
          </cell>
          <cell r="BH793" t="str">
            <v>NO</v>
          </cell>
          <cell r="BI793" t="str">
            <v>NO</v>
          </cell>
          <cell r="BM793" t="str">
            <v>NO</v>
          </cell>
          <cell r="BO793" t="str">
            <v>NO</v>
          </cell>
          <cell r="BQ793" t="str">
            <v>NO</v>
          </cell>
          <cell r="BR793" t="str">
            <v>NO</v>
          </cell>
          <cell r="BU793" t="str">
            <v>NO</v>
          </cell>
        </row>
        <row r="794">
          <cell r="J794">
            <v>15.000500000000001</v>
          </cell>
          <cell r="AN794">
            <v>13.4111687832686</v>
          </cell>
          <cell r="BH794" t="str">
            <v>NO</v>
          </cell>
          <cell r="BI794" t="str">
            <v>NO</v>
          </cell>
          <cell r="BM794" t="str">
            <v>NO</v>
          </cell>
          <cell r="BO794" t="str">
            <v>NO</v>
          </cell>
          <cell r="BQ794" t="str">
            <v>NO</v>
          </cell>
          <cell r="BR794" t="str">
            <v>NO</v>
          </cell>
          <cell r="BU794" t="str">
            <v>NO</v>
          </cell>
        </row>
        <row r="795">
          <cell r="J795">
            <v>15.0015</v>
          </cell>
          <cell r="AN795">
            <v>71.287321678476701</v>
          </cell>
          <cell r="BH795" t="str">
            <v>NO</v>
          </cell>
          <cell r="BI795" t="str">
            <v>NO</v>
          </cell>
          <cell r="BM795" t="str">
            <v>NO</v>
          </cell>
          <cell r="BO795" t="str">
            <v>NO</v>
          </cell>
          <cell r="BQ795" t="str">
            <v>YES</v>
          </cell>
          <cell r="BR795" t="str">
            <v>NO</v>
          </cell>
          <cell r="BU795" t="str">
            <v>NO</v>
          </cell>
        </row>
        <row r="796">
          <cell r="J796">
            <v>15</v>
          </cell>
          <cell r="AN796">
            <v>4.91449764293667</v>
          </cell>
          <cell r="BH796" t="str">
            <v>NO</v>
          </cell>
          <cell r="BI796" t="str">
            <v>NO</v>
          </cell>
          <cell r="BM796" t="str">
            <v>NO</v>
          </cell>
          <cell r="BO796" t="str">
            <v>NO</v>
          </cell>
          <cell r="BQ796" t="str">
            <v>NO</v>
          </cell>
          <cell r="BR796" t="str">
            <v>NO</v>
          </cell>
          <cell r="BU796" t="str">
            <v>NO</v>
          </cell>
        </row>
        <row r="797">
          <cell r="J797">
            <v>15</v>
          </cell>
          <cell r="AN797">
            <v>4.6074239956596701</v>
          </cell>
          <cell r="BH797" t="str">
            <v>NO</v>
          </cell>
          <cell r="BI797" t="str">
            <v>NO</v>
          </cell>
          <cell r="BM797" t="str">
            <v>NO</v>
          </cell>
          <cell r="BO797" t="str">
            <v>NO</v>
          </cell>
          <cell r="BQ797" t="str">
            <v>YES</v>
          </cell>
          <cell r="BR797" t="str">
            <v>NO</v>
          </cell>
          <cell r="BU797" t="str">
            <v>NO</v>
          </cell>
        </row>
        <row r="798">
          <cell r="J798">
            <v>15</v>
          </cell>
          <cell r="AN798">
            <v>19.6477682695886</v>
          </cell>
          <cell r="BH798" t="str">
            <v>NO</v>
          </cell>
          <cell r="BI798" t="str">
            <v>NO</v>
          </cell>
          <cell r="BM798" t="str">
            <v>NO</v>
          </cell>
          <cell r="BO798" t="str">
            <v>NO</v>
          </cell>
          <cell r="BQ798" t="str">
            <v>YES</v>
          </cell>
          <cell r="BR798" t="str">
            <v>NO</v>
          </cell>
          <cell r="BU798" t="str">
            <v>NO</v>
          </cell>
        </row>
        <row r="799">
          <cell r="BH799">
            <v>0</v>
          </cell>
          <cell r="BI799">
            <v>0</v>
          </cell>
          <cell r="BM799" t="str">
            <v/>
          </cell>
          <cell r="BO799">
            <v>0</v>
          </cell>
          <cell r="BQ799">
            <v>0</v>
          </cell>
          <cell r="BR799">
            <v>0</v>
          </cell>
          <cell r="BU799" t="str">
            <v/>
          </cell>
        </row>
        <row r="800">
          <cell r="J800">
            <v>20</v>
          </cell>
          <cell r="AN800">
            <v>68.311071067623999</v>
          </cell>
          <cell r="BH800" t="str">
            <v>NO</v>
          </cell>
          <cell r="BI800" t="str">
            <v>NO</v>
          </cell>
          <cell r="BM800" t="str">
            <v>NO</v>
          </cell>
          <cell r="BO800" t="str">
            <v>NO</v>
          </cell>
          <cell r="BQ800" t="str">
            <v>YES</v>
          </cell>
          <cell r="BR800" t="str">
            <v>NO</v>
          </cell>
          <cell r="BU800" t="str">
            <v>NO</v>
          </cell>
        </row>
        <row r="801">
          <cell r="J801">
            <v>20</v>
          </cell>
          <cell r="AN801">
            <v>60.825544311681</v>
          </cell>
          <cell r="BH801" t="str">
            <v>NO</v>
          </cell>
          <cell r="BI801" t="str">
            <v>NO</v>
          </cell>
          <cell r="BM801" t="str">
            <v>NO</v>
          </cell>
          <cell r="BO801" t="str">
            <v>NO</v>
          </cell>
          <cell r="BQ801" t="str">
            <v>YES</v>
          </cell>
          <cell r="BR801" t="str">
            <v>NO</v>
          </cell>
          <cell r="BU801" t="str">
            <v>NO</v>
          </cell>
        </row>
        <row r="802">
          <cell r="J802">
            <v>20</v>
          </cell>
          <cell r="AN802">
            <v>58.948258126340001</v>
          </cell>
          <cell r="BH802" t="str">
            <v>NO</v>
          </cell>
          <cell r="BI802" t="str">
            <v>NO</v>
          </cell>
          <cell r="BM802" t="str">
            <v>NO</v>
          </cell>
          <cell r="BO802" t="str">
            <v>NO</v>
          </cell>
          <cell r="BQ802" t="str">
            <v>YES</v>
          </cell>
          <cell r="BR802" t="str">
            <v>NO</v>
          </cell>
          <cell r="BU802" t="str">
            <v>NO</v>
          </cell>
        </row>
        <row r="803">
          <cell r="J803">
            <v>20</v>
          </cell>
          <cell r="AN803">
            <v>63.347694582991998</v>
          </cell>
          <cell r="BH803" t="str">
            <v>NO</v>
          </cell>
          <cell r="BI803" t="str">
            <v>NO</v>
          </cell>
          <cell r="BM803" t="str">
            <v>NO</v>
          </cell>
          <cell r="BO803" t="str">
            <v>NO</v>
          </cell>
          <cell r="BQ803" t="str">
            <v>NO</v>
          </cell>
          <cell r="BR803" t="str">
            <v>NO</v>
          </cell>
          <cell r="BU803" t="str">
            <v>NO</v>
          </cell>
        </row>
        <row r="804">
          <cell r="J804">
            <v>20</v>
          </cell>
          <cell r="AN804">
            <v>52.603261997460997</v>
          </cell>
          <cell r="BH804" t="str">
            <v>NO</v>
          </cell>
          <cell r="BI804" t="str">
            <v>NO</v>
          </cell>
          <cell r="BM804" t="str">
            <v>NO</v>
          </cell>
          <cell r="BO804" t="str">
            <v>NO</v>
          </cell>
          <cell r="BQ804" t="str">
            <v>NO</v>
          </cell>
          <cell r="BR804" t="str">
            <v>NO</v>
          </cell>
          <cell r="BU804" t="str">
            <v>NO</v>
          </cell>
        </row>
        <row r="805">
          <cell r="J805">
            <v>20</v>
          </cell>
          <cell r="AN805">
            <v>46.706091536888998</v>
          </cell>
          <cell r="BH805" t="str">
            <v>NO</v>
          </cell>
          <cell r="BI805" t="str">
            <v>NO</v>
          </cell>
          <cell r="BM805" t="str">
            <v>NO</v>
          </cell>
          <cell r="BO805" t="str">
            <v>NO</v>
          </cell>
          <cell r="BQ805" t="str">
            <v>YES</v>
          </cell>
          <cell r="BR805" t="str">
            <v>NO</v>
          </cell>
          <cell r="BU805" t="str">
            <v>NO</v>
          </cell>
        </row>
        <row r="806">
          <cell r="J806">
            <v>20</v>
          </cell>
          <cell r="AN806">
            <v>45.117278468882397</v>
          </cell>
          <cell r="BH806" t="str">
            <v>NO</v>
          </cell>
          <cell r="BI806" t="str">
            <v>NO</v>
          </cell>
          <cell r="BM806" t="str">
            <v>NO</v>
          </cell>
          <cell r="BO806" t="str">
            <v>NO</v>
          </cell>
          <cell r="BQ806" t="str">
            <v>YES</v>
          </cell>
          <cell r="BR806" t="str">
            <v>NO</v>
          </cell>
          <cell r="BU806" t="str">
            <v>NO</v>
          </cell>
        </row>
        <row r="807">
          <cell r="J807">
            <v>20</v>
          </cell>
          <cell r="AN807">
            <v>94.685689211598003</v>
          </cell>
          <cell r="BH807" t="str">
            <v>NO</v>
          </cell>
          <cell r="BI807" t="str">
            <v>NO</v>
          </cell>
          <cell r="BM807" t="str">
            <v>NO</v>
          </cell>
          <cell r="BO807" t="str">
            <v>NO</v>
          </cell>
          <cell r="BQ807" t="str">
            <v>YES</v>
          </cell>
          <cell r="BR807" t="str">
            <v>NO</v>
          </cell>
          <cell r="BU807" t="str">
            <v>NO</v>
          </cell>
        </row>
        <row r="808">
          <cell r="J808">
            <v>20</v>
          </cell>
          <cell r="AN808">
            <v>120.102348106392</v>
          </cell>
          <cell r="BH808" t="str">
            <v>NO</v>
          </cell>
          <cell r="BI808" t="str">
            <v>NO</v>
          </cell>
          <cell r="BM808" t="str">
            <v>NO</v>
          </cell>
          <cell r="BO808" t="str">
            <v>NO</v>
          </cell>
          <cell r="BQ808" t="str">
            <v>YES</v>
          </cell>
          <cell r="BR808" t="str">
            <v>NO</v>
          </cell>
          <cell r="BU808" t="str">
            <v>NO</v>
          </cell>
        </row>
        <row r="809">
          <cell r="J809">
            <v>20</v>
          </cell>
          <cell r="AN809">
            <v>64.488424823920298</v>
          </cell>
          <cell r="BH809" t="str">
            <v>NO</v>
          </cell>
          <cell r="BI809" t="str">
            <v>NO</v>
          </cell>
          <cell r="BM809" t="str">
            <v>NO</v>
          </cell>
          <cell r="BO809" t="str">
            <v>NO</v>
          </cell>
          <cell r="BQ809" t="str">
            <v>YES</v>
          </cell>
          <cell r="BR809" t="str">
            <v>NO</v>
          </cell>
          <cell r="BU809" t="str">
            <v>NO</v>
          </cell>
        </row>
        <row r="810">
          <cell r="J810">
            <v>20</v>
          </cell>
          <cell r="AN810">
            <v>59.5787319971747</v>
          </cell>
          <cell r="BH810" t="str">
            <v>NO</v>
          </cell>
          <cell r="BI810" t="str">
            <v>NO</v>
          </cell>
          <cell r="BM810" t="str">
            <v>NO</v>
          </cell>
          <cell r="BO810" t="str">
            <v>NO</v>
          </cell>
          <cell r="BQ810" t="str">
            <v>YES</v>
          </cell>
          <cell r="BR810" t="str">
            <v>NO</v>
          </cell>
          <cell r="BU810" t="str">
            <v>NO</v>
          </cell>
        </row>
        <row r="811">
          <cell r="J811">
            <v>20</v>
          </cell>
          <cell r="AN811">
            <v>44.171256608885002</v>
          </cell>
          <cell r="BH811" t="str">
            <v>NO</v>
          </cell>
          <cell r="BI811" t="str">
            <v>NO</v>
          </cell>
          <cell r="BM811" t="str">
            <v>NO</v>
          </cell>
          <cell r="BO811" t="str">
            <v>NO</v>
          </cell>
          <cell r="BQ811" t="str">
            <v>NO</v>
          </cell>
          <cell r="BR811" t="str">
            <v>NO</v>
          </cell>
          <cell r="BU811" t="str">
            <v>NO</v>
          </cell>
        </row>
        <row r="812">
          <cell r="J812">
            <v>20</v>
          </cell>
          <cell r="AN812">
            <v>26.686599762912699</v>
          </cell>
          <cell r="BH812" t="str">
            <v>NO</v>
          </cell>
          <cell r="BI812" t="str">
            <v>NO</v>
          </cell>
          <cell r="BM812" t="str">
            <v>NO</v>
          </cell>
          <cell r="BO812" t="str">
            <v>NO</v>
          </cell>
          <cell r="BQ812" t="str">
            <v>NO</v>
          </cell>
          <cell r="BR812" t="str">
            <v>NO</v>
          </cell>
          <cell r="BU812" t="str">
            <v>NO</v>
          </cell>
        </row>
        <row r="813">
          <cell r="J813">
            <v>20</v>
          </cell>
          <cell r="AN813">
            <v>651.95299014105694</v>
          </cell>
          <cell r="BH813" t="str">
            <v>NO</v>
          </cell>
          <cell r="BI813" t="str">
            <v>NO</v>
          </cell>
          <cell r="BM813" t="str">
            <v>NO</v>
          </cell>
          <cell r="BO813" t="str">
            <v>NO</v>
          </cell>
          <cell r="BQ813" t="str">
            <v>YES</v>
          </cell>
          <cell r="BR813" t="str">
            <v>NO</v>
          </cell>
          <cell r="BU813" t="str">
            <v>NO</v>
          </cell>
        </row>
        <row r="814">
          <cell r="J814">
            <v>20</v>
          </cell>
          <cell r="AN814">
            <v>1511.3969216287601</v>
          </cell>
          <cell r="BH814" t="str">
            <v>NO</v>
          </cell>
          <cell r="BI814" t="str">
            <v>NO</v>
          </cell>
          <cell r="BM814" t="str">
            <v>NO</v>
          </cell>
          <cell r="BO814" t="str">
            <v>NO</v>
          </cell>
          <cell r="BQ814" t="str">
            <v>NO</v>
          </cell>
          <cell r="BR814" t="str">
            <v>NO</v>
          </cell>
          <cell r="BU814" t="str">
            <v>NO</v>
          </cell>
        </row>
        <row r="815">
          <cell r="J815">
            <v>20</v>
          </cell>
          <cell r="AN815">
            <v>1353.02108088622</v>
          </cell>
          <cell r="BH815" t="str">
            <v>NO</v>
          </cell>
          <cell r="BI815" t="str">
            <v>NO</v>
          </cell>
          <cell r="BM815" t="str">
            <v>NO</v>
          </cell>
          <cell r="BO815" t="str">
            <v>NO</v>
          </cell>
          <cell r="BQ815" t="str">
            <v>NO</v>
          </cell>
          <cell r="BR815" t="str">
            <v>NO</v>
          </cell>
          <cell r="BU815" t="str">
            <v>NO</v>
          </cell>
        </row>
        <row r="816">
          <cell r="J816">
            <v>20</v>
          </cell>
          <cell r="AN816">
            <v>58.131545758450997</v>
          </cell>
          <cell r="BH816" t="str">
            <v>NO</v>
          </cell>
          <cell r="BI816" t="str">
            <v>NO</v>
          </cell>
          <cell r="BM816" t="str">
            <v>NO</v>
          </cell>
          <cell r="BO816" t="str">
            <v>NO</v>
          </cell>
          <cell r="BQ816" t="str">
            <v>YES</v>
          </cell>
          <cell r="BR816" t="str">
            <v>NO</v>
          </cell>
          <cell r="BU816" t="str">
            <v>NO</v>
          </cell>
        </row>
        <row r="817">
          <cell r="J817">
            <v>20</v>
          </cell>
          <cell r="AN817">
            <v>36.172126807782099</v>
          </cell>
          <cell r="BH817" t="str">
            <v>NO</v>
          </cell>
          <cell r="BI817" t="str">
            <v>NO</v>
          </cell>
          <cell r="BM817" t="str">
            <v>NO</v>
          </cell>
          <cell r="BO817" t="str">
            <v>NO</v>
          </cell>
          <cell r="BQ817" t="str">
            <v>YES</v>
          </cell>
          <cell r="BR817" t="str">
            <v>NO</v>
          </cell>
          <cell r="BU817" t="str">
            <v>NO</v>
          </cell>
        </row>
        <row r="818">
          <cell r="J818">
            <v>20</v>
          </cell>
          <cell r="AN818">
            <v>51.217763090472097</v>
          </cell>
          <cell r="BH818" t="str">
            <v>NO</v>
          </cell>
          <cell r="BI818" t="str">
            <v>NO</v>
          </cell>
          <cell r="BM818" t="str">
            <v>NO</v>
          </cell>
          <cell r="BO818" t="str">
            <v>NO</v>
          </cell>
          <cell r="BQ818" t="str">
            <v>YES</v>
          </cell>
          <cell r="BR818" t="str">
            <v>NO</v>
          </cell>
          <cell r="BU818" t="str">
            <v>NO</v>
          </cell>
        </row>
        <row r="819">
          <cell r="J819">
            <v>20</v>
          </cell>
          <cell r="AN819">
            <v>4.0096190789936603</v>
          </cell>
          <cell r="BH819" t="str">
            <v>NO</v>
          </cell>
          <cell r="BI819" t="str">
            <v>NO</v>
          </cell>
          <cell r="BM819" t="str">
            <v>NO</v>
          </cell>
          <cell r="BO819" t="str">
            <v>NO</v>
          </cell>
          <cell r="BQ819" t="str">
            <v>NO</v>
          </cell>
          <cell r="BR819" t="str">
            <v>NO</v>
          </cell>
          <cell r="BU819" t="str">
            <v>NO</v>
          </cell>
        </row>
        <row r="820">
          <cell r="J820">
            <v>20</v>
          </cell>
          <cell r="AN820">
            <v>179.27343492825199</v>
          </cell>
          <cell r="BH820" t="str">
            <v>NO</v>
          </cell>
          <cell r="BI820" t="str">
            <v>NO</v>
          </cell>
          <cell r="BM820" t="str">
            <v>NO</v>
          </cell>
          <cell r="BO820" t="str">
            <v>NO</v>
          </cell>
          <cell r="BQ820" t="str">
            <v>YES</v>
          </cell>
          <cell r="BR820" t="str">
            <v>NO</v>
          </cell>
          <cell r="BU820" t="str">
            <v>NO</v>
          </cell>
        </row>
        <row r="821">
          <cell r="J821">
            <v>20</v>
          </cell>
          <cell r="AN821">
            <v>307.555285221845</v>
          </cell>
          <cell r="BH821" t="str">
            <v>NO</v>
          </cell>
          <cell r="BI821" t="str">
            <v>NO</v>
          </cell>
          <cell r="BM821" t="str">
            <v>NO</v>
          </cell>
          <cell r="BO821" t="str">
            <v>NO</v>
          </cell>
          <cell r="BQ821" t="str">
            <v>YES</v>
          </cell>
          <cell r="BR821" t="str">
            <v>NO</v>
          </cell>
          <cell r="BU821" t="str">
            <v>NO</v>
          </cell>
        </row>
        <row r="822">
          <cell r="J822">
            <v>20</v>
          </cell>
          <cell r="AN822">
            <v>47.4496900023073</v>
          </cell>
          <cell r="BH822" t="str">
            <v>NO</v>
          </cell>
          <cell r="BI822" t="str">
            <v>NO</v>
          </cell>
          <cell r="BM822" t="str">
            <v>NO</v>
          </cell>
          <cell r="BO822" t="str">
            <v>NO</v>
          </cell>
          <cell r="BQ822" t="str">
            <v>YES</v>
          </cell>
          <cell r="BR822" t="str">
            <v>NO</v>
          </cell>
          <cell r="BU822" t="str">
            <v>NO</v>
          </cell>
        </row>
        <row r="823">
          <cell r="J823">
            <v>20</v>
          </cell>
          <cell r="AN823">
            <v>14.649279078725201</v>
          </cell>
          <cell r="BH823" t="str">
            <v>NO</v>
          </cell>
          <cell r="BI823" t="str">
            <v>NO</v>
          </cell>
          <cell r="BM823" t="str">
            <v>NO</v>
          </cell>
          <cell r="BO823" t="str">
            <v>NO</v>
          </cell>
          <cell r="BQ823" t="str">
            <v>YES</v>
          </cell>
          <cell r="BR823" t="str">
            <v>NO</v>
          </cell>
          <cell r="BU823" t="str">
            <v>NO</v>
          </cell>
        </row>
        <row r="824">
          <cell r="J824">
            <v>20</v>
          </cell>
          <cell r="AN824">
            <v>908.52192546952699</v>
          </cell>
          <cell r="BH824" t="str">
            <v>NO</v>
          </cell>
          <cell r="BI824" t="str">
            <v>NO</v>
          </cell>
          <cell r="BM824" t="str">
            <v>NO</v>
          </cell>
          <cell r="BO824" t="str">
            <v>NO</v>
          </cell>
          <cell r="BQ824" t="str">
            <v>YES</v>
          </cell>
          <cell r="BR824" t="str">
            <v>NO</v>
          </cell>
          <cell r="BU824" t="str">
            <v>NO</v>
          </cell>
        </row>
        <row r="825">
          <cell r="J825">
            <v>20</v>
          </cell>
          <cell r="AN825">
            <v>655.86682378903402</v>
          </cell>
          <cell r="BH825" t="str">
            <v>NO</v>
          </cell>
          <cell r="BI825" t="str">
            <v>NO</v>
          </cell>
          <cell r="BM825" t="str">
            <v>NO</v>
          </cell>
          <cell r="BO825" t="str">
            <v>NO</v>
          </cell>
          <cell r="BQ825" t="str">
            <v>NO</v>
          </cell>
          <cell r="BR825" t="str">
            <v>NO</v>
          </cell>
          <cell r="BU825" t="str">
            <v>NO</v>
          </cell>
        </row>
        <row r="826">
          <cell r="J826">
            <v>20</v>
          </cell>
          <cell r="AN826">
            <v>1484.0705797833</v>
          </cell>
          <cell r="BH826" t="str">
            <v>NO</v>
          </cell>
          <cell r="BI826" t="str">
            <v>NO</v>
          </cell>
          <cell r="BM826" t="str">
            <v>NO</v>
          </cell>
          <cell r="BO826" t="str">
            <v>NO</v>
          </cell>
          <cell r="BQ826" t="str">
            <v>YES</v>
          </cell>
          <cell r="BR826" t="str">
            <v>NO</v>
          </cell>
          <cell r="BU826" t="str">
            <v>NO</v>
          </cell>
        </row>
        <row r="827">
          <cell r="J827">
            <v>20</v>
          </cell>
          <cell r="AN827">
            <v>1484.55999058825</v>
          </cell>
          <cell r="BH827" t="str">
            <v>NO</v>
          </cell>
          <cell r="BI827" t="str">
            <v>NO</v>
          </cell>
          <cell r="BM827" t="str">
            <v>NO</v>
          </cell>
          <cell r="BO827" t="str">
            <v>NO</v>
          </cell>
          <cell r="BQ827" t="str">
            <v>YES</v>
          </cell>
          <cell r="BR827" t="str">
            <v>NO</v>
          </cell>
          <cell r="BU827" t="str">
            <v>NO</v>
          </cell>
        </row>
        <row r="828">
          <cell r="J828">
            <v>20</v>
          </cell>
          <cell r="AN828">
            <v>894.93178630978298</v>
          </cell>
          <cell r="BH828" t="str">
            <v>NO</v>
          </cell>
          <cell r="BI828" t="str">
            <v>NO</v>
          </cell>
          <cell r="BM828" t="str">
            <v>NO</v>
          </cell>
          <cell r="BO828" t="str">
            <v>NO</v>
          </cell>
          <cell r="BQ828" t="str">
            <v>YES</v>
          </cell>
          <cell r="BR828" t="str">
            <v>NO</v>
          </cell>
          <cell r="BU828" t="str">
            <v>NO</v>
          </cell>
        </row>
        <row r="829">
          <cell r="J829">
            <v>20</v>
          </cell>
          <cell r="AN829">
            <v>75.463274833379998</v>
          </cell>
          <cell r="BH829" t="str">
            <v>NO</v>
          </cell>
          <cell r="BI829" t="str">
            <v>NO</v>
          </cell>
          <cell r="BM829" t="str">
            <v>NO</v>
          </cell>
          <cell r="BO829" t="str">
            <v>NO</v>
          </cell>
          <cell r="BQ829" t="str">
            <v>NO</v>
          </cell>
          <cell r="BR829" t="str">
            <v>NO</v>
          </cell>
          <cell r="BU829" t="str">
            <v>NO</v>
          </cell>
        </row>
        <row r="830">
          <cell r="J830">
            <v>20</v>
          </cell>
          <cell r="AN830">
            <v>86.670662925955</v>
          </cell>
          <cell r="BH830" t="str">
            <v>NO</v>
          </cell>
          <cell r="BI830" t="str">
            <v>NO</v>
          </cell>
          <cell r="BM830" t="str">
            <v>NO</v>
          </cell>
          <cell r="BO830" t="str">
            <v>NO</v>
          </cell>
          <cell r="BQ830" t="str">
            <v>YES</v>
          </cell>
          <cell r="BR830" t="str">
            <v>NO</v>
          </cell>
          <cell r="BU830" t="str">
            <v>NO</v>
          </cell>
        </row>
        <row r="831">
          <cell r="J831">
            <v>20</v>
          </cell>
          <cell r="AN831">
            <v>30.9079112960655</v>
          </cell>
          <cell r="BH831" t="str">
            <v>NO</v>
          </cell>
          <cell r="BI831" t="str">
            <v>NO</v>
          </cell>
          <cell r="BM831" t="str">
            <v>NO</v>
          </cell>
          <cell r="BO831" t="str">
            <v>NO</v>
          </cell>
          <cell r="BQ831" t="str">
            <v>YES</v>
          </cell>
          <cell r="BR831" t="str">
            <v>NO</v>
          </cell>
          <cell r="BU831" t="str">
            <v>NO</v>
          </cell>
        </row>
        <row r="832">
          <cell r="BH832">
            <v>0</v>
          </cell>
          <cell r="BI832">
            <v>0</v>
          </cell>
          <cell r="BM832" t="str">
            <v/>
          </cell>
          <cell r="BO832">
            <v>0</v>
          </cell>
          <cell r="BQ832">
            <v>0</v>
          </cell>
          <cell r="BR832">
            <v>0</v>
          </cell>
          <cell r="BU832" t="str">
            <v/>
          </cell>
        </row>
        <row r="833">
          <cell r="J833">
            <v>14.9989473684</v>
          </cell>
          <cell r="AN833">
            <v>70.266012644721997</v>
          </cell>
          <cell r="BH833" t="str">
            <v>NO</v>
          </cell>
          <cell r="BI833" t="str">
            <v>YES</v>
          </cell>
          <cell r="BM833" t="str">
            <v>NO</v>
          </cell>
          <cell r="BO833" t="str">
            <v>NO</v>
          </cell>
          <cell r="BQ833" t="str">
            <v>NO</v>
          </cell>
          <cell r="BR833" t="str">
            <v>NO</v>
          </cell>
          <cell r="BU833" t="str">
            <v>NO</v>
          </cell>
        </row>
        <row r="834">
          <cell r="J834">
            <v>15</v>
          </cell>
          <cell r="AN834">
            <v>83.960192878420699</v>
          </cell>
          <cell r="BH834" t="str">
            <v>NO</v>
          </cell>
          <cell r="BI834" t="str">
            <v>NO</v>
          </cell>
          <cell r="BM834" t="str">
            <v>NO</v>
          </cell>
          <cell r="BO834" t="str">
            <v>NO</v>
          </cell>
          <cell r="BQ834" t="str">
            <v>YES</v>
          </cell>
          <cell r="BR834" t="str">
            <v>NO</v>
          </cell>
          <cell r="BU834" t="str">
            <v>NO</v>
          </cell>
        </row>
        <row r="835">
          <cell r="J835">
            <v>15.002000000000001</v>
          </cell>
          <cell r="AN835">
            <v>161.81251689909899</v>
          </cell>
          <cell r="BH835" t="str">
            <v>NO</v>
          </cell>
          <cell r="BI835" t="str">
            <v>YES</v>
          </cell>
          <cell r="BM835" t="str">
            <v>NO</v>
          </cell>
          <cell r="BO835" t="str">
            <v>NO</v>
          </cell>
          <cell r="BQ835" t="str">
            <v>YES</v>
          </cell>
          <cell r="BR835" t="str">
            <v>NO</v>
          </cell>
          <cell r="BU835" t="str">
            <v>YES</v>
          </cell>
        </row>
        <row r="836">
          <cell r="J836">
            <v>14.998421052599999</v>
          </cell>
          <cell r="AN836">
            <v>155.80595387580601</v>
          </cell>
          <cell r="BH836" t="str">
            <v>NO</v>
          </cell>
          <cell r="BI836" t="str">
            <v>YES</v>
          </cell>
          <cell r="BM836" t="str">
            <v>NO</v>
          </cell>
          <cell r="BO836" t="str">
            <v>NO</v>
          </cell>
          <cell r="BQ836" t="str">
            <v>YES</v>
          </cell>
          <cell r="BR836" t="str">
            <v>NO</v>
          </cell>
          <cell r="BU836" t="str">
            <v>NO</v>
          </cell>
        </row>
        <row r="837">
          <cell r="J837">
            <v>15.002000000000001</v>
          </cell>
          <cell r="AN837">
            <v>146.904984538755</v>
          </cell>
          <cell r="BH837" t="str">
            <v>NO</v>
          </cell>
          <cell r="BI837" t="str">
            <v>YES</v>
          </cell>
          <cell r="BM837" t="str">
            <v>NO</v>
          </cell>
          <cell r="BO837" t="str">
            <v>NO</v>
          </cell>
          <cell r="BQ837" t="str">
            <v>YES</v>
          </cell>
          <cell r="BR837" t="str">
            <v>NO</v>
          </cell>
          <cell r="BU837" t="str">
            <v>NO</v>
          </cell>
        </row>
        <row r="838">
          <cell r="J838">
            <v>14.999499999999999</v>
          </cell>
          <cell r="AN838">
            <v>52.029747900129998</v>
          </cell>
          <cell r="BH838" t="str">
            <v>YES</v>
          </cell>
          <cell r="BI838" t="str">
            <v>NO</v>
          </cell>
          <cell r="BM838" t="str">
            <v>YES</v>
          </cell>
          <cell r="BO838" t="str">
            <v>YES</v>
          </cell>
          <cell r="BQ838" t="str">
            <v>YES</v>
          </cell>
          <cell r="BR838" t="str">
            <v>YES</v>
          </cell>
          <cell r="BU838" t="str">
            <v>YES</v>
          </cell>
        </row>
        <row r="839">
          <cell r="J839">
            <v>14.999000000000001</v>
          </cell>
          <cell r="AN839">
            <v>35.807410980553001</v>
          </cell>
          <cell r="BH839" t="str">
            <v>NO</v>
          </cell>
          <cell r="BI839" t="str">
            <v>NO</v>
          </cell>
          <cell r="BM839" t="str">
            <v>NO</v>
          </cell>
          <cell r="BO839" t="str">
            <v>NO</v>
          </cell>
          <cell r="BQ839" t="str">
            <v>NO</v>
          </cell>
          <cell r="BR839" t="str">
            <v>NO</v>
          </cell>
          <cell r="BU839" t="str">
            <v>YES</v>
          </cell>
        </row>
        <row r="840">
          <cell r="J840">
            <v>15.000500000000001</v>
          </cell>
          <cell r="AN840">
            <v>16.029634929008999</v>
          </cell>
          <cell r="BH840" t="str">
            <v>NO</v>
          </cell>
          <cell r="BI840" t="str">
            <v>NO</v>
          </cell>
          <cell r="BM840" t="str">
            <v>NO</v>
          </cell>
          <cell r="BO840" t="str">
            <v>NO</v>
          </cell>
          <cell r="BQ840" t="str">
            <v>NO</v>
          </cell>
          <cell r="BR840" t="str">
            <v>NO</v>
          </cell>
          <cell r="BU840" t="str">
            <v>NO</v>
          </cell>
        </row>
        <row r="841">
          <cell r="J841">
            <v>14.996842105300001</v>
          </cell>
          <cell r="AN841">
            <v>43.32069521044</v>
          </cell>
          <cell r="BH841" t="str">
            <v>NO</v>
          </cell>
          <cell r="BI841" t="str">
            <v>NO</v>
          </cell>
          <cell r="BM841" t="str">
            <v>NO</v>
          </cell>
          <cell r="BO841" t="str">
            <v>NO</v>
          </cell>
          <cell r="BQ841" t="str">
            <v>NO</v>
          </cell>
          <cell r="BR841" t="str">
            <v>NO</v>
          </cell>
          <cell r="BU841" t="str">
            <v>YES</v>
          </cell>
        </row>
        <row r="842">
          <cell r="J842">
            <v>15.000500000000001</v>
          </cell>
          <cell r="AN842">
            <v>120.427803602014</v>
          </cell>
          <cell r="BH842" t="str">
            <v>NO</v>
          </cell>
          <cell r="BI842" t="str">
            <v>YES</v>
          </cell>
          <cell r="BM842" t="str">
            <v>NO</v>
          </cell>
          <cell r="BO842" t="str">
            <v>NO</v>
          </cell>
          <cell r="BQ842" t="str">
            <v>YES</v>
          </cell>
          <cell r="BR842" t="str">
            <v>NO</v>
          </cell>
          <cell r="BU842" t="str">
            <v>NO</v>
          </cell>
        </row>
        <row r="843">
          <cell r="J843">
            <v>15.002000000000001</v>
          </cell>
          <cell r="AN843">
            <v>53.8024012933477</v>
          </cell>
          <cell r="BH843" t="str">
            <v>NO</v>
          </cell>
          <cell r="BI843" t="str">
            <v>YES</v>
          </cell>
          <cell r="BM843" t="str">
            <v>YES</v>
          </cell>
          <cell r="BO843" t="str">
            <v>YES</v>
          </cell>
          <cell r="BQ843" t="str">
            <v>YES</v>
          </cell>
          <cell r="BR843" t="str">
            <v>YES</v>
          </cell>
          <cell r="BU843" t="str">
            <v>YES</v>
          </cell>
        </row>
        <row r="844">
          <cell r="J844">
            <v>15.0015</v>
          </cell>
          <cell r="AN844">
            <v>27.605735048507999</v>
          </cell>
          <cell r="BH844" t="str">
            <v>NO</v>
          </cell>
          <cell r="BI844" t="str">
            <v>NO</v>
          </cell>
          <cell r="BM844" t="str">
            <v>NO</v>
          </cell>
          <cell r="BO844" t="str">
            <v>NO</v>
          </cell>
          <cell r="BQ844" t="str">
            <v>YES</v>
          </cell>
          <cell r="BR844" t="str">
            <v>NO</v>
          </cell>
          <cell r="BU844" t="str">
            <v>YES</v>
          </cell>
        </row>
        <row r="845">
          <cell r="J845">
            <v>15.0015</v>
          </cell>
          <cell r="AN845">
            <v>45.585569596988996</v>
          </cell>
          <cell r="BH845" t="str">
            <v>NO</v>
          </cell>
          <cell r="BI845" t="str">
            <v>YES</v>
          </cell>
          <cell r="BM845" t="str">
            <v>NO</v>
          </cell>
          <cell r="BO845" t="str">
            <v>NO</v>
          </cell>
          <cell r="BQ845" t="str">
            <v>NO</v>
          </cell>
          <cell r="BR845" t="str">
            <v>NO</v>
          </cell>
          <cell r="BU845" t="str">
            <v>YES</v>
          </cell>
        </row>
        <row r="846">
          <cell r="J846">
            <v>15.000999999999999</v>
          </cell>
          <cell r="AN846">
            <v>63.950431165262998</v>
          </cell>
          <cell r="BH846" t="str">
            <v>NO</v>
          </cell>
          <cell r="BI846" t="str">
            <v>YES</v>
          </cell>
          <cell r="BM846" t="str">
            <v>NO</v>
          </cell>
          <cell r="BO846" t="str">
            <v>NO</v>
          </cell>
          <cell r="BQ846" t="str">
            <v>YES</v>
          </cell>
          <cell r="BR846" t="str">
            <v>NO</v>
          </cell>
          <cell r="BU846" t="str">
            <v>YES</v>
          </cell>
        </row>
        <row r="847">
          <cell r="J847">
            <v>14.999499999999999</v>
          </cell>
          <cell r="AN847">
            <v>26.2645358832143</v>
          </cell>
          <cell r="BH847" t="str">
            <v>NO</v>
          </cell>
          <cell r="BI847" t="str">
            <v>NO</v>
          </cell>
          <cell r="BM847" t="str">
            <v>NO</v>
          </cell>
          <cell r="BO847" t="str">
            <v>NO</v>
          </cell>
          <cell r="BQ847" t="str">
            <v>YES</v>
          </cell>
          <cell r="BR847" t="str">
            <v>NO</v>
          </cell>
          <cell r="BU847" t="str">
            <v>NO</v>
          </cell>
        </row>
        <row r="848">
          <cell r="J848">
            <v>14.9975</v>
          </cell>
          <cell r="AN848">
            <v>50.761630399795997</v>
          </cell>
          <cell r="BH848" t="str">
            <v>NO</v>
          </cell>
          <cell r="BI848" t="str">
            <v>NO</v>
          </cell>
          <cell r="BM848" t="str">
            <v>NO</v>
          </cell>
          <cell r="BO848" t="str">
            <v>NO</v>
          </cell>
          <cell r="BQ848" t="str">
            <v>YES</v>
          </cell>
          <cell r="BR848" t="str">
            <v>NO</v>
          </cell>
          <cell r="BU848" t="str">
            <v>NO</v>
          </cell>
        </row>
        <row r="849">
          <cell r="J849">
            <v>15.0015</v>
          </cell>
          <cell r="AN849">
            <v>143.34587252152201</v>
          </cell>
          <cell r="BH849" t="str">
            <v>NO</v>
          </cell>
          <cell r="BI849" t="str">
            <v>YES</v>
          </cell>
          <cell r="BM849" t="str">
            <v>NO</v>
          </cell>
          <cell r="BO849" t="str">
            <v>NO</v>
          </cell>
          <cell r="BQ849" t="str">
            <v>YES</v>
          </cell>
          <cell r="BR849" t="str">
            <v>NO</v>
          </cell>
          <cell r="BU849" t="str">
            <v>YES</v>
          </cell>
        </row>
        <row r="850">
          <cell r="J850">
            <v>15</v>
          </cell>
          <cell r="AN850">
            <v>29.937174450017299</v>
          </cell>
          <cell r="BH850" t="str">
            <v>NO</v>
          </cell>
          <cell r="BI850" t="str">
            <v>NO</v>
          </cell>
          <cell r="BM850" t="str">
            <v>NO</v>
          </cell>
          <cell r="BO850" t="str">
            <v>NO</v>
          </cell>
          <cell r="BQ850" t="str">
            <v>YES</v>
          </cell>
          <cell r="BR850" t="str">
            <v>NO</v>
          </cell>
          <cell r="BU850" t="str">
            <v>YES</v>
          </cell>
        </row>
        <row r="851">
          <cell r="J851">
            <v>14.999499999999999</v>
          </cell>
          <cell r="AN851">
            <v>11.0557704345117</v>
          </cell>
          <cell r="BH851" t="str">
            <v>NO</v>
          </cell>
          <cell r="BI851" t="str">
            <v>NO</v>
          </cell>
          <cell r="BM851" t="str">
            <v>NO</v>
          </cell>
          <cell r="BO851" t="str">
            <v>NO</v>
          </cell>
          <cell r="BQ851" t="str">
            <v>NO</v>
          </cell>
          <cell r="BR851" t="str">
            <v>NO</v>
          </cell>
          <cell r="BU851" t="str">
            <v>YES</v>
          </cell>
        </row>
        <row r="852">
          <cell r="J852">
            <v>14.996</v>
          </cell>
          <cell r="AN852">
            <v>17.600787135940301</v>
          </cell>
          <cell r="BH852" t="str">
            <v>NO</v>
          </cell>
          <cell r="BI852" t="str">
            <v>NO</v>
          </cell>
          <cell r="BM852" t="str">
            <v>NO</v>
          </cell>
          <cell r="BO852" t="str">
            <v>NO</v>
          </cell>
          <cell r="BQ852" t="str">
            <v>NO</v>
          </cell>
          <cell r="BR852" t="str">
            <v>NO</v>
          </cell>
          <cell r="BU852" t="str">
            <v>YES</v>
          </cell>
        </row>
        <row r="853">
          <cell r="J853">
            <v>15</v>
          </cell>
          <cell r="AN853">
            <v>132.52685483771799</v>
          </cell>
          <cell r="BH853" t="str">
            <v>NO</v>
          </cell>
          <cell r="BI853" t="str">
            <v>YES</v>
          </cell>
          <cell r="BM853" t="str">
            <v>NO</v>
          </cell>
          <cell r="BO853" t="str">
            <v>NO</v>
          </cell>
          <cell r="BQ853" t="str">
            <v>NO</v>
          </cell>
          <cell r="BR853" t="str">
            <v>NO</v>
          </cell>
          <cell r="BU853" t="str">
            <v>YES</v>
          </cell>
        </row>
        <row r="854">
          <cell r="J854">
            <v>15.0015</v>
          </cell>
          <cell r="AN854">
            <v>117.358400436518</v>
          </cell>
          <cell r="BH854" t="str">
            <v>NO</v>
          </cell>
          <cell r="BI854" t="str">
            <v>YES</v>
          </cell>
          <cell r="BM854" t="str">
            <v>NO</v>
          </cell>
          <cell r="BO854" t="str">
            <v>NO</v>
          </cell>
          <cell r="BQ854" t="str">
            <v>NO</v>
          </cell>
          <cell r="BR854" t="str">
            <v>NO</v>
          </cell>
          <cell r="BU854" t="str">
            <v>NO</v>
          </cell>
        </row>
        <row r="855">
          <cell r="J855">
            <v>14.999499999999999</v>
          </cell>
          <cell r="AN855">
            <v>28.6393549754787</v>
          </cell>
          <cell r="BH855" t="str">
            <v>NO</v>
          </cell>
          <cell r="BI855" t="str">
            <v>NO</v>
          </cell>
          <cell r="BM855" t="str">
            <v>NO</v>
          </cell>
          <cell r="BO855" t="str">
            <v>NO</v>
          </cell>
          <cell r="BQ855" t="str">
            <v>NO</v>
          </cell>
          <cell r="BR855" t="str">
            <v>NO</v>
          </cell>
          <cell r="BU855" t="str">
            <v>YES</v>
          </cell>
        </row>
        <row r="856">
          <cell r="J856">
            <v>14.9994736842</v>
          </cell>
          <cell r="AN856">
            <v>17.927576802859001</v>
          </cell>
          <cell r="BH856" t="str">
            <v>NO</v>
          </cell>
          <cell r="BI856" t="str">
            <v>NO</v>
          </cell>
          <cell r="BM856" t="str">
            <v>NO</v>
          </cell>
          <cell r="BO856" t="str">
            <v>NO</v>
          </cell>
          <cell r="BQ856" t="str">
            <v>NO</v>
          </cell>
          <cell r="BR856" t="str">
            <v>NO</v>
          </cell>
          <cell r="BU856" t="str">
            <v>YES</v>
          </cell>
        </row>
        <row r="857">
          <cell r="J857">
            <v>14.999000000000001</v>
          </cell>
          <cell r="AN857">
            <v>41.639553809199001</v>
          </cell>
          <cell r="BH857" t="str">
            <v>NO</v>
          </cell>
          <cell r="BI857" t="str">
            <v>NO</v>
          </cell>
          <cell r="BM857" t="str">
            <v>NO</v>
          </cell>
          <cell r="BO857" t="str">
            <v>NO</v>
          </cell>
          <cell r="BQ857" t="str">
            <v>NO</v>
          </cell>
          <cell r="BR857" t="str">
            <v>NO</v>
          </cell>
          <cell r="BU857" t="str">
            <v>YES</v>
          </cell>
        </row>
        <row r="858">
          <cell r="J858">
            <v>14.997999999999999</v>
          </cell>
          <cell r="AN858">
            <v>135.90208236471901</v>
          </cell>
          <cell r="BH858" t="str">
            <v>NO</v>
          </cell>
          <cell r="BI858" t="str">
            <v>YES</v>
          </cell>
          <cell r="BM858" t="str">
            <v>NO</v>
          </cell>
          <cell r="BO858" t="str">
            <v>NO</v>
          </cell>
          <cell r="BQ858" t="str">
            <v>YES</v>
          </cell>
          <cell r="BR858" t="str">
            <v>NO</v>
          </cell>
          <cell r="BU858" t="str">
            <v>YES</v>
          </cell>
        </row>
        <row r="859">
          <cell r="J859">
            <v>14.999499999999999</v>
          </cell>
          <cell r="AN859">
            <v>88.053498311078698</v>
          </cell>
          <cell r="BH859" t="str">
            <v>NO</v>
          </cell>
          <cell r="BI859" t="str">
            <v>YES</v>
          </cell>
          <cell r="BM859" t="str">
            <v>NO</v>
          </cell>
          <cell r="BO859" t="str">
            <v>NO</v>
          </cell>
          <cell r="BQ859" t="str">
            <v>YES</v>
          </cell>
          <cell r="BR859" t="str">
            <v>NO</v>
          </cell>
          <cell r="BU859" t="str">
            <v>YES</v>
          </cell>
        </row>
        <row r="860">
          <cell r="J860">
            <v>14.999000000000001</v>
          </cell>
          <cell r="AN860">
            <v>103.558157316687</v>
          </cell>
          <cell r="BH860" t="str">
            <v>NO</v>
          </cell>
          <cell r="BI860" t="str">
            <v>YES</v>
          </cell>
          <cell r="BM860" t="str">
            <v>NO</v>
          </cell>
          <cell r="BO860" t="str">
            <v>NO</v>
          </cell>
          <cell r="BQ860" t="str">
            <v>YES</v>
          </cell>
          <cell r="BR860" t="str">
            <v>NO</v>
          </cell>
          <cell r="BU860" t="str">
            <v>YES</v>
          </cell>
        </row>
        <row r="861">
          <cell r="J861">
            <v>15.0015</v>
          </cell>
          <cell r="AN861">
            <v>127.082337520075</v>
          </cell>
          <cell r="BH861" t="str">
            <v>NO</v>
          </cell>
          <cell r="BI861" t="str">
            <v>YES</v>
          </cell>
          <cell r="BM861" t="str">
            <v>NO</v>
          </cell>
          <cell r="BO861" t="str">
            <v>NO</v>
          </cell>
          <cell r="BQ861" t="str">
            <v>YES</v>
          </cell>
          <cell r="BR861" t="str">
            <v>NO</v>
          </cell>
          <cell r="BU861" t="str">
            <v>YES</v>
          </cell>
        </row>
        <row r="862">
          <cell r="J862">
            <v>14.999000000000001</v>
          </cell>
          <cell r="AN862">
            <v>60.023977709114703</v>
          </cell>
          <cell r="BH862" t="str">
            <v>NO</v>
          </cell>
          <cell r="BI862" t="str">
            <v>NO</v>
          </cell>
          <cell r="BM862" t="str">
            <v>NO</v>
          </cell>
          <cell r="BO862" t="str">
            <v>NO</v>
          </cell>
          <cell r="BQ862" t="str">
            <v>YES</v>
          </cell>
          <cell r="BR862" t="str">
            <v>YES</v>
          </cell>
          <cell r="BU862" t="str">
            <v>NO</v>
          </cell>
        </row>
        <row r="863">
          <cell r="J863">
            <v>14.999499999999999</v>
          </cell>
          <cell r="AN863">
            <v>150.848484289732</v>
          </cell>
          <cell r="BH863" t="str">
            <v>NO</v>
          </cell>
          <cell r="BI863" t="str">
            <v>NO</v>
          </cell>
          <cell r="BM863" t="str">
            <v>YES</v>
          </cell>
          <cell r="BO863" t="str">
            <v>YES</v>
          </cell>
          <cell r="BQ863" t="str">
            <v>NO</v>
          </cell>
          <cell r="BR863" t="str">
            <v>NO</v>
          </cell>
          <cell r="BU863" t="str">
            <v>YES</v>
          </cell>
        </row>
        <row r="864">
          <cell r="J864">
            <v>15</v>
          </cell>
          <cell r="AN864">
            <v>81.982703797202305</v>
          </cell>
          <cell r="BH864" t="str">
            <v>NO</v>
          </cell>
          <cell r="BI864" t="str">
            <v>YES</v>
          </cell>
          <cell r="BM864" t="str">
            <v>NO</v>
          </cell>
          <cell r="BO864" t="str">
            <v>NO</v>
          </cell>
          <cell r="BQ864" t="str">
            <v>NO</v>
          </cell>
          <cell r="BR864" t="str">
            <v>NO</v>
          </cell>
          <cell r="BU864" t="str">
            <v>NO</v>
          </cell>
        </row>
        <row r="865">
          <cell r="J865">
            <v>15.0005263158</v>
          </cell>
          <cell r="AN865">
            <v>146.39986584880501</v>
          </cell>
          <cell r="BH865" t="str">
            <v>NO</v>
          </cell>
          <cell r="BI865" t="str">
            <v>YES</v>
          </cell>
          <cell r="BM865" t="str">
            <v>YES</v>
          </cell>
          <cell r="BO865" t="str">
            <v>YES</v>
          </cell>
          <cell r="BQ865" t="str">
            <v>NO</v>
          </cell>
          <cell r="BR865" t="str">
            <v>NO</v>
          </cell>
          <cell r="BU865" t="str">
            <v>YES</v>
          </cell>
        </row>
        <row r="866">
          <cell r="J866">
            <v>14.999000000000001</v>
          </cell>
          <cell r="AN866">
            <v>123.723297050029</v>
          </cell>
          <cell r="BH866" t="str">
            <v>NO</v>
          </cell>
          <cell r="BI866" t="str">
            <v>NO</v>
          </cell>
          <cell r="BM866" t="str">
            <v>YES</v>
          </cell>
          <cell r="BO866" t="str">
            <v>YES</v>
          </cell>
          <cell r="BQ866" t="str">
            <v>NO</v>
          </cell>
          <cell r="BR866" t="str">
            <v>NO</v>
          </cell>
          <cell r="BU866" t="str">
            <v>YES</v>
          </cell>
        </row>
        <row r="867">
          <cell r="J867">
            <v>15.002105263200001</v>
          </cell>
          <cell r="AN867">
            <v>122.834911279164</v>
          </cell>
          <cell r="BH867" t="str">
            <v>NO</v>
          </cell>
          <cell r="BI867" t="str">
            <v>YES</v>
          </cell>
          <cell r="BM867" t="str">
            <v>YES</v>
          </cell>
          <cell r="BO867" t="str">
            <v>YES</v>
          </cell>
          <cell r="BQ867" t="str">
            <v>NO</v>
          </cell>
          <cell r="BR867" t="str">
            <v>NO</v>
          </cell>
          <cell r="BU867" t="str">
            <v>YES</v>
          </cell>
        </row>
        <row r="868">
          <cell r="J868">
            <v>15.000999999999999</v>
          </cell>
          <cell r="AN868">
            <v>45.016829822213502</v>
          </cell>
          <cell r="BH868" t="str">
            <v>NO</v>
          </cell>
          <cell r="BI868" t="str">
            <v>YES</v>
          </cell>
          <cell r="BM868" t="str">
            <v>YES</v>
          </cell>
          <cell r="BO868" t="str">
            <v>YES</v>
          </cell>
          <cell r="BQ868" t="str">
            <v>NO</v>
          </cell>
          <cell r="BR868" t="str">
            <v>YES</v>
          </cell>
          <cell r="BU868" t="str">
            <v>YES</v>
          </cell>
        </row>
        <row r="869">
          <cell r="J869">
            <v>15.000500000000001</v>
          </cell>
          <cell r="AN869">
            <v>59.471810145467302</v>
          </cell>
          <cell r="BH869" t="str">
            <v>NO</v>
          </cell>
          <cell r="BI869" t="str">
            <v>YES</v>
          </cell>
          <cell r="BM869" t="str">
            <v>YES</v>
          </cell>
          <cell r="BO869" t="str">
            <v>YES</v>
          </cell>
          <cell r="BQ869" t="str">
            <v>YES</v>
          </cell>
          <cell r="BR869" t="str">
            <v>YES</v>
          </cell>
          <cell r="BU869" t="str">
            <v>YES</v>
          </cell>
        </row>
        <row r="870">
          <cell r="J870">
            <v>15</v>
          </cell>
          <cell r="AN870">
            <v>183.67180989232301</v>
          </cell>
          <cell r="BH870" t="str">
            <v>NO</v>
          </cell>
          <cell r="BI870" t="str">
            <v>NO</v>
          </cell>
          <cell r="BM870" t="str">
            <v>NO</v>
          </cell>
          <cell r="BO870" t="str">
            <v>NO</v>
          </cell>
          <cell r="BQ870" t="str">
            <v>NO</v>
          </cell>
          <cell r="BR870" t="str">
            <v>NO</v>
          </cell>
          <cell r="BU870" t="str">
            <v>NO</v>
          </cell>
        </row>
        <row r="871">
          <cell r="J871">
            <v>15</v>
          </cell>
          <cell r="AN871">
            <v>63.215345924474001</v>
          </cell>
          <cell r="BH871" t="str">
            <v>NO</v>
          </cell>
          <cell r="BI871" t="str">
            <v>NO</v>
          </cell>
          <cell r="BM871" t="str">
            <v>NO</v>
          </cell>
          <cell r="BO871" t="str">
            <v>NO</v>
          </cell>
          <cell r="BQ871" t="str">
            <v>NO</v>
          </cell>
          <cell r="BR871" t="str">
            <v>NO</v>
          </cell>
          <cell r="BU871" t="str">
            <v>YES</v>
          </cell>
        </row>
        <row r="872">
          <cell r="J872">
            <v>15</v>
          </cell>
          <cell r="AN872">
            <v>99.048414775039006</v>
          </cell>
          <cell r="BH872" t="str">
            <v>NO</v>
          </cell>
          <cell r="BI872" t="str">
            <v>NO</v>
          </cell>
          <cell r="BM872" t="str">
            <v>NO</v>
          </cell>
          <cell r="BO872" t="str">
            <v>NO</v>
          </cell>
          <cell r="BQ872" t="str">
            <v>YES</v>
          </cell>
          <cell r="BR872" t="str">
            <v>NO</v>
          </cell>
          <cell r="BU872" t="str">
            <v>YES</v>
          </cell>
        </row>
        <row r="873">
          <cell r="J873">
            <v>14.997</v>
          </cell>
          <cell r="AN873">
            <v>58.282166278203</v>
          </cell>
          <cell r="BH873" t="str">
            <v>NO</v>
          </cell>
          <cell r="BI873" t="str">
            <v>YES</v>
          </cell>
          <cell r="BM873" t="str">
            <v>YES</v>
          </cell>
          <cell r="BO873" t="str">
            <v>YES</v>
          </cell>
          <cell r="BQ873" t="str">
            <v>YES</v>
          </cell>
          <cell r="BR873" t="str">
            <v>YES</v>
          </cell>
          <cell r="BU873" t="str">
            <v>YES</v>
          </cell>
        </row>
        <row r="874">
          <cell r="J874">
            <v>15.0015</v>
          </cell>
          <cell r="AN874">
            <v>85.586783665466996</v>
          </cell>
          <cell r="BH874" t="str">
            <v>NO</v>
          </cell>
          <cell r="BI874" t="str">
            <v>YES</v>
          </cell>
          <cell r="BM874" t="str">
            <v>YES</v>
          </cell>
          <cell r="BO874" t="str">
            <v>YES</v>
          </cell>
          <cell r="BQ874" t="str">
            <v>YES</v>
          </cell>
          <cell r="BR874" t="str">
            <v>YES</v>
          </cell>
          <cell r="BU874" t="str">
            <v>YES</v>
          </cell>
        </row>
        <row r="875">
          <cell r="J875">
            <v>14.999499999999999</v>
          </cell>
          <cell r="AN875">
            <v>19.875431001893698</v>
          </cell>
          <cell r="BH875" t="str">
            <v>NO</v>
          </cell>
          <cell r="BI875" t="str">
            <v>YES</v>
          </cell>
          <cell r="BM875" t="str">
            <v>YES</v>
          </cell>
          <cell r="BO875" t="str">
            <v>YES</v>
          </cell>
          <cell r="BQ875" t="str">
            <v>YES</v>
          </cell>
          <cell r="BR875" t="str">
            <v>YES</v>
          </cell>
          <cell r="BU875" t="str">
            <v>YES</v>
          </cell>
        </row>
        <row r="876">
          <cell r="J876">
            <v>7.98947368421</v>
          </cell>
          <cell r="AN876">
            <v>24.299243241509</v>
          </cell>
          <cell r="BH876" t="str">
            <v>NO</v>
          </cell>
          <cell r="BI876" t="str">
            <v>NO</v>
          </cell>
          <cell r="BM876" t="str">
            <v>NO</v>
          </cell>
          <cell r="BO876" t="str">
            <v>NO</v>
          </cell>
          <cell r="BQ876" t="str">
            <v>YES</v>
          </cell>
          <cell r="BR876" t="str">
            <v>NO</v>
          </cell>
          <cell r="BU876" t="str">
            <v>YES</v>
          </cell>
        </row>
        <row r="877">
          <cell r="J877">
            <v>7.9995000000000003</v>
          </cell>
          <cell r="AN877">
            <v>14.0334125328363</v>
          </cell>
          <cell r="BH877" t="str">
            <v>NO</v>
          </cell>
          <cell r="BI877" t="str">
            <v>NO</v>
          </cell>
          <cell r="BM877" t="str">
            <v>NO</v>
          </cell>
          <cell r="BO877" t="str">
            <v>NO</v>
          </cell>
          <cell r="BQ877" t="str">
            <v>NO</v>
          </cell>
          <cell r="BR877" t="str">
            <v>NO</v>
          </cell>
          <cell r="BU877" t="str">
            <v>NO</v>
          </cell>
        </row>
        <row r="878">
          <cell r="J878">
            <v>7.9980000000000002</v>
          </cell>
          <cell r="AN878">
            <v>25.943231416542702</v>
          </cell>
          <cell r="BH878" t="str">
            <v>NO</v>
          </cell>
          <cell r="BI878" t="str">
            <v>NO</v>
          </cell>
          <cell r="BM878" t="str">
            <v>NO</v>
          </cell>
          <cell r="BO878" t="str">
            <v>NO</v>
          </cell>
          <cell r="BQ878" t="str">
            <v>YES</v>
          </cell>
          <cell r="BR878" t="str">
            <v>NO</v>
          </cell>
          <cell r="BU878" t="str">
            <v>NO</v>
          </cell>
        </row>
        <row r="879">
          <cell r="BH879">
            <v>0</v>
          </cell>
          <cell r="BI879">
            <v>0</v>
          </cell>
          <cell r="BM879" t="str">
            <v/>
          </cell>
          <cell r="BO879">
            <v>0</v>
          </cell>
          <cell r="BQ879">
            <v>0</v>
          </cell>
          <cell r="BR879">
            <v>0</v>
          </cell>
          <cell r="BU879" t="str">
            <v/>
          </cell>
        </row>
        <row r="880">
          <cell r="J880">
            <v>14.999499999999999</v>
          </cell>
          <cell r="AN880">
            <v>13.522525432793</v>
          </cell>
          <cell r="BH880" t="str">
            <v>NO</v>
          </cell>
          <cell r="BI880" t="str">
            <v>NO</v>
          </cell>
          <cell r="BM880" t="str">
            <v>NO</v>
          </cell>
          <cell r="BO880" t="str">
            <v>NO</v>
          </cell>
          <cell r="BQ880" t="str">
            <v>NO</v>
          </cell>
          <cell r="BR880" t="str">
            <v>NO</v>
          </cell>
          <cell r="BU880" t="str">
            <v>NO</v>
          </cell>
        </row>
        <row r="881">
          <cell r="J881">
            <v>14.9985</v>
          </cell>
          <cell r="AN881">
            <v>6.9173180545189998</v>
          </cell>
          <cell r="BH881" t="str">
            <v>NO</v>
          </cell>
          <cell r="BI881" t="str">
            <v>NO</v>
          </cell>
          <cell r="BM881" t="str">
            <v>NO</v>
          </cell>
          <cell r="BO881" t="str">
            <v>NO</v>
          </cell>
          <cell r="BQ881" t="str">
            <v>YES</v>
          </cell>
          <cell r="BR881" t="str">
            <v>NO</v>
          </cell>
          <cell r="BU881" t="str">
            <v>NO</v>
          </cell>
        </row>
        <row r="882">
          <cell r="J882">
            <v>15.000999999999999</v>
          </cell>
          <cell r="AN882">
            <v>12.299689706128</v>
          </cell>
          <cell r="BH882" t="str">
            <v>NO</v>
          </cell>
          <cell r="BI882" t="str">
            <v>NO</v>
          </cell>
          <cell r="BM882" t="str">
            <v>NO</v>
          </cell>
          <cell r="BO882" t="str">
            <v>NO</v>
          </cell>
          <cell r="BQ882" t="str">
            <v>YES</v>
          </cell>
          <cell r="BR882" t="str">
            <v>NO</v>
          </cell>
          <cell r="BU882" t="str">
            <v>NO</v>
          </cell>
        </row>
        <row r="883">
          <cell r="J883">
            <v>14.999499999999999</v>
          </cell>
          <cell r="AN883">
            <v>9.2368487449994804E-2</v>
          </cell>
          <cell r="BH883" t="str">
            <v>NO</v>
          </cell>
          <cell r="BI883" t="str">
            <v>NO</v>
          </cell>
          <cell r="BM883" t="str">
            <v>NO</v>
          </cell>
          <cell r="BO883" t="str">
            <v>NO</v>
          </cell>
          <cell r="BQ883" t="str">
            <v>NO</v>
          </cell>
          <cell r="BR883" t="str">
            <v>NO</v>
          </cell>
          <cell r="BU883" t="str">
            <v>NO</v>
          </cell>
        </row>
        <row r="884">
          <cell r="J884">
            <v>14.996499999999999</v>
          </cell>
          <cell r="AN884">
            <v>92.812437076209605</v>
          </cell>
          <cell r="BH884" t="str">
            <v>NO</v>
          </cell>
          <cell r="BI884" t="str">
            <v>NO</v>
          </cell>
          <cell r="BM884" t="str">
            <v>NO</v>
          </cell>
          <cell r="BO884" t="str">
            <v>NO</v>
          </cell>
          <cell r="BQ884" t="str">
            <v>YES</v>
          </cell>
          <cell r="BR884" t="str">
            <v>NO</v>
          </cell>
          <cell r="BU884" t="str">
            <v>YES</v>
          </cell>
        </row>
        <row r="885">
          <cell r="J885">
            <v>15.006</v>
          </cell>
          <cell r="AN885">
            <v>56.669464726278697</v>
          </cell>
          <cell r="BH885" t="str">
            <v>NO</v>
          </cell>
          <cell r="BI885" t="str">
            <v>NO</v>
          </cell>
          <cell r="BM885" t="str">
            <v>NO</v>
          </cell>
          <cell r="BO885" t="str">
            <v>NO</v>
          </cell>
          <cell r="BQ885" t="str">
            <v>YES</v>
          </cell>
          <cell r="BR885" t="str">
            <v>NO</v>
          </cell>
          <cell r="BU885" t="str">
            <v>NO</v>
          </cell>
        </row>
        <row r="886">
          <cell r="J886">
            <v>14.996</v>
          </cell>
          <cell r="AN886">
            <v>-1.39183982415867</v>
          </cell>
          <cell r="BH886" t="str">
            <v>NO</v>
          </cell>
          <cell r="BI886" t="str">
            <v>NO</v>
          </cell>
          <cell r="BM886" t="str">
            <v>NO</v>
          </cell>
          <cell r="BO886" t="str">
            <v>NO</v>
          </cell>
          <cell r="BQ886" t="str">
            <v>NO</v>
          </cell>
          <cell r="BR886" t="str">
            <v>YES</v>
          </cell>
          <cell r="BU886" t="str">
            <v>NO</v>
          </cell>
        </row>
        <row r="887">
          <cell r="J887">
            <v>15.000999999999999</v>
          </cell>
          <cell r="AN887">
            <v>8.9282602825470008</v>
          </cell>
          <cell r="BH887" t="str">
            <v>NO</v>
          </cell>
          <cell r="BI887" t="str">
            <v>NO</v>
          </cell>
          <cell r="BM887" t="str">
            <v>NO</v>
          </cell>
          <cell r="BO887" t="str">
            <v>NO</v>
          </cell>
          <cell r="BQ887" t="str">
            <v>NO</v>
          </cell>
          <cell r="BR887" t="str">
            <v>NO</v>
          </cell>
          <cell r="BU887" t="str">
            <v>NO</v>
          </cell>
        </row>
        <row r="888">
          <cell r="J888">
            <v>14.997999999999999</v>
          </cell>
          <cell r="AN888">
            <v>6.2087922202839998</v>
          </cell>
          <cell r="BH888" t="str">
            <v>NO</v>
          </cell>
          <cell r="BI888" t="str">
            <v>YES</v>
          </cell>
          <cell r="BM888" t="str">
            <v>NO</v>
          </cell>
          <cell r="BO888" t="str">
            <v>NO</v>
          </cell>
          <cell r="BQ888" t="str">
            <v>NO</v>
          </cell>
          <cell r="BR888" t="str">
            <v>NO</v>
          </cell>
          <cell r="BU888" t="str">
            <v>NO</v>
          </cell>
        </row>
        <row r="889">
          <cell r="J889">
            <v>15</v>
          </cell>
          <cell r="AN889">
            <v>1.8933124012889999</v>
          </cell>
          <cell r="BH889" t="str">
            <v>YES</v>
          </cell>
          <cell r="BI889" t="str">
            <v>NO</v>
          </cell>
          <cell r="BM889" t="str">
            <v>NO</v>
          </cell>
          <cell r="BO889" t="str">
            <v>NO</v>
          </cell>
          <cell r="BQ889" t="str">
            <v>YES</v>
          </cell>
          <cell r="BR889" t="str">
            <v>NO</v>
          </cell>
          <cell r="BU889" t="str">
            <v>NO</v>
          </cell>
        </row>
        <row r="890">
          <cell r="BH890">
            <v>0</v>
          </cell>
          <cell r="BO890">
            <v>0</v>
          </cell>
          <cell r="BU890">
            <v>0</v>
          </cell>
        </row>
        <row r="891">
          <cell r="J891">
            <v>14.999499999999999</v>
          </cell>
          <cell r="AN891">
            <v>10.1326613530823</v>
          </cell>
          <cell r="BH891" t="str">
            <v>NO</v>
          </cell>
          <cell r="BI891" t="str">
            <v>NO</v>
          </cell>
          <cell r="BM891" t="str">
            <v>NO</v>
          </cell>
          <cell r="BO891" t="str">
            <v>NO</v>
          </cell>
          <cell r="BQ891" t="str">
            <v>YES</v>
          </cell>
          <cell r="BR891" t="str">
            <v>NO</v>
          </cell>
          <cell r="BU891" t="str">
            <v>NO</v>
          </cell>
        </row>
        <row r="892">
          <cell r="J892">
            <v>15.0042105263</v>
          </cell>
          <cell r="AN892">
            <v>8.3652069608539996</v>
          </cell>
          <cell r="BH892" t="str">
            <v>NO</v>
          </cell>
          <cell r="BI892" t="str">
            <v>NO</v>
          </cell>
          <cell r="BM892" t="str">
            <v>NO</v>
          </cell>
          <cell r="BO892" t="str">
            <v>NO</v>
          </cell>
          <cell r="BQ892" t="str">
            <v>YES</v>
          </cell>
          <cell r="BR892" t="str">
            <v>NO</v>
          </cell>
          <cell r="BU892" t="str">
            <v>NO</v>
          </cell>
        </row>
        <row r="893">
          <cell r="J893">
            <v>14.999000000000001</v>
          </cell>
          <cell r="AN893">
            <v>10.772370354271001</v>
          </cell>
          <cell r="BH893" t="str">
            <v>NO</v>
          </cell>
          <cell r="BI893" t="str">
            <v>NO</v>
          </cell>
          <cell r="BM893" t="str">
            <v>NO</v>
          </cell>
          <cell r="BO893" t="str">
            <v>NO</v>
          </cell>
          <cell r="BQ893" t="str">
            <v>YES</v>
          </cell>
          <cell r="BR893" t="str">
            <v>NO</v>
          </cell>
          <cell r="BU893" t="str">
            <v>NO</v>
          </cell>
        </row>
        <row r="894">
          <cell r="J894">
            <v>15.002000000000001</v>
          </cell>
          <cell r="AN894">
            <v>127.810388993749</v>
          </cell>
          <cell r="BH894" t="str">
            <v>NO</v>
          </cell>
          <cell r="BI894" t="str">
            <v>NO</v>
          </cell>
          <cell r="BM894" t="str">
            <v>NO</v>
          </cell>
          <cell r="BO894" t="str">
            <v>NO</v>
          </cell>
          <cell r="BQ894" t="str">
            <v>YES</v>
          </cell>
          <cell r="BR894" t="str">
            <v>NO</v>
          </cell>
          <cell r="BU894" t="str">
            <v>NO</v>
          </cell>
        </row>
        <row r="895">
          <cell r="J895">
            <v>15.000500000000001</v>
          </cell>
          <cell r="AN895">
            <v>4.6025127185139896</v>
          </cell>
          <cell r="BH895" t="str">
            <v>NO</v>
          </cell>
          <cell r="BI895" t="str">
            <v>NO</v>
          </cell>
          <cell r="BM895" t="str">
            <v>NO</v>
          </cell>
          <cell r="BO895" t="str">
            <v>NO</v>
          </cell>
          <cell r="BQ895" t="str">
            <v>NO</v>
          </cell>
          <cell r="BR895" t="str">
            <v>NO</v>
          </cell>
          <cell r="BU895" t="str">
            <v>NO</v>
          </cell>
        </row>
        <row r="896">
          <cell r="J896">
            <v>14.996499999999999</v>
          </cell>
          <cell r="AN896">
            <v>15.812364172099</v>
          </cell>
          <cell r="BH896" t="str">
            <v>NO</v>
          </cell>
          <cell r="BI896" t="str">
            <v>NO</v>
          </cell>
          <cell r="BM896" t="str">
            <v>NO</v>
          </cell>
          <cell r="BO896" t="str">
            <v>NO</v>
          </cell>
          <cell r="BQ896" t="str">
            <v>YES</v>
          </cell>
          <cell r="BR896" t="str">
            <v>YES</v>
          </cell>
          <cell r="BU896" t="str">
            <v>YES</v>
          </cell>
        </row>
        <row r="897">
          <cell r="J897">
            <v>15.002000000000001</v>
          </cell>
          <cell r="AN897">
            <v>29.065124276420999</v>
          </cell>
          <cell r="BH897" t="str">
            <v>NO</v>
          </cell>
          <cell r="BI897" t="str">
            <v>NO</v>
          </cell>
          <cell r="BM897" t="str">
            <v>NO</v>
          </cell>
          <cell r="BO897" t="str">
            <v>NO</v>
          </cell>
          <cell r="BQ897" t="str">
            <v>NO</v>
          </cell>
          <cell r="BR897" t="str">
            <v>NO</v>
          </cell>
          <cell r="BU897" t="str">
            <v>YES</v>
          </cell>
        </row>
        <row r="898">
          <cell r="J898">
            <v>15.005000000000001</v>
          </cell>
          <cell r="AN898">
            <v>53.239501812411298</v>
          </cell>
          <cell r="BH898" t="str">
            <v>NO</v>
          </cell>
          <cell r="BI898" t="str">
            <v>NO</v>
          </cell>
          <cell r="BM898" t="str">
            <v>NO</v>
          </cell>
          <cell r="BO898" t="str">
            <v>NO</v>
          </cell>
          <cell r="BQ898" t="str">
            <v>NO</v>
          </cell>
          <cell r="BR898" t="str">
            <v>NO</v>
          </cell>
          <cell r="BU898" t="str">
            <v>NO</v>
          </cell>
        </row>
        <row r="899">
          <cell r="J899">
            <v>14.996</v>
          </cell>
          <cell r="AN899">
            <v>0.337060361919999</v>
          </cell>
          <cell r="BH899" t="str">
            <v>NO</v>
          </cell>
          <cell r="BI899" t="str">
            <v>NO</v>
          </cell>
          <cell r="BM899" t="str">
            <v>NO</v>
          </cell>
          <cell r="BO899" t="str">
            <v>NO</v>
          </cell>
          <cell r="BQ899" t="str">
            <v>NO</v>
          </cell>
          <cell r="BR899" t="str">
            <v>YES</v>
          </cell>
          <cell r="BU899" t="str">
            <v>NO</v>
          </cell>
        </row>
        <row r="900">
          <cell r="J900">
            <v>15.0005263158</v>
          </cell>
          <cell r="AN900">
            <v>6.7790345251376598</v>
          </cell>
          <cell r="BH900" t="str">
            <v>NO</v>
          </cell>
          <cell r="BI900" t="str">
            <v>NO</v>
          </cell>
          <cell r="BM900" t="str">
            <v>NO</v>
          </cell>
          <cell r="BO900" t="str">
            <v>NO</v>
          </cell>
          <cell r="BQ900" t="str">
            <v>NO</v>
          </cell>
          <cell r="BR900" t="str">
            <v>NO</v>
          </cell>
          <cell r="BU900" t="str">
            <v>NO</v>
          </cell>
        </row>
        <row r="901">
          <cell r="J901">
            <v>15.001578947400001</v>
          </cell>
          <cell r="AN901">
            <v>3.5252824699563301</v>
          </cell>
          <cell r="BH901" t="str">
            <v>YES</v>
          </cell>
          <cell r="BI901" t="str">
            <v>NO</v>
          </cell>
          <cell r="BM901" t="str">
            <v>NO</v>
          </cell>
          <cell r="BO901" t="str">
            <v>NO</v>
          </cell>
          <cell r="BQ901" t="str">
            <v>NO</v>
          </cell>
          <cell r="BR901" t="str">
            <v>NO</v>
          </cell>
          <cell r="BU901" t="str">
            <v>NO</v>
          </cell>
        </row>
        <row r="902">
          <cell r="J902">
            <v>14.997999999999999</v>
          </cell>
          <cell r="AN902">
            <v>2.0013069821226699</v>
          </cell>
          <cell r="BH902" t="str">
            <v>NO</v>
          </cell>
          <cell r="BI902" t="str">
            <v>NO</v>
          </cell>
          <cell r="BM902" t="str">
            <v>NO</v>
          </cell>
          <cell r="BO902" t="str">
            <v>NO</v>
          </cell>
          <cell r="BQ902" t="str">
            <v>YES</v>
          </cell>
          <cell r="BR902" t="str">
            <v>NO</v>
          </cell>
          <cell r="BU902" t="str">
            <v>NO</v>
          </cell>
        </row>
        <row r="903">
          <cell r="J903">
            <v>15</v>
          </cell>
          <cell r="AN903">
            <v>7.7425963607500004</v>
          </cell>
          <cell r="BH903" t="str">
            <v>NO</v>
          </cell>
          <cell r="BI903" t="str">
            <v>NO</v>
          </cell>
          <cell r="BM903" t="str">
            <v>NO</v>
          </cell>
          <cell r="BO903" t="str">
            <v>NO</v>
          </cell>
          <cell r="BQ903" t="str">
            <v>NO</v>
          </cell>
          <cell r="BR903" t="str">
            <v>NO</v>
          </cell>
          <cell r="BU903" t="str">
            <v>NO</v>
          </cell>
        </row>
        <row r="904">
          <cell r="J904">
            <v>14.999499999999999</v>
          </cell>
          <cell r="AN904">
            <v>21.137499113627001</v>
          </cell>
          <cell r="BH904" t="str">
            <v>NO</v>
          </cell>
          <cell r="BI904" t="str">
            <v>NO</v>
          </cell>
          <cell r="BM904" t="str">
            <v>NO</v>
          </cell>
          <cell r="BO904" t="str">
            <v>NO</v>
          </cell>
          <cell r="BQ904" t="str">
            <v>NO</v>
          </cell>
          <cell r="BR904" t="str">
            <v>NO</v>
          </cell>
          <cell r="BU904" t="str">
            <v>NO</v>
          </cell>
        </row>
        <row r="905">
          <cell r="BH905">
            <v>0</v>
          </cell>
          <cell r="BO905">
            <v>0</v>
          </cell>
          <cell r="BU905">
            <v>0</v>
          </cell>
        </row>
        <row r="906">
          <cell r="J906">
            <v>8</v>
          </cell>
          <cell r="AN906">
            <v>69.293914254087696</v>
          </cell>
          <cell r="BH906" t="str">
            <v>NO</v>
          </cell>
          <cell r="BI906" t="str">
            <v>NO</v>
          </cell>
          <cell r="BM906" t="str">
            <v>YES</v>
          </cell>
          <cell r="BO906" t="str">
            <v>YES</v>
          </cell>
          <cell r="BQ906" t="str">
            <v>YES</v>
          </cell>
          <cell r="BR906" t="str">
            <v>NO</v>
          </cell>
          <cell r="BU906" t="str">
            <v>YES</v>
          </cell>
        </row>
        <row r="907">
          <cell r="J907">
            <v>7.9995000000000003</v>
          </cell>
          <cell r="AN907">
            <v>129.02771872186699</v>
          </cell>
          <cell r="BH907" t="str">
            <v>NO</v>
          </cell>
          <cell r="BI907" t="str">
            <v>NO</v>
          </cell>
          <cell r="BM907" t="str">
            <v>YES</v>
          </cell>
          <cell r="BO907" t="str">
            <v>YES</v>
          </cell>
          <cell r="BQ907" t="str">
            <v>YES</v>
          </cell>
          <cell r="BR907" t="str">
            <v>YES</v>
          </cell>
          <cell r="BU907" t="str">
            <v>YES</v>
          </cell>
        </row>
        <row r="908">
          <cell r="J908">
            <v>8.0005000000000006</v>
          </cell>
          <cell r="AN908">
            <v>275.02539262394902</v>
          </cell>
          <cell r="BH908" t="str">
            <v>NO</v>
          </cell>
          <cell r="BI908" t="str">
            <v>NO</v>
          </cell>
          <cell r="BM908" t="str">
            <v>NO</v>
          </cell>
          <cell r="BO908" t="str">
            <v>NO</v>
          </cell>
          <cell r="BQ908" t="str">
            <v>YES</v>
          </cell>
          <cell r="BR908" t="str">
            <v>NO</v>
          </cell>
          <cell r="BU908" t="str">
            <v>YES</v>
          </cell>
        </row>
        <row r="909">
          <cell r="J909">
            <v>7.9994736842099998</v>
          </cell>
          <cell r="AN909">
            <v>29.582613766552999</v>
          </cell>
          <cell r="BH909" t="str">
            <v>NO</v>
          </cell>
          <cell r="BI909" t="str">
            <v>NO</v>
          </cell>
          <cell r="BM909" t="str">
            <v>NO</v>
          </cell>
          <cell r="BO909" t="str">
            <v>NO</v>
          </cell>
          <cell r="BQ909" t="str">
            <v>YES</v>
          </cell>
          <cell r="BR909" t="str">
            <v>NO</v>
          </cell>
          <cell r="BU909" t="str">
            <v>NO</v>
          </cell>
        </row>
        <row r="910">
          <cell r="J910">
            <v>10</v>
          </cell>
          <cell r="AN910">
            <v>80.518117071578601</v>
          </cell>
          <cell r="BH910" t="str">
            <v>NO</v>
          </cell>
          <cell r="BI910" t="str">
            <v>NO</v>
          </cell>
          <cell r="BM910" t="str">
            <v>NO</v>
          </cell>
          <cell r="BO910" t="str">
            <v>NO</v>
          </cell>
          <cell r="BQ910" t="str">
            <v>YES</v>
          </cell>
          <cell r="BR910" t="str">
            <v>NO</v>
          </cell>
          <cell r="BU910" t="str">
            <v>YES</v>
          </cell>
        </row>
        <row r="911">
          <cell r="J911">
            <v>10.0005263158</v>
          </cell>
          <cell r="AN911">
            <v>1</v>
          </cell>
          <cell r="BH911" t="str">
            <v>YES</v>
          </cell>
          <cell r="BI911" t="str">
            <v>NO</v>
          </cell>
          <cell r="BM911" t="str">
            <v>NO</v>
          </cell>
          <cell r="BO911" t="str">
            <v>NO</v>
          </cell>
          <cell r="BQ911" t="str">
            <v>YES</v>
          </cell>
          <cell r="BR911" t="str">
            <v>NO</v>
          </cell>
          <cell r="BU911" t="str">
            <v>YES</v>
          </cell>
        </row>
        <row r="912">
          <cell r="J912">
            <v>10.000500000000001</v>
          </cell>
          <cell r="AN912">
            <v>55.797399746999403</v>
          </cell>
          <cell r="BH912" t="str">
            <v>NO</v>
          </cell>
          <cell r="BI912" t="str">
            <v>NO</v>
          </cell>
          <cell r="BM912" t="str">
            <v>NO</v>
          </cell>
          <cell r="BO912" t="str">
            <v>NO</v>
          </cell>
          <cell r="BQ912" t="str">
            <v>NO</v>
          </cell>
          <cell r="BR912" t="str">
            <v>NO</v>
          </cell>
          <cell r="BU912" t="str">
            <v>YES</v>
          </cell>
        </row>
        <row r="913">
          <cell r="BH913">
            <v>0</v>
          </cell>
          <cell r="BI913">
            <v>0</v>
          </cell>
          <cell r="BM913" t="str">
            <v/>
          </cell>
          <cell r="BO913">
            <v>0</v>
          </cell>
          <cell r="BQ913">
            <v>0</v>
          </cell>
          <cell r="BR913">
            <v>0</v>
          </cell>
          <cell r="BU913" t="str">
            <v/>
          </cell>
        </row>
        <row r="914">
          <cell r="J914">
            <v>10.000500000000001</v>
          </cell>
          <cell r="AN914">
            <v>53.262642939716699</v>
          </cell>
          <cell r="BH914" t="str">
            <v>NO</v>
          </cell>
          <cell r="BI914" t="str">
            <v>NO</v>
          </cell>
          <cell r="BM914" t="str">
            <v>NO</v>
          </cell>
          <cell r="BO914" t="str">
            <v>NO</v>
          </cell>
          <cell r="BQ914" t="str">
            <v>NO</v>
          </cell>
          <cell r="BR914" t="str">
            <v>NO</v>
          </cell>
          <cell r="BU914" t="str">
            <v>NO</v>
          </cell>
        </row>
        <row r="915">
          <cell r="J915">
            <v>9.9984999999999999</v>
          </cell>
          <cell r="AN915">
            <v>17.753192827230698</v>
          </cell>
          <cell r="BH915" t="str">
            <v>NO</v>
          </cell>
          <cell r="BI915" t="str">
            <v>NO</v>
          </cell>
          <cell r="BM915" t="str">
            <v>NO</v>
          </cell>
          <cell r="BO915" t="str">
            <v>NO</v>
          </cell>
          <cell r="BQ915" t="str">
            <v>NO</v>
          </cell>
          <cell r="BR915" t="str">
            <v>NO</v>
          </cell>
          <cell r="BU915" t="str">
            <v>YES</v>
          </cell>
        </row>
        <row r="916">
          <cell r="J916">
            <v>9.9990000000000006</v>
          </cell>
          <cell r="AN916">
            <v>26.499934695846999</v>
          </cell>
          <cell r="BH916" t="str">
            <v>NO</v>
          </cell>
          <cell r="BI916" t="str">
            <v>NO</v>
          </cell>
          <cell r="BM916" t="str">
            <v>YES</v>
          </cell>
          <cell r="BO916" t="str">
            <v>YES</v>
          </cell>
          <cell r="BQ916" t="str">
            <v>NO</v>
          </cell>
          <cell r="BR916" t="str">
            <v>NO</v>
          </cell>
          <cell r="BU916" t="str">
            <v>NO</v>
          </cell>
        </row>
        <row r="917">
          <cell r="J917">
            <v>10</v>
          </cell>
          <cell r="AN917">
            <v>8.6027432397933303</v>
          </cell>
          <cell r="BH917" t="str">
            <v>NO</v>
          </cell>
          <cell r="BI917" t="str">
            <v>NO</v>
          </cell>
          <cell r="BM917" t="str">
            <v>NO</v>
          </cell>
          <cell r="BO917" t="str">
            <v>NO</v>
          </cell>
          <cell r="BQ917" t="str">
            <v>NO</v>
          </cell>
          <cell r="BR917" t="str">
            <v>YES</v>
          </cell>
          <cell r="BU917" t="str">
            <v>NO</v>
          </cell>
        </row>
        <row r="918">
          <cell r="J918">
            <v>6.65157894737</v>
          </cell>
          <cell r="AN918">
            <v>-2.9017203496569999</v>
          </cell>
          <cell r="BH918" t="str">
            <v>NO</v>
          </cell>
          <cell r="BI918" t="str">
            <v>NO</v>
          </cell>
          <cell r="BM918" t="str">
            <v>NO</v>
          </cell>
          <cell r="BO918" t="str">
            <v>NO</v>
          </cell>
          <cell r="BQ918" t="str">
            <v>NO</v>
          </cell>
          <cell r="BR918" t="str">
            <v>YES</v>
          </cell>
          <cell r="BU918" t="str">
            <v>NO</v>
          </cell>
        </row>
        <row r="919">
          <cell r="J919">
            <v>15.000999999999999</v>
          </cell>
          <cell r="AN919">
            <v>4.3496755411396704</v>
          </cell>
          <cell r="BH919" t="str">
            <v>NO</v>
          </cell>
          <cell r="BI919" t="str">
            <v>NO</v>
          </cell>
          <cell r="BM919" t="str">
            <v>NO</v>
          </cell>
          <cell r="BO919" t="str">
            <v>NO</v>
          </cell>
          <cell r="BQ919" t="str">
            <v>YES</v>
          </cell>
          <cell r="BR919" t="str">
            <v>NO</v>
          </cell>
          <cell r="BU919" t="str">
            <v>YES</v>
          </cell>
        </row>
        <row r="920">
          <cell r="J920">
            <v>14.997</v>
          </cell>
          <cell r="AN920">
            <v>9.5761857554510001</v>
          </cell>
          <cell r="BH920" t="str">
            <v>NO</v>
          </cell>
          <cell r="BI920" t="str">
            <v>NO</v>
          </cell>
          <cell r="BM920" t="str">
            <v>NO</v>
          </cell>
          <cell r="BO920" t="str">
            <v>NO</v>
          </cell>
          <cell r="BQ920" t="str">
            <v>YES</v>
          </cell>
          <cell r="BR920" t="str">
            <v>NO</v>
          </cell>
          <cell r="BU920" t="str">
            <v>NO</v>
          </cell>
        </row>
        <row r="921">
          <cell r="J921">
            <v>10.0489473684</v>
          </cell>
          <cell r="AN921">
            <v>21.401576946968301</v>
          </cell>
          <cell r="BH921" t="str">
            <v>NO</v>
          </cell>
          <cell r="BI921" t="str">
            <v>NO</v>
          </cell>
          <cell r="BM921" t="str">
            <v>NO</v>
          </cell>
          <cell r="BO921" t="str">
            <v>NO</v>
          </cell>
          <cell r="BQ921" t="str">
            <v>YES</v>
          </cell>
          <cell r="BR921" t="str">
            <v>NO</v>
          </cell>
          <cell r="BU921" t="str">
            <v>NO</v>
          </cell>
        </row>
        <row r="922">
          <cell r="J922">
            <v>14.999000000000001</v>
          </cell>
          <cell r="AN922">
            <v>15.0476164954697</v>
          </cell>
          <cell r="BH922" t="str">
            <v>NO</v>
          </cell>
          <cell r="BI922" t="str">
            <v>NO</v>
          </cell>
          <cell r="BM922" t="str">
            <v>NO</v>
          </cell>
          <cell r="BO922" t="str">
            <v>NO</v>
          </cell>
          <cell r="BQ922" t="str">
            <v>NO</v>
          </cell>
          <cell r="BR922" t="str">
            <v>NO</v>
          </cell>
          <cell r="BU922" t="str">
            <v>NO</v>
          </cell>
        </row>
        <row r="923">
          <cell r="BH923">
            <v>0</v>
          </cell>
          <cell r="BI923">
            <v>0</v>
          </cell>
          <cell r="BM923" t="str">
            <v/>
          </cell>
          <cell r="BO923">
            <v>0</v>
          </cell>
          <cell r="BQ923">
            <v>0</v>
          </cell>
          <cell r="BR923">
            <v>0</v>
          </cell>
          <cell r="BU923" t="str">
            <v/>
          </cell>
        </row>
        <row r="924">
          <cell r="J924">
            <v>10</v>
          </cell>
          <cell r="AN924">
            <v>54.560480460136397</v>
          </cell>
          <cell r="BH924" t="str">
            <v>NO</v>
          </cell>
          <cell r="BI924" t="str">
            <v>NO</v>
          </cell>
          <cell r="BM924" t="str">
            <v>NO</v>
          </cell>
          <cell r="BO924" t="str">
            <v>NO</v>
          </cell>
          <cell r="BQ924" t="str">
            <v>NO</v>
          </cell>
          <cell r="BR924" t="str">
            <v>NO</v>
          </cell>
          <cell r="BU924" t="str">
            <v>NO</v>
          </cell>
        </row>
        <row r="925">
          <cell r="J925">
            <v>9.9994736842100007</v>
          </cell>
          <cell r="AN925">
            <v>12.989656322829701</v>
          </cell>
          <cell r="BH925" t="str">
            <v>NO</v>
          </cell>
          <cell r="BI925" t="str">
            <v>NO</v>
          </cell>
          <cell r="BM925" t="str">
            <v>NO</v>
          </cell>
          <cell r="BO925" t="str">
            <v>NO</v>
          </cell>
          <cell r="BQ925" t="str">
            <v>NO</v>
          </cell>
          <cell r="BR925" t="str">
            <v>NO</v>
          </cell>
          <cell r="BU925" t="str">
            <v>NO</v>
          </cell>
        </row>
        <row r="926">
          <cell r="J926">
            <v>9.9994736842100007</v>
          </cell>
          <cell r="AN926">
            <v>13.879025734410799</v>
          </cell>
          <cell r="BH926" t="str">
            <v>NO</v>
          </cell>
          <cell r="BI926" t="str">
            <v>NO</v>
          </cell>
          <cell r="BM926" t="str">
            <v>NO</v>
          </cell>
          <cell r="BO926" t="str">
            <v>NO</v>
          </cell>
          <cell r="BQ926" t="str">
            <v>NO</v>
          </cell>
          <cell r="BR926" t="str">
            <v>NO</v>
          </cell>
          <cell r="BU926" t="str">
            <v>NO</v>
          </cell>
        </row>
        <row r="927">
          <cell r="J927">
            <v>10</v>
          </cell>
          <cell r="AN927">
            <v>11.681240334668001</v>
          </cell>
          <cell r="BH927" t="str">
            <v>NO</v>
          </cell>
          <cell r="BI927" t="str">
            <v>NO</v>
          </cell>
          <cell r="BM927" t="str">
            <v>NO</v>
          </cell>
          <cell r="BO927" t="str">
            <v>NO</v>
          </cell>
          <cell r="BQ927" t="str">
            <v>NO</v>
          </cell>
          <cell r="BR927" t="str">
            <v>YES</v>
          </cell>
          <cell r="BU927" t="str">
            <v>NO</v>
          </cell>
        </row>
        <row r="928">
          <cell r="J928">
            <v>9.3744999999999994</v>
          </cell>
          <cell r="AN928">
            <v>1.5782410091313399</v>
          </cell>
          <cell r="BH928" t="str">
            <v>NO</v>
          </cell>
          <cell r="BI928" t="str">
            <v>NO</v>
          </cell>
          <cell r="BM928" t="str">
            <v>NO</v>
          </cell>
          <cell r="BO928" t="str">
            <v>NO</v>
          </cell>
          <cell r="BQ928" t="str">
            <v>NO</v>
          </cell>
          <cell r="BR928" t="str">
            <v>YES</v>
          </cell>
          <cell r="BU928" t="str">
            <v>NO</v>
          </cell>
        </row>
        <row r="929">
          <cell r="J929">
            <v>15.000999999999999</v>
          </cell>
          <cell r="AN929">
            <v>4.2633195177133301</v>
          </cell>
          <cell r="BH929" t="str">
            <v>NO</v>
          </cell>
          <cell r="BI929" t="str">
            <v>NO</v>
          </cell>
          <cell r="BM929" t="str">
            <v>NO</v>
          </cell>
          <cell r="BO929" t="str">
            <v>NO</v>
          </cell>
          <cell r="BQ929" t="str">
            <v>YES</v>
          </cell>
          <cell r="BR929" t="str">
            <v>NO</v>
          </cell>
          <cell r="BU929" t="str">
            <v>YES</v>
          </cell>
        </row>
        <row r="930">
          <cell r="J930">
            <v>14.997</v>
          </cell>
          <cell r="AN930">
            <v>12.0054262402027</v>
          </cell>
          <cell r="BH930" t="str">
            <v>NO</v>
          </cell>
          <cell r="BI930" t="str">
            <v>NO</v>
          </cell>
          <cell r="BM930" t="str">
            <v>NO</v>
          </cell>
          <cell r="BO930" t="str">
            <v>NO</v>
          </cell>
          <cell r="BQ930" t="str">
            <v>YES</v>
          </cell>
          <cell r="BR930" t="str">
            <v>NO</v>
          </cell>
          <cell r="BU930" t="str">
            <v>YES</v>
          </cell>
        </row>
        <row r="931">
          <cell r="J931">
            <v>10.0815</v>
          </cell>
          <cell r="AN931">
            <v>22.6777693540173</v>
          </cell>
          <cell r="BH931" t="str">
            <v>NO</v>
          </cell>
          <cell r="BI931" t="str">
            <v>NO</v>
          </cell>
          <cell r="BM931" t="str">
            <v>NO</v>
          </cell>
          <cell r="BO931" t="str">
            <v>NO</v>
          </cell>
          <cell r="BQ931" t="str">
            <v>YES</v>
          </cell>
          <cell r="BR931" t="str">
            <v>NO</v>
          </cell>
          <cell r="BU931" t="str">
            <v>NO</v>
          </cell>
        </row>
        <row r="932">
          <cell r="J932">
            <v>14.999000000000001</v>
          </cell>
          <cell r="AN932">
            <v>14.052347205446701</v>
          </cell>
          <cell r="BH932" t="str">
            <v>NO</v>
          </cell>
          <cell r="BI932" t="str">
            <v>NO</v>
          </cell>
          <cell r="BM932" t="str">
            <v>NO</v>
          </cell>
          <cell r="BO932" t="str">
            <v>NO</v>
          </cell>
          <cell r="BQ932" t="str">
            <v>YES</v>
          </cell>
          <cell r="BR932" t="str">
            <v>NO</v>
          </cell>
          <cell r="BU932" t="str">
            <v>YES</v>
          </cell>
        </row>
        <row r="933">
          <cell r="BH933">
            <v>0</v>
          </cell>
          <cell r="BI933">
            <v>0</v>
          </cell>
          <cell r="BM933" t="str">
            <v/>
          </cell>
          <cell r="BO933">
            <v>0</v>
          </cell>
          <cell r="BQ933">
            <v>0</v>
          </cell>
          <cell r="BR933">
            <v>0</v>
          </cell>
          <cell r="BU933" t="str">
            <v/>
          </cell>
        </row>
        <row r="934">
          <cell r="J934">
            <v>10.0010526316</v>
          </cell>
          <cell r="AN934">
            <v>122.33473576754299</v>
          </cell>
          <cell r="BH934" t="str">
            <v>YES</v>
          </cell>
          <cell r="BI934" t="str">
            <v>YES</v>
          </cell>
          <cell r="BM934" t="str">
            <v>NO</v>
          </cell>
          <cell r="BO934" t="str">
            <v>NO</v>
          </cell>
          <cell r="BQ934" t="str">
            <v>NO</v>
          </cell>
          <cell r="BR934" t="str">
            <v>NO</v>
          </cell>
          <cell r="BU934" t="str">
            <v>NO</v>
          </cell>
        </row>
        <row r="935">
          <cell r="J935">
            <v>10.000999999999999</v>
          </cell>
          <cell r="AN935">
            <v>169.787759830547</v>
          </cell>
          <cell r="BH935" t="str">
            <v>YES</v>
          </cell>
          <cell r="BI935" t="str">
            <v>YES</v>
          </cell>
          <cell r="BM935" t="str">
            <v>NO</v>
          </cell>
          <cell r="BO935" t="str">
            <v>NO</v>
          </cell>
          <cell r="BQ935" t="str">
            <v>NO</v>
          </cell>
          <cell r="BR935" t="str">
            <v>YES</v>
          </cell>
          <cell r="BU935" t="str">
            <v>NO</v>
          </cell>
        </row>
        <row r="936">
          <cell r="J936">
            <v>9.99</v>
          </cell>
          <cell r="AN936">
            <v>144.26215053627899</v>
          </cell>
          <cell r="BH936" t="str">
            <v>YES</v>
          </cell>
          <cell r="BI936" t="str">
            <v>YES</v>
          </cell>
          <cell r="BM936" t="str">
            <v>NO</v>
          </cell>
          <cell r="BO936" t="str">
            <v>NO</v>
          </cell>
          <cell r="BQ936" t="str">
            <v>NO</v>
          </cell>
          <cell r="BR936" t="str">
            <v>YES</v>
          </cell>
          <cell r="BU936" t="str">
            <v>YES</v>
          </cell>
        </row>
        <row r="937">
          <cell r="J937">
            <v>9.9990000000000006</v>
          </cell>
          <cell r="AN937">
            <v>174.12388204346701</v>
          </cell>
          <cell r="BH937" t="str">
            <v>YES</v>
          </cell>
          <cell r="BI937" t="str">
            <v>YES</v>
          </cell>
          <cell r="BM937" t="str">
            <v>NO</v>
          </cell>
          <cell r="BO937" t="str">
            <v>NO</v>
          </cell>
          <cell r="BQ937" t="str">
            <v>NO</v>
          </cell>
          <cell r="BR937" t="str">
            <v>YES</v>
          </cell>
          <cell r="BU937" t="str">
            <v>YES</v>
          </cell>
        </row>
        <row r="938">
          <cell r="J938">
            <v>9.9984999999999999</v>
          </cell>
          <cell r="AN938">
            <v>2.3865836961873401</v>
          </cell>
          <cell r="BH938" t="str">
            <v>NO</v>
          </cell>
          <cell r="BI938" t="str">
            <v>YES</v>
          </cell>
          <cell r="BM938" t="str">
            <v>NO</v>
          </cell>
          <cell r="BO938" t="str">
            <v>NO</v>
          </cell>
          <cell r="BQ938" t="str">
            <v>YES</v>
          </cell>
          <cell r="BR938" t="str">
            <v>NO</v>
          </cell>
          <cell r="BU938" t="str">
            <v>NO</v>
          </cell>
        </row>
        <row r="939">
          <cell r="J939">
            <v>10.0005263158</v>
          </cell>
          <cell r="AN939">
            <v>98.901058339268005</v>
          </cell>
          <cell r="BH939" t="str">
            <v>YES</v>
          </cell>
          <cell r="BI939" t="str">
            <v>YES</v>
          </cell>
          <cell r="BM939" t="str">
            <v>NO</v>
          </cell>
          <cell r="BO939" t="str">
            <v>NO</v>
          </cell>
          <cell r="BQ939" t="str">
            <v>NO</v>
          </cell>
          <cell r="BR939" t="str">
            <v>NO</v>
          </cell>
          <cell r="BU939" t="str">
            <v>NO</v>
          </cell>
        </row>
        <row r="940">
          <cell r="J940">
            <v>9.9960000000000004</v>
          </cell>
          <cell r="AN940">
            <v>89.687905529147997</v>
          </cell>
          <cell r="BH940" t="str">
            <v>NO</v>
          </cell>
          <cell r="BI940" t="str">
            <v>YES</v>
          </cell>
          <cell r="BM940" t="str">
            <v>NO</v>
          </cell>
          <cell r="BO940" t="str">
            <v>NO</v>
          </cell>
          <cell r="BQ940" t="str">
            <v>NO</v>
          </cell>
          <cell r="BR940" t="str">
            <v>NO</v>
          </cell>
          <cell r="BU940" t="str">
            <v>NO</v>
          </cell>
        </row>
        <row r="941">
          <cell r="J941">
            <v>10</v>
          </cell>
          <cell r="AN941">
            <v>104.469460869166</v>
          </cell>
          <cell r="BH941" t="str">
            <v>YES</v>
          </cell>
          <cell r="BI941" t="str">
            <v>YES</v>
          </cell>
          <cell r="BM941" t="str">
            <v>YES</v>
          </cell>
          <cell r="BO941" t="str">
            <v>YES</v>
          </cell>
          <cell r="BQ941" t="str">
            <v>YES</v>
          </cell>
          <cell r="BR941" t="str">
            <v>YES</v>
          </cell>
          <cell r="BU941" t="str">
            <v>YES</v>
          </cell>
        </row>
        <row r="942">
          <cell r="J942">
            <v>10</v>
          </cell>
          <cell r="AN942">
            <v>88.793841193325704</v>
          </cell>
          <cell r="BH942" t="str">
            <v>NO</v>
          </cell>
          <cell r="BI942" t="str">
            <v>YES</v>
          </cell>
          <cell r="BM942" t="str">
            <v>YES</v>
          </cell>
          <cell r="BO942" t="str">
            <v>YES</v>
          </cell>
          <cell r="BQ942" t="str">
            <v>YES</v>
          </cell>
          <cell r="BR942" t="str">
            <v>YES</v>
          </cell>
          <cell r="BU942" t="str">
            <v>YES</v>
          </cell>
        </row>
        <row r="943">
          <cell r="J943">
            <v>5.8620000000000001</v>
          </cell>
          <cell r="AN943">
            <v>202.26764712701399</v>
          </cell>
          <cell r="BH943" t="str">
            <v>YES</v>
          </cell>
          <cell r="BI943" t="str">
            <v>YES</v>
          </cell>
          <cell r="BM943" t="str">
            <v>NO</v>
          </cell>
          <cell r="BO943" t="str">
            <v>NO</v>
          </cell>
          <cell r="BQ943" t="str">
            <v>NO</v>
          </cell>
          <cell r="BR943" t="str">
            <v>YES</v>
          </cell>
          <cell r="BU943" t="str">
            <v>YES</v>
          </cell>
        </row>
        <row r="944">
          <cell r="J944">
            <v>4.6878947368399997</v>
          </cell>
          <cell r="AN944">
            <v>56.717575077446</v>
          </cell>
          <cell r="BH944" t="str">
            <v>NO</v>
          </cell>
          <cell r="BI944" t="str">
            <v>YES</v>
          </cell>
          <cell r="BM944" t="str">
            <v>NO</v>
          </cell>
          <cell r="BO944" t="str">
            <v>NO</v>
          </cell>
          <cell r="BQ944" t="str">
            <v>NO</v>
          </cell>
          <cell r="BR944" t="str">
            <v>YES</v>
          </cell>
          <cell r="BU944" t="str">
            <v>NO</v>
          </cell>
        </row>
        <row r="945">
          <cell r="J945">
            <v>9.9994999999999994</v>
          </cell>
          <cell r="AN945">
            <v>29.020976337109701</v>
          </cell>
          <cell r="BH945" t="str">
            <v>NO</v>
          </cell>
          <cell r="BI945" t="str">
            <v>YES</v>
          </cell>
          <cell r="BM945" t="str">
            <v>NO</v>
          </cell>
          <cell r="BO945" t="str">
            <v>NO</v>
          </cell>
          <cell r="BQ945" t="str">
            <v>NO</v>
          </cell>
          <cell r="BR945" t="str">
            <v>YES</v>
          </cell>
          <cell r="BU945" t="str">
            <v>NO</v>
          </cell>
        </row>
        <row r="946">
          <cell r="J946">
            <v>10.0015</v>
          </cell>
          <cell r="AN946">
            <v>9.1766116265460003</v>
          </cell>
          <cell r="BH946" t="str">
            <v>NO</v>
          </cell>
          <cell r="BI946" t="str">
            <v>YES</v>
          </cell>
          <cell r="BM946" t="str">
            <v>NO</v>
          </cell>
          <cell r="BO946" t="str">
            <v>NO</v>
          </cell>
          <cell r="BQ946" t="str">
            <v>NO</v>
          </cell>
          <cell r="BR946" t="str">
            <v>NO</v>
          </cell>
          <cell r="BU946" t="str">
            <v>YES</v>
          </cell>
        </row>
        <row r="947">
          <cell r="J947">
            <v>9.9994999999999994</v>
          </cell>
          <cell r="AN947">
            <v>7.4879816829379999</v>
          </cell>
          <cell r="BH947" t="str">
            <v>NO</v>
          </cell>
          <cell r="BI947" t="str">
            <v>YES</v>
          </cell>
          <cell r="BM947" t="str">
            <v>NO</v>
          </cell>
          <cell r="BO947" t="str">
            <v>NO</v>
          </cell>
          <cell r="BQ947" t="str">
            <v>YES</v>
          </cell>
          <cell r="BR947" t="str">
            <v>NO</v>
          </cell>
          <cell r="BU947" t="str">
            <v>YES</v>
          </cell>
        </row>
        <row r="948">
          <cell r="J948">
            <v>10.000500000000001</v>
          </cell>
          <cell r="AN948">
            <v>99.864057413522602</v>
          </cell>
          <cell r="BH948" t="str">
            <v>YES</v>
          </cell>
          <cell r="BI948" t="str">
            <v>YES</v>
          </cell>
          <cell r="BM948" t="str">
            <v>NO</v>
          </cell>
          <cell r="BO948" t="str">
            <v>NO</v>
          </cell>
          <cell r="BQ948" t="str">
            <v>YES</v>
          </cell>
          <cell r="BR948" t="str">
            <v>YES</v>
          </cell>
          <cell r="BU948" t="str">
            <v>YES</v>
          </cell>
        </row>
        <row r="949">
          <cell r="J949">
            <v>10.000999999999999</v>
          </cell>
          <cell r="AN949">
            <v>30.622547048468999</v>
          </cell>
          <cell r="BH949" t="str">
            <v>YES</v>
          </cell>
          <cell r="BI949" t="str">
            <v>YES</v>
          </cell>
          <cell r="BM949" t="str">
            <v>YES</v>
          </cell>
          <cell r="BO949" t="str">
            <v>YES</v>
          </cell>
          <cell r="BQ949" t="str">
            <v>YES</v>
          </cell>
          <cell r="BR949" t="str">
            <v>YES</v>
          </cell>
          <cell r="BU949" t="str">
            <v>YES</v>
          </cell>
        </row>
        <row r="950">
          <cell r="J950">
            <v>10</v>
          </cell>
          <cell r="AN950">
            <v>90.161813690719697</v>
          </cell>
          <cell r="BH950" t="str">
            <v>YES</v>
          </cell>
          <cell r="BI950" t="str">
            <v>YES</v>
          </cell>
          <cell r="BM950" t="str">
            <v>NO</v>
          </cell>
          <cell r="BO950" t="str">
            <v>NO</v>
          </cell>
          <cell r="BQ950" t="str">
            <v>YES</v>
          </cell>
          <cell r="BR950" t="str">
            <v>NO</v>
          </cell>
          <cell r="BU950" t="str">
            <v>YES</v>
          </cell>
        </row>
        <row r="951">
          <cell r="J951">
            <v>10.000999999999999</v>
          </cell>
          <cell r="AN951">
            <v>34.059925908469303</v>
          </cell>
          <cell r="BH951" t="str">
            <v>NO</v>
          </cell>
          <cell r="BI951" t="str">
            <v>YES</v>
          </cell>
          <cell r="BM951" t="str">
            <v>YES</v>
          </cell>
          <cell r="BO951" t="str">
            <v>YES</v>
          </cell>
          <cell r="BQ951" t="str">
            <v>YES</v>
          </cell>
          <cell r="BR951" t="str">
            <v>YES</v>
          </cell>
          <cell r="BU951" t="str">
            <v>YES</v>
          </cell>
        </row>
        <row r="952">
          <cell r="J952">
            <v>9.9984999999999999</v>
          </cell>
          <cell r="AN952">
            <v>220.01742050320499</v>
          </cell>
          <cell r="BH952" t="str">
            <v>YES</v>
          </cell>
          <cell r="BI952" t="str">
            <v>YES</v>
          </cell>
          <cell r="BM952" t="str">
            <v>NO</v>
          </cell>
          <cell r="BO952" t="str">
            <v>NO</v>
          </cell>
          <cell r="BQ952" t="str">
            <v>YES</v>
          </cell>
          <cell r="BR952" t="str">
            <v>NO</v>
          </cell>
          <cell r="BU952" t="str">
            <v>YES</v>
          </cell>
        </row>
        <row r="953">
          <cell r="J953">
            <v>10.000500000000001</v>
          </cell>
          <cell r="AN953">
            <v>374.878572406611</v>
          </cell>
          <cell r="BH953" t="str">
            <v>YES</v>
          </cell>
          <cell r="BI953" t="str">
            <v>YES</v>
          </cell>
          <cell r="BM953" t="str">
            <v>NO</v>
          </cell>
          <cell r="BO953" t="str">
            <v>NO</v>
          </cell>
          <cell r="BQ953" t="str">
            <v>YES</v>
          </cell>
          <cell r="BR953" t="str">
            <v>NO</v>
          </cell>
          <cell r="BU953" t="str">
            <v>YES</v>
          </cell>
        </row>
        <row r="954">
          <cell r="J954">
            <v>10</v>
          </cell>
          <cell r="AN954">
            <v>246.74411623474001</v>
          </cell>
          <cell r="BH954" t="str">
            <v>YES</v>
          </cell>
          <cell r="BI954" t="str">
            <v>YES</v>
          </cell>
          <cell r="BM954" t="str">
            <v>NO</v>
          </cell>
          <cell r="BO954" t="str">
            <v>NO</v>
          </cell>
          <cell r="BQ954" t="str">
            <v>YES</v>
          </cell>
          <cell r="BR954" t="str">
            <v>YES</v>
          </cell>
          <cell r="BU954" t="str">
            <v>YES</v>
          </cell>
        </row>
        <row r="955">
          <cell r="J955">
            <v>10</v>
          </cell>
          <cell r="AN955">
            <v>339.75394544027398</v>
          </cell>
          <cell r="BH955" t="str">
            <v>YES</v>
          </cell>
          <cell r="BI955" t="str">
            <v>YES</v>
          </cell>
          <cell r="BM955" t="str">
            <v>NO</v>
          </cell>
          <cell r="BO955" t="str">
            <v>NO</v>
          </cell>
          <cell r="BQ955" t="str">
            <v>YES</v>
          </cell>
          <cell r="BR955" t="str">
            <v>NO</v>
          </cell>
          <cell r="BU955" t="str">
            <v>YES</v>
          </cell>
        </row>
        <row r="956">
          <cell r="J956">
            <v>10</v>
          </cell>
          <cell r="AN956">
            <v>171.433143461425</v>
          </cell>
          <cell r="BH956" t="str">
            <v>YES</v>
          </cell>
          <cell r="BI956" t="str">
            <v>YES</v>
          </cell>
          <cell r="BM956" t="str">
            <v>NO</v>
          </cell>
          <cell r="BO956" t="str">
            <v>NO</v>
          </cell>
          <cell r="BQ956" t="str">
            <v>YES</v>
          </cell>
          <cell r="BR956" t="str">
            <v>YES</v>
          </cell>
          <cell r="BU956" t="str">
            <v>YES</v>
          </cell>
        </row>
        <row r="957">
          <cell r="J957">
            <v>10</v>
          </cell>
          <cell r="AN957">
            <v>49.0064774546073</v>
          </cell>
          <cell r="BH957" t="str">
            <v>YES</v>
          </cell>
          <cell r="BI957" t="str">
            <v>YES</v>
          </cell>
          <cell r="BM957" t="str">
            <v>YES</v>
          </cell>
          <cell r="BO957" t="str">
            <v>YES</v>
          </cell>
          <cell r="BQ957" t="str">
            <v>YES</v>
          </cell>
          <cell r="BR957" t="str">
            <v>YES</v>
          </cell>
          <cell r="BU957" t="str">
            <v>YES</v>
          </cell>
        </row>
        <row r="958">
          <cell r="J958">
            <v>10.000500000000001</v>
          </cell>
          <cell r="AN958">
            <v>55.365698836531003</v>
          </cell>
          <cell r="BH958" t="str">
            <v>YES</v>
          </cell>
          <cell r="BI958" t="str">
            <v>YES</v>
          </cell>
          <cell r="BM958" t="str">
            <v>YES</v>
          </cell>
          <cell r="BO958" t="str">
            <v>YES</v>
          </cell>
          <cell r="BQ958" t="str">
            <v>YES</v>
          </cell>
          <cell r="BR958" t="str">
            <v>YES</v>
          </cell>
          <cell r="BU958" t="str">
            <v>YES</v>
          </cell>
        </row>
        <row r="959">
          <cell r="J959">
            <v>9.9994999999999994</v>
          </cell>
          <cell r="AN959">
            <v>293.41715539566002</v>
          </cell>
          <cell r="BH959" t="str">
            <v>YES</v>
          </cell>
          <cell r="BI959" t="str">
            <v>YES</v>
          </cell>
          <cell r="BM959" t="str">
            <v>YES</v>
          </cell>
          <cell r="BO959" t="str">
            <v>YES</v>
          </cell>
          <cell r="BQ959" t="str">
            <v>YES</v>
          </cell>
          <cell r="BR959" t="str">
            <v>YES</v>
          </cell>
          <cell r="BU959" t="str">
            <v>YES</v>
          </cell>
        </row>
        <row r="960">
          <cell r="J960">
            <v>10</v>
          </cell>
          <cell r="AN960">
            <v>105.676055087146</v>
          </cell>
          <cell r="BH960" t="str">
            <v>YES</v>
          </cell>
          <cell r="BI960" t="str">
            <v>YES</v>
          </cell>
          <cell r="BM960" t="str">
            <v>YES</v>
          </cell>
          <cell r="BO960" t="str">
            <v>YES</v>
          </cell>
          <cell r="BQ960" t="str">
            <v>YES</v>
          </cell>
          <cell r="BR960" t="str">
            <v>YES</v>
          </cell>
          <cell r="BU960" t="str">
            <v>YES</v>
          </cell>
        </row>
        <row r="961">
          <cell r="J961">
            <v>10</v>
          </cell>
          <cell r="AN961">
            <v>174.45389522384599</v>
          </cell>
          <cell r="BH961" t="str">
            <v>YES</v>
          </cell>
          <cell r="BI961" t="str">
            <v>YES</v>
          </cell>
          <cell r="BM961" t="str">
            <v>YES</v>
          </cell>
          <cell r="BO961" t="str">
            <v>YES</v>
          </cell>
          <cell r="BQ961" t="str">
            <v>YES</v>
          </cell>
          <cell r="BR961" t="str">
            <v>YES</v>
          </cell>
          <cell r="BU961" t="str">
            <v>YES</v>
          </cell>
        </row>
        <row r="962">
          <cell r="J962">
            <v>10.0005263158</v>
          </cell>
          <cell r="AN962">
            <v>104.511477838362</v>
          </cell>
          <cell r="BH962" t="str">
            <v>YES</v>
          </cell>
          <cell r="BI962" t="str">
            <v>YES</v>
          </cell>
          <cell r="BM962" t="str">
            <v>YES</v>
          </cell>
          <cell r="BO962" t="str">
            <v>YES</v>
          </cell>
          <cell r="BQ962" t="str">
            <v>YES</v>
          </cell>
          <cell r="BR962" t="str">
            <v>YES</v>
          </cell>
          <cell r="BU962" t="str">
            <v>YES</v>
          </cell>
        </row>
        <row r="963">
          <cell r="J963">
            <v>9.9994999999999994</v>
          </cell>
          <cell r="AN963">
            <v>408.46646070141099</v>
          </cell>
          <cell r="BH963" t="str">
            <v>YES</v>
          </cell>
          <cell r="BI963" t="str">
            <v>YES</v>
          </cell>
          <cell r="BM963" t="str">
            <v>YES</v>
          </cell>
          <cell r="BO963" t="str">
            <v>YES</v>
          </cell>
          <cell r="BQ963" t="str">
            <v>NO</v>
          </cell>
          <cell r="BR963" t="str">
            <v>YES</v>
          </cell>
          <cell r="BU963" t="str">
            <v>YES</v>
          </cell>
        </row>
        <row r="964">
          <cell r="J964">
            <v>10.000500000000001</v>
          </cell>
          <cell r="AN964">
            <v>37.902405137094398</v>
          </cell>
          <cell r="BH964" t="str">
            <v>YES</v>
          </cell>
          <cell r="BI964" t="str">
            <v>YES</v>
          </cell>
          <cell r="BM964" t="str">
            <v>YES</v>
          </cell>
          <cell r="BO964" t="str">
            <v>NO</v>
          </cell>
          <cell r="BQ964" t="str">
            <v>YES</v>
          </cell>
          <cell r="BR964" t="str">
            <v>NO</v>
          </cell>
          <cell r="BU964" t="str">
            <v>NO</v>
          </cell>
        </row>
        <row r="965">
          <cell r="J965">
            <v>10.000500000000001</v>
          </cell>
          <cell r="AN965">
            <v>58.734789096010701</v>
          </cell>
          <cell r="BH965" t="str">
            <v>YES</v>
          </cell>
          <cell r="BI965" t="str">
            <v>YES</v>
          </cell>
          <cell r="BM965" t="str">
            <v>YES</v>
          </cell>
          <cell r="BO965" t="str">
            <v>YES</v>
          </cell>
          <cell r="BQ965" t="str">
            <v>YES</v>
          </cell>
          <cell r="BR965" t="str">
            <v>YES</v>
          </cell>
          <cell r="BU965" t="str">
            <v>YES</v>
          </cell>
        </row>
        <row r="966">
          <cell r="J966">
            <v>10.000999999999999</v>
          </cell>
          <cell r="AN966">
            <v>6.9564833978993299</v>
          </cell>
          <cell r="BH966" t="str">
            <v>NO</v>
          </cell>
          <cell r="BI966" t="str">
            <v>YES</v>
          </cell>
          <cell r="BM966" t="str">
            <v>NO</v>
          </cell>
          <cell r="BO966" t="str">
            <v>NO</v>
          </cell>
          <cell r="BQ966" t="str">
            <v>YES</v>
          </cell>
          <cell r="BR966" t="str">
            <v>YES</v>
          </cell>
          <cell r="BU966" t="str">
            <v>NO</v>
          </cell>
        </row>
        <row r="967">
          <cell r="BH967">
            <v>0</v>
          </cell>
          <cell r="BI967">
            <v>0</v>
          </cell>
          <cell r="BM967" t="str">
            <v/>
          </cell>
          <cell r="BO967">
            <v>0</v>
          </cell>
          <cell r="BQ967">
            <v>0</v>
          </cell>
          <cell r="BR967">
            <v>0</v>
          </cell>
          <cell r="BU967" t="str">
            <v/>
          </cell>
        </row>
        <row r="968">
          <cell r="J968">
            <v>10.000500000000001</v>
          </cell>
          <cell r="AN968">
            <v>105.917570546942</v>
          </cell>
          <cell r="BH968" t="str">
            <v>NO</v>
          </cell>
          <cell r="BI968" t="str">
            <v>YES</v>
          </cell>
          <cell r="BM968" t="str">
            <v>NO</v>
          </cell>
          <cell r="BO968" t="str">
            <v>NO</v>
          </cell>
          <cell r="BQ968" t="str">
            <v>NO</v>
          </cell>
          <cell r="BR968" t="str">
            <v>NO</v>
          </cell>
          <cell r="BU968" t="str">
            <v>YES</v>
          </cell>
        </row>
        <row r="969">
          <cell r="J969">
            <v>9.9979999999999993</v>
          </cell>
          <cell r="AN969">
            <v>34.101323264483</v>
          </cell>
          <cell r="BH969" t="str">
            <v>NO</v>
          </cell>
          <cell r="BI969" t="str">
            <v>YES</v>
          </cell>
          <cell r="BM969" t="str">
            <v>NO</v>
          </cell>
          <cell r="BO969" t="str">
            <v>NO</v>
          </cell>
          <cell r="BQ969" t="str">
            <v>NO</v>
          </cell>
          <cell r="BR969" t="str">
            <v>NO</v>
          </cell>
          <cell r="BU969" t="str">
            <v>NO</v>
          </cell>
        </row>
        <row r="970">
          <cell r="J970">
            <v>9.9994999999999994</v>
          </cell>
          <cell r="AN970">
            <v>104.063130159747</v>
          </cell>
          <cell r="BH970" t="str">
            <v>NO</v>
          </cell>
          <cell r="BI970" t="str">
            <v>YES</v>
          </cell>
          <cell r="BM970" t="str">
            <v>NO</v>
          </cell>
          <cell r="BO970" t="str">
            <v>NO</v>
          </cell>
          <cell r="BQ970" t="str">
            <v>YES</v>
          </cell>
          <cell r="BR970" t="str">
            <v>NO</v>
          </cell>
          <cell r="BU970" t="str">
            <v>NO</v>
          </cell>
        </row>
        <row r="971">
          <cell r="J971">
            <v>9.9979999999999993</v>
          </cell>
          <cell r="AN971">
            <v>15.451256317447299</v>
          </cell>
          <cell r="BH971" t="str">
            <v>NO</v>
          </cell>
          <cell r="BI971" t="str">
            <v>YES</v>
          </cell>
          <cell r="BM971" t="str">
            <v>NO</v>
          </cell>
          <cell r="BO971" t="str">
            <v>NO</v>
          </cell>
          <cell r="BQ971" t="str">
            <v>NO</v>
          </cell>
          <cell r="BR971" t="str">
            <v>NO</v>
          </cell>
          <cell r="BU971" t="str">
            <v>NO</v>
          </cell>
        </row>
        <row r="972">
          <cell r="J972">
            <v>9.9990000000000006</v>
          </cell>
          <cell r="AN972">
            <v>32.417137240397999</v>
          </cell>
          <cell r="BH972" t="str">
            <v>NO</v>
          </cell>
          <cell r="BI972" t="str">
            <v>YES</v>
          </cell>
          <cell r="BM972" t="str">
            <v>YES</v>
          </cell>
          <cell r="BO972" t="str">
            <v>YES</v>
          </cell>
          <cell r="BQ972" t="str">
            <v>YES</v>
          </cell>
          <cell r="BR972" t="str">
            <v>YES</v>
          </cell>
          <cell r="BU972" t="str">
            <v>YES</v>
          </cell>
        </row>
        <row r="973">
          <cell r="J973">
            <v>10</v>
          </cell>
          <cell r="AN973">
            <v>82.729721623955299</v>
          </cell>
          <cell r="BH973" t="str">
            <v>NO</v>
          </cell>
          <cell r="BI973" t="str">
            <v>YES</v>
          </cell>
          <cell r="BM973" t="str">
            <v>NO</v>
          </cell>
          <cell r="BO973" t="str">
            <v>NO</v>
          </cell>
          <cell r="BQ973" t="str">
            <v>YES</v>
          </cell>
          <cell r="BR973" t="str">
            <v>NO</v>
          </cell>
          <cell r="BU973" t="str">
            <v>NO</v>
          </cell>
        </row>
        <row r="974">
          <cell r="J974">
            <v>9.9990000000000006</v>
          </cell>
          <cell r="AN974">
            <v>28.677851026366</v>
          </cell>
          <cell r="BH974" t="str">
            <v>NO</v>
          </cell>
          <cell r="BI974" t="str">
            <v>YES</v>
          </cell>
          <cell r="BM974" t="str">
            <v>NO</v>
          </cell>
          <cell r="BO974" t="str">
            <v>NO</v>
          </cell>
          <cell r="BQ974" t="str">
            <v>YES</v>
          </cell>
          <cell r="BR974" t="str">
            <v>NO</v>
          </cell>
          <cell r="BU974" t="str">
            <v>NO</v>
          </cell>
        </row>
        <row r="975">
          <cell r="J975">
            <v>10.000500000000001</v>
          </cell>
          <cell r="AN975">
            <v>18.721102651667302</v>
          </cell>
          <cell r="BH975" t="str">
            <v>NO</v>
          </cell>
          <cell r="BI975" t="str">
            <v>YES</v>
          </cell>
          <cell r="BM975" t="str">
            <v>NO</v>
          </cell>
          <cell r="BO975" t="str">
            <v>NO</v>
          </cell>
          <cell r="BQ975" t="str">
            <v>NO</v>
          </cell>
          <cell r="BR975" t="str">
            <v>NO</v>
          </cell>
          <cell r="BU975" t="str">
            <v>NO</v>
          </cell>
        </row>
        <row r="976">
          <cell r="J976">
            <v>9.9979999999999993</v>
          </cell>
          <cell r="AN976">
            <v>18.169727408766001</v>
          </cell>
          <cell r="BH976" t="str">
            <v>NO</v>
          </cell>
          <cell r="BI976" t="str">
            <v>YES</v>
          </cell>
          <cell r="BM976" t="str">
            <v>NO</v>
          </cell>
          <cell r="BO976" t="str">
            <v>NO</v>
          </cell>
          <cell r="BQ976" t="str">
            <v>YES</v>
          </cell>
          <cell r="BR976" t="str">
            <v>NO</v>
          </cell>
          <cell r="BU976" t="str">
            <v>NO</v>
          </cell>
        </row>
        <row r="977">
          <cell r="J977">
            <v>9.9994999999999994</v>
          </cell>
          <cell r="AN977">
            <v>13.716506828009701</v>
          </cell>
          <cell r="BH977" t="str">
            <v>NO</v>
          </cell>
          <cell r="BI977" t="str">
            <v>YES</v>
          </cell>
          <cell r="BM977" t="str">
            <v>NO</v>
          </cell>
          <cell r="BO977" t="str">
            <v>NO</v>
          </cell>
          <cell r="BQ977" t="str">
            <v>YES</v>
          </cell>
          <cell r="BR977" t="str">
            <v>NO</v>
          </cell>
          <cell r="BU977" t="str">
            <v>NO</v>
          </cell>
        </row>
        <row r="978">
          <cell r="J978">
            <v>10.000500000000001</v>
          </cell>
          <cell r="AN978">
            <v>1.767906497567</v>
          </cell>
          <cell r="BH978" t="str">
            <v>NO</v>
          </cell>
          <cell r="BI978" t="str">
            <v>YES</v>
          </cell>
          <cell r="BM978" t="str">
            <v>NO</v>
          </cell>
          <cell r="BO978" t="str">
            <v>NO</v>
          </cell>
          <cell r="BQ978" t="str">
            <v>NO</v>
          </cell>
          <cell r="BR978" t="str">
            <v>NO</v>
          </cell>
          <cell r="BU978" t="str">
            <v>NO</v>
          </cell>
        </row>
        <row r="979">
          <cell r="J979">
            <v>10</v>
          </cell>
          <cell r="AN979">
            <v>80.046007599385305</v>
          </cell>
          <cell r="BH979" t="str">
            <v>NO</v>
          </cell>
          <cell r="BI979" t="str">
            <v>YES</v>
          </cell>
          <cell r="BM979" t="str">
            <v>NO</v>
          </cell>
          <cell r="BO979" t="str">
            <v>NO</v>
          </cell>
          <cell r="BQ979" t="str">
            <v>NO</v>
          </cell>
          <cell r="BR979" t="str">
            <v>NO</v>
          </cell>
          <cell r="BU979" t="str">
            <v>NO</v>
          </cell>
        </row>
        <row r="980">
          <cell r="J980">
            <v>10</v>
          </cell>
          <cell r="AN980">
            <v>46.023291853732701</v>
          </cell>
          <cell r="BH980" t="str">
            <v>NO</v>
          </cell>
          <cell r="BI980" t="str">
            <v>YES</v>
          </cell>
          <cell r="BM980" t="str">
            <v>NO</v>
          </cell>
          <cell r="BO980" t="str">
            <v>NO</v>
          </cell>
          <cell r="BQ980" t="str">
            <v>NO</v>
          </cell>
          <cell r="BR980" t="str">
            <v>NO</v>
          </cell>
          <cell r="BU980" t="str">
            <v>YES</v>
          </cell>
        </row>
        <row r="981">
          <cell r="J981">
            <v>10</v>
          </cell>
          <cell r="AN981">
            <v>162.78537212784099</v>
          </cell>
          <cell r="BH981" t="str">
            <v>NO</v>
          </cell>
          <cell r="BI981" t="str">
            <v>YES</v>
          </cell>
          <cell r="BM981" t="str">
            <v>NO</v>
          </cell>
          <cell r="BO981" t="str">
            <v>NO</v>
          </cell>
          <cell r="BQ981" t="str">
            <v>NO</v>
          </cell>
          <cell r="BR981" t="str">
            <v>NO</v>
          </cell>
          <cell r="BU981" t="str">
            <v>NO</v>
          </cell>
        </row>
        <row r="982">
          <cell r="J982">
            <v>10</v>
          </cell>
          <cell r="AN982">
            <v>162.87934327296401</v>
          </cell>
          <cell r="BH982" t="str">
            <v>NO</v>
          </cell>
          <cell r="BI982" t="str">
            <v>YES</v>
          </cell>
          <cell r="BM982" t="str">
            <v>NO</v>
          </cell>
          <cell r="BO982" t="str">
            <v>NO</v>
          </cell>
          <cell r="BQ982" t="str">
            <v>NO</v>
          </cell>
          <cell r="BR982" t="str">
            <v>NO</v>
          </cell>
          <cell r="BU982" t="str">
            <v>NO</v>
          </cell>
        </row>
        <row r="983">
          <cell r="J983">
            <v>10.000500000000001</v>
          </cell>
          <cell r="AN983">
            <v>81.895548760032995</v>
          </cell>
          <cell r="BH983" t="str">
            <v>NO</v>
          </cell>
          <cell r="BI983" t="str">
            <v>YES</v>
          </cell>
          <cell r="BM983" t="str">
            <v>NO</v>
          </cell>
          <cell r="BO983" t="str">
            <v>NO</v>
          </cell>
          <cell r="BQ983" t="str">
            <v>NO</v>
          </cell>
          <cell r="BR983" t="str">
            <v>NO</v>
          </cell>
          <cell r="BU983" t="str">
            <v>NO</v>
          </cell>
        </row>
        <row r="984">
          <cell r="J984">
            <v>9.9994999999999994</v>
          </cell>
          <cell r="AN984">
            <v>9.7784545636136606</v>
          </cell>
          <cell r="BH984" t="str">
            <v>NO</v>
          </cell>
          <cell r="BI984" t="str">
            <v>YES</v>
          </cell>
          <cell r="BM984" t="str">
            <v>NO</v>
          </cell>
          <cell r="BO984" t="str">
            <v>NO</v>
          </cell>
          <cell r="BQ984" t="str">
            <v>NO</v>
          </cell>
          <cell r="BR984" t="str">
            <v>YES</v>
          </cell>
          <cell r="BU984" t="str">
            <v>NO</v>
          </cell>
        </row>
        <row r="985">
          <cell r="J985">
            <v>9.9994999999999994</v>
          </cell>
          <cell r="AN985">
            <v>55.479072430836702</v>
          </cell>
          <cell r="BH985" t="str">
            <v>NO</v>
          </cell>
          <cell r="BI985" t="str">
            <v>YES</v>
          </cell>
          <cell r="BM985" t="str">
            <v>NO</v>
          </cell>
          <cell r="BO985" t="str">
            <v>NO</v>
          </cell>
          <cell r="BQ985" t="str">
            <v>NO</v>
          </cell>
          <cell r="BR985" t="str">
            <v>NO</v>
          </cell>
          <cell r="BU985" t="str">
            <v>NO</v>
          </cell>
        </row>
        <row r="986">
          <cell r="J986">
            <v>10.003</v>
          </cell>
          <cell r="AN986">
            <v>23.066571999734698</v>
          </cell>
          <cell r="BH986" t="str">
            <v>NO</v>
          </cell>
          <cell r="BI986" t="str">
            <v>YES</v>
          </cell>
          <cell r="BM986" t="str">
            <v>NO</v>
          </cell>
          <cell r="BO986" t="str">
            <v>NO</v>
          </cell>
          <cell r="BQ986" t="str">
            <v>NO</v>
          </cell>
          <cell r="BR986" t="str">
            <v>NO</v>
          </cell>
          <cell r="BU986" t="str">
            <v>YES</v>
          </cell>
        </row>
        <row r="987">
          <cell r="J987">
            <v>9.9990000000000006</v>
          </cell>
          <cell r="AN987">
            <v>0.85155805829133502</v>
          </cell>
          <cell r="BH987" t="str">
            <v>NO</v>
          </cell>
          <cell r="BI987" t="str">
            <v>NO</v>
          </cell>
          <cell r="BM987" t="str">
            <v>NO</v>
          </cell>
          <cell r="BO987" t="str">
            <v>NO</v>
          </cell>
          <cell r="BQ987" t="str">
            <v>NO</v>
          </cell>
          <cell r="BR987" t="str">
            <v>NO</v>
          </cell>
          <cell r="BU987" t="str">
            <v>NO</v>
          </cell>
        </row>
        <row r="988">
          <cell r="J988">
            <v>10.000500000000001</v>
          </cell>
          <cell r="AN988">
            <v>13.257157269331</v>
          </cell>
          <cell r="BH988" t="str">
            <v>NO</v>
          </cell>
          <cell r="BI988" t="str">
            <v>YES</v>
          </cell>
          <cell r="BM988" t="str">
            <v>NO</v>
          </cell>
          <cell r="BO988" t="str">
            <v>NO</v>
          </cell>
          <cell r="BQ988" t="str">
            <v>NO</v>
          </cell>
          <cell r="BR988" t="str">
            <v>NO</v>
          </cell>
          <cell r="BU988" t="str">
            <v>YES</v>
          </cell>
        </row>
        <row r="989">
          <cell r="J989">
            <v>10.000500000000001</v>
          </cell>
          <cell r="AN989">
            <v>14.184800451777001</v>
          </cell>
          <cell r="BH989" t="str">
            <v>NO</v>
          </cell>
          <cell r="BI989" t="str">
            <v>YES</v>
          </cell>
          <cell r="BM989" t="str">
            <v>NO</v>
          </cell>
          <cell r="BO989" t="str">
            <v>NO</v>
          </cell>
          <cell r="BQ989" t="str">
            <v>YES</v>
          </cell>
          <cell r="BR989" t="str">
            <v>YES</v>
          </cell>
          <cell r="BU989" t="str">
            <v>YES</v>
          </cell>
        </row>
        <row r="990">
          <cell r="J990">
            <v>9.9990000000000006</v>
          </cell>
          <cell r="AN990">
            <v>1.6288982601419999</v>
          </cell>
          <cell r="BH990" t="str">
            <v>NO</v>
          </cell>
          <cell r="BI990" t="str">
            <v>YES</v>
          </cell>
          <cell r="BM990" t="str">
            <v>NO</v>
          </cell>
          <cell r="BO990" t="str">
            <v>NO</v>
          </cell>
          <cell r="BQ990" t="str">
            <v>NO</v>
          </cell>
          <cell r="BR990" t="str">
            <v>NO</v>
          </cell>
          <cell r="BU990" t="str">
            <v>NO</v>
          </cell>
        </row>
        <row r="991">
          <cell r="BH991">
            <v>0</v>
          </cell>
          <cell r="BI991">
            <v>0</v>
          </cell>
          <cell r="BM991" t="str">
            <v/>
          </cell>
          <cell r="BO991">
            <v>0</v>
          </cell>
          <cell r="BQ991">
            <v>0</v>
          </cell>
          <cell r="BR991">
            <v>0</v>
          </cell>
          <cell r="BU991" t="str">
            <v/>
          </cell>
        </row>
        <row r="992">
          <cell r="J992">
            <v>14.9989473684</v>
          </cell>
          <cell r="AN992">
            <v>-5.5913712137923204</v>
          </cell>
          <cell r="BH992" t="str">
            <v>NO</v>
          </cell>
          <cell r="BI992" t="str">
            <v>YES</v>
          </cell>
          <cell r="BM992" t="str">
            <v>NO</v>
          </cell>
          <cell r="BO992" t="str">
            <v>NO</v>
          </cell>
          <cell r="BQ992" t="str">
            <v>NO</v>
          </cell>
          <cell r="BR992" t="str">
            <v>YES</v>
          </cell>
          <cell r="BU992" t="str">
            <v>NO</v>
          </cell>
        </row>
        <row r="993">
          <cell r="J993">
            <v>15.000500000000001</v>
          </cell>
          <cell r="AN993">
            <v>25.708414847117002</v>
          </cell>
          <cell r="BH993" t="str">
            <v>NO</v>
          </cell>
          <cell r="BI993" t="str">
            <v>NO</v>
          </cell>
          <cell r="BM993" t="str">
            <v>NO</v>
          </cell>
          <cell r="BO993" t="str">
            <v>NO</v>
          </cell>
          <cell r="BQ993" t="str">
            <v>NO</v>
          </cell>
          <cell r="BR993" t="str">
            <v>YES</v>
          </cell>
          <cell r="BU993" t="str">
            <v>YES</v>
          </cell>
        </row>
        <row r="994">
          <cell r="J994">
            <v>15.0010526316</v>
          </cell>
          <cell r="AN994">
            <v>9.4265056119246697</v>
          </cell>
          <cell r="BH994" t="str">
            <v>NO</v>
          </cell>
          <cell r="BI994" t="str">
            <v>NO</v>
          </cell>
          <cell r="BM994" t="str">
            <v>YES</v>
          </cell>
          <cell r="BO994" t="str">
            <v>YES</v>
          </cell>
          <cell r="BQ994" t="str">
            <v>NO</v>
          </cell>
          <cell r="BR994" t="str">
            <v>YES</v>
          </cell>
          <cell r="BU994" t="str">
            <v>YES</v>
          </cell>
        </row>
        <row r="995">
          <cell r="J995">
            <v>14.999499999999999</v>
          </cell>
          <cell r="AN995">
            <v>13.415198445458</v>
          </cell>
          <cell r="BH995" t="str">
            <v>NO</v>
          </cell>
          <cell r="BI995" t="str">
            <v>NO</v>
          </cell>
          <cell r="BM995" t="str">
            <v>NO</v>
          </cell>
          <cell r="BO995" t="str">
            <v>NO</v>
          </cell>
          <cell r="BQ995" t="str">
            <v>YES</v>
          </cell>
          <cell r="BR995" t="str">
            <v>NO</v>
          </cell>
          <cell r="BU995" t="str">
            <v>NO</v>
          </cell>
        </row>
        <row r="996">
          <cell r="J996">
            <v>15</v>
          </cell>
          <cell r="AN996">
            <v>19.557731774698301</v>
          </cell>
          <cell r="BH996" t="str">
            <v>NO</v>
          </cell>
          <cell r="BI996" t="str">
            <v>NO</v>
          </cell>
          <cell r="BM996" t="str">
            <v>NO</v>
          </cell>
          <cell r="BO996" t="str">
            <v>NO</v>
          </cell>
          <cell r="BQ996" t="str">
            <v>YES</v>
          </cell>
          <cell r="BR996" t="str">
            <v>NO</v>
          </cell>
          <cell r="BU996" t="str">
            <v>YES</v>
          </cell>
        </row>
        <row r="997">
          <cell r="J997">
            <v>15.000999999999999</v>
          </cell>
          <cell r="AN997">
            <v>28.015556393596999</v>
          </cell>
          <cell r="BH997" t="str">
            <v>NO</v>
          </cell>
          <cell r="BI997" t="str">
            <v>YES</v>
          </cell>
          <cell r="BM997" t="str">
            <v>NO</v>
          </cell>
          <cell r="BO997" t="str">
            <v>NO</v>
          </cell>
          <cell r="BQ997" t="str">
            <v>NO</v>
          </cell>
          <cell r="BR997" t="str">
            <v>YES</v>
          </cell>
          <cell r="BU997" t="str">
            <v>YES</v>
          </cell>
        </row>
        <row r="998">
          <cell r="J998">
            <v>14.9989473684</v>
          </cell>
          <cell r="AN998">
            <v>20.506679895975299</v>
          </cell>
          <cell r="BH998" t="str">
            <v>NO</v>
          </cell>
          <cell r="BI998" t="str">
            <v>NO</v>
          </cell>
          <cell r="BM998" t="str">
            <v>NO</v>
          </cell>
          <cell r="BO998" t="str">
            <v>NO</v>
          </cell>
          <cell r="BQ998" t="str">
            <v>NO</v>
          </cell>
          <cell r="BR998" t="str">
            <v>NO</v>
          </cell>
          <cell r="BU998" t="str">
            <v>YES</v>
          </cell>
        </row>
        <row r="999">
          <cell r="J999">
            <v>15.0015</v>
          </cell>
          <cell r="AN999">
            <v>15.2619009250103</v>
          </cell>
          <cell r="BH999" t="str">
            <v>NO</v>
          </cell>
          <cell r="BI999" t="str">
            <v>NO</v>
          </cell>
          <cell r="BM999" t="str">
            <v>NO</v>
          </cell>
          <cell r="BO999" t="str">
            <v>NO</v>
          </cell>
          <cell r="BQ999" t="str">
            <v>NO</v>
          </cell>
          <cell r="BR999" t="str">
            <v>YES</v>
          </cell>
          <cell r="BU999" t="str">
            <v>YES</v>
          </cell>
        </row>
        <row r="1000">
          <cell r="BH1000">
            <v>0</v>
          </cell>
          <cell r="BI1000">
            <v>0</v>
          </cell>
          <cell r="BM1000" t="str">
            <v/>
          </cell>
          <cell r="BO1000">
            <v>0</v>
          </cell>
          <cell r="BQ1000">
            <v>0</v>
          </cell>
          <cell r="BR1000">
            <v>0</v>
          </cell>
          <cell r="BU1000" t="str">
            <v/>
          </cell>
        </row>
        <row r="1001">
          <cell r="J1001">
            <v>15</v>
          </cell>
          <cell r="AN1001">
            <v>80.966090204113101</v>
          </cell>
          <cell r="BH1001" t="str">
            <v>NO</v>
          </cell>
          <cell r="BI1001" t="str">
            <v>YES</v>
          </cell>
          <cell r="BM1001" t="str">
            <v>NO</v>
          </cell>
          <cell r="BO1001" t="str">
            <v>NO</v>
          </cell>
          <cell r="BQ1001" t="str">
            <v>NO</v>
          </cell>
          <cell r="BR1001" t="str">
            <v>NO</v>
          </cell>
          <cell r="BU1001" t="str">
            <v>NO</v>
          </cell>
        </row>
        <row r="1002">
          <cell r="J1002">
            <v>9.9994999999999994</v>
          </cell>
          <cell r="AN1002">
            <v>28.981854666499</v>
          </cell>
          <cell r="BH1002" t="str">
            <v>NO</v>
          </cell>
          <cell r="BI1002" t="str">
            <v>NO</v>
          </cell>
          <cell r="BM1002" t="str">
            <v>YES</v>
          </cell>
          <cell r="BO1002" t="str">
            <v>YES</v>
          </cell>
          <cell r="BQ1002" t="str">
            <v>YES</v>
          </cell>
          <cell r="BR1002" t="str">
            <v>YES</v>
          </cell>
          <cell r="BU1002" t="str">
            <v>YES</v>
          </cell>
        </row>
        <row r="1003">
          <cell r="J1003">
            <v>10.0015</v>
          </cell>
          <cell r="AN1003">
            <v>35.5229474554883</v>
          </cell>
          <cell r="BH1003" t="str">
            <v>NO</v>
          </cell>
          <cell r="BI1003" t="str">
            <v>NO</v>
          </cell>
          <cell r="BM1003" t="str">
            <v>YES</v>
          </cell>
          <cell r="BO1003" t="str">
            <v>YES</v>
          </cell>
          <cell r="BQ1003" t="str">
            <v>YES</v>
          </cell>
          <cell r="BR1003" t="str">
            <v>YES</v>
          </cell>
          <cell r="BU1003" t="str">
            <v>YES</v>
          </cell>
        </row>
        <row r="1004">
          <cell r="J1004">
            <v>10</v>
          </cell>
          <cell r="AN1004">
            <v>24.349430520601299</v>
          </cell>
          <cell r="BH1004" t="str">
            <v>NO</v>
          </cell>
          <cell r="BI1004" t="str">
            <v>NO</v>
          </cell>
          <cell r="BM1004" t="str">
            <v>YES</v>
          </cell>
          <cell r="BO1004" t="str">
            <v>NO</v>
          </cell>
          <cell r="BQ1004" t="str">
            <v>YES</v>
          </cell>
          <cell r="BR1004" t="str">
            <v>YES</v>
          </cell>
          <cell r="BU1004" t="str">
            <v>YES</v>
          </cell>
        </row>
        <row r="1005">
          <cell r="J1005">
            <v>10.000999999999999</v>
          </cell>
          <cell r="AN1005">
            <v>38.465702124022997</v>
          </cell>
          <cell r="BH1005" t="str">
            <v>NO</v>
          </cell>
          <cell r="BI1005" t="str">
            <v>NO</v>
          </cell>
          <cell r="BM1005" t="str">
            <v>NO</v>
          </cell>
          <cell r="BO1005" t="str">
            <v>NO</v>
          </cell>
          <cell r="BQ1005" t="str">
            <v>YES</v>
          </cell>
          <cell r="BR1005" t="str">
            <v>NO</v>
          </cell>
          <cell r="BU1005" t="str">
            <v>NO</v>
          </cell>
        </row>
        <row r="1006">
          <cell r="J1006">
            <v>10.000500000000001</v>
          </cell>
          <cell r="AN1006">
            <v>22.127377905979301</v>
          </cell>
          <cell r="BH1006" t="str">
            <v>NO</v>
          </cell>
          <cell r="BI1006" t="str">
            <v>NO</v>
          </cell>
          <cell r="BM1006" t="str">
            <v>NO</v>
          </cell>
          <cell r="BO1006" t="str">
            <v>NO</v>
          </cell>
          <cell r="BQ1006" t="str">
            <v>YES</v>
          </cell>
          <cell r="BR1006" t="str">
            <v>NO</v>
          </cell>
          <cell r="BU1006" t="str">
            <v>NO</v>
          </cell>
        </row>
        <row r="1007">
          <cell r="J1007">
            <v>9.9990000000000006</v>
          </cell>
          <cell r="AN1007">
            <v>45.034299135147698</v>
          </cell>
          <cell r="BH1007" t="str">
            <v>NO</v>
          </cell>
          <cell r="BI1007" t="str">
            <v>NO</v>
          </cell>
          <cell r="BM1007" t="str">
            <v>NO</v>
          </cell>
          <cell r="BO1007" t="str">
            <v>NO</v>
          </cell>
          <cell r="BQ1007" t="str">
            <v>YES</v>
          </cell>
          <cell r="BR1007" t="str">
            <v>NO</v>
          </cell>
          <cell r="BU1007" t="str">
            <v>NO</v>
          </cell>
        </row>
        <row r="1008">
          <cell r="J1008">
            <v>10</v>
          </cell>
          <cell r="AN1008">
            <v>18.150519324655001</v>
          </cell>
          <cell r="BH1008" t="str">
            <v>NO</v>
          </cell>
          <cell r="BI1008" t="str">
            <v>NO</v>
          </cell>
          <cell r="BM1008" t="str">
            <v>NO</v>
          </cell>
          <cell r="BO1008" t="str">
            <v>NO</v>
          </cell>
          <cell r="BQ1008" t="str">
            <v>NO</v>
          </cell>
          <cell r="BR1008" t="str">
            <v>NO</v>
          </cell>
          <cell r="BU1008" t="str">
            <v>YES</v>
          </cell>
        </row>
        <row r="1009">
          <cell r="BH1009">
            <v>0</v>
          </cell>
          <cell r="BI1009">
            <v>0</v>
          </cell>
          <cell r="BM1009" t="str">
            <v/>
          </cell>
          <cell r="BO1009">
            <v>0</v>
          </cell>
          <cell r="BQ1009">
            <v>0</v>
          </cell>
          <cell r="BR1009">
            <v>0</v>
          </cell>
          <cell r="BU1009" t="str">
            <v/>
          </cell>
        </row>
        <row r="1010">
          <cell r="J1010">
            <v>10</v>
          </cell>
          <cell r="AN1010">
            <v>10.6335053115493</v>
          </cell>
          <cell r="BH1010" t="str">
            <v>NO</v>
          </cell>
          <cell r="BI1010" t="str">
            <v>YES</v>
          </cell>
          <cell r="BM1010" t="str">
            <v>NO</v>
          </cell>
          <cell r="BO1010" t="str">
            <v>NO</v>
          </cell>
          <cell r="BQ1010" t="str">
            <v>NO</v>
          </cell>
          <cell r="BR1010" t="str">
            <v>NO</v>
          </cell>
          <cell r="BU1010" t="str">
            <v>NO</v>
          </cell>
        </row>
        <row r="1011">
          <cell r="J1011">
            <v>10</v>
          </cell>
          <cell r="AN1011">
            <v>2.0803940378569998</v>
          </cell>
          <cell r="BH1011" t="str">
            <v>NO</v>
          </cell>
          <cell r="BI1011" t="str">
            <v>YES</v>
          </cell>
          <cell r="BM1011" t="str">
            <v>NO</v>
          </cell>
          <cell r="BO1011" t="str">
            <v>NO</v>
          </cell>
          <cell r="BQ1011" t="str">
            <v>NO</v>
          </cell>
          <cell r="BR1011" t="str">
            <v>NO</v>
          </cell>
          <cell r="BU1011" t="str">
            <v>NO</v>
          </cell>
        </row>
        <row r="1012">
          <cell r="J1012">
            <v>9.9994999999999994</v>
          </cell>
          <cell r="AN1012">
            <v>25.9951112035357</v>
          </cell>
          <cell r="BH1012" t="str">
            <v>NO</v>
          </cell>
          <cell r="BI1012" t="str">
            <v>YES</v>
          </cell>
          <cell r="BM1012" t="str">
            <v>NO</v>
          </cell>
          <cell r="BO1012" t="str">
            <v>NO</v>
          </cell>
          <cell r="BQ1012" t="str">
            <v>NO</v>
          </cell>
          <cell r="BR1012" t="str">
            <v>YES</v>
          </cell>
          <cell r="BU1012" t="str">
            <v>YES</v>
          </cell>
        </row>
        <row r="1013">
          <cell r="J1013">
            <v>9.9969999999999999</v>
          </cell>
          <cell r="AN1013">
            <v>58.217260133759702</v>
          </cell>
          <cell r="BH1013" t="str">
            <v>NO</v>
          </cell>
          <cell r="BI1013" t="str">
            <v>YES</v>
          </cell>
          <cell r="BM1013" t="str">
            <v>NO</v>
          </cell>
          <cell r="BO1013" t="str">
            <v>NO</v>
          </cell>
          <cell r="BQ1013" t="str">
            <v>NO</v>
          </cell>
          <cell r="BR1013" t="str">
            <v>NO</v>
          </cell>
          <cell r="BU1013" t="str">
            <v>YES</v>
          </cell>
        </row>
        <row r="1014">
          <cell r="J1014">
            <v>10.0005263158</v>
          </cell>
          <cell r="AN1014">
            <v>11.3616320169447</v>
          </cell>
          <cell r="BH1014" t="str">
            <v>NO</v>
          </cell>
          <cell r="BI1014" t="str">
            <v>YES</v>
          </cell>
          <cell r="BM1014" t="str">
            <v>NO</v>
          </cell>
          <cell r="BO1014" t="str">
            <v>NO</v>
          </cell>
          <cell r="BQ1014" t="str">
            <v>YES</v>
          </cell>
          <cell r="BR1014" t="str">
            <v>NO</v>
          </cell>
          <cell r="BU1014" t="str">
            <v>YES</v>
          </cell>
        </row>
        <row r="1015">
          <cell r="J1015">
            <v>10.000999999999999</v>
          </cell>
          <cell r="AN1015">
            <v>79.219012436130001</v>
          </cell>
          <cell r="BH1015" t="str">
            <v>NO</v>
          </cell>
          <cell r="BI1015" t="str">
            <v>YES</v>
          </cell>
          <cell r="BM1015" t="str">
            <v>NO</v>
          </cell>
          <cell r="BO1015" t="str">
            <v>NO</v>
          </cell>
          <cell r="BQ1015" t="str">
            <v>NO</v>
          </cell>
          <cell r="BR1015" t="str">
            <v>NO</v>
          </cell>
          <cell r="BU1015" t="str">
            <v>NO</v>
          </cell>
        </row>
        <row r="1016">
          <cell r="J1016">
            <v>10.000500000000001</v>
          </cell>
          <cell r="AN1016">
            <v>15.42135340455</v>
          </cell>
          <cell r="BH1016" t="str">
            <v>NO</v>
          </cell>
          <cell r="BI1016" t="str">
            <v>NO</v>
          </cell>
          <cell r="BM1016" t="str">
            <v>NO</v>
          </cell>
          <cell r="BO1016" t="str">
            <v>NO</v>
          </cell>
          <cell r="BQ1016" t="str">
            <v>NO</v>
          </cell>
          <cell r="BR1016" t="str">
            <v>NO</v>
          </cell>
          <cell r="BU1016" t="str">
            <v>YES</v>
          </cell>
        </row>
        <row r="1017">
          <cell r="J1017">
            <v>9.9984999999999999</v>
          </cell>
          <cell r="AN1017">
            <v>16.446020599192</v>
          </cell>
          <cell r="BH1017" t="str">
            <v>NO</v>
          </cell>
          <cell r="BI1017" t="str">
            <v>YES</v>
          </cell>
          <cell r="BM1017" t="str">
            <v>NO</v>
          </cell>
          <cell r="BO1017" t="str">
            <v>NO</v>
          </cell>
          <cell r="BQ1017" t="str">
            <v>YES</v>
          </cell>
          <cell r="BR1017" t="str">
            <v>NO</v>
          </cell>
          <cell r="BU1017" t="str">
            <v>NO</v>
          </cell>
        </row>
        <row r="1018">
          <cell r="J1018">
            <v>9.9984999999999999</v>
          </cell>
          <cell r="AN1018">
            <v>9.1619600201610005</v>
          </cell>
          <cell r="BH1018" t="str">
            <v>NO</v>
          </cell>
          <cell r="BI1018" t="str">
            <v>YES</v>
          </cell>
          <cell r="BM1018" t="str">
            <v>NO</v>
          </cell>
          <cell r="BO1018" t="str">
            <v>NO</v>
          </cell>
          <cell r="BQ1018" t="str">
            <v>YES</v>
          </cell>
          <cell r="BR1018" t="str">
            <v>NO</v>
          </cell>
          <cell r="BU1018" t="str">
            <v>NO</v>
          </cell>
        </row>
        <row r="1019">
          <cell r="J1019">
            <v>10</v>
          </cell>
          <cell r="AN1019">
            <v>48.715913308549702</v>
          </cell>
          <cell r="BH1019" t="str">
            <v>NO</v>
          </cell>
          <cell r="BI1019" t="str">
            <v>YES</v>
          </cell>
          <cell r="BM1019" t="str">
            <v>NO</v>
          </cell>
          <cell r="BO1019" t="str">
            <v>NO</v>
          </cell>
          <cell r="BQ1019" t="str">
            <v>YES</v>
          </cell>
          <cell r="BR1019" t="str">
            <v>NO</v>
          </cell>
          <cell r="BU1019" t="str">
            <v>YES</v>
          </cell>
        </row>
        <row r="1020">
          <cell r="J1020">
            <v>10.000999999999999</v>
          </cell>
          <cell r="AN1020">
            <v>13.233433725617999</v>
          </cell>
          <cell r="BH1020" t="str">
            <v>NO</v>
          </cell>
          <cell r="BI1020" t="str">
            <v>YES</v>
          </cell>
          <cell r="BM1020" t="str">
            <v>NO</v>
          </cell>
          <cell r="BO1020" t="str">
            <v>NO</v>
          </cell>
          <cell r="BQ1020" t="str">
            <v>NO</v>
          </cell>
          <cell r="BR1020" t="str">
            <v>YES</v>
          </cell>
          <cell r="BU1020" t="str">
            <v>NO</v>
          </cell>
        </row>
        <row r="1021">
          <cell r="J1021">
            <v>9.9990000000000006</v>
          </cell>
          <cell r="AN1021">
            <v>35.033749576230001</v>
          </cell>
          <cell r="BH1021" t="str">
            <v>NO</v>
          </cell>
          <cell r="BI1021" t="str">
            <v>YES</v>
          </cell>
          <cell r="BM1021" t="str">
            <v>NO</v>
          </cell>
          <cell r="BO1021" t="str">
            <v>NO</v>
          </cell>
          <cell r="BQ1021" t="str">
            <v>NO</v>
          </cell>
          <cell r="BR1021" t="str">
            <v>NO</v>
          </cell>
          <cell r="BU1021" t="str">
            <v>NO</v>
          </cell>
        </row>
        <row r="1022">
          <cell r="J1022">
            <v>9.9994736842100007</v>
          </cell>
          <cell r="AN1022">
            <v>32.317306569194997</v>
          </cell>
          <cell r="BH1022" t="str">
            <v>NO</v>
          </cell>
          <cell r="BI1022" t="str">
            <v>YES</v>
          </cell>
          <cell r="BM1022" t="str">
            <v>NO</v>
          </cell>
          <cell r="BO1022" t="str">
            <v>NO</v>
          </cell>
          <cell r="BQ1022" t="str">
            <v>NO</v>
          </cell>
          <cell r="BR1022" t="str">
            <v>NO</v>
          </cell>
          <cell r="BU1022" t="str">
            <v>YES</v>
          </cell>
        </row>
        <row r="1023">
          <cell r="J1023">
            <v>10</v>
          </cell>
          <cell r="AN1023">
            <v>19.461331267759</v>
          </cell>
          <cell r="BH1023" t="str">
            <v>NO</v>
          </cell>
          <cell r="BI1023" t="str">
            <v>YES</v>
          </cell>
          <cell r="BM1023" t="str">
            <v>NO</v>
          </cell>
          <cell r="BO1023" t="str">
            <v>NO</v>
          </cell>
          <cell r="BQ1023" t="str">
            <v>YES</v>
          </cell>
          <cell r="BR1023" t="str">
            <v>NO</v>
          </cell>
          <cell r="BU1023" t="str">
            <v>YES</v>
          </cell>
        </row>
        <row r="1024">
          <cell r="J1024">
            <v>10.000500000000001</v>
          </cell>
          <cell r="AN1024">
            <v>7.8358603128356696</v>
          </cell>
          <cell r="BH1024" t="str">
            <v>NO</v>
          </cell>
          <cell r="BI1024" t="str">
            <v>YES</v>
          </cell>
          <cell r="BM1024" t="str">
            <v>NO</v>
          </cell>
          <cell r="BO1024" t="str">
            <v>NO</v>
          </cell>
          <cell r="BQ1024" t="str">
            <v>NO</v>
          </cell>
          <cell r="BR1024" t="str">
            <v>NO</v>
          </cell>
          <cell r="BU1024" t="str">
            <v>NO</v>
          </cell>
        </row>
        <row r="1025">
          <cell r="J1025">
            <v>9.9990000000000006</v>
          </cell>
          <cell r="AN1025">
            <v>4.1335230213559999</v>
          </cell>
          <cell r="BH1025" t="str">
            <v>NO</v>
          </cell>
          <cell r="BI1025" t="str">
            <v>YES</v>
          </cell>
          <cell r="BM1025" t="str">
            <v>NO</v>
          </cell>
          <cell r="BO1025" t="str">
            <v>NO</v>
          </cell>
          <cell r="BQ1025" t="str">
            <v>NO</v>
          </cell>
          <cell r="BR1025" t="str">
            <v>YES</v>
          </cell>
          <cell r="BU1025" t="str">
            <v>NO</v>
          </cell>
        </row>
        <row r="1026">
          <cell r="J1026">
            <v>9.9994999999999994</v>
          </cell>
          <cell r="AN1026">
            <v>14.805705920852301</v>
          </cell>
          <cell r="BH1026" t="str">
            <v>NO</v>
          </cell>
          <cell r="BI1026" t="str">
            <v>YES</v>
          </cell>
          <cell r="BM1026" t="str">
            <v>NO</v>
          </cell>
          <cell r="BO1026" t="str">
            <v>NO</v>
          </cell>
          <cell r="BQ1026" t="str">
            <v>YES</v>
          </cell>
          <cell r="BR1026" t="str">
            <v>NO</v>
          </cell>
          <cell r="BU1026" t="str">
            <v>YES</v>
          </cell>
        </row>
        <row r="1027">
          <cell r="J1027">
            <v>9.9994999999999994</v>
          </cell>
          <cell r="AN1027">
            <v>-2.0538954012103301</v>
          </cell>
          <cell r="BH1027" t="str">
            <v>NO</v>
          </cell>
          <cell r="BI1027" t="str">
            <v>YES</v>
          </cell>
          <cell r="BM1027" t="str">
            <v>NO</v>
          </cell>
          <cell r="BO1027" t="str">
            <v>NO</v>
          </cell>
          <cell r="BQ1027" t="str">
            <v>NO</v>
          </cell>
          <cell r="BR1027" t="str">
            <v>NO</v>
          </cell>
          <cell r="BU1027" t="str">
            <v>NO</v>
          </cell>
        </row>
        <row r="1028">
          <cell r="J1028">
            <v>10</v>
          </cell>
          <cell r="AN1028">
            <v>2.8159215101089998</v>
          </cell>
          <cell r="BH1028" t="str">
            <v>NO</v>
          </cell>
          <cell r="BI1028" t="str">
            <v>YES</v>
          </cell>
          <cell r="BM1028" t="str">
            <v>NO</v>
          </cell>
          <cell r="BO1028" t="str">
            <v>NO</v>
          </cell>
          <cell r="BQ1028" t="str">
            <v>YES</v>
          </cell>
          <cell r="BR1028" t="str">
            <v>NO</v>
          </cell>
          <cell r="BU1028" t="str">
            <v>YES</v>
          </cell>
        </row>
        <row r="1029">
          <cell r="BH1029">
            <v>0</v>
          </cell>
          <cell r="BI1029">
            <v>0</v>
          </cell>
          <cell r="BM1029" t="str">
            <v/>
          </cell>
          <cell r="BO1029">
            <v>0</v>
          </cell>
          <cell r="BQ1029">
            <v>0</v>
          </cell>
          <cell r="BR1029">
            <v>0</v>
          </cell>
          <cell r="BU1029" t="str">
            <v/>
          </cell>
        </row>
        <row r="1030">
          <cell r="J1030">
            <v>9.9984999999999999</v>
          </cell>
          <cell r="AN1030">
            <v>16.469321117738001</v>
          </cell>
          <cell r="BH1030" t="str">
            <v>NO</v>
          </cell>
          <cell r="BI1030" t="str">
            <v>YES</v>
          </cell>
          <cell r="BM1030" t="str">
            <v>NO</v>
          </cell>
          <cell r="BO1030" t="str">
            <v>NO</v>
          </cell>
          <cell r="BQ1030" t="str">
            <v>YES</v>
          </cell>
          <cell r="BR1030" t="str">
            <v>NO</v>
          </cell>
          <cell r="BU1030" t="str">
            <v>NO</v>
          </cell>
        </row>
        <row r="1031">
          <cell r="J1031">
            <v>10.0005263158</v>
          </cell>
          <cell r="AN1031">
            <v>6.5233257524487502</v>
          </cell>
          <cell r="BH1031" t="str">
            <v>NO</v>
          </cell>
          <cell r="BI1031" t="str">
            <v>YES</v>
          </cell>
          <cell r="BM1031" t="str">
            <v>NO</v>
          </cell>
          <cell r="BO1031" t="str">
            <v>NO</v>
          </cell>
          <cell r="BQ1031" t="str">
            <v>YES</v>
          </cell>
          <cell r="BR1031" t="str">
            <v>NO</v>
          </cell>
          <cell r="BU1031" t="str">
            <v>NO</v>
          </cell>
        </row>
        <row r="1032">
          <cell r="J1032">
            <v>15.003684210499999</v>
          </cell>
          <cell r="AN1032">
            <v>-2.324543393451</v>
          </cell>
          <cell r="BH1032" t="str">
            <v>NO</v>
          </cell>
          <cell r="BI1032" t="str">
            <v>YES</v>
          </cell>
          <cell r="BM1032" t="str">
            <v>NO</v>
          </cell>
          <cell r="BO1032" t="str">
            <v>NO</v>
          </cell>
          <cell r="BQ1032" t="str">
            <v>NO</v>
          </cell>
          <cell r="BR1032" t="str">
            <v>YES</v>
          </cell>
          <cell r="BU1032" t="str">
            <v>NO</v>
          </cell>
        </row>
        <row r="1033">
          <cell r="J1033">
            <v>15.000999999999999</v>
          </cell>
          <cell r="AN1033">
            <v>10.936016598730999</v>
          </cell>
          <cell r="BH1033" t="str">
            <v>NO</v>
          </cell>
          <cell r="BI1033" t="str">
            <v>NO</v>
          </cell>
          <cell r="BM1033" t="str">
            <v>NO</v>
          </cell>
          <cell r="BO1033" t="str">
            <v>NO</v>
          </cell>
          <cell r="BQ1033" t="str">
            <v>YES</v>
          </cell>
          <cell r="BR1033" t="str">
            <v>NO</v>
          </cell>
          <cell r="BU1033" t="str">
            <v>YES</v>
          </cell>
        </row>
        <row r="1034">
          <cell r="J1034">
            <v>15</v>
          </cell>
          <cell r="AN1034">
            <v>20.287844058632398</v>
          </cell>
          <cell r="BH1034" t="str">
            <v>NO</v>
          </cell>
          <cell r="BI1034" t="str">
            <v>YES</v>
          </cell>
          <cell r="BM1034" t="str">
            <v>NO</v>
          </cell>
          <cell r="BO1034" t="str">
            <v>NO</v>
          </cell>
          <cell r="BQ1034" t="str">
            <v>NO</v>
          </cell>
          <cell r="BR1034" t="str">
            <v>NO</v>
          </cell>
          <cell r="BU1034" t="str">
            <v>YES</v>
          </cell>
        </row>
        <row r="1035">
          <cell r="J1035">
            <v>15.0025</v>
          </cell>
          <cell r="AN1035">
            <v>0.185525010835662</v>
          </cell>
          <cell r="BH1035" t="str">
            <v>NO</v>
          </cell>
          <cell r="BI1035" t="str">
            <v>YES</v>
          </cell>
          <cell r="BM1035" t="str">
            <v>NO</v>
          </cell>
          <cell r="BO1035" t="str">
            <v>NO</v>
          </cell>
          <cell r="BQ1035" t="str">
            <v>NO</v>
          </cell>
          <cell r="BR1035" t="str">
            <v>YES</v>
          </cell>
          <cell r="BU1035" t="str">
            <v>NO</v>
          </cell>
        </row>
        <row r="1036">
          <cell r="J1036">
            <v>13.557</v>
          </cell>
          <cell r="AN1036">
            <v>51.910062446133601</v>
          </cell>
          <cell r="BH1036" t="str">
            <v>NO</v>
          </cell>
          <cell r="BI1036" t="str">
            <v>YES</v>
          </cell>
          <cell r="BM1036" t="str">
            <v>NO</v>
          </cell>
          <cell r="BO1036" t="str">
            <v>NO</v>
          </cell>
          <cell r="BQ1036" t="str">
            <v>YES</v>
          </cell>
          <cell r="BR1036" t="str">
            <v>NO</v>
          </cell>
          <cell r="BU1036" t="str">
            <v>NO</v>
          </cell>
        </row>
        <row r="1037">
          <cell r="J1037">
            <v>14.998421052599999</v>
          </cell>
          <cell r="AN1037">
            <v>3.9123892069909898</v>
          </cell>
          <cell r="BH1037" t="str">
            <v>NO</v>
          </cell>
          <cell r="BI1037" t="str">
            <v>YES</v>
          </cell>
          <cell r="BM1037" t="str">
            <v>NO</v>
          </cell>
          <cell r="BO1037" t="str">
            <v>NO</v>
          </cell>
          <cell r="BQ1037" t="str">
            <v>NO</v>
          </cell>
          <cell r="BR1037" t="str">
            <v>NO</v>
          </cell>
          <cell r="BU1037" t="str">
            <v>NO</v>
          </cell>
        </row>
        <row r="1038">
          <cell r="J1038">
            <v>14.998421052599999</v>
          </cell>
          <cell r="AN1038">
            <v>0.66292202164799996</v>
          </cell>
          <cell r="BH1038" t="str">
            <v>NO</v>
          </cell>
          <cell r="BI1038" t="str">
            <v>YES</v>
          </cell>
          <cell r="BM1038" t="str">
            <v>NO</v>
          </cell>
          <cell r="BO1038" t="str">
            <v>NO</v>
          </cell>
          <cell r="BQ1038" t="str">
            <v>NO</v>
          </cell>
          <cell r="BR1038" t="str">
            <v>NO</v>
          </cell>
          <cell r="BU1038" t="str">
            <v>NO</v>
          </cell>
        </row>
        <row r="1039">
          <cell r="BH1039">
            <v>0</v>
          </cell>
          <cell r="BI1039">
            <v>0</v>
          </cell>
          <cell r="BM1039" t="str">
            <v/>
          </cell>
          <cell r="BO1039">
            <v>0</v>
          </cell>
          <cell r="BQ1039">
            <v>0</v>
          </cell>
          <cell r="BR1039">
            <v>0</v>
          </cell>
          <cell r="BU1039" t="str">
            <v/>
          </cell>
        </row>
        <row r="1040">
          <cell r="J1040">
            <v>8.7626755852800002</v>
          </cell>
          <cell r="AN1040">
            <v>126.274152789664</v>
          </cell>
          <cell r="BH1040" t="str">
            <v>NO</v>
          </cell>
          <cell r="BI1040" t="str">
            <v>YES</v>
          </cell>
          <cell r="BM1040" t="str">
            <v>NO</v>
          </cell>
          <cell r="BO1040" t="str">
            <v>NO</v>
          </cell>
          <cell r="BQ1040" t="str">
            <v>YES</v>
          </cell>
          <cell r="BR1040" t="str">
            <v>NO</v>
          </cell>
          <cell r="BU1040" t="str">
            <v>YES</v>
          </cell>
        </row>
        <row r="1041">
          <cell r="J1041">
            <v>19.999531772600001</v>
          </cell>
          <cell r="AN1041">
            <v>35.960588332721002</v>
          </cell>
          <cell r="BH1041" t="str">
            <v>NO</v>
          </cell>
          <cell r="BI1041" t="str">
            <v>NO</v>
          </cell>
          <cell r="BM1041" t="str">
            <v>NO</v>
          </cell>
          <cell r="BO1041" t="str">
            <v>NO</v>
          </cell>
          <cell r="BQ1041" t="str">
            <v>NO</v>
          </cell>
          <cell r="BR1041" t="str">
            <v>NO</v>
          </cell>
          <cell r="BU1041" t="str">
            <v>NO</v>
          </cell>
        </row>
        <row r="1042">
          <cell r="J1042">
            <v>19.9997993311</v>
          </cell>
          <cell r="AN1042">
            <v>44.311242641345302</v>
          </cell>
          <cell r="BH1042" t="str">
            <v>NO</v>
          </cell>
          <cell r="BI1042" t="str">
            <v>NO</v>
          </cell>
          <cell r="BM1042" t="str">
            <v>NO</v>
          </cell>
          <cell r="BO1042" t="str">
            <v>NO</v>
          </cell>
          <cell r="BQ1042" t="str">
            <v>NO</v>
          </cell>
          <cell r="BR1042" t="str">
            <v>NO</v>
          </cell>
          <cell r="BU1042" t="str">
            <v>YES</v>
          </cell>
        </row>
        <row r="1043">
          <cell r="J1043">
            <v>19.999966443000002</v>
          </cell>
          <cell r="AN1043">
            <v>9.9860445089920002</v>
          </cell>
          <cell r="BH1043" t="str">
            <v>NO</v>
          </cell>
          <cell r="BI1043" t="str">
            <v>NO</v>
          </cell>
          <cell r="BM1043" t="str">
            <v>NO</v>
          </cell>
          <cell r="BO1043" t="str">
            <v>NO</v>
          </cell>
          <cell r="BQ1043" t="str">
            <v>YES</v>
          </cell>
          <cell r="BR1043" t="str">
            <v>NO</v>
          </cell>
          <cell r="BU1043" t="str">
            <v>YES</v>
          </cell>
        </row>
        <row r="1044">
          <cell r="J1044">
            <v>19.999933110400001</v>
          </cell>
          <cell r="AN1044">
            <v>51.720615820619003</v>
          </cell>
          <cell r="BH1044" t="str">
            <v>NO</v>
          </cell>
          <cell r="BI1044" t="str">
            <v>NO</v>
          </cell>
          <cell r="BM1044" t="str">
            <v>NO</v>
          </cell>
          <cell r="BO1044" t="str">
            <v>NO</v>
          </cell>
          <cell r="BQ1044" t="str">
            <v>YES</v>
          </cell>
          <cell r="BR1044" t="str">
            <v>YES</v>
          </cell>
          <cell r="BU1044" t="str">
            <v>NO</v>
          </cell>
        </row>
        <row r="1045">
          <cell r="J1045">
            <v>20.000100334399999</v>
          </cell>
          <cell r="AN1045">
            <v>8.2929462048720008</v>
          </cell>
          <cell r="BH1045" t="str">
            <v>NO</v>
          </cell>
          <cell r="BI1045" t="str">
            <v>NO</v>
          </cell>
          <cell r="BM1045" t="str">
            <v>NO</v>
          </cell>
          <cell r="BO1045" t="str">
            <v>NO</v>
          </cell>
          <cell r="BQ1045" t="str">
            <v>YES</v>
          </cell>
          <cell r="BR1045" t="str">
            <v>NO</v>
          </cell>
          <cell r="BU1045" t="str">
            <v>YES</v>
          </cell>
        </row>
        <row r="1046">
          <cell r="J1046">
            <v>20.0001672241</v>
          </cell>
          <cell r="AN1046">
            <v>29.5687179502197</v>
          </cell>
          <cell r="BH1046" t="str">
            <v>NO</v>
          </cell>
          <cell r="BI1046" t="str">
            <v>NO</v>
          </cell>
          <cell r="BM1046" t="str">
            <v>NO</v>
          </cell>
          <cell r="BO1046" t="str">
            <v>NO</v>
          </cell>
          <cell r="BQ1046" t="str">
            <v>YES</v>
          </cell>
          <cell r="BR1046" t="str">
            <v>NO</v>
          </cell>
          <cell r="BU1046" t="str">
            <v>YES</v>
          </cell>
        </row>
        <row r="1047">
          <cell r="J1047">
            <v>20.000702341099998</v>
          </cell>
          <cell r="AN1047">
            <v>21.557986905383299</v>
          </cell>
          <cell r="BH1047" t="str">
            <v>NO</v>
          </cell>
          <cell r="BI1047" t="str">
            <v>NO</v>
          </cell>
          <cell r="BM1047" t="str">
            <v>YES</v>
          </cell>
          <cell r="BO1047" t="str">
            <v>YES</v>
          </cell>
          <cell r="BQ1047" t="str">
            <v>YES</v>
          </cell>
          <cell r="BR1047" t="str">
            <v>YES</v>
          </cell>
          <cell r="BU1047" t="str">
            <v>YES</v>
          </cell>
        </row>
        <row r="1048">
          <cell r="J1048">
            <v>20.0007692308</v>
          </cell>
          <cell r="AN1048">
            <v>22.499739316635999</v>
          </cell>
          <cell r="BH1048" t="str">
            <v>NO</v>
          </cell>
          <cell r="BI1048" t="str">
            <v>NO</v>
          </cell>
          <cell r="BM1048" t="str">
            <v>NO</v>
          </cell>
          <cell r="BO1048" t="str">
            <v>NO</v>
          </cell>
          <cell r="BQ1048" t="str">
            <v>YES</v>
          </cell>
          <cell r="BR1048" t="str">
            <v>NO</v>
          </cell>
          <cell r="BU1048" t="str">
            <v>YES</v>
          </cell>
        </row>
        <row r="1049">
          <cell r="J1049">
            <v>20.000463576200001</v>
          </cell>
          <cell r="AN1049">
            <v>28.365864494728001</v>
          </cell>
          <cell r="BH1049" t="str">
            <v>NO</v>
          </cell>
          <cell r="BI1049" t="str">
            <v>NO</v>
          </cell>
          <cell r="BM1049" t="str">
            <v>NO</v>
          </cell>
          <cell r="BO1049" t="str">
            <v>NO</v>
          </cell>
          <cell r="BQ1049" t="str">
            <v>NO</v>
          </cell>
          <cell r="BR1049" t="str">
            <v>NO</v>
          </cell>
          <cell r="BU1049" t="str">
            <v>YES</v>
          </cell>
        </row>
        <row r="1050">
          <cell r="J1050">
            <v>20.000629139099999</v>
          </cell>
          <cell r="AN1050">
            <v>16.5689819487317</v>
          </cell>
          <cell r="BH1050" t="str">
            <v>NO</v>
          </cell>
          <cell r="BI1050" t="str">
            <v>NO</v>
          </cell>
          <cell r="BM1050" t="str">
            <v>NO</v>
          </cell>
          <cell r="BO1050" t="str">
            <v>NO</v>
          </cell>
          <cell r="BQ1050" t="str">
            <v>NO</v>
          </cell>
          <cell r="BR1050" t="str">
            <v>NO</v>
          </cell>
          <cell r="BU1050" t="str">
            <v>YES</v>
          </cell>
        </row>
        <row r="1051">
          <cell r="J1051">
            <v>19.999834983500001</v>
          </cell>
          <cell r="AN1051">
            <v>18.200552213389301</v>
          </cell>
          <cell r="BH1051" t="str">
            <v>NO</v>
          </cell>
          <cell r="BI1051" t="str">
            <v>NO</v>
          </cell>
          <cell r="BM1051" t="str">
            <v>NO</v>
          </cell>
          <cell r="BO1051" t="str">
            <v>NO</v>
          </cell>
          <cell r="BQ1051" t="str">
            <v>YES</v>
          </cell>
          <cell r="BR1051" t="str">
            <v>NO</v>
          </cell>
          <cell r="BU1051" t="str">
            <v>NO</v>
          </cell>
        </row>
        <row r="1052">
          <cell r="J1052">
            <v>19.999801324500002</v>
          </cell>
          <cell r="AN1052">
            <v>16.765615737849</v>
          </cell>
          <cell r="BH1052" t="str">
            <v>NO</v>
          </cell>
          <cell r="BI1052" t="str">
            <v>NO</v>
          </cell>
          <cell r="BM1052" t="str">
            <v>NO</v>
          </cell>
          <cell r="BO1052" t="str">
            <v>NO</v>
          </cell>
          <cell r="BQ1052" t="str">
            <v>NO</v>
          </cell>
          <cell r="BR1052" t="str">
            <v>NO</v>
          </cell>
          <cell r="BU1052" t="str">
            <v>YES</v>
          </cell>
        </row>
        <row r="1053">
          <cell r="J1053">
            <v>20.000503355700001</v>
          </cell>
          <cell r="AN1053">
            <v>7.54710757601267</v>
          </cell>
          <cell r="BH1053" t="str">
            <v>NO</v>
          </cell>
          <cell r="BI1053" t="str">
            <v>NO</v>
          </cell>
          <cell r="BM1053" t="str">
            <v>NO</v>
          </cell>
          <cell r="BO1053" t="str">
            <v>NO</v>
          </cell>
          <cell r="BQ1053" t="str">
            <v>NO</v>
          </cell>
          <cell r="BR1053" t="str">
            <v>YES</v>
          </cell>
          <cell r="BU1053" t="str">
            <v>YES</v>
          </cell>
        </row>
        <row r="1054">
          <cell r="J1054">
            <v>20.0003344482</v>
          </cell>
          <cell r="AN1054">
            <v>37.317143904838296</v>
          </cell>
          <cell r="BH1054" t="str">
            <v>NO</v>
          </cell>
          <cell r="BI1054" t="str">
            <v>NO</v>
          </cell>
          <cell r="BM1054" t="str">
            <v>NO</v>
          </cell>
          <cell r="BO1054" t="str">
            <v>NO</v>
          </cell>
          <cell r="BQ1054" t="str">
            <v>NO</v>
          </cell>
          <cell r="BR1054" t="str">
            <v>YES</v>
          </cell>
          <cell r="BU1054" t="str">
            <v>YES</v>
          </cell>
        </row>
        <row r="1055">
          <cell r="J1055">
            <v>20.000469798699999</v>
          </cell>
          <cell r="AN1055">
            <v>34.993110992999704</v>
          </cell>
          <cell r="BH1055" t="str">
            <v>NO</v>
          </cell>
          <cell r="BI1055" t="str">
            <v>NO</v>
          </cell>
          <cell r="BM1055" t="str">
            <v>NO</v>
          </cell>
          <cell r="BO1055" t="str">
            <v>NO</v>
          </cell>
          <cell r="BQ1055" t="str">
            <v>YES</v>
          </cell>
          <cell r="BR1055" t="str">
            <v>YES</v>
          </cell>
          <cell r="BU1055" t="str">
            <v>NO</v>
          </cell>
        </row>
        <row r="1056">
          <cell r="J1056">
            <v>20.000367893</v>
          </cell>
          <cell r="AN1056">
            <v>14.77251131695</v>
          </cell>
          <cell r="BH1056" t="str">
            <v>NO</v>
          </cell>
          <cell r="BI1056" t="str">
            <v>NO</v>
          </cell>
          <cell r="BM1056" t="str">
            <v>YES</v>
          </cell>
          <cell r="BO1056" t="str">
            <v>YES</v>
          </cell>
          <cell r="BQ1056" t="str">
            <v>YES</v>
          </cell>
          <cell r="BR1056" t="str">
            <v>YES</v>
          </cell>
          <cell r="BU1056" t="str">
            <v>YES</v>
          </cell>
        </row>
        <row r="1057">
          <cell r="J1057">
            <v>20.0004013378</v>
          </cell>
          <cell r="AN1057">
            <v>73.762851539804998</v>
          </cell>
          <cell r="BH1057" t="str">
            <v>NO</v>
          </cell>
          <cell r="BI1057" t="str">
            <v>YES</v>
          </cell>
          <cell r="BM1057" t="str">
            <v>NO</v>
          </cell>
          <cell r="BO1057" t="str">
            <v>NO</v>
          </cell>
          <cell r="BQ1057" t="str">
            <v>YES</v>
          </cell>
          <cell r="BR1057" t="str">
            <v>NO</v>
          </cell>
          <cell r="BU1057" t="str">
            <v>NO</v>
          </cell>
        </row>
        <row r="1058">
          <cell r="J1058">
            <v>19.999698996700001</v>
          </cell>
          <cell r="AN1058">
            <v>30.162393925823999</v>
          </cell>
          <cell r="BH1058" t="str">
            <v>NO</v>
          </cell>
          <cell r="BI1058" t="str">
            <v>NO</v>
          </cell>
          <cell r="BM1058" t="str">
            <v>NO</v>
          </cell>
          <cell r="BO1058" t="str">
            <v>NO</v>
          </cell>
          <cell r="BQ1058" t="str">
            <v>YES</v>
          </cell>
          <cell r="BR1058" t="str">
            <v>YES</v>
          </cell>
          <cell r="BU1058" t="str">
            <v>YES</v>
          </cell>
        </row>
        <row r="1059">
          <cell r="BH1059">
            <v>0</v>
          </cell>
          <cell r="BI1059">
            <v>0</v>
          </cell>
          <cell r="BM1059" t="str">
            <v/>
          </cell>
          <cell r="BO1059">
            <v>0</v>
          </cell>
          <cell r="BQ1059">
            <v>0</v>
          </cell>
          <cell r="BR1059">
            <v>0</v>
          </cell>
          <cell r="BU1059" t="str">
            <v/>
          </cell>
        </row>
        <row r="1060">
          <cell r="J1060">
            <v>9.9979999999999993</v>
          </cell>
          <cell r="AN1060">
            <v>1</v>
          </cell>
          <cell r="BH1060" t="str">
            <v>YES</v>
          </cell>
          <cell r="BI1060" t="str">
            <v>NO</v>
          </cell>
          <cell r="BM1060" t="str">
            <v>NO</v>
          </cell>
          <cell r="BO1060" t="str">
            <v>NO</v>
          </cell>
          <cell r="BQ1060" t="str">
            <v>YES</v>
          </cell>
          <cell r="BR1060" t="str">
            <v>NO</v>
          </cell>
          <cell r="BU1060" t="str">
            <v>NO</v>
          </cell>
        </row>
        <row r="1061">
          <cell r="J1061">
            <v>9.9990000000000006</v>
          </cell>
          <cell r="AN1061">
            <v>51.462572990014998</v>
          </cell>
          <cell r="BH1061" t="str">
            <v>NO</v>
          </cell>
          <cell r="BI1061" t="str">
            <v>NO</v>
          </cell>
          <cell r="BM1061" t="str">
            <v>NO</v>
          </cell>
          <cell r="BO1061" t="str">
            <v>NO</v>
          </cell>
          <cell r="BQ1061" t="str">
            <v>NO</v>
          </cell>
          <cell r="BR1061" t="str">
            <v>NO</v>
          </cell>
          <cell r="BU1061" t="str">
            <v>NO</v>
          </cell>
        </row>
        <row r="1062">
          <cell r="J1062">
            <v>10</v>
          </cell>
          <cell r="AN1062">
            <v>80.331446092208594</v>
          </cell>
          <cell r="BH1062" t="str">
            <v>NO</v>
          </cell>
          <cell r="BI1062" t="str">
            <v>NO</v>
          </cell>
          <cell r="BM1062" t="str">
            <v>NO</v>
          </cell>
          <cell r="BO1062" t="str">
            <v>NO</v>
          </cell>
          <cell r="BQ1062" t="str">
            <v>NO</v>
          </cell>
          <cell r="BR1062" t="str">
            <v>NO</v>
          </cell>
          <cell r="BU1062" t="str">
            <v>YES</v>
          </cell>
        </row>
        <row r="1063">
          <cell r="J1063">
            <v>9.9990000000000006</v>
          </cell>
          <cell r="AN1063">
            <v>41.762748924825999</v>
          </cell>
          <cell r="BH1063" t="str">
            <v>NO</v>
          </cell>
          <cell r="BI1063" t="str">
            <v>NO</v>
          </cell>
          <cell r="BM1063" t="str">
            <v>YES</v>
          </cell>
          <cell r="BO1063" t="str">
            <v>YES</v>
          </cell>
          <cell r="BQ1063" t="str">
            <v>NO</v>
          </cell>
          <cell r="BR1063" t="str">
            <v>NO</v>
          </cell>
          <cell r="BU1063" t="str">
            <v>YES</v>
          </cell>
        </row>
        <row r="1064">
          <cell r="J1064">
            <v>10</v>
          </cell>
          <cell r="AN1064">
            <v>42.617722215801997</v>
          </cell>
          <cell r="BH1064" t="str">
            <v>NO</v>
          </cell>
          <cell r="BI1064" t="str">
            <v>NO</v>
          </cell>
          <cell r="BM1064" t="str">
            <v>NO</v>
          </cell>
          <cell r="BO1064" t="str">
            <v>NO</v>
          </cell>
          <cell r="BQ1064" t="str">
            <v>NO</v>
          </cell>
          <cell r="BR1064" t="str">
            <v>NO</v>
          </cell>
          <cell r="BU1064" t="str">
            <v>NO</v>
          </cell>
        </row>
        <row r="1065">
          <cell r="J1065">
            <v>9.9994999999999994</v>
          </cell>
          <cell r="AN1065">
            <v>70.530965765356001</v>
          </cell>
          <cell r="BH1065" t="str">
            <v>NO</v>
          </cell>
          <cell r="BI1065" t="str">
            <v>NO</v>
          </cell>
          <cell r="BM1065" t="str">
            <v>NO</v>
          </cell>
          <cell r="BO1065" t="str">
            <v>NO</v>
          </cell>
          <cell r="BQ1065" t="str">
            <v>NO</v>
          </cell>
          <cell r="BR1065" t="str">
            <v>NO</v>
          </cell>
          <cell r="BU1065" t="str">
            <v>NO</v>
          </cell>
        </row>
        <row r="1066">
          <cell r="J1066">
            <v>9.9990000000000006</v>
          </cell>
          <cell r="AN1066">
            <v>19.2151030329787</v>
          </cell>
          <cell r="BH1066" t="str">
            <v>NO</v>
          </cell>
          <cell r="BI1066" t="str">
            <v>NO</v>
          </cell>
          <cell r="BM1066" t="str">
            <v>NO</v>
          </cell>
          <cell r="BO1066" t="str">
            <v>NO</v>
          </cell>
          <cell r="BQ1066" t="str">
            <v>NO</v>
          </cell>
          <cell r="BR1066" t="str">
            <v>NO</v>
          </cell>
          <cell r="BU1066" t="str">
            <v>YES</v>
          </cell>
        </row>
        <row r="1067">
          <cell r="J1067">
            <v>9.9989473684199996</v>
          </cell>
          <cell r="AN1067">
            <v>119.72004845607201</v>
          </cell>
          <cell r="BH1067" t="str">
            <v>NO</v>
          </cell>
          <cell r="BI1067" t="str">
            <v>NO</v>
          </cell>
          <cell r="BM1067" t="str">
            <v>YES</v>
          </cell>
          <cell r="BO1067" t="str">
            <v>NO</v>
          </cell>
          <cell r="BQ1067" t="str">
            <v>YES</v>
          </cell>
          <cell r="BR1067" t="str">
            <v>YES</v>
          </cell>
          <cell r="BU1067" t="str">
            <v>NO</v>
          </cell>
        </row>
        <row r="1068">
          <cell r="J1068">
            <v>10</v>
          </cell>
          <cell r="AN1068">
            <v>19.838547179022299</v>
          </cell>
          <cell r="BH1068" t="str">
            <v>NO</v>
          </cell>
          <cell r="BI1068" t="str">
            <v>NO</v>
          </cell>
          <cell r="BM1068" t="str">
            <v>NO</v>
          </cell>
          <cell r="BO1068" t="str">
            <v>NO</v>
          </cell>
          <cell r="BQ1068" t="str">
            <v>NO</v>
          </cell>
          <cell r="BR1068" t="str">
            <v>NO</v>
          </cell>
          <cell r="BU1068" t="str">
            <v>NO</v>
          </cell>
        </row>
        <row r="1069">
          <cell r="J1069">
            <v>10</v>
          </cell>
          <cell r="AN1069">
            <v>62.894061891847301</v>
          </cell>
          <cell r="BH1069" t="str">
            <v>NO</v>
          </cell>
          <cell r="BI1069" t="str">
            <v>NO</v>
          </cell>
          <cell r="BM1069" t="str">
            <v>NO</v>
          </cell>
          <cell r="BO1069" t="str">
            <v>NO</v>
          </cell>
          <cell r="BQ1069" t="str">
            <v>NO</v>
          </cell>
          <cell r="BR1069" t="str">
            <v>NO</v>
          </cell>
          <cell r="BU1069" t="str">
            <v>YES</v>
          </cell>
        </row>
        <row r="1070">
          <cell r="J1070">
            <v>10</v>
          </cell>
          <cell r="AN1070">
            <v>64.617428709533996</v>
          </cell>
          <cell r="BH1070" t="str">
            <v>NO</v>
          </cell>
          <cell r="BI1070" t="str">
            <v>NO</v>
          </cell>
          <cell r="BM1070" t="str">
            <v>NO</v>
          </cell>
          <cell r="BO1070" t="str">
            <v>NO</v>
          </cell>
          <cell r="BQ1070" t="str">
            <v>NO</v>
          </cell>
          <cell r="BR1070" t="str">
            <v>NO</v>
          </cell>
          <cell r="BU1070" t="str">
            <v>NO</v>
          </cell>
        </row>
        <row r="1071">
          <cell r="J1071">
            <v>10.000500000000001</v>
          </cell>
          <cell r="AN1071">
            <v>40.185776214032998</v>
          </cell>
          <cell r="BH1071" t="str">
            <v>NO</v>
          </cell>
          <cell r="BI1071" t="str">
            <v>NO</v>
          </cell>
          <cell r="BM1071" t="str">
            <v>NO</v>
          </cell>
          <cell r="BO1071" t="str">
            <v>NO</v>
          </cell>
          <cell r="BQ1071" t="str">
            <v>NO</v>
          </cell>
          <cell r="BR1071" t="str">
            <v>NO</v>
          </cell>
          <cell r="BU1071" t="str">
            <v>YES</v>
          </cell>
        </row>
        <row r="1072">
          <cell r="J1072">
            <v>10</v>
          </cell>
          <cell r="AN1072">
            <v>1</v>
          </cell>
          <cell r="BH1072" t="str">
            <v>YES</v>
          </cell>
          <cell r="BI1072" t="str">
            <v>NO</v>
          </cell>
          <cell r="BM1072" t="str">
            <v>NO</v>
          </cell>
          <cell r="BO1072" t="str">
            <v>NO</v>
          </cell>
          <cell r="BQ1072" t="str">
            <v>NO</v>
          </cell>
          <cell r="BR1072" t="str">
            <v>NO</v>
          </cell>
          <cell r="BU1072" t="str">
            <v>NO</v>
          </cell>
        </row>
        <row r="1073">
          <cell r="J1073">
            <v>9.9990000000000006</v>
          </cell>
          <cell r="AN1073">
            <v>23.457077205257001</v>
          </cell>
          <cell r="BH1073" t="str">
            <v>NO</v>
          </cell>
          <cell r="BI1073" t="str">
            <v>NO</v>
          </cell>
          <cell r="BM1073" t="str">
            <v>NO</v>
          </cell>
          <cell r="BO1073" t="str">
            <v>NO</v>
          </cell>
          <cell r="BQ1073" t="str">
            <v>NO</v>
          </cell>
          <cell r="BR1073" t="str">
            <v>NO</v>
          </cell>
          <cell r="BU1073" t="str">
            <v>NO</v>
          </cell>
        </row>
        <row r="1074">
          <cell r="J1074">
            <v>10.000500000000001</v>
          </cell>
          <cell r="AN1074">
            <v>50.725932079781998</v>
          </cell>
          <cell r="BH1074" t="str">
            <v>NO</v>
          </cell>
          <cell r="BI1074" t="str">
            <v>NO</v>
          </cell>
          <cell r="BM1074" t="str">
            <v>NO</v>
          </cell>
          <cell r="BO1074" t="str">
            <v>NO</v>
          </cell>
          <cell r="BQ1074" t="str">
            <v>YES</v>
          </cell>
          <cell r="BR1074" t="str">
            <v>NO</v>
          </cell>
          <cell r="BU1074" t="str">
            <v>NO</v>
          </cell>
        </row>
        <row r="1075">
          <cell r="J1075">
            <v>9.9990000000000006</v>
          </cell>
          <cell r="AN1075">
            <v>144.034950717383</v>
          </cell>
          <cell r="BH1075" t="str">
            <v>NO</v>
          </cell>
          <cell r="BI1075" t="str">
            <v>NO</v>
          </cell>
          <cell r="BM1075" t="str">
            <v>NO</v>
          </cell>
          <cell r="BO1075" t="str">
            <v>NO</v>
          </cell>
          <cell r="BQ1075" t="str">
            <v>NO</v>
          </cell>
          <cell r="BR1075" t="str">
            <v>NO</v>
          </cell>
          <cell r="BU1075" t="str">
            <v>YES</v>
          </cell>
        </row>
        <row r="1076">
          <cell r="BH1076">
            <v>0</v>
          </cell>
          <cell r="BI1076">
            <v>0</v>
          </cell>
          <cell r="BM1076" t="str">
            <v/>
          </cell>
          <cell r="BO1076">
            <v>0</v>
          </cell>
          <cell r="BQ1076">
            <v>0</v>
          </cell>
          <cell r="BR1076">
            <v>0</v>
          </cell>
          <cell r="BU1076" t="str">
            <v/>
          </cell>
        </row>
        <row r="1077">
          <cell r="J1077">
            <v>15</v>
          </cell>
          <cell r="AN1077">
            <v>9.597833191945</v>
          </cell>
          <cell r="BH1077" t="str">
            <v>NO</v>
          </cell>
          <cell r="BI1077" t="str">
            <v>YES</v>
          </cell>
          <cell r="BM1077" t="str">
            <v>YES</v>
          </cell>
          <cell r="BO1077" t="str">
            <v>YES</v>
          </cell>
          <cell r="BQ1077" t="str">
            <v>YES</v>
          </cell>
          <cell r="BR1077" t="str">
            <v>YES</v>
          </cell>
          <cell r="BU1077" t="str">
            <v>YES</v>
          </cell>
        </row>
        <row r="1078">
          <cell r="J1078">
            <v>15</v>
          </cell>
          <cell r="AN1078">
            <v>15.9874341035047</v>
          </cell>
          <cell r="BH1078" t="str">
            <v>NO</v>
          </cell>
          <cell r="BI1078" t="str">
            <v>NO</v>
          </cell>
          <cell r="BM1078" t="str">
            <v>NO</v>
          </cell>
          <cell r="BO1078" t="str">
            <v>NO</v>
          </cell>
          <cell r="BQ1078" t="str">
            <v>YES</v>
          </cell>
          <cell r="BR1078" t="str">
            <v>YES</v>
          </cell>
          <cell r="BU1078" t="str">
            <v>NO</v>
          </cell>
        </row>
        <row r="1079">
          <cell r="J1079">
            <v>15</v>
          </cell>
          <cell r="AN1079">
            <v>188.581823902135</v>
          </cell>
          <cell r="BH1079" t="str">
            <v>NO</v>
          </cell>
          <cell r="BI1079" t="str">
            <v>YES</v>
          </cell>
          <cell r="BM1079" t="str">
            <v>NO</v>
          </cell>
          <cell r="BO1079" t="str">
            <v>NO</v>
          </cell>
          <cell r="BQ1079" t="str">
            <v>YES</v>
          </cell>
          <cell r="BR1079" t="str">
            <v>NO</v>
          </cell>
          <cell r="BU1079" t="str">
            <v>YES</v>
          </cell>
        </row>
        <row r="1080">
          <cell r="J1080">
            <v>15</v>
          </cell>
          <cell r="AN1080">
            <v>112.796344101077</v>
          </cell>
          <cell r="BH1080" t="str">
            <v>NO</v>
          </cell>
          <cell r="BI1080" t="str">
            <v>YES</v>
          </cell>
          <cell r="BM1080" t="str">
            <v>NO</v>
          </cell>
          <cell r="BO1080" t="str">
            <v>NO</v>
          </cell>
          <cell r="BQ1080" t="str">
            <v>YES</v>
          </cell>
          <cell r="BR1080" t="str">
            <v>NO</v>
          </cell>
          <cell r="BU1080" t="str">
            <v>YES</v>
          </cell>
        </row>
        <row r="1081">
          <cell r="J1081">
            <v>15</v>
          </cell>
          <cell r="AN1081">
            <v>51.585814814852</v>
          </cell>
          <cell r="BH1081" t="str">
            <v>NO</v>
          </cell>
          <cell r="BI1081" t="str">
            <v>NO</v>
          </cell>
          <cell r="BM1081" t="str">
            <v>NO</v>
          </cell>
          <cell r="BO1081" t="str">
            <v>NO</v>
          </cell>
          <cell r="BQ1081" t="str">
            <v>YES</v>
          </cell>
          <cell r="BR1081" t="str">
            <v>NO</v>
          </cell>
          <cell r="BU1081" t="str">
            <v>NO</v>
          </cell>
        </row>
        <row r="1082">
          <cell r="J1082">
            <v>15</v>
          </cell>
          <cell r="AN1082">
            <v>40.191470004924</v>
          </cell>
          <cell r="BH1082" t="str">
            <v>NO</v>
          </cell>
          <cell r="BI1082" t="str">
            <v>NO</v>
          </cell>
          <cell r="BM1082" t="str">
            <v>YES</v>
          </cell>
          <cell r="BO1082" t="str">
            <v>NO</v>
          </cell>
          <cell r="BQ1082" t="str">
            <v>YES</v>
          </cell>
          <cell r="BR1082" t="str">
            <v>YES</v>
          </cell>
          <cell r="BU1082" t="str">
            <v>NO</v>
          </cell>
        </row>
        <row r="1083">
          <cell r="J1083">
            <v>15</v>
          </cell>
          <cell r="AN1083">
            <v>738.46882157938205</v>
          </cell>
          <cell r="BH1083" t="str">
            <v>NO</v>
          </cell>
          <cell r="BI1083" t="str">
            <v>NO</v>
          </cell>
          <cell r="BM1083" t="str">
            <v>NO</v>
          </cell>
          <cell r="BO1083" t="str">
            <v>NO</v>
          </cell>
          <cell r="BQ1083" t="str">
            <v>YES</v>
          </cell>
          <cell r="BR1083" t="str">
            <v>NO</v>
          </cell>
          <cell r="BU1083" t="str">
            <v>YES</v>
          </cell>
        </row>
        <row r="1084">
          <cell r="J1084">
            <v>15</v>
          </cell>
          <cell r="AN1084">
            <v>223.017905714709</v>
          </cell>
          <cell r="BH1084" t="str">
            <v>YES</v>
          </cell>
          <cell r="BI1084" t="str">
            <v>NO</v>
          </cell>
          <cell r="BM1084" t="str">
            <v>YES</v>
          </cell>
          <cell r="BO1084" t="str">
            <v>YES</v>
          </cell>
          <cell r="BQ1084" t="str">
            <v>YES</v>
          </cell>
          <cell r="BR1084" t="str">
            <v>YES</v>
          </cell>
          <cell r="BU1084" t="str">
            <v>YES</v>
          </cell>
        </row>
        <row r="1085">
          <cell r="J1085">
            <v>15</v>
          </cell>
          <cell r="AN1085">
            <v>50.964970285342702</v>
          </cell>
          <cell r="BH1085" t="str">
            <v>NO</v>
          </cell>
          <cell r="BI1085" t="str">
            <v>NO</v>
          </cell>
          <cell r="BM1085" t="str">
            <v>YES</v>
          </cell>
          <cell r="BO1085" t="str">
            <v>YES</v>
          </cell>
          <cell r="BQ1085" t="str">
            <v>YES</v>
          </cell>
          <cell r="BR1085" t="str">
            <v>YES</v>
          </cell>
          <cell r="BU1085" t="str">
            <v>YES</v>
          </cell>
        </row>
        <row r="1086">
          <cell r="J1086">
            <v>15</v>
          </cell>
          <cell r="AN1086">
            <v>93.078865066004994</v>
          </cell>
          <cell r="BH1086" t="str">
            <v>NO</v>
          </cell>
          <cell r="BI1086" t="str">
            <v>NO</v>
          </cell>
          <cell r="BM1086" t="str">
            <v>YES</v>
          </cell>
          <cell r="BO1086" t="str">
            <v>YES</v>
          </cell>
          <cell r="BQ1086" t="str">
            <v>YES</v>
          </cell>
          <cell r="BR1086" t="str">
            <v>YES</v>
          </cell>
          <cell r="BU1086" t="str">
            <v>YES</v>
          </cell>
        </row>
        <row r="1087">
          <cell r="J1087">
            <v>15</v>
          </cell>
          <cell r="AN1087">
            <v>138.86501869442901</v>
          </cell>
          <cell r="BH1087" t="str">
            <v>NO</v>
          </cell>
          <cell r="BI1087" t="str">
            <v>NO</v>
          </cell>
          <cell r="BM1087" t="str">
            <v>YES</v>
          </cell>
          <cell r="BO1087" t="str">
            <v>YES</v>
          </cell>
          <cell r="BQ1087" t="str">
            <v>YES</v>
          </cell>
          <cell r="BR1087" t="str">
            <v>YES</v>
          </cell>
          <cell r="BU1087" t="str">
            <v>YES</v>
          </cell>
        </row>
        <row r="1088">
          <cell r="J1088">
            <v>15</v>
          </cell>
          <cell r="AN1088">
            <v>283.46122615410701</v>
          </cell>
          <cell r="BH1088" t="str">
            <v>YES</v>
          </cell>
          <cell r="BI1088" t="str">
            <v>NO</v>
          </cell>
          <cell r="BM1088" t="str">
            <v>NO</v>
          </cell>
          <cell r="BO1088" t="str">
            <v>NO</v>
          </cell>
          <cell r="BQ1088" t="str">
            <v>YES</v>
          </cell>
          <cell r="BR1088" t="str">
            <v>NO</v>
          </cell>
          <cell r="BU1088" t="str">
            <v>YES</v>
          </cell>
        </row>
        <row r="1089">
          <cell r="BH1089">
            <v>0</v>
          </cell>
          <cell r="BI1089">
            <v>0</v>
          </cell>
          <cell r="BM1089" t="str">
            <v/>
          </cell>
          <cell r="BO1089">
            <v>0</v>
          </cell>
          <cell r="BQ1089">
            <v>0</v>
          </cell>
          <cell r="BR1089">
            <v>0</v>
          </cell>
          <cell r="BU1089" t="str">
            <v/>
          </cell>
        </row>
        <row r="1090">
          <cell r="J1090">
            <v>15</v>
          </cell>
          <cell r="AN1090">
            <v>365.69924762162702</v>
          </cell>
          <cell r="BH1090" t="str">
            <v>YES</v>
          </cell>
          <cell r="BI1090" t="str">
            <v>YES</v>
          </cell>
          <cell r="BM1090" t="str">
            <v>NO</v>
          </cell>
          <cell r="BO1090" t="str">
            <v>NO</v>
          </cell>
          <cell r="BQ1090" t="str">
            <v>NO</v>
          </cell>
          <cell r="BR1090" t="str">
            <v>NO</v>
          </cell>
          <cell r="BU1090" t="str">
            <v>YES</v>
          </cell>
        </row>
        <row r="1091">
          <cell r="J1091">
            <v>15.0015</v>
          </cell>
          <cell r="AN1091">
            <v>62.011990701841299</v>
          </cell>
          <cell r="BH1091" t="str">
            <v>YES</v>
          </cell>
          <cell r="BI1091" t="str">
            <v>YES</v>
          </cell>
          <cell r="BM1091" t="str">
            <v>NO</v>
          </cell>
          <cell r="BO1091" t="str">
            <v>NO</v>
          </cell>
          <cell r="BQ1091" t="str">
            <v>YES</v>
          </cell>
          <cell r="BR1091" t="str">
            <v>NO</v>
          </cell>
          <cell r="BU1091" t="str">
            <v>NO</v>
          </cell>
        </row>
        <row r="1092">
          <cell r="J1092">
            <v>15</v>
          </cell>
          <cell r="AN1092">
            <v>43.9356984643305</v>
          </cell>
          <cell r="BH1092" t="str">
            <v>YES</v>
          </cell>
          <cell r="BI1092" t="str">
            <v>YES</v>
          </cell>
          <cell r="BM1092" t="str">
            <v>NO</v>
          </cell>
          <cell r="BO1092" t="str">
            <v>NO</v>
          </cell>
          <cell r="BQ1092" t="str">
            <v>NO</v>
          </cell>
          <cell r="BR1092" t="str">
            <v>NO</v>
          </cell>
          <cell r="BU1092" t="str">
            <v>YES</v>
          </cell>
        </row>
        <row r="1093">
          <cell r="J1093">
            <v>14.997894736799999</v>
          </cell>
          <cell r="AN1093">
            <v>170.03594589139601</v>
          </cell>
          <cell r="BH1093" t="str">
            <v>NO</v>
          </cell>
          <cell r="BI1093" t="str">
            <v>NO</v>
          </cell>
          <cell r="BM1093" t="str">
            <v>NO</v>
          </cell>
          <cell r="BO1093" t="str">
            <v>NO</v>
          </cell>
          <cell r="BQ1093" t="str">
            <v>NO</v>
          </cell>
          <cell r="BR1093" t="str">
            <v>NO</v>
          </cell>
          <cell r="BU1093" t="str">
            <v>YES</v>
          </cell>
        </row>
        <row r="1094">
          <cell r="J1094">
            <v>15.0015</v>
          </cell>
          <cell r="AN1094">
            <v>63.310181388608001</v>
          </cell>
          <cell r="BH1094" t="str">
            <v>NO</v>
          </cell>
          <cell r="BI1094" t="str">
            <v>YES</v>
          </cell>
          <cell r="BM1094" t="str">
            <v>NO</v>
          </cell>
          <cell r="BO1094" t="str">
            <v>NO</v>
          </cell>
          <cell r="BQ1094" t="str">
            <v>NO</v>
          </cell>
          <cell r="BR1094" t="str">
            <v>NO</v>
          </cell>
          <cell r="BU1094" t="str">
            <v>NO</v>
          </cell>
        </row>
        <row r="1095">
          <cell r="J1095">
            <v>14.9975</v>
          </cell>
          <cell r="AN1095">
            <v>167.095367044809</v>
          </cell>
          <cell r="BH1095" t="str">
            <v>NO</v>
          </cell>
          <cell r="BI1095" t="str">
            <v>YES</v>
          </cell>
          <cell r="BM1095" t="str">
            <v>NO</v>
          </cell>
          <cell r="BO1095" t="str">
            <v>NO</v>
          </cell>
          <cell r="BQ1095" t="str">
            <v>NO</v>
          </cell>
          <cell r="BR1095" t="str">
            <v>NO</v>
          </cell>
          <cell r="BU1095" t="str">
            <v>NO</v>
          </cell>
        </row>
        <row r="1096">
          <cell r="J1096">
            <v>15.000500000000001</v>
          </cell>
          <cell r="AN1096">
            <v>890.95758159319496</v>
          </cell>
          <cell r="BH1096" t="str">
            <v>NO</v>
          </cell>
          <cell r="BI1096" t="str">
            <v>YES</v>
          </cell>
          <cell r="BM1096" t="str">
            <v>NO</v>
          </cell>
          <cell r="BO1096" t="str">
            <v>NO</v>
          </cell>
          <cell r="BQ1096" t="str">
            <v>NO</v>
          </cell>
          <cell r="BR1096" t="str">
            <v>NO</v>
          </cell>
          <cell r="BU1096" t="str">
            <v>YES</v>
          </cell>
        </row>
        <row r="1097">
          <cell r="J1097">
            <v>14.999000000000001</v>
          </cell>
          <cell r="AN1097">
            <v>102.273803820496</v>
          </cell>
          <cell r="BH1097" t="str">
            <v>YES</v>
          </cell>
          <cell r="BI1097" t="str">
            <v>NO</v>
          </cell>
          <cell r="BM1097" t="str">
            <v>NO</v>
          </cell>
          <cell r="BO1097" t="str">
            <v>NO</v>
          </cell>
          <cell r="BQ1097" t="str">
            <v>NO</v>
          </cell>
          <cell r="BR1097" t="str">
            <v>NO</v>
          </cell>
          <cell r="BU1097" t="str">
            <v>NO</v>
          </cell>
        </row>
        <row r="1098">
          <cell r="J1098">
            <v>14.997368421099999</v>
          </cell>
          <cell r="AN1098">
            <v>373.74854984944301</v>
          </cell>
          <cell r="BH1098" t="str">
            <v>YES</v>
          </cell>
          <cell r="BI1098" t="str">
            <v>YES</v>
          </cell>
          <cell r="BM1098" t="str">
            <v>NO</v>
          </cell>
          <cell r="BO1098" t="str">
            <v>NO</v>
          </cell>
          <cell r="BQ1098" t="str">
            <v>NO</v>
          </cell>
          <cell r="BR1098" t="str">
            <v>NO</v>
          </cell>
          <cell r="BU1098" t="str">
            <v>YES</v>
          </cell>
        </row>
        <row r="1099">
          <cell r="J1099">
            <v>14.9955</v>
          </cell>
          <cell r="AN1099">
            <v>20.385719911327001</v>
          </cell>
          <cell r="BH1099" t="str">
            <v>NO</v>
          </cell>
          <cell r="BI1099" t="str">
            <v>YES</v>
          </cell>
          <cell r="BM1099" t="str">
            <v>NO</v>
          </cell>
          <cell r="BO1099" t="str">
            <v>NO</v>
          </cell>
          <cell r="BQ1099" t="str">
            <v>YES</v>
          </cell>
          <cell r="BR1099" t="str">
            <v>NO</v>
          </cell>
          <cell r="BU1099" t="str">
            <v>NO</v>
          </cell>
        </row>
        <row r="1100">
          <cell r="J1100">
            <v>14.997999999999999</v>
          </cell>
          <cell r="AN1100">
            <v>86.815374903749998</v>
          </cell>
          <cell r="BH1100" t="str">
            <v>YES</v>
          </cell>
          <cell r="BI1100" t="str">
            <v>NO</v>
          </cell>
          <cell r="BM1100" t="str">
            <v>YES</v>
          </cell>
          <cell r="BO1100" t="str">
            <v>YES</v>
          </cell>
          <cell r="BQ1100" t="str">
            <v>NO</v>
          </cell>
          <cell r="BR1100" t="str">
            <v>NO</v>
          </cell>
          <cell r="BU1100" t="str">
            <v>YES</v>
          </cell>
        </row>
        <row r="1101">
          <cell r="J1101">
            <v>15.000999999999999</v>
          </cell>
          <cell r="AN1101">
            <v>316.94406516354297</v>
          </cell>
          <cell r="BH1101" t="str">
            <v>YES</v>
          </cell>
          <cell r="BI1101" t="str">
            <v>NO</v>
          </cell>
          <cell r="BM1101" t="str">
            <v>NO</v>
          </cell>
          <cell r="BO1101" t="str">
            <v>NO</v>
          </cell>
          <cell r="BQ1101" t="str">
            <v>NO</v>
          </cell>
          <cell r="BR1101" t="str">
            <v>NO</v>
          </cell>
          <cell r="BU1101" t="str">
            <v>NO</v>
          </cell>
        </row>
        <row r="1102">
          <cell r="J1102">
            <v>14.999499999999999</v>
          </cell>
          <cell r="AN1102">
            <v>89.312965322474</v>
          </cell>
          <cell r="BH1102" t="str">
            <v>NO</v>
          </cell>
          <cell r="BI1102" t="str">
            <v>YES</v>
          </cell>
          <cell r="BM1102" t="str">
            <v>NO</v>
          </cell>
          <cell r="BO1102" t="str">
            <v>NO</v>
          </cell>
          <cell r="BQ1102" t="str">
            <v>NO</v>
          </cell>
          <cell r="BR1102" t="str">
            <v>YES</v>
          </cell>
          <cell r="BU1102" t="str">
            <v>NO</v>
          </cell>
        </row>
        <row r="1103">
          <cell r="J1103">
            <v>14.999000000000001</v>
          </cell>
          <cell r="AN1103">
            <v>251.82517977846101</v>
          </cell>
          <cell r="BH1103" t="str">
            <v>YES</v>
          </cell>
          <cell r="BI1103" t="str">
            <v>YES</v>
          </cell>
          <cell r="BM1103" t="str">
            <v>NO</v>
          </cell>
          <cell r="BO1103" t="str">
            <v>NO</v>
          </cell>
          <cell r="BQ1103" t="str">
            <v>NO</v>
          </cell>
          <cell r="BR1103" t="str">
            <v>NO</v>
          </cell>
          <cell r="BU1103" t="str">
            <v>YES</v>
          </cell>
        </row>
        <row r="1104">
          <cell r="J1104">
            <v>14.999499999999999</v>
          </cell>
          <cell r="AN1104">
            <v>243.400516711726</v>
          </cell>
          <cell r="BH1104" t="str">
            <v>YES</v>
          </cell>
          <cell r="BI1104" t="str">
            <v>YES</v>
          </cell>
          <cell r="BM1104" t="str">
            <v>NO</v>
          </cell>
          <cell r="BO1104" t="str">
            <v>NO</v>
          </cell>
          <cell r="BQ1104" t="str">
            <v>NO</v>
          </cell>
          <cell r="BR1104" t="str">
            <v>YES</v>
          </cell>
          <cell r="BU1104" t="str">
            <v>NO</v>
          </cell>
        </row>
        <row r="1105">
          <cell r="J1105">
            <v>14.999499999999999</v>
          </cell>
          <cell r="AN1105">
            <v>236.03176972276901</v>
          </cell>
          <cell r="BH1105" t="str">
            <v>YES</v>
          </cell>
          <cell r="BI1105" t="str">
            <v>YES</v>
          </cell>
          <cell r="BM1105" t="str">
            <v>NO</v>
          </cell>
          <cell r="BO1105" t="str">
            <v>NO</v>
          </cell>
          <cell r="BQ1105" t="str">
            <v>NO</v>
          </cell>
          <cell r="BR1105" t="str">
            <v>YES</v>
          </cell>
          <cell r="BU1105" t="str">
            <v>YES</v>
          </cell>
        </row>
        <row r="1106">
          <cell r="J1106">
            <v>15.000999999999999</v>
          </cell>
          <cell r="AN1106">
            <v>166.10859171713699</v>
          </cell>
          <cell r="BH1106" t="str">
            <v>YES</v>
          </cell>
          <cell r="BI1106" t="str">
            <v>YES</v>
          </cell>
          <cell r="BM1106" t="str">
            <v>NO</v>
          </cell>
          <cell r="BO1106" t="str">
            <v>NO</v>
          </cell>
          <cell r="BQ1106" t="str">
            <v>NO</v>
          </cell>
          <cell r="BR1106" t="str">
            <v>NO</v>
          </cell>
          <cell r="BU1106" t="str">
            <v>YES</v>
          </cell>
        </row>
        <row r="1107">
          <cell r="J1107">
            <v>15.0010526316</v>
          </cell>
          <cell r="AN1107">
            <v>166.43827704222701</v>
          </cell>
          <cell r="BH1107" t="str">
            <v>YES</v>
          </cell>
          <cell r="BI1107" t="str">
            <v>YES</v>
          </cell>
          <cell r="BM1107" t="str">
            <v>NO</v>
          </cell>
          <cell r="BO1107" t="str">
            <v>NO</v>
          </cell>
          <cell r="BQ1107" t="str">
            <v>NO</v>
          </cell>
          <cell r="BR1107" t="str">
            <v>NO</v>
          </cell>
          <cell r="BU1107" t="str">
            <v>YES</v>
          </cell>
        </row>
        <row r="1108">
          <cell r="J1108">
            <v>14.999499999999999</v>
          </cell>
          <cell r="AN1108">
            <v>29.855018143357</v>
          </cell>
          <cell r="BH1108" t="str">
            <v>NO</v>
          </cell>
          <cell r="BI1108" t="str">
            <v>NO</v>
          </cell>
          <cell r="BM1108" t="str">
            <v>YES</v>
          </cell>
          <cell r="BO1108" t="str">
            <v>YES</v>
          </cell>
          <cell r="BQ1108" t="str">
            <v>NO</v>
          </cell>
          <cell r="BR1108" t="str">
            <v>YES</v>
          </cell>
          <cell r="BU1108" t="str">
            <v>YES</v>
          </cell>
        </row>
        <row r="1109">
          <cell r="J1109">
            <v>14.999000000000001</v>
          </cell>
          <cell r="AN1109">
            <v>82.647282777036395</v>
          </cell>
          <cell r="BH1109" t="str">
            <v>NO</v>
          </cell>
          <cell r="BI1109" t="str">
            <v>NO</v>
          </cell>
          <cell r="BM1109" t="str">
            <v>NO</v>
          </cell>
          <cell r="BO1109" t="str">
            <v>NO</v>
          </cell>
          <cell r="BQ1109" t="str">
            <v>NO</v>
          </cell>
          <cell r="BR1109" t="str">
            <v>NO</v>
          </cell>
          <cell r="BU1109" t="str">
            <v>YES</v>
          </cell>
        </row>
        <row r="1110">
          <cell r="J1110">
            <v>14.9975</v>
          </cell>
          <cell r="AN1110">
            <v>194.682996563882</v>
          </cell>
          <cell r="BH1110" t="str">
            <v>YES</v>
          </cell>
          <cell r="BI1110" t="str">
            <v>YES</v>
          </cell>
          <cell r="BM1110" t="str">
            <v>NO</v>
          </cell>
          <cell r="BO1110" t="str">
            <v>NO</v>
          </cell>
          <cell r="BQ1110" t="str">
            <v>NO</v>
          </cell>
          <cell r="BR1110" t="str">
            <v>NO</v>
          </cell>
          <cell r="BU1110" t="str">
            <v>YES</v>
          </cell>
        </row>
        <row r="1111">
          <cell r="J1111">
            <v>15</v>
          </cell>
          <cell r="AN1111">
            <v>106.825680790585</v>
          </cell>
          <cell r="BH1111" t="str">
            <v>YES</v>
          </cell>
          <cell r="BI1111" t="str">
            <v>YES</v>
          </cell>
          <cell r="BM1111" t="str">
            <v>NO</v>
          </cell>
          <cell r="BO1111" t="str">
            <v>NO</v>
          </cell>
          <cell r="BQ1111" t="str">
            <v>NO</v>
          </cell>
          <cell r="BR1111" t="str">
            <v>NO</v>
          </cell>
          <cell r="BU1111" t="str">
            <v>YES</v>
          </cell>
        </row>
        <row r="1112">
          <cell r="J1112">
            <v>15</v>
          </cell>
          <cell r="AN1112">
            <v>189.25666459902001</v>
          </cell>
          <cell r="BH1112" t="str">
            <v>YES</v>
          </cell>
          <cell r="BI1112" t="str">
            <v>YES</v>
          </cell>
          <cell r="BM1112" t="str">
            <v>NO</v>
          </cell>
          <cell r="BO1112" t="str">
            <v>NO</v>
          </cell>
          <cell r="BQ1112" t="str">
            <v>NO</v>
          </cell>
          <cell r="BR1112" t="str">
            <v>YES</v>
          </cell>
          <cell r="BU1112" t="str">
            <v>NO</v>
          </cell>
        </row>
        <row r="1113">
          <cell r="J1113">
            <v>15</v>
          </cell>
          <cell r="AN1113">
            <v>30.430267357089999</v>
          </cell>
          <cell r="BH1113" t="str">
            <v>YES</v>
          </cell>
          <cell r="BI1113" t="str">
            <v>YES</v>
          </cell>
          <cell r="BM1113" t="str">
            <v>NO</v>
          </cell>
          <cell r="BO1113" t="str">
            <v>NO</v>
          </cell>
          <cell r="BQ1113" t="str">
            <v>YES</v>
          </cell>
          <cell r="BR1113" t="str">
            <v>NO</v>
          </cell>
          <cell r="BU1113" t="str">
            <v>YES</v>
          </cell>
        </row>
        <row r="1114">
          <cell r="J1114">
            <v>15.0005263158</v>
          </cell>
          <cell r="AN1114">
            <v>209.17604293610199</v>
          </cell>
          <cell r="BH1114" t="str">
            <v>YES</v>
          </cell>
          <cell r="BI1114" t="str">
            <v>YES</v>
          </cell>
          <cell r="BM1114" t="str">
            <v>NO</v>
          </cell>
          <cell r="BO1114" t="str">
            <v>NO</v>
          </cell>
          <cell r="BQ1114" t="str">
            <v>YES</v>
          </cell>
          <cell r="BR1114" t="str">
            <v>NO</v>
          </cell>
          <cell r="BU1114" t="str">
            <v>YES</v>
          </cell>
        </row>
        <row r="1115">
          <cell r="J1115">
            <v>14.999499999999999</v>
          </cell>
          <cell r="AN1115">
            <v>108.700464292435</v>
          </cell>
          <cell r="BH1115" t="str">
            <v>YES</v>
          </cell>
          <cell r="BI1115" t="str">
            <v>YES</v>
          </cell>
          <cell r="BM1115" t="str">
            <v>YES</v>
          </cell>
          <cell r="BO1115" t="str">
            <v>YES</v>
          </cell>
          <cell r="BQ1115" t="str">
            <v>YES</v>
          </cell>
          <cell r="BR1115" t="str">
            <v>YES</v>
          </cell>
          <cell r="BU1115" t="str">
            <v>YES</v>
          </cell>
        </row>
        <row r="1116">
          <cell r="J1116">
            <v>14.999499999999999</v>
          </cell>
          <cell r="AN1116">
            <v>337.17785755001</v>
          </cell>
          <cell r="BH1116" t="str">
            <v>YES</v>
          </cell>
          <cell r="BI1116" t="str">
            <v>YES</v>
          </cell>
          <cell r="BM1116" t="str">
            <v>NO</v>
          </cell>
          <cell r="BO1116" t="str">
            <v>NO</v>
          </cell>
          <cell r="BQ1116" t="str">
            <v>NO</v>
          </cell>
          <cell r="BR1116" t="str">
            <v>YES</v>
          </cell>
          <cell r="BU1116" t="str">
            <v>YES</v>
          </cell>
        </row>
        <row r="1117">
          <cell r="J1117">
            <v>14.999000000000001</v>
          </cell>
          <cell r="AN1117">
            <v>68.356479756178004</v>
          </cell>
          <cell r="BH1117" t="str">
            <v>YES</v>
          </cell>
          <cell r="BI1117" t="str">
            <v>YES</v>
          </cell>
          <cell r="BM1117" t="str">
            <v>YES</v>
          </cell>
          <cell r="BO1117" t="str">
            <v>YES</v>
          </cell>
          <cell r="BQ1117" t="str">
            <v>YES</v>
          </cell>
          <cell r="BR1117" t="str">
            <v>YES</v>
          </cell>
          <cell r="BU1117" t="str">
            <v>YES</v>
          </cell>
        </row>
        <row r="1118">
          <cell r="J1118">
            <v>15</v>
          </cell>
          <cell r="AN1118">
            <v>32.627902180710002</v>
          </cell>
          <cell r="BH1118" t="str">
            <v>NO</v>
          </cell>
          <cell r="BI1118" t="str">
            <v>YES</v>
          </cell>
          <cell r="BM1118" t="str">
            <v>YES</v>
          </cell>
          <cell r="BO1118" t="str">
            <v>YES</v>
          </cell>
          <cell r="BQ1118" t="str">
            <v>YES</v>
          </cell>
          <cell r="BR1118" t="str">
            <v>YES</v>
          </cell>
          <cell r="BU1118" t="str">
            <v>YES</v>
          </cell>
        </row>
        <row r="1119">
          <cell r="J1119">
            <v>14.999499999999999</v>
          </cell>
          <cell r="AN1119">
            <v>96.505513569125995</v>
          </cell>
          <cell r="BH1119" t="str">
            <v>NO</v>
          </cell>
          <cell r="BI1119" t="str">
            <v>NO</v>
          </cell>
          <cell r="BM1119" t="str">
            <v>NO</v>
          </cell>
          <cell r="BO1119" t="str">
            <v>NO</v>
          </cell>
          <cell r="BQ1119" t="str">
            <v>NO</v>
          </cell>
          <cell r="BR1119" t="str">
            <v>YES</v>
          </cell>
          <cell r="BU1119" t="str">
            <v>NO</v>
          </cell>
        </row>
        <row r="1120">
          <cell r="J1120">
            <v>14.999000000000001</v>
          </cell>
          <cell r="AN1120">
            <v>144.29683569999401</v>
          </cell>
          <cell r="BH1120" t="str">
            <v>YES</v>
          </cell>
          <cell r="BI1120" t="str">
            <v>YES</v>
          </cell>
          <cell r="BM1120" t="str">
            <v>NO</v>
          </cell>
          <cell r="BO1120" t="str">
            <v>NO</v>
          </cell>
          <cell r="BQ1120" t="str">
            <v>NO</v>
          </cell>
          <cell r="BR1120" t="str">
            <v>YES</v>
          </cell>
          <cell r="BU1120" t="str">
            <v>YES</v>
          </cell>
        </row>
        <row r="1121">
          <cell r="BH1121">
            <v>0</v>
          </cell>
          <cell r="BI1121">
            <v>0</v>
          </cell>
          <cell r="BM1121" t="str">
            <v/>
          </cell>
          <cell r="BO1121">
            <v>0</v>
          </cell>
          <cell r="BQ1121">
            <v>0</v>
          </cell>
          <cell r="BR1121">
            <v>0</v>
          </cell>
          <cell r="BU1121" t="str">
            <v/>
          </cell>
        </row>
        <row r="1122">
          <cell r="J1122">
            <v>4.9995000000000003</v>
          </cell>
          <cell r="AN1122">
            <v>763.71664281384301</v>
          </cell>
          <cell r="BH1122" t="str">
            <v>NO</v>
          </cell>
          <cell r="BI1122" t="str">
            <v>YES</v>
          </cell>
          <cell r="BM1122" t="str">
            <v>NO</v>
          </cell>
          <cell r="BO1122" t="str">
            <v>NO</v>
          </cell>
          <cell r="BQ1122" t="str">
            <v>NO</v>
          </cell>
          <cell r="BR1122" t="str">
            <v>NO</v>
          </cell>
          <cell r="BU1122" t="str">
            <v>YES</v>
          </cell>
        </row>
        <row r="1123">
          <cell r="J1123">
            <v>5.0019999999999998</v>
          </cell>
          <cell r="AN1123">
            <v>895.62679091066298</v>
          </cell>
          <cell r="BH1123" t="str">
            <v>NO</v>
          </cell>
          <cell r="BI1123" t="str">
            <v>NO</v>
          </cell>
          <cell r="BM1123" t="str">
            <v>NO</v>
          </cell>
          <cell r="BO1123" t="str">
            <v>NO</v>
          </cell>
          <cell r="BQ1123" t="str">
            <v>NO</v>
          </cell>
          <cell r="BR1123" t="str">
            <v>NO</v>
          </cell>
          <cell r="BU1123" t="str">
            <v>NO</v>
          </cell>
        </row>
        <row r="1124">
          <cell r="J1124">
            <v>5</v>
          </cell>
          <cell r="AN1124">
            <v>233.591571446827</v>
          </cell>
          <cell r="BH1124" t="str">
            <v>NO</v>
          </cell>
          <cell r="BI1124" t="str">
            <v>YES</v>
          </cell>
          <cell r="BM1124" t="str">
            <v>NO</v>
          </cell>
          <cell r="BO1124" t="str">
            <v>NO</v>
          </cell>
          <cell r="BQ1124" t="str">
            <v>NO</v>
          </cell>
          <cell r="BR1124" t="str">
            <v>NO</v>
          </cell>
          <cell r="BU1124" t="str">
            <v>YES</v>
          </cell>
        </row>
        <row r="1125">
          <cell r="J1125">
            <v>5</v>
          </cell>
          <cell r="AN1125">
            <v>703.65192444941499</v>
          </cell>
          <cell r="BH1125" t="str">
            <v>NO</v>
          </cell>
          <cell r="BI1125" t="str">
            <v>NO</v>
          </cell>
          <cell r="BM1125" t="str">
            <v>NO</v>
          </cell>
          <cell r="BO1125" t="str">
            <v>NO</v>
          </cell>
          <cell r="BQ1125" t="str">
            <v>NO</v>
          </cell>
          <cell r="BR1125" t="str">
            <v>NO</v>
          </cell>
          <cell r="BU1125" t="str">
            <v>YES</v>
          </cell>
        </row>
        <row r="1126">
          <cell r="J1126">
            <v>5</v>
          </cell>
          <cell r="AN1126">
            <v>678.08280617787796</v>
          </cell>
          <cell r="BH1126" t="str">
            <v>NO</v>
          </cell>
          <cell r="BI1126" t="str">
            <v>NO</v>
          </cell>
          <cell r="BM1126" t="str">
            <v>NO</v>
          </cell>
          <cell r="BO1126" t="str">
            <v>NO</v>
          </cell>
          <cell r="BQ1126" t="str">
            <v>NO</v>
          </cell>
          <cell r="BR1126" t="str">
            <v>NO</v>
          </cell>
          <cell r="BU1126" t="str">
            <v>NO</v>
          </cell>
        </row>
        <row r="1127">
          <cell r="J1127">
            <v>5</v>
          </cell>
          <cell r="AN1127">
            <v>277.6803361899</v>
          </cell>
          <cell r="BH1127" t="str">
            <v>NO</v>
          </cell>
          <cell r="BI1127" t="str">
            <v>NO</v>
          </cell>
          <cell r="BM1127" t="str">
            <v>NO</v>
          </cell>
          <cell r="BO1127" t="str">
            <v>NO</v>
          </cell>
          <cell r="BQ1127" t="str">
            <v>NO</v>
          </cell>
          <cell r="BR1127" t="str">
            <v>NO</v>
          </cell>
          <cell r="BU1127" t="str">
            <v>NO</v>
          </cell>
        </row>
        <row r="1128">
          <cell r="J1128">
            <v>5</v>
          </cell>
          <cell r="AN1128">
            <v>376.82316780047898</v>
          </cell>
          <cell r="BH1128" t="str">
            <v>NO</v>
          </cell>
          <cell r="BI1128" t="str">
            <v>NO</v>
          </cell>
          <cell r="BM1128" t="str">
            <v>NO</v>
          </cell>
          <cell r="BO1128" t="str">
            <v>NO</v>
          </cell>
          <cell r="BQ1128" t="str">
            <v>YES</v>
          </cell>
          <cell r="BR1128" t="str">
            <v>YES</v>
          </cell>
          <cell r="BU1128" t="str">
            <v>NO</v>
          </cell>
        </row>
        <row r="1129">
          <cell r="J1129">
            <v>5</v>
          </cell>
          <cell r="AN1129">
            <v>48.6973690675743</v>
          </cell>
          <cell r="BH1129" t="str">
            <v>NO</v>
          </cell>
          <cell r="BI1129" t="str">
            <v>NO</v>
          </cell>
          <cell r="BM1129" t="str">
            <v>NO</v>
          </cell>
          <cell r="BO1129" t="str">
            <v>NO</v>
          </cell>
          <cell r="BQ1129" t="str">
            <v>YES</v>
          </cell>
          <cell r="BR1129" t="str">
            <v>NO</v>
          </cell>
          <cell r="BU1129" t="str">
            <v>YES</v>
          </cell>
        </row>
        <row r="1130">
          <cell r="J1130">
            <v>5</v>
          </cell>
          <cell r="AN1130">
            <v>102.141626650364</v>
          </cell>
          <cell r="BH1130" t="str">
            <v>NO</v>
          </cell>
          <cell r="BI1130" t="str">
            <v>NO</v>
          </cell>
          <cell r="BM1130" t="str">
            <v>NO</v>
          </cell>
          <cell r="BO1130" t="str">
            <v>NO</v>
          </cell>
          <cell r="BQ1130" t="str">
            <v>YES</v>
          </cell>
          <cell r="BR1130" t="str">
            <v>NO</v>
          </cell>
          <cell r="BU1130" t="str">
            <v>YES</v>
          </cell>
        </row>
        <row r="1131">
          <cell r="J1131">
            <v>5</v>
          </cell>
          <cell r="AN1131">
            <v>531.38227333723898</v>
          </cell>
          <cell r="BH1131" t="str">
            <v>NO</v>
          </cell>
          <cell r="BI1131" t="str">
            <v>NO</v>
          </cell>
          <cell r="BM1131" t="str">
            <v>NO</v>
          </cell>
          <cell r="BO1131" t="str">
            <v>NO</v>
          </cell>
          <cell r="BQ1131" t="str">
            <v>NO</v>
          </cell>
          <cell r="BR1131" t="str">
            <v>NO</v>
          </cell>
          <cell r="BU1131" t="str">
            <v>NO</v>
          </cell>
        </row>
        <row r="1132">
          <cell r="J1132">
            <v>5</v>
          </cell>
          <cell r="AN1132">
            <v>201.78322216382099</v>
          </cell>
          <cell r="BH1132" t="str">
            <v>NO</v>
          </cell>
          <cell r="BI1132" t="str">
            <v>NO</v>
          </cell>
          <cell r="BM1132" t="str">
            <v>NO</v>
          </cell>
          <cell r="BO1132" t="str">
            <v>NO</v>
          </cell>
          <cell r="BQ1132" t="str">
            <v>NO</v>
          </cell>
          <cell r="BR1132" t="str">
            <v>NO</v>
          </cell>
          <cell r="BU1132" t="str">
            <v>NO</v>
          </cell>
        </row>
        <row r="1133">
          <cell r="J1133">
            <v>5</v>
          </cell>
          <cell r="AN1133">
            <v>38.2904326299033</v>
          </cell>
          <cell r="BH1133" t="str">
            <v>NO</v>
          </cell>
          <cell r="BI1133" t="str">
            <v>NO</v>
          </cell>
          <cell r="BM1133" t="str">
            <v>NO</v>
          </cell>
          <cell r="BO1133" t="str">
            <v>NO</v>
          </cell>
          <cell r="BQ1133" t="str">
            <v>NO</v>
          </cell>
          <cell r="BR1133" t="str">
            <v>NO</v>
          </cell>
          <cell r="BU1133" t="str">
            <v>NO</v>
          </cell>
        </row>
        <row r="1134">
          <cell r="J1134">
            <v>5</v>
          </cell>
          <cell r="AN1134">
            <v>275.42959264509102</v>
          </cell>
          <cell r="BH1134" t="str">
            <v>NO</v>
          </cell>
          <cell r="BI1134" t="str">
            <v>NO</v>
          </cell>
          <cell r="BM1134" t="str">
            <v>NO</v>
          </cell>
          <cell r="BO1134" t="str">
            <v>NO</v>
          </cell>
          <cell r="BQ1134" t="str">
            <v>YES</v>
          </cell>
          <cell r="BR1134" t="str">
            <v>NO</v>
          </cell>
          <cell r="BU1134" t="str">
            <v>YES</v>
          </cell>
        </row>
        <row r="1135">
          <cell r="J1135">
            <v>4.9995000000000003</v>
          </cell>
          <cell r="AN1135">
            <v>491.37494596258199</v>
          </cell>
          <cell r="BH1135" t="str">
            <v>NO</v>
          </cell>
          <cell r="BI1135" t="str">
            <v>NO</v>
          </cell>
          <cell r="BM1135" t="str">
            <v>NO</v>
          </cell>
          <cell r="BO1135" t="str">
            <v>NO</v>
          </cell>
          <cell r="BQ1135" t="str">
            <v>NO</v>
          </cell>
          <cell r="BR1135" t="str">
            <v>NO</v>
          </cell>
          <cell r="BU1135" t="str">
            <v>NO</v>
          </cell>
        </row>
        <row r="1136">
          <cell r="J1136">
            <v>5</v>
          </cell>
          <cell r="AN1136">
            <v>189.44535609661</v>
          </cell>
          <cell r="BH1136" t="str">
            <v>NO</v>
          </cell>
          <cell r="BI1136" t="str">
            <v>NO</v>
          </cell>
          <cell r="BM1136" t="str">
            <v>NO</v>
          </cell>
          <cell r="BO1136" t="str">
            <v>NO</v>
          </cell>
          <cell r="BQ1136" t="str">
            <v>NO</v>
          </cell>
          <cell r="BR1136" t="str">
            <v>NO</v>
          </cell>
          <cell r="BU1136" t="str">
            <v>YES</v>
          </cell>
        </row>
        <row r="1137">
          <cell r="J1137">
            <v>5</v>
          </cell>
          <cell r="AN1137">
            <v>109.368031724928</v>
          </cell>
          <cell r="BH1137" t="str">
            <v>NO</v>
          </cell>
          <cell r="BI1137" t="str">
            <v>NO</v>
          </cell>
          <cell r="BM1137" t="str">
            <v>NO</v>
          </cell>
          <cell r="BO1137" t="str">
            <v>NO</v>
          </cell>
          <cell r="BQ1137" t="str">
            <v>NO</v>
          </cell>
          <cell r="BR1137" t="str">
            <v>NO</v>
          </cell>
          <cell r="BU1137" t="str">
            <v>YES</v>
          </cell>
        </row>
        <row r="1138">
          <cell r="BH1138">
            <v>0</v>
          </cell>
          <cell r="BI1138">
            <v>0</v>
          </cell>
          <cell r="BM1138" t="str">
            <v/>
          </cell>
          <cell r="BO1138">
            <v>0</v>
          </cell>
          <cell r="BQ1138">
            <v>0</v>
          </cell>
          <cell r="BR1138">
            <v>0</v>
          </cell>
          <cell r="BU1138" t="str">
            <v/>
          </cell>
        </row>
        <row r="1139">
          <cell r="J1139">
            <v>10</v>
          </cell>
          <cell r="AN1139">
            <v>25.197434430082001</v>
          </cell>
          <cell r="BH1139" t="str">
            <v>NO</v>
          </cell>
          <cell r="BI1139" t="str">
            <v>YES</v>
          </cell>
          <cell r="BM1139" t="str">
            <v>NO</v>
          </cell>
          <cell r="BO1139" t="str">
            <v>NO</v>
          </cell>
          <cell r="BQ1139" t="str">
            <v>YES</v>
          </cell>
          <cell r="BR1139" t="str">
            <v>NO</v>
          </cell>
          <cell r="BU1139" t="str">
            <v>YES</v>
          </cell>
        </row>
        <row r="1140">
          <cell r="J1140">
            <v>10.0015</v>
          </cell>
          <cell r="AN1140">
            <v>4.7328013181169997</v>
          </cell>
          <cell r="BH1140" t="str">
            <v>NO</v>
          </cell>
          <cell r="BI1140" t="str">
            <v>YES</v>
          </cell>
          <cell r="BM1140" t="str">
            <v>NO</v>
          </cell>
          <cell r="BO1140" t="str">
            <v>NO</v>
          </cell>
          <cell r="BQ1140" t="str">
            <v>YES</v>
          </cell>
          <cell r="BR1140" t="str">
            <v>NO</v>
          </cell>
          <cell r="BU1140" t="str">
            <v>YES</v>
          </cell>
        </row>
        <row r="1141">
          <cell r="J1141">
            <v>10</v>
          </cell>
          <cell r="AN1141">
            <v>4.6481551050193302</v>
          </cell>
          <cell r="BH1141" t="str">
            <v>NO</v>
          </cell>
          <cell r="BI1141" t="str">
            <v>NO</v>
          </cell>
          <cell r="BM1141" t="str">
            <v>NO</v>
          </cell>
          <cell r="BO1141" t="str">
            <v>NO</v>
          </cell>
          <cell r="BQ1141" t="str">
            <v>NO</v>
          </cell>
          <cell r="BR1141" t="str">
            <v>NO</v>
          </cell>
          <cell r="BU1141" t="str">
            <v>NO</v>
          </cell>
        </row>
        <row r="1142">
          <cell r="J1142">
            <v>9.9990000000000006</v>
          </cell>
          <cell r="AN1142">
            <v>4.7533310579086603</v>
          </cell>
          <cell r="BH1142" t="str">
            <v>NO</v>
          </cell>
          <cell r="BI1142" t="str">
            <v>YES</v>
          </cell>
          <cell r="BM1142" t="str">
            <v>NO</v>
          </cell>
          <cell r="BO1142" t="str">
            <v>NO</v>
          </cell>
          <cell r="BQ1142" t="str">
            <v>YES</v>
          </cell>
          <cell r="BR1142" t="str">
            <v>NO</v>
          </cell>
          <cell r="BU1142" t="str">
            <v>NO</v>
          </cell>
        </row>
        <row r="1143">
          <cell r="J1143">
            <v>10</v>
          </cell>
          <cell r="AN1143">
            <v>14.3563800278197</v>
          </cell>
          <cell r="BH1143" t="str">
            <v>NO</v>
          </cell>
          <cell r="BI1143" t="str">
            <v>YES</v>
          </cell>
          <cell r="BM1143" t="str">
            <v>NO</v>
          </cell>
          <cell r="BO1143" t="str">
            <v>NO</v>
          </cell>
          <cell r="BQ1143" t="str">
            <v>YES</v>
          </cell>
          <cell r="BR1143" t="str">
            <v>NO</v>
          </cell>
          <cell r="BU1143" t="str">
            <v>YES</v>
          </cell>
        </row>
        <row r="1144">
          <cell r="J1144">
            <v>9.9989473684199996</v>
          </cell>
          <cell r="AN1144">
            <v>4.3236024177846701</v>
          </cell>
          <cell r="BH1144" t="str">
            <v>NO</v>
          </cell>
          <cell r="BI1144" t="str">
            <v>NO</v>
          </cell>
          <cell r="BM1144" t="str">
            <v>NO</v>
          </cell>
          <cell r="BO1144" t="str">
            <v>NO</v>
          </cell>
          <cell r="BQ1144" t="str">
            <v>NO</v>
          </cell>
          <cell r="BR1144" t="str">
            <v>NO</v>
          </cell>
          <cell r="BU1144" t="str">
            <v>YES</v>
          </cell>
        </row>
        <row r="1145">
          <cell r="J1145">
            <v>10</v>
          </cell>
          <cell r="AN1145">
            <v>2.189360708368</v>
          </cell>
          <cell r="BH1145" t="str">
            <v>NO</v>
          </cell>
          <cell r="BI1145" t="str">
            <v>NO</v>
          </cell>
          <cell r="BM1145" t="str">
            <v>NO</v>
          </cell>
          <cell r="BO1145" t="str">
            <v>NO</v>
          </cell>
          <cell r="BQ1145" t="str">
            <v>NO</v>
          </cell>
          <cell r="BR1145" t="str">
            <v>NO</v>
          </cell>
          <cell r="BU1145" t="str">
            <v>YES</v>
          </cell>
        </row>
        <row r="1146">
          <cell r="J1146">
            <v>9.9990000000000006</v>
          </cell>
          <cell r="AN1146">
            <v>-5.0919593017776696</v>
          </cell>
          <cell r="BH1146" t="str">
            <v>NO</v>
          </cell>
          <cell r="BI1146" t="str">
            <v>NO</v>
          </cell>
          <cell r="BM1146" t="str">
            <v>NO</v>
          </cell>
          <cell r="BO1146" t="str">
            <v>NO</v>
          </cell>
          <cell r="BQ1146" t="str">
            <v>YES</v>
          </cell>
          <cell r="BR1146" t="str">
            <v>NO</v>
          </cell>
          <cell r="BU1146" t="str">
            <v>NO</v>
          </cell>
        </row>
        <row r="1147">
          <cell r="J1147">
            <v>9.9994736842100007</v>
          </cell>
          <cell r="AN1147">
            <v>1</v>
          </cell>
          <cell r="BH1147" t="str">
            <v>YES</v>
          </cell>
          <cell r="BI1147" t="str">
            <v>NO</v>
          </cell>
          <cell r="BM1147" t="str">
            <v>NO</v>
          </cell>
          <cell r="BO1147" t="str">
            <v>NO</v>
          </cell>
          <cell r="BQ1147" t="str">
            <v>NO</v>
          </cell>
          <cell r="BR1147" t="str">
            <v>NO</v>
          </cell>
          <cell r="BU1147" t="str">
            <v>NO</v>
          </cell>
        </row>
        <row r="1148">
          <cell r="BH1148">
            <v>0</v>
          </cell>
          <cell r="BI1148">
            <v>0</v>
          </cell>
          <cell r="BM1148" t="str">
            <v/>
          </cell>
          <cell r="BO1148">
            <v>0</v>
          </cell>
          <cell r="BQ1148">
            <v>0</v>
          </cell>
          <cell r="BR1148">
            <v>0</v>
          </cell>
          <cell r="BU1148" t="str">
            <v/>
          </cell>
        </row>
        <row r="1149">
          <cell r="J1149">
            <v>10.0010526316</v>
          </cell>
          <cell r="AN1149">
            <v>122.39099875798701</v>
          </cell>
          <cell r="BH1149" t="str">
            <v>YES</v>
          </cell>
          <cell r="BI1149" t="str">
            <v>YES</v>
          </cell>
          <cell r="BM1149" t="str">
            <v>NO</v>
          </cell>
          <cell r="BO1149" t="str">
            <v>NO</v>
          </cell>
          <cell r="BQ1149" t="str">
            <v>YES</v>
          </cell>
          <cell r="BR1149" t="str">
            <v>NO</v>
          </cell>
          <cell r="BU1149" t="str">
            <v>YES</v>
          </cell>
        </row>
        <row r="1150">
          <cell r="J1150">
            <v>10</v>
          </cell>
          <cell r="AN1150">
            <v>103.684175825544</v>
          </cell>
          <cell r="BH1150" t="str">
            <v>YES</v>
          </cell>
          <cell r="BI1150" t="str">
            <v>YES</v>
          </cell>
          <cell r="BM1150" t="str">
            <v>NO</v>
          </cell>
          <cell r="BO1150" t="str">
            <v>NO</v>
          </cell>
          <cell r="BQ1150" t="str">
            <v>NO</v>
          </cell>
          <cell r="BR1150" t="str">
            <v>NO</v>
          </cell>
          <cell r="BU1150" t="str">
            <v>YES</v>
          </cell>
        </row>
        <row r="1151">
          <cell r="J1151">
            <v>10</v>
          </cell>
          <cell r="AN1151">
            <v>193.808149681835</v>
          </cell>
          <cell r="BH1151" t="str">
            <v>YES</v>
          </cell>
          <cell r="BI1151" t="str">
            <v>YES</v>
          </cell>
          <cell r="BM1151" t="str">
            <v>NO</v>
          </cell>
          <cell r="BO1151" t="str">
            <v>NO</v>
          </cell>
          <cell r="BQ1151" t="str">
            <v>YES</v>
          </cell>
          <cell r="BR1151" t="str">
            <v>NO</v>
          </cell>
          <cell r="BU1151" t="str">
            <v>YES</v>
          </cell>
        </row>
        <row r="1152">
          <cell r="J1152">
            <v>9.9990000000000006</v>
          </cell>
          <cell r="AN1152">
            <v>223.64130591109199</v>
          </cell>
          <cell r="BH1152" t="str">
            <v>YES</v>
          </cell>
          <cell r="BI1152" t="str">
            <v>YES</v>
          </cell>
          <cell r="BM1152" t="str">
            <v>NO</v>
          </cell>
          <cell r="BO1152" t="str">
            <v>NO</v>
          </cell>
          <cell r="BQ1152" t="str">
            <v>NO</v>
          </cell>
          <cell r="BR1152" t="str">
            <v>NO</v>
          </cell>
          <cell r="BU1152" t="str">
            <v>NO</v>
          </cell>
        </row>
        <row r="1153">
          <cell r="J1153">
            <v>10.000999999999999</v>
          </cell>
          <cell r="AN1153">
            <v>241.823263002858</v>
          </cell>
          <cell r="BH1153" t="str">
            <v>YES</v>
          </cell>
          <cell r="BI1153" t="str">
            <v>YES</v>
          </cell>
          <cell r="BM1153" t="str">
            <v>NO</v>
          </cell>
          <cell r="BO1153" t="str">
            <v>NO</v>
          </cell>
          <cell r="BQ1153" t="str">
            <v>NO</v>
          </cell>
          <cell r="BR1153" t="str">
            <v>YES</v>
          </cell>
          <cell r="BU1153" t="str">
            <v>YES</v>
          </cell>
        </row>
        <row r="1154">
          <cell r="J1154">
            <v>9.9990000000000006</v>
          </cell>
          <cell r="AN1154">
            <v>196.53921947427199</v>
          </cell>
          <cell r="BH1154" t="str">
            <v>YES</v>
          </cell>
          <cell r="BI1154" t="str">
            <v>YES</v>
          </cell>
          <cell r="BM1154" t="str">
            <v>NO</v>
          </cell>
          <cell r="BO1154" t="str">
            <v>NO</v>
          </cell>
          <cell r="BQ1154" t="str">
            <v>NO</v>
          </cell>
          <cell r="BR1154" t="str">
            <v>NO</v>
          </cell>
          <cell r="BU1154" t="str">
            <v>YES</v>
          </cell>
        </row>
        <row r="1155">
          <cell r="J1155">
            <v>10.0015</v>
          </cell>
          <cell r="AN1155">
            <v>171.659496133814</v>
          </cell>
          <cell r="BH1155" t="str">
            <v>YES</v>
          </cell>
          <cell r="BI1155" t="str">
            <v>YES</v>
          </cell>
          <cell r="BM1155" t="str">
            <v>NO</v>
          </cell>
          <cell r="BO1155" t="str">
            <v>NO</v>
          </cell>
          <cell r="BQ1155" t="str">
            <v>NO</v>
          </cell>
          <cell r="BR1155" t="str">
            <v>YES</v>
          </cell>
          <cell r="BU1155" t="str">
            <v>YES</v>
          </cell>
        </row>
        <row r="1156">
          <cell r="J1156">
            <v>10.000500000000001</v>
          </cell>
          <cell r="AN1156">
            <v>161.627779650539</v>
          </cell>
          <cell r="BH1156" t="str">
            <v>YES</v>
          </cell>
          <cell r="BI1156" t="str">
            <v>YES</v>
          </cell>
          <cell r="BM1156" t="str">
            <v>NO</v>
          </cell>
          <cell r="BO1156" t="str">
            <v>NO</v>
          </cell>
          <cell r="BQ1156" t="str">
            <v>YES</v>
          </cell>
          <cell r="BR1156" t="str">
            <v>NO</v>
          </cell>
          <cell r="BU1156" t="str">
            <v>NO</v>
          </cell>
        </row>
        <row r="1157">
          <cell r="J1157">
            <v>10.000500000000001</v>
          </cell>
          <cell r="AN1157">
            <v>71.933142954306902</v>
          </cell>
          <cell r="BH1157" t="str">
            <v>YES</v>
          </cell>
          <cell r="BI1157" t="str">
            <v>YES</v>
          </cell>
          <cell r="BM1157" t="str">
            <v>YES</v>
          </cell>
          <cell r="BO1157" t="str">
            <v>YES</v>
          </cell>
          <cell r="BQ1157" t="str">
            <v>YES</v>
          </cell>
          <cell r="BR1157" t="str">
            <v>YES</v>
          </cell>
          <cell r="BU1157" t="str">
            <v>YES</v>
          </cell>
        </row>
        <row r="1158">
          <cell r="J1158">
            <v>9.9979999999999993</v>
          </cell>
          <cell r="AN1158">
            <v>49.185494131317</v>
          </cell>
          <cell r="BH1158" t="str">
            <v>YES</v>
          </cell>
          <cell r="BI1158" t="str">
            <v>YES</v>
          </cell>
          <cell r="BM1158" t="str">
            <v>YES</v>
          </cell>
          <cell r="BO1158" t="str">
            <v>YES</v>
          </cell>
          <cell r="BQ1158" t="str">
            <v>NO</v>
          </cell>
          <cell r="BR1158" t="str">
            <v>YES</v>
          </cell>
          <cell r="BU1158" t="str">
            <v>YES</v>
          </cell>
        </row>
        <row r="1159">
          <cell r="J1159">
            <v>9.9978947368399993</v>
          </cell>
          <cell r="AN1159">
            <v>73.476448409669004</v>
          </cell>
          <cell r="BH1159" t="str">
            <v>YES</v>
          </cell>
          <cell r="BI1159" t="str">
            <v>YES</v>
          </cell>
          <cell r="BM1159" t="str">
            <v>YES</v>
          </cell>
          <cell r="BO1159" t="str">
            <v>YES</v>
          </cell>
          <cell r="BQ1159" t="str">
            <v>YES</v>
          </cell>
          <cell r="BR1159" t="str">
            <v>YES</v>
          </cell>
          <cell r="BU1159" t="str">
            <v>YES</v>
          </cell>
        </row>
        <row r="1160">
          <cell r="J1160">
            <v>9.9979999999999993</v>
          </cell>
          <cell r="AN1160">
            <v>181.80057192314999</v>
          </cell>
          <cell r="BH1160" t="str">
            <v>YES</v>
          </cell>
          <cell r="BI1160" t="str">
            <v>NO</v>
          </cell>
          <cell r="BM1160" t="str">
            <v>NO</v>
          </cell>
          <cell r="BO1160" t="str">
            <v>NO</v>
          </cell>
          <cell r="BQ1160" t="str">
            <v>NO</v>
          </cell>
          <cell r="BR1160" t="str">
            <v>NO</v>
          </cell>
          <cell r="BU1160" t="str">
            <v>NO</v>
          </cell>
        </row>
        <row r="1161">
          <cell r="J1161">
            <v>9.9994999999999994</v>
          </cell>
          <cell r="AN1161">
            <v>9.3387190161343305</v>
          </cell>
          <cell r="BH1161" t="str">
            <v>NO</v>
          </cell>
          <cell r="BI1161" t="str">
            <v>YES</v>
          </cell>
          <cell r="BM1161" t="str">
            <v>NO</v>
          </cell>
          <cell r="BO1161" t="str">
            <v>NO</v>
          </cell>
          <cell r="BQ1161" t="str">
            <v>NO</v>
          </cell>
          <cell r="BR1161" t="str">
            <v>NO</v>
          </cell>
          <cell r="BU1161" t="str">
            <v>NO</v>
          </cell>
        </row>
        <row r="1162">
          <cell r="J1162">
            <v>9.9990000000000006</v>
          </cell>
          <cell r="AN1162">
            <v>53.038843039677701</v>
          </cell>
          <cell r="BH1162" t="str">
            <v>NO</v>
          </cell>
          <cell r="BI1162" t="str">
            <v>NO</v>
          </cell>
          <cell r="BM1162" t="str">
            <v>NO</v>
          </cell>
          <cell r="BO1162" t="str">
            <v>NO</v>
          </cell>
          <cell r="BQ1162" t="str">
            <v>NO</v>
          </cell>
          <cell r="BR1162" t="str">
            <v>NO</v>
          </cell>
          <cell r="BU1162" t="str">
            <v>NO</v>
          </cell>
        </row>
        <row r="1163">
          <cell r="J1163">
            <v>9.9994999999999994</v>
          </cell>
          <cell r="AN1163">
            <v>49.992280153613002</v>
          </cell>
          <cell r="BH1163" t="str">
            <v>YES</v>
          </cell>
          <cell r="BI1163" t="str">
            <v>YES</v>
          </cell>
          <cell r="BM1163" t="str">
            <v>NO</v>
          </cell>
          <cell r="BO1163" t="str">
            <v>NO</v>
          </cell>
          <cell r="BQ1163" t="str">
            <v>YES</v>
          </cell>
          <cell r="BR1163" t="str">
            <v>YES</v>
          </cell>
          <cell r="BU1163" t="str">
            <v>YES</v>
          </cell>
        </row>
        <row r="1164">
          <cell r="J1164">
            <v>10.000500000000001</v>
          </cell>
          <cell r="AN1164">
            <v>39.557180158106</v>
          </cell>
          <cell r="BH1164" t="str">
            <v>YES</v>
          </cell>
          <cell r="BI1164" t="str">
            <v>NO</v>
          </cell>
          <cell r="BM1164" t="str">
            <v>NO</v>
          </cell>
          <cell r="BO1164" t="str">
            <v>NO</v>
          </cell>
          <cell r="BQ1164" t="str">
            <v>NO</v>
          </cell>
          <cell r="BR1164" t="str">
            <v>NO</v>
          </cell>
          <cell r="BU1164" t="str">
            <v>NO</v>
          </cell>
        </row>
        <row r="1165">
          <cell r="J1165">
            <v>10.000500000000001</v>
          </cell>
          <cell r="AN1165">
            <v>38.306884126145697</v>
          </cell>
          <cell r="BH1165" t="str">
            <v>YES</v>
          </cell>
          <cell r="BI1165" t="str">
            <v>YES</v>
          </cell>
          <cell r="BM1165" t="str">
            <v>YES</v>
          </cell>
          <cell r="BO1165" t="str">
            <v>NO</v>
          </cell>
          <cell r="BQ1165" t="str">
            <v>YES</v>
          </cell>
          <cell r="BR1165" t="str">
            <v>YES</v>
          </cell>
          <cell r="BU1165" t="str">
            <v>NO</v>
          </cell>
        </row>
        <row r="1166">
          <cell r="J1166">
            <v>10.000999999999999</v>
          </cell>
          <cell r="AN1166">
            <v>23.094937436321</v>
          </cell>
          <cell r="BH1166" t="str">
            <v>NO</v>
          </cell>
          <cell r="BI1166" t="str">
            <v>YES</v>
          </cell>
          <cell r="BM1166" t="str">
            <v>NO</v>
          </cell>
          <cell r="BO1166" t="str">
            <v>NO</v>
          </cell>
          <cell r="BQ1166" t="str">
            <v>NO</v>
          </cell>
          <cell r="BR1166" t="str">
            <v>YES</v>
          </cell>
          <cell r="BU1166" t="str">
            <v>NO</v>
          </cell>
        </row>
        <row r="1167">
          <cell r="J1167">
            <v>10</v>
          </cell>
          <cell r="AN1167">
            <v>-0.66712581885766697</v>
          </cell>
          <cell r="BH1167" t="str">
            <v>YES</v>
          </cell>
          <cell r="BI1167" t="str">
            <v>YES</v>
          </cell>
          <cell r="BM1167" t="str">
            <v>NO</v>
          </cell>
          <cell r="BO1167" t="str">
            <v>NO</v>
          </cell>
          <cell r="BQ1167" t="str">
            <v>NO</v>
          </cell>
          <cell r="BR1167" t="str">
            <v>YES</v>
          </cell>
          <cell r="BU1167" t="str">
            <v>NO</v>
          </cell>
        </row>
        <row r="1168">
          <cell r="J1168">
            <v>10</v>
          </cell>
          <cell r="AN1168">
            <v>89.727939182843002</v>
          </cell>
          <cell r="BH1168" t="str">
            <v>YES</v>
          </cell>
          <cell r="BI1168" t="str">
            <v>YES</v>
          </cell>
          <cell r="BM1168" t="str">
            <v>NO</v>
          </cell>
          <cell r="BO1168" t="str">
            <v>NO</v>
          </cell>
          <cell r="BQ1168" t="str">
            <v>YES</v>
          </cell>
          <cell r="BR1168" t="str">
            <v>YES</v>
          </cell>
          <cell r="BU1168" t="str">
            <v>NO</v>
          </cell>
        </row>
        <row r="1169">
          <cell r="J1169">
            <v>9.9994999999999994</v>
          </cell>
          <cell r="AN1169">
            <v>44.349018404416697</v>
          </cell>
          <cell r="BH1169" t="str">
            <v>NO</v>
          </cell>
          <cell r="BI1169" t="str">
            <v>YES</v>
          </cell>
          <cell r="BM1169" t="str">
            <v>NO</v>
          </cell>
          <cell r="BO1169" t="str">
            <v>NO</v>
          </cell>
          <cell r="BQ1169" t="str">
            <v>NO</v>
          </cell>
          <cell r="BR1169" t="str">
            <v>NO</v>
          </cell>
          <cell r="BU1169" t="str">
            <v>YES</v>
          </cell>
        </row>
        <row r="1170">
          <cell r="J1170">
            <v>10</v>
          </cell>
          <cell r="AN1170">
            <v>19.924271851161301</v>
          </cell>
          <cell r="BH1170" t="str">
            <v>NO</v>
          </cell>
          <cell r="BI1170" t="str">
            <v>YES</v>
          </cell>
          <cell r="BM1170" t="str">
            <v>NO</v>
          </cell>
          <cell r="BO1170" t="str">
            <v>NO</v>
          </cell>
          <cell r="BQ1170" t="str">
            <v>YES</v>
          </cell>
          <cell r="BR1170" t="str">
            <v>NO</v>
          </cell>
          <cell r="BU1170" t="str">
            <v>YES</v>
          </cell>
        </row>
        <row r="1171">
          <cell r="J1171">
            <v>10</v>
          </cell>
          <cell r="AN1171">
            <v>17.524543037832998</v>
          </cell>
          <cell r="BH1171" t="str">
            <v>NO</v>
          </cell>
          <cell r="BI1171" t="str">
            <v>YES</v>
          </cell>
          <cell r="BM1171" t="str">
            <v>NO</v>
          </cell>
          <cell r="BO1171" t="str">
            <v>NO</v>
          </cell>
          <cell r="BQ1171" t="str">
            <v>NO</v>
          </cell>
          <cell r="BR1171" t="str">
            <v>YES</v>
          </cell>
          <cell r="BU1171" t="str">
            <v>NO</v>
          </cell>
        </row>
        <row r="1172">
          <cell r="J1172">
            <v>10</v>
          </cell>
          <cell r="AN1172">
            <v>25.791763255718699</v>
          </cell>
          <cell r="BH1172" t="str">
            <v>NO</v>
          </cell>
          <cell r="BI1172" t="str">
            <v>YES</v>
          </cell>
          <cell r="BM1172" t="str">
            <v>YES</v>
          </cell>
          <cell r="BO1172" t="str">
            <v>NO</v>
          </cell>
          <cell r="BQ1172" t="str">
            <v>YES</v>
          </cell>
          <cell r="BR1172" t="str">
            <v>NO</v>
          </cell>
          <cell r="BU1172" t="str">
            <v>NO</v>
          </cell>
        </row>
        <row r="1173">
          <cell r="J1173">
            <v>10</v>
          </cell>
          <cell r="AN1173">
            <v>5.0702654171279997</v>
          </cell>
          <cell r="BH1173" t="str">
            <v>NO</v>
          </cell>
          <cell r="BI1173" t="str">
            <v>YES</v>
          </cell>
          <cell r="BM1173" t="str">
            <v>NO</v>
          </cell>
          <cell r="BO1173" t="str">
            <v>NO</v>
          </cell>
          <cell r="BQ1173" t="str">
            <v>YES</v>
          </cell>
          <cell r="BR1173" t="str">
            <v>NO</v>
          </cell>
          <cell r="BU1173" t="str">
            <v>YES</v>
          </cell>
        </row>
        <row r="1174">
          <cell r="J1174">
            <v>10</v>
          </cell>
          <cell r="AN1174">
            <v>137.15445240034501</v>
          </cell>
          <cell r="BH1174" t="str">
            <v>YES</v>
          </cell>
          <cell r="BI1174" t="str">
            <v>YES</v>
          </cell>
          <cell r="BM1174" t="str">
            <v>NO</v>
          </cell>
          <cell r="BO1174" t="str">
            <v>NO</v>
          </cell>
          <cell r="BQ1174" t="str">
            <v>NO</v>
          </cell>
          <cell r="BR1174" t="str">
            <v>YES</v>
          </cell>
          <cell r="BU1174" t="str">
            <v>YES</v>
          </cell>
        </row>
        <row r="1175">
          <cell r="BH1175">
            <v>0</v>
          </cell>
          <cell r="BI1175">
            <v>0</v>
          </cell>
          <cell r="BM1175" t="str">
            <v/>
          </cell>
          <cell r="BO1175">
            <v>0</v>
          </cell>
          <cell r="BQ1175">
            <v>0</v>
          </cell>
          <cell r="BR1175">
            <v>0</v>
          </cell>
          <cell r="BU1175" t="str">
            <v/>
          </cell>
        </row>
        <row r="1176">
          <cell r="J1176">
            <v>9.9984999999999999</v>
          </cell>
          <cell r="AN1176">
            <v>160.438001405146</v>
          </cell>
          <cell r="BH1176" t="str">
            <v>YES</v>
          </cell>
          <cell r="BI1176" t="str">
            <v>YES</v>
          </cell>
          <cell r="BM1176" t="str">
            <v>NO</v>
          </cell>
          <cell r="BO1176" t="str">
            <v>NO</v>
          </cell>
          <cell r="BQ1176" t="str">
            <v>NO</v>
          </cell>
          <cell r="BR1176" t="str">
            <v>NO</v>
          </cell>
          <cell r="BU1176" t="str">
            <v>YES</v>
          </cell>
        </row>
        <row r="1177">
          <cell r="J1177">
            <v>9.9994999999999994</v>
          </cell>
          <cell r="AN1177">
            <v>37.346028300213</v>
          </cell>
          <cell r="BH1177" t="str">
            <v>YES</v>
          </cell>
          <cell r="BI1177" t="str">
            <v>YES</v>
          </cell>
          <cell r="BM1177" t="str">
            <v>NO</v>
          </cell>
          <cell r="BO1177" t="str">
            <v>NO</v>
          </cell>
          <cell r="BQ1177" t="str">
            <v>NO</v>
          </cell>
          <cell r="BR1177" t="str">
            <v>NO</v>
          </cell>
          <cell r="BU1177" t="str">
            <v>NO</v>
          </cell>
        </row>
        <row r="1178">
          <cell r="J1178">
            <v>9.9994736842100007</v>
          </cell>
          <cell r="AN1178">
            <v>73.531542106117698</v>
          </cell>
          <cell r="BH1178" t="str">
            <v>YES</v>
          </cell>
          <cell r="BI1178" t="str">
            <v>YES</v>
          </cell>
          <cell r="BM1178" t="str">
            <v>NO</v>
          </cell>
          <cell r="BO1178" t="str">
            <v>NO</v>
          </cell>
          <cell r="BQ1178" t="str">
            <v>NO</v>
          </cell>
          <cell r="BR1178" t="str">
            <v>NO</v>
          </cell>
          <cell r="BU1178" t="str">
            <v>YES</v>
          </cell>
        </row>
        <row r="1179">
          <cell r="J1179">
            <v>9.9984999999999999</v>
          </cell>
          <cell r="AN1179">
            <v>62.871308951730001</v>
          </cell>
          <cell r="BH1179" t="str">
            <v>YES</v>
          </cell>
          <cell r="BI1179" t="str">
            <v>YES</v>
          </cell>
          <cell r="BM1179" t="str">
            <v>NO</v>
          </cell>
          <cell r="BO1179" t="str">
            <v>NO</v>
          </cell>
          <cell r="BQ1179" t="str">
            <v>NO</v>
          </cell>
          <cell r="BR1179" t="str">
            <v>NO</v>
          </cell>
          <cell r="BU1179" t="str">
            <v>YES</v>
          </cell>
        </row>
        <row r="1180">
          <cell r="J1180">
            <v>9.9984999999999999</v>
          </cell>
          <cell r="AN1180">
            <v>108.758683361251</v>
          </cell>
          <cell r="BH1180" t="str">
            <v>NO</v>
          </cell>
          <cell r="BI1180" t="str">
            <v>YES</v>
          </cell>
          <cell r="BM1180" t="str">
            <v>NO</v>
          </cell>
          <cell r="BO1180" t="str">
            <v>NO</v>
          </cell>
          <cell r="BQ1180" t="str">
            <v>NO</v>
          </cell>
          <cell r="BR1180" t="str">
            <v>NO</v>
          </cell>
          <cell r="BU1180" t="str">
            <v>NO</v>
          </cell>
        </row>
        <row r="1181">
          <cell r="J1181">
            <v>9.9984999999999999</v>
          </cell>
          <cell r="AN1181">
            <v>109.896843428718</v>
          </cell>
          <cell r="BH1181" t="str">
            <v>YES</v>
          </cell>
          <cell r="BI1181" t="str">
            <v>YES</v>
          </cell>
          <cell r="BM1181" t="str">
            <v>NO</v>
          </cell>
          <cell r="BO1181" t="str">
            <v>NO</v>
          </cell>
          <cell r="BQ1181" t="str">
            <v>NO</v>
          </cell>
          <cell r="BR1181" t="str">
            <v>NO</v>
          </cell>
          <cell r="BU1181" t="str">
            <v>YES</v>
          </cell>
        </row>
        <row r="1182">
          <cell r="J1182">
            <v>9.9994999999999994</v>
          </cell>
          <cell r="AN1182">
            <v>77.617701016560005</v>
          </cell>
          <cell r="BH1182" t="str">
            <v>YES</v>
          </cell>
          <cell r="BI1182" t="str">
            <v>YES</v>
          </cell>
          <cell r="BM1182" t="str">
            <v>NO</v>
          </cell>
          <cell r="BO1182" t="str">
            <v>NO</v>
          </cell>
          <cell r="BQ1182" t="str">
            <v>NO</v>
          </cell>
          <cell r="BR1182" t="str">
            <v>NO</v>
          </cell>
          <cell r="BU1182" t="str">
            <v>YES</v>
          </cell>
        </row>
        <row r="1183">
          <cell r="J1183">
            <v>10.000999999999999</v>
          </cell>
          <cell r="AN1183">
            <v>30.960442787243998</v>
          </cell>
          <cell r="BH1183" t="str">
            <v>YES</v>
          </cell>
          <cell r="BI1183" t="str">
            <v>YES</v>
          </cell>
          <cell r="BM1183" t="str">
            <v>NO</v>
          </cell>
          <cell r="BO1183" t="str">
            <v>NO</v>
          </cell>
          <cell r="BQ1183" t="str">
            <v>NO</v>
          </cell>
          <cell r="BR1183" t="str">
            <v>NO</v>
          </cell>
          <cell r="BU1183" t="str">
            <v>NO</v>
          </cell>
        </row>
        <row r="1184">
          <cell r="J1184">
            <v>9.9984210526300004</v>
          </cell>
          <cell r="AN1184">
            <v>97.038464923429004</v>
          </cell>
          <cell r="BH1184" t="str">
            <v>YES</v>
          </cell>
          <cell r="BI1184" t="str">
            <v>YES</v>
          </cell>
          <cell r="BM1184" t="str">
            <v>NO</v>
          </cell>
          <cell r="BO1184" t="str">
            <v>NO</v>
          </cell>
          <cell r="BQ1184" t="str">
            <v>NO</v>
          </cell>
          <cell r="BR1184" t="str">
            <v>NO</v>
          </cell>
          <cell r="BU1184" t="str">
            <v>YES</v>
          </cell>
        </row>
        <row r="1185">
          <cell r="J1185">
            <v>9.9994999999999994</v>
          </cell>
          <cell r="AN1185">
            <v>46.8254926417533</v>
          </cell>
          <cell r="BH1185" t="str">
            <v>YES</v>
          </cell>
          <cell r="BI1185" t="str">
            <v>YES</v>
          </cell>
          <cell r="BM1185" t="str">
            <v>NO</v>
          </cell>
          <cell r="BO1185" t="str">
            <v>NO</v>
          </cell>
          <cell r="BQ1185" t="str">
            <v>NO</v>
          </cell>
          <cell r="BR1185" t="str">
            <v>NO</v>
          </cell>
          <cell r="BU1185" t="str">
            <v>YES</v>
          </cell>
        </row>
        <row r="1186">
          <cell r="J1186">
            <v>10</v>
          </cell>
          <cell r="AN1186">
            <v>15.9646228603207</v>
          </cell>
          <cell r="BH1186" t="str">
            <v>YES</v>
          </cell>
          <cell r="BI1186" t="str">
            <v>YES</v>
          </cell>
          <cell r="BM1186" t="str">
            <v>NO</v>
          </cell>
          <cell r="BO1186" t="str">
            <v>NO</v>
          </cell>
          <cell r="BQ1186" t="str">
            <v>NO</v>
          </cell>
          <cell r="BR1186" t="str">
            <v>NO</v>
          </cell>
          <cell r="BU1186" t="str">
            <v>YES</v>
          </cell>
        </row>
        <row r="1187">
          <cell r="J1187">
            <v>9.9979999999999993</v>
          </cell>
          <cell r="AN1187">
            <v>18.923788145096999</v>
          </cell>
          <cell r="BH1187" t="str">
            <v>NO</v>
          </cell>
          <cell r="BI1187" t="str">
            <v>YES</v>
          </cell>
          <cell r="BM1187" t="str">
            <v>NO</v>
          </cell>
          <cell r="BO1187" t="str">
            <v>NO</v>
          </cell>
          <cell r="BQ1187" t="str">
            <v>NO</v>
          </cell>
          <cell r="BR1187" t="str">
            <v>NO</v>
          </cell>
          <cell r="BU1187" t="str">
            <v>YES</v>
          </cell>
        </row>
        <row r="1188">
          <cell r="J1188">
            <v>9.9984999999999999</v>
          </cell>
          <cell r="AN1188">
            <v>21.047704241950001</v>
          </cell>
          <cell r="BH1188" t="str">
            <v>YES</v>
          </cell>
          <cell r="BI1188" t="str">
            <v>YES</v>
          </cell>
          <cell r="BM1188" t="str">
            <v>NO</v>
          </cell>
          <cell r="BO1188" t="str">
            <v>NO</v>
          </cell>
          <cell r="BQ1188" t="str">
            <v>NO</v>
          </cell>
          <cell r="BR1188" t="str">
            <v>YES</v>
          </cell>
          <cell r="BU1188" t="str">
            <v>YES</v>
          </cell>
        </row>
        <row r="1189">
          <cell r="J1189">
            <v>10</v>
          </cell>
          <cell r="AN1189">
            <v>31.728949799441001</v>
          </cell>
          <cell r="BH1189" t="str">
            <v>YES</v>
          </cell>
          <cell r="BI1189" t="str">
            <v>YES</v>
          </cell>
          <cell r="BM1189" t="str">
            <v>NO</v>
          </cell>
          <cell r="BO1189" t="str">
            <v>NO</v>
          </cell>
          <cell r="BQ1189" t="str">
            <v>NO</v>
          </cell>
          <cell r="BR1189" t="str">
            <v>NO</v>
          </cell>
          <cell r="BU1189" t="str">
            <v>YES</v>
          </cell>
        </row>
        <row r="1190">
          <cell r="J1190">
            <v>10</v>
          </cell>
          <cell r="AN1190">
            <v>20.458470364970299</v>
          </cell>
          <cell r="BH1190" t="str">
            <v>YES</v>
          </cell>
          <cell r="BI1190" t="str">
            <v>YES</v>
          </cell>
          <cell r="BM1190" t="str">
            <v>NO</v>
          </cell>
          <cell r="BO1190" t="str">
            <v>NO</v>
          </cell>
          <cell r="BQ1190" t="str">
            <v>NO</v>
          </cell>
          <cell r="BR1190" t="str">
            <v>NO</v>
          </cell>
          <cell r="BU1190" t="str">
            <v>YES</v>
          </cell>
        </row>
        <row r="1191">
          <cell r="J1191">
            <v>9.9994999999999994</v>
          </cell>
          <cell r="AN1191">
            <v>3.9163702971783301</v>
          </cell>
          <cell r="BH1191" t="str">
            <v>NO</v>
          </cell>
          <cell r="BI1191" t="str">
            <v>YES</v>
          </cell>
          <cell r="BM1191" t="str">
            <v>NO</v>
          </cell>
          <cell r="BO1191" t="str">
            <v>NO</v>
          </cell>
          <cell r="BQ1191" t="str">
            <v>NO</v>
          </cell>
          <cell r="BR1191" t="str">
            <v>NO</v>
          </cell>
          <cell r="BU1191" t="str">
            <v>NO</v>
          </cell>
        </row>
        <row r="1192">
          <cell r="J1192">
            <v>10.000500000000001</v>
          </cell>
          <cell r="AN1192">
            <v>20.468527640719699</v>
          </cell>
          <cell r="BH1192" t="str">
            <v>NO</v>
          </cell>
          <cell r="BI1192" t="str">
            <v>YES</v>
          </cell>
          <cell r="BM1192" t="str">
            <v>NO</v>
          </cell>
          <cell r="BO1192" t="str">
            <v>NO</v>
          </cell>
          <cell r="BQ1192" t="str">
            <v>NO</v>
          </cell>
          <cell r="BR1192" t="str">
            <v>NO</v>
          </cell>
          <cell r="BU1192" t="str">
            <v>YES</v>
          </cell>
        </row>
        <row r="1193">
          <cell r="J1193">
            <v>9.9990000000000006</v>
          </cell>
          <cell r="AN1193">
            <v>8.1572385757216708</v>
          </cell>
          <cell r="BH1193" t="str">
            <v>NO</v>
          </cell>
          <cell r="BI1193" t="str">
            <v>YES</v>
          </cell>
          <cell r="BM1193" t="str">
            <v>NO</v>
          </cell>
          <cell r="BO1193" t="str">
            <v>NO</v>
          </cell>
          <cell r="BQ1193" t="str">
            <v>NO</v>
          </cell>
          <cell r="BR1193" t="str">
            <v>YES</v>
          </cell>
          <cell r="BU1193" t="str">
            <v>NO</v>
          </cell>
        </row>
        <row r="1194">
          <cell r="J1194">
            <v>9.9990000000000006</v>
          </cell>
          <cell r="AN1194">
            <v>1.601432325754</v>
          </cell>
          <cell r="BH1194" t="str">
            <v>YES</v>
          </cell>
          <cell r="BI1194" t="str">
            <v>YES</v>
          </cell>
          <cell r="BM1194" t="str">
            <v>NO</v>
          </cell>
          <cell r="BO1194" t="str">
            <v>NO</v>
          </cell>
          <cell r="BQ1194" t="str">
            <v>NO</v>
          </cell>
          <cell r="BR1194" t="str">
            <v>NO</v>
          </cell>
          <cell r="BU1194" t="str">
            <v>NO</v>
          </cell>
        </row>
        <row r="1195">
          <cell r="J1195">
            <v>9.9979999999999993</v>
          </cell>
          <cell r="AN1195">
            <v>22.336820617067001</v>
          </cell>
          <cell r="BH1195" t="str">
            <v>NO</v>
          </cell>
          <cell r="BI1195" t="str">
            <v>YES</v>
          </cell>
          <cell r="BM1195" t="str">
            <v>NO</v>
          </cell>
          <cell r="BO1195" t="str">
            <v>NO</v>
          </cell>
          <cell r="BQ1195" t="str">
            <v>NO</v>
          </cell>
          <cell r="BR1195" t="str">
            <v>YES</v>
          </cell>
          <cell r="BU1195" t="str">
            <v>YES</v>
          </cell>
        </row>
        <row r="1196">
          <cell r="J1196">
            <v>10.000500000000001</v>
          </cell>
          <cell r="AN1196">
            <v>34.400632393640002</v>
          </cell>
          <cell r="BH1196" t="str">
            <v>NO</v>
          </cell>
          <cell r="BI1196" t="str">
            <v>YES</v>
          </cell>
          <cell r="BM1196" t="str">
            <v>NO</v>
          </cell>
          <cell r="BO1196" t="str">
            <v>NO</v>
          </cell>
          <cell r="BQ1196" t="str">
            <v>YES</v>
          </cell>
          <cell r="BR1196" t="str">
            <v>NO</v>
          </cell>
          <cell r="BU1196" t="str">
            <v>YES</v>
          </cell>
        </row>
        <row r="1197">
          <cell r="BH1197">
            <v>0</v>
          </cell>
          <cell r="BI1197">
            <v>0</v>
          </cell>
          <cell r="BM1197" t="str">
            <v/>
          </cell>
          <cell r="BO1197">
            <v>0</v>
          </cell>
          <cell r="BQ1197">
            <v>0</v>
          </cell>
          <cell r="BR1197">
            <v>0</v>
          </cell>
          <cell r="BU1197" t="str">
            <v/>
          </cell>
        </row>
        <row r="1198">
          <cell r="J1198">
            <v>9.9990000000000006</v>
          </cell>
          <cell r="AN1198">
            <v>69.860292093000993</v>
          </cell>
          <cell r="BH1198" t="str">
            <v>NO</v>
          </cell>
          <cell r="BI1198" t="str">
            <v>YES</v>
          </cell>
          <cell r="BM1198" t="str">
            <v>NO</v>
          </cell>
          <cell r="BO1198" t="str">
            <v>NO</v>
          </cell>
          <cell r="BQ1198" t="str">
            <v>NO</v>
          </cell>
          <cell r="BR1198" t="str">
            <v>NO</v>
          </cell>
          <cell r="BU1198" t="str">
            <v>YES</v>
          </cell>
        </row>
        <row r="1199">
          <cell r="J1199">
            <v>9.9994999999999994</v>
          </cell>
          <cell r="AN1199">
            <v>32.432955664044698</v>
          </cell>
          <cell r="BH1199" t="str">
            <v>NO</v>
          </cell>
          <cell r="BI1199" t="str">
            <v>YES</v>
          </cell>
          <cell r="BM1199" t="str">
            <v>NO</v>
          </cell>
          <cell r="BO1199" t="str">
            <v>NO</v>
          </cell>
          <cell r="BQ1199" t="str">
            <v>NO</v>
          </cell>
          <cell r="BR1199" t="str">
            <v>YES</v>
          </cell>
          <cell r="BU1199" t="str">
            <v>YES</v>
          </cell>
        </row>
        <row r="1200">
          <cell r="J1200">
            <v>10</v>
          </cell>
          <cell r="AN1200">
            <v>27.885715740110399</v>
          </cell>
          <cell r="BH1200" t="str">
            <v>NO</v>
          </cell>
          <cell r="BI1200" t="str">
            <v>YES</v>
          </cell>
          <cell r="BM1200" t="str">
            <v>YES</v>
          </cell>
          <cell r="BO1200" t="str">
            <v>YES</v>
          </cell>
          <cell r="BQ1200" t="str">
            <v>YES</v>
          </cell>
          <cell r="BR1200" t="str">
            <v>YES</v>
          </cell>
          <cell r="BU1200" t="str">
            <v>YES</v>
          </cell>
        </row>
        <row r="1201">
          <cell r="J1201">
            <v>10</v>
          </cell>
          <cell r="AN1201">
            <v>60.754406712905997</v>
          </cell>
          <cell r="BH1201" t="str">
            <v>YES</v>
          </cell>
          <cell r="BI1201" t="str">
            <v>YES</v>
          </cell>
          <cell r="BM1201" t="str">
            <v>NO</v>
          </cell>
          <cell r="BO1201" t="str">
            <v>NO</v>
          </cell>
          <cell r="BQ1201" t="str">
            <v>YES</v>
          </cell>
          <cell r="BR1201" t="str">
            <v>YES</v>
          </cell>
          <cell r="BU1201" t="str">
            <v>YES</v>
          </cell>
        </row>
        <row r="1202">
          <cell r="J1202">
            <v>10</v>
          </cell>
          <cell r="AN1202">
            <v>37.361783019937299</v>
          </cell>
          <cell r="BH1202" t="str">
            <v>NO</v>
          </cell>
          <cell r="BI1202" t="str">
            <v>YES</v>
          </cell>
          <cell r="BM1202" t="str">
            <v>NO</v>
          </cell>
          <cell r="BO1202" t="str">
            <v>NO</v>
          </cell>
          <cell r="BQ1202" t="str">
            <v>NO</v>
          </cell>
          <cell r="BR1202" t="str">
            <v>YES</v>
          </cell>
          <cell r="BU1202" t="str">
            <v>YES</v>
          </cell>
        </row>
        <row r="1203">
          <cell r="J1203">
            <v>9.9990000000000006</v>
          </cell>
          <cell r="AN1203">
            <v>43.239135388528403</v>
          </cell>
          <cell r="BH1203" t="str">
            <v>NO</v>
          </cell>
          <cell r="BI1203" t="str">
            <v>YES</v>
          </cell>
          <cell r="BM1203" t="str">
            <v>YES</v>
          </cell>
          <cell r="BO1203" t="str">
            <v>YES</v>
          </cell>
          <cell r="BQ1203" t="str">
            <v>YES</v>
          </cell>
          <cell r="BR1203" t="str">
            <v>YES</v>
          </cell>
          <cell r="BU1203" t="str">
            <v>YES</v>
          </cell>
        </row>
        <row r="1204">
          <cell r="J1204">
            <v>10</v>
          </cell>
          <cell r="AN1204">
            <v>22.555343400681</v>
          </cell>
          <cell r="BH1204" t="str">
            <v>NO</v>
          </cell>
          <cell r="BI1204" t="str">
            <v>YES</v>
          </cell>
          <cell r="BM1204" t="str">
            <v>NO</v>
          </cell>
          <cell r="BO1204" t="str">
            <v>NO</v>
          </cell>
          <cell r="BQ1204" t="str">
            <v>NO</v>
          </cell>
          <cell r="BR1204" t="str">
            <v>YES</v>
          </cell>
          <cell r="BU1204" t="str">
            <v>YES</v>
          </cell>
        </row>
        <row r="1205">
          <cell r="J1205">
            <v>9.9979999999999993</v>
          </cell>
          <cell r="AN1205">
            <v>81.781589183795006</v>
          </cell>
          <cell r="BH1205" t="str">
            <v>NO</v>
          </cell>
          <cell r="BI1205" t="str">
            <v>YES</v>
          </cell>
          <cell r="BM1205" t="str">
            <v>NO</v>
          </cell>
          <cell r="BO1205" t="str">
            <v>NO</v>
          </cell>
          <cell r="BQ1205" t="str">
            <v>YES</v>
          </cell>
          <cell r="BR1205" t="str">
            <v>YES</v>
          </cell>
          <cell r="BU1205" t="str">
            <v>YES</v>
          </cell>
        </row>
        <row r="1206">
          <cell r="J1206">
            <v>10.000500000000001</v>
          </cell>
          <cell r="AN1206">
            <v>30.477410146220699</v>
          </cell>
          <cell r="BH1206" t="str">
            <v>NO</v>
          </cell>
          <cell r="BI1206" t="str">
            <v>YES</v>
          </cell>
          <cell r="BM1206" t="str">
            <v>NO</v>
          </cell>
          <cell r="BO1206" t="str">
            <v>NO</v>
          </cell>
          <cell r="BQ1206" t="str">
            <v>YES</v>
          </cell>
          <cell r="BR1206" t="str">
            <v>YES</v>
          </cell>
          <cell r="BU1206" t="str">
            <v>YES</v>
          </cell>
        </row>
        <row r="1207">
          <cell r="J1207">
            <v>9.9994999999999994</v>
          </cell>
          <cell r="AN1207">
            <v>48.309151308545701</v>
          </cell>
          <cell r="BH1207" t="str">
            <v>NO</v>
          </cell>
          <cell r="BI1207" t="str">
            <v>YES</v>
          </cell>
          <cell r="BM1207" t="str">
            <v>NO</v>
          </cell>
          <cell r="BO1207" t="str">
            <v>NO</v>
          </cell>
          <cell r="BQ1207" t="str">
            <v>NO</v>
          </cell>
          <cell r="BR1207" t="str">
            <v>YES</v>
          </cell>
          <cell r="BU1207" t="str">
            <v>YES</v>
          </cell>
        </row>
        <row r="1208">
          <cell r="J1208">
            <v>9.9990000000000006</v>
          </cell>
          <cell r="AN1208">
            <v>21.9038703291723</v>
          </cell>
          <cell r="BH1208" t="str">
            <v>NO</v>
          </cell>
          <cell r="BI1208" t="str">
            <v>YES</v>
          </cell>
          <cell r="BM1208" t="str">
            <v>NO</v>
          </cell>
          <cell r="BO1208" t="str">
            <v>NO</v>
          </cell>
          <cell r="BQ1208" t="str">
            <v>YES</v>
          </cell>
          <cell r="BR1208" t="str">
            <v>YES</v>
          </cell>
          <cell r="BU1208" t="str">
            <v>YES</v>
          </cell>
        </row>
        <row r="1209">
          <cell r="J1209">
            <v>9.9984999999999999</v>
          </cell>
          <cell r="AN1209">
            <v>22.195355967036299</v>
          </cell>
          <cell r="BH1209" t="str">
            <v>NO</v>
          </cell>
          <cell r="BI1209" t="str">
            <v>YES</v>
          </cell>
          <cell r="BM1209" t="str">
            <v>NO</v>
          </cell>
          <cell r="BO1209" t="str">
            <v>NO</v>
          </cell>
          <cell r="BQ1209" t="str">
            <v>NO</v>
          </cell>
          <cell r="BR1209" t="str">
            <v>YES</v>
          </cell>
          <cell r="BU1209" t="str">
            <v>YES</v>
          </cell>
        </row>
        <row r="1210">
          <cell r="J1210">
            <v>9.9984999999999999</v>
          </cell>
          <cell r="AN1210">
            <v>34.267582879422001</v>
          </cell>
          <cell r="BH1210" t="str">
            <v>NO</v>
          </cell>
          <cell r="BI1210" t="str">
            <v>YES</v>
          </cell>
          <cell r="BM1210" t="str">
            <v>NO</v>
          </cell>
          <cell r="BO1210" t="str">
            <v>NO</v>
          </cell>
          <cell r="BQ1210" t="str">
            <v>NO</v>
          </cell>
          <cell r="BR1210" t="str">
            <v>NO</v>
          </cell>
          <cell r="BU1210" t="str">
            <v>YES</v>
          </cell>
        </row>
        <row r="1211">
          <cell r="J1211">
            <v>10</v>
          </cell>
          <cell r="AN1211">
            <v>30.106630043957001</v>
          </cell>
          <cell r="BH1211" t="str">
            <v>NO</v>
          </cell>
          <cell r="BI1211" t="str">
            <v>NO</v>
          </cell>
          <cell r="BM1211" t="str">
            <v>NO</v>
          </cell>
          <cell r="BO1211" t="str">
            <v>NO</v>
          </cell>
          <cell r="BQ1211" t="str">
            <v>NO</v>
          </cell>
          <cell r="BR1211" t="str">
            <v>NO</v>
          </cell>
          <cell r="BU1211" t="str">
            <v>YES</v>
          </cell>
        </row>
        <row r="1212">
          <cell r="J1212">
            <v>9.9994999999999994</v>
          </cell>
          <cell r="AN1212">
            <v>58.523926746929</v>
          </cell>
          <cell r="BH1212" t="str">
            <v>NO</v>
          </cell>
          <cell r="BI1212" t="str">
            <v>YES</v>
          </cell>
          <cell r="BM1212" t="str">
            <v>NO</v>
          </cell>
          <cell r="BO1212" t="str">
            <v>NO</v>
          </cell>
          <cell r="BQ1212" t="str">
            <v>YES</v>
          </cell>
          <cell r="BR1212" t="str">
            <v>YES</v>
          </cell>
          <cell r="BU1212" t="str">
            <v>YES</v>
          </cell>
        </row>
        <row r="1213">
          <cell r="J1213">
            <v>10</v>
          </cell>
          <cell r="AN1213">
            <v>13.252887120544701</v>
          </cell>
          <cell r="BH1213" t="str">
            <v>NO</v>
          </cell>
          <cell r="BI1213" t="str">
            <v>NO</v>
          </cell>
          <cell r="BM1213" t="str">
            <v>NO</v>
          </cell>
          <cell r="BO1213" t="str">
            <v>NO</v>
          </cell>
          <cell r="BQ1213" t="str">
            <v>YES</v>
          </cell>
          <cell r="BR1213" t="str">
            <v>NO</v>
          </cell>
          <cell r="BU1213" t="str">
            <v>YES</v>
          </cell>
        </row>
        <row r="1214">
          <cell r="BH1214">
            <v>0</v>
          </cell>
          <cell r="BI1214">
            <v>0</v>
          </cell>
          <cell r="BM1214" t="str">
            <v/>
          </cell>
          <cell r="BO1214">
            <v>0</v>
          </cell>
          <cell r="BQ1214">
            <v>0</v>
          </cell>
          <cell r="BR1214">
            <v>0</v>
          </cell>
          <cell r="BU1214" t="str">
            <v/>
          </cell>
        </row>
        <row r="1215">
          <cell r="J1215">
            <v>15</v>
          </cell>
          <cell r="AN1215">
            <v>5.1064340432335098E-2</v>
          </cell>
          <cell r="BH1215" t="str">
            <v>NO</v>
          </cell>
          <cell r="BI1215" t="str">
            <v>NO</v>
          </cell>
          <cell r="BM1215" t="str">
            <v>NO</v>
          </cell>
          <cell r="BO1215" t="str">
            <v>NO</v>
          </cell>
          <cell r="BQ1215" t="str">
            <v>NO</v>
          </cell>
          <cell r="BR1215" t="str">
            <v>NO</v>
          </cell>
          <cell r="BU1215" t="str">
            <v>NO</v>
          </cell>
        </row>
        <row r="1216">
          <cell r="J1216">
            <v>15</v>
          </cell>
          <cell r="AN1216">
            <v>64.960169857260297</v>
          </cell>
          <cell r="BH1216" t="str">
            <v>NO</v>
          </cell>
          <cell r="BI1216" t="str">
            <v>YES</v>
          </cell>
          <cell r="BM1216" t="str">
            <v>NO</v>
          </cell>
          <cell r="BO1216" t="str">
            <v>NO</v>
          </cell>
          <cell r="BQ1216" t="str">
            <v>NO</v>
          </cell>
          <cell r="BR1216" t="str">
            <v>NO</v>
          </cell>
          <cell r="BU1216" t="str">
            <v>NO</v>
          </cell>
        </row>
        <row r="1217">
          <cell r="J1217">
            <v>15</v>
          </cell>
          <cell r="AN1217">
            <v>33.528317512616297</v>
          </cell>
          <cell r="BH1217" t="str">
            <v>NO</v>
          </cell>
          <cell r="BI1217" t="str">
            <v>YES</v>
          </cell>
          <cell r="BM1217" t="str">
            <v>NO</v>
          </cell>
          <cell r="BO1217" t="str">
            <v>NO</v>
          </cell>
          <cell r="BQ1217" t="str">
            <v>NO</v>
          </cell>
          <cell r="BR1217" t="str">
            <v>NO</v>
          </cell>
          <cell r="BU1217" t="str">
            <v>YES</v>
          </cell>
        </row>
        <row r="1218">
          <cell r="J1218">
            <v>15</v>
          </cell>
          <cell r="AN1218">
            <v>-1.5550668316339999</v>
          </cell>
          <cell r="BH1218" t="str">
            <v>YES</v>
          </cell>
          <cell r="BI1218" t="str">
            <v>YES</v>
          </cell>
          <cell r="BM1218" t="str">
            <v>NO</v>
          </cell>
          <cell r="BO1218" t="str">
            <v>NO</v>
          </cell>
          <cell r="BQ1218" t="str">
            <v>NO</v>
          </cell>
          <cell r="BR1218" t="str">
            <v>NO</v>
          </cell>
          <cell r="BU1218" t="str">
            <v>NO</v>
          </cell>
        </row>
        <row r="1219">
          <cell r="J1219">
            <v>15</v>
          </cell>
          <cell r="AN1219">
            <v>-0.28652002423700201</v>
          </cell>
          <cell r="BH1219" t="str">
            <v>YES</v>
          </cell>
          <cell r="BI1219" t="str">
            <v>YES</v>
          </cell>
          <cell r="BM1219" t="str">
            <v>NO</v>
          </cell>
          <cell r="BO1219" t="str">
            <v>NO</v>
          </cell>
          <cell r="BQ1219" t="str">
            <v>NO</v>
          </cell>
          <cell r="BR1219" t="str">
            <v>NO</v>
          </cell>
          <cell r="BU1219" t="str">
            <v>NO</v>
          </cell>
        </row>
        <row r="1220">
          <cell r="J1220">
            <v>15</v>
          </cell>
          <cell r="AN1220">
            <v>3.4902942017699998</v>
          </cell>
          <cell r="BH1220" t="str">
            <v>YES</v>
          </cell>
          <cell r="BI1220" t="str">
            <v>YES</v>
          </cell>
          <cell r="BM1220" t="str">
            <v>NO</v>
          </cell>
          <cell r="BO1220" t="str">
            <v>NO</v>
          </cell>
          <cell r="BQ1220" t="str">
            <v>NO</v>
          </cell>
          <cell r="BR1220" t="str">
            <v>NO</v>
          </cell>
          <cell r="BU1220" t="str">
            <v>NO</v>
          </cell>
        </row>
        <row r="1221">
          <cell r="J1221">
            <v>15</v>
          </cell>
          <cell r="AN1221">
            <v>27.042514195076301</v>
          </cell>
          <cell r="BH1221" t="str">
            <v>NO</v>
          </cell>
          <cell r="BI1221" t="str">
            <v>YES</v>
          </cell>
          <cell r="BM1221" t="str">
            <v>NO</v>
          </cell>
          <cell r="BO1221" t="str">
            <v>NO</v>
          </cell>
          <cell r="BQ1221" t="str">
            <v>NO</v>
          </cell>
          <cell r="BR1221" t="str">
            <v>NO</v>
          </cell>
          <cell r="BU1221" t="str">
            <v>YES</v>
          </cell>
        </row>
        <row r="1222">
          <cell r="J1222">
            <v>15</v>
          </cell>
          <cell r="AN1222">
            <v>20.546883356056998</v>
          </cell>
          <cell r="BH1222" t="str">
            <v>NO</v>
          </cell>
          <cell r="BI1222" t="str">
            <v>YES</v>
          </cell>
          <cell r="BM1222" t="str">
            <v>NO</v>
          </cell>
          <cell r="BO1222" t="str">
            <v>NO</v>
          </cell>
          <cell r="BQ1222" t="str">
            <v>NO</v>
          </cell>
          <cell r="BR1222" t="str">
            <v>YES</v>
          </cell>
          <cell r="BU1222" t="str">
            <v>NO</v>
          </cell>
        </row>
        <row r="1223">
          <cell r="J1223">
            <v>15</v>
          </cell>
          <cell r="AN1223">
            <v>14.065763695977999</v>
          </cell>
          <cell r="BH1223" t="str">
            <v>YES</v>
          </cell>
          <cell r="BI1223" t="str">
            <v>YES</v>
          </cell>
          <cell r="BM1223" t="str">
            <v>NO</v>
          </cell>
          <cell r="BO1223" t="str">
            <v>NO</v>
          </cell>
          <cell r="BQ1223" t="str">
            <v>NO</v>
          </cell>
          <cell r="BR1223" t="str">
            <v>NO</v>
          </cell>
          <cell r="BU1223" t="str">
            <v>NO</v>
          </cell>
        </row>
        <row r="1224">
          <cell r="J1224">
            <v>15</v>
          </cell>
          <cell r="AN1224">
            <v>14.302021442804699</v>
          </cell>
          <cell r="BH1224" t="str">
            <v>YES</v>
          </cell>
          <cell r="BI1224" t="str">
            <v>YES</v>
          </cell>
          <cell r="BM1224" t="str">
            <v>NO</v>
          </cell>
          <cell r="BO1224" t="str">
            <v>NO</v>
          </cell>
          <cell r="BQ1224" t="str">
            <v>NO</v>
          </cell>
          <cell r="BR1224" t="str">
            <v>NO</v>
          </cell>
          <cell r="BU1224" t="str">
            <v>YES</v>
          </cell>
        </row>
        <row r="1225">
          <cell r="J1225">
            <v>15</v>
          </cell>
          <cell r="AN1225">
            <v>53.2132681992234</v>
          </cell>
          <cell r="BH1225" t="str">
            <v>YES</v>
          </cell>
          <cell r="BI1225" t="str">
            <v>YES</v>
          </cell>
          <cell r="BM1225" t="str">
            <v>NO</v>
          </cell>
          <cell r="BO1225" t="str">
            <v>NO</v>
          </cell>
          <cell r="BQ1225" t="str">
            <v>NO</v>
          </cell>
          <cell r="BR1225" t="str">
            <v>NO</v>
          </cell>
          <cell r="BU1225" t="str">
            <v>NO</v>
          </cell>
        </row>
        <row r="1226">
          <cell r="J1226">
            <v>15</v>
          </cell>
          <cell r="AN1226">
            <v>497.10554909965401</v>
          </cell>
          <cell r="BH1226" t="str">
            <v>YES</v>
          </cell>
          <cell r="BI1226" t="str">
            <v>YES</v>
          </cell>
          <cell r="BM1226" t="str">
            <v>NO</v>
          </cell>
          <cell r="BO1226" t="str">
            <v>NO</v>
          </cell>
          <cell r="BQ1226" t="str">
            <v>NO</v>
          </cell>
          <cell r="BR1226" t="str">
            <v>NO</v>
          </cell>
          <cell r="BU1226" t="str">
            <v>NO</v>
          </cell>
        </row>
        <row r="1227">
          <cell r="J1227">
            <v>15</v>
          </cell>
          <cell r="AN1227">
            <v>499.234769356198</v>
          </cell>
          <cell r="BH1227" t="str">
            <v>YES</v>
          </cell>
          <cell r="BI1227" t="str">
            <v>YES</v>
          </cell>
          <cell r="BM1227" t="str">
            <v>NO</v>
          </cell>
          <cell r="BO1227" t="str">
            <v>NO</v>
          </cell>
          <cell r="BQ1227" t="str">
            <v>NO</v>
          </cell>
          <cell r="BR1227" t="str">
            <v>NO</v>
          </cell>
          <cell r="BU1227" t="str">
            <v>NO</v>
          </cell>
        </row>
        <row r="1228">
          <cell r="J1228">
            <v>15</v>
          </cell>
          <cell r="AN1228">
            <v>7.303932549662</v>
          </cell>
          <cell r="BH1228" t="str">
            <v>NO</v>
          </cell>
          <cell r="BI1228" t="str">
            <v>YES</v>
          </cell>
          <cell r="BM1228" t="str">
            <v>NO</v>
          </cell>
          <cell r="BO1228" t="str">
            <v>NO</v>
          </cell>
          <cell r="BQ1228" t="str">
            <v>NO</v>
          </cell>
          <cell r="BR1228" t="str">
            <v>NO</v>
          </cell>
          <cell r="BU1228" t="str">
            <v>NO</v>
          </cell>
        </row>
        <row r="1229">
          <cell r="J1229">
            <v>15</v>
          </cell>
          <cell r="AN1229">
            <v>222.592411507398</v>
          </cell>
          <cell r="BH1229" t="str">
            <v>NO</v>
          </cell>
          <cell r="BI1229" t="str">
            <v>YES</v>
          </cell>
          <cell r="BM1229" t="str">
            <v>NO</v>
          </cell>
          <cell r="BO1229" t="str">
            <v>NO</v>
          </cell>
          <cell r="BQ1229" t="str">
            <v>NO</v>
          </cell>
          <cell r="BR1229" t="str">
            <v>NO</v>
          </cell>
          <cell r="BU1229" t="str">
            <v>NO</v>
          </cell>
        </row>
        <row r="1230">
          <cell r="J1230">
            <v>15</v>
          </cell>
          <cell r="AN1230">
            <v>29.065412026231002</v>
          </cell>
          <cell r="BH1230" t="str">
            <v>YES</v>
          </cell>
          <cell r="BI1230" t="str">
            <v>YES</v>
          </cell>
          <cell r="BM1230" t="str">
            <v>NO</v>
          </cell>
          <cell r="BO1230" t="str">
            <v>NO</v>
          </cell>
          <cell r="BQ1230" t="str">
            <v>NO</v>
          </cell>
          <cell r="BR1230" t="str">
            <v>YES</v>
          </cell>
          <cell r="BU1230" t="str">
            <v>NO</v>
          </cell>
        </row>
        <row r="1231">
          <cell r="J1231">
            <v>15</v>
          </cell>
          <cell r="AN1231">
            <v>39.839259293822003</v>
          </cell>
          <cell r="BH1231" t="str">
            <v>YES</v>
          </cell>
          <cell r="BI1231" t="str">
            <v>YES</v>
          </cell>
          <cell r="BM1231" t="str">
            <v>NO</v>
          </cell>
          <cell r="BO1231" t="str">
            <v>NO</v>
          </cell>
          <cell r="BQ1231" t="str">
            <v>NO</v>
          </cell>
          <cell r="BR1231" t="str">
            <v>NO</v>
          </cell>
          <cell r="BU1231" t="str">
            <v>YES</v>
          </cell>
        </row>
        <row r="1232">
          <cell r="J1232">
            <v>15</v>
          </cell>
          <cell r="AN1232">
            <v>17.163644925551999</v>
          </cell>
          <cell r="BH1232" t="str">
            <v>YES</v>
          </cell>
          <cell r="BI1232" t="str">
            <v>YES</v>
          </cell>
          <cell r="BM1232" t="str">
            <v>NO</v>
          </cell>
          <cell r="BO1232" t="str">
            <v>NO</v>
          </cell>
          <cell r="BQ1232" t="str">
            <v>NO</v>
          </cell>
          <cell r="BR1232" t="str">
            <v>NO</v>
          </cell>
          <cell r="BU1232" t="str">
            <v>NO</v>
          </cell>
        </row>
        <row r="1233">
          <cell r="J1233">
            <v>15</v>
          </cell>
          <cell r="AN1233">
            <v>14.1339189816097</v>
          </cell>
          <cell r="BH1233" t="str">
            <v>YES</v>
          </cell>
          <cell r="BI1233" t="str">
            <v>YES</v>
          </cell>
          <cell r="BM1233" t="str">
            <v>NO</v>
          </cell>
          <cell r="BO1233" t="str">
            <v>NO</v>
          </cell>
          <cell r="BQ1233" t="str">
            <v>NO</v>
          </cell>
          <cell r="BR1233" t="str">
            <v>NO</v>
          </cell>
          <cell r="BU1233" t="str">
            <v>NO</v>
          </cell>
        </row>
        <row r="1234">
          <cell r="J1234">
            <v>15</v>
          </cell>
          <cell r="AN1234">
            <v>44.974636097605</v>
          </cell>
          <cell r="BH1234" t="str">
            <v>NO</v>
          </cell>
          <cell r="BI1234" t="str">
            <v>YES</v>
          </cell>
          <cell r="BM1234" t="str">
            <v>NO</v>
          </cell>
          <cell r="BO1234" t="str">
            <v>NO</v>
          </cell>
          <cell r="BQ1234" t="str">
            <v>NO</v>
          </cell>
          <cell r="BR1234" t="str">
            <v>NO</v>
          </cell>
          <cell r="BU1234" t="str">
            <v>NO</v>
          </cell>
        </row>
        <row r="1235">
          <cell r="J1235">
            <v>15</v>
          </cell>
          <cell r="AN1235">
            <v>1.042777040429</v>
          </cell>
          <cell r="BH1235" t="str">
            <v>NO</v>
          </cell>
          <cell r="BI1235" t="str">
            <v>YES</v>
          </cell>
          <cell r="BM1235" t="str">
            <v>NO</v>
          </cell>
          <cell r="BO1235" t="str">
            <v>NO</v>
          </cell>
          <cell r="BQ1235" t="str">
            <v>NO</v>
          </cell>
          <cell r="BR1235" t="str">
            <v>YES</v>
          </cell>
          <cell r="BU1235" t="str">
            <v>NO</v>
          </cell>
        </row>
        <row r="1236">
          <cell r="J1236">
            <v>15</v>
          </cell>
          <cell r="AN1236">
            <v>7.5218050930426603</v>
          </cell>
          <cell r="BH1236" t="str">
            <v>NO</v>
          </cell>
          <cell r="BI1236" t="str">
            <v>YES</v>
          </cell>
          <cell r="BM1236" t="str">
            <v>NO</v>
          </cell>
          <cell r="BO1236" t="str">
            <v>NO</v>
          </cell>
          <cell r="BQ1236" t="str">
            <v>NO</v>
          </cell>
          <cell r="BR1236" t="str">
            <v>NO</v>
          </cell>
          <cell r="BU1236" t="str">
            <v>YES</v>
          </cell>
        </row>
        <row r="1237">
          <cell r="J1237">
            <v>15</v>
          </cell>
          <cell r="AN1237">
            <v>20.378622594543302</v>
          </cell>
          <cell r="BH1237" t="str">
            <v>NO</v>
          </cell>
          <cell r="BI1237" t="str">
            <v>YES</v>
          </cell>
          <cell r="BM1237" t="str">
            <v>NO</v>
          </cell>
          <cell r="BO1237" t="str">
            <v>NO</v>
          </cell>
          <cell r="BQ1237" t="str">
            <v>NO</v>
          </cell>
          <cell r="BR1237" t="str">
            <v>NO</v>
          </cell>
          <cell r="BU1237" t="str">
            <v>YES</v>
          </cell>
        </row>
        <row r="1238">
          <cell r="J1238">
            <v>15</v>
          </cell>
          <cell r="AN1238">
            <v>12.127261672787</v>
          </cell>
          <cell r="BH1238" t="str">
            <v>NO</v>
          </cell>
          <cell r="BI1238" t="str">
            <v>YES</v>
          </cell>
          <cell r="BM1238" t="str">
            <v>NO</v>
          </cell>
          <cell r="BO1238" t="str">
            <v>NO</v>
          </cell>
          <cell r="BQ1238" t="str">
            <v>NO</v>
          </cell>
          <cell r="BR1238" t="str">
            <v>NO</v>
          </cell>
          <cell r="BU1238" t="str">
            <v>NO</v>
          </cell>
        </row>
        <row r="1239">
          <cell r="J1239">
            <v>15</v>
          </cell>
          <cell r="AN1239">
            <v>13.428682474133</v>
          </cell>
          <cell r="BH1239" t="str">
            <v>NO</v>
          </cell>
          <cell r="BI1239" t="str">
            <v>YES</v>
          </cell>
          <cell r="BM1239" t="str">
            <v>NO</v>
          </cell>
          <cell r="BO1239" t="str">
            <v>NO</v>
          </cell>
          <cell r="BQ1239" t="str">
            <v>NO</v>
          </cell>
          <cell r="BR1239" t="str">
            <v>NO</v>
          </cell>
          <cell r="BU1239" t="str">
            <v>NO</v>
          </cell>
        </row>
        <row r="1240">
          <cell r="BH1240">
            <v>0</v>
          </cell>
          <cell r="BI1240">
            <v>0</v>
          </cell>
          <cell r="BM1240" t="str">
            <v/>
          </cell>
          <cell r="BO1240">
            <v>0</v>
          </cell>
          <cell r="BQ1240">
            <v>0</v>
          </cell>
          <cell r="BR1240">
            <v>0</v>
          </cell>
          <cell r="BU1240" t="str">
            <v/>
          </cell>
        </row>
        <row r="1241">
          <cell r="J1241">
            <v>19.998999999999999</v>
          </cell>
          <cell r="AN1241">
            <v>29.760887431069001</v>
          </cell>
          <cell r="BH1241" t="str">
            <v>NO</v>
          </cell>
          <cell r="BI1241" t="str">
            <v>NO</v>
          </cell>
          <cell r="BM1241" t="str">
            <v>YES</v>
          </cell>
          <cell r="BO1241" t="str">
            <v>YES</v>
          </cell>
          <cell r="BQ1241" t="str">
            <v>NO</v>
          </cell>
          <cell r="BR1241" t="str">
            <v>NO</v>
          </cell>
          <cell r="BU1241" t="str">
            <v>YES</v>
          </cell>
        </row>
        <row r="1242">
          <cell r="J1242">
            <v>19.998999999999999</v>
          </cell>
          <cell r="AN1242">
            <v>39.146635579462703</v>
          </cell>
          <cell r="BH1242" t="str">
            <v>NO</v>
          </cell>
          <cell r="BI1242" t="str">
            <v>NO</v>
          </cell>
          <cell r="BM1242" t="str">
            <v>NO</v>
          </cell>
          <cell r="BO1242" t="str">
            <v>NO</v>
          </cell>
          <cell r="BQ1242" t="str">
            <v>NO</v>
          </cell>
          <cell r="BR1242" t="str">
            <v>NO</v>
          </cell>
          <cell r="BU1242" t="str">
            <v>YES</v>
          </cell>
        </row>
        <row r="1243">
          <cell r="J1243">
            <v>20</v>
          </cell>
          <cell r="AN1243">
            <v>40.525807207600998</v>
          </cell>
          <cell r="BH1243" t="str">
            <v>NO</v>
          </cell>
          <cell r="BI1243" t="str">
            <v>NO</v>
          </cell>
          <cell r="BM1243" t="str">
            <v>YES</v>
          </cell>
          <cell r="BO1243" t="str">
            <v>YES</v>
          </cell>
          <cell r="BQ1243" t="str">
            <v>YES</v>
          </cell>
          <cell r="BR1243" t="str">
            <v>NO</v>
          </cell>
          <cell r="BU1243" t="str">
            <v>YES</v>
          </cell>
        </row>
        <row r="1244">
          <cell r="J1244">
            <v>20.004736842100002</v>
          </cell>
          <cell r="AN1244">
            <v>10.9778376421943</v>
          </cell>
          <cell r="BH1244" t="str">
            <v>NO</v>
          </cell>
          <cell r="BI1244" t="str">
            <v>NO</v>
          </cell>
          <cell r="BM1244" t="str">
            <v>NO</v>
          </cell>
          <cell r="BO1244" t="str">
            <v>NO</v>
          </cell>
          <cell r="BQ1244" t="str">
            <v>NO</v>
          </cell>
          <cell r="BR1244" t="str">
            <v>NO</v>
          </cell>
          <cell r="BU1244" t="str">
            <v>YES</v>
          </cell>
        </row>
        <row r="1245">
          <cell r="J1245">
            <v>20.001000000000001</v>
          </cell>
          <cell r="AN1245">
            <v>17.914810841491299</v>
          </cell>
          <cell r="BH1245" t="str">
            <v>NO</v>
          </cell>
          <cell r="BI1245" t="str">
            <v>NO</v>
          </cell>
          <cell r="BM1245" t="str">
            <v>YES</v>
          </cell>
          <cell r="BO1245" t="str">
            <v>YES</v>
          </cell>
          <cell r="BQ1245" t="str">
            <v>YES</v>
          </cell>
          <cell r="BR1245" t="str">
            <v>YES</v>
          </cell>
          <cell r="BU1245" t="str">
            <v>YES</v>
          </cell>
        </row>
        <row r="1246">
          <cell r="J1246">
            <v>20.002105263200001</v>
          </cell>
          <cell r="AN1246">
            <v>8.66419891736167</v>
          </cell>
          <cell r="BH1246" t="str">
            <v>NO</v>
          </cell>
          <cell r="BI1246" t="str">
            <v>NO</v>
          </cell>
          <cell r="BM1246" t="str">
            <v>YES</v>
          </cell>
          <cell r="BO1246" t="str">
            <v>YES</v>
          </cell>
          <cell r="BQ1246" t="str">
            <v>YES</v>
          </cell>
          <cell r="BR1246" t="str">
            <v>YES</v>
          </cell>
          <cell r="BU1246" t="str">
            <v>YES</v>
          </cell>
        </row>
        <row r="1247">
          <cell r="J1247">
            <v>19.998000000000001</v>
          </cell>
          <cell r="AN1247">
            <v>150.105472509154</v>
          </cell>
          <cell r="BH1247" t="str">
            <v>NO</v>
          </cell>
          <cell r="BI1247" t="str">
            <v>NO</v>
          </cell>
          <cell r="BM1247" t="str">
            <v>YES</v>
          </cell>
          <cell r="BO1247" t="str">
            <v>YES</v>
          </cell>
          <cell r="BQ1247" t="str">
            <v>NO</v>
          </cell>
          <cell r="BR1247" t="str">
            <v>NO</v>
          </cell>
          <cell r="BU1247" t="str">
            <v>YES</v>
          </cell>
        </row>
        <row r="1248">
          <cell r="J1248">
            <v>20.0015</v>
          </cell>
          <cell r="AN1248">
            <v>22.537560140947999</v>
          </cell>
          <cell r="BH1248" t="str">
            <v>NO</v>
          </cell>
          <cell r="BI1248" t="str">
            <v>NO</v>
          </cell>
          <cell r="BM1248" t="str">
            <v>YES</v>
          </cell>
          <cell r="BO1248" t="str">
            <v>YES</v>
          </cell>
          <cell r="BQ1248" t="str">
            <v>YES</v>
          </cell>
          <cell r="BR1248" t="str">
            <v>YES</v>
          </cell>
          <cell r="BU1248" t="str">
            <v>YES</v>
          </cell>
        </row>
        <row r="1249">
          <cell r="J1249">
            <v>19.997499999999999</v>
          </cell>
          <cell r="AN1249">
            <v>22.204154908551999</v>
          </cell>
          <cell r="BH1249" t="str">
            <v>NO</v>
          </cell>
          <cell r="BI1249" t="str">
            <v>NO</v>
          </cell>
          <cell r="BM1249" t="str">
            <v>YES</v>
          </cell>
          <cell r="BO1249" t="str">
            <v>YES</v>
          </cell>
          <cell r="BQ1249" t="str">
            <v>NO</v>
          </cell>
          <cell r="BR1249" t="str">
            <v>NO</v>
          </cell>
          <cell r="BU1249" t="str">
            <v>YES</v>
          </cell>
        </row>
        <row r="1250">
          <cell r="J1250">
            <v>20</v>
          </cell>
          <cell r="AN1250">
            <v>14.068458657172</v>
          </cell>
          <cell r="BH1250" t="str">
            <v>NO</v>
          </cell>
          <cell r="BI1250" t="str">
            <v>NO</v>
          </cell>
          <cell r="BM1250" t="str">
            <v>YES</v>
          </cell>
          <cell r="BO1250" t="str">
            <v>YES</v>
          </cell>
          <cell r="BQ1250" t="str">
            <v>NO</v>
          </cell>
          <cell r="BR1250" t="str">
            <v>NO</v>
          </cell>
          <cell r="BU1250" t="str">
            <v>YES</v>
          </cell>
        </row>
        <row r="1251">
          <cell r="J1251">
            <v>19.999583333299999</v>
          </cell>
          <cell r="AN1251">
            <v>21.809182544607001</v>
          </cell>
          <cell r="BH1251" t="str">
            <v>NO</v>
          </cell>
          <cell r="BI1251" t="str">
            <v>NO</v>
          </cell>
          <cell r="BM1251" t="str">
            <v>YES</v>
          </cell>
          <cell r="BO1251" t="str">
            <v>YES</v>
          </cell>
          <cell r="BQ1251" t="str">
            <v>NO</v>
          </cell>
          <cell r="BR1251" t="str">
            <v>YES</v>
          </cell>
          <cell r="BU1251" t="str">
            <v>YES</v>
          </cell>
        </row>
        <row r="1252">
          <cell r="J1252">
            <v>19.998999999999999</v>
          </cell>
          <cell r="AN1252">
            <v>52.866979468895799</v>
          </cell>
          <cell r="BH1252" t="str">
            <v>NO</v>
          </cell>
          <cell r="BI1252" t="str">
            <v>NO</v>
          </cell>
          <cell r="BM1252" t="str">
            <v>YES</v>
          </cell>
          <cell r="BO1252" t="str">
            <v>YES</v>
          </cell>
          <cell r="BQ1252" t="str">
            <v>YES</v>
          </cell>
          <cell r="BR1252" t="str">
            <v>YES</v>
          </cell>
          <cell r="BU1252" t="str">
            <v>YES</v>
          </cell>
        </row>
        <row r="1253">
          <cell r="BH1253">
            <v>0</v>
          </cell>
          <cell r="BI1253">
            <v>0</v>
          </cell>
          <cell r="BM1253" t="str">
            <v/>
          </cell>
          <cell r="BO1253">
            <v>0</v>
          </cell>
          <cell r="BQ1253">
            <v>0</v>
          </cell>
          <cell r="BR1253">
            <v>0</v>
          </cell>
          <cell r="BU1253" t="str">
            <v/>
          </cell>
        </row>
        <row r="1254">
          <cell r="J1254">
            <v>4.9969999999999999</v>
          </cell>
          <cell r="AN1254">
            <v>17.246181307684999</v>
          </cell>
          <cell r="BH1254" t="str">
            <v>NO</v>
          </cell>
          <cell r="BI1254" t="str">
            <v>YES</v>
          </cell>
          <cell r="BM1254" t="str">
            <v>NO</v>
          </cell>
          <cell r="BO1254" t="str">
            <v>NO</v>
          </cell>
          <cell r="BQ1254" t="str">
            <v>YES</v>
          </cell>
          <cell r="BR1254" t="str">
            <v>NO</v>
          </cell>
          <cell r="BU1254" t="str">
            <v>YES</v>
          </cell>
        </row>
        <row r="1255">
          <cell r="J1255">
            <v>5</v>
          </cell>
          <cell r="AN1255">
            <v>7.2418726756530001</v>
          </cell>
          <cell r="BH1255" t="str">
            <v>YES</v>
          </cell>
          <cell r="BI1255" t="str">
            <v>NO</v>
          </cell>
          <cell r="BM1255" t="str">
            <v>NO</v>
          </cell>
          <cell r="BO1255" t="str">
            <v>NO</v>
          </cell>
          <cell r="BQ1255" t="str">
            <v>NO</v>
          </cell>
          <cell r="BR1255" t="str">
            <v>NO</v>
          </cell>
          <cell r="BU1255" t="str">
            <v>NO</v>
          </cell>
        </row>
        <row r="1256">
          <cell r="J1256">
            <v>5.0004999999999997</v>
          </cell>
          <cell r="AN1256">
            <v>18.017783134999</v>
          </cell>
          <cell r="BH1256" t="str">
            <v>NO</v>
          </cell>
          <cell r="BI1256" t="str">
            <v>NO</v>
          </cell>
          <cell r="BM1256" t="str">
            <v>NO</v>
          </cell>
          <cell r="BO1256" t="str">
            <v>NO</v>
          </cell>
          <cell r="BQ1256" t="str">
            <v>NO</v>
          </cell>
          <cell r="BR1256" t="str">
            <v>NO</v>
          </cell>
          <cell r="BU1256" t="str">
            <v>YES</v>
          </cell>
        </row>
        <row r="1257">
          <cell r="J1257">
            <v>5</v>
          </cell>
          <cell r="AN1257">
            <v>7.6365227178369999</v>
          </cell>
          <cell r="BH1257" t="str">
            <v>YES</v>
          </cell>
          <cell r="BI1257" t="str">
            <v>NO</v>
          </cell>
          <cell r="BM1257" t="str">
            <v>NO</v>
          </cell>
          <cell r="BO1257" t="str">
            <v>NO</v>
          </cell>
          <cell r="BQ1257" t="str">
            <v>NO</v>
          </cell>
          <cell r="BR1257" t="str">
            <v>NO</v>
          </cell>
          <cell r="BU1257" t="str">
            <v>YES</v>
          </cell>
        </row>
        <row r="1258">
          <cell r="J1258">
            <v>5.0015000000000001</v>
          </cell>
          <cell r="AN1258">
            <v>32.851056655298997</v>
          </cell>
          <cell r="BH1258" t="str">
            <v>NO</v>
          </cell>
          <cell r="BI1258" t="str">
            <v>YES</v>
          </cell>
          <cell r="BM1258" t="str">
            <v>NO</v>
          </cell>
          <cell r="BO1258" t="str">
            <v>NO</v>
          </cell>
          <cell r="BQ1258" t="str">
            <v>NO</v>
          </cell>
          <cell r="BR1258" t="str">
            <v>NO</v>
          </cell>
          <cell r="BU1258" t="str">
            <v>YES</v>
          </cell>
        </row>
        <row r="1259">
          <cell r="J1259">
            <v>5.0015000000000001</v>
          </cell>
          <cell r="AN1259">
            <v>31.3750922585753</v>
          </cell>
          <cell r="BH1259" t="str">
            <v>NO</v>
          </cell>
          <cell r="BI1259" t="str">
            <v>YES</v>
          </cell>
          <cell r="BM1259" t="str">
            <v>NO</v>
          </cell>
          <cell r="BO1259" t="str">
            <v>NO</v>
          </cell>
          <cell r="BQ1259" t="str">
            <v>NO</v>
          </cell>
          <cell r="BR1259" t="str">
            <v>NO</v>
          </cell>
          <cell r="BU1259" t="str">
            <v>YES</v>
          </cell>
        </row>
        <row r="1260">
          <cell r="J1260">
            <v>5.0004999999999997</v>
          </cell>
          <cell r="AN1260">
            <v>6.8803299850626702</v>
          </cell>
          <cell r="BH1260" t="str">
            <v>YES</v>
          </cell>
          <cell r="BI1260" t="str">
            <v>NO</v>
          </cell>
          <cell r="BM1260" t="str">
            <v>NO</v>
          </cell>
          <cell r="BO1260" t="str">
            <v>NO</v>
          </cell>
          <cell r="BQ1260" t="str">
            <v>NO</v>
          </cell>
          <cell r="BR1260" t="str">
            <v>NO</v>
          </cell>
          <cell r="BU1260" t="str">
            <v>NO</v>
          </cell>
        </row>
        <row r="1261">
          <cell r="J1261">
            <v>5</v>
          </cell>
          <cell r="AN1261">
            <v>4.4418407022229998</v>
          </cell>
          <cell r="BH1261" t="str">
            <v>NO</v>
          </cell>
          <cell r="BI1261" t="str">
            <v>YES</v>
          </cell>
          <cell r="BM1261" t="str">
            <v>NO</v>
          </cell>
          <cell r="BO1261" t="str">
            <v>NO</v>
          </cell>
          <cell r="BQ1261" t="str">
            <v>NO</v>
          </cell>
          <cell r="BR1261" t="str">
            <v>YES</v>
          </cell>
          <cell r="BU1261" t="str">
            <v>YES</v>
          </cell>
        </row>
        <row r="1262">
          <cell r="J1262">
            <v>15.000500000000001</v>
          </cell>
          <cell r="AN1262">
            <v>1.01070093425833</v>
          </cell>
          <cell r="BH1262" t="str">
            <v>NO</v>
          </cell>
          <cell r="BI1262" t="str">
            <v>NO</v>
          </cell>
          <cell r="BM1262" t="str">
            <v>NO</v>
          </cell>
          <cell r="BO1262" t="str">
            <v>NO</v>
          </cell>
          <cell r="BQ1262" t="str">
            <v>NO</v>
          </cell>
          <cell r="BR1262" t="str">
            <v>NO</v>
          </cell>
          <cell r="BU1262" t="str">
            <v>NO</v>
          </cell>
        </row>
        <row r="1263">
          <cell r="J1263">
            <v>15.000500000000001</v>
          </cell>
          <cell r="AN1263">
            <v>7.3033979283023296</v>
          </cell>
          <cell r="BH1263" t="str">
            <v>NO</v>
          </cell>
          <cell r="BI1263" t="str">
            <v>NO</v>
          </cell>
          <cell r="BM1263" t="str">
            <v>NO</v>
          </cell>
          <cell r="BO1263" t="str">
            <v>NO</v>
          </cell>
          <cell r="BQ1263" t="str">
            <v>NO</v>
          </cell>
          <cell r="BR1263" t="str">
            <v>NO</v>
          </cell>
          <cell r="BU1263" t="str">
            <v>NO</v>
          </cell>
        </row>
        <row r="1264">
          <cell r="J1264">
            <v>15.0025</v>
          </cell>
          <cell r="AN1264">
            <v>15.471112096020001</v>
          </cell>
          <cell r="BH1264" t="str">
            <v>YES</v>
          </cell>
          <cell r="BI1264" t="str">
            <v>NO</v>
          </cell>
          <cell r="BM1264" t="str">
            <v>NO</v>
          </cell>
          <cell r="BO1264" t="str">
            <v>NO</v>
          </cell>
          <cell r="BQ1264" t="str">
            <v>NO</v>
          </cell>
          <cell r="BR1264" t="str">
            <v>NO</v>
          </cell>
          <cell r="BU1264" t="str">
            <v>YES</v>
          </cell>
        </row>
        <row r="1265">
          <cell r="J1265">
            <v>15.000500000000001</v>
          </cell>
          <cell r="AN1265">
            <v>67.400630514357005</v>
          </cell>
          <cell r="BH1265" t="str">
            <v>YES</v>
          </cell>
          <cell r="BI1265" t="str">
            <v>NO</v>
          </cell>
          <cell r="BM1265" t="str">
            <v>NO</v>
          </cell>
          <cell r="BO1265" t="str">
            <v>NO</v>
          </cell>
          <cell r="BQ1265" t="str">
            <v>NO</v>
          </cell>
          <cell r="BR1265" t="str">
            <v>NO</v>
          </cell>
          <cell r="BU1265" t="str">
            <v>NO</v>
          </cell>
        </row>
        <row r="1266">
          <cell r="J1266">
            <v>15</v>
          </cell>
          <cell r="AN1266">
            <v>33.322655740192701</v>
          </cell>
          <cell r="BH1266" t="str">
            <v>YES</v>
          </cell>
          <cell r="BI1266" t="str">
            <v>NO</v>
          </cell>
          <cell r="BM1266" t="str">
            <v>NO</v>
          </cell>
          <cell r="BO1266" t="str">
            <v>NO</v>
          </cell>
          <cell r="BQ1266" t="str">
            <v>NO</v>
          </cell>
          <cell r="BR1266" t="str">
            <v>NO</v>
          </cell>
          <cell r="BU1266" t="str">
            <v>YES</v>
          </cell>
        </row>
        <row r="1267">
          <cell r="J1267">
            <v>14.999000000000001</v>
          </cell>
          <cell r="AN1267">
            <v>9.9457862075696699</v>
          </cell>
          <cell r="BH1267" t="str">
            <v>NO</v>
          </cell>
          <cell r="BI1267" t="str">
            <v>NO</v>
          </cell>
          <cell r="BM1267" t="str">
            <v>YES</v>
          </cell>
          <cell r="BO1267" t="str">
            <v>NO</v>
          </cell>
          <cell r="BQ1267" t="str">
            <v>YES</v>
          </cell>
          <cell r="BR1267" t="str">
            <v>NO</v>
          </cell>
          <cell r="BU1267" t="str">
            <v>YES</v>
          </cell>
        </row>
        <row r="1268">
          <cell r="J1268">
            <v>15.003684210499999</v>
          </cell>
          <cell r="AN1268">
            <v>6.8138498303609998</v>
          </cell>
          <cell r="BH1268" t="str">
            <v>NO</v>
          </cell>
          <cell r="BI1268" t="str">
            <v>NO</v>
          </cell>
          <cell r="BM1268" t="str">
            <v>NO</v>
          </cell>
          <cell r="BO1268" t="str">
            <v>NO</v>
          </cell>
          <cell r="BQ1268" t="str">
            <v>NO</v>
          </cell>
          <cell r="BR1268" t="str">
            <v>NO</v>
          </cell>
          <cell r="BU1268" t="str">
            <v>YES</v>
          </cell>
        </row>
        <row r="1269">
          <cell r="J1269">
            <v>14.9985</v>
          </cell>
          <cell r="AN1269">
            <v>8.8492364110419999</v>
          </cell>
          <cell r="BH1269" t="str">
            <v>NO</v>
          </cell>
          <cell r="BI1269" t="str">
            <v>NO</v>
          </cell>
          <cell r="BM1269" t="str">
            <v>NO</v>
          </cell>
          <cell r="BO1269" t="str">
            <v>NO</v>
          </cell>
          <cell r="BQ1269" t="str">
            <v>YES</v>
          </cell>
          <cell r="BR1269" t="str">
            <v>NO</v>
          </cell>
          <cell r="BU1269" t="str">
            <v>YES</v>
          </cell>
        </row>
        <row r="1270">
          <cell r="J1270">
            <v>14.999000000000001</v>
          </cell>
          <cell r="AN1270">
            <v>4.1771547721540001</v>
          </cell>
          <cell r="BH1270" t="str">
            <v>NO</v>
          </cell>
          <cell r="BI1270" t="str">
            <v>NO</v>
          </cell>
          <cell r="BM1270" t="str">
            <v>NO</v>
          </cell>
          <cell r="BO1270" t="str">
            <v>NO</v>
          </cell>
          <cell r="BQ1270" t="str">
            <v>NO</v>
          </cell>
          <cell r="BR1270" t="str">
            <v>NO</v>
          </cell>
          <cell r="BU1270" t="str">
            <v>NO</v>
          </cell>
        </row>
        <row r="1271">
          <cell r="J1271">
            <v>14.997894736799999</v>
          </cell>
          <cell r="AN1271">
            <v>20.880453051944301</v>
          </cell>
          <cell r="BH1271" t="str">
            <v>NO</v>
          </cell>
          <cell r="BI1271" t="str">
            <v>NO</v>
          </cell>
          <cell r="BM1271" t="str">
            <v>YES</v>
          </cell>
          <cell r="BO1271" t="str">
            <v>NO</v>
          </cell>
          <cell r="BQ1271" t="str">
            <v>NO</v>
          </cell>
          <cell r="BR1271" t="str">
            <v>NO</v>
          </cell>
          <cell r="BU1271" t="str">
            <v>NO</v>
          </cell>
        </row>
        <row r="1272">
          <cell r="J1272">
            <v>14.999499999999999</v>
          </cell>
          <cell r="AN1272">
            <v>16.232696763788699</v>
          </cell>
          <cell r="BH1272" t="str">
            <v>NO</v>
          </cell>
          <cell r="BI1272" t="str">
            <v>NO</v>
          </cell>
          <cell r="BM1272" t="str">
            <v>NO</v>
          </cell>
          <cell r="BO1272" t="str">
            <v>NO</v>
          </cell>
          <cell r="BQ1272" t="str">
            <v>YES</v>
          </cell>
          <cell r="BR1272" t="str">
            <v>NO</v>
          </cell>
          <cell r="BU1272" t="str">
            <v>YES</v>
          </cell>
        </row>
        <row r="1273">
          <cell r="J1273">
            <v>14.997368421099999</v>
          </cell>
          <cell r="AN1273">
            <v>4.2413807060663302</v>
          </cell>
          <cell r="BH1273" t="str">
            <v>NO</v>
          </cell>
          <cell r="BI1273" t="str">
            <v>NO</v>
          </cell>
          <cell r="BM1273" t="str">
            <v>NO</v>
          </cell>
          <cell r="BO1273" t="str">
            <v>NO</v>
          </cell>
          <cell r="BQ1273" t="str">
            <v>NO</v>
          </cell>
          <cell r="BR1273" t="str">
            <v>NO</v>
          </cell>
          <cell r="BU1273" t="str">
            <v>NO</v>
          </cell>
        </row>
        <row r="1274">
          <cell r="J1274">
            <v>14.9985</v>
          </cell>
          <cell r="AN1274">
            <v>25.7527285000413</v>
          </cell>
          <cell r="BH1274" t="str">
            <v>NO</v>
          </cell>
          <cell r="BI1274" t="str">
            <v>NO</v>
          </cell>
          <cell r="BM1274" t="str">
            <v>NO</v>
          </cell>
          <cell r="BO1274" t="str">
            <v>NO</v>
          </cell>
          <cell r="BQ1274" t="str">
            <v>NO</v>
          </cell>
          <cell r="BR1274" t="str">
            <v>NO</v>
          </cell>
          <cell r="BU1274" t="str">
            <v>YES</v>
          </cell>
        </row>
        <row r="1275">
          <cell r="J1275">
            <v>15.001578947400001</v>
          </cell>
          <cell r="AN1275">
            <v>3.701863527984</v>
          </cell>
          <cell r="BH1275" t="str">
            <v>NO</v>
          </cell>
          <cell r="BI1275" t="str">
            <v>NO</v>
          </cell>
          <cell r="BM1275" t="str">
            <v>NO</v>
          </cell>
          <cell r="BO1275" t="str">
            <v>NO</v>
          </cell>
          <cell r="BQ1275" t="str">
            <v>NO</v>
          </cell>
          <cell r="BR1275" t="str">
            <v>NO</v>
          </cell>
          <cell r="BU1275" t="str">
            <v>YES</v>
          </cell>
        </row>
        <row r="1276">
          <cell r="J1276">
            <v>14.997</v>
          </cell>
          <cell r="AN1276">
            <v>13.116692574791299</v>
          </cell>
          <cell r="BH1276" t="str">
            <v>NO</v>
          </cell>
          <cell r="BI1276" t="str">
            <v>NO</v>
          </cell>
          <cell r="BM1276" t="str">
            <v>NO</v>
          </cell>
          <cell r="BO1276" t="str">
            <v>NO</v>
          </cell>
          <cell r="BQ1276" t="str">
            <v>NO</v>
          </cell>
          <cell r="BR1276" t="str">
            <v>NO</v>
          </cell>
          <cell r="BU1276" t="str">
            <v>YES</v>
          </cell>
        </row>
        <row r="1277">
          <cell r="J1277">
            <v>15.000500000000001</v>
          </cell>
          <cell r="AN1277">
            <v>46.634566334313398</v>
          </cell>
          <cell r="BH1277" t="str">
            <v>NO</v>
          </cell>
          <cell r="BI1277" t="str">
            <v>NO</v>
          </cell>
          <cell r="BM1277" t="str">
            <v>NO</v>
          </cell>
          <cell r="BO1277" t="str">
            <v>NO</v>
          </cell>
          <cell r="BQ1277" t="str">
            <v>YES</v>
          </cell>
          <cell r="BR1277" t="str">
            <v>NO</v>
          </cell>
          <cell r="BU1277" t="str">
            <v>YES</v>
          </cell>
        </row>
        <row r="1278">
          <cell r="J1278">
            <v>15.000500000000001</v>
          </cell>
          <cell r="AN1278">
            <v>21.634305876637999</v>
          </cell>
          <cell r="BH1278" t="str">
            <v>NO</v>
          </cell>
          <cell r="BI1278" t="str">
            <v>NO</v>
          </cell>
          <cell r="BM1278" t="str">
            <v>NO</v>
          </cell>
          <cell r="BO1278" t="str">
            <v>NO</v>
          </cell>
          <cell r="BQ1278" t="str">
            <v>NO</v>
          </cell>
          <cell r="BR1278" t="str">
            <v>NO</v>
          </cell>
          <cell r="BU1278" t="str">
            <v>YES</v>
          </cell>
        </row>
        <row r="1279">
          <cell r="BH1279">
            <v>0</v>
          </cell>
          <cell r="BI1279">
            <v>0</v>
          </cell>
          <cell r="BM1279">
            <v>0</v>
          </cell>
          <cell r="BO1279">
            <v>0</v>
          </cell>
          <cell r="BQ1279">
            <v>0</v>
          </cell>
          <cell r="BR1279">
            <v>0</v>
          </cell>
          <cell r="BU1279" t="str">
            <v/>
          </cell>
        </row>
        <row r="1280">
          <cell r="J1280">
            <v>15</v>
          </cell>
          <cell r="AN1280">
            <v>690.47051966303297</v>
          </cell>
          <cell r="BH1280" t="str">
            <v>YES</v>
          </cell>
          <cell r="BI1280" t="str">
            <v>NO</v>
          </cell>
          <cell r="BM1280" t="str">
            <v>NO</v>
          </cell>
          <cell r="BO1280" t="str">
            <v>NO</v>
          </cell>
          <cell r="BQ1280" t="str">
            <v>YES</v>
          </cell>
          <cell r="BR1280" t="str">
            <v>NO</v>
          </cell>
          <cell r="BU1280" t="str">
            <v>NO</v>
          </cell>
        </row>
        <row r="1281">
          <cell r="J1281">
            <v>15.002000000000001</v>
          </cell>
          <cell r="AN1281">
            <v>244.23318603386301</v>
          </cell>
          <cell r="BH1281" t="str">
            <v>NO</v>
          </cell>
          <cell r="BI1281" t="str">
            <v>NO</v>
          </cell>
          <cell r="BM1281" t="str">
            <v>NO</v>
          </cell>
          <cell r="BO1281" t="str">
            <v>NO</v>
          </cell>
          <cell r="BQ1281" t="str">
            <v>YES</v>
          </cell>
          <cell r="BR1281" t="str">
            <v>NO</v>
          </cell>
          <cell r="BU1281" t="str">
            <v>NO</v>
          </cell>
        </row>
        <row r="1282">
          <cell r="J1282">
            <v>15.0025</v>
          </cell>
          <cell r="AN1282">
            <v>304.80133543783597</v>
          </cell>
          <cell r="BH1282" t="str">
            <v>YES</v>
          </cell>
          <cell r="BI1282" t="str">
            <v>NO</v>
          </cell>
          <cell r="BM1282" t="str">
            <v>NO</v>
          </cell>
          <cell r="BO1282" t="str">
            <v>NO</v>
          </cell>
          <cell r="BQ1282" t="str">
            <v>YES</v>
          </cell>
          <cell r="BR1282" t="str">
            <v>NO</v>
          </cell>
          <cell r="BU1282" t="str">
            <v>NO</v>
          </cell>
        </row>
        <row r="1283">
          <cell r="J1283">
            <v>15</v>
          </cell>
          <cell r="AN1283">
            <v>88.435242915724999</v>
          </cell>
          <cell r="BH1283" t="str">
            <v>NO</v>
          </cell>
          <cell r="BI1283" t="str">
            <v>NO</v>
          </cell>
          <cell r="BM1283" t="str">
            <v>NO</v>
          </cell>
          <cell r="BO1283" t="str">
            <v>NO</v>
          </cell>
          <cell r="BQ1283" t="str">
            <v>NO</v>
          </cell>
          <cell r="BR1283" t="str">
            <v>NO</v>
          </cell>
          <cell r="BU1283" t="str">
            <v>NO</v>
          </cell>
        </row>
        <row r="1284">
          <cell r="J1284">
            <v>14.999499999999999</v>
          </cell>
          <cell r="AN1284">
            <v>49.381768949088297</v>
          </cell>
          <cell r="BH1284" t="str">
            <v>NO</v>
          </cell>
          <cell r="BI1284" t="str">
            <v>NO</v>
          </cell>
          <cell r="BM1284" t="str">
            <v>NO</v>
          </cell>
          <cell r="BO1284" t="str">
            <v>NO</v>
          </cell>
          <cell r="BQ1284" t="str">
            <v>YES</v>
          </cell>
          <cell r="BR1284" t="str">
            <v>NO</v>
          </cell>
          <cell r="BU1284" t="str">
            <v>NO</v>
          </cell>
        </row>
        <row r="1285">
          <cell r="J1285">
            <v>15.000500000000001</v>
          </cell>
          <cell r="AN1285">
            <v>107.48015462756599</v>
          </cell>
          <cell r="BH1285" t="str">
            <v>YES</v>
          </cell>
          <cell r="BI1285" t="str">
            <v>NO</v>
          </cell>
          <cell r="BM1285" t="str">
            <v>NO</v>
          </cell>
          <cell r="BO1285" t="str">
            <v>NO</v>
          </cell>
          <cell r="BQ1285" t="str">
            <v>YES</v>
          </cell>
          <cell r="BR1285" t="str">
            <v>NO</v>
          </cell>
          <cell r="BU1285" t="str">
            <v>NO</v>
          </cell>
        </row>
        <row r="1286">
          <cell r="J1286">
            <v>14.9994736842</v>
          </cell>
          <cell r="AN1286">
            <v>73.700720698711706</v>
          </cell>
          <cell r="BH1286" t="str">
            <v>NO</v>
          </cell>
          <cell r="BI1286" t="str">
            <v>NO</v>
          </cell>
          <cell r="BM1286" t="str">
            <v>NO</v>
          </cell>
          <cell r="BO1286" t="str">
            <v>NO</v>
          </cell>
          <cell r="BQ1286" t="str">
            <v>NO</v>
          </cell>
          <cell r="BR1286" t="str">
            <v>NO</v>
          </cell>
          <cell r="BU1286" t="str">
            <v>NO</v>
          </cell>
        </row>
        <row r="1287">
          <cell r="J1287">
            <v>14.999499999999999</v>
          </cell>
          <cell r="AN1287">
            <v>6.88192299213366</v>
          </cell>
          <cell r="BH1287" t="str">
            <v>NO</v>
          </cell>
          <cell r="BI1287" t="str">
            <v>NO</v>
          </cell>
          <cell r="BM1287" t="str">
            <v>NO</v>
          </cell>
          <cell r="BO1287" t="str">
            <v>NO</v>
          </cell>
          <cell r="BQ1287" t="str">
            <v>NO</v>
          </cell>
          <cell r="BR1287" t="str">
            <v>NO</v>
          </cell>
          <cell r="BU1287" t="str">
            <v>NO</v>
          </cell>
        </row>
        <row r="1288">
          <cell r="J1288">
            <v>15.000500000000001</v>
          </cell>
          <cell r="AN1288">
            <v>125.38721789039</v>
          </cell>
          <cell r="BH1288" t="str">
            <v>NO</v>
          </cell>
          <cell r="BI1288" t="str">
            <v>NO</v>
          </cell>
          <cell r="BM1288" t="str">
            <v>NO</v>
          </cell>
          <cell r="BO1288" t="str">
            <v>NO</v>
          </cell>
          <cell r="BQ1288" t="str">
            <v>NO</v>
          </cell>
          <cell r="BR1288" t="str">
            <v>NO</v>
          </cell>
          <cell r="BU1288" t="str">
            <v>NO</v>
          </cell>
        </row>
        <row r="1289">
          <cell r="J1289">
            <v>14.9985</v>
          </cell>
          <cell r="AN1289">
            <v>52.971152799884997</v>
          </cell>
          <cell r="BH1289" t="str">
            <v>NO</v>
          </cell>
          <cell r="BI1289" t="str">
            <v>NO</v>
          </cell>
          <cell r="BM1289" t="str">
            <v>NO</v>
          </cell>
          <cell r="BO1289" t="str">
            <v>NO</v>
          </cell>
          <cell r="BQ1289" t="str">
            <v>YES</v>
          </cell>
          <cell r="BR1289" t="str">
            <v>NO</v>
          </cell>
          <cell r="BU1289" t="str">
            <v>NO</v>
          </cell>
        </row>
        <row r="1290">
          <cell r="J1290">
            <v>15.0015</v>
          </cell>
          <cell r="AN1290">
            <v>63.959269514047001</v>
          </cell>
          <cell r="BH1290" t="str">
            <v>YES</v>
          </cell>
          <cell r="BI1290" t="str">
            <v>NO</v>
          </cell>
          <cell r="BM1290" t="str">
            <v>NO</v>
          </cell>
          <cell r="BO1290" t="str">
            <v>NO</v>
          </cell>
          <cell r="BQ1290" t="str">
            <v>NO</v>
          </cell>
          <cell r="BR1290" t="str">
            <v>NO</v>
          </cell>
          <cell r="BU1290" t="str">
            <v>NO</v>
          </cell>
        </row>
        <row r="1291">
          <cell r="J1291">
            <v>14.9985</v>
          </cell>
          <cell r="AN1291">
            <v>49.939776623396</v>
          </cell>
          <cell r="BH1291" t="str">
            <v>YES</v>
          </cell>
          <cell r="BI1291" t="str">
            <v>NO</v>
          </cell>
          <cell r="BM1291" t="str">
            <v>NO</v>
          </cell>
          <cell r="BO1291" t="str">
            <v>NO</v>
          </cell>
          <cell r="BQ1291" t="str">
            <v>NO</v>
          </cell>
          <cell r="BR1291" t="str">
            <v>NO</v>
          </cell>
          <cell r="BU1291" t="str">
            <v>NO</v>
          </cell>
        </row>
        <row r="1292">
          <cell r="J1292">
            <v>14.999000000000001</v>
          </cell>
          <cell r="AN1292">
            <v>16.283144043132701</v>
          </cell>
          <cell r="BH1292" t="str">
            <v>YES</v>
          </cell>
          <cell r="BI1292" t="str">
            <v>NO</v>
          </cell>
          <cell r="BM1292" t="str">
            <v>NO</v>
          </cell>
          <cell r="BO1292" t="str">
            <v>NO</v>
          </cell>
          <cell r="BQ1292" t="str">
            <v>NO</v>
          </cell>
          <cell r="BR1292" t="str">
            <v>NO</v>
          </cell>
          <cell r="BU1292" t="str">
            <v>NO</v>
          </cell>
        </row>
        <row r="1293">
          <cell r="J1293">
            <v>15.000999999999999</v>
          </cell>
          <cell r="AN1293">
            <v>25.538334919223999</v>
          </cell>
          <cell r="BH1293" t="str">
            <v>NO</v>
          </cell>
          <cell r="BI1293" t="str">
            <v>NO</v>
          </cell>
          <cell r="BM1293" t="str">
            <v>NO</v>
          </cell>
          <cell r="BO1293" t="str">
            <v>NO</v>
          </cell>
          <cell r="BQ1293" t="str">
            <v>YES</v>
          </cell>
          <cell r="BR1293" t="str">
            <v>NO</v>
          </cell>
          <cell r="BU1293" t="str">
            <v>NO</v>
          </cell>
        </row>
        <row r="1294">
          <cell r="J1294">
            <v>15.000500000000001</v>
          </cell>
          <cell r="AN1294">
            <v>43.687567396196002</v>
          </cell>
          <cell r="BH1294" t="str">
            <v>YES</v>
          </cell>
          <cell r="BI1294" t="str">
            <v>NO</v>
          </cell>
          <cell r="BM1294" t="str">
            <v>NO</v>
          </cell>
          <cell r="BO1294" t="str">
            <v>NO</v>
          </cell>
          <cell r="BQ1294" t="str">
            <v>YES</v>
          </cell>
          <cell r="BR1294" t="str">
            <v>NO</v>
          </cell>
          <cell r="BU1294" t="str">
            <v>NO</v>
          </cell>
        </row>
        <row r="1295">
          <cell r="J1295">
            <v>14.999000000000001</v>
          </cell>
          <cell r="AN1295">
            <v>38.988950332173303</v>
          </cell>
          <cell r="BH1295" t="str">
            <v>NO</v>
          </cell>
          <cell r="BI1295" t="str">
            <v>NO</v>
          </cell>
          <cell r="BM1295" t="str">
            <v>NO</v>
          </cell>
          <cell r="BO1295" t="str">
            <v>NO</v>
          </cell>
          <cell r="BQ1295" t="str">
            <v>YES</v>
          </cell>
          <cell r="BR1295" t="str">
            <v>NO</v>
          </cell>
          <cell r="BU1295" t="str">
            <v>NO</v>
          </cell>
        </row>
        <row r="1296">
          <cell r="J1296">
            <v>14.997</v>
          </cell>
          <cell r="AN1296">
            <v>6685.2425607026398</v>
          </cell>
          <cell r="BH1296" t="str">
            <v>NO</v>
          </cell>
          <cell r="BI1296" t="str">
            <v>NO</v>
          </cell>
          <cell r="BM1296" t="str">
            <v>NO</v>
          </cell>
          <cell r="BO1296" t="str">
            <v>NO</v>
          </cell>
          <cell r="BQ1296" t="str">
            <v>NO</v>
          </cell>
          <cell r="BR1296" t="str">
            <v>NO</v>
          </cell>
          <cell r="BU1296" t="str">
            <v>NO</v>
          </cell>
        </row>
        <row r="1297">
          <cell r="J1297">
            <v>15.000500000000001</v>
          </cell>
          <cell r="AN1297">
            <v>128.123624822403</v>
          </cell>
          <cell r="BH1297" t="str">
            <v>YES</v>
          </cell>
          <cell r="BI1297" t="str">
            <v>NO</v>
          </cell>
          <cell r="BM1297" t="str">
            <v>NO</v>
          </cell>
          <cell r="BO1297" t="str">
            <v>NO</v>
          </cell>
          <cell r="BQ1297" t="str">
            <v>NO</v>
          </cell>
          <cell r="BR1297" t="str">
            <v>NO</v>
          </cell>
          <cell r="BU1297" t="str">
            <v>NO</v>
          </cell>
        </row>
        <row r="1298">
          <cell r="J1298">
            <v>13.9405</v>
          </cell>
          <cell r="AN1298">
            <v>8.7619948392779907</v>
          </cell>
          <cell r="BH1298" t="str">
            <v>YES</v>
          </cell>
          <cell r="BI1298" t="str">
            <v>NO</v>
          </cell>
          <cell r="BM1298" t="str">
            <v>NO</v>
          </cell>
          <cell r="BO1298" t="str">
            <v>NO</v>
          </cell>
          <cell r="BQ1298" t="str">
            <v>NO</v>
          </cell>
          <cell r="BR1298" t="str">
            <v>NO</v>
          </cell>
          <cell r="BU1298" t="str">
            <v>NO</v>
          </cell>
        </row>
        <row r="1299">
          <cell r="J1299">
            <v>3.976</v>
          </cell>
          <cell r="AN1299">
            <v>36.394253047322998</v>
          </cell>
          <cell r="BH1299" t="str">
            <v>YES</v>
          </cell>
          <cell r="BI1299" t="str">
            <v>NO</v>
          </cell>
          <cell r="BM1299" t="str">
            <v>NO</v>
          </cell>
          <cell r="BO1299" t="str">
            <v>NO</v>
          </cell>
          <cell r="BQ1299" t="str">
            <v>NO</v>
          </cell>
          <cell r="BR1299" t="str">
            <v>NO</v>
          </cell>
          <cell r="BU1299" t="str">
            <v>NO</v>
          </cell>
        </row>
        <row r="1300">
          <cell r="J1300">
            <v>2.9499999999999998E-2</v>
          </cell>
          <cell r="AN1300">
            <v>50.502035241717998</v>
          </cell>
          <cell r="BH1300" t="str">
            <v>YES</v>
          </cell>
          <cell r="BI1300" t="str">
            <v>NO</v>
          </cell>
          <cell r="BM1300" t="str">
            <v>NO</v>
          </cell>
          <cell r="BO1300" t="str">
            <v>NO</v>
          </cell>
          <cell r="BQ1300" t="str">
            <v>NO</v>
          </cell>
          <cell r="BR1300" t="str">
            <v>NO</v>
          </cell>
          <cell r="BU1300" t="str">
            <v>NO</v>
          </cell>
        </row>
        <row r="1301">
          <cell r="BH1301">
            <v>0</v>
          </cell>
          <cell r="BI1301">
            <v>0</v>
          </cell>
          <cell r="BM1301">
            <v>0</v>
          </cell>
          <cell r="BO1301">
            <v>0</v>
          </cell>
          <cell r="BQ1301">
            <v>0</v>
          </cell>
          <cell r="BR1301">
            <v>0</v>
          </cell>
          <cell r="BU1301" t="str">
            <v/>
          </cell>
        </row>
        <row r="1302">
          <cell r="J1302">
            <v>14.9975</v>
          </cell>
          <cell r="AN1302">
            <v>17.944007500129999</v>
          </cell>
          <cell r="BH1302" t="str">
            <v>NO</v>
          </cell>
          <cell r="BI1302" t="str">
            <v>NO</v>
          </cell>
          <cell r="BM1302" t="str">
            <v>NO</v>
          </cell>
          <cell r="BO1302" t="str">
            <v>NO</v>
          </cell>
          <cell r="BQ1302" t="str">
            <v>YES</v>
          </cell>
          <cell r="BR1302" t="str">
            <v>NO</v>
          </cell>
          <cell r="BU1302" t="str">
            <v>NO</v>
          </cell>
        </row>
        <row r="1303">
          <cell r="J1303">
            <v>14.9985</v>
          </cell>
          <cell r="AN1303">
            <v>6.8732327748299999</v>
          </cell>
          <cell r="BH1303" t="str">
            <v>NO</v>
          </cell>
          <cell r="BI1303" t="str">
            <v>NO</v>
          </cell>
          <cell r="BM1303" t="str">
            <v>NO</v>
          </cell>
          <cell r="BO1303" t="str">
            <v>NO</v>
          </cell>
          <cell r="BQ1303" t="str">
            <v>NO</v>
          </cell>
          <cell r="BR1303" t="str">
            <v>NO</v>
          </cell>
          <cell r="BU1303" t="str">
            <v>NO</v>
          </cell>
        </row>
        <row r="1304">
          <cell r="J1304">
            <v>15</v>
          </cell>
          <cell r="AN1304">
            <v>2.42369976149</v>
          </cell>
          <cell r="BH1304" t="str">
            <v>NO</v>
          </cell>
          <cell r="BI1304" t="str">
            <v>NO</v>
          </cell>
          <cell r="BM1304" t="str">
            <v>NO</v>
          </cell>
          <cell r="BO1304" t="str">
            <v>NO</v>
          </cell>
          <cell r="BQ1304" t="str">
            <v>NO</v>
          </cell>
          <cell r="BR1304" t="str">
            <v>NO</v>
          </cell>
          <cell r="BU1304" t="str">
            <v>NO</v>
          </cell>
        </row>
        <row r="1305">
          <cell r="J1305">
            <v>14.999499999999999</v>
          </cell>
          <cell r="AN1305">
            <v>0.53382475010000396</v>
          </cell>
          <cell r="BH1305" t="str">
            <v>NO</v>
          </cell>
          <cell r="BI1305" t="str">
            <v>NO</v>
          </cell>
          <cell r="BM1305" t="str">
            <v>NO</v>
          </cell>
          <cell r="BO1305" t="str">
            <v>NO</v>
          </cell>
          <cell r="BQ1305" t="str">
            <v>YES</v>
          </cell>
          <cell r="BR1305" t="str">
            <v>NO</v>
          </cell>
          <cell r="BU1305" t="str">
            <v>NO</v>
          </cell>
        </row>
        <row r="1306">
          <cell r="J1306">
            <v>15.004</v>
          </cell>
          <cell r="AN1306">
            <v>65.535050943355003</v>
          </cell>
          <cell r="BH1306" t="str">
            <v>NO</v>
          </cell>
          <cell r="BI1306" t="str">
            <v>NO</v>
          </cell>
          <cell r="BM1306" t="str">
            <v>NO</v>
          </cell>
          <cell r="BO1306" t="str">
            <v>NO</v>
          </cell>
          <cell r="BQ1306" t="str">
            <v>YES</v>
          </cell>
          <cell r="BR1306" t="str">
            <v>NO</v>
          </cell>
          <cell r="BU1306" t="str">
            <v>NO</v>
          </cell>
        </row>
        <row r="1307">
          <cell r="J1307">
            <v>14.999499999999999</v>
          </cell>
          <cell r="AN1307">
            <v>68.856535876839999</v>
          </cell>
          <cell r="BH1307" t="str">
            <v>NO</v>
          </cell>
          <cell r="BI1307" t="str">
            <v>NO</v>
          </cell>
          <cell r="BM1307" t="str">
            <v>NO</v>
          </cell>
          <cell r="BO1307" t="str">
            <v>NO</v>
          </cell>
          <cell r="BQ1307" t="str">
            <v>YES</v>
          </cell>
          <cell r="BR1307" t="str">
            <v>NO</v>
          </cell>
          <cell r="BU1307" t="str">
            <v>NO</v>
          </cell>
        </row>
        <row r="1308">
          <cell r="J1308">
            <v>14.9985</v>
          </cell>
          <cell r="AN1308">
            <v>35.995258232739999</v>
          </cell>
          <cell r="BH1308" t="str">
            <v>NO</v>
          </cell>
          <cell r="BI1308" t="str">
            <v>NO</v>
          </cell>
          <cell r="BM1308" t="str">
            <v>NO</v>
          </cell>
          <cell r="BO1308" t="str">
            <v>NO</v>
          </cell>
          <cell r="BQ1308" t="str">
            <v>NO</v>
          </cell>
          <cell r="BR1308" t="str">
            <v>NO</v>
          </cell>
          <cell r="BU1308" t="str">
            <v>NO</v>
          </cell>
        </row>
        <row r="1309">
          <cell r="J1309">
            <v>15.000999999999999</v>
          </cell>
          <cell r="AN1309">
            <v>10.915240300455</v>
          </cell>
          <cell r="BH1309" t="str">
            <v>NO</v>
          </cell>
          <cell r="BI1309" t="str">
            <v>NO</v>
          </cell>
          <cell r="BM1309" t="str">
            <v>NO</v>
          </cell>
          <cell r="BO1309" t="str">
            <v>NO</v>
          </cell>
          <cell r="BQ1309" t="str">
            <v>NO</v>
          </cell>
          <cell r="BR1309" t="str">
            <v>NO</v>
          </cell>
          <cell r="BU1309" t="str">
            <v>NO</v>
          </cell>
        </row>
        <row r="1310">
          <cell r="J1310">
            <v>15.002000000000001</v>
          </cell>
          <cell r="AN1310">
            <v>3.4280756896809899</v>
          </cell>
          <cell r="BH1310" t="str">
            <v>NO</v>
          </cell>
          <cell r="BI1310" t="str">
            <v>NO</v>
          </cell>
          <cell r="BM1310" t="str">
            <v>NO</v>
          </cell>
          <cell r="BO1310" t="str">
            <v>NO</v>
          </cell>
          <cell r="BQ1310" t="str">
            <v>NO</v>
          </cell>
          <cell r="BR1310" t="str">
            <v>NO</v>
          </cell>
          <cell r="BU1310" t="str">
            <v>NO</v>
          </cell>
        </row>
        <row r="1311">
          <cell r="J1311">
            <v>14.994</v>
          </cell>
          <cell r="AN1311">
            <v>28.032131215029999</v>
          </cell>
          <cell r="BH1311" t="str">
            <v>NO</v>
          </cell>
          <cell r="BI1311" t="str">
            <v>NO</v>
          </cell>
          <cell r="BM1311" t="str">
            <v>NO</v>
          </cell>
          <cell r="BO1311" t="str">
            <v>NO</v>
          </cell>
          <cell r="BQ1311" t="str">
            <v>NO</v>
          </cell>
          <cell r="BR1311" t="str">
            <v>NO</v>
          </cell>
          <cell r="BU1311" t="str">
            <v>NO</v>
          </cell>
        </row>
        <row r="1312">
          <cell r="J1312">
            <v>14.999000000000001</v>
          </cell>
          <cell r="AN1312">
            <v>10.664621581969</v>
          </cell>
          <cell r="BH1312" t="str">
            <v>NO</v>
          </cell>
          <cell r="BI1312" t="str">
            <v>NO</v>
          </cell>
          <cell r="BM1312" t="str">
            <v>NO</v>
          </cell>
          <cell r="BO1312" t="str">
            <v>NO</v>
          </cell>
          <cell r="BQ1312" t="str">
            <v>YES</v>
          </cell>
          <cell r="BR1312" t="str">
            <v>NO</v>
          </cell>
          <cell r="BU1312" t="str">
            <v>NO</v>
          </cell>
        </row>
        <row r="1313">
          <cell r="J1313">
            <v>15</v>
          </cell>
          <cell r="AN1313">
            <v>41.640023232706298</v>
          </cell>
          <cell r="BH1313" t="str">
            <v>NO</v>
          </cell>
          <cell r="BI1313" t="str">
            <v>NO</v>
          </cell>
          <cell r="BM1313" t="str">
            <v>NO</v>
          </cell>
          <cell r="BO1313" t="str">
            <v>NO</v>
          </cell>
          <cell r="BQ1313" t="str">
            <v>YES</v>
          </cell>
          <cell r="BR1313" t="str">
            <v>NO</v>
          </cell>
          <cell r="BU1313" t="str">
            <v>NO</v>
          </cell>
        </row>
        <row r="1314">
          <cell r="J1314">
            <v>15</v>
          </cell>
          <cell r="AN1314">
            <v>13.964087558478999</v>
          </cell>
          <cell r="BH1314" t="str">
            <v>NO</v>
          </cell>
          <cell r="BI1314" t="str">
            <v>NO</v>
          </cell>
          <cell r="BM1314" t="str">
            <v>NO</v>
          </cell>
          <cell r="BO1314" t="str">
            <v>NO</v>
          </cell>
          <cell r="BQ1314" t="str">
            <v>NO</v>
          </cell>
          <cell r="BR1314" t="str">
            <v>NO</v>
          </cell>
          <cell r="BU1314" t="str">
            <v>NO</v>
          </cell>
        </row>
        <row r="1315">
          <cell r="J1315">
            <v>15.0015</v>
          </cell>
          <cell r="AN1315">
            <v>7.19969239162167</v>
          </cell>
          <cell r="BH1315" t="str">
            <v>NO</v>
          </cell>
          <cell r="BI1315" t="str">
            <v>NO</v>
          </cell>
          <cell r="BM1315" t="str">
            <v>NO</v>
          </cell>
          <cell r="BO1315" t="str">
            <v>NO</v>
          </cell>
          <cell r="BQ1315" t="str">
            <v>YES</v>
          </cell>
          <cell r="BR1315" t="str">
            <v>NO</v>
          </cell>
          <cell r="BU1315" t="str">
            <v>NO</v>
          </cell>
        </row>
        <row r="1316">
          <cell r="BH1316">
            <v>0</v>
          </cell>
          <cell r="BI1316">
            <v>0</v>
          </cell>
          <cell r="BM1316" t="str">
            <v/>
          </cell>
          <cell r="BO1316">
            <v>0</v>
          </cell>
          <cell r="BQ1316">
            <v>0</v>
          </cell>
          <cell r="BR1316">
            <v>0</v>
          </cell>
          <cell r="BU1316" t="str">
            <v/>
          </cell>
        </row>
        <row r="1317">
          <cell r="J1317">
            <v>14.9975</v>
          </cell>
          <cell r="AN1317">
            <v>18.195675189020001</v>
          </cell>
          <cell r="BH1317" t="str">
            <v>NO</v>
          </cell>
          <cell r="BI1317" t="str">
            <v>NO</v>
          </cell>
          <cell r="BM1317" t="str">
            <v>NO</v>
          </cell>
          <cell r="BO1317" t="str">
            <v>NO</v>
          </cell>
          <cell r="BQ1317" t="str">
            <v>YES</v>
          </cell>
          <cell r="BR1317" t="str">
            <v>NO</v>
          </cell>
          <cell r="BU1317" t="str">
            <v>NO</v>
          </cell>
        </row>
        <row r="1318">
          <cell r="J1318">
            <v>14.9985</v>
          </cell>
          <cell r="AN1318">
            <v>20.766186452229999</v>
          </cell>
          <cell r="BH1318" t="str">
            <v>NO</v>
          </cell>
          <cell r="BI1318" t="str">
            <v>NO</v>
          </cell>
          <cell r="BM1318" t="str">
            <v>NO</v>
          </cell>
          <cell r="BO1318" t="str">
            <v>NO</v>
          </cell>
          <cell r="BQ1318" t="str">
            <v>NO</v>
          </cell>
          <cell r="BR1318" t="str">
            <v>NO</v>
          </cell>
          <cell r="BU1318" t="str">
            <v>NO</v>
          </cell>
        </row>
        <row r="1319">
          <cell r="J1319">
            <v>15</v>
          </cell>
          <cell r="AN1319">
            <v>4.4739331736933403</v>
          </cell>
          <cell r="BH1319" t="str">
            <v>NO</v>
          </cell>
          <cell r="BI1319" t="str">
            <v>NO</v>
          </cell>
          <cell r="BM1319" t="str">
            <v>NO</v>
          </cell>
          <cell r="BO1319" t="str">
            <v>NO</v>
          </cell>
          <cell r="BQ1319" t="str">
            <v>NO</v>
          </cell>
          <cell r="BR1319" t="str">
            <v>NO</v>
          </cell>
          <cell r="BU1319" t="str">
            <v>NO</v>
          </cell>
        </row>
        <row r="1320">
          <cell r="J1320">
            <v>14.999499999999999</v>
          </cell>
          <cell r="AN1320">
            <v>2.5431286051059998</v>
          </cell>
          <cell r="BH1320" t="str">
            <v>NO</v>
          </cell>
          <cell r="BI1320" t="str">
            <v>NO</v>
          </cell>
          <cell r="BM1320" t="str">
            <v>NO</v>
          </cell>
          <cell r="BO1320" t="str">
            <v>NO</v>
          </cell>
          <cell r="BQ1320" t="str">
            <v>YES</v>
          </cell>
          <cell r="BR1320" t="str">
            <v>NO</v>
          </cell>
          <cell r="BU1320" t="str">
            <v>NO</v>
          </cell>
        </row>
        <row r="1321">
          <cell r="J1321">
            <v>15</v>
          </cell>
          <cell r="AN1321">
            <v>97.352952663451404</v>
          </cell>
          <cell r="BH1321" t="str">
            <v>NO</v>
          </cell>
          <cell r="BI1321" t="str">
            <v>NO</v>
          </cell>
          <cell r="BM1321" t="str">
            <v>NO</v>
          </cell>
          <cell r="BO1321" t="str">
            <v>NO</v>
          </cell>
          <cell r="BQ1321" t="str">
            <v>YES</v>
          </cell>
          <cell r="BR1321" t="str">
            <v>NO</v>
          </cell>
          <cell r="BU1321" t="str">
            <v>NO</v>
          </cell>
        </row>
        <row r="1322">
          <cell r="J1322">
            <v>15.000500000000001</v>
          </cell>
          <cell r="AN1322">
            <v>156.906097266057</v>
          </cell>
          <cell r="BH1322" t="str">
            <v>NO</v>
          </cell>
          <cell r="BI1322" t="str">
            <v>NO</v>
          </cell>
          <cell r="BM1322" t="str">
            <v>NO</v>
          </cell>
          <cell r="BO1322" t="str">
            <v>NO</v>
          </cell>
          <cell r="BQ1322" t="str">
            <v>NO</v>
          </cell>
          <cell r="BR1322" t="str">
            <v>NO</v>
          </cell>
          <cell r="BU1322" t="str">
            <v>NO</v>
          </cell>
        </row>
        <row r="1323">
          <cell r="J1323">
            <v>14.997</v>
          </cell>
          <cell r="AN1323">
            <v>47.8665893571631</v>
          </cell>
          <cell r="BH1323" t="str">
            <v>NO</v>
          </cell>
          <cell r="BI1323" t="str">
            <v>NO</v>
          </cell>
          <cell r="BM1323" t="str">
            <v>NO</v>
          </cell>
          <cell r="BO1323" t="str">
            <v>NO</v>
          </cell>
          <cell r="BQ1323" t="str">
            <v>NO</v>
          </cell>
          <cell r="BR1323" t="str">
            <v>NO</v>
          </cell>
          <cell r="BU1323" t="str">
            <v>NO</v>
          </cell>
        </row>
        <row r="1324">
          <cell r="J1324">
            <v>15.000999999999999</v>
          </cell>
          <cell r="AN1324">
            <v>40.258802674809999</v>
          </cell>
          <cell r="BH1324" t="str">
            <v>NO</v>
          </cell>
          <cell r="BI1324" t="str">
            <v>NO</v>
          </cell>
          <cell r="BM1324" t="str">
            <v>NO</v>
          </cell>
          <cell r="BO1324" t="str">
            <v>NO</v>
          </cell>
          <cell r="BQ1324" t="str">
            <v>NO</v>
          </cell>
          <cell r="BR1324" t="str">
            <v>NO</v>
          </cell>
          <cell r="BU1324" t="str">
            <v>NO</v>
          </cell>
        </row>
        <row r="1325">
          <cell r="J1325">
            <v>15.000999999999999</v>
          </cell>
          <cell r="AN1325">
            <v>43.442843490157102</v>
          </cell>
          <cell r="BH1325" t="str">
            <v>NO</v>
          </cell>
          <cell r="BI1325" t="str">
            <v>NO</v>
          </cell>
          <cell r="BM1325" t="str">
            <v>NO</v>
          </cell>
          <cell r="BO1325" t="str">
            <v>NO</v>
          </cell>
          <cell r="BQ1325" t="str">
            <v>NO</v>
          </cell>
          <cell r="BR1325" t="str">
            <v>NO</v>
          </cell>
          <cell r="BU1325" t="str">
            <v>NO</v>
          </cell>
        </row>
        <row r="1326">
          <cell r="J1326">
            <v>14.994</v>
          </cell>
          <cell r="AN1326">
            <v>24.592847364804999</v>
          </cell>
          <cell r="BH1326" t="str">
            <v>NO</v>
          </cell>
          <cell r="BI1326" t="str">
            <v>NO</v>
          </cell>
          <cell r="BM1326" t="str">
            <v>NO</v>
          </cell>
          <cell r="BO1326" t="str">
            <v>NO</v>
          </cell>
          <cell r="BQ1326" t="str">
            <v>YES</v>
          </cell>
          <cell r="BR1326" t="str">
            <v>NO</v>
          </cell>
          <cell r="BU1326" t="str">
            <v>NO</v>
          </cell>
        </row>
        <row r="1327">
          <cell r="J1327">
            <v>14.999000000000001</v>
          </cell>
          <cell r="AN1327">
            <v>17.5519801333506</v>
          </cell>
          <cell r="BH1327" t="str">
            <v>NO</v>
          </cell>
          <cell r="BI1327" t="str">
            <v>NO</v>
          </cell>
          <cell r="BM1327" t="str">
            <v>NO</v>
          </cell>
          <cell r="BO1327" t="str">
            <v>NO</v>
          </cell>
          <cell r="BQ1327" t="str">
            <v>YES</v>
          </cell>
          <cell r="BR1327" t="str">
            <v>NO</v>
          </cell>
          <cell r="BU1327" t="str">
            <v>NO</v>
          </cell>
        </row>
        <row r="1328">
          <cell r="J1328">
            <v>15.0015</v>
          </cell>
          <cell r="AN1328">
            <v>62.887053117131998</v>
          </cell>
          <cell r="BH1328" t="str">
            <v>NO</v>
          </cell>
          <cell r="BI1328" t="str">
            <v>NO</v>
          </cell>
          <cell r="BM1328" t="str">
            <v>NO</v>
          </cell>
          <cell r="BO1328" t="str">
            <v>NO</v>
          </cell>
          <cell r="BQ1328" t="str">
            <v>NO</v>
          </cell>
          <cell r="BR1328" t="str">
            <v>NO</v>
          </cell>
          <cell r="BU1328" t="str">
            <v>NO</v>
          </cell>
        </row>
        <row r="1329">
          <cell r="J1329">
            <v>15</v>
          </cell>
          <cell r="AN1329">
            <v>24.641935071108001</v>
          </cell>
          <cell r="BH1329" t="str">
            <v>NO</v>
          </cell>
          <cell r="BI1329" t="str">
            <v>NO</v>
          </cell>
          <cell r="BM1329" t="str">
            <v>NO</v>
          </cell>
          <cell r="BO1329" t="str">
            <v>NO</v>
          </cell>
          <cell r="BQ1329" t="str">
            <v>YES</v>
          </cell>
          <cell r="BR1329" t="str">
            <v>NO</v>
          </cell>
          <cell r="BU1329" t="str">
            <v>NO</v>
          </cell>
        </row>
        <row r="1330">
          <cell r="J1330">
            <v>15.0015</v>
          </cell>
          <cell r="AN1330">
            <v>9.656809233553</v>
          </cell>
          <cell r="BH1330" t="str">
            <v>NO</v>
          </cell>
          <cell r="BI1330" t="str">
            <v>NO</v>
          </cell>
          <cell r="BM1330" t="str">
            <v>NO</v>
          </cell>
          <cell r="BO1330" t="str">
            <v>NO</v>
          </cell>
          <cell r="BQ1330" t="str">
            <v>YES</v>
          </cell>
          <cell r="BR1330" t="str">
            <v>NO</v>
          </cell>
          <cell r="BU1330" t="str">
            <v>NO</v>
          </cell>
        </row>
        <row r="1331">
          <cell r="BH1331">
            <v>0</v>
          </cell>
          <cell r="BI1331">
            <v>0</v>
          </cell>
          <cell r="BM1331" t="str">
            <v/>
          </cell>
          <cell r="BO1331">
            <v>0</v>
          </cell>
          <cell r="BQ1331">
            <v>0</v>
          </cell>
          <cell r="BR1331">
            <v>0</v>
          </cell>
          <cell r="BU1331" t="str">
            <v/>
          </cell>
        </row>
        <row r="1332">
          <cell r="J1332">
            <v>15.000999999999999</v>
          </cell>
          <cell r="AN1332">
            <v>36.374850954128298</v>
          </cell>
          <cell r="BH1332" t="str">
            <v>NO</v>
          </cell>
          <cell r="BI1332" t="str">
            <v>NO</v>
          </cell>
          <cell r="BM1332" t="str">
            <v>NO</v>
          </cell>
          <cell r="BO1332" t="str">
            <v>NO</v>
          </cell>
          <cell r="BQ1332" t="str">
            <v>NO</v>
          </cell>
          <cell r="BR1332" t="str">
            <v>NO</v>
          </cell>
          <cell r="BU1332" t="str">
            <v>NO</v>
          </cell>
        </row>
        <row r="1333">
          <cell r="J1333">
            <v>14.9985</v>
          </cell>
          <cell r="AN1333">
            <v>67.347864037275997</v>
          </cell>
          <cell r="BH1333" t="str">
            <v>YES</v>
          </cell>
          <cell r="BI1333" t="str">
            <v>NO</v>
          </cell>
          <cell r="BM1333" t="str">
            <v>NO</v>
          </cell>
          <cell r="BO1333" t="str">
            <v>NO</v>
          </cell>
          <cell r="BQ1333" t="str">
            <v>YES</v>
          </cell>
          <cell r="BR1333" t="str">
            <v>NO</v>
          </cell>
          <cell r="BU1333" t="str">
            <v>NO</v>
          </cell>
        </row>
        <row r="1334">
          <cell r="J1334">
            <v>15.000500000000001</v>
          </cell>
          <cell r="AN1334">
            <v>61.604877658798998</v>
          </cell>
          <cell r="BH1334" t="str">
            <v>YES</v>
          </cell>
          <cell r="BI1334" t="str">
            <v>NO</v>
          </cell>
          <cell r="BM1334" t="str">
            <v>NO</v>
          </cell>
          <cell r="BO1334" t="str">
            <v>NO</v>
          </cell>
          <cell r="BQ1334" t="str">
            <v>YES</v>
          </cell>
          <cell r="BR1334" t="str">
            <v>NO</v>
          </cell>
          <cell r="BU1334" t="str">
            <v>NO</v>
          </cell>
        </row>
        <row r="1335">
          <cell r="J1335">
            <v>14.999499999999999</v>
          </cell>
          <cell r="AN1335">
            <v>41.098061817653502</v>
          </cell>
          <cell r="BH1335" t="str">
            <v>YES</v>
          </cell>
          <cell r="BI1335" t="str">
            <v>YES</v>
          </cell>
          <cell r="BM1335" t="str">
            <v>NO</v>
          </cell>
          <cell r="BO1335" t="str">
            <v>NO</v>
          </cell>
          <cell r="BQ1335" t="str">
            <v>YES</v>
          </cell>
          <cell r="BR1335" t="str">
            <v>NO</v>
          </cell>
          <cell r="BU1335" t="str">
            <v>NO</v>
          </cell>
        </row>
        <row r="1336">
          <cell r="J1336">
            <v>14.999000000000001</v>
          </cell>
          <cell r="AN1336">
            <v>54.019925911700703</v>
          </cell>
          <cell r="BH1336" t="str">
            <v>YES</v>
          </cell>
          <cell r="BI1336" t="str">
            <v>YES</v>
          </cell>
          <cell r="BM1336" t="str">
            <v>NO</v>
          </cell>
          <cell r="BO1336" t="str">
            <v>NO</v>
          </cell>
          <cell r="BQ1336" t="str">
            <v>NO</v>
          </cell>
          <cell r="BR1336" t="str">
            <v>NO</v>
          </cell>
          <cell r="BU1336" t="str">
            <v>NO</v>
          </cell>
        </row>
        <row r="1337">
          <cell r="J1337">
            <v>15</v>
          </cell>
          <cell r="AN1337">
            <v>21.7996515712864</v>
          </cell>
          <cell r="BH1337" t="str">
            <v>YES</v>
          </cell>
          <cell r="BI1337" t="str">
            <v>NO</v>
          </cell>
          <cell r="BM1337" t="str">
            <v>NO</v>
          </cell>
          <cell r="BO1337" t="str">
            <v>NO</v>
          </cell>
          <cell r="BQ1337" t="str">
            <v>NO</v>
          </cell>
          <cell r="BR1337" t="str">
            <v>NO</v>
          </cell>
          <cell r="BU1337" t="str">
            <v>NO</v>
          </cell>
        </row>
        <row r="1338">
          <cell r="J1338">
            <v>15</v>
          </cell>
          <cell r="AN1338">
            <v>44.502813759608301</v>
          </cell>
          <cell r="BH1338" t="str">
            <v>NO</v>
          </cell>
          <cell r="BI1338" t="str">
            <v>NO</v>
          </cell>
          <cell r="BM1338" t="str">
            <v>NO</v>
          </cell>
          <cell r="BO1338" t="str">
            <v>NO</v>
          </cell>
          <cell r="BQ1338" t="str">
            <v>YES</v>
          </cell>
          <cell r="BR1338" t="str">
            <v>NO</v>
          </cell>
          <cell r="BU1338" t="str">
            <v>NO</v>
          </cell>
        </row>
        <row r="1339">
          <cell r="J1339">
            <v>14.999000000000001</v>
          </cell>
          <cell r="AN1339">
            <v>31.861351736209102</v>
          </cell>
          <cell r="BH1339" t="str">
            <v>NO</v>
          </cell>
          <cell r="BI1339" t="str">
            <v>NO</v>
          </cell>
          <cell r="BM1339" t="str">
            <v>NO</v>
          </cell>
          <cell r="BO1339" t="str">
            <v>NO</v>
          </cell>
          <cell r="BQ1339" t="str">
            <v>YES</v>
          </cell>
          <cell r="BR1339" t="str">
            <v>NO</v>
          </cell>
          <cell r="BU1339" t="str">
            <v>NO</v>
          </cell>
        </row>
        <row r="1340">
          <cell r="J1340">
            <v>14.8161111111</v>
          </cell>
          <cell r="AN1340">
            <v>151.94648635356199</v>
          </cell>
          <cell r="BH1340" t="str">
            <v>NO</v>
          </cell>
          <cell r="BI1340" t="str">
            <v>NO</v>
          </cell>
          <cell r="BM1340" t="str">
            <v>NO</v>
          </cell>
          <cell r="BO1340" t="str">
            <v>NO</v>
          </cell>
          <cell r="BQ1340" t="str">
            <v>YES</v>
          </cell>
          <cell r="BR1340" t="str">
            <v>NO</v>
          </cell>
          <cell r="BU1340" t="str">
            <v>NO</v>
          </cell>
        </row>
        <row r="1341">
          <cell r="J1341">
            <v>15</v>
          </cell>
          <cell r="AN1341">
            <v>31.835287793655699</v>
          </cell>
          <cell r="BH1341" t="str">
            <v>NO</v>
          </cell>
          <cell r="BI1341" t="str">
            <v>NO</v>
          </cell>
          <cell r="BM1341" t="str">
            <v>NO</v>
          </cell>
          <cell r="BO1341" t="str">
            <v>NO</v>
          </cell>
          <cell r="BQ1341" t="str">
            <v>YES</v>
          </cell>
          <cell r="BR1341" t="str">
            <v>NO</v>
          </cell>
          <cell r="BU1341" t="str">
            <v>NO</v>
          </cell>
        </row>
        <row r="1342">
          <cell r="J1342">
            <v>15</v>
          </cell>
          <cell r="AN1342">
            <v>56.264814486182999</v>
          </cell>
          <cell r="BH1342" t="str">
            <v>NO</v>
          </cell>
          <cell r="BI1342" t="str">
            <v>NO</v>
          </cell>
          <cell r="BM1342" t="str">
            <v>NO</v>
          </cell>
          <cell r="BO1342" t="str">
            <v>NO</v>
          </cell>
          <cell r="BQ1342" t="str">
            <v>YES</v>
          </cell>
          <cell r="BR1342" t="str">
            <v>NO</v>
          </cell>
          <cell r="BU1342" t="str">
            <v>NO</v>
          </cell>
        </row>
        <row r="1343">
          <cell r="J1343">
            <v>15</v>
          </cell>
          <cell r="AN1343">
            <v>58.823474737795003</v>
          </cell>
          <cell r="BH1343" t="str">
            <v>YES</v>
          </cell>
          <cell r="BI1343" t="str">
            <v>YES</v>
          </cell>
          <cell r="BM1343" t="str">
            <v>NO</v>
          </cell>
          <cell r="BO1343" t="str">
            <v>NO</v>
          </cell>
          <cell r="BQ1343" t="str">
            <v>NO</v>
          </cell>
          <cell r="BR1343" t="str">
            <v>NO</v>
          </cell>
          <cell r="BU1343" t="str">
            <v>NO</v>
          </cell>
        </row>
        <row r="1344">
          <cell r="J1344">
            <v>15</v>
          </cell>
          <cell r="AN1344">
            <v>19.095748696269101</v>
          </cell>
          <cell r="BH1344" t="str">
            <v>YES</v>
          </cell>
          <cell r="BI1344" t="str">
            <v>YES</v>
          </cell>
          <cell r="BM1344" t="str">
            <v>NO</v>
          </cell>
          <cell r="BO1344" t="str">
            <v>NO</v>
          </cell>
          <cell r="BQ1344" t="str">
            <v>YES</v>
          </cell>
          <cell r="BR1344" t="str">
            <v>NO</v>
          </cell>
          <cell r="BU1344" t="str">
            <v>NO</v>
          </cell>
        </row>
        <row r="1345">
          <cell r="J1345">
            <v>15</v>
          </cell>
          <cell r="AN1345">
            <v>25.755586140565001</v>
          </cell>
          <cell r="BH1345" t="str">
            <v>NO</v>
          </cell>
          <cell r="BI1345" t="str">
            <v>NO</v>
          </cell>
          <cell r="BM1345" t="str">
            <v>NO</v>
          </cell>
          <cell r="BO1345" t="str">
            <v>NO</v>
          </cell>
          <cell r="BQ1345" t="str">
            <v>NO</v>
          </cell>
          <cell r="BR1345" t="str">
            <v>NO</v>
          </cell>
          <cell r="BU1345" t="str">
            <v>NO</v>
          </cell>
        </row>
        <row r="1346">
          <cell r="J1346">
            <v>15</v>
          </cell>
          <cell r="AN1346">
            <v>92.565023997503403</v>
          </cell>
          <cell r="BH1346" t="str">
            <v>YES</v>
          </cell>
          <cell r="BI1346" t="str">
            <v>YES</v>
          </cell>
          <cell r="BM1346" t="str">
            <v>NO</v>
          </cell>
          <cell r="BO1346" t="str">
            <v>NO</v>
          </cell>
          <cell r="BQ1346" t="str">
            <v>NO</v>
          </cell>
          <cell r="BR1346" t="str">
            <v>NO</v>
          </cell>
          <cell r="BU1346" t="str">
            <v>NO</v>
          </cell>
        </row>
        <row r="1347">
          <cell r="J1347">
            <v>15</v>
          </cell>
          <cell r="AN1347">
            <v>115.283513403352</v>
          </cell>
          <cell r="BH1347" t="str">
            <v>NO</v>
          </cell>
          <cell r="BI1347" t="str">
            <v>YES</v>
          </cell>
          <cell r="BM1347" t="str">
            <v>NO</v>
          </cell>
          <cell r="BO1347" t="str">
            <v>NO</v>
          </cell>
          <cell r="BQ1347" t="str">
            <v>NO</v>
          </cell>
          <cell r="BR1347" t="str">
            <v>NO</v>
          </cell>
          <cell r="BU1347" t="str">
            <v>NO</v>
          </cell>
        </row>
        <row r="1348">
          <cell r="J1348">
            <v>15</v>
          </cell>
          <cell r="AN1348">
            <v>49.135074975630303</v>
          </cell>
          <cell r="BH1348" t="str">
            <v>NO</v>
          </cell>
          <cell r="BI1348" t="str">
            <v>NO</v>
          </cell>
          <cell r="BM1348" t="str">
            <v>NO</v>
          </cell>
          <cell r="BO1348" t="str">
            <v>NO</v>
          </cell>
          <cell r="BQ1348" t="str">
            <v>NO</v>
          </cell>
          <cell r="BR1348" t="str">
            <v>NO</v>
          </cell>
          <cell r="BU1348" t="str">
            <v>NO</v>
          </cell>
        </row>
        <row r="1349">
          <cell r="J1349">
            <v>15</v>
          </cell>
          <cell r="AN1349">
            <v>27.880795411175001</v>
          </cell>
          <cell r="BH1349" t="str">
            <v>NO</v>
          </cell>
          <cell r="BI1349" t="str">
            <v>NO</v>
          </cell>
          <cell r="BM1349" t="str">
            <v>NO</v>
          </cell>
          <cell r="BO1349" t="str">
            <v>NO</v>
          </cell>
          <cell r="BQ1349" t="str">
            <v>YES</v>
          </cell>
          <cell r="BR1349" t="str">
            <v>NO</v>
          </cell>
          <cell r="BU1349" t="str">
            <v>NO</v>
          </cell>
        </row>
        <row r="1350">
          <cell r="J1350">
            <v>15</v>
          </cell>
          <cell r="AN1350">
            <v>77.726326859444299</v>
          </cell>
          <cell r="BH1350" t="str">
            <v>NO</v>
          </cell>
          <cell r="BI1350" t="str">
            <v>NO</v>
          </cell>
          <cell r="BM1350" t="str">
            <v>NO</v>
          </cell>
          <cell r="BO1350" t="str">
            <v>NO</v>
          </cell>
          <cell r="BQ1350" t="str">
            <v>YES</v>
          </cell>
          <cell r="BR1350" t="str">
            <v>NO</v>
          </cell>
          <cell r="BU1350" t="str">
            <v>NO</v>
          </cell>
        </row>
        <row r="1351">
          <cell r="BH1351">
            <v>0</v>
          </cell>
          <cell r="BI1351">
            <v>0</v>
          </cell>
          <cell r="BM1351" t="str">
            <v/>
          </cell>
          <cell r="BO1351">
            <v>0</v>
          </cell>
          <cell r="BQ1351">
            <v>0</v>
          </cell>
          <cell r="BR1351">
            <v>0</v>
          </cell>
          <cell r="BU1351" t="str">
            <v/>
          </cell>
        </row>
        <row r="1352">
          <cell r="J1352">
            <v>15</v>
          </cell>
          <cell r="AN1352">
            <v>158.192742955396</v>
          </cell>
          <cell r="BH1352" t="str">
            <v>NO</v>
          </cell>
          <cell r="BI1352" t="str">
            <v>NO</v>
          </cell>
          <cell r="BM1352" t="str">
            <v>NO</v>
          </cell>
          <cell r="BO1352" t="str">
            <v>NO</v>
          </cell>
          <cell r="BQ1352" t="str">
            <v>YES</v>
          </cell>
          <cell r="BR1352" t="str">
            <v>NO</v>
          </cell>
          <cell r="BU1352" t="str">
            <v>NO</v>
          </cell>
        </row>
        <row r="1353">
          <cell r="J1353">
            <v>15</v>
          </cell>
          <cell r="AN1353">
            <v>123.156760437041</v>
          </cell>
          <cell r="BH1353" t="str">
            <v>NO</v>
          </cell>
          <cell r="BI1353" t="str">
            <v>NO</v>
          </cell>
          <cell r="BM1353" t="str">
            <v>NO</v>
          </cell>
          <cell r="BO1353" t="str">
            <v>NO</v>
          </cell>
          <cell r="BQ1353" t="str">
            <v>YES</v>
          </cell>
          <cell r="BR1353" t="str">
            <v>NO</v>
          </cell>
          <cell r="BU1353" t="str">
            <v>NO</v>
          </cell>
        </row>
        <row r="1354">
          <cell r="J1354">
            <v>15</v>
          </cell>
          <cell r="AN1354">
            <v>97.765177724900994</v>
          </cell>
          <cell r="BH1354" t="str">
            <v>NO</v>
          </cell>
          <cell r="BI1354" t="str">
            <v>NO</v>
          </cell>
          <cell r="BM1354" t="str">
            <v>NO</v>
          </cell>
          <cell r="BO1354" t="str">
            <v>NO</v>
          </cell>
          <cell r="BQ1354" t="str">
            <v>YES</v>
          </cell>
          <cell r="BR1354" t="str">
            <v>NO</v>
          </cell>
          <cell r="BU1354" t="str">
            <v>NO</v>
          </cell>
        </row>
        <row r="1355">
          <cell r="J1355">
            <v>15</v>
          </cell>
          <cell r="AN1355">
            <v>43.573399227553701</v>
          </cell>
          <cell r="BH1355" t="str">
            <v>NO</v>
          </cell>
          <cell r="BI1355" t="str">
            <v>NO</v>
          </cell>
          <cell r="BM1355" t="str">
            <v>NO</v>
          </cell>
          <cell r="BO1355" t="str">
            <v>NO</v>
          </cell>
          <cell r="BQ1355" t="str">
            <v>YES</v>
          </cell>
          <cell r="BR1355" t="str">
            <v>NO</v>
          </cell>
          <cell r="BU1355" t="str">
            <v>NO</v>
          </cell>
        </row>
        <row r="1356">
          <cell r="J1356">
            <v>15</v>
          </cell>
          <cell r="AN1356">
            <v>41.813368545105</v>
          </cell>
          <cell r="BH1356" t="str">
            <v>NO</v>
          </cell>
          <cell r="BI1356" t="str">
            <v>NO</v>
          </cell>
          <cell r="BM1356" t="str">
            <v>NO</v>
          </cell>
          <cell r="BO1356" t="str">
            <v>NO</v>
          </cell>
          <cell r="BQ1356" t="str">
            <v>NO</v>
          </cell>
          <cell r="BR1356" t="str">
            <v>NO</v>
          </cell>
          <cell r="BU1356" t="str">
            <v>NO</v>
          </cell>
        </row>
        <row r="1357">
          <cell r="J1357">
            <v>15</v>
          </cell>
          <cell r="AN1357">
            <v>70.814597255018995</v>
          </cell>
          <cell r="BH1357" t="str">
            <v>NO</v>
          </cell>
          <cell r="BI1357" t="str">
            <v>NO</v>
          </cell>
          <cell r="BM1357" t="str">
            <v>NO</v>
          </cell>
          <cell r="BO1357" t="str">
            <v>NO</v>
          </cell>
          <cell r="BQ1357" t="str">
            <v>YES</v>
          </cell>
          <cell r="BR1357" t="str">
            <v>NO</v>
          </cell>
          <cell r="BU1357" t="str">
            <v>NO</v>
          </cell>
        </row>
        <row r="1358">
          <cell r="J1358">
            <v>15</v>
          </cell>
          <cell r="AN1358">
            <v>164.404459180207</v>
          </cell>
          <cell r="BH1358" t="str">
            <v>NO</v>
          </cell>
          <cell r="BI1358" t="str">
            <v>NO</v>
          </cell>
          <cell r="BM1358" t="str">
            <v>NO</v>
          </cell>
          <cell r="BO1358" t="str">
            <v>NO</v>
          </cell>
          <cell r="BQ1358" t="str">
            <v>YES</v>
          </cell>
          <cell r="BR1358" t="str">
            <v>NO</v>
          </cell>
          <cell r="BU1358" t="str">
            <v>NO</v>
          </cell>
        </row>
        <row r="1359">
          <cell r="J1359">
            <v>15</v>
          </cell>
          <cell r="AN1359">
            <v>85.1567969383037</v>
          </cell>
          <cell r="BH1359" t="str">
            <v>NO</v>
          </cell>
          <cell r="BI1359" t="str">
            <v>NO</v>
          </cell>
          <cell r="BM1359" t="str">
            <v>NO</v>
          </cell>
          <cell r="BO1359" t="str">
            <v>NO</v>
          </cell>
          <cell r="BQ1359" t="str">
            <v>NO</v>
          </cell>
          <cell r="BR1359" t="str">
            <v>NO</v>
          </cell>
          <cell r="BU1359" t="str">
            <v>NO</v>
          </cell>
        </row>
        <row r="1360">
          <cell r="J1360">
            <v>15</v>
          </cell>
          <cell r="AN1360">
            <v>72.210195046379994</v>
          </cell>
          <cell r="BH1360" t="str">
            <v>NO</v>
          </cell>
          <cell r="BI1360" t="str">
            <v>NO</v>
          </cell>
          <cell r="BM1360" t="str">
            <v>NO</v>
          </cell>
          <cell r="BO1360" t="str">
            <v>NO</v>
          </cell>
          <cell r="BQ1360" t="str">
            <v>YES</v>
          </cell>
          <cell r="BR1360" t="str">
            <v>NO</v>
          </cell>
          <cell r="BU1360" t="str">
            <v>NO</v>
          </cell>
        </row>
        <row r="1361">
          <cell r="J1361">
            <v>14.999499999999999</v>
          </cell>
          <cell r="AN1361">
            <v>31.596241152750999</v>
          </cell>
          <cell r="BH1361" t="str">
            <v>NO</v>
          </cell>
          <cell r="BI1361" t="str">
            <v>NO</v>
          </cell>
          <cell r="BM1361" t="str">
            <v>NO</v>
          </cell>
          <cell r="BO1361" t="str">
            <v>NO</v>
          </cell>
          <cell r="BQ1361" t="str">
            <v>YES</v>
          </cell>
          <cell r="BR1361" t="str">
            <v>NO</v>
          </cell>
          <cell r="BU1361" t="str">
            <v>YES</v>
          </cell>
        </row>
        <row r="1362">
          <cell r="J1362">
            <v>14.999499999999999</v>
          </cell>
          <cell r="AN1362">
            <v>55.333531770537</v>
          </cell>
          <cell r="BH1362" t="str">
            <v>NO</v>
          </cell>
          <cell r="BI1362" t="str">
            <v>NO</v>
          </cell>
          <cell r="BM1362" t="str">
            <v>NO</v>
          </cell>
          <cell r="BO1362" t="str">
            <v>NO</v>
          </cell>
          <cell r="BQ1362" t="str">
            <v>NO</v>
          </cell>
          <cell r="BR1362" t="str">
            <v>NO</v>
          </cell>
          <cell r="BU1362" t="str">
            <v>YES</v>
          </cell>
        </row>
        <row r="1363">
          <cell r="J1363">
            <v>14.999499999999999</v>
          </cell>
          <cell r="AN1363">
            <v>24.539378238142</v>
          </cell>
          <cell r="BH1363" t="str">
            <v>NO</v>
          </cell>
          <cell r="BI1363" t="str">
            <v>NO</v>
          </cell>
          <cell r="BM1363" t="str">
            <v>NO</v>
          </cell>
          <cell r="BO1363" t="str">
            <v>NO</v>
          </cell>
          <cell r="BQ1363" t="str">
            <v>YES</v>
          </cell>
          <cell r="BR1363" t="str">
            <v>NO</v>
          </cell>
          <cell r="BU1363" t="str">
            <v>NO</v>
          </cell>
        </row>
        <row r="1364">
          <cell r="J1364">
            <v>14.999499999999999</v>
          </cell>
          <cell r="AN1364">
            <v>-0.91018198415766005</v>
          </cell>
          <cell r="BH1364" t="str">
            <v>NO</v>
          </cell>
          <cell r="BI1364" t="str">
            <v>NO</v>
          </cell>
          <cell r="BM1364" t="str">
            <v>NO</v>
          </cell>
          <cell r="BO1364" t="str">
            <v>NO</v>
          </cell>
          <cell r="BQ1364" t="str">
            <v>NO</v>
          </cell>
          <cell r="BR1364" t="str">
            <v>NO</v>
          </cell>
          <cell r="BU1364" t="str">
            <v>NO</v>
          </cell>
        </row>
        <row r="1365">
          <cell r="BH1365">
            <v>0</v>
          </cell>
          <cell r="BI1365">
            <v>0</v>
          </cell>
          <cell r="BM1365" t="str">
            <v/>
          </cell>
          <cell r="BO1365">
            <v>0</v>
          </cell>
          <cell r="BQ1365">
            <v>0</v>
          </cell>
          <cell r="BR1365">
            <v>0</v>
          </cell>
          <cell r="BU1365" t="str">
            <v/>
          </cell>
        </row>
        <row r="1366">
          <cell r="J1366">
            <v>15</v>
          </cell>
          <cell r="AN1366">
            <v>158.192742955396</v>
          </cell>
          <cell r="BH1366" t="str">
            <v>NO</v>
          </cell>
          <cell r="BI1366" t="str">
            <v>NO</v>
          </cell>
          <cell r="BM1366" t="str">
            <v>NO</v>
          </cell>
          <cell r="BO1366" t="str">
            <v>NO</v>
          </cell>
          <cell r="BQ1366" t="str">
            <v>YES</v>
          </cell>
          <cell r="BR1366" t="str">
            <v>NO</v>
          </cell>
          <cell r="BU1366" t="str">
            <v>NO</v>
          </cell>
        </row>
        <row r="1367">
          <cell r="J1367">
            <v>15</v>
          </cell>
          <cell r="AN1367">
            <v>123.156760437041</v>
          </cell>
          <cell r="BH1367" t="str">
            <v>NO</v>
          </cell>
          <cell r="BI1367" t="str">
            <v>NO</v>
          </cell>
          <cell r="BM1367" t="str">
            <v>NO</v>
          </cell>
          <cell r="BO1367" t="str">
            <v>NO</v>
          </cell>
          <cell r="BQ1367" t="str">
            <v>YES</v>
          </cell>
          <cell r="BR1367" t="str">
            <v>NO</v>
          </cell>
          <cell r="BU1367" t="str">
            <v>NO</v>
          </cell>
        </row>
        <row r="1368">
          <cell r="J1368">
            <v>15</v>
          </cell>
          <cell r="AN1368">
            <v>97.765177724900994</v>
          </cell>
          <cell r="BH1368" t="str">
            <v>NO</v>
          </cell>
          <cell r="BI1368" t="str">
            <v>NO</v>
          </cell>
          <cell r="BM1368" t="str">
            <v>NO</v>
          </cell>
          <cell r="BO1368" t="str">
            <v>NO</v>
          </cell>
          <cell r="BQ1368" t="str">
            <v>YES</v>
          </cell>
          <cell r="BR1368" t="str">
            <v>NO</v>
          </cell>
          <cell r="BU1368" t="str">
            <v>NO</v>
          </cell>
        </row>
        <row r="1369">
          <cell r="J1369">
            <v>15</v>
          </cell>
          <cell r="AN1369">
            <v>43.573399227553701</v>
          </cell>
          <cell r="BH1369" t="str">
            <v>NO</v>
          </cell>
          <cell r="BI1369" t="str">
            <v>NO</v>
          </cell>
          <cell r="BM1369" t="str">
            <v>NO</v>
          </cell>
          <cell r="BO1369" t="str">
            <v>NO</v>
          </cell>
          <cell r="BQ1369" t="str">
            <v>YES</v>
          </cell>
          <cell r="BR1369" t="str">
            <v>NO</v>
          </cell>
          <cell r="BU1369" t="str">
            <v>NO</v>
          </cell>
        </row>
        <row r="1370">
          <cell r="J1370">
            <v>15</v>
          </cell>
          <cell r="AN1370">
            <v>41.813368545105</v>
          </cell>
          <cell r="BH1370" t="str">
            <v>NO</v>
          </cell>
          <cell r="BI1370" t="str">
            <v>NO</v>
          </cell>
          <cell r="BM1370" t="str">
            <v>NO</v>
          </cell>
          <cell r="BO1370" t="str">
            <v>NO</v>
          </cell>
          <cell r="BQ1370" t="str">
            <v>NO</v>
          </cell>
          <cell r="BR1370" t="str">
            <v>NO</v>
          </cell>
          <cell r="BU1370" t="str">
            <v>NO</v>
          </cell>
        </row>
        <row r="1371">
          <cell r="J1371">
            <v>15</v>
          </cell>
          <cell r="AN1371">
            <v>70.814597255018995</v>
          </cell>
          <cell r="BH1371" t="str">
            <v>NO</v>
          </cell>
          <cell r="BI1371" t="str">
            <v>NO</v>
          </cell>
          <cell r="BM1371" t="str">
            <v>NO</v>
          </cell>
          <cell r="BO1371" t="str">
            <v>NO</v>
          </cell>
          <cell r="BQ1371" t="str">
            <v>YES</v>
          </cell>
          <cell r="BR1371" t="str">
            <v>NO</v>
          </cell>
          <cell r="BU1371" t="str">
            <v>NO</v>
          </cell>
        </row>
        <row r="1372">
          <cell r="J1372">
            <v>15</v>
          </cell>
          <cell r="AN1372">
            <v>164.404459180207</v>
          </cell>
          <cell r="BH1372" t="str">
            <v>NO</v>
          </cell>
          <cell r="BI1372" t="str">
            <v>NO</v>
          </cell>
          <cell r="BM1372" t="str">
            <v>NO</v>
          </cell>
          <cell r="BO1372" t="str">
            <v>NO</v>
          </cell>
          <cell r="BQ1372" t="str">
            <v>YES</v>
          </cell>
          <cell r="BR1372" t="str">
            <v>NO</v>
          </cell>
          <cell r="BU1372" t="str">
            <v>NO</v>
          </cell>
        </row>
        <row r="1373">
          <cell r="J1373">
            <v>15</v>
          </cell>
          <cell r="AN1373">
            <v>88.226403400639398</v>
          </cell>
          <cell r="BH1373" t="str">
            <v>NO</v>
          </cell>
          <cell r="BI1373" t="str">
            <v>NO</v>
          </cell>
          <cell r="BM1373" t="str">
            <v>NO</v>
          </cell>
          <cell r="BO1373" t="str">
            <v>NO</v>
          </cell>
          <cell r="BQ1373" t="str">
            <v>NO</v>
          </cell>
          <cell r="BR1373" t="str">
            <v>NO</v>
          </cell>
          <cell r="BU1373" t="str">
            <v>NO</v>
          </cell>
        </row>
        <row r="1374">
          <cell r="J1374">
            <v>15</v>
          </cell>
          <cell r="AN1374">
            <v>72.210195046379994</v>
          </cell>
          <cell r="BH1374" t="str">
            <v>NO</v>
          </cell>
          <cell r="BI1374" t="str">
            <v>NO</v>
          </cell>
          <cell r="BM1374" t="str">
            <v>NO</v>
          </cell>
          <cell r="BO1374" t="str">
            <v>NO</v>
          </cell>
          <cell r="BQ1374" t="str">
            <v>YES</v>
          </cell>
          <cell r="BR1374" t="str">
            <v>NO</v>
          </cell>
          <cell r="BU1374" t="str">
            <v>NO</v>
          </cell>
        </row>
        <row r="1375">
          <cell r="J1375">
            <v>14.999499999999999</v>
          </cell>
          <cell r="AN1375">
            <v>31.596241152750999</v>
          </cell>
          <cell r="BH1375" t="str">
            <v>NO</v>
          </cell>
          <cell r="BI1375" t="str">
            <v>NO</v>
          </cell>
          <cell r="BM1375" t="str">
            <v>NO</v>
          </cell>
          <cell r="BO1375" t="str">
            <v>NO</v>
          </cell>
          <cell r="BQ1375" t="str">
            <v>YES</v>
          </cell>
          <cell r="BR1375" t="str">
            <v>YES</v>
          </cell>
          <cell r="BU1375" t="str">
            <v>NO</v>
          </cell>
        </row>
        <row r="1376">
          <cell r="J1376">
            <v>14.999499999999999</v>
          </cell>
          <cell r="AN1376">
            <v>55.333531770537</v>
          </cell>
          <cell r="BH1376" t="str">
            <v>NO</v>
          </cell>
          <cell r="BI1376" t="str">
            <v>NO</v>
          </cell>
          <cell r="BM1376" t="str">
            <v>NO</v>
          </cell>
          <cell r="BO1376" t="str">
            <v>NO</v>
          </cell>
          <cell r="BQ1376" t="str">
            <v>NO</v>
          </cell>
          <cell r="BR1376" t="str">
            <v>NO</v>
          </cell>
          <cell r="BU1376" t="str">
            <v>NO</v>
          </cell>
        </row>
        <row r="1377">
          <cell r="J1377">
            <v>14.999499999999999</v>
          </cell>
          <cell r="AN1377">
            <v>24.539378238142</v>
          </cell>
          <cell r="BH1377" t="str">
            <v>NO</v>
          </cell>
          <cell r="BI1377" t="str">
            <v>NO</v>
          </cell>
          <cell r="BM1377" t="str">
            <v>NO</v>
          </cell>
          <cell r="BO1377" t="str">
            <v>NO</v>
          </cell>
          <cell r="BQ1377" t="str">
            <v>YES</v>
          </cell>
          <cell r="BR1377" t="str">
            <v>NO</v>
          </cell>
          <cell r="BU1377" t="str">
            <v>NO</v>
          </cell>
        </row>
        <row r="1378">
          <cell r="J1378">
            <v>14.999499999999999</v>
          </cell>
          <cell r="AN1378">
            <v>-0.91018198415766005</v>
          </cell>
          <cell r="BH1378" t="str">
            <v>NO</v>
          </cell>
          <cell r="BI1378" t="str">
            <v>NO</v>
          </cell>
          <cell r="BM1378" t="str">
            <v>NO</v>
          </cell>
          <cell r="BO1378" t="str">
            <v>NO</v>
          </cell>
          <cell r="BQ1378" t="str">
            <v>NO</v>
          </cell>
          <cell r="BR1378" t="str">
            <v>NO</v>
          </cell>
          <cell r="BU1378" t="str">
            <v>NO</v>
          </cell>
        </row>
        <row r="1379">
          <cell r="BH1379">
            <v>0</v>
          </cell>
          <cell r="BI1379">
            <v>0</v>
          </cell>
          <cell r="BM1379" t="str">
            <v/>
          </cell>
          <cell r="BO1379">
            <v>0</v>
          </cell>
          <cell r="BQ1379">
            <v>0</v>
          </cell>
          <cell r="BR1379">
            <v>0</v>
          </cell>
          <cell r="BU1379" t="str">
            <v/>
          </cell>
        </row>
        <row r="1380">
          <cell r="J1380">
            <v>15</v>
          </cell>
          <cell r="AN1380">
            <v>40.914222897069301</v>
          </cell>
          <cell r="BH1380" t="str">
            <v>NO</v>
          </cell>
          <cell r="BI1380" t="str">
            <v>NO</v>
          </cell>
          <cell r="BM1380" t="str">
            <v>YES</v>
          </cell>
          <cell r="BO1380" t="str">
            <v>YES</v>
          </cell>
          <cell r="BQ1380" t="str">
            <v>YES</v>
          </cell>
          <cell r="BR1380" t="str">
            <v>YES</v>
          </cell>
          <cell r="BU1380" t="str">
            <v>YES</v>
          </cell>
        </row>
        <row r="1381">
          <cell r="J1381">
            <v>15.0005263158</v>
          </cell>
          <cell r="AN1381">
            <v>92.274627536430998</v>
          </cell>
          <cell r="BH1381" t="str">
            <v>NO</v>
          </cell>
          <cell r="BI1381" t="str">
            <v>NO</v>
          </cell>
          <cell r="BM1381" t="str">
            <v>YES</v>
          </cell>
          <cell r="BO1381" t="str">
            <v>YES</v>
          </cell>
          <cell r="BQ1381" t="str">
            <v>YES</v>
          </cell>
          <cell r="BR1381" t="str">
            <v>YES</v>
          </cell>
          <cell r="BU1381" t="str">
            <v>YES</v>
          </cell>
        </row>
        <row r="1382">
          <cell r="J1382">
            <v>15.0025</v>
          </cell>
          <cell r="AN1382">
            <v>94.593412418541007</v>
          </cell>
          <cell r="BH1382" t="str">
            <v>NO</v>
          </cell>
          <cell r="BI1382" t="str">
            <v>NO</v>
          </cell>
          <cell r="BM1382" t="str">
            <v>YES</v>
          </cell>
          <cell r="BO1382" t="str">
            <v>YES</v>
          </cell>
          <cell r="BQ1382" t="str">
            <v>YES</v>
          </cell>
          <cell r="BR1382" t="str">
            <v>YES</v>
          </cell>
          <cell r="BU1382" t="str">
            <v>YES</v>
          </cell>
        </row>
        <row r="1383">
          <cell r="J1383">
            <v>15.0025</v>
          </cell>
          <cell r="AN1383">
            <v>107.125920014965</v>
          </cell>
          <cell r="BH1383" t="str">
            <v>NO</v>
          </cell>
          <cell r="BI1383" t="str">
            <v>YES</v>
          </cell>
          <cell r="BM1383" t="str">
            <v>YES</v>
          </cell>
          <cell r="BO1383" t="str">
            <v>NO</v>
          </cell>
          <cell r="BQ1383" t="str">
            <v>YES</v>
          </cell>
          <cell r="BR1383" t="str">
            <v>YES</v>
          </cell>
          <cell r="BU1383" t="str">
            <v>YES</v>
          </cell>
        </row>
        <row r="1384">
          <cell r="J1384">
            <v>14.999499999999999</v>
          </cell>
          <cell r="AN1384">
            <v>432.99474981607699</v>
          </cell>
          <cell r="BH1384" t="str">
            <v>NO</v>
          </cell>
          <cell r="BI1384" t="str">
            <v>YES</v>
          </cell>
          <cell r="BM1384" t="str">
            <v>YES</v>
          </cell>
          <cell r="BO1384" t="str">
            <v>YES</v>
          </cell>
          <cell r="BQ1384" t="str">
            <v>YES</v>
          </cell>
          <cell r="BR1384" t="str">
            <v>YES</v>
          </cell>
          <cell r="BU1384" t="str">
            <v>YES</v>
          </cell>
        </row>
        <row r="1385">
          <cell r="J1385">
            <v>14.999000000000001</v>
          </cell>
          <cell r="AN1385">
            <v>299.66301594106397</v>
          </cell>
          <cell r="BH1385" t="str">
            <v>NO</v>
          </cell>
          <cell r="BI1385" t="str">
            <v>YES</v>
          </cell>
          <cell r="BM1385" t="str">
            <v>YES</v>
          </cell>
          <cell r="BO1385" t="str">
            <v>YES</v>
          </cell>
          <cell r="BQ1385" t="str">
            <v>YES</v>
          </cell>
          <cell r="BR1385" t="str">
            <v>YES</v>
          </cell>
          <cell r="BU1385" t="str">
            <v>YES</v>
          </cell>
        </row>
        <row r="1386">
          <cell r="J1386">
            <v>14.996842105300001</v>
          </cell>
          <cell r="AN1386">
            <v>75.990920235966001</v>
          </cell>
          <cell r="BH1386" t="str">
            <v>NO</v>
          </cell>
          <cell r="BI1386" t="str">
            <v>YES</v>
          </cell>
          <cell r="BM1386" t="str">
            <v>YES</v>
          </cell>
          <cell r="BO1386" t="str">
            <v>YES</v>
          </cell>
          <cell r="BQ1386" t="str">
            <v>YES</v>
          </cell>
          <cell r="BR1386" t="str">
            <v>YES</v>
          </cell>
          <cell r="BU1386" t="str">
            <v>YES</v>
          </cell>
        </row>
        <row r="1387">
          <cell r="J1387">
            <v>14.997999999999999</v>
          </cell>
          <cell r="AN1387">
            <v>92.839049393547299</v>
          </cell>
          <cell r="BH1387" t="str">
            <v>NO</v>
          </cell>
          <cell r="BI1387" t="str">
            <v>YES</v>
          </cell>
          <cell r="BM1387" t="str">
            <v>NO</v>
          </cell>
          <cell r="BO1387" t="str">
            <v>NO</v>
          </cell>
          <cell r="BQ1387" t="str">
            <v>YES</v>
          </cell>
          <cell r="BR1387" t="str">
            <v>YES</v>
          </cell>
          <cell r="BU1387" t="str">
            <v>YES</v>
          </cell>
        </row>
        <row r="1388">
          <cell r="J1388">
            <v>15</v>
          </cell>
          <cell r="AN1388">
            <v>79.245665310537007</v>
          </cell>
          <cell r="BH1388" t="str">
            <v>YES</v>
          </cell>
          <cell r="BI1388" t="str">
            <v>NO</v>
          </cell>
          <cell r="BM1388" t="str">
            <v>NO</v>
          </cell>
          <cell r="BO1388" t="str">
            <v>NO</v>
          </cell>
          <cell r="BQ1388" t="str">
            <v>YES</v>
          </cell>
          <cell r="BR1388" t="str">
            <v>YES</v>
          </cell>
          <cell r="BU1388" t="str">
            <v>YES</v>
          </cell>
        </row>
        <row r="1389">
          <cell r="J1389">
            <v>14.999000000000001</v>
          </cell>
          <cell r="AN1389">
            <v>387.36053489338298</v>
          </cell>
          <cell r="BH1389" t="str">
            <v>YES</v>
          </cell>
          <cell r="BI1389" t="str">
            <v>YES</v>
          </cell>
          <cell r="BM1389" t="str">
            <v>NO</v>
          </cell>
          <cell r="BO1389" t="str">
            <v>NO</v>
          </cell>
          <cell r="BQ1389" t="str">
            <v>YES</v>
          </cell>
          <cell r="BR1389" t="str">
            <v>NO</v>
          </cell>
          <cell r="BU1389" t="str">
            <v>YES</v>
          </cell>
        </row>
        <row r="1390">
          <cell r="J1390">
            <v>15.000999999999999</v>
          </cell>
          <cell r="AN1390">
            <v>135.253346426413</v>
          </cell>
          <cell r="BH1390" t="str">
            <v>YES</v>
          </cell>
          <cell r="BI1390" t="str">
            <v>YES</v>
          </cell>
          <cell r="BM1390" t="str">
            <v>NO</v>
          </cell>
          <cell r="BO1390" t="str">
            <v>NO</v>
          </cell>
          <cell r="BQ1390" t="str">
            <v>YES</v>
          </cell>
          <cell r="BR1390" t="str">
            <v>NO</v>
          </cell>
          <cell r="BU1390" t="str">
            <v>YES</v>
          </cell>
        </row>
        <row r="1391">
          <cell r="J1391">
            <v>14.9985</v>
          </cell>
          <cell r="AN1391">
            <v>78.168719768691005</v>
          </cell>
          <cell r="BH1391" t="str">
            <v>NO</v>
          </cell>
          <cell r="BI1391" t="str">
            <v>YES</v>
          </cell>
          <cell r="BM1391" t="str">
            <v>YES</v>
          </cell>
          <cell r="BO1391" t="str">
            <v>YES</v>
          </cell>
          <cell r="BQ1391" t="str">
            <v>YES</v>
          </cell>
          <cell r="BR1391" t="str">
            <v>YES</v>
          </cell>
          <cell r="BU1391" t="str">
            <v>YES</v>
          </cell>
        </row>
        <row r="1392">
          <cell r="J1392">
            <v>14.999000000000001</v>
          </cell>
          <cell r="AN1392">
            <v>102.99232979420999</v>
          </cell>
          <cell r="BH1392" t="str">
            <v>NO</v>
          </cell>
          <cell r="BI1392" t="str">
            <v>YES</v>
          </cell>
          <cell r="BM1392" t="str">
            <v>YES</v>
          </cell>
          <cell r="BO1392" t="str">
            <v>YES</v>
          </cell>
          <cell r="BQ1392" t="str">
            <v>YES</v>
          </cell>
          <cell r="BR1392" t="str">
            <v>YES</v>
          </cell>
          <cell r="BU1392" t="str">
            <v>YES</v>
          </cell>
        </row>
        <row r="1393">
          <cell r="J1393">
            <v>15.003500000000001</v>
          </cell>
          <cell r="AN1393">
            <v>34.970949104319999</v>
          </cell>
          <cell r="BH1393" t="str">
            <v>NO</v>
          </cell>
          <cell r="BI1393" t="str">
            <v>YES</v>
          </cell>
          <cell r="BM1393" t="str">
            <v>YES</v>
          </cell>
          <cell r="BO1393" t="str">
            <v>YES</v>
          </cell>
          <cell r="BQ1393" t="str">
            <v>YES</v>
          </cell>
          <cell r="BR1393" t="str">
            <v>YES</v>
          </cell>
          <cell r="BU1393" t="str">
            <v>YES</v>
          </cell>
        </row>
        <row r="1394">
          <cell r="BH1394">
            <v>0</v>
          </cell>
          <cell r="BI1394">
            <v>0</v>
          </cell>
          <cell r="BM1394" t="str">
            <v/>
          </cell>
          <cell r="BO1394">
            <v>0</v>
          </cell>
          <cell r="BQ1394">
            <v>0</v>
          </cell>
          <cell r="BR1394">
            <v>0</v>
          </cell>
          <cell r="BU1394" t="str">
            <v/>
          </cell>
        </row>
        <row r="1395">
          <cell r="J1395">
            <v>8</v>
          </cell>
          <cell r="AN1395">
            <v>93.499592389197105</v>
          </cell>
          <cell r="BH1395" t="str">
            <v>NO</v>
          </cell>
          <cell r="BI1395" t="str">
            <v>NO</v>
          </cell>
          <cell r="BM1395" t="str">
            <v>NO</v>
          </cell>
          <cell r="BO1395" t="str">
            <v>NO</v>
          </cell>
          <cell r="BQ1395" t="str">
            <v>YES</v>
          </cell>
          <cell r="BR1395" t="str">
            <v>NO</v>
          </cell>
          <cell r="BU1395" t="str">
            <v>NO</v>
          </cell>
        </row>
        <row r="1396">
          <cell r="J1396">
            <v>8</v>
          </cell>
          <cell r="AN1396">
            <v>119.851608645393</v>
          </cell>
          <cell r="BH1396" t="str">
            <v>NO</v>
          </cell>
          <cell r="BI1396" t="str">
            <v>NO</v>
          </cell>
          <cell r="BM1396" t="str">
            <v>NO</v>
          </cell>
          <cell r="BO1396" t="str">
            <v>NO</v>
          </cell>
          <cell r="BQ1396" t="str">
            <v>NO</v>
          </cell>
          <cell r="BR1396" t="str">
            <v>NO</v>
          </cell>
          <cell r="BU1396" t="str">
            <v>NO</v>
          </cell>
        </row>
        <row r="1397">
          <cell r="J1397">
            <v>8</v>
          </cell>
          <cell r="AN1397">
            <v>135.95912787143999</v>
          </cell>
          <cell r="BH1397" t="str">
            <v>NO</v>
          </cell>
          <cell r="BI1397" t="str">
            <v>NO</v>
          </cell>
          <cell r="BM1397" t="str">
            <v>NO</v>
          </cell>
          <cell r="BO1397" t="str">
            <v>NO</v>
          </cell>
          <cell r="BQ1397" t="str">
            <v>YES</v>
          </cell>
          <cell r="BR1397" t="str">
            <v>NO</v>
          </cell>
          <cell r="BU1397" t="str">
            <v>NO</v>
          </cell>
        </row>
        <row r="1398">
          <cell r="J1398">
            <v>8</v>
          </cell>
          <cell r="AN1398">
            <v>37.188897986982703</v>
          </cell>
          <cell r="BH1398" t="str">
            <v>NO</v>
          </cell>
          <cell r="BI1398" t="str">
            <v>NO</v>
          </cell>
          <cell r="BM1398" t="str">
            <v>NO</v>
          </cell>
          <cell r="BO1398" t="str">
            <v>NO</v>
          </cell>
          <cell r="BQ1398" t="str">
            <v>YES</v>
          </cell>
          <cell r="BR1398" t="str">
            <v>NO</v>
          </cell>
          <cell r="BU1398" t="str">
            <v>NO</v>
          </cell>
        </row>
        <row r="1399">
          <cell r="J1399">
            <v>8</v>
          </cell>
          <cell r="AN1399">
            <v>24.768500280356999</v>
          </cell>
          <cell r="BH1399" t="str">
            <v>NO</v>
          </cell>
          <cell r="BI1399" t="str">
            <v>NO</v>
          </cell>
          <cell r="BM1399" t="str">
            <v>NO</v>
          </cell>
          <cell r="BO1399" t="str">
            <v>NO</v>
          </cell>
          <cell r="BQ1399" t="str">
            <v>NO</v>
          </cell>
          <cell r="BR1399" t="str">
            <v>NO</v>
          </cell>
          <cell r="BU1399" t="str">
            <v>NO</v>
          </cell>
        </row>
        <row r="1400">
          <cell r="J1400">
            <v>8</v>
          </cell>
          <cell r="AN1400">
            <v>16.886507598822</v>
          </cell>
          <cell r="BH1400" t="str">
            <v>NO</v>
          </cell>
          <cell r="BI1400" t="str">
            <v>NO</v>
          </cell>
          <cell r="BM1400" t="str">
            <v>NO</v>
          </cell>
          <cell r="BO1400" t="str">
            <v>NO</v>
          </cell>
          <cell r="BQ1400" t="str">
            <v>YES</v>
          </cell>
          <cell r="BR1400" t="str">
            <v>NO</v>
          </cell>
          <cell r="BU1400" t="str">
            <v>NO</v>
          </cell>
        </row>
        <row r="1401">
          <cell r="J1401">
            <v>8</v>
          </cell>
          <cell r="AN1401">
            <v>41.265959466669003</v>
          </cell>
          <cell r="BH1401" t="str">
            <v>NO</v>
          </cell>
          <cell r="BI1401" t="str">
            <v>NO</v>
          </cell>
          <cell r="BM1401" t="str">
            <v>NO</v>
          </cell>
          <cell r="BO1401" t="str">
            <v>NO</v>
          </cell>
          <cell r="BQ1401" t="str">
            <v>NO</v>
          </cell>
          <cell r="BR1401" t="str">
            <v>NO</v>
          </cell>
          <cell r="BU1401" t="str">
            <v>NO</v>
          </cell>
        </row>
        <row r="1402">
          <cell r="J1402">
            <v>8</v>
          </cell>
          <cell r="AN1402">
            <v>25.430156295654001</v>
          </cell>
          <cell r="BH1402" t="str">
            <v>NO</v>
          </cell>
          <cell r="BI1402" t="str">
            <v>NO</v>
          </cell>
          <cell r="BM1402" t="str">
            <v>NO</v>
          </cell>
          <cell r="BO1402" t="str">
            <v>NO</v>
          </cell>
          <cell r="BQ1402" t="str">
            <v>NO</v>
          </cell>
          <cell r="BR1402" t="str">
            <v>NO</v>
          </cell>
          <cell r="BU1402" t="str">
            <v>NO</v>
          </cell>
        </row>
        <row r="1403">
          <cell r="J1403">
            <v>8</v>
          </cell>
          <cell r="AN1403">
            <v>6.5433502219323296</v>
          </cell>
          <cell r="BH1403" t="str">
            <v>NO</v>
          </cell>
          <cell r="BI1403" t="str">
            <v>NO</v>
          </cell>
          <cell r="BM1403" t="str">
            <v>NO</v>
          </cell>
          <cell r="BO1403" t="str">
            <v>NO</v>
          </cell>
          <cell r="BQ1403" t="str">
            <v>NO</v>
          </cell>
          <cell r="BR1403" t="str">
            <v>NO</v>
          </cell>
          <cell r="BU1403" t="str">
            <v>NO</v>
          </cell>
        </row>
        <row r="1404">
          <cell r="J1404">
            <v>8</v>
          </cell>
          <cell r="AN1404">
            <v>60.822253674240002</v>
          </cell>
          <cell r="BH1404" t="str">
            <v>NO</v>
          </cell>
          <cell r="BI1404" t="str">
            <v>NO</v>
          </cell>
          <cell r="BM1404" t="str">
            <v>NO</v>
          </cell>
          <cell r="BO1404" t="str">
            <v>NO</v>
          </cell>
          <cell r="BQ1404" t="str">
            <v>YES</v>
          </cell>
          <cell r="BR1404" t="str">
            <v>NO</v>
          </cell>
          <cell r="BU1404" t="str">
            <v>NO</v>
          </cell>
        </row>
        <row r="1405">
          <cell r="J1405">
            <v>8</v>
          </cell>
          <cell r="AN1405">
            <v>91.830298173676695</v>
          </cell>
          <cell r="BH1405" t="str">
            <v>NO</v>
          </cell>
          <cell r="BI1405" t="str">
            <v>NO</v>
          </cell>
          <cell r="BM1405" t="str">
            <v>NO</v>
          </cell>
          <cell r="BO1405" t="str">
            <v>NO</v>
          </cell>
          <cell r="BQ1405" t="str">
            <v>YES</v>
          </cell>
          <cell r="BR1405" t="str">
            <v>NO</v>
          </cell>
          <cell r="BU1405" t="str">
            <v>NO</v>
          </cell>
        </row>
        <row r="1406">
          <cell r="BH1406">
            <v>0</v>
          </cell>
          <cell r="BI1406">
            <v>0</v>
          </cell>
          <cell r="BM1406" t="str">
            <v/>
          </cell>
          <cell r="BO1406">
            <v>0</v>
          </cell>
          <cell r="BQ1406">
            <v>0</v>
          </cell>
          <cell r="BR1406">
            <v>0</v>
          </cell>
          <cell r="BU1406" t="str">
            <v/>
          </cell>
        </row>
        <row r="1407">
          <cell r="J1407">
            <v>9.9984999999999999</v>
          </cell>
          <cell r="AN1407">
            <v>158.68356736236299</v>
          </cell>
          <cell r="BH1407" t="str">
            <v>NO</v>
          </cell>
          <cell r="BI1407" t="str">
            <v>YES</v>
          </cell>
          <cell r="BM1407" t="str">
            <v>NO</v>
          </cell>
          <cell r="BO1407" t="str">
            <v>NO</v>
          </cell>
          <cell r="BQ1407" t="str">
            <v>NO</v>
          </cell>
          <cell r="BR1407" t="str">
            <v>NO</v>
          </cell>
          <cell r="BU1407" t="str">
            <v>YES</v>
          </cell>
        </row>
        <row r="1408">
          <cell r="J1408">
            <v>10.000500000000001</v>
          </cell>
          <cell r="AN1408">
            <v>75.498024760749999</v>
          </cell>
          <cell r="BH1408" t="str">
            <v>NO</v>
          </cell>
          <cell r="BI1408" t="str">
            <v>YES</v>
          </cell>
          <cell r="BM1408" t="str">
            <v>NO</v>
          </cell>
          <cell r="BO1408" t="str">
            <v>NO</v>
          </cell>
          <cell r="BQ1408" t="str">
            <v>NO</v>
          </cell>
          <cell r="BR1408" t="str">
            <v>NO</v>
          </cell>
          <cell r="BU1408" t="str">
            <v>YES</v>
          </cell>
        </row>
        <row r="1409">
          <cell r="J1409">
            <v>9.9979999999999993</v>
          </cell>
          <cell r="AN1409">
            <v>180.61375269928601</v>
          </cell>
          <cell r="BH1409" t="str">
            <v>NO</v>
          </cell>
          <cell r="BI1409" t="str">
            <v>YES</v>
          </cell>
          <cell r="BM1409" t="str">
            <v>NO</v>
          </cell>
          <cell r="BO1409" t="str">
            <v>NO</v>
          </cell>
          <cell r="BQ1409" t="str">
            <v>YES</v>
          </cell>
          <cell r="BR1409" t="str">
            <v>NO</v>
          </cell>
          <cell r="BU1409" t="str">
            <v>YES</v>
          </cell>
        </row>
        <row r="1410">
          <cell r="J1410">
            <v>10</v>
          </cell>
          <cell r="AN1410">
            <v>96.382736604654994</v>
          </cell>
          <cell r="BH1410" t="str">
            <v>NO</v>
          </cell>
          <cell r="BI1410" t="str">
            <v>YES</v>
          </cell>
          <cell r="BM1410" t="str">
            <v>NO</v>
          </cell>
          <cell r="BO1410" t="str">
            <v>NO</v>
          </cell>
          <cell r="BQ1410" t="str">
            <v>NO</v>
          </cell>
          <cell r="BR1410" t="str">
            <v>NO</v>
          </cell>
          <cell r="BU1410" t="str">
            <v>YES</v>
          </cell>
        </row>
        <row r="1411">
          <cell r="J1411">
            <v>9.9994999999999994</v>
          </cell>
          <cell r="AN1411">
            <v>69.110587763924997</v>
          </cell>
          <cell r="BH1411" t="str">
            <v>NO</v>
          </cell>
          <cell r="BI1411" t="str">
            <v>NO</v>
          </cell>
          <cell r="BM1411" t="str">
            <v>NO</v>
          </cell>
          <cell r="BO1411" t="str">
            <v>NO</v>
          </cell>
          <cell r="BQ1411" t="str">
            <v>NO</v>
          </cell>
          <cell r="BR1411" t="str">
            <v>NO</v>
          </cell>
          <cell r="BU1411" t="str">
            <v>NO</v>
          </cell>
        </row>
        <row r="1412">
          <cell r="J1412">
            <v>10</v>
          </cell>
          <cell r="AN1412">
            <v>405.305936855737</v>
          </cell>
          <cell r="BH1412" t="str">
            <v>NO</v>
          </cell>
          <cell r="BI1412" t="str">
            <v>YES</v>
          </cell>
          <cell r="BM1412" t="str">
            <v>NO</v>
          </cell>
          <cell r="BO1412" t="str">
            <v>NO</v>
          </cell>
          <cell r="BQ1412" t="str">
            <v>YES</v>
          </cell>
          <cell r="BR1412" t="str">
            <v>NO</v>
          </cell>
          <cell r="BU1412" t="str">
            <v>YES</v>
          </cell>
        </row>
        <row r="1413">
          <cell r="J1413">
            <v>10</v>
          </cell>
          <cell r="AN1413">
            <v>312.34465368094902</v>
          </cell>
          <cell r="BH1413" t="str">
            <v>NO</v>
          </cell>
          <cell r="BI1413" t="str">
            <v>YES</v>
          </cell>
          <cell r="BM1413" t="str">
            <v>NO</v>
          </cell>
          <cell r="BO1413" t="str">
            <v>NO</v>
          </cell>
          <cell r="BQ1413" t="str">
            <v>YES</v>
          </cell>
          <cell r="BR1413" t="str">
            <v>NO</v>
          </cell>
          <cell r="BU1413" t="str">
            <v>YES</v>
          </cell>
        </row>
        <row r="1414">
          <cell r="J1414">
            <v>9.9994999999999994</v>
          </cell>
          <cell r="AN1414">
            <v>84.326687914071996</v>
          </cell>
          <cell r="BH1414" t="str">
            <v>NO</v>
          </cell>
          <cell r="BI1414" t="str">
            <v>YES</v>
          </cell>
          <cell r="BM1414" t="str">
            <v>YES</v>
          </cell>
          <cell r="BO1414" t="str">
            <v>YES</v>
          </cell>
          <cell r="BQ1414" t="str">
            <v>YES</v>
          </cell>
          <cell r="BR1414" t="str">
            <v>NO</v>
          </cell>
          <cell r="BU1414" t="str">
            <v>YES</v>
          </cell>
        </row>
        <row r="1415">
          <cell r="J1415">
            <v>10.0010526316</v>
          </cell>
          <cell r="AN1415">
            <v>79.479782885331105</v>
          </cell>
          <cell r="BH1415" t="str">
            <v>NO</v>
          </cell>
          <cell r="BI1415" t="str">
            <v>YES</v>
          </cell>
          <cell r="BM1415" t="str">
            <v>YES</v>
          </cell>
          <cell r="BO1415" t="str">
            <v>YES</v>
          </cell>
          <cell r="BQ1415" t="str">
            <v>YES</v>
          </cell>
          <cell r="BR1415" t="str">
            <v>YES</v>
          </cell>
          <cell r="BU1415" t="str">
            <v>YES</v>
          </cell>
        </row>
        <row r="1416">
          <cell r="J1416">
            <v>10</v>
          </cell>
          <cell r="AN1416">
            <v>296.70302926519003</v>
          </cell>
          <cell r="BH1416" t="str">
            <v>NO</v>
          </cell>
          <cell r="BI1416" t="str">
            <v>YES</v>
          </cell>
          <cell r="BM1416" t="str">
            <v>YES</v>
          </cell>
          <cell r="BO1416" t="str">
            <v>YES</v>
          </cell>
          <cell r="BQ1416" t="str">
            <v>YES</v>
          </cell>
          <cell r="BR1416" t="str">
            <v>YES</v>
          </cell>
          <cell r="BU1416" t="str">
            <v>YES</v>
          </cell>
        </row>
        <row r="1417">
          <cell r="J1417">
            <v>10</v>
          </cell>
          <cell r="AN1417">
            <v>230.99422174621</v>
          </cell>
          <cell r="BH1417" t="str">
            <v>NO</v>
          </cell>
          <cell r="BI1417" t="str">
            <v>YES</v>
          </cell>
          <cell r="BM1417" t="str">
            <v>YES</v>
          </cell>
          <cell r="BO1417" t="str">
            <v>YES</v>
          </cell>
          <cell r="BQ1417" t="str">
            <v>NO</v>
          </cell>
          <cell r="BR1417" t="str">
            <v>YES</v>
          </cell>
          <cell r="BU1417" t="str">
            <v>YES</v>
          </cell>
        </row>
        <row r="1418">
          <cell r="J1418">
            <v>10.000500000000001</v>
          </cell>
          <cell r="AN1418">
            <v>281.170004310379</v>
          </cell>
          <cell r="BH1418" t="str">
            <v>NO</v>
          </cell>
          <cell r="BI1418" t="str">
            <v>NO</v>
          </cell>
          <cell r="BM1418" t="str">
            <v>YES</v>
          </cell>
          <cell r="BO1418" t="str">
            <v>YES</v>
          </cell>
          <cell r="BQ1418" t="str">
            <v>YES</v>
          </cell>
          <cell r="BR1418" t="str">
            <v>YES</v>
          </cell>
          <cell r="BU1418" t="str">
            <v>YES</v>
          </cell>
        </row>
        <row r="1419">
          <cell r="J1419">
            <v>10.000500000000001</v>
          </cell>
          <cell r="AN1419">
            <v>220.56679542449299</v>
          </cell>
          <cell r="BH1419" t="str">
            <v>NO</v>
          </cell>
          <cell r="BI1419" t="str">
            <v>YES</v>
          </cell>
          <cell r="BM1419" t="str">
            <v>YES</v>
          </cell>
          <cell r="BO1419" t="str">
            <v>YES</v>
          </cell>
          <cell r="BQ1419" t="str">
            <v>YES</v>
          </cell>
          <cell r="BR1419" t="str">
            <v>YES</v>
          </cell>
          <cell r="BU1419" t="str">
            <v>YES</v>
          </cell>
        </row>
        <row r="1420">
          <cell r="J1420">
            <v>9.9994999999999994</v>
          </cell>
          <cell r="AN1420">
            <v>122.26414392337701</v>
          </cell>
          <cell r="BH1420" t="str">
            <v>NO</v>
          </cell>
          <cell r="BI1420" t="str">
            <v>NO</v>
          </cell>
          <cell r="BM1420" t="str">
            <v>YES</v>
          </cell>
          <cell r="BO1420" t="str">
            <v>YES</v>
          </cell>
          <cell r="BQ1420" t="str">
            <v>YES</v>
          </cell>
          <cell r="BR1420" t="str">
            <v>YES</v>
          </cell>
          <cell r="BU1420" t="str">
            <v>YES</v>
          </cell>
        </row>
        <row r="1421">
          <cell r="J1421">
            <v>10</v>
          </cell>
          <cell r="AN1421">
            <v>131.49220097491599</v>
          </cell>
          <cell r="BH1421" t="str">
            <v>NO</v>
          </cell>
          <cell r="BI1421" t="str">
            <v>NO</v>
          </cell>
          <cell r="BM1421" t="str">
            <v>YES</v>
          </cell>
          <cell r="BO1421" t="str">
            <v>YES</v>
          </cell>
          <cell r="BQ1421" t="str">
            <v>NO</v>
          </cell>
          <cell r="BR1421" t="str">
            <v>NO</v>
          </cell>
          <cell r="BU1421" t="str">
            <v>YES</v>
          </cell>
        </row>
        <row r="1422">
          <cell r="J1422">
            <v>9.9989473684199996</v>
          </cell>
          <cell r="AN1422">
            <v>235.808422839343</v>
          </cell>
          <cell r="BH1422" t="str">
            <v>NO</v>
          </cell>
          <cell r="BI1422" t="str">
            <v>YES</v>
          </cell>
          <cell r="BM1422" t="str">
            <v>YES</v>
          </cell>
          <cell r="BO1422" t="str">
            <v>YES</v>
          </cell>
          <cell r="BQ1422" t="str">
            <v>NO</v>
          </cell>
          <cell r="BR1422" t="str">
            <v>YES</v>
          </cell>
          <cell r="BU1422" t="str">
            <v>YES</v>
          </cell>
        </row>
        <row r="1423">
          <cell r="J1423">
            <v>9.9994999999999994</v>
          </cell>
          <cell r="AN1423">
            <v>317.26079816330002</v>
          </cell>
          <cell r="BH1423" t="str">
            <v>NO</v>
          </cell>
          <cell r="BI1423" t="str">
            <v>YES</v>
          </cell>
          <cell r="BM1423" t="str">
            <v>YES</v>
          </cell>
          <cell r="BO1423" t="str">
            <v>YES</v>
          </cell>
          <cell r="BQ1423" t="str">
            <v>YES</v>
          </cell>
          <cell r="BR1423" t="str">
            <v>YES</v>
          </cell>
          <cell r="BU1423" t="str">
            <v>YES</v>
          </cell>
        </row>
        <row r="1424">
          <cell r="J1424">
            <v>9.9994999999999994</v>
          </cell>
          <cell r="AN1424">
            <v>174.89082602258</v>
          </cell>
          <cell r="BH1424" t="str">
            <v>NO</v>
          </cell>
          <cell r="BI1424" t="str">
            <v>YES</v>
          </cell>
          <cell r="BM1424" t="str">
            <v>YES</v>
          </cell>
          <cell r="BO1424" t="str">
            <v>YES</v>
          </cell>
          <cell r="BQ1424" t="str">
            <v>YES</v>
          </cell>
          <cell r="BR1424" t="str">
            <v>YES</v>
          </cell>
          <cell r="BU1424" t="str">
            <v>YES</v>
          </cell>
        </row>
        <row r="1425">
          <cell r="J1425">
            <v>10</v>
          </cell>
          <cell r="AN1425">
            <v>270.398439565464</v>
          </cell>
          <cell r="BH1425" t="str">
            <v>NO</v>
          </cell>
          <cell r="BI1425" t="str">
            <v>YES</v>
          </cell>
          <cell r="BM1425" t="str">
            <v>YES</v>
          </cell>
          <cell r="BO1425" t="str">
            <v>YES</v>
          </cell>
          <cell r="BQ1425" t="str">
            <v>YES</v>
          </cell>
          <cell r="BR1425" t="str">
            <v>YES</v>
          </cell>
          <cell r="BU1425" t="str">
            <v>YES</v>
          </cell>
        </row>
        <row r="1426">
          <cell r="BH1426">
            <v>0</v>
          </cell>
          <cell r="BI1426">
            <v>0</v>
          </cell>
          <cell r="BM1426" t="str">
            <v/>
          </cell>
          <cell r="BO1426">
            <v>0</v>
          </cell>
          <cell r="BQ1426">
            <v>0</v>
          </cell>
          <cell r="BR1426">
            <v>0</v>
          </cell>
          <cell r="BU1426" t="str">
            <v/>
          </cell>
        </row>
        <row r="1427">
          <cell r="J1427">
            <v>10</v>
          </cell>
          <cell r="AN1427">
            <v>1791.4411078278499</v>
          </cell>
          <cell r="BH1427" t="str">
            <v>NO</v>
          </cell>
          <cell r="BI1427" t="str">
            <v>YES</v>
          </cell>
          <cell r="BM1427" t="str">
            <v>NO</v>
          </cell>
          <cell r="BO1427" t="str">
            <v>NO</v>
          </cell>
          <cell r="BQ1427" t="str">
            <v>NO</v>
          </cell>
          <cell r="BR1427" t="str">
            <v>NO</v>
          </cell>
          <cell r="BU1427" t="str">
            <v>NO</v>
          </cell>
        </row>
        <row r="1428">
          <cell r="J1428">
            <v>9.9990000000000006</v>
          </cell>
          <cell r="AN1428">
            <v>22.228772058361699</v>
          </cell>
          <cell r="BH1428" t="str">
            <v>NO</v>
          </cell>
          <cell r="BI1428" t="str">
            <v>NO</v>
          </cell>
          <cell r="BM1428" t="str">
            <v>NO</v>
          </cell>
          <cell r="BO1428" t="str">
            <v>NO</v>
          </cell>
          <cell r="BQ1428" t="str">
            <v>YES</v>
          </cell>
          <cell r="BR1428" t="str">
            <v>NO</v>
          </cell>
          <cell r="BU1428" t="str">
            <v>YES</v>
          </cell>
        </row>
        <row r="1429">
          <cell r="J1429">
            <v>9.9994999999999994</v>
          </cell>
          <cell r="AN1429">
            <v>2978.9341286733802</v>
          </cell>
          <cell r="BH1429" t="str">
            <v>NO</v>
          </cell>
          <cell r="BI1429" t="str">
            <v>YES</v>
          </cell>
          <cell r="BM1429" t="str">
            <v>NO</v>
          </cell>
          <cell r="BO1429" t="str">
            <v>NO</v>
          </cell>
          <cell r="BQ1429" t="str">
            <v>NO</v>
          </cell>
          <cell r="BR1429" t="str">
            <v>NO</v>
          </cell>
          <cell r="BU1429" t="str">
            <v>NO</v>
          </cell>
        </row>
        <row r="1430">
          <cell r="J1430">
            <v>10.002000000000001</v>
          </cell>
          <cell r="AN1430">
            <v>53.133489599922697</v>
          </cell>
          <cell r="BH1430" t="str">
            <v>NO</v>
          </cell>
          <cell r="BI1430" t="str">
            <v>NO</v>
          </cell>
          <cell r="BM1430" t="str">
            <v>NO</v>
          </cell>
          <cell r="BO1430" t="str">
            <v>NO</v>
          </cell>
          <cell r="BQ1430" t="str">
            <v>YES</v>
          </cell>
          <cell r="BR1430" t="str">
            <v>NO</v>
          </cell>
          <cell r="BU1430" t="str">
            <v>YES</v>
          </cell>
        </row>
        <row r="1431">
          <cell r="J1431">
            <v>9.9990000000000006</v>
          </cell>
          <cell r="AN1431">
            <v>185.774793283609</v>
          </cell>
          <cell r="BH1431" t="str">
            <v>NO</v>
          </cell>
          <cell r="BI1431" t="str">
            <v>NO</v>
          </cell>
          <cell r="BM1431" t="str">
            <v>NO</v>
          </cell>
          <cell r="BO1431" t="str">
            <v>NO</v>
          </cell>
          <cell r="BQ1431" t="str">
            <v>NO</v>
          </cell>
          <cell r="BR1431" t="str">
            <v>NO</v>
          </cell>
          <cell r="BU1431" t="str">
            <v>NO</v>
          </cell>
        </row>
        <row r="1432">
          <cell r="J1432">
            <v>9.9994999999999994</v>
          </cell>
          <cell r="AN1432">
            <v>271.80017888347999</v>
          </cell>
          <cell r="BH1432" t="str">
            <v>NO</v>
          </cell>
          <cell r="BI1432" t="str">
            <v>YES</v>
          </cell>
          <cell r="BM1432" t="str">
            <v>YES</v>
          </cell>
          <cell r="BO1432" t="str">
            <v>YES</v>
          </cell>
          <cell r="BQ1432" t="str">
            <v>YES</v>
          </cell>
          <cell r="BR1432" t="str">
            <v>YES</v>
          </cell>
          <cell r="BU1432" t="str">
            <v>NO</v>
          </cell>
        </row>
        <row r="1433">
          <cell r="J1433">
            <v>9.9994999999999994</v>
          </cell>
          <cell r="AN1433">
            <v>1993.2646923607699</v>
          </cell>
          <cell r="BH1433" t="str">
            <v>NO</v>
          </cell>
          <cell r="BI1433" t="str">
            <v>YES</v>
          </cell>
          <cell r="BM1433" t="str">
            <v>NO</v>
          </cell>
          <cell r="BO1433" t="str">
            <v>NO</v>
          </cell>
          <cell r="BQ1433" t="str">
            <v>NO</v>
          </cell>
          <cell r="BR1433" t="str">
            <v>NO</v>
          </cell>
          <cell r="BU1433" t="str">
            <v>NO</v>
          </cell>
        </row>
        <row r="1434">
          <cell r="J1434">
            <v>9.9994999999999994</v>
          </cell>
          <cell r="AN1434">
            <v>31.901152729789001</v>
          </cell>
          <cell r="BH1434" t="str">
            <v>NO</v>
          </cell>
          <cell r="BI1434" t="str">
            <v>NO</v>
          </cell>
          <cell r="BM1434" t="str">
            <v>NO</v>
          </cell>
          <cell r="BO1434" t="str">
            <v>NO</v>
          </cell>
          <cell r="BQ1434" t="str">
            <v>YES</v>
          </cell>
          <cell r="BR1434" t="str">
            <v>NO</v>
          </cell>
          <cell r="BU1434" t="str">
            <v>NO</v>
          </cell>
        </row>
        <row r="1435">
          <cell r="J1435">
            <v>9.9994999999999994</v>
          </cell>
          <cell r="AN1435">
            <v>256.78469228967901</v>
          </cell>
          <cell r="BH1435" t="str">
            <v>NO</v>
          </cell>
          <cell r="BI1435" t="str">
            <v>YES</v>
          </cell>
          <cell r="BM1435" t="str">
            <v>YES</v>
          </cell>
          <cell r="BO1435" t="str">
            <v>NO</v>
          </cell>
          <cell r="BQ1435" t="str">
            <v>YES</v>
          </cell>
          <cell r="BR1435" t="str">
            <v>YES</v>
          </cell>
          <cell r="BU1435" t="str">
            <v>NO</v>
          </cell>
        </row>
        <row r="1436">
          <cell r="J1436">
            <v>9.9994999999999994</v>
          </cell>
          <cell r="AN1436">
            <v>148.742015467778</v>
          </cell>
          <cell r="BH1436" t="str">
            <v>NO</v>
          </cell>
          <cell r="BI1436" t="str">
            <v>NO</v>
          </cell>
          <cell r="BM1436" t="str">
            <v>NO</v>
          </cell>
          <cell r="BO1436" t="str">
            <v>NO</v>
          </cell>
          <cell r="BQ1436" t="str">
            <v>NO</v>
          </cell>
          <cell r="BR1436" t="str">
            <v>NO</v>
          </cell>
          <cell r="BU1436" t="str">
            <v>NO</v>
          </cell>
        </row>
        <row r="1437">
          <cell r="J1437">
            <v>9.9990000000000006</v>
          </cell>
          <cell r="AN1437">
            <v>58.088956109567</v>
          </cell>
          <cell r="BH1437" t="str">
            <v>NO</v>
          </cell>
          <cell r="BI1437" t="str">
            <v>NO</v>
          </cell>
          <cell r="BM1437" t="str">
            <v>NO</v>
          </cell>
          <cell r="BO1437" t="str">
            <v>NO</v>
          </cell>
          <cell r="BQ1437" t="str">
            <v>YES</v>
          </cell>
          <cell r="BR1437" t="str">
            <v>NO</v>
          </cell>
          <cell r="BU1437" t="str">
            <v>NO</v>
          </cell>
        </row>
        <row r="1438">
          <cell r="J1438">
            <v>9.9994999999999994</v>
          </cell>
          <cell r="AN1438">
            <v>79.820866134552006</v>
          </cell>
          <cell r="BH1438" t="str">
            <v>NO</v>
          </cell>
          <cell r="BI1438" t="str">
            <v>NO</v>
          </cell>
          <cell r="BM1438" t="str">
            <v>NO</v>
          </cell>
          <cell r="BO1438" t="str">
            <v>NO</v>
          </cell>
          <cell r="BQ1438" t="str">
            <v>YES</v>
          </cell>
          <cell r="BR1438" t="str">
            <v>NO</v>
          </cell>
          <cell r="BU1438" t="str">
            <v>YES</v>
          </cell>
        </row>
        <row r="1439">
          <cell r="J1439">
            <v>10.000500000000001</v>
          </cell>
          <cell r="AN1439">
            <v>24.293141849127998</v>
          </cell>
          <cell r="BH1439" t="str">
            <v>NO</v>
          </cell>
          <cell r="BI1439" t="str">
            <v>NO</v>
          </cell>
          <cell r="BM1439" t="str">
            <v>NO</v>
          </cell>
          <cell r="BO1439" t="str">
            <v>NO</v>
          </cell>
          <cell r="BQ1439" t="str">
            <v>NO</v>
          </cell>
          <cell r="BR1439" t="str">
            <v>NO</v>
          </cell>
          <cell r="BU1439" t="str">
            <v>YES</v>
          </cell>
        </row>
        <row r="1440">
          <cell r="J1440">
            <v>10.000500000000001</v>
          </cell>
          <cell r="AN1440">
            <v>38.509179818819298</v>
          </cell>
          <cell r="BH1440" t="str">
            <v>NO</v>
          </cell>
          <cell r="BI1440" t="str">
            <v>NO</v>
          </cell>
          <cell r="BM1440" t="str">
            <v>NO</v>
          </cell>
          <cell r="BO1440" t="str">
            <v>NO</v>
          </cell>
          <cell r="BQ1440" t="str">
            <v>YES</v>
          </cell>
          <cell r="BR1440" t="str">
            <v>NO</v>
          </cell>
          <cell r="BU1440" t="str">
            <v>YES</v>
          </cell>
        </row>
        <row r="1441">
          <cell r="BH1441">
            <v>0</v>
          </cell>
          <cell r="BI1441">
            <v>0</v>
          </cell>
          <cell r="BM1441" t="str">
            <v/>
          </cell>
          <cell r="BO1441">
            <v>0</v>
          </cell>
          <cell r="BQ1441">
            <v>0</v>
          </cell>
          <cell r="BR1441">
            <v>0</v>
          </cell>
          <cell r="BU1441" t="str">
            <v/>
          </cell>
        </row>
        <row r="1442">
          <cell r="J1442">
            <v>14.997</v>
          </cell>
          <cell r="AN1442">
            <v>1414.8875111468899</v>
          </cell>
          <cell r="BH1442" t="str">
            <v>YES</v>
          </cell>
          <cell r="BI1442" t="str">
            <v>YES</v>
          </cell>
          <cell r="BM1442" t="str">
            <v>NO</v>
          </cell>
          <cell r="BO1442" t="str">
            <v>NO</v>
          </cell>
          <cell r="BQ1442" t="str">
            <v>NO</v>
          </cell>
          <cell r="BR1442" t="str">
            <v>NO</v>
          </cell>
          <cell r="BU1442" t="str">
            <v>NO</v>
          </cell>
        </row>
        <row r="1443">
          <cell r="J1443">
            <v>14.999000000000001</v>
          </cell>
          <cell r="AN1443">
            <v>331.60978679284</v>
          </cell>
          <cell r="BH1443" t="str">
            <v>YES</v>
          </cell>
          <cell r="BI1443" t="str">
            <v>YES</v>
          </cell>
          <cell r="BM1443" t="str">
            <v>NO</v>
          </cell>
          <cell r="BO1443" t="str">
            <v>NO</v>
          </cell>
          <cell r="BQ1443" t="str">
            <v>NO</v>
          </cell>
          <cell r="BR1443" t="str">
            <v>NO</v>
          </cell>
          <cell r="BU1443" t="str">
            <v>YES</v>
          </cell>
        </row>
        <row r="1444">
          <cell r="J1444">
            <v>14.999499999999999</v>
          </cell>
          <cell r="AN1444">
            <v>65.511299027190006</v>
          </cell>
          <cell r="BH1444" t="str">
            <v>YES</v>
          </cell>
          <cell r="BI1444" t="str">
            <v>NO</v>
          </cell>
          <cell r="BM1444" t="str">
            <v>NO</v>
          </cell>
          <cell r="BO1444" t="str">
            <v>NO</v>
          </cell>
          <cell r="BQ1444" t="str">
            <v>NO</v>
          </cell>
          <cell r="BR1444" t="str">
            <v>NO</v>
          </cell>
          <cell r="BU1444" t="str">
            <v>YES</v>
          </cell>
        </row>
        <row r="1445">
          <cell r="J1445">
            <v>15.000500000000001</v>
          </cell>
          <cell r="AN1445">
            <v>34.599412823629599</v>
          </cell>
          <cell r="BH1445" t="str">
            <v>NO</v>
          </cell>
          <cell r="BI1445" t="str">
            <v>YES</v>
          </cell>
          <cell r="BM1445" t="str">
            <v>NO</v>
          </cell>
          <cell r="BO1445" t="str">
            <v>NO</v>
          </cell>
          <cell r="BQ1445" t="str">
            <v>NO</v>
          </cell>
          <cell r="BR1445" t="str">
            <v>NO</v>
          </cell>
          <cell r="BU1445" t="str">
            <v>NO</v>
          </cell>
        </row>
        <row r="1446">
          <cell r="J1446">
            <v>15.000500000000001</v>
          </cell>
          <cell r="AN1446">
            <v>56.204936015857598</v>
          </cell>
          <cell r="BH1446" t="str">
            <v>NO</v>
          </cell>
          <cell r="BI1446" t="str">
            <v>NO</v>
          </cell>
          <cell r="BM1446" t="str">
            <v>NO</v>
          </cell>
          <cell r="BO1446" t="str">
            <v>NO</v>
          </cell>
          <cell r="BQ1446" t="str">
            <v>YES</v>
          </cell>
          <cell r="BR1446" t="str">
            <v>NO</v>
          </cell>
          <cell r="BU1446" t="str">
            <v>NO</v>
          </cell>
        </row>
        <row r="1447">
          <cell r="J1447">
            <v>15</v>
          </cell>
          <cell r="AN1447">
            <v>301.872436740566</v>
          </cell>
          <cell r="BH1447" t="str">
            <v>YES</v>
          </cell>
          <cell r="BI1447" t="str">
            <v>YES</v>
          </cell>
          <cell r="BM1447" t="str">
            <v>NO</v>
          </cell>
          <cell r="BO1447" t="str">
            <v>NO</v>
          </cell>
          <cell r="BQ1447" t="str">
            <v>NO</v>
          </cell>
          <cell r="BR1447" t="str">
            <v>NO</v>
          </cell>
          <cell r="BU1447" t="str">
            <v>YES</v>
          </cell>
        </row>
        <row r="1448">
          <cell r="J1448">
            <v>14.997999999999999</v>
          </cell>
          <cell r="AN1448">
            <v>312.22151417564697</v>
          </cell>
          <cell r="BH1448" t="str">
            <v>YES</v>
          </cell>
          <cell r="BI1448" t="str">
            <v>YES</v>
          </cell>
          <cell r="BM1448" t="str">
            <v>NO</v>
          </cell>
          <cell r="BO1448" t="str">
            <v>NO</v>
          </cell>
          <cell r="BQ1448" t="str">
            <v>NO</v>
          </cell>
          <cell r="BR1448" t="str">
            <v>NO</v>
          </cell>
          <cell r="BU1448" t="str">
            <v>NO</v>
          </cell>
        </row>
        <row r="1449">
          <cell r="J1449">
            <v>14.999499999999999</v>
          </cell>
          <cell r="AN1449">
            <v>22.267126758673701</v>
          </cell>
          <cell r="BH1449" t="str">
            <v>NO</v>
          </cell>
          <cell r="BI1449" t="str">
            <v>YES</v>
          </cell>
          <cell r="BM1449" t="str">
            <v>NO</v>
          </cell>
          <cell r="BO1449" t="str">
            <v>NO</v>
          </cell>
          <cell r="BQ1449" t="str">
            <v>YES</v>
          </cell>
          <cell r="BR1449" t="str">
            <v>NO</v>
          </cell>
          <cell r="BU1449" t="str">
            <v>NO</v>
          </cell>
        </row>
        <row r="1450">
          <cell r="J1450">
            <v>15.0005263158</v>
          </cell>
          <cell r="AN1450">
            <v>17.981609632506</v>
          </cell>
          <cell r="BH1450" t="str">
            <v>NO</v>
          </cell>
          <cell r="BI1450" t="str">
            <v>NO</v>
          </cell>
          <cell r="BM1450" t="str">
            <v>NO</v>
          </cell>
          <cell r="BO1450" t="str">
            <v>NO</v>
          </cell>
          <cell r="BQ1450" t="str">
            <v>YES</v>
          </cell>
          <cell r="BR1450" t="str">
            <v>NO</v>
          </cell>
          <cell r="BU1450" t="str">
            <v>NO</v>
          </cell>
        </row>
        <row r="1451">
          <cell r="J1451">
            <v>14.999499999999999</v>
          </cell>
          <cell r="AN1451">
            <v>18.5867307487398</v>
          </cell>
          <cell r="BH1451" t="str">
            <v>NO</v>
          </cell>
          <cell r="BI1451" t="str">
            <v>NO</v>
          </cell>
          <cell r="BM1451" t="str">
            <v>NO</v>
          </cell>
          <cell r="BO1451" t="str">
            <v>NO</v>
          </cell>
          <cell r="BQ1451" t="str">
            <v>NO</v>
          </cell>
          <cell r="BR1451" t="str">
            <v>NO</v>
          </cell>
          <cell r="BU1451" t="str">
            <v>NO</v>
          </cell>
        </row>
        <row r="1452">
          <cell r="J1452">
            <v>15.000500000000001</v>
          </cell>
          <cell r="AN1452">
            <v>10.828394985221999</v>
          </cell>
          <cell r="BH1452" t="str">
            <v>NO</v>
          </cell>
          <cell r="BI1452" t="str">
            <v>NO</v>
          </cell>
          <cell r="BM1452" t="str">
            <v>NO</v>
          </cell>
          <cell r="BO1452" t="str">
            <v>NO</v>
          </cell>
          <cell r="BQ1452" t="str">
            <v>NO</v>
          </cell>
          <cell r="BR1452" t="str">
            <v>NO</v>
          </cell>
          <cell r="BU1452" t="str">
            <v>NO</v>
          </cell>
        </row>
        <row r="1453">
          <cell r="J1453">
            <v>15.000999999999999</v>
          </cell>
          <cell r="AN1453">
            <v>370.32542995964599</v>
          </cell>
          <cell r="BH1453" t="str">
            <v>YES</v>
          </cell>
          <cell r="BI1453" t="str">
            <v>YES</v>
          </cell>
          <cell r="BM1453" t="str">
            <v>NO</v>
          </cell>
          <cell r="BO1453" t="str">
            <v>NO</v>
          </cell>
          <cell r="BQ1453" t="str">
            <v>NO</v>
          </cell>
          <cell r="BR1453" t="str">
            <v>NO</v>
          </cell>
          <cell r="BU1453" t="str">
            <v>YES</v>
          </cell>
        </row>
        <row r="1454">
          <cell r="J1454">
            <v>15.000500000000001</v>
          </cell>
          <cell r="AN1454">
            <v>112.53043847540199</v>
          </cell>
          <cell r="BH1454" t="str">
            <v>YES</v>
          </cell>
          <cell r="BI1454" t="str">
            <v>YES</v>
          </cell>
          <cell r="BM1454" t="str">
            <v>NO</v>
          </cell>
          <cell r="BO1454" t="str">
            <v>NO</v>
          </cell>
          <cell r="BQ1454" t="str">
            <v>NO</v>
          </cell>
          <cell r="BR1454" t="str">
            <v>NO</v>
          </cell>
          <cell r="BU1454" t="str">
            <v>YES</v>
          </cell>
        </row>
        <row r="1455">
          <cell r="J1455">
            <v>14.997999999999999</v>
          </cell>
          <cell r="AN1455">
            <v>681.621691575618</v>
          </cell>
          <cell r="BH1455" t="str">
            <v>YES</v>
          </cell>
          <cell r="BI1455" t="str">
            <v>YES</v>
          </cell>
          <cell r="BM1455" t="str">
            <v>NO</v>
          </cell>
          <cell r="BO1455" t="str">
            <v>NO</v>
          </cell>
          <cell r="BQ1455" t="str">
            <v>NO</v>
          </cell>
          <cell r="BR1455" t="str">
            <v>NO</v>
          </cell>
          <cell r="BU1455" t="str">
            <v>NO</v>
          </cell>
        </row>
        <row r="1456">
          <cell r="BH1456">
            <v>0</v>
          </cell>
          <cell r="BI1456">
            <v>0</v>
          </cell>
          <cell r="BM1456" t="str">
            <v/>
          </cell>
          <cell r="BO1456">
            <v>0</v>
          </cell>
          <cell r="BQ1456">
            <v>0</v>
          </cell>
          <cell r="BR1456">
            <v>0</v>
          </cell>
          <cell r="BU1456" t="str">
            <v/>
          </cell>
        </row>
        <row r="1457">
          <cell r="J1457">
            <v>9.9994999999999994</v>
          </cell>
          <cell r="AN1457">
            <v>76.829004691955006</v>
          </cell>
          <cell r="BH1457" t="str">
            <v>NO</v>
          </cell>
          <cell r="BI1457" t="str">
            <v>NO</v>
          </cell>
          <cell r="BM1457" t="str">
            <v>YES</v>
          </cell>
          <cell r="BO1457" t="str">
            <v>YES</v>
          </cell>
          <cell r="BQ1457" t="str">
            <v>NO</v>
          </cell>
          <cell r="BR1457" t="str">
            <v>NO</v>
          </cell>
          <cell r="BU1457" t="str">
            <v>YES</v>
          </cell>
        </row>
        <row r="1458">
          <cell r="J1458">
            <v>9.9994736842100007</v>
          </cell>
          <cell r="AN1458">
            <v>90.310767856956005</v>
          </cell>
          <cell r="BH1458" t="str">
            <v>NO</v>
          </cell>
          <cell r="BI1458" t="str">
            <v>NO</v>
          </cell>
          <cell r="BM1458" t="str">
            <v>NO</v>
          </cell>
          <cell r="BO1458" t="str">
            <v>NO</v>
          </cell>
          <cell r="BQ1458" t="str">
            <v>YES</v>
          </cell>
          <cell r="BR1458" t="str">
            <v>NO</v>
          </cell>
          <cell r="BU1458" t="str">
            <v>YES</v>
          </cell>
        </row>
        <row r="1459">
          <cell r="J1459">
            <v>10</v>
          </cell>
          <cell r="AN1459">
            <v>24.717593718720899</v>
          </cell>
          <cell r="BH1459" t="str">
            <v>NO</v>
          </cell>
          <cell r="BI1459" t="str">
            <v>NO</v>
          </cell>
          <cell r="BM1459" t="str">
            <v>NO</v>
          </cell>
          <cell r="BO1459" t="str">
            <v>NO</v>
          </cell>
          <cell r="BQ1459" t="str">
            <v>YES</v>
          </cell>
          <cell r="BR1459" t="str">
            <v>NO</v>
          </cell>
          <cell r="BU1459" t="str">
            <v>YES</v>
          </cell>
        </row>
        <row r="1460">
          <cell r="J1460">
            <v>10</v>
          </cell>
          <cell r="AN1460">
            <v>24.7101696931413</v>
          </cell>
          <cell r="BH1460" t="str">
            <v>NO</v>
          </cell>
          <cell r="BI1460" t="str">
            <v>NO</v>
          </cell>
          <cell r="BM1460" t="str">
            <v>YES</v>
          </cell>
          <cell r="BO1460" t="str">
            <v>YES</v>
          </cell>
          <cell r="BQ1460" t="str">
            <v>YES</v>
          </cell>
          <cell r="BR1460" t="str">
            <v>YES</v>
          </cell>
          <cell r="BU1460" t="str">
            <v>YES</v>
          </cell>
        </row>
        <row r="1461">
          <cell r="J1461">
            <v>9.9990000000000006</v>
          </cell>
          <cell r="AN1461">
            <v>52.905907200681298</v>
          </cell>
          <cell r="BH1461" t="str">
            <v>NO</v>
          </cell>
          <cell r="BI1461" t="str">
            <v>NO</v>
          </cell>
          <cell r="BM1461" t="str">
            <v>YES</v>
          </cell>
          <cell r="BO1461" t="str">
            <v>YES</v>
          </cell>
          <cell r="BQ1461" t="str">
            <v>NO</v>
          </cell>
          <cell r="BR1461" t="str">
            <v>NO</v>
          </cell>
          <cell r="BU1461" t="str">
            <v>YES</v>
          </cell>
        </row>
        <row r="1462">
          <cell r="J1462">
            <v>10.000500000000001</v>
          </cell>
          <cell r="AN1462">
            <v>27.104985448118001</v>
          </cell>
          <cell r="BH1462" t="str">
            <v>NO</v>
          </cell>
          <cell r="BI1462" t="str">
            <v>NO</v>
          </cell>
          <cell r="BM1462" t="str">
            <v>YES</v>
          </cell>
          <cell r="BO1462" t="str">
            <v>YES</v>
          </cell>
          <cell r="BQ1462" t="str">
            <v>YES</v>
          </cell>
          <cell r="BR1462" t="str">
            <v>YES</v>
          </cell>
          <cell r="BU1462" t="str">
            <v>YES</v>
          </cell>
        </row>
        <row r="1463">
          <cell r="J1463">
            <v>9.9994999999999994</v>
          </cell>
          <cell r="AN1463">
            <v>41.536802794974001</v>
          </cell>
          <cell r="BH1463" t="str">
            <v>NO</v>
          </cell>
          <cell r="BI1463" t="str">
            <v>NO</v>
          </cell>
          <cell r="BM1463" t="str">
            <v>NO</v>
          </cell>
          <cell r="BO1463" t="str">
            <v>NO</v>
          </cell>
          <cell r="BQ1463" t="str">
            <v>NO</v>
          </cell>
          <cell r="BR1463" t="str">
            <v>NO</v>
          </cell>
          <cell r="BU1463" t="str">
            <v>NO</v>
          </cell>
        </row>
        <row r="1464">
          <cell r="J1464">
            <v>10.0005263158</v>
          </cell>
          <cell r="AN1464">
            <v>59.835834395602703</v>
          </cell>
          <cell r="BH1464" t="str">
            <v>NO</v>
          </cell>
          <cell r="BI1464" t="str">
            <v>NO</v>
          </cell>
          <cell r="BM1464" t="str">
            <v>YES</v>
          </cell>
          <cell r="BO1464" t="str">
            <v>YES</v>
          </cell>
          <cell r="BQ1464" t="str">
            <v>YES</v>
          </cell>
          <cell r="BR1464" t="str">
            <v>NO</v>
          </cell>
          <cell r="BU1464" t="str">
            <v>NO</v>
          </cell>
        </row>
        <row r="1465">
          <cell r="J1465">
            <v>10</v>
          </cell>
          <cell r="AN1465">
            <v>23.983599177356002</v>
          </cell>
          <cell r="BH1465" t="str">
            <v>NO</v>
          </cell>
          <cell r="BI1465" t="str">
            <v>NO</v>
          </cell>
          <cell r="BM1465" t="str">
            <v>YES</v>
          </cell>
          <cell r="BO1465" t="str">
            <v>YES</v>
          </cell>
          <cell r="BQ1465" t="str">
            <v>YES</v>
          </cell>
          <cell r="BR1465" t="str">
            <v>YES</v>
          </cell>
          <cell r="BU1465" t="str">
            <v>YES</v>
          </cell>
        </row>
        <row r="1466">
          <cell r="J1466">
            <v>10</v>
          </cell>
          <cell r="AN1466">
            <v>31.487554957074</v>
          </cell>
          <cell r="BH1466" t="str">
            <v>NO</v>
          </cell>
          <cell r="BI1466" t="str">
            <v>NO</v>
          </cell>
          <cell r="BM1466" t="str">
            <v>NO</v>
          </cell>
          <cell r="BO1466" t="str">
            <v>NO</v>
          </cell>
          <cell r="BQ1466" t="str">
            <v>YES</v>
          </cell>
          <cell r="BR1466" t="str">
            <v>NO</v>
          </cell>
          <cell r="BU1466" t="str">
            <v>NO</v>
          </cell>
        </row>
        <row r="1467">
          <cell r="J1467">
            <v>9.9984999999999999</v>
          </cell>
          <cell r="AN1467">
            <v>84.046947407748405</v>
          </cell>
          <cell r="BH1467" t="str">
            <v>NO</v>
          </cell>
          <cell r="BI1467" t="str">
            <v>NO</v>
          </cell>
          <cell r="BM1467" t="str">
            <v>YES</v>
          </cell>
          <cell r="BO1467" t="str">
            <v>YES</v>
          </cell>
          <cell r="BQ1467" t="str">
            <v>NO</v>
          </cell>
          <cell r="BR1467" t="str">
            <v>YES</v>
          </cell>
          <cell r="BU1467" t="str">
            <v>YES</v>
          </cell>
        </row>
        <row r="1468">
          <cell r="J1468">
            <v>10</v>
          </cell>
          <cell r="AN1468">
            <v>89.533473405590698</v>
          </cell>
          <cell r="BH1468" t="str">
            <v>NO</v>
          </cell>
          <cell r="BI1468" t="str">
            <v>NO</v>
          </cell>
          <cell r="BM1468" t="str">
            <v>YES</v>
          </cell>
          <cell r="BO1468" t="str">
            <v>NO</v>
          </cell>
          <cell r="BQ1468" t="str">
            <v>NO</v>
          </cell>
          <cell r="BR1468" t="str">
            <v>NO</v>
          </cell>
          <cell r="BU1468" t="str">
            <v>YES</v>
          </cell>
        </row>
        <row r="1469">
          <cell r="J1469">
            <v>10</v>
          </cell>
          <cell r="AN1469">
            <v>94.715034227602004</v>
          </cell>
          <cell r="BH1469" t="str">
            <v>NO</v>
          </cell>
          <cell r="BI1469" t="str">
            <v>NO</v>
          </cell>
          <cell r="BM1469" t="str">
            <v>NO</v>
          </cell>
          <cell r="BO1469" t="str">
            <v>NO</v>
          </cell>
          <cell r="BQ1469" t="str">
            <v>NO</v>
          </cell>
          <cell r="BR1469" t="str">
            <v>NO</v>
          </cell>
          <cell r="BU1469" t="str">
            <v>YES</v>
          </cell>
        </row>
        <row r="1470">
          <cell r="J1470">
            <v>14.9975</v>
          </cell>
          <cell r="AN1470">
            <v>131.559006025613</v>
          </cell>
          <cell r="BH1470" t="str">
            <v>YES</v>
          </cell>
          <cell r="BI1470" t="str">
            <v>NO</v>
          </cell>
          <cell r="BM1470" t="str">
            <v>NO</v>
          </cell>
          <cell r="BO1470" t="str">
            <v>NO</v>
          </cell>
          <cell r="BQ1470" t="str">
            <v>NO</v>
          </cell>
          <cell r="BR1470" t="str">
            <v>NO</v>
          </cell>
          <cell r="BU1470" t="str">
            <v>NO</v>
          </cell>
        </row>
        <row r="1471">
          <cell r="J1471">
            <v>15.003500000000001</v>
          </cell>
          <cell r="AN1471">
            <v>212.27712369722599</v>
          </cell>
          <cell r="BH1471" t="str">
            <v>NO</v>
          </cell>
          <cell r="BI1471" t="str">
            <v>NO</v>
          </cell>
          <cell r="BM1471" t="str">
            <v>NO</v>
          </cell>
          <cell r="BO1471" t="str">
            <v>NO</v>
          </cell>
          <cell r="BQ1471" t="str">
            <v>YES</v>
          </cell>
          <cell r="BR1471" t="str">
            <v>NO</v>
          </cell>
          <cell r="BU1471" t="str">
            <v>NO</v>
          </cell>
        </row>
        <row r="1472">
          <cell r="J1472">
            <v>15</v>
          </cell>
          <cell r="AN1472">
            <v>33.208346040282002</v>
          </cell>
          <cell r="BH1472" t="str">
            <v>NO</v>
          </cell>
          <cell r="BI1472" t="str">
            <v>NO</v>
          </cell>
          <cell r="BM1472" t="str">
            <v>NO</v>
          </cell>
          <cell r="BO1472" t="str">
            <v>NO</v>
          </cell>
          <cell r="BQ1472" t="str">
            <v>NO</v>
          </cell>
          <cell r="BR1472" t="str">
            <v>NO</v>
          </cell>
          <cell r="BU1472" t="str">
            <v>YES</v>
          </cell>
        </row>
        <row r="1473">
          <cell r="J1473">
            <v>15.000500000000001</v>
          </cell>
          <cell r="AN1473">
            <v>67.689161087463006</v>
          </cell>
          <cell r="BH1473" t="str">
            <v>YES</v>
          </cell>
          <cell r="BI1473" t="str">
            <v>NO</v>
          </cell>
          <cell r="BM1473" t="str">
            <v>NO</v>
          </cell>
          <cell r="BO1473" t="str">
            <v>NO</v>
          </cell>
          <cell r="BQ1473" t="str">
            <v>NO</v>
          </cell>
          <cell r="BR1473" t="str">
            <v>NO</v>
          </cell>
          <cell r="BU1473" t="str">
            <v>YES</v>
          </cell>
        </row>
        <row r="1474">
          <cell r="J1474">
            <v>14.997999999999999</v>
          </cell>
          <cell r="AN1474">
            <v>55.038257974992298</v>
          </cell>
          <cell r="BH1474" t="str">
            <v>NO</v>
          </cell>
          <cell r="BI1474" t="str">
            <v>NO</v>
          </cell>
          <cell r="BM1474" t="str">
            <v>NO</v>
          </cell>
          <cell r="BO1474" t="str">
            <v>NO</v>
          </cell>
          <cell r="BQ1474" t="str">
            <v>NO</v>
          </cell>
          <cell r="BR1474" t="str">
            <v>YES</v>
          </cell>
          <cell r="BU1474" t="str">
            <v>NO</v>
          </cell>
        </row>
        <row r="1475">
          <cell r="BH1475">
            <v>0</v>
          </cell>
          <cell r="BI1475">
            <v>0</v>
          </cell>
          <cell r="BM1475" t="str">
            <v/>
          </cell>
          <cell r="BO1475">
            <v>0</v>
          </cell>
          <cell r="BQ1475">
            <v>0</v>
          </cell>
          <cell r="BR1475">
            <v>0</v>
          </cell>
          <cell r="BU1475" t="str">
            <v/>
          </cell>
        </row>
        <row r="1476">
          <cell r="J1476">
            <v>19.999500000000001</v>
          </cell>
          <cell r="AN1476">
            <v>106.617654563236</v>
          </cell>
          <cell r="BH1476" t="str">
            <v>NO</v>
          </cell>
          <cell r="BI1476" t="str">
            <v>NO</v>
          </cell>
          <cell r="BM1476" t="str">
            <v>NO</v>
          </cell>
          <cell r="BO1476" t="str">
            <v>NO</v>
          </cell>
          <cell r="BQ1476" t="str">
            <v>YES</v>
          </cell>
          <cell r="BR1476" t="str">
            <v>NO</v>
          </cell>
          <cell r="BU1476" t="str">
            <v>NO</v>
          </cell>
        </row>
        <row r="1477">
          <cell r="J1477">
            <v>19.997499999999999</v>
          </cell>
          <cell r="AN1477">
            <v>236.46203391884401</v>
          </cell>
          <cell r="BH1477" t="str">
            <v>NO</v>
          </cell>
          <cell r="BI1477" t="str">
            <v>NO</v>
          </cell>
          <cell r="BM1477" t="str">
            <v>NO</v>
          </cell>
          <cell r="BO1477" t="str">
            <v>NO</v>
          </cell>
          <cell r="BQ1477" t="str">
            <v>YES</v>
          </cell>
          <cell r="BR1477" t="str">
            <v>NO</v>
          </cell>
          <cell r="BU1477" t="str">
            <v>NO</v>
          </cell>
        </row>
        <row r="1478">
          <cell r="J1478">
            <v>19.998000000000001</v>
          </cell>
          <cell r="AN1478">
            <v>44.313784855830001</v>
          </cell>
          <cell r="BH1478" t="str">
            <v>NO</v>
          </cell>
          <cell r="BI1478" t="str">
            <v>NO</v>
          </cell>
          <cell r="BM1478" t="str">
            <v>NO</v>
          </cell>
          <cell r="BO1478" t="str">
            <v>NO</v>
          </cell>
          <cell r="BQ1478" t="str">
            <v>NO</v>
          </cell>
          <cell r="BR1478" t="str">
            <v>NO</v>
          </cell>
          <cell r="BU1478" t="str">
            <v>NO</v>
          </cell>
        </row>
        <row r="1479">
          <cell r="J1479">
            <v>19.999473684200002</v>
          </cell>
          <cell r="AN1479">
            <v>95.620603832186703</v>
          </cell>
          <cell r="BH1479" t="str">
            <v>NO</v>
          </cell>
          <cell r="BI1479" t="str">
            <v>NO</v>
          </cell>
          <cell r="BM1479" t="str">
            <v>NO</v>
          </cell>
          <cell r="BO1479" t="str">
            <v>NO</v>
          </cell>
          <cell r="BQ1479" t="str">
            <v>NO</v>
          </cell>
          <cell r="BR1479" t="str">
            <v>NO</v>
          </cell>
          <cell r="BU1479" t="str">
            <v>NO</v>
          </cell>
        </row>
        <row r="1480">
          <cell r="J1480">
            <v>19.9989473684</v>
          </cell>
          <cell r="AN1480">
            <v>185.40433088845501</v>
          </cell>
          <cell r="BH1480" t="str">
            <v>NO</v>
          </cell>
          <cell r="BI1480" t="str">
            <v>NO</v>
          </cell>
          <cell r="BM1480" t="str">
            <v>NO</v>
          </cell>
          <cell r="BO1480" t="str">
            <v>NO</v>
          </cell>
          <cell r="BQ1480" t="str">
            <v>NO</v>
          </cell>
          <cell r="BR1480" t="str">
            <v>NO</v>
          </cell>
          <cell r="BU1480" t="str">
            <v>NO</v>
          </cell>
        </row>
        <row r="1481">
          <cell r="J1481">
            <v>20.000499999999999</v>
          </cell>
          <cell r="AN1481">
            <v>25.396529013280499</v>
          </cell>
          <cell r="BH1481" t="str">
            <v>NO</v>
          </cell>
          <cell r="BI1481" t="str">
            <v>NO</v>
          </cell>
          <cell r="BM1481" t="str">
            <v>NO</v>
          </cell>
          <cell r="BO1481" t="str">
            <v>NO</v>
          </cell>
          <cell r="BQ1481" t="str">
            <v>NO</v>
          </cell>
          <cell r="BR1481" t="str">
            <v>NO</v>
          </cell>
          <cell r="BU1481" t="str">
            <v>NO</v>
          </cell>
        </row>
        <row r="1482">
          <cell r="J1482">
            <v>20</v>
          </cell>
          <cell r="AN1482">
            <v>40.137848576666002</v>
          </cell>
          <cell r="BH1482" t="str">
            <v>NO</v>
          </cell>
          <cell r="BI1482" t="str">
            <v>NO</v>
          </cell>
          <cell r="BM1482" t="str">
            <v>NO</v>
          </cell>
          <cell r="BO1482" t="str">
            <v>NO</v>
          </cell>
          <cell r="BQ1482" t="str">
            <v>YES</v>
          </cell>
          <cell r="BR1482" t="str">
            <v>NO</v>
          </cell>
          <cell r="BU1482" t="str">
            <v>NO</v>
          </cell>
        </row>
        <row r="1483">
          <cell r="J1483">
            <v>20</v>
          </cell>
          <cell r="AN1483">
            <v>21.5543042329233</v>
          </cell>
          <cell r="BH1483" t="str">
            <v>NO</v>
          </cell>
          <cell r="BI1483" t="str">
            <v>NO</v>
          </cell>
          <cell r="BM1483" t="str">
            <v>NO</v>
          </cell>
          <cell r="BO1483" t="str">
            <v>NO</v>
          </cell>
          <cell r="BQ1483" t="str">
            <v>NO</v>
          </cell>
          <cell r="BR1483" t="str">
            <v>NO</v>
          </cell>
          <cell r="BU1483" t="str">
            <v>NO</v>
          </cell>
        </row>
        <row r="1484">
          <cell r="J1484">
            <v>20.000499999999999</v>
          </cell>
          <cell r="AN1484">
            <v>106.167377652242</v>
          </cell>
          <cell r="BH1484" t="str">
            <v>NO</v>
          </cell>
          <cell r="BI1484" t="str">
            <v>NO</v>
          </cell>
          <cell r="BM1484" t="str">
            <v>NO</v>
          </cell>
          <cell r="BO1484" t="str">
            <v>NO</v>
          </cell>
          <cell r="BQ1484" t="str">
            <v>YES</v>
          </cell>
          <cell r="BR1484" t="str">
            <v>NO</v>
          </cell>
          <cell r="BU1484" t="str">
            <v>NO</v>
          </cell>
        </row>
        <row r="1485">
          <cell r="J1485">
            <v>20.0015</v>
          </cell>
          <cell r="AN1485">
            <v>6.7238369187763203</v>
          </cell>
          <cell r="BH1485" t="str">
            <v>NO</v>
          </cell>
          <cell r="BI1485" t="str">
            <v>YES</v>
          </cell>
          <cell r="BM1485" t="str">
            <v>NO</v>
          </cell>
          <cell r="BO1485" t="str">
            <v>NO</v>
          </cell>
          <cell r="BQ1485" t="str">
            <v>NO</v>
          </cell>
          <cell r="BR1485" t="str">
            <v>NO</v>
          </cell>
          <cell r="BU1485" t="str">
            <v>NO</v>
          </cell>
        </row>
        <row r="1486">
          <cell r="J1486">
            <v>19.997499999999999</v>
          </cell>
          <cell r="AN1486">
            <v>36.206870297588999</v>
          </cell>
          <cell r="BH1486" t="str">
            <v>NO</v>
          </cell>
          <cell r="BI1486" t="str">
            <v>NO</v>
          </cell>
          <cell r="BM1486" t="str">
            <v>NO</v>
          </cell>
          <cell r="BO1486" t="str">
            <v>NO</v>
          </cell>
          <cell r="BQ1486" t="str">
            <v>NO</v>
          </cell>
          <cell r="BR1486" t="str">
            <v>NO</v>
          </cell>
          <cell r="BU1486" t="str">
            <v>NO</v>
          </cell>
        </row>
        <row r="1487">
          <cell r="J1487">
            <v>0.85699999999999998</v>
          </cell>
          <cell r="AN1487">
            <v>71.913155133952998</v>
          </cell>
          <cell r="BH1487" t="str">
            <v>NO</v>
          </cell>
          <cell r="BI1487" t="str">
            <v>NO</v>
          </cell>
          <cell r="BM1487" t="str">
            <v>NO</v>
          </cell>
          <cell r="BO1487" t="str">
            <v>NO</v>
          </cell>
          <cell r="BQ1487" t="str">
            <v>NO</v>
          </cell>
          <cell r="BR1487" t="str">
            <v>NO</v>
          </cell>
          <cell r="BU1487" t="str">
            <v>NO</v>
          </cell>
        </row>
        <row r="1488">
          <cell r="BH1488">
            <v>0</v>
          </cell>
          <cell r="BI1488">
            <v>0</v>
          </cell>
          <cell r="BM1488" t="str">
            <v/>
          </cell>
          <cell r="BO1488">
            <v>0</v>
          </cell>
          <cell r="BQ1488">
            <v>0</v>
          </cell>
          <cell r="BR1488">
            <v>0</v>
          </cell>
          <cell r="BU1488" t="str">
            <v/>
          </cell>
        </row>
        <row r="1489">
          <cell r="J1489">
            <v>19.998000000000001</v>
          </cell>
          <cell r="AN1489">
            <v>39.674049840433</v>
          </cell>
          <cell r="BH1489" t="str">
            <v>NO</v>
          </cell>
          <cell r="BI1489" t="str">
            <v>NO</v>
          </cell>
          <cell r="BM1489" t="str">
            <v>NO</v>
          </cell>
          <cell r="BO1489" t="str">
            <v>NO</v>
          </cell>
          <cell r="BQ1489" t="str">
            <v>YES</v>
          </cell>
          <cell r="BR1489" t="str">
            <v>NO</v>
          </cell>
          <cell r="BU1489" t="str">
            <v>NO</v>
          </cell>
        </row>
        <row r="1490">
          <cell r="J1490">
            <v>19.997499999999999</v>
          </cell>
          <cell r="AN1490">
            <v>243.233465510428</v>
          </cell>
          <cell r="BH1490" t="str">
            <v>NO</v>
          </cell>
          <cell r="BI1490" t="str">
            <v>NO</v>
          </cell>
          <cell r="BM1490" t="str">
            <v>NO</v>
          </cell>
          <cell r="BO1490" t="str">
            <v>NO</v>
          </cell>
          <cell r="BQ1490" t="str">
            <v>YES</v>
          </cell>
          <cell r="BR1490" t="str">
            <v>NO</v>
          </cell>
          <cell r="BU1490" t="str">
            <v>NO</v>
          </cell>
        </row>
        <row r="1491">
          <cell r="J1491">
            <v>19.9985</v>
          </cell>
          <cell r="AN1491">
            <v>264.10124504837802</v>
          </cell>
          <cell r="BH1491" t="str">
            <v>NO</v>
          </cell>
          <cell r="BI1491" t="str">
            <v>NO</v>
          </cell>
          <cell r="BM1491" t="str">
            <v>NO</v>
          </cell>
          <cell r="BO1491" t="str">
            <v>NO</v>
          </cell>
          <cell r="BQ1491" t="str">
            <v>YES</v>
          </cell>
          <cell r="BR1491" t="str">
            <v>NO</v>
          </cell>
          <cell r="BU1491" t="str">
            <v>NO</v>
          </cell>
        </row>
        <row r="1492">
          <cell r="J1492">
            <v>20.001999999999999</v>
          </cell>
          <cell r="AN1492">
            <v>232.02788473216299</v>
          </cell>
          <cell r="BH1492" t="str">
            <v>NO</v>
          </cell>
          <cell r="BI1492" t="str">
            <v>NO</v>
          </cell>
          <cell r="BM1492" t="str">
            <v>NO</v>
          </cell>
          <cell r="BO1492" t="str">
            <v>NO</v>
          </cell>
          <cell r="BQ1492" t="str">
            <v>NO</v>
          </cell>
          <cell r="BR1492" t="str">
            <v>NO</v>
          </cell>
          <cell r="BU1492" t="str">
            <v>NO</v>
          </cell>
        </row>
        <row r="1493">
          <cell r="J1493">
            <v>19.9989473684</v>
          </cell>
          <cell r="AN1493">
            <v>187.44776003604201</v>
          </cell>
          <cell r="BH1493" t="str">
            <v>NO</v>
          </cell>
          <cell r="BI1493" t="str">
            <v>NO</v>
          </cell>
          <cell r="BM1493" t="str">
            <v>NO</v>
          </cell>
          <cell r="BO1493" t="str">
            <v>NO</v>
          </cell>
          <cell r="BQ1493" t="str">
            <v>NO</v>
          </cell>
          <cell r="BR1493" t="str">
            <v>NO</v>
          </cell>
          <cell r="BU1493" t="str">
            <v>NO</v>
          </cell>
        </row>
        <row r="1494">
          <cell r="J1494">
            <v>20.001999999999999</v>
          </cell>
          <cell r="AN1494">
            <v>26.155066006306999</v>
          </cell>
          <cell r="BH1494" t="str">
            <v>NO</v>
          </cell>
          <cell r="BI1494" t="str">
            <v>NO</v>
          </cell>
          <cell r="BM1494" t="str">
            <v>NO</v>
          </cell>
          <cell r="BO1494" t="str">
            <v>NO</v>
          </cell>
          <cell r="BQ1494" t="str">
            <v>NO</v>
          </cell>
          <cell r="BR1494" t="str">
            <v>NO</v>
          </cell>
          <cell r="BU1494" t="str">
            <v>NO</v>
          </cell>
        </row>
        <row r="1495">
          <cell r="J1495">
            <v>20</v>
          </cell>
          <cell r="AN1495">
            <v>32.555888805054998</v>
          </cell>
          <cell r="BH1495" t="str">
            <v>NO</v>
          </cell>
          <cell r="BI1495" t="str">
            <v>NO</v>
          </cell>
          <cell r="BM1495" t="str">
            <v>NO</v>
          </cell>
          <cell r="BO1495" t="str">
            <v>NO</v>
          </cell>
          <cell r="BQ1495" t="str">
            <v>NO</v>
          </cell>
          <cell r="BR1495" t="str">
            <v>NO</v>
          </cell>
          <cell r="BU1495" t="str">
            <v>NO</v>
          </cell>
        </row>
        <row r="1496">
          <cell r="J1496">
            <v>20.000499999999999</v>
          </cell>
          <cell r="AN1496">
            <v>20.764325741164001</v>
          </cell>
          <cell r="BH1496" t="str">
            <v>NO</v>
          </cell>
          <cell r="BI1496" t="str">
            <v>NO</v>
          </cell>
          <cell r="BM1496" t="str">
            <v>NO</v>
          </cell>
          <cell r="BO1496" t="str">
            <v>NO</v>
          </cell>
          <cell r="BQ1496" t="str">
            <v>YES</v>
          </cell>
          <cell r="BR1496" t="str">
            <v>NO</v>
          </cell>
          <cell r="BU1496" t="str">
            <v>NO</v>
          </cell>
        </row>
        <row r="1497">
          <cell r="J1497">
            <v>20.000499999999999</v>
          </cell>
          <cell r="AN1497">
            <v>134.62849809104</v>
          </cell>
          <cell r="BH1497" t="str">
            <v>NO</v>
          </cell>
          <cell r="BI1497" t="str">
            <v>NO</v>
          </cell>
          <cell r="BM1497" t="str">
            <v>NO</v>
          </cell>
          <cell r="BO1497" t="str">
            <v>NO</v>
          </cell>
          <cell r="BQ1497" t="str">
            <v>YES</v>
          </cell>
          <cell r="BR1497" t="str">
            <v>NO</v>
          </cell>
          <cell r="BU1497" t="str">
            <v>NO</v>
          </cell>
        </row>
        <row r="1498">
          <cell r="J1498">
            <v>19.998000000000001</v>
          </cell>
          <cell r="AN1498">
            <v>13.367791861600001</v>
          </cell>
          <cell r="BH1498" t="str">
            <v>NO</v>
          </cell>
          <cell r="BI1498" t="str">
            <v>NO</v>
          </cell>
          <cell r="BM1498" t="str">
            <v>NO</v>
          </cell>
          <cell r="BO1498" t="str">
            <v>NO</v>
          </cell>
          <cell r="BQ1498" t="str">
            <v>NO</v>
          </cell>
          <cell r="BR1498" t="str">
            <v>NO</v>
          </cell>
          <cell r="BU1498" t="str">
            <v>NO</v>
          </cell>
        </row>
        <row r="1499">
          <cell r="J1499">
            <v>19.997499999999999</v>
          </cell>
          <cell r="AN1499">
            <v>41.622614586872302</v>
          </cell>
          <cell r="BH1499" t="str">
            <v>NO</v>
          </cell>
          <cell r="BI1499" t="str">
            <v>NO</v>
          </cell>
          <cell r="BM1499" t="str">
            <v>NO</v>
          </cell>
          <cell r="BO1499" t="str">
            <v>NO</v>
          </cell>
          <cell r="BQ1499" t="str">
            <v>NO</v>
          </cell>
          <cell r="BR1499" t="str">
            <v>NO</v>
          </cell>
          <cell r="BU1499" t="str">
            <v>NO</v>
          </cell>
        </row>
        <row r="1500">
          <cell r="J1500">
            <v>20</v>
          </cell>
          <cell r="AN1500">
            <v>69.350490271159202</v>
          </cell>
          <cell r="BH1500" t="str">
            <v>NO</v>
          </cell>
          <cell r="BI1500" t="str">
            <v>NO</v>
          </cell>
          <cell r="BM1500" t="str">
            <v>NO</v>
          </cell>
          <cell r="BO1500" t="str">
            <v>NO</v>
          </cell>
          <cell r="BQ1500" t="str">
            <v>YES</v>
          </cell>
          <cell r="BR1500" t="str">
            <v>NO</v>
          </cell>
          <cell r="BU1500" t="str">
            <v>NO</v>
          </cell>
        </row>
        <row r="1501">
          <cell r="BH1501">
            <v>0</v>
          </cell>
          <cell r="BO1501">
            <v>0</v>
          </cell>
          <cell r="BU1501">
            <v>0</v>
          </cell>
        </row>
        <row r="1502">
          <cell r="J1502">
            <v>19.9985</v>
          </cell>
          <cell r="AN1502">
            <v>51.809748488926701</v>
          </cell>
          <cell r="BH1502" t="str">
            <v>NO</v>
          </cell>
          <cell r="BI1502" t="str">
            <v>NO</v>
          </cell>
          <cell r="BM1502" t="str">
            <v>NO</v>
          </cell>
          <cell r="BO1502" t="str">
            <v>NO</v>
          </cell>
          <cell r="BQ1502" t="str">
            <v>YES</v>
          </cell>
          <cell r="BR1502" t="str">
            <v>NO</v>
          </cell>
          <cell r="BU1502" t="str">
            <v>NO</v>
          </cell>
        </row>
        <row r="1503">
          <cell r="J1503">
            <v>19.997499999999999</v>
          </cell>
          <cell r="AN1503">
            <v>241.982433569232</v>
          </cell>
          <cell r="BH1503" t="str">
            <v>NO</v>
          </cell>
          <cell r="BI1503" t="str">
            <v>NO</v>
          </cell>
          <cell r="BM1503" t="str">
            <v>NO</v>
          </cell>
          <cell r="BO1503" t="str">
            <v>NO</v>
          </cell>
          <cell r="BQ1503" t="str">
            <v>YES</v>
          </cell>
          <cell r="BR1503" t="str">
            <v>NO</v>
          </cell>
          <cell r="BU1503" t="str">
            <v>NO</v>
          </cell>
        </row>
        <row r="1504">
          <cell r="J1504">
            <v>19.998000000000001</v>
          </cell>
          <cell r="AN1504">
            <v>139.44227592131301</v>
          </cell>
          <cell r="BH1504" t="str">
            <v>NO</v>
          </cell>
          <cell r="BI1504" t="str">
            <v>NO</v>
          </cell>
          <cell r="BM1504" t="str">
            <v>NO</v>
          </cell>
          <cell r="BO1504" t="str">
            <v>NO</v>
          </cell>
          <cell r="BQ1504" t="str">
            <v>NO</v>
          </cell>
          <cell r="BR1504" t="str">
            <v>NO</v>
          </cell>
          <cell r="BU1504" t="str">
            <v>NO</v>
          </cell>
        </row>
        <row r="1505">
          <cell r="J1505">
            <v>20.002500000000001</v>
          </cell>
          <cell r="AN1505">
            <v>0</v>
          </cell>
          <cell r="BH1505" t="str">
            <v>YES</v>
          </cell>
          <cell r="BI1505" t="str">
            <v>NO</v>
          </cell>
          <cell r="BM1505" t="str">
            <v>NO</v>
          </cell>
          <cell r="BO1505" t="str">
            <v>NO</v>
          </cell>
          <cell r="BQ1505" t="str">
            <v>NO</v>
          </cell>
          <cell r="BR1505" t="str">
            <v>NO</v>
          </cell>
          <cell r="BU1505" t="str">
            <v>NO</v>
          </cell>
        </row>
        <row r="1506">
          <cell r="J1506">
            <v>19.9989473684</v>
          </cell>
          <cell r="AN1506">
            <v>0</v>
          </cell>
          <cell r="BH1506" t="str">
            <v>YES</v>
          </cell>
          <cell r="BI1506" t="str">
            <v>NO</v>
          </cell>
          <cell r="BM1506" t="str">
            <v>NO</v>
          </cell>
          <cell r="BO1506" t="str">
            <v>NO</v>
          </cell>
          <cell r="BQ1506" t="str">
            <v>NO</v>
          </cell>
          <cell r="BR1506" t="str">
            <v>NO</v>
          </cell>
          <cell r="BU1506" t="str">
            <v>NO</v>
          </cell>
        </row>
        <row r="1507">
          <cell r="J1507">
            <v>20.0015</v>
          </cell>
          <cell r="AN1507">
            <v>22.596841982958999</v>
          </cell>
          <cell r="BH1507" t="str">
            <v>NO</v>
          </cell>
          <cell r="BI1507" t="str">
            <v>NO</v>
          </cell>
          <cell r="BM1507" t="str">
            <v>NO</v>
          </cell>
          <cell r="BO1507" t="str">
            <v>NO</v>
          </cell>
          <cell r="BQ1507" t="str">
            <v>NO</v>
          </cell>
          <cell r="BR1507" t="str">
            <v>NO</v>
          </cell>
          <cell r="BU1507" t="str">
            <v>NO</v>
          </cell>
        </row>
        <row r="1508">
          <cell r="J1508">
            <v>20.001000000000001</v>
          </cell>
          <cell r="AN1508">
            <v>0</v>
          </cell>
          <cell r="BH1508" t="str">
            <v>YES</v>
          </cell>
          <cell r="BI1508" t="str">
            <v>NO</v>
          </cell>
          <cell r="BM1508" t="str">
            <v>NO</v>
          </cell>
          <cell r="BO1508" t="str">
            <v>NO</v>
          </cell>
          <cell r="BQ1508" t="str">
            <v>NO</v>
          </cell>
          <cell r="BR1508" t="str">
            <v>NO</v>
          </cell>
          <cell r="BU1508" t="str">
            <v>NO</v>
          </cell>
        </row>
        <row r="1509">
          <cell r="J1509">
            <v>20</v>
          </cell>
          <cell r="AN1509">
            <v>21.8175166898633</v>
          </cell>
          <cell r="BH1509" t="str">
            <v>NO</v>
          </cell>
          <cell r="BI1509" t="str">
            <v>NO</v>
          </cell>
          <cell r="BM1509" t="str">
            <v>NO</v>
          </cell>
          <cell r="BO1509" t="str">
            <v>NO</v>
          </cell>
          <cell r="BQ1509" t="str">
            <v>NO</v>
          </cell>
          <cell r="BR1509" t="str">
            <v>NO</v>
          </cell>
          <cell r="BU1509" t="str">
            <v>NO</v>
          </cell>
        </row>
        <row r="1510">
          <cell r="J1510">
            <v>20.000499999999999</v>
          </cell>
          <cell r="AN1510">
            <v>135.62457122433</v>
          </cell>
          <cell r="BH1510" t="str">
            <v>NO</v>
          </cell>
          <cell r="BI1510" t="str">
            <v>NO</v>
          </cell>
          <cell r="BM1510" t="str">
            <v>NO</v>
          </cell>
          <cell r="BO1510" t="str">
            <v>NO</v>
          </cell>
          <cell r="BQ1510" t="str">
            <v>YES</v>
          </cell>
          <cell r="BR1510" t="str">
            <v>NO</v>
          </cell>
          <cell r="BU1510" t="str">
            <v>NO</v>
          </cell>
        </row>
        <row r="1511">
          <cell r="J1511">
            <v>19.997</v>
          </cell>
          <cell r="AN1511">
            <v>0</v>
          </cell>
          <cell r="BH1511" t="str">
            <v>YES</v>
          </cell>
          <cell r="BI1511" t="str">
            <v>YES</v>
          </cell>
          <cell r="BM1511" t="str">
            <v>NO</v>
          </cell>
          <cell r="BO1511" t="str">
            <v>NO</v>
          </cell>
          <cell r="BQ1511" t="str">
            <v>NO</v>
          </cell>
          <cell r="BR1511" t="str">
            <v>NO</v>
          </cell>
          <cell r="BU1511" t="str">
            <v>NO</v>
          </cell>
        </row>
        <row r="1512">
          <cell r="J1512">
            <v>19.997499999999999</v>
          </cell>
          <cell r="AN1512">
            <v>37.437619046316698</v>
          </cell>
          <cell r="BH1512" t="str">
            <v>NO</v>
          </cell>
          <cell r="BI1512" t="str">
            <v>NO</v>
          </cell>
          <cell r="BM1512" t="str">
            <v>NO</v>
          </cell>
          <cell r="BO1512" t="str">
            <v>NO</v>
          </cell>
          <cell r="BQ1512" t="str">
            <v>NO</v>
          </cell>
          <cell r="BR1512" t="str">
            <v>NO</v>
          </cell>
          <cell r="BU1512" t="str">
            <v>NO</v>
          </cell>
        </row>
        <row r="1513">
          <cell r="J1513">
            <v>19.9895</v>
          </cell>
          <cell r="AN1513">
            <v>41.104524423514299</v>
          </cell>
          <cell r="BH1513" t="str">
            <v>NO</v>
          </cell>
          <cell r="BI1513" t="str">
            <v>NO</v>
          </cell>
          <cell r="BM1513" t="str">
            <v>NO</v>
          </cell>
          <cell r="BO1513" t="str">
            <v>NO</v>
          </cell>
          <cell r="BQ1513" t="str">
            <v>NO</v>
          </cell>
          <cell r="BR1513" t="str">
            <v>NO</v>
          </cell>
          <cell r="BU1513" t="str">
            <v>NO</v>
          </cell>
        </row>
        <row r="1514">
          <cell r="J1514">
            <v>0.85699999999999998</v>
          </cell>
          <cell r="AN1514">
            <v>24.641935071108001</v>
          </cell>
          <cell r="BH1514" t="str">
            <v>NO</v>
          </cell>
          <cell r="BI1514" t="str">
            <v>NO</v>
          </cell>
          <cell r="BM1514" t="str">
            <v>NO</v>
          </cell>
          <cell r="BO1514" t="str">
            <v>NO</v>
          </cell>
          <cell r="BQ1514" t="str">
            <v>YES</v>
          </cell>
          <cell r="BR1514" t="str">
            <v>NO</v>
          </cell>
          <cell r="BU1514" t="str">
            <v>NO</v>
          </cell>
        </row>
        <row r="1515">
          <cell r="J1515">
            <v>1.2500000000000001E-2</v>
          </cell>
          <cell r="AN1515">
            <v>9.656809233553</v>
          </cell>
          <cell r="BH1515" t="str">
            <v>NO</v>
          </cell>
          <cell r="BI1515" t="str">
            <v>NO</v>
          </cell>
          <cell r="BM1515" t="str">
            <v>NO</v>
          </cell>
          <cell r="BO1515" t="str">
            <v>NO</v>
          </cell>
          <cell r="BQ1515" t="str">
            <v>YES</v>
          </cell>
          <cell r="BR1515" t="str">
            <v>NO</v>
          </cell>
          <cell r="BU1515" t="str">
            <v>NO</v>
          </cell>
        </row>
        <row r="1516">
          <cell r="BH1516">
            <v>0</v>
          </cell>
          <cell r="BI1516">
            <v>0</v>
          </cell>
          <cell r="BM1516">
            <v>0</v>
          </cell>
          <cell r="BO1516">
            <v>0</v>
          </cell>
          <cell r="BQ1516">
            <v>0</v>
          </cell>
          <cell r="BR1516">
            <v>0</v>
          </cell>
          <cell r="BU1516" t="str">
            <v/>
          </cell>
        </row>
        <row r="1517">
          <cell r="J1517">
            <v>0</v>
          </cell>
          <cell r="AN1517">
            <v>10.6335053115493</v>
          </cell>
          <cell r="BH1517" t="str">
            <v>NO</v>
          </cell>
          <cell r="BI1517" t="str">
            <v>YES</v>
          </cell>
          <cell r="BM1517" t="str">
            <v>NO</v>
          </cell>
          <cell r="BO1517" t="str">
            <v>NO</v>
          </cell>
          <cell r="BQ1517" t="str">
            <v>NO</v>
          </cell>
          <cell r="BR1517" t="str">
            <v>NO</v>
          </cell>
          <cell r="BU1517" t="str">
            <v>NO</v>
          </cell>
        </row>
        <row r="1518">
          <cell r="J1518">
            <v>0</v>
          </cell>
          <cell r="AN1518">
            <v>2.0803940378569998</v>
          </cell>
          <cell r="BH1518" t="str">
            <v>NO</v>
          </cell>
          <cell r="BI1518" t="str">
            <v>YES</v>
          </cell>
          <cell r="BM1518" t="str">
            <v>NO</v>
          </cell>
          <cell r="BO1518" t="str">
            <v>NO</v>
          </cell>
          <cell r="BQ1518" t="str">
            <v>NO</v>
          </cell>
          <cell r="BR1518" t="str">
            <v>NO</v>
          </cell>
          <cell r="BU1518" t="str">
            <v>NO</v>
          </cell>
        </row>
        <row r="1519">
          <cell r="J1519">
            <v>9.9994999999999994</v>
          </cell>
          <cell r="AN1519">
            <v>25.9951112035357</v>
          </cell>
          <cell r="BH1519" t="str">
            <v>NO</v>
          </cell>
          <cell r="BI1519" t="str">
            <v>YES</v>
          </cell>
          <cell r="BM1519" t="str">
            <v>NO</v>
          </cell>
          <cell r="BO1519" t="str">
            <v>NO</v>
          </cell>
          <cell r="BQ1519" t="str">
            <v>NO</v>
          </cell>
          <cell r="BR1519" t="str">
            <v>YES</v>
          </cell>
          <cell r="BU1519" t="str">
            <v>YES</v>
          </cell>
        </row>
        <row r="1520">
          <cell r="J1520">
            <v>9.9969999999999999</v>
          </cell>
          <cell r="AN1520">
            <v>58.217260133759702</v>
          </cell>
          <cell r="BH1520" t="str">
            <v>NO</v>
          </cell>
          <cell r="BI1520" t="str">
            <v>YES</v>
          </cell>
          <cell r="BM1520" t="str">
            <v>NO</v>
          </cell>
          <cell r="BO1520" t="str">
            <v>NO</v>
          </cell>
          <cell r="BQ1520" t="str">
            <v>NO</v>
          </cell>
          <cell r="BR1520" t="str">
            <v>NO</v>
          </cell>
          <cell r="BU1520" t="str">
            <v>YES</v>
          </cell>
        </row>
        <row r="1521">
          <cell r="J1521">
            <v>10.0005263158</v>
          </cell>
          <cell r="AN1521">
            <v>11.3616320169447</v>
          </cell>
          <cell r="BH1521" t="str">
            <v>NO</v>
          </cell>
          <cell r="BI1521" t="str">
            <v>YES</v>
          </cell>
          <cell r="BM1521" t="str">
            <v>NO</v>
          </cell>
          <cell r="BO1521" t="str">
            <v>NO</v>
          </cell>
          <cell r="BQ1521" t="str">
            <v>YES</v>
          </cell>
          <cell r="BR1521" t="str">
            <v>NO</v>
          </cell>
          <cell r="BU1521" t="str">
            <v>YES</v>
          </cell>
        </row>
        <row r="1522">
          <cell r="J1522">
            <v>10.000999999999999</v>
          </cell>
          <cell r="AN1522">
            <v>79.219012436130001</v>
          </cell>
          <cell r="BH1522" t="str">
            <v>NO</v>
          </cell>
          <cell r="BI1522" t="str">
            <v>YES</v>
          </cell>
          <cell r="BM1522" t="str">
            <v>NO</v>
          </cell>
          <cell r="BO1522" t="str">
            <v>NO</v>
          </cell>
          <cell r="BQ1522" t="str">
            <v>NO</v>
          </cell>
          <cell r="BR1522" t="str">
            <v>NO</v>
          </cell>
          <cell r="BU1522" t="str">
            <v>NO</v>
          </cell>
        </row>
        <row r="1523">
          <cell r="J1523">
            <v>10.000500000000001</v>
          </cell>
          <cell r="AN1523">
            <v>15.42135340455</v>
          </cell>
          <cell r="BH1523" t="str">
            <v>NO</v>
          </cell>
          <cell r="BI1523" t="str">
            <v>NO</v>
          </cell>
          <cell r="BM1523" t="str">
            <v>NO</v>
          </cell>
          <cell r="BO1523" t="str">
            <v>NO</v>
          </cell>
          <cell r="BQ1523" t="str">
            <v>NO</v>
          </cell>
          <cell r="BR1523" t="str">
            <v>NO</v>
          </cell>
          <cell r="BU1523" t="str">
            <v>YES</v>
          </cell>
        </row>
        <row r="1524">
          <cell r="J1524">
            <v>9.9984999999999999</v>
          </cell>
          <cell r="AN1524">
            <v>16.446020599192</v>
          </cell>
          <cell r="BH1524" t="str">
            <v>NO</v>
          </cell>
          <cell r="BI1524" t="str">
            <v>YES</v>
          </cell>
          <cell r="BM1524" t="str">
            <v>NO</v>
          </cell>
          <cell r="BO1524" t="str">
            <v>NO</v>
          </cell>
          <cell r="BQ1524" t="str">
            <v>YES</v>
          </cell>
          <cell r="BR1524" t="str">
            <v>NO</v>
          </cell>
          <cell r="BU1524" t="str">
            <v>NO</v>
          </cell>
        </row>
        <row r="1525">
          <cell r="J1525">
            <v>9.9984999999999999</v>
          </cell>
          <cell r="AN1525">
            <v>9.1619600201610005</v>
          </cell>
          <cell r="BH1525" t="str">
            <v>NO</v>
          </cell>
          <cell r="BI1525" t="str">
            <v>YES</v>
          </cell>
          <cell r="BM1525" t="str">
            <v>NO</v>
          </cell>
          <cell r="BO1525" t="str">
            <v>NO</v>
          </cell>
          <cell r="BQ1525" t="str">
            <v>YES</v>
          </cell>
          <cell r="BR1525" t="str">
            <v>NO</v>
          </cell>
          <cell r="BU1525" t="str">
            <v>NO</v>
          </cell>
        </row>
        <row r="1526">
          <cell r="J1526">
            <v>10</v>
          </cell>
          <cell r="AN1526">
            <v>48.715913308549702</v>
          </cell>
          <cell r="BH1526" t="str">
            <v>NO</v>
          </cell>
          <cell r="BI1526" t="str">
            <v>YES</v>
          </cell>
          <cell r="BM1526" t="str">
            <v>NO</v>
          </cell>
          <cell r="BO1526" t="str">
            <v>NO</v>
          </cell>
          <cell r="BQ1526" t="str">
            <v>YES</v>
          </cell>
          <cell r="BR1526" t="str">
            <v>NO</v>
          </cell>
          <cell r="BU1526" t="str">
            <v>YES</v>
          </cell>
        </row>
        <row r="1527">
          <cell r="J1527">
            <v>10.000999999999999</v>
          </cell>
          <cell r="AN1527">
            <v>13.233433725617999</v>
          </cell>
          <cell r="BH1527" t="str">
            <v>NO</v>
          </cell>
          <cell r="BI1527" t="str">
            <v>YES</v>
          </cell>
          <cell r="BM1527" t="str">
            <v>NO</v>
          </cell>
          <cell r="BO1527" t="str">
            <v>NO</v>
          </cell>
          <cell r="BQ1527" t="str">
            <v>NO</v>
          </cell>
          <cell r="BR1527" t="str">
            <v>YES</v>
          </cell>
          <cell r="BU1527" t="str">
            <v>NO</v>
          </cell>
        </row>
        <row r="1528">
          <cell r="J1528">
            <v>9.9990000000000006</v>
          </cell>
          <cell r="AN1528">
            <v>35.033749576230001</v>
          </cell>
          <cell r="BH1528" t="str">
            <v>NO</v>
          </cell>
          <cell r="BI1528" t="str">
            <v>YES</v>
          </cell>
          <cell r="BM1528" t="str">
            <v>NO</v>
          </cell>
          <cell r="BO1528" t="str">
            <v>NO</v>
          </cell>
          <cell r="BQ1528" t="str">
            <v>NO</v>
          </cell>
          <cell r="BR1528" t="str">
            <v>NO</v>
          </cell>
          <cell r="BU1528" t="str">
            <v>NO</v>
          </cell>
        </row>
        <row r="1529">
          <cell r="J1529">
            <v>9.9994736842100007</v>
          </cell>
          <cell r="AN1529">
            <v>32.317306569194997</v>
          </cell>
          <cell r="BH1529" t="str">
            <v>NO</v>
          </cell>
          <cell r="BI1529" t="str">
            <v>YES</v>
          </cell>
          <cell r="BM1529" t="str">
            <v>NO</v>
          </cell>
          <cell r="BO1529" t="str">
            <v>NO</v>
          </cell>
          <cell r="BQ1529" t="str">
            <v>NO</v>
          </cell>
          <cell r="BR1529" t="str">
            <v>NO</v>
          </cell>
          <cell r="BU1529" t="str">
            <v>NO</v>
          </cell>
        </row>
        <row r="1530">
          <cell r="J1530">
            <v>10</v>
          </cell>
          <cell r="AN1530">
            <v>19.461331267759</v>
          </cell>
          <cell r="BH1530" t="str">
            <v>NO</v>
          </cell>
          <cell r="BI1530" t="str">
            <v>YES</v>
          </cell>
          <cell r="BM1530" t="str">
            <v>NO</v>
          </cell>
          <cell r="BO1530" t="str">
            <v>NO</v>
          </cell>
          <cell r="BQ1530" t="str">
            <v>YES</v>
          </cell>
          <cell r="BR1530" t="str">
            <v>NO</v>
          </cell>
          <cell r="BU1530" t="str">
            <v>YES</v>
          </cell>
        </row>
        <row r="1531">
          <cell r="J1531">
            <v>10.000500000000001</v>
          </cell>
          <cell r="AN1531">
            <v>7.8358603128356696</v>
          </cell>
          <cell r="BH1531" t="str">
            <v>NO</v>
          </cell>
          <cell r="BI1531" t="str">
            <v>YES</v>
          </cell>
          <cell r="BM1531" t="str">
            <v>NO</v>
          </cell>
          <cell r="BO1531" t="str">
            <v>NO</v>
          </cell>
          <cell r="BQ1531" t="str">
            <v>NO</v>
          </cell>
          <cell r="BR1531" t="str">
            <v>NO</v>
          </cell>
          <cell r="BU1531" t="str">
            <v>NO</v>
          </cell>
        </row>
        <row r="1532">
          <cell r="J1532">
            <v>9.9990000000000006</v>
          </cell>
          <cell r="AN1532">
            <v>4.1335230213559999</v>
          </cell>
          <cell r="BH1532" t="str">
            <v>NO</v>
          </cell>
          <cell r="BI1532" t="str">
            <v>YES</v>
          </cell>
          <cell r="BM1532" t="str">
            <v>NO</v>
          </cell>
          <cell r="BO1532" t="str">
            <v>NO</v>
          </cell>
          <cell r="BQ1532" t="str">
            <v>NO</v>
          </cell>
          <cell r="BR1532" t="str">
            <v>YES</v>
          </cell>
          <cell r="BU1532" t="str">
            <v>NO</v>
          </cell>
        </row>
        <row r="1533">
          <cell r="J1533">
            <v>9.9994999999999994</v>
          </cell>
          <cell r="AN1533">
            <v>14.805705920852301</v>
          </cell>
          <cell r="BH1533" t="str">
            <v>NO</v>
          </cell>
          <cell r="BI1533" t="str">
            <v>YES</v>
          </cell>
          <cell r="BM1533" t="str">
            <v>NO</v>
          </cell>
          <cell r="BO1533" t="str">
            <v>NO</v>
          </cell>
          <cell r="BQ1533" t="str">
            <v>YES</v>
          </cell>
          <cell r="BR1533" t="str">
            <v>NO</v>
          </cell>
          <cell r="BU1533" t="str">
            <v>YES</v>
          </cell>
        </row>
        <row r="1534">
          <cell r="J1534">
            <v>9.9994999999999994</v>
          </cell>
          <cell r="AN1534">
            <v>-2.0538954012103301</v>
          </cell>
          <cell r="BH1534" t="str">
            <v>NO</v>
          </cell>
          <cell r="BI1534" t="str">
            <v>YES</v>
          </cell>
          <cell r="BM1534" t="str">
            <v>NO</v>
          </cell>
          <cell r="BO1534" t="str">
            <v>NO</v>
          </cell>
          <cell r="BQ1534" t="str">
            <v>NO</v>
          </cell>
          <cell r="BR1534" t="str">
            <v>NO</v>
          </cell>
          <cell r="BU1534" t="str">
            <v>NO</v>
          </cell>
        </row>
        <row r="1535">
          <cell r="J1535">
            <v>10</v>
          </cell>
          <cell r="AN1535">
            <v>2.8159215101089998</v>
          </cell>
          <cell r="BH1535" t="str">
            <v>NO</v>
          </cell>
          <cell r="BI1535" t="str">
            <v>YES</v>
          </cell>
          <cell r="BM1535" t="str">
            <v>NO</v>
          </cell>
          <cell r="BO1535" t="str">
            <v>NO</v>
          </cell>
          <cell r="BQ1535" t="str">
            <v>YES</v>
          </cell>
          <cell r="BR1535" t="str">
            <v>NO</v>
          </cell>
          <cell r="BU1535" t="str">
            <v>YES</v>
          </cell>
        </row>
        <row r="1536">
          <cell r="BH1536">
            <v>0</v>
          </cell>
          <cell r="BI1536">
            <v>0</v>
          </cell>
          <cell r="BM1536" t="str">
            <v/>
          </cell>
          <cell r="BO1536">
            <v>0</v>
          </cell>
          <cell r="BQ1536">
            <v>0</v>
          </cell>
          <cell r="BR1536">
            <v>0</v>
          </cell>
          <cell r="BU1536" t="str">
            <v/>
          </cell>
        </row>
        <row r="1537">
          <cell r="J1537">
            <v>10.0013333333</v>
          </cell>
          <cell r="AN1537">
            <v>56.249880463673001</v>
          </cell>
          <cell r="BH1537" t="str">
            <v>NO</v>
          </cell>
          <cell r="BI1537" t="str">
            <v>YES</v>
          </cell>
          <cell r="BM1537" t="str">
            <v>NO</v>
          </cell>
          <cell r="BO1537" t="str">
            <v>NO</v>
          </cell>
          <cell r="BQ1537" t="str">
            <v>YES</v>
          </cell>
          <cell r="BR1537" t="str">
            <v>NO</v>
          </cell>
          <cell r="BU1537" t="str">
            <v>YES</v>
          </cell>
        </row>
        <row r="1538">
          <cell r="J1538">
            <v>10</v>
          </cell>
          <cell r="AN1538">
            <v>24.853133185308</v>
          </cell>
          <cell r="BH1538" t="str">
            <v>NO</v>
          </cell>
          <cell r="BI1538" t="str">
            <v>YES</v>
          </cell>
          <cell r="BM1538" t="str">
            <v>NO</v>
          </cell>
          <cell r="BO1538" t="str">
            <v>NO</v>
          </cell>
          <cell r="BQ1538" t="str">
            <v>NO</v>
          </cell>
          <cell r="BR1538" t="str">
            <v>NO</v>
          </cell>
          <cell r="BU1538" t="str">
            <v>YES</v>
          </cell>
        </row>
        <row r="1539">
          <cell r="J1539">
            <v>10.000500000000001</v>
          </cell>
          <cell r="AN1539">
            <v>28.271355388430699</v>
          </cell>
          <cell r="BH1539" t="str">
            <v>NO</v>
          </cell>
          <cell r="BI1539" t="str">
            <v>YES</v>
          </cell>
          <cell r="BM1539" t="str">
            <v>NO</v>
          </cell>
          <cell r="BO1539" t="str">
            <v>NO</v>
          </cell>
          <cell r="BQ1539" t="str">
            <v>YES</v>
          </cell>
          <cell r="BR1539" t="str">
            <v>NO</v>
          </cell>
          <cell r="BU1539" t="str">
            <v>YES</v>
          </cell>
        </row>
        <row r="1540">
          <cell r="J1540">
            <v>9.9989473684199996</v>
          </cell>
          <cell r="AN1540">
            <v>52.183843689985999</v>
          </cell>
          <cell r="BH1540" t="str">
            <v>NO</v>
          </cell>
          <cell r="BI1540" t="str">
            <v>YES</v>
          </cell>
          <cell r="BM1540" t="str">
            <v>NO</v>
          </cell>
          <cell r="BO1540" t="str">
            <v>NO</v>
          </cell>
          <cell r="BQ1540" t="str">
            <v>YES</v>
          </cell>
          <cell r="BR1540" t="str">
            <v>NO</v>
          </cell>
          <cell r="BU1540" t="str">
            <v>YES</v>
          </cell>
        </row>
        <row r="1541">
          <cell r="J1541">
            <v>10</v>
          </cell>
          <cell r="AN1541">
            <v>22.574297410725698</v>
          </cell>
          <cell r="BH1541" t="str">
            <v>NO</v>
          </cell>
          <cell r="BI1541" t="str">
            <v>YES</v>
          </cell>
          <cell r="BM1541" t="str">
            <v>NO</v>
          </cell>
          <cell r="BO1541" t="str">
            <v>NO</v>
          </cell>
          <cell r="BQ1541" t="str">
            <v>YES</v>
          </cell>
          <cell r="BR1541" t="str">
            <v>NO</v>
          </cell>
          <cell r="BU1541" t="str">
            <v>NO</v>
          </cell>
        </row>
        <row r="1542">
          <cell r="J1542">
            <v>9.9994999999999994</v>
          </cell>
          <cell r="AN1542">
            <v>6.7466715104660002</v>
          </cell>
          <cell r="BH1542" t="str">
            <v>NO</v>
          </cell>
          <cell r="BI1542" t="str">
            <v>YES</v>
          </cell>
          <cell r="BM1542" t="str">
            <v>NO</v>
          </cell>
          <cell r="BO1542" t="str">
            <v>NO</v>
          </cell>
          <cell r="BQ1542" t="str">
            <v>YES</v>
          </cell>
          <cell r="BR1542" t="str">
            <v>NO</v>
          </cell>
          <cell r="BU1542" t="str">
            <v>NO</v>
          </cell>
        </row>
        <row r="1543">
          <cell r="J1543">
            <v>9.9994999999999994</v>
          </cell>
          <cell r="AN1543">
            <v>30.205606280874999</v>
          </cell>
          <cell r="BH1543" t="str">
            <v>NO</v>
          </cell>
          <cell r="BI1543" t="str">
            <v>YES</v>
          </cell>
          <cell r="BM1543" t="str">
            <v>NO</v>
          </cell>
          <cell r="BO1543" t="str">
            <v>NO</v>
          </cell>
          <cell r="BQ1543" t="str">
            <v>YES</v>
          </cell>
          <cell r="BR1543" t="str">
            <v>NO</v>
          </cell>
          <cell r="BU1543" t="str">
            <v>YES</v>
          </cell>
        </row>
        <row r="1544">
          <cell r="J1544">
            <v>10.000999999999999</v>
          </cell>
          <cell r="AN1544">
            <v>15.074802927064701</v>
          </cell>
          <cell r="BH1544" t="str">
            <v>NO</v>
          </cell>
          <cell r="BI1544" t="str">
            <v>YES</v>
          </cell>
          <cell r="BM1544" t="str">
            <v>NO</v>
          </cell>
          <cell r="BO1544" t="str">
            <v>NO</v>
          </cell>
          <cell r="BQ1544" t="str">
            <v>YES</v>
          </cell>
          <cell r="BR1544" t="str">
            <v>NO</v>
          </cell>
          <cell r="BU1544" t="str">
            <v>NO</v>
          </cell>
        </row>
        <row r="1545">
          <cell r="J1545">
            <v>9.9994999999999994</v>
          </cell>
          <cell r="AN1545">
            <v>131.255070852074</v>
          </cell>
          <cell r="BH1545" t="str">
            <v>NO</v>
          </cell>
          <cell r="BI1545" t="str">
            <v>NO</v>
          </cell>
          <cell r="BM1545" t="str">
            <v>NO</v>
          </cell>
          <cell r="BO1545" t="str">
            <v>NO</v>
          </cell>
          <cell r="BQ1545" t="str">
            <v>YES</v>
          </cell>
          <cell r="BR1545" t="str">
            <v>NO</v>
          </cell>
          <cell r="BU1545" t="str">
            <v>YES</v>
          </cell>
        </row>
        <row r="1546">
          <cell r="J1546">
            <v>9.9994999999999994</v>
          </cell>
          <cell r="AN1546">
            <v>52.8521610747</v>
          </cell>
          <cell r="BH1546" t="str">
            <v>NO</v>
          </cell>
          <cell r="BI1546" t="str">
            <v>YES</v>
          </cell>
          <cell r="BM1546" t="str">
            <v>NO</v>
          </cell>
          <cell r="BO1546" t="str">
            <v>NO</v>
          </cell>
          <cell r="BQ1546" t="str">
            <v>YES</v>
          </cell>
          <cell r="BR1546" t="str">
            <v>NO</v>
          </cell>
          <cell r="BU1546" t="str">
            <v>YES</v>
          </cell>
        </row>
        <row r="1547">
          <cell r="J1547">
            <v>10</v>
          </cell>
          <cell r="AN1547">
            <v>41.735917058166997</v>
          </cell>
          <cell r="BH1547" t="str">
            <v>NO</v>
          </cell>
          <cell r="BI1547" t="str">
            <v>YES</v>
          </cell>
          <cell r="BM1547" t="str">
            <v>NO</v>
          </cell>
          <cell r="BO1547" t="str">
            <v>NO</v>
          </cell>
          <cell r="BQ1547" t="str">
            <v>YES</v>
          </cell>
          <cell r="BR1547" t="str">
            <v>NO</v>
          </cell>
          <cell r="BU1547" t="str">
            <v>NO</v>
          </cell>
        </row>
        <row r="1548">
          <cell r="J1548">
            <v>9.9989473684199996</v>
          </cell>
          <cell r="AN1548">
            <v>19.5011039357837</v>
          </cell>
          <cell r="BH1548" t="str">
            <v>NO</v>
          </cell>
          <cell r="BI1548" t="str">
            <v>NO</v>
          </cell>
          <cell r="BM1548" t="str">
            <v>NO</v>
          </cell>
          <cell r="BO1548" t="str">
            <v>NO</v>
          </cell>
          <cell r="BQ1548" t="str">
            <v>NO</v>
          </cell>
          <cell r="BR1548" t="str">
            <v>NO</v>
          </cell>
          <cell r="BU1548" t="str">
            <v>NO</v>
          </cell>
        </row>
        <row r="1549">
          <cell r="J1549">
            <v>9.9994736842100007</v>
          </cell>
          <cell r="AN1549">
            <v>10.872105914446699</v>
          </cell>
          <cell r="BH1549" t="str">
            <v>NO</v>
          </cell>
          <cell r="BI1549" t="str">
            <v>NO</v>
          </cell>
          <cell r="BM1549" t="str">
            <v>NO</v>
          </cell>
          <cell r="BO1549" t="str">
            <v>NO</v>
          </cell>
          <cell r="BQ1549" t="str">
            <v>YES</v>
          </cell>
          <cell r="BR1549" t="str">
            <v>NO</v>
          </cell>
          <cell r="BU1549" t="str">
            <v>NO</v>
          </cell>
        </row>
        <row r="1550">
          <cell r="J1550">
            <v>10</v>
          </cell>
          <cell r="AN1550">
            <v>25.928262206402</v>
          </cell>
          <cell r="BH1550" t="str">
            <v>NO</v>
          </cell>
          <cell r="BI1550" t="str">
            <v>YES</v>
          </cell>
          <cell r="BM1550" t="str">
            <v>NO</v>
          </cell>
          <cell r="BO1550" t="str">
            <v>NO</v>
          </cell>
          <cell r="BQ1550" t="str">
            <v>YES</v>
          </cell>
          <cell r="BR1550" t="str">
            <v>NO</v>
          </cell>
          <cell r="BU1550" t="str">
            <v>YES</v>
          </cell>
        </row>
        <row r="1551">
          <cell r="J1551">
            <v>9.9989473684199996</v>
          </cell>
          <cell r="AN1551">
            <v>70.868130289950997</v>
          </cell>
          <cell r="BH1551" t="str">
            <v>YES</v>
          </cell>
          <cell r="BI1551" t="str">
            <v>YES</v>
          </cell>
          <cell r="BM1551" t="str">
            <v>NO</v>
          </cell>
          <cell r="BO1551" t="str">
            <v>NO</v>
          </cell>
          <cell r="BQ1551" t="str">
            <v>YES</v>
          </cell>
          <cell r="BR1551" t="str">
            <v>NO</v>
          </cell>
          <cell r="BU1551" t="str">
            <v>YES</v>
          </cell>
        </row>
        <row r="1552">
          <cell r="J1552">
            <v>10.000500000000001</v>
          </cell>
          <cell r="AN1552">
            <v>52.193665140913701</v>
          </cell>
          <cell r="BH1552" t="str">
            <v>NO</v>
          </cell>
          <cell r="BI1552" t="str">
            <v>YES</v>
          </cell>
          <cell r="BM1552" t="str">
            <v>NO</v>
          </cell>
          <cell r="BO1552" t="str">
            <v>NO</v>
          </cell>
          <cell r="BQ1552" t="str">
            <v>YES</v>
          </cell>
          <cell r="BR1552" t="str">
            <v>NO</v>
          </cell>
          <cell r="BU1552" t="str">
            <v>NO</v>
          </cell>
        </row>
        <row r="1553">
          <cell r="J1553">
            <v>10.000500000000001</v>
          </cell>
          <cell r="AN1553">
            <v>41.176105419168003</v>
          </cell>
          <cell r="BH1553" t="str">
            <v>NO</v>
          </cell>
          <cell r="BI1553" t="str">
            <v>YES</v>
          </cell>
          <cell r="BM1553" t="str">
            <v>NO</v>
          </cell>
          <cell r="BO1553" t="str">
            <v>NO</v>
          </cell>
          <cell r="BQ1553" t="str">
            <v>YES</v>
          </cell>
          <cell r="BR1553" t="str">
            <v>NO</v>
          </cell>
          <cell r="BU1553" t="str">
            <v>YES</v>
          </cell>
        </row>
        <row r="1554">
          <cell r="J1554">
            <v>9.9969999999999999</v>
          </cell>
          <cell r="AN1554">
            <v>20.392844348328001</v>
          </cell>
          <cell r="BH1554" t="str">
            <v>NO</v>
          </cell>
          <cell r="BI1554" t="str">
            <v>NO</v>
          </cell>
          <cell r="BM1554" t="str">
            <v>NO</v>
          </cell>
          <cell r="BO1554" t="str">
            <v>NO</v>
          </cell>
          <cell r="BQ1554" t="str">
            <v>YES</v>
          </cell>
          <cell r="BR1554" t="str">
            <v>NO</v>
          </cell>
          <cell r="BU1554" t="str">
            <v>NO</v>
          </cell>
        </row>
        <row r="1555">
          <cell r="J1555">
            <v>10.000500000000001</v>
          </cell>
          <cell r="AN1555">
            <v>29.492724800640701</v>
          </cell>
          <cell r="BH1555" t="str">
            <v>NO</v>
          </cell>
          <cell r="BI1555" t="str">
            <v>YES</v>
          </cell>
          <cell r="BM1555" t="str">
            <v>NO</v>
          </cell>
          <cell r="BO1555" t="str">
            <v>NO</v>
          </cell>
          <cell r="BQ1555" t="str">
            <v>YES</v>
          </cell>
          <cell r="BR1555" t="str">
            <v>NO</v>
          </cell>
          <cell r="BU1555" t="str">
            <v>YES</v>
          </cell>
        </row>
        <row r="1556">
          <cell r="J1556">
            <v>10</v>
          </cell>
          <cell r="AN1556">
            <v>24.460733706473999</v>
          </cell>
          <cell r="BH1556" t="str">
            <v>NO</v>
          </cell>
          <cell r="BI1556" t="str">
            <v>YES</v>
          </cell>
          <cell r="BM1556" t="str">
            <v>YES</v>
          </cell>
          <cell r="BO1556" t="str">
            <v>YES</v>
          </cell>
          <cell r="BQ1556" t="str">
            <v>YES</v>
          </cell>
          <cell r="BR1556" t="str">
            <v>YES</v>
          </cell>
          <cell r="BU1556" t="str">
            <v>YES</v>
          </cell>
        </row>
        <row r="1557">
          <cell r="J1557">
            <v>9.9994736842100007</v>
          </cell>
          <cell r="AN1557">
            <v>26.086456199816698</v>
          </cell>
          <cell r="BH1557" t="str">
            <v>NO</v>
          </cell>
          <cell r="BI1557" t="str">
            <v>YES</v>
          </cell>
          <cell r="BM1557" t="str">
            <v>YES</v>
          </cell>
          <cell r="BO1557" t="str">
            <v>YES</v>
          </cell>
          <cell r="BQ1557" t="str">
            <v>YES</v>
          </cell>
          <cell r="BR1557" t="str">
            <v>YES</v>
          </cell>
          <cell r="BU1557" t="str">
            <v>YES</v>
          </cell>
        </row>
        <row r="1558">
          <cell r="J1558">
            <v>9.9979999999999993</v>
          </cell>
          <cell r="AN1558">
            <v>50.537183999166999</v>
          </cell>
          <cell r="BH1558" t="str">
            <v>NO</v>
          </cell>
          <cell r="BI1558" t="str">
            <v>YES</v>
          </cell>
          <cell r="BM1558" t="str">
            <v>YES</v>
          </cell>
          <cell r="BO1558" t="str">
            <v>YES</v>
          </cell>
          <cell r="BQ1558" t="str">
            <v>YES</v>
          </cell>
          <cell r="BR1558" t="str">
            <v>YES</v>
          </cell>
          <cell r="BU1558" t="str">
            <v>YES</v>
          </cell>
        </row>
        <row r="1559">
          <cell r="J1559">
            <v>10</v>
          </cell>
          <cell r="AN1559">
            <v>31.42393785778</v>
          </cell>
          <cell r="BH1559" t="str">
            <v>NO</v>
          </cell>
          <cell r="BI1559" t="str">
            <v>YES</v>
          </cell>
          <cell r="BM1559" t="str">
            <v>YES</v>
          </cell>
          <cell r="BO1559" t="str">
            <v>YES</v>
          </cell>
          <cell r="BQ1559" t="str">
            <v>YES</v>
          </cell>
          <cell r="BR1559" t="str">
            <v>YES</v>
          </cell>
          <cell r="BU1559" t="str">
            <v>YES</v>
          </cell>
        </row>
        <row r="1560">
          <cell r="J1560">
            <v>10.0015</v>
          </cell>
          <cell r="AN1560">
            <v>54.885832697411303</v>
          </cell>
          <cell r="BH1560" t="str">
            <v>YES</v>
          </cell>
          <cell r="BI1560" t="str">
            <v>YES</v>
          </cell>
          <cell r="BM1560" t="str">
            <v>YES</v>
          </cell>
          <cell r="BO1560" t="str">
            <v>YES</v>
          </cell>
          <cell r="BQ1560" t="str">
            <v>YES</v>
          </cell>
          <cell r="BR1560" t="str">
            <v>NO</v>
          </cell>
          <cell r="BU1560" t="str">
            <v>YES</v>
          </cell>
        </row>
        <row r="1561">
          <cell r="J1561">
            <v>9.9989473684199996</v>
          </cell>
          <cell r="AN1561">
            <v>71.319738030645496</v>
          </cell>
          <cell r="BH1561" t="str">
            <v>YES</v>
          </cell>
          <cell r="BI1561" t="str">
            <v>YES</v>
          </cell>
          <cell r="BM1561" t="str">
            <v>YES</v>
          </cell>
          <cell r="BO1561" t="str">
            <v>YES</v>
          </cell>
          <cell r="BQ1561" t="str">
            <v>YES</v>
          </cell>
          <cell r="BR1561" t="str">
            <v>YES</v>
          </cell>
          <cell r="BU1561" t="str">
            <v>YES</v>
          </cell>
        </row>
        <row r="1562">
          <cell r="BH1562">
            <v>0</v>
          </cell>
          <cell r="BI1562">
            <v>0</v>
          </cell>
          <cell r="BM1562" t="str">
            <v/>
          </cell>
          <cell r="BO1562">
            <v>0</v>
          </cell>
          <cell r="BQ1562">
            <v>0</v>
          </cell>
          <cell r="BR1562">
            <v>0</v>
          </cell>
          <cell r="BU1562" t="str">
            <v/>
          </cell>
        </row>
        <row r="1563">
          <cell r="J1563">
            <v>9.9984999999999999</v>
          </cell>
          <cell r="AN1563">
            <v>16.469321117738001</v>
          </cell>
          <cell r="BH1563" t="str">
            <v>NO</v>
          </cell>
          <cell r="BI1563" t="str">
            <v>YES</v>
          </cell>
          <cell r="BM1563" t="str">
            <v>NO</v>
          </cell>
          <cell r="BO1563" t="str">
            <v>NO</v>
          </cell>
          <cell r="BQ1563" t="str">
            <v>YES</v>
          </cell>
          <cell r="BR1563" t="str">
            <v>NO</v>
          </cell>
          <cell r="BU1563" t="str">
            <v>NO</v>
          </cell>
        </row>
        <row r="1564">
          <cell r="J1564">
            <v>10.0005263158</v>
          </cell>
          <cell r="AN1564">
            <v>6.5233257524487502</v>
          </cell>
          <cell r="BH1564" t="str">
            <v>NO</v>
          </cell>
          <cell r="BI1564" t="str">
            <v>YES</v>
          </cell>
          <cell r="BM1564" t="str">
            <v>NO</v>
          </cell>
          <cell r="BO1564" t="str">
            <v>NO</v>
          </cell>
          <cell r="BQ1564" t="str">
            <v>YES</v>
          </cell>
          <cell r="BR1564" t="str">
            <v>NO</v>
          </cell>
          <cell r="BU1564" t="str">
            <v>NO</v>
          </cell>
        </row>
        <row r="1565">
          <cell r="J1565">
            <v>15.003684210499999</v>
          </cell>
          <cell r="AN1565">
            <v>-2.324543393451</v>
          </cell>
          <cell r="BH1565" t="str">
            <v>NO</v>
          </cell>
          <cell r="BI1565" t="str">
            <v>YES</v>
          </cell>
          <cell r="BM1565" t="str">
            <v>NO</v>
          </cell>
          <cell r="BO1565" t="str">
            <v>NO</v>
          </cell>
          <cell r="BQ1565" t="str">
            <v>NO</v>
          </cell>
          <cell r="BR1565" t="str">
            <v>YES</v>
          </cell>
          <cell r="BU1565" t="str">
            <v>NO</v>
          </cell>
        </row>
        <row r="1566">
          <cell r="J1566">
            <v>15.000999999999999</v>
          </cell>
          <cell r="AN1566">
            <v>10.936016598730999</v>
          </cell>
          <cell r="BH1566" t="str">
            <v>NO</v>
          </cell>
          <cell r="BI1566" t="str">
            <v>NO</v>
          </cell>
          <cell r="BM1566" t="str">
            <v>NO</v>
          </cell>
          <cell r="BO1566" t="str">
            <v>NO</v>
          </cell>
          <cell r="BQ1566" t="str">
            <v>YES</v>
          </cell>
          <cell r="BR1566" t="str">
            <v>NO</v>
          </cell>
          <cell r="BU1566" t="str">
            <v>YES</v>
          </cell>
        </row>
        <row r="1567">
          <cell r="J1567">
            <v>15</v>
          </cell>
          <cell r="AN1567">
            <v>20.287844058632398</v>
          </cell>
          <cell r="BH1567" t="str">
            <v>NO</v>
          </cell>
          <cell r="BI1567" t="str">
            <v>YES</v>
          </cell>
          <cell r="BM1567" t="str">
            <v>NO</v>
          </cell>
          <cell r="BO1567" t="str">
            <v>NO</v>
          </cell>
          <cell r="BQ1567" t="str">
            <v>NO</v>
          </cell>
          <cell r="BR1567" t="str">
            <v>NO</v>
          </cell>
          <cell r="BU1567" t="str">
            <v>YES</v>
          </cell>
        </row>
        <row r="1568">
          <cell r="J1568">
            <v>15.0025</v>
          </cell>
          <cell r="AN1568">
            <v>0.185525010835662</v>
          </cell>
          <cell r="BH1568" t="str">
            <v>NO</v>
          </cell>
          <cell r="BI1568" t="str">
            <v>YES</v>
          </cell>
          <cell r="BM1568" t="str">
            <v>NO</v>
          </cell>
          <cell r="BO1568" t="str">
            <v>NO</v>
          </cell>
          <cell r="BQ1568" t="str">
            <v>NO</v>
          </cell>
          <cell r="BR1568" t="str">
            <v>YES</v>
          </cell>
          <cell r="BU1568" t="str">
            <v>NO</v>
          </cell>
        </row>
        <row r="1569">
          <cell r="J1569">
            <v>13.557</v>
          </cell>
          <cell r="AN1569">
            <v>51.910062446133601</v>
          </cell>
          <cell r="BH1569" t="str">
            <v>NO</v>
          </cell>
          <cell r="BI1569" t="str">
            <v>YES</v>
          </cell>
          <cell r="BM1569" t="str">
            <v>NO</v>
          </cell>
          <cell r="BO1569" t="str">
            <v>NO</v>
          </cell>
          <cell r="BQ1569" t="str">
            <v>YES</v>
          </cell>
          <cell r="BR1569" t="str">
            <v>NO</v>
          </cell>
          <cell r="BU1569" t="str">
            <v>NO</v>
          </cell>
        </row>
        <row r="1570">
          <cell r="J1570">
            <v>14.998421052599999</v>
          </cell>
          <cell r="AN1570">
            <v>3.9123892069909898</v>
          </cell>
          <cell r="BH1570" t="str">
            <v>NO</v>
          </cell>
          <cell r="BI1570" t="str">
            <v>YES</v>
          </cell>
          <cell r="BM1570" t="str">
            <v>NO</v>
          </cell>
          <cell r="BO1570" t="str">
            <v>NO</v>
          </cell>
          <cell r="BQ1570" t="str">
            <v>NO</v>
          </cell>
          <cell r="BR1570" t="str">
            <v>NO</v>
          </cell>
          <cell r="BU1570" t="str">
            <v>NO</v>
          </cell>
        </row>
        <row r="1571">
          <cell r="J1571">
            <v>14.998421052599999</v>
          </cell>
          <cell r="AN1571">
            <v>-0.71103785492400096</v>
          </cell>
          <cell r="BH1571" t="str">
            <v>NO</v>
          </cell>
          <cell r="BI1571" t="str">
            <v>NO</v>
          </cell>
          <cell r="BM1571" t="str">
            <v>NO</v>
          </cell>
          <cell r="BO1571" t="str">
            <v>NO</v>
          </cell>
          <cell r="BQ1571" t="str">
            <v>NO</v>
          </cell>
          <cell r="BR1571" t="str">
            <v>NO</v>
          </cell>
          <cell r="BU1571" t="str">
            <v>NO</v>
          </cell>
        </row>
        <row r="1572">
          <cell r="BH1572">
            <v>0</v>
          </cell>
          <cell r="BI1572">
            <v>0</v>
          </cell>
          <cell r="BM1572" t="str">
            <v/>
          </cell>
          <cell r="BO1572">
            <v>0</v>
          </cell>
          <cell r="BQ1572">
            <v>0</v>
          </cell>
          <cell r="BR1572">
            <v>0</v>
          </cell>
          <cell r="BU1572" t="str">
            <v/>
          </cell>
        </row>
        <row r="1573">
          <cell r="J1573">
            <v>15.0015</v>
          </cell>
          <cell r="AN1573">
            <v>30.977544712200999</v>
          </cell>
          <cell r="BH1573" t="str">
            <v>NO</v>
          </cell>
          <cell r="BI1573" t="str">
            <v>YES</v>
          </cell>
          <cell r="BM1573" t="str">
            <v>YES</v>
          </cell>
          <cell r="BO1573" t="str">
            <v>NO</v>
          </cell>
          <cell r="BQ1573" t="str">
            <v>NO</v>
          </cell>
          <cell r="BR1573" t="str">
            <v>NO</v>
          </cell>
          <cell r="BU1573" t="str">
            <v>YES</v>
          </cell>
        </row>
        <row r="1574">
          <cell r="J1574">
            <v>14.999000000000001</v>
          </cell>
          <cell r="AN1574">
            <v>196.05810666456699</v>
          </cell>
          <cell r="BH1574" t="str">
            <v>NO</v>
          </cell>
          <cell r="BI1574" t="str">
            <v>NO</v>
          </cell>
          <cell r="BM1574" t="str">
            <v>NO</v>
          </cell>
          <cell r="BO1574" t="str">
            <v>NO</v>
          </cell>
          <cell r="BQ1574" t="str">
            <v>NO</v>
          </cell>
          <cell r="BR1574" t="str">
            <v>YES</v>
          </cell>
          <cell r="BU1574" t="str">
            <v>NO</v>
          </cell>
        </row>
        <row r="1575">
          <cell r="J1575">
            <v>14.999000000000001</v>
          </cell>
          <cell r="AN1575">
            <v>3.394498990167</v>
          </cell>
          <cell r="BH1575" t="str">
            <v>NO</v>
          </cell>
          <cell r="BI1575" t="str">
            <v>NO</v>
          </cell>
          <cell r="BM1575" t="str">
            <v>NO</v>
          </cell>
          <cell r="BO1575" t="str">
            <v>NO</v>
          </cell>
          <cell r="BQ1575" t="str">
            <v>NO</v>
          </cell>
          <cell r="BR1575" t="str">
            <v>YES</v>
          </cell>
          <cell r="BU1575" t="str">
            <v>NO</v>
          </cell>
        </row>
        <row r="1576">
          <cell r="J1576">
            <v>14.999499999999999</v>
          </cell>
          <cell r="AN1576">
            <v>6.2285204664133298</v>
          </cell>
          <cell r="BH1576" t="str">
            <v>NO</v>
          </cell>
          <cell r="BI1576" t="str">
            <v>NO</v>
          </cell>
          <cell r="BM1576" t="str">
            <v>NO</v>
          </cell>
          <cell r="BO1576" t="str">
            <v>NO</v>
          </cell>
          <cell r="BQ1576" t="str">
            <v>NO</v>
          </cell>
          <cell r="BR1576" t="str">
            <v>NO</v>
          </cell>
          <cell r="BU1576" t="str">
            <v>YES</v>
          </cell>
        </row>
        <row r="1577">
          <cell r="J1577">
            <v>15.0015</v>
          </cell>
          <cell r="AN1577">
            <v>8.7169743293816708</v>
          </cell>
          <cell r="BH1577" t="str">
            <v>NO</v>
          </cell>
          <cell r="BI1577" t="str">
            <v>NO</v>
          </cell>
          <cell r="BM1577" t="str">
            <v>NO</v>
          </cell>
          <cell r="BO1577" t="str">
            <v>NO</v>
          </cell>
          <cell r="BQ1577" t="str">
            <v>NO</v>
          </cell>
          <cell r="BR1577" t="str">
            <v>NO</v>
          </cell>
          <cell r="BU1577" t="str">
            <v>YES</v>
          </cell>
        </row>
        <row r="1578">
          <cell r="J1578">
            <v>15.0010526316</v>
          </cell>
          <cell r="AN1578">
            <v>-1.0287174923539999</v>
          </cell>
          <cell r="BH1578" t="str">
            <v>NO</v>
          </cell>
          <cell r="BI1578" t="str">
            <v>NO</v>
          </cell>
          <cell r="BM1578" t="str">
            <v>NO</v>
          </cell>
          <cell r="BO1578" t="str">
            <v>NO</v>
          </cell>
          <cell r="BQ1578" t="str">
            <v>NO</v>
          </cell>
          <cell r="BR1578" t="str">
            <v>NO</v>
          </cell>
          <cell r="BU1578" t="str">
            <v>NO</v>
          </cell>
        </row>
        <row r="1579">
          <cell r="J1579">
            <v>15.003500000000001</v>
          </cell>
          <cell r="AN1579">
            <v>12.822663786273299</v>
          </cell>
          <cell r="BH1579" t="str">
            <v>NO</v>
          </cell>
          <cell r="BI1579" t="str">
            <v>NO</v>
          </cell>
          <cell r="BM1579" t="str">
            <v>NO</v>
          </cell>
          <cell r="BO1579" t="str">
            <v>NO</v>
          </cell>
          <cell r="BQ1579" t="str">
            <v>NO</v>
          </cell>
          <cell r="BR1579" t="str">
            <v>NO</v>
          </cell>
          <cell r="BU1579" t="str">
            <v>YES</v>
          </cell>
        </row>
        <row r="1580">
          <cell r="J1580">
            <v>10</v>
          </cell>
          <cell r="AN1580">
            <v>12.8701287024703</v>
          </cell>
          <cell r="BH1580" t="str">
            <v>NO</v>
          </cell>
          <cell r="BI1580" t="str">
            <v>NO</v>
          </cell>
          <cell r="BM1580" t="str">
            <v>NO</v>
          </cell>
          <cell r="BO1580" t="str">
            <v>NO</v>
          </cell>
          <cell r="BQ1580" t="str">
            <v>NO</v>
          </cell>
          <cell r="BR1580" t="str">
            <v>NO</v>
          </cell>
          <cell r="BU1580" t="str">
            <v>NO</v>
          </cell>
        </row>
        <row r="1581">
          <cell r="J1581">
            <v>10</v>
          </cell>
          <cell r="AN1581">
            <v>36.676157152390701</v>
          </cell>
          <cell r="BH1581" t="str">
            <v>NO</v>
          </cell>
          <cell r="BI1581" t="str">
            <v>NO</v>
          </cell>
          <cell r="BM1581" t="str">
            <v>NO</v>
          </cell>
          <cell r="BO1581" t="str">
            <v>NO</v>
          </cell>
          <cell r="BQ1581" t="str">
            <v>NO</v>
          </cell>
          <cell r="BR1581" t="str">
            <v>NO</v>
          </cell>
          <cell r="BU1581" t="str">
            <v>NO</v>
          </cell>
        </row>
        <row r="1582">
          <cell r="J1582">
            <v>9.9994999999999994</v>
          </cell>
          <cell r="AN1582">
            <v>91.246948531776994</v>
          </cell>
          <cell r="BH1582" t="str">
            <v>NO</v>
          </cell>
          <cell r="BI1582" t="str">
            <v>NO</v>
          </cell>
          <cell r="BM1582" t="str">
            <v>NO</v>
          </cell>
          <cell r="BO1582" t="str">
            <v>NO</v>
          </cell>
          <cell r="BQ1582" t="str">
            <v>NO</v>
          </cell>
          <cell r="BR1582" t="str">
            <v>NO</v>
          </cell>
          <cell r="BU1582" t="str">
            <v>NO</v>
          </cell>
        </row>
        <row r="1583">
          <cell r="J1583">
            <v>9.9994999999999994</v>
          </cell>
          <cell r="AN1583">
            <v>127.39406357226299</v>
          </cell>
          <cell r="BH1583" t="str">
            <v>NO</v>
          </cell>
          <cell r="BI1583" t="str">
            <v>NO</v>
          </cell>
          <cell r="BM1583" t="str">
            <v>NO</v>
          </cell>
          <cell r="BO1583" t="str">
            <v>NO</v>
          </cell>
          <cell r="BQ1583" t="str">
            <v>NO</v>
          </cell>
          <cell r="BR1583" t="str">
            <v>YES</v>
          </cell>
          <cell r="BU1583" t="str">
            <v>NO</v>
          </cell>
        </row>
        <row r="1584">
          <cell r="J1584">
            <v>9.9990000000000006</v>
          </cell>
          <cell r="AN1584">
            <v>8.220005009286</v>
          </cell>
          <cell r="BH1584" t="str">
            <v>NO</v>
          </cell>
          <cell r="BI1584" t="str">
            <v>NO</v>
          </cell>
          <cell r="BM1584" t="str">
            <v>NO</v>
          </cell>
          <cell r="BO1584" t="str">
            <v>NO</v>
          </cell>
          <cell r="BQ1584" t="str">
            <v>NO</v>
          </cell>
          <cell r="BR1584" t="str">
            <v>NO</v>
          </cell>
          <cell r="BU1584" t="str">
            <v>YES</v>
          </cell>
        </row>
        <row r="1585">
          <cell r="J1585">
            <v>10</v>
          </cell>
          <cell r="AN1585">
            <v>57.905986725566002</v>
          </cell>
          <cell r="BH1585" t="str">
            <v>NO</v>
          </cell>
          <cell r="BI1585" t="str">
            <v>YES</v>
          </cell>
          <cell r="BM1585" t="str">
            <v>NO</v>
          </cell>
          <cell r="BO1585" t="str">
            <v>NO</v>
          </cell>
          <cell r="BQ1585" t="str">
            <v>NO</v>
          </cell>
          <cell r="BR1585" t="str">
            <v>NO</v>
          </cell>
          <cell r="BU1585" t="str">
            <v>NO</v>
          </cell>
        </row>
        <row r="1586">
          <cell r="J1586">
            <v>9.9994999999999994</v>
          </cell>
          <cell r="AN1586">
            <v>56.130100287241298</v>
          </cell>
          <cell r="BH1586" t="str">
            <v>NO</v>
          </cell>
          <cell r="BI1586" t="str">
            <v>YES</v>
          </cell>
          <cell r="BM1586" t="str">
            <v>NO</v>
          </cell>
          <cell r="BO1586" t="str">
            <v>NO</v>
          </cell>
          <cell r="BQ1586" t="str">
            <v>NO</v>
          </cell>
          <cell r="BR1586" t="str">
            <v>NO</v>
          </cell>
          <cell r="BU1586" t="str">
            <v>YES</v>
          </cell>
        </row>
        <row r="1587">
          <cell r="J1587">
            <v>9.9994999999999994</v>
          </cell>
          <cell r="AN1587">
            <v>214.97889060903901</v>
          </cell>
          <cell r="BH1587" t="str">
            <v>NO</v>
          </cell>
          <cell r="BI1587" t="str">
            <v>NO</v>
          </cell>
          <cell r="BM1587" t="str">
            <v>NO</v>
          </cell>
          <cell r="BO1587" t="str">
            <v>NO</v>
          </cell>
          <cell r="BQ1587" t="str">
            <v>NO</v>
          </cell>
          <cell r="BR1587" t="str">
            <v>NO</v>
          </cell>
          <cell r="BU1587" t="str">
            <v>NO</v>
          </cell>
        </row>
        <row r="1588">
          <cell r="J1588">
            <v>10.000500000000001</v>
          </cell>
          <cell r="AN1588">
            <v>2.9830812918103402</v>
          </cell>
          <cell r="BH1588" t="str">
            <v>NO</v>
          </cell>
          <cell r="BI1588" t="str">
            <v>NO</v>
          </cell>
          <cell r="BM1588" t="str">
            <v>NO</v>
          </cell>
          <cell r="BO1588" t="str">
            <v>NO</v>
          </cell>
          <cell r="BQ1588" t="str">
            <v>NO</v>
          </cell>
          <cell r="BR1588" t="str">
            <v>NO</v>
          </cell>
          <cell r="BU1588" t="str">
            <v>NO</v>
          </cell>
        </row>
        <row r="1589">
          <cell r="J1589">
            <v>10.000500000000001</v>
          </cell>
          <cell r="AN1589">
            <v>53.423695113786998</v>
          </cell>
          <cell r="BH1589" t="str">
            <v>NO</v>
          </cell>
          <cell r="BI1589" t="str">
            <v>NO</v>
          </cell>
          <cell r="BM1589" t="str">
            <v>YES</v>
          </cell>
          <cell r="BO1589" t="str">
            <v>NO</v>
          </cell>
          <cell r="BQ1589" t="str">
            <v>YES</v>
          </cell>
          <cell r="BR1589" t="str">
            <v>YES</v>
          </cell>
          <cell r="BU1589" t="str">
            <v>YES</v>
          </cell>
        </row>
        <row r="1590">
          <cell r="J1590">
            <v>10.000500000000001</v>
          </cell>
          <cell r="AN1590">
            <v>53.080097913218999</v>
          </cell>
          <cell r="BH1590" t="str">
            <v>NO</v>
          </cell>
          <cell r="BI1590" t="str">
            <v>NO</v>
          </cell>
          <cell r="BM1590" t="str">
            <v>YES</v>
          </cell>
          <cell r="BO1590" t="str">
            <v>NO</v>
          </cell>
          <cell r="BQ1590" t="str">
            <v>YES</v>
          </cell>
          <cell r="BR1590" t="str">
            <v>YES</v>
          </cell>
          <cell r="BU1590" t="str">
            <v>YES</v>
          </cell>
        </row>
        <row r="1591">
          <cell r="J1591">
            <v>9.9994999999999994</v>
          </cell>
          <cell r="AN1591">
            <v>16.399163044705301</v>
          </cell>
          <cell r="BH1591" t="str">
            <v>NO</v>
          </cell>
          <cell r="BI1591" t="str">
            <v>NO</v>
          </cell>
          <cell r="BM1591" t="str">
            <v>YES</v>
          </cell>
          <cell r="BO1591" t="str">
            <v>NO</v>
          </cell>
          <cell r="BQ1591" t="str">
            <v>YES</v>
          </cell>
          <cell r="BR1591" t="str">
            <v>YES</v>
          </cell>
          <cell r="BU1591" t="str">
            <v>NO</v>
          </cell>
        </row>
        <row r="1592">
          <cell r="J1592">
            <v>9.9984999999999999</v>
          </cell>
          <cell r="AN1592">
            <v>3.4228103117519999</v>
          </cell>
          <cell r="BH1592" t="str">
            <v>NO</v>
          </cell>
          <cell r="BI1592" t="str">
            <v>NO</v>
          </cell>
          <cell r="BM1592" t="str">
            <v>NO</v>
          </cell>
          <cell r="BO1592" t="str">
            <v>NO</v>
          </cell>
          <cell r="BQ1592" t="str">
            <v>NO</v>
          </cell>
          <cell r="BR1592" t="str">
            <v>NO</v>
          </cell>
          <cell r="BU1592" t="str">
            <v>NO</v>
          </cell>
        </row>
        <row r="1593">
          <cell r="J1593">
            <v>10</v>
          </cell>
          <cell r="AN1593">
            <v>28.9115570553823</v>
          </cell>
          <cell r="BH1593" t="str">
            <v>NO</v>
          </cell>
          <cell r="BI1593" t="str">
            <v>NO</v>
          </cell>
          <cell r="BM1593" t="str">
            <v>YES</v>
          </cell>
          <cell r="BO1593" t="str">
            <v>YES</v>
          </cell>
          <cell r="BQ1593" t="str">
            <v>YES</v>
          </cell>
          <cell r="BR1593" t="str">
            <v>YES</v>
          </cell>
          <cell r="BU1593" t="str">
            <v>YES</v>
          </cell>
        </row>
        <row r="1594">
          <cell r="J1594">
            <v>9.9994736842100007</v>
          </cell>
          <cell r="AN1594">
            <v>10.427654388229</v>
          </cell>
          <cell r="BH1594" t="str">
            <v>NO</v>
          </cell>
          <cell r="BI1594" t="str">
            <v>NO</v>
          </cell>
          <cell r="BM1594" t="str">
            <v>YES</v>
          </cell>
          <cell r="BO1594" t="str">
            <v>NO</v>
          </cell>
          <cell r="BQ1594" t="str">
            <v>YES</v>
          </cell>
          <cell r="BR1594" t="str">
            <v>YES</v>
          </cell>
          <cell r="BU1594" t="str">
            <v>NO</v>
          </cell>
        </row>
        <row r="1595">
          <cell r="J1595">
            <v>10.000500000000001</v>
          </cell>
          <cell r="AN1595">
            <v>18.581960111720001</v>
          </cell>
          <cell r="BH1595" t="str">
            <v>NO</v>
          </cell>
          <cell r="BI1595" t="str">
            <v>NO</v>
          </cell>
          <cell r="BM1595" t="str">
            <v>NO</v>
          </cell>
          <cell r="BO1595" t="str">
            <v>NO</v>
          </cell>
          <cell r="BQ1595" t="str">
            <v>NO</v>
          </cell>
          <cell r="BR1595" t="str">
            <v>YES</v>
          </cell>
          <cell r="BU1595" t="str">
            <v>YES</v>
          </cell>
        </row>
        <row r="1596">
          <cell r="J1596">
            <v>9.9994999999999994</v>
          </cell>
          <cell r="AN1596">
            <v>10.095103922432999</v>
          </cell>
          <cell r="BH1596" t="str">
            <v>NO</v>
          </cell>
          <cell r="BI1596" t="str">
            <v>NO</v>
          </cell>
          <cell r="BM1596" t="str">
            <v>YES</v>
          </cell>
          <cell r="BO1596" t="str">
            <v>YES</v>
          </cell>
          <cell r="BQ1596" t="str">
            <v>YES</v>
          </cell>
          <cell r="BR1596" t="str">
            <v>YES</v>
          </cell>
          <cell r="BU1596" t="str">
            <v>NO</v>
          </cell>
        </row>
        <row r="1597">
          <cell r="BH1597">
            <v>0</v>
          </cell>
          <cell r="BI1597">
            <v>0</v>
          </cell>
          <cell r="BM1597" t="str">
            <v/>
          </cell>
          <cell r="BO1597">
            <v>0</v>
          </cell>
          <cell r="BQ1597">
            <v>0</v>
          </cell>
          <cell r="BR1597">
            <v>0</v>
          </cell>
          <cell r="BU1597" t="str">
            <v/>
          </cell>
        </row>
        <row r="1598">
          <cell r="J1598">
            <v>14.9985</v>
          </cell>
          <cell r="AN1598">
            <v>9.2702584653186602</v>
          </cell>
          <cell r="BH1598" t="str">
            <v>NO</v>
          </cell>
          <cell r="BI1598" t="str">
            <v>NO</v>
          </cell>
          <cell r="BM1598" t="str">
            <v>NO</v>
          </cell>
          <cell r="BO1598" t="str">
            <v>NO</v>
          </cell>
          <cell r="BQ1598" t="str">
            <v>NO</v>
          </cell>
          <cell r="BR1598" t="str">
            <v>NO</v>
          </cell>
          <cell r="BU1598" t="str">
            <v>NO</v>
          </cell>
        </row>
        <row r="1599">
          <cell r="J1599">
            <v>15.000999999999999</v>
          </cell>
          <cell r="AN1599">
            <v>29.590614990769001</v>
          </cell>
          <cell r="BH1599" t="str">
            <v>NO</v>
          </cell>
          <cell r="BI1599" t="str">
            <v>YES</v>
          </cell>
          <cell r="BM1599" t="str">
            <v>NO</v>
          </cell>
          <cell r="BO1599" t="str">
            <v>NO</v>
          </cell>
          <cell r="BQ1599" t="str">
            <v>YES</v>
          </cell>
          <cell r="BR1599" t="str">
            <v>NO</v>
          </cell>
          <cell r="BU1599" t="str">
            <v>NO</v>
          </cell>
        </row>
        <row r="1600">
          <cell r="J1600">
            <v>14.999499999999999</v>
          </cell>
          <cell r="AN1600">
            <v>7.6244189701046601</v>
          </cell>
          <cell r="BH1600" t="str">
            <v>NO</v>
          </cell>
          <cell r="BI1600" t="str">
            <v>NO</v>
          </cell>
          <cell r="BM1600" t="str">
            <v>NO</v>
          </cell>
          <cell r="BO1600" t="str">
            <v>NO</v>
          </cell>
          <cell r="BQ1600" t="str">
            <v>NO</v>
          </cell>
          <cell r="BR1600" t="str">
            <v>YES</v>
          </cell>
          <cell r="BU1600" t="str">
            <v>NO</v>
          </cell>
        </row>
        <row r="1601">
          <cell r="J1601">
            <v>14.999499999999999</v>
          </cell>
          <cell r="AN1601">
            <v>105.730135890075</v>
          </cell>
          <cell r="BH1601" t="str">
            <v>NO</v>
          </cell>
          <cell r="BI1601" t="str">
            <v>YES</v>
          </cell>
          <cell r="BM1601" t="str">
            <v>NO</v>
          </cell>
          <cell r="BO1601" t="str">
            <v>NO</v>
          </cell>
          <cell r="BQ1601" t="str">
            <v>NO</v>
          </cell>
          <cell r="BR1601" t="str">
            <v>NO</v>
          </cell>
          <cell r="BU1601" t="str">
            <v>NO</v>
          </cell>
        </row>
        <row r="1602">
          <cell r="J1602">
            <v>15</v>
          </cell>
          <cell r="AN1602">
            <v>19.279945890446999</v>
          </cell>
          <cell r="BH1602" t="str">
            <v>NO</v>
          </cell>
          <cell r="BI1602" t="str">
            <v>NO</v>
          </cell>
          <cell r="BM1602" t="str">
            <v>NO</v>
          </cell>
          <cell r="BO1602" t="str">
            <v>NO</v>
          </cell>
          <cell r="BQ1602" t="str">
            <v>YES</v>
          </cell>
          <cell r="BR1602" t="str">
            <v>YES</v>
          </cell>
          <cell r="BU1602" t="str">
            <v>YES</v>
          </cell>
        </row>
        <row r="1603">
          <cell r="J1603">
            <v>15.000500000000001</v>
          </cell>
          <cell r="AN1603">
            <v>1.2313960725069999</v>
          </cell>
          <cell r="BH1603" t="str">
            <v>NO</v>
          </cell>
          <cell r="BI1603" t="str">
            <v>YES</v>
          </cell>
          <cell r="BM1603" t="str">
            <v>NO</v>
          </cell>
          <cell r="BO1603" t="str">
            <v>NO</v>
          </cell>
          <cell r="BQ1603" t="str">
            <v>NO</v>
          </cell>
          <cell r="BR1603" t="str">
            <v>YES</v>
          </cell>
          <cell r="BU1603" t="str">
            <v>NO</v>
          </cell>
        </row>
        <row r="1604">
          <cell r="J1604">
            <v>15.000500000000001</v>
          </cell>
          <cell r="AN1604">
            <v>0.14038457944500099</v>
          </cell>
          <cell r="BH1604" t="str">
            <v>NO</v>
          </cell>
          <cell r="BI1604" t="str">
            <v>YES</v>
          </cell>
          <cell r="BM1604" t="str">
            <v>NO</v>
          </cell>
          <cell r="BO1604" t="str">
            <v>NO</v>
          </cell>
          <cell r="BQ1604" t="str">
            <v>YES</v>
          </cell>
          <cell r="BR1604" t="str">
            <v>NO</v>
          </cell>
          <cell r="BU1604" t="str">
            <v>NO</v>
          </cell>
        </row>
        <row r="1605">
          <cell r="J1605">
            <v>14.9994736842</v>
          </cell>
          <cell r="AN1605">
            <v>3.91161275153233</v>
          </cell>
          <cell r="BH1605" t="str">
            <v>NO</v>
          </cell>
          <cell r="BI1605" t="str">
            <v>NO</v>
          </cell>
          <cell r="BM1605" t="str">
            <v>NO</v>
          </cell>
          <cell r="BO1605" t="str">
            <v>NO</v>
          </cell>
          <cell r="BQ1605" t="str">
            <v>NO</v>
          </cell>
          <cell r="BR1605" t="str">
            <v>NO</v>
          </cell>
          <cell r="BU1605" t="str">
            <v>NO</v>
          </cell>
        </row>
        <row r="1606">
          <cell r="J1606">
            <v>15</v>
          </cell>
          <cell r="AN1606">
            <v>49.286187303320702</v>
          </cell>
          <cell r="BH1606" t="str">
            <v>NO</v>
          </cell>
          <cell r="BI1606" t="str">
            <v>NO</v>
          </cell>
          <cell r="BM1606" t="str">
            <v>NO</v>
          </cell>
          <cell r="BO1606" t="str">
            <v>NO</v>
          </cell>
          <cell r="BQ1606" t="str">
            <v>NO</v>
          </cell>
          <cell r="BR1606" t="str">
            <v>NO</v>
          </cell>
          <cell r="BU1606" t="str">
            <v>YES</v>
          </cell>
        </row>
        <row r="1607">
          <cell r="J1607">
            <v>15.0025</v>
          </cell>
          <cell r="AN1607">
            <v>54.6820355201627</v>
          </cell>
          <cell r="BH1607" t="str">
            <v>NO</v>
          </cell>
          <cell r="BI1607" t="str">
            <v>NO</v>
          </cell>
          <cell r="BM1607" t="str">
            <v>NO</v>
          </cell>
          <cell r="BO1607" t="str">
            <v>NO</v>
          </cell>
          <cell r="BQ1607" t="str">
            <v>NO</v>
          </cell>
          <cell r="BR1607" t="str">
            <v>NO</v>
          </cell>
          <cell r="BU1607" t="str">
            <v>NO</v>
          </cell>
        </row>
        <row r="1608">
          <cell r="J1608">
            <v>14.999499999999999</v>
          </cell>
          <cell r="AN1608">
            <v>6.31154245906301</v>
          </cell>
          <cell r="BH1608" t="str">
            <v>NO</v>
          </cell>
          <cell r="BI1608" t="str">
            <v>NO</v>
          </cell>
          <cell r="BM1608" t="str">
            <v>NO</v>
          </cell>
          <cell r="BO1608" t="str">
            <v>NO</v>
          </cell>
          <cell r="BQ1608" t="str">
            <v>YES</v>
          </cell>
          <cell r="BR1608" t="str">
            <v>NO</v>
          </cell>
          <cell r="BU1608" t="str">
            <v>YES</v>
          </cell>
        </row>
        <row r="1609">
          <cell r="J1609">
            <v>14.9985</v>
          </cell>
          <cell r="AN1609">
            <v>90.337725573024301</v>
          </cell>
          <cell r="BH1609" t="str">
            <v>YES</v>
          </cell>
          <cell r="BI1609" t="str">
            <v>NO</v>
          </cell>
          <cell r="BM1609" t="str">
            <v>NO</v>
          </cell>
          <cell r="BO1609" t="str">
            <v>NO</v>
          </cell>
          <cell r="BQ1609" t="str">
            <v>NO</v>
          </cell>
          <cell r="BR1609" t="str">
            <v>NO</v>
          </cell>
          <cell r="BU1609" t="str">
            <v>NO</v>
          </cell>
        </row>
        <row r="1610">
          <cell r="J1610">
            <v>15.0015</v>
          </cell>
          <cell r="AN1610">
            <v>24.933912296622001</v>
          </cell>
          <cell r="BH1610" t="str">
            <v>NO</v>
          </cell>
          <cell r="BI1610" t="str">
            <v>YES</v>
          </cell>
          <cell r="BM1610" t="str">
            <v>NO</v>
          </cell>
          <cell r="BO1610" t="str">
            <v>NO</v>
          </cell>
          <cell r="BQ1610" t="str">
            <v>YES</v>
          </cell>
          <cell r="BR1610" t="str">
            <v>NO</v>
          </cell>
          <cell r="BU1610" t="str">
            <v>NO</v>
          </cell>
        </row>
        <row r="1611">
          <cell r="J1611">
            <v>14.9985</v>
          </cell>
          <cell r="AN1611">
            <v>94.654157968166302</v>
          </cell>
          <cell r="BH1611" t="str">
            <v>NO</v>
          </cell>
          <cell r="BI1611" t="str">
            <v>YES</v>
          </cell>
          <cell r="BM1611" t="str">
            <v>NO</v>
          </cell>
          <cell r="BO1611" t="str">
            <v>NO</v>
          </cell>
          <cell r="BQ1611" t="str">
            <v>NO</v>
          </cell>
          <cell r="BR1611" t="str">
            <v>NO</v>
          </cell>
          <cell r="BU1611" t="str">
            <v>NO</v>
          </cell>
        </row>
        <row r="1612">
          <cell r="J1612">
            <v>15.000999999999999</v>
          </cell>
          <cell r="AN1612">
            <v>-8.5685513953816592</v>
          </cell>
          <cell r="BH1612" t="str">
            <v>NO</v>
          </cell>
          <cell r="BI1612" t="str">
            <v>NO</v>
          </cell>
          <cell r="BM1612" t="str">
            <v>NO</v>
          </cell>
          <cell r="BO1612" t="str">
            <v>NO</v>
          </cell>
          <cell r="BQ1612" t="str">
            <v>NO</v>
          </cell>
          <cell r="BR1612" t="str">
            <v>NO</v>
          </cell>
          <cell r="BU1612" t="str">
            <v>NO</v>
          </cell>
        </row>
        <row r="1613">
          <cell r="J1613">
            <v>15.0015</v>
          </cell>
          <cell r="AN1613">
            <v>19.168421003201701</v>
          </cell>
          <cell r="BH1613" t="str">
            <v>NO</v>
          </cell>
          <cell r="BI1613" t="str">
            <v>NO</v>
          </cell>
          <cell r="BM1613" t="str">
            <v>NO</v>
          </cell>
          <cell r="BO1613" t="str">
            <v>NO</v>
          </cell>
          <cell r="BQ1613" t="str">
            <v>NO</v>
          </cell>
          <cell r="BR1613" t="str">
            <v>YES</v>
          </cell>
          <cell r="BU1613" t="str">
            <v>YES</v>
          </cell>
        </row>
        <row r="1614">
          <cell r="J1614">
            <v>14.999000000000001</v>
          </cell>
          <cell r="AN1614">
            <v>74.307194618349996</v>
          </cell>
          <cell r="BH1614" t="str">
            <v>NO</v>
          </cell>
          <cell r="BI1614" t="str">
            <v>NO</v>
          </cell>
          <cell r="BM1614" t="str">
            <v>YES</v>
          </cell>
          <cell r="BO1614" t="str">
            <v>NO</v>
          </cell>
          <cell r="BQ1614" t="str">
            <v>YES</v>
          </cell>
          <cell r="BR1614" t="str">
            <v>YES</v>
          </cell>
          <cell r="BU1614" t="str">
            <v>NO</v>
          </cell>
        </row>
        <row r="1615">
          <cell r="J1615">
            <v>15.002000000000001</v>
          </cell>
          <cell r="AN1615">
            <v>45.936882706242002</v>
          </cell>
          <cell r="BH1615" t="str">
            <v>NO</v>
          </cell>
          <cell r="BI1615" t="str">
            <v>NO</v>
          </cell>
          <cell r="BM1615" t="str">
            <v>YES</v>
          </cell>
          <cell r="BO1615" t="str">
            <v>YES</v>
          </cell>
          <cell r="BQ1615" t="str">
            <v>YES</v>
          </cell>
          <cell r="BR1615" t="str">
            <v>YES</v>
          </cell>
          <cell r="BU1615" t="str">
            <v>YES</v>
          </cell>
        </row>
        <row r="1616">
          <cell r="J1616">
            <v>15.000500000000001</v>
          </cell>
          <cell r="AN1616">
            <v>30.386874792553701</v>
          </cell>
          <cell r="BH1616" t="str">
            <v>NO</v>
          </cell>
          <cell r="BI1616" t="str">
            <v>YES</v>
          </cell>
          <cell r="BM1616" t="str">
            <v>NO</v>
          </cell>
          <cell r="BO1616" t="str">
            <v>NO</v>
          </cell>
          <cell r="BQ1616" t="str">
            <v>NO</v>
          </cell>
          <cell r="BR1616" t="str">
            <v>YES</v>
          </cell>
          <cell r="BU1616" t="str">
            <v>YES</v>
          </cell>
        </row>
        <row r="1617">
          <cell r="BH1617">
            <v>0</v>
          </cell>
          <cell r="BI1617">
            <v>0</v>
          </cell>
          <cell r="BM1617" t="str">
            <v/>
          </cell>
          <cell r="BO1617">
            <v>0</v>
          </cell>
          <cell r="BQ1617">
            <v>0</v>
          </cell>
          <cell r="BR1617">
            <v>0</v>
          </cell>
          <cell r="BU1617" t="str">
            <v/>
          </cell>
        </row>
        <row r="1618">
          <cell r="J1618">
            <v>10</v>
          </cell>
          <cell r="AN1618">
            <v>29.3336716429835</v>
          </cell>
          <cell r="BH1618" t="str">
            <v>NO</v>
          </cell>
          <cell r="BI1618" t="str">
            <v>NO</v>
          </cell>
          <cell r="BM1618" t="str">
            <v>NO</v>
          </cell>
          <cell r="BO1618" t="str">
            <v>NO</v>
          </cell>
          <cell r="BQ1618" t="str">
            <v>NO</v>
          </cell>
          <cell r="BR1618" t="str">
            <v>NO</v>
          </cell>
          <cell r="BU1618" t="str">
            <v>YES</v>
          </cell>
        </row>
        <row r="1619">
          <cell r="J1619">
            <v>9.9994999999999994</v>
          </cell>
          <cell r="AN1619">
            <v>16.479194532044499</v>
          </cell>
          <cell r="BH1619" t="str">
            <v>NO</v>
          </cell>
          <cell r="BI1619" t="str">
            <v>NO</v>
          </cell>
          <cell r="BM1619" t="str">
            <v>NO</v>
          </cell>
          <cell r="BO1619" t="str">
            <v>NO</v>
          </cell>
          <cell r="BQ1619" t="str">
            <v>NO</v>
          </cell>
          <cell r="BR1619" t="str">
            <v>NO</v>
          </cell>
          <cell r="BU1619" t="str">
            <v>YES</v>
          </cell>
        </row>
        <row r="1620">
          <cell r="J1620">
            <v>10</v>
          </cell>
          <cell r="AN1620">
            <v>36.020938321044298</v>
          </cell>
          <cell r="BH1620" t="str">
            <v>NO</v>
          </cell>
          <cell r="BI1620" t="str">
            <v>NO</v>
          </cell>
          <cell r="BM1620" t="str">
            <v>NO</v>
          </cell>
          <cell r="BO1620" t="str">
            <v>NO</v>
          </cell>
          <cell r="BQ1620" t="str">
            <v>NO</v>
          </cell>
          <cell r="BR1620" t="str">
            <v>NO</v>
          </cell>
          <cell r="BU1620" t="str">
            <v>NO</v>
          </cell>
        </row>
        <row r="1621">
          <cell r="J1621">
            <v>9.9989473684199996</v>
          </cell>
          <cell r="AN1621">
            <v>56.680535978226999</v>
          </cell>
          <cell r="BH1621" t="str">
            <v>NO</v>
          </cell>
          <cell r="BI1621" t="str">
            <v>NO</v>
          </cell>
          <cell r="BM1621" t="str">
            <v>NO</v>
          </cell>
          <cell r="BO1621" t="str">
            <v>NO</v>
          </cell>
          <cell r="BQ1621" t="str">
            <v>NO</v>
          </cell>
          <cell r="BR1621" t="str">
            <v>NO</v>
          </cell>
          <cell r="BU1621" t="str">
            <v>YES</v>
          </cell>
        </row>
        <row r="1622">
          <cell r="J1622">
            <v>9.9994999999999994</v>
          </cell>
          <cell r="AN1622">
            <v>23.796553824200299</v>
          </cell>
          <cell r="BH1622" t="str">
            <v>NO</v>
          </cell>
          <cell r="BI1622" t="str">
            <v>NO</v>
          </cell>
          <cell r="BM1622" t="str">
            <v>YES</v>
          </cell>
          <cell r="BO1622" t="str">
            <v>YES</v>
          </cell>
          <cell r="BQ1622" t="str">
            <v>YES</v>
          </cell>
          <cell r="BR1622" t="str">
            <v>YES</v>
          </cell>
          <cell r="BU1622" t="str">
            <v>YES</v>
          </cell>
        </row>
        <row r="1623">
          <cell r="J1623">
            <v>10.007999999999999</v>
          </cell>
          <cell r="AN1623">
            <v>54.768405689166002</v>
          </cell>
          <cell r="BH1623" t="str">
            <v>NO</v>
          </cell>
          <cell r="BI1623" t="str">
            <v>NO</v>
          </cell>
          <cell r="BM1623" t="str">
            <v>NO</v>
          </cell>
          <cell r="BO1623" t="str">
            <v>NO</v>
          </cell>
          <cell r="BQ1623" t="str">
            <v>NO</v>
          </cell>
          <cell r="BR1623" t="str">
            <v>NO</v>
          </cell>
          <cell r="BU1623" t="str">
            <v>YES</v>
          </cell>
        </row>
        <row r="1624">
          <cell r="J1624">
            <v>9.9979999999999993</v>
          </cell>
          <cell r="AN1624">
            <v>19.975330671980998</v>
          </cell>
          <cell r="BH1624" t="str">
            <v>NO</v>
          </cell>
          <cell r="BI1624" t="str">
            <v>NO</v>
          </cell>
          <cell r="BM1624" t="str">
            <v>NO</v>
          </cell>
          <cell r="BO1624" t="str">
            <v>NO</v>
          </cell>
          <cell r="BQ1624" t="str">
            <v>NO</v>
          </cell>
          <cell r="BR1624" t="str">
            <v>NO</v>
          </cell>
          <cell r="BU1624" t="str">
            <v>YES</v>
          </cell>
        </row>
        <row r="1625">
          <cell r="J1625">
            <v>9.9984999999999999</v>
          </cell>
          <cell r="AN1625">
            <v>11.704539523129</v>
          </cell>
          <cell r="BH1625" t="str">
            <v>NO</v>
          </cell>
          <cell r="BI1625" t="str">
            <v>NO</v>
          </cell>
          <cell r="BM1625" t="str">
            <v>NO</v>
          </cell>
          <cell r="BO1625" t="str">
            <v>NO</v>
          </cell>
          <cell r="BQ1625" t="str">
            <v>YES</v>
          </cell>
          <cell r="BR1625" t="str">
            <v>NO</v>
          </cell>
          <cell r="BU1625" t="str">
            <v>YES</v>
          </cell>
        </row>
        <row r="1626">
          <cell r="J1626">
            <v>9.9990000000000006</v>
          </cell>
          <cell r="AN1626">
            <v>94.180535304237097</v>
          </cell>
          <cell r="BH1626" t="str">
            <v>NO</v>
          </cell>
          <cell r="BI1626" t="str">
            <v>NO</v>
          </cell>
          <cell r="BM1626" t="str">
            <v>NO</v>
          </cell>
          <cell r="BO1626" t="str">
            <v>NO</v>
          </cell>
          <cell r="BQ1626" t="str">
            <v>NO</v>
          </cell>
          <cell r="BR1626" t="str">
            <v>NO</v>
          </cell>
          <cell r="BU1626" t="str">
            <v>YES</v>
          </cell>
        </row>
        <row r="1627">
          <cell r="J1627">
            <v>10.000999999999999</v>
          </cell>
          <cell r="AN1627">
            <v>40.258967137641697</v>
          </cell>
          <cell r="BH1627" t="str">
            <v>NO</v>
          </cell>
          <cell r="BI1627" t="str">
            <v>NO</v>
          </cell>
          <cell r="BM1627" t="str">
            <v>NO</v>
          </cell>
          <cell r="BO1627" t="str">
            <v>NO</v>
          </cell>
          <cell r="BQ1627" t="str">
            <v>NO</v>
          </cell>
          <cell r="BR1627" t="str">
            <v>NO</v>
          </cell>
          <cell r="BU1627" t="str">
            <v>YES</v>
          </cell>
        </row>
        <row r="1628">
          <cell r="J1628">
            <v>9.9994999999999994</v>
          </cell>
          <cell r="AN1628">
            <v>12.9002014447313</v>
          </cell>
          <cell r="BH1628" t="str">
            <v>NO</v>
          </cell>
          <cell r="BI1628" t="str">
            <v>NO</v>
          </cell>
          <cell r="BM1628" t="str">
            <v>YES</v>
          </cell>
          <cell r="BO1628" t="str">
            <v>YES</v>
          </cell>
          <cell r="BQ1628" t="str">
            <v>NO</v>
          </cell>
          <cell r="BR1628" t="str">
            <v>YES</v>
          </cell>
          <cell r="BU1628" t="str">
            <v>NO</v>
          </cell>
        </row>
        <row r="1629">
          <cell r="J1629">
            <v>9.9990000000000006</v>
          </cell>
          <cell r="AN1629">
            <v>18.569294795183001</v>
          </cell>
          <cell r="BH1629" t="str">
            <v>NO</v>
          </cell>
          <cell r="BI1629" t="str">
            <v>NO</v>
          </cell>
          <cell r="BM1629" t="str">
            <v>NO</v>
          </cell>
          <cell r="BO1629" t="str">
            <v>NO</v>
          </cell>
          <cell r="BQ1629" t="str">
            <v>NO</v>
          </cell>
          <cell r="BR1629" t="str">
            <v>NO</v>
          </cell>
          <cell r="BU1629" t="str">
            <v>YES</v>
          </cell>
        </row>
        <row r="1630">
          <cell r="J1630">
            <v>10</v>
          </cell>
          <cell r="AN1630">
            <v>18.738136994308999</v>
          </cell>
          <cell r="BH1630" t="str">
            <v>NO</v>
          </cell>
          <cell r="BI1630" t="str">
            <v>NO</v>
          </cell>
          <cell r="BM1630" t="str">
            <v>NO</v>
          </cell>
          <cell r="BO1630" t="str">
            <v>NO</v>
          </cell>
          <cell r="BQ1630" t="str">
            <v>NO</v>
          </cell>
          <cell r="BR1630" t="str">
            <v>NO</v>
          </cell>
          <cell r="BU1630" t="str">
            <v>NO</v>
          </cell>
        </row>
        <row r="1631">
          <cell r="J1631">
            <v>9.9975000000000005</v>
          </cell>
          <cell r="AN1631">
            <v>-5.9411660826099997</v>
          </cell>
          <cell r="BH1631" t="str">
            <v>NO</v>
          </cell>
          <cell r="BI1631" t="str">
            <v>NO</v>
          </cell>
          <cell r="BM1631" t="str">
            <v>NO</v>
          </cell>
          <cell r="BO1631" t="str">
            <v>NO</v>
          </cell>
          <cell r="BQ1631" t="str">
            <v>NO</v>
          </cell>
          <cell r="BR1631" t="str">
            <v>NO</v>
          </cell>
          <cell r="BU1631" t="str">
            <v>NO</v>
          </cell>
        </row>
        <row r="1632">
          <cell r="J1632">
            <v>9.9994999999999994</v>
          </cell>
          <cell r="AN1632">
            <v>3.4188976247166698</v>
          </cell>
          <cell r="BH1632" t="str">
            <v>NO</v>
          </cell>
          <cell r="BI1632" t="str">
            <v>NO</v>
          </cell>
          <cell r="BM1632" t="str">
            <v>NO</v>
          </cell>
          <cell r="BO1632" t="str">
            <v>NO</v>
          </cell>
          <cell r="BQ1632" t="str">
            <v>NO</v>
          </cell>
          <cell r="BR1632" t="str">
            <v>NO</v>
          </cell>
          <cell r="BU1632" t="str">
            <v>YES</v>
          </cell>
        </row>
        <row r="1633">
          <cell r="J1633">
            <v>9.9990000000000006</v>
          </cell>
          <cell r="AN1633">
            <v>10.700440708304001</v>
          </cell>
          <cell r="BH1633" t="str">
            <v>NO</v>
          </cell>
          <cell r="BI1633" t="str">
            <v>NO</v>
          </cell>
          <cell r="BM1633" t="str">
            <v>NO</v>
          </cell>
          <cell r="BO1633" t="str">
            <v>NO</v>
          </cell>
          <cell r="BQ1633" t="str">
            <v>NO</v>
          </cell>
          <cell r="BR1633" t="str">
            <v>NO</v>
          </cell>
          <cell r="BU1633" t="str">
            <v>NO</v>
          </cell>
        </row>
        <row r="1634">
          <cell r="J1634">
            <v>10</v>
          </cell>
          <cell r="AN1634">
            <v>17.385246962407699</v>
          </cell>
          <cell r="BH1634" t="str">
            <v>NO</v>
          </cell>
          <cell r="BI1634" t="str">
            <v>NO</v>
          </cell>
          <cell r="BM1634" t="str">
            <v>NO</v>
          </cell>
          <cell r="BO1634" t="str">
            <v>NO</v>
          </cell>
          <cell r="BQ1634" t="str">
            <v>NO</v>
          </cell>
          <cell r="BR1634" t="str">
            <v>NO</v>
          </cell>
          <cell r="BU1634" t="str">
            <v>NO</v>
          </cell>
        </row>
        <row r="1635">
          <cell r="J1635">
            <v>9.9990000000000006</v>
          </cell>
          <cell r="AN1635">
            <v>19.745821623693999</v>
          </cell>
          <cell r="BH1635" t="str">
            <v>NO</v>
          </cell>
          <cell r="BI1635" t="str">
            <v>NO</v>
          </cell>
          <cell r="BM1635" t="str">
            <v>NO</v>
          </cell>
          <cell r="BO1635" t="str">
            <v>NO</v>
          </cell>
          <cell r="BQ1635" t="str">
            <v>NO</v>
          </cell>
          <cell r="BR1635" t="str">
            <v>NO</v>
          </cell>
          <cell r="BU1635" t="str">
            <v>NO</v>
          </cell>
        </row>
        <row r="1636">
          <cell r="J1636">
            <v>10</v>
          </cell>
          <cell r="AN1636">
            <v>13.5506448819723</v>
          </cell>
          <cell r="BH1636" t="str">
            <v>NO</v>
          </cell>
          <cell r="BI1636" t="str">
            <v>NO</v>
          </cell>
          <cell r="BM1636" t="str">
            <v>NO</v>
          </cell>
          <cell r="BO1636" t="str">
            <v>NO</v>
          </cell>
          <cell r="BQ1636" t="str">
            <v>NO</v>
          </cell>
          <cell r="BR1636" t="str">
            <v>NO</v>
          </cell>
          <cell r="BU1636" t="str">
            <v>YES</v>
          </cell>
        </row>
        <row r="1637">
          <cell r="J1637">
            <v>10.0005263158</v>
          </cell>
          <cell r="AN1637">
            <v>10.5699325686217</v>
          </cell>
          <cell r="BH1637" t="str">
            <v>NO</v>
          </cell>
          <cell r="BI1637" t="str">
            <v>NO</v>
          </cell>
          <cell r="BM1637" t="str">
            <v>NO</v>
          </cell>
          <cell r="BO1637" t="str">
            <v>NO</v>
          </cell>
          <cell r="BQ1637" t="str">
            <v>NO</v>
          </cell>
          <cell r="BR1637" t="str">
            <v>NO</v>
          </cell>
          <cell r="BU1637" t="str">
            <v>YES</v>
          </cell>
        </row>
        <row r="1638">
          <cell r="J1638">
            <v>10.0015</v>
          </cell>
          <cell r="AN1638">
            <v>5.63436547915334</v>
          </cell>
          <cell r="BH1638" t="str">
            <v>NO</v>
          </cell>
          <cell r="BI1638" t="str">
            <v>NO</v>
          </cell>
          <cell r="BM1638" t="str">
            <v>NO</v>
          </cell>
          <cell r="BO1638" t="str">
            <v>NO</v>
          </cell>
          <cell r="BQ1638" t="str">
            <v>NO</v>
          </cell>
          <cell r="BR1638" t="str">
            <v>NO</v>
          </cell>
          <cell r="BU1638" t="str">
            <v>NO</v>
          </cell>
        </row>
        <row r="1639">
          <cell r="J1639">
            <v>9.9994999999999994</v>
          </cell>
          <cell r="AN1639">
            <v>40.966487210336297</v>
          </cell>
          <cell r="BH1639" t="str">
            <v>NO</v>
          </cell>
          <cell r="BI1639" t="str">
            <v>NO</v>
          </cell>
          <cell r="BM1639" t="str">
            <v>NO</v>
          </cell>
          <cell r="BO1639" t="str">
            <v>NO</v>
          </cell>
          <cell r="BQ1639" t="str">
            <v>NO</v>
          </cell>
          <cell r="BR1639" t="str">
            <v>NO</v>
          </cell>
          <cell r="BU1639" t="str">
            <v>YES</v>
          </cell>
        </row>
        <row r="1640">
          <cell r="J1640">
            <v>10.000500000000001</v>
          </cell>
          <cell r="AN1640">
            <v>64.711865922617903</v>
          </cell>
          <cell r="BH1640" t="str">
            <v>NO</v>
          </cell>
          <cell r="BI1640" t="str">
            <v>NO</v>
          </cell>
          <cell r="BM1640" t="str">
            <v>NO</v>
          </cell>
          <cell r="BO1640" t="str">
            <v>NO</v>
          </cell>
          <cell r="BQ1640" t="str">
            <v>NO</v>
          </cell>
          <cell r="BR1640" t="str">
            <v>NO</v>
          </cell>
          <cell r="BU1640" t="str">
            <v>YES</v>
          </cell>
        </row>
        <row r="1641">
          <cell r="J1641">
            <v>9.9984999999999999</v>
          </cell>
          <cell r="AN1641">
            <v>14.538020071710701</v>
          </cell>
          <cell r="BH1641" t="str">
            <v>NO</v>
          </cell>
          <cell r="BI1641" t="str">
            <v>NO</v>
          </cell>
          <cell r="BM1641" t="str">
            <v>NO</v>
          </cell>
          <cell r="BO1641" t="str">
            <v>NO</v>
          </cell>
          <cell r="BQ1641" t="str">
            <v>NO</v>
          </cell>
          <cell r="BR1641" t="str">
            <v>YES</v>
          </cell>
          <cell r="BU1641" t="str">
            <v>NO</v>
          </cell>
        </row>
        <row r="1642">
          <cell r="J1642">
            <v>9.9994999999999994</v>
          </cell>
          <cell r="AN1642">
            <v>5.4906251490803299</v>
          </cell>
          <cell r="BH1642" t="str">
            <v>NO</v>
          </cell>
          <cell r="BI1642" t="str">
            <v>NO</v>
          </cell>
          <cell r="BM1642" t="str">
            <v>YES</v>
          </cell>
          <cell r="BO1642" t="str">
            <v>NO</v>
          </cell>
          <cell r="BQ1642" t="str">
            <v>YES</v>
          </cell>
          <cell r="BR1642" t="str">
            <v>YES</v>
          </cell>
          <cell r="BU1642" t="str">
            <v>NO</v>
          </cell>
        </row>
        <row r="1643">
          <cell r="BH1643">
            <v>0</v>
          </cell>
          <cell r="BI1643">
            <v>0</v>
          </cell>
          <cell r="BM1643" t="str">
            <v/>
          </cell>
          <cell r="BO1643">
            <v>0</v>
          </cell>
          <cell r="BQ1643">
            <v>0</v>
          </cell>
          <cell r="BR1643">
            <v>0</v>
          </cell>
          <cell r="BU1643" t="str">
            <v/>
          </cell>
        </row>
        <row r="1644">
          <cell r="J1644">
            <v>19.991499999999998</v>
          </cell>
          <cell r="AN1644">
            <v>125.77650012540199</v>
          </cell>
          <cell r="BH1644" t="str">
            <v>NO</v>
          </cell>
          <cell r="BI1644" t="str">
            <v>NO</v>
          </cell>
          <cell r="BM1644" t="str">
            <v>YES</v>
          </cell>
          <cell r="BO1644" t="str">
            <v>YES</v>
          </cell>
          <cell r="BQ1644" t="str">
            <v>YES</v>
          </cell>
          <cell r="BR1644" t="str">
            <v>YES</v>
          </cell>
          <cell r="BU1644" t="str">
            <v>NO</v>
          </cell>
        </row>
        <row r="1645">
          <cell r="J1645">
            <v>14.9985</v>
          </cell>
          <cell r="AN1645">
            <v>298.20933055013302</v>
          </cell>
          <cell r="BH1645" t="str">
            <v>NO</v>
          </cell>
          <cell r="BI1645" t="str">
            <v>NO</v>
          </cell>
          <cell r="BM1645" t="str">
            <v>YES</v>
          </cell>
          <cell r="BO1645" t="str">
            <v>YES</v>
          </cell>
          <cell r="BQ1645" t="str">
            <v>YES</v>
          </cell>
          <cell r="BR1645" t="str">
            <v>YES</v>
          </cell>
          <cell r="BU1645" t="str">
            <v>YES</v>
          </cell>
        </row>
        <row r="1646">
          <cell r="J1646">
            <v>15.000999999999999</v>
          </cell>
          <cell r="AN1646">
            <v>209.15782448378999</v>
          </cell>
          <cell r="BH1646" t="str">
            <v>NO</v>
          </cell>
          <cell r="BI1646" t="str">
            <v>NO</v>
          </cell>
          <cell r="BM1646" t="str">
            <v>YES</v>
          </cell>
          <cell r="BO1646" t="str">
            <v>YES</v>
          </cell>
          <cell r="BQ1646" t="str">
            <v>YES</v>
          </cell>
          <cell r="BR1646" t="str">
            <v>YES</v>
          </cell>
          <cell r="BU1646" t="str">
            <v>YES</v>
          </cell>
        </row>
        <row r="1647">
          <cell r="J1647">
            <v>15.000500000000001</v>
          </cell>
          <cell r="AN1647">
            <v>203.17984015974</v>
          </cell>
          <cell r="BH1647" t="str">
            <v>NO</v>
          </cell>
          <cell r="BI1647" t="str">
            <v>NO</v>
          </cell>
          <cell r="BM1647" t="str">
            <v>NO</v>
          </cell>
          <cell r="BO1647" t="str">
            <v>NO</v>
          </cell>
          <cell r="BQ1647" t="str">
            <v>YES</v>
          </cell>
          <cell r="BR1647" t="str">
            <v>YES</v>
          </cell>
          <cell r="BU1647" t="str">
            <v>YES</v>
          </cell>
        </row>
        <row r="1648">
          <cell r="J1648">
            <v>14.997368421099999</v>
          </cell>
          <cell r="AN1648">
            <v>183.954642657123</v>
          </cell>
          <cell r="BH1648" t="str">
            <v>NO</v>
          </cell>
          <cell r="BI1648" t="str">
            <v>NO</v>
          </cell>
          <cell r="BM1648" t="str">
            <v>YES</v>
          </cell>
          <cell r="BO1648" t="str">
            <v>YES</v>
          </cell>
          <cell r="BQ1648" t="str">
            <v>YES</v>
          </cell>
          <cell r="BR1648" t="str">
            <v>YES</v>
          </cell>
          <cell r="BU1648" t="str">
            <v>YES</v>
          </cell>
        </row>
        <row r="1649">
          <cell r="J1649">
            <v>14.999499999999999</v>
          </cell>
          <cell r="AN1649">
            <v>101.31209923171301</v>
          </cell>
          <cell r="BH1649" t="str">
            <v>NO</v>
          </cell>
          <cell r="BI1649" t="str">
            <v>NO</v>
          </cell>
          <cell r="BM1649" t="str">
            <v>YES</v>
          </cell>
          <cell r="BO1649" t="str">
            <v>YES</v>
          </cell>
          <cell r="BQ1649" t="str">
            <v>YES</v>
          </cell>
          <cell r="BR1649" t="str">
            <v>YES</v>
          </cell>
          <cell r="BU1649" t="str">
            <v>YES</v>
          </cell>
        </row>
        <row r="1650">
          <cell r="J1650">
            <v>14.9975</v>
          </cell>
          <cell r="AN1650">
            <v>242.568308269635</v>
          </cell>
          <cell r="BH1650" t="str">
            <v>NO</v>
          </cell>
          <cell r="BI1650" t="str">
            <v>NO</v>
          </cell>
          <cell r="BM1650" t="str">
            <v>YES</v>
          </cell>
          <cell r="BO1650" t="str">
            <v>YES</v>
          </cell>
          <cell r="BQ1650" t="str">
            <v>YES</v>
          </cell>
          <cell r="BR1650" t="str">
            <v>YES</v>
          </cell>
          <cell r="BU1650" t="str">
            <v>YES</v>
          </cell>
        </row>
        <row r="1651">
          <cell r="J1651">
            <v>14.9955</v>
          </cell>
          <cell r="AN1651">
            <v>202.70460645042999</v>
          </cell>
          <cell r="BH1651" t="str">
            <v>NO</v>
          </cell>
          <cell r="BI1651" t="str">
            <v>NO</v>
          </cell>
          <cell r="BM1651" t="str">
            <v>YES</v>
          </cell>
          <cell r="BO1651" t="str">
            <v>YES</v>
          </cell>
          <cell r="BQ1651" t="str">
            <v>YES</v>
          </cell>
          <cell r="BR1651" t="str">
            <v>YES</v>
          </cell>
          <cell r="BU1651" t="str">
            <v>YES</v>
          </cell>
        </row>
        <row r="1652">
          <cell r="J1652">
            <v>14.9985</v>
          </cell>
          <cell r="AN1652">
            <v>159.12332126721299</v>
          </cell>
          <cell r="BH1652" t="str">
            <v>NO</v>
          </cell>
          <cell r="BI1652" t="str">
            <v>NO</v>
          </cell>
          <cell r="BM1652" t="str">
            <v>YES</v>
          </cell>
          <cell r="BO1652" t="str">
            <v>YES</v>
          </cell>
          <cell r="BQ1652" t="str">
            <v>YES</v>
          </cell>
          <cell r="BR1652" t="str">
            <v>YES</v>
          </cell>
          <cell r="BU1652" t="str">
            <v>YES</v>
          </cell>
        </row>
        <row r="1653">
          <cell r="J1653">
            <v>14.996499999999999</v>
          </cell>
          <cell r="AN1653">
            <v>101.310527394</v>
          </cell>
          <cell r="BH1653" t="str">
            <v>NO</v>
          </cell>
          <cell r="BI1653" t="str">
            <v>NO</v>
          </cell>
          <cell r="BM1653" t="str">
            <v>NO</v>
          </cell>
          <cell r="BO1653" t="str">
            <v>NO</v>
          </cell>
          <cell r="BQ1653" t="str">
            <v>YES</v>
          </cell>
          <cell r="BR1653" t="str">
            <v>YES</v>
          </cell>
          <cell r="BU1653" t="str">
            <v>YES</v>
          </cell>
        </row>
        <row r="1654">
          <cell r="J1654">
            <v>14.997999999999999</v>
          </cell>
          <cell r="AN1654">
            <v>240.40833426323701</v>
          </cell>
          <cell r="BH1654" t="str">
            <v>NO</v>
          </cell>
          <cell r="BI1654" t="str">
            <v>NO</v>
          </cell>
          <cell r="BM1654" t="str">
            <v>YES</v>
          </cell>
          <cell r="BO1654" t="str">
            <v>YES</v>
          </cell>
          <cell r="BQ1654" t="str">
            <v>YES</v>
          </cell>
          <cell r="BR1654" t="str">
            <v>YES</v>
          </cell>
          <cell r="BU1654" t="str">
            <v>YES</v>
          </cell>
        </row>
        <row r="1655">
          <cell r="J1655">
            <v>14.999000000000001</v>
          </cell>
          <cell r="AN1655">
            <v>202.80042950733801</v>
          </cell>
          <cell r="BH1655" t="str">
            <v>NO</v>
          </cell>
          <cell r="BI1655" t="str">
            <v>NO</v>
          </cell>
          <cell r="BM1655" t="str">
            <v>YES</v>
          </cell>
          <cell r="BO1655" t="str">
            <v>YES</v>
          </cell>
          <cell r="BQ1655" t="str">
            <v>YES</v>
          </cell>
          <cell r="BR1655" t="str">
            <v>YES</v>
          </cell>
          <cell r="BU1655" t="str">
            <v>YES</v>
          </cell>
        </row>
        <row r="1656">
          <cell r="BH1656">
            <v>0</v>
          </cell>
          <cell r="BI1656">
            <v>0</v>
          </cell>
          <cell r="BM1656" t="str">
            <v/>
          </cell>
          <cell r="BO1656">
            <v>0</v>
          </cell>
          <cell r="BQ1656">
            <v>0</v>
          </cell>
          <cell r="BR1656">
            <v>0</v>
          </cell>
          <cell r="BU1656" t="str">
            <v/>
          </cell>
        </row>
        <row r="1657">
          <cell r="J1657">
            <v>14.9975</v>
          </cell>
          <cell r="AN1657">
            <v>52.041193075182697</v>
          </cell>
          <cell r="BH1657" t="str">
            <v>NO</v>
          </cell>
          <cell r="BI1657" t="str">
            <v>NO</v>
          </cell>
          <cell r="BM1657" t="str">
            <v>NO</v>
          </cell>
          <cell r="BO1657" t="str">
            <v>NO</v>
          </cell>
          <cell r="BQ1657" t="str">
            <v>NO</v>
          </cell>
          <cell r="BR1657" t="str">
            <v>NO</v>
          </cell>
          <cell r="BU1657" t="str">
            <v>NO</v>
          </cell>
        </row>
        <row r="1658">
          <cell r="J1658">
            <v>14.996666666699999</v>
          </cell>
          <cell r="AN1658">
            <v>56.725575217594702</v>
          </cell>
          <cell r="BH1658" t="str">
            <v>NO</v>
          </cell>
          <cell r="BI1658" t="str">
            <v>NO</v>
          </cell>
          <cell r="BM1658" t="str">
            <v>NO</v>
          </cell>
          <cell r="BO1658" t="str">
            <v>NO</v>
          </cell>
          <cell r="BQ1658" t="str">
            <v>NO</v>
          </cell>
          <cell r="BR1658" t="str">
            <v>NO</v>
          </cell>
          <cell r="BU1658" t="str">
            <v>NO</v>
          </cell>
        </row>
        <row r="1659">
          <cell r="J1659">
            <v>14.996666666699999</v>
          </cell>
          <cell r="AN1659">
            <v>33.803881633066403</v>
          </cell>
          <cell r="BH1659" t="str">
            <v>NO</v>
          </cell>
          <cell r="BI1659" t="str">
            <v>NO</v>
          </cell>
          <cell r="BM1659" t="str">
            <v>NO</v>
          </cell>
          <cell r="BO1659" t="str">
            <v>NO</v>
          </cell>
          <cell r="BQ1659" t="str">
            <v>YES</v>
          </cell>
          <cell r="BR1659" t="str">
            <v>NO</v>
          </cell>
          <cell r="BU1659" t="str">
            <v>NO</v>
          </cell>
        </row>
        <row r="1660">
          <cell r="J1660">
            <v>14.996666666699999</v>
          </cell>
          <cell r="AN1660">
            <v>3.9982497339299998</v>
          </cell>
          <cell r="BH1660" t="str">
            <v>NO</v>
          </cell>
          <cell r="BI1660" t="str">
            <v>NO</v>
          </cell>
          <cell r="BM1660" t="str">
            <v>NO</v>
          </cell>
          <cell r="BO1660" t="str">
            <v>NO</v>
          </cell>
          <cell r="BQ1660" t="str">
            <v>NO</v>
          </cell>
          <cell r="BR1660" t="str">
            <v>NO</v>
          </cell>
          <cell r="BU1660" t="str">
            <v>NO</v>
          </cell>
        </row>
        <row r="1661">
          <cell r="J1661">
            <v>14.997</v>
          </cell>
          <cell r="AN1661">
            <v>40.945242787398001</v>
          </cell>
          <cell r="BH1661" t="str">
            <v>NO</v>
          </cell>
          <cell r="BI1661" t="str">
            <v>NO</v>
          </cell>
          <cell r="BM1661" t="str">
            <v>NO</v>
          </cell>
          <cell r="BO1661" t="str">
            <v>NO</v>
          </cell>
          <cell r="BQ1661" t="str">
            <v>NO</v>
          </cell>
          <cell r="BR1661" t="str">
            <v>NO</v>
          </cell>
          <cell r="BU1661" t="str">
            <v>NO</v>
          </cell>
        </row>
        <row r="1662">
          <cell r="J1662">
            <v>14.997</v>
          </cell>
          <cell r="AN1662">
            <v>39.4827528496537</v>
          </cell>
          <cell r="BH1662" t="str">
            <v>NO</v>
          </cell>
          <cell r="BI1662" t="str">
            <v>NO</v>
          </cell>
          <cell r="BM1662" t="str">
            <v>NO</v>
          </cell>
          <cell r="BO1662" t="str">
            <v>NO</v>
          </cell>
          <cell r="BQ1662" t="str">
            <v>NO</v>
          </cell>
          <cell r="BR1662" t="str">
            <v>NO</v>
          </cell>
          <cell r="BU1662" t="str">
            <v>NO</v>
          </cell>
        </row>
        <row r="1663">
          <cell r="J1663">
            <v>14.997</v>
          </cell>
          <cell r="AN1663">
            <v>19.778631358353</v>
          </cell>
          <cell r="BH1663" t="str">
            <v>NO</v>
          </cell>
          <cell r="BI1663" t="str">
            <v>NO</v>
          </cell>
          <cell r="BM1663" t="str">
            <v>NO</v>
          </cell>
          <cell r="BO1663" t="str">
            <v>NO</v>
          </cell>
          <cell r="BQ1663" t="str">
            <v>YES</v>
          </cell>
          <cell r="BR1663" t="str">
            <v>NO</v>
          </cell>
          <cell r="BU1663" t="str">
            <v>NO</v>
          </cell>
        </row>
        <row r="1664">
          <cell r="J1664">
            <v>14.997</v>
          </cell>
          <cell r="AN1664">
            <v>32.078391994577302</v>
          </cell>
          <cell r="BH1664" t="str">
            <v>NO</v>
          </cell>
          <cell r="BI1664" t="str">
            <v>NO</v>
          </cell>
          <cell r="BM1664" t="str">
            <v>NO</v>
          </cell>
          <cell r="BO1664" t="str">
            <v>NO</v>
          </cell>
          <cell r="BQ1664" t="str">
            <v>YES</v>
          </cell>
          <cell r="BR1664" t="str">
            <v>NO</v>
          </cell>
          <cell r="BU1664" t="str">
            <v>NO</v>
          </cell>
        </row>
        <row r="1665">
          <cell r="J1665">
            <v>14.997</v>
          </cell>
          <cell r="AN1665">
            <v>38.252001121582303</v>
          </cell>
          <cell r="BH1665" t="str">
            <v>NO</v>
          </cell>
          <cell r="BI1665" t="str">
            <v>NO</v>
          </cell>
          <cell r="BM1665" t="str">
            <v>NO</v>
          </cell>
          <cell r="BO1665" t="str">
            <v>NO</v>
          </cell>
          <cell r="BQ1665" t="str">
            <v>NO</v>
          </cell>
          <cell r="BR1665" t="str">
            <v>NO</v>
          </cell>
          <cell r="BU1665" t="str">
            <v>NO</v>
          </cell>
        </row>
        <row r="1666">
          <cell r="J1666">
            <v>14.997</v>
          </cell>
          <cell r="AN1666">
            <v>4.3476824612999998</v>
          </cell>
          <cell r="BH1666" t="str">
            <v>NO</v>
          </cell>
          <cell r="BI1666" t="str">
            <v>NO</v>
          </cell>
          <cell r="BM1666" t="str">
            <v>NO</v>
          </cell>
          <cell r="BO1666" t="str">
            <v>NO</v>
          </cell>
          <cell r="BQ1666" t="str">
            <v>NO</v>
          </cell>
          <cell r="BR1666" t="str">
            <v>NO</v>
          </cell>
          <cell r="BU1666" t="str">
            <v>NO</v>
          </cell>
        </row>
        <row r="1667">
          <cell r="J1667">
            <v>14.997</v>
          </cell>
          <cell r="AN1667">
            <v>24.521125861346</v>
          </cell>
          <cell r="BH1667" t="str">
            <v>NO</v>
          </cell>
          <cell r="BI1667" t="str">
            <v>NO</v>
          </cell>
          <cell r="BM1667" t="str">
            <v>NO</v>
          </cell>
          <cell r="BO1667" t="str">
            <v>NO</v>
          </cell>
          <cell r="BQ1667" t="str">
            <v>YES</v>
          </cell>
          <cell r="BR1667" t="str">
            <v>NO</v>
          </cell>
          <cell r="BU1667" t="str">
            <v>NO</v>
          </cell>
        </row>
        <row r="1668">
          <cell r="J1668">
            <v>14.997</v>
          </cell>
          <cell r="AN1668">
            <v>357.03007149679399</v>
          </cell>
          <cell r="BH1668" t="str">
            <v>NO</v>
          </cell>
          <cell r="BI1668" t="str">
            <v>NO</v>
          </cell>
          <cell r="BM1668" t="str">
            <v>NO</v>
          </cell>
          <cell r="BO1668" t="str">
            <v>NO</v>
          </cell>
          <cell r="BQ1668" t="str">
            <v>YES</v>
          </cell>
          <cell r="BR1668" t="str">
            <v>NO</v>
          </cell>
          <cell r="BU1668" t="str">
            <v>NO</v>
          </cell>
        </row>
        <row r="1669">
          <cell r="J1669">
            <v>14.997</v>
          </cell>
          <cell r="AN1669">
            <v>466.76737792986899</v>
          </cell>
          <cell r="BH1669" t="str">
            <v>NO</v>
          </cell>
          <cell r="BI1669" t="str">
            <v>NO</v>
          </cell>
          <cell r="BM1669" t="str">
            <v>NO</v>
          </cell>
          <cell r="BO1669" t="str">
            <v>NO</v>
          </cell>
          <cell r="BQ1669" t="str">
            <v>YES</v>
          </cell>
          <cell r="BR1669" t="str">
            <v>NO</v>
          </cell>
          <cell r="BU1669" t="str">
            <v>NO</v>
          </cell>
        </row>
        <row r="1670">
          <cell r="J1670">
            <v>14.997</v>
          </cell>
          <cell r="AN1670">
            <v>1078.33843592211</v>
          </cell>
          <cell r="BH1670" t="str">
            <v>NO</v>
          </cell>
          <cell r="BI1670" t="str">
            <v>NO</v>
          </cell>
          <cell r="BM1670" t="str">
            <v>NO</v>
          </cell>
          <cell r="BO1670" t="str">
            <v>NO</v>
          </cell>
          <cell r="BQ1670" t="str">
            <v>YES</v>
          </cell>
          <cell r="BR1670" t="str">
            <v>NO</v>
          </cell>
          <cell r="BU1670" t="str">
            <v>NO</v>
          </cell>
        </row>
        <row r="1671">
          <cell r="J1671">
            <v>14.997</v>
          </cell>
          <cell r="AN1671">
            <v>378.64728600062</v>
          </cell>
          <cell r="BH1671" t="str">
            <v>NO</v>
          </cell>
          <cell r="BI1671" t="str">
            <v>NO</v>
          </cell>
          <cell r="BM1671" t="str">
            <v>NO</v>
          </cell>
          <cell r="BO1671" t="str">
            <v>NO</v>
          </cell>
          <cell r="BQ1671" t="str">
            <v>NO</v>
          </cell>
          <cell r="BR1671" t="str">
            <v>NO</v>
          </cell>
          <cell r="BU1671" t="str">
            <v>NO</v>
          </cell>
        </row>
        <row r="1672">
          <cell r="J1672">
            <v>14.997</v>
          </cell>
          <cell r="AN1672">
            <v>6.1264396415703404</v>
          </cell>
          <cell r="BH1672" t="str">
            <v>NO</v>
          </cell>
          <cell r="BI1672" t="str">
            <v>NO</v>
          </cell>
          <cell r="BM1672" t="str">
            <v>NO</v>
          </cell>
          <cell r="BO1672" t="str">
            <v>NO</v>
          </cell>
          <cell r="BQ1672" t="str">
            <v>YES</v>
          </cell>
          <cell r="BR1672" t="str">
            <v>NO</v>
          </cell>
          <cell r="BU1672" t="str">
            <v>NO</v>
          </cell>
        </row>
        <row r="1673">
          <cell r="J1673">
            <v>14.997</v>
          </cell>
          <cell r="AN1673">
            <v>264.38474864139403</v>
          </cell>
          <cell r="BH1673" t="str">
            <v>NO</v>
          </cell>
          <cell r="BI1673" t="str">
            <v>NO</v>
          </cell>
          <cell r="BM1673" t="str">
            <v>YES</v>
          </cell>
          <cell r="BO1673" t="str">
            <v>NO</v>
          </cell>
          <cell r="BQ1673" t="str">
            <v>YES</v>
          </cell>
          <cell r="BR1673" t="str">
            <v>YES</v>
          </cell>
          <cell r="BU1673" t="str">
            <v>NO</v>
          </cell>
        </row>
        <row r="1674">
          <cell r="J1674">
            <v>14.997</v>
          </cell>
          <cell r="AN1674">
            <v>503.47607665836199</v>
          </cell>
          <cell r="BH1674" t="str">
            <v>NO</v>
          </cell>
          <cell r="BI1674" t="str">
            <v>NO</v>
          </cell>
          <cell r="BM1674" t="str">
            <v>NO</v>
          </cell>
          <cell r="BO1674" t="str">
            <v>NO</v>
          </cell>
          <cell r="BQ1674" t="str">
            <v>YES</v>
          </cell>
          <cell r="BR1674" t="str">
            <v>NO</v>
          </cell>
          <cell r="BU1674" t="str">
            <v>NO</v>
          </cell>
        </row>
        <row r="1675">
          <cell r="J1675">
            <v>14.997</v>
          </cell>
          <cell r="AN1675">
            <v>372.51811625216197</v>
          </cell>
          <cell r="BH1675" t="str">
            <v>NO</v>
          </cell>
          <cell r="BI1675" t="str">
            <v>YES</v>
          </cell>
          <cell r="BM1675" t="str">
            <v>NO</v>
          </cell>
          <cell r="BO1675" t="str">
            <v>NO</v>
          </cell>
          <cell r="BQ1675" t="str">
            <v>YES</v>
          </cell>
          <cell r="BR1675" t="str">
            <v>NO</v>
          </cell>
          <cell r="BU1675" t="str">
            <v>NO</v>
          </cell>
        </row>
        <row r="1676">
          <cell r="J1676">
            <v>14.997</v>
          </cell>
          <cell r="AN1676">
            <v>304.22518002371697</v>
          </cell>
          <cell r="BH1676" t="str">
            <v>NO</v>
          </cell>
          <cell r="BI1676" t="str">
            <v>NO</v>
          </cell>
          <cell r="BM1676" t="str">
            <v>NO</v>
          </cell>
          <cell r="BO1676" t="str">
            <v>NO</v>
          </cell>
          <cell r="BQ1676" t="str">
            <v>YES</v>
          </cell>
          <cell r="BR1676" t="str">
            <v>NO</v>
          </cell>
          <cell r="BU1676" t="str">
            <v>NO</v>
          </cell>
        </row>
        <row r="1677">
          <cell r="J1677">
            <v>14.997</v>
          </cell>
          <cell r="AN1677">
            <v>268.01882042545799</v>
          </cell>
          <cell r="BH1677" t="str">
            <v>NO</v>
          </cell>
          <cell r="BI1677" t="str">
            <v>NO</v>
          </cell>
          <cell r="BM1677" t="str">
            <v>NO</v>
          </cell>
          <cell r="BO1677" t="str">
            <v>NO</v>
          </cell>
          <cell r="BQ1677" t="str">
            <v>YES</v>
          </cell>
          <cell r="BR1677" t="str">
            <v>NO</v>
          </cell>
          <cell r="BU1677" t="str">
            <v>NO</v>
          </cell>
        </row>
        <row r="1678">
          <cell r="BH1678">
            <v>0</v>
          </cell>
          <cell r="BI1678">
            <v>0</v>
          </cell>
          <cell r="BM1678" t="str">
            <v/>
          </cell>
          <cell r="BO1678">
            <v>0</v>
          </cell>
          <cell r="BQ1678">
            <v>0</v>
          </cell>
          <cell r="BR1678">
            <v>0</v>
          </cell>
          <cell r="BU1678" t="str">
            <v/>
          </cell>
        </row>
        <row r="1679">
          <cell r="J1679">
            <v>9.9994736842100007</v>
          </cell>
          <cell r="AN1679">
            <v>74.030182966587006</v>
          </cell>
          <cell r="BH1679" t="str">
            <v>NO</v>
          </cell>
          <cell r="BI1679" t="str">
            <v>NO</v>
          </cell>
          <cell r="BM1679" t="str">
            <v>YES</v>
          </cell>
          <cell r="BO1679" t="str">
            <v>YES</v>
          </cell>
          <cell r="BQ1679" t="str">
            <v>NO</v>
          </cell>
          <cell r="BR1679" t="str">
            <v>NO</v>
          </cell>
          <cell r="BU1679" t="str">
            <v>NO</v>
          </cell>
        </row>
        <row r="1680">
          <cell r="J1680">
            <v>9.9994999999999994</v>
          </cell>
          <cell r="AN1680">
            <v>91.480659151766702</v>
          </cell>
          <cell r="BH1680" t="str">
            <v>YES</v>
          </cell>
          <cell r="BI1680" t="str">
            <v>NO</v>
          </cell>
          <cell r="BM1680" t="str">
            <v>NO</v>
          </cell>
          <cell r="BO1680" t="str">
            <v>NO</v>
          </cell>
          <cell r="BQ1680" t="str">
            <v>YES</v>
          </cell>
          <cell r="BR1680" t="str">
            <v>NO</v>
          </cell>
          <cell r="BU1680" t="str">
            <v>YES</v>
          </cell>
        </row>
        <row r="1681">
          <cell r="J1681">
            <v>10</v>
          </cell>
          <cell r="AN1681">
            <v>23.092538803307299</v>
          </cell>
          <cell r="BH1681" t="str">
            <v>NO</v>
          </cell>
          <cell r="BI1681" t="str">
            <v>NO</v>
          </cell>
          <cell r="BM1681" t="str">
            <v>NO</v>
          </cell>
          <cell r="BO1681" t="str">
            <v>NO</v>
          </cell>
          <cell r="BQ1681" t="str">
            <v>YES</v>
          </cell>
          <cell r="BR1681" t="str">
            <v>NO</v>
          </cell>
          <cell r="BU1681" t="str">
            <v>YES</v>
          </cell>
        </row>
        <row r="1682">
          <cell r="J1682">
            <v>10</v>
          </cell>
          <cell r="AN1682">
            <v>13.930740452357</v>
          </cell>
          <cell r="BH1682" t="str">
            <v>NO</v>
          </cell>
          <cell r="BI1682" t="str">
            <v>NO</v>
          </cell>
          <cell r="BM1682" t="str">
            <v>YES</v>
          </cell>
          <cell r="BO1682" t="str">
            <v>YES</v>
          </cell>
          <cell r="BQ1682" t="str">
            <v>YES</v>
          </cell>
          <cell r="BR1682" t="str">
            <v>YES</v>
          </cell>
          <cell r="BU1682" t="str">
            <v>NO</v>
          </cell>
        </row>
        <row r="1683">
          <cell r="J1683">
            <v>9.9990000000000006</v>
          </cell>
          <cell r="AN1683">
            <v>51.661953318229699</v>
          </cell>
          <cell r="BH1683" t="str">
            <v>NO</v>
          </cell>
          <cell r="BI1683" t="str">
            <v>NO</v>
          </cell>
          <cell r="BM1683" t="str">
            <v>YES</v>
          </cell>
          <cell r="BO1683" t="str">
            <v>YES</v>
          </cell>
          <cell r="BQ1683" t="str">
            <v>NO</v>
          </cell>
          <cell r="BR1683" t="str">
            <v>NO</v>
          </cell>
          <cell r="BU1683" t="str">
            <v>YES</v>
          </cell>
        </row>
        <row r="1684">
          <cell r="J1684">
            <v>10.000500000000001</v>
          </cell>
          <cell r="AN1684">
            <v>27.259495764684001</v>
          </cell>
          <cell r="BH1684" t="str">
            <v>YES</v>
          </cell>
          <cell r="BI1684" t="str">
            <v>NO</v>
          </cell>
          <cell r="BM1684" t="str">
            <v>YES</v>
          </cell>
          <cell r="BO1684" t="str">
            <v>YES</v>
          </cell>
          <cell r="BQ1684" t="str">
            <v>YES</v>
          </cell>
          <cell r="BR1684" t="str">
            <v>YES</v>
          </cell>
          <cell r="BU1684" t="str">
            <v>YES</v>
          </cell>
        </row>
        <row r="1685">
          <cell r="J1685">
            <v>9.9994999999999994</v>
          </cell>
          <cell r="AN1685">
            <v>28.680205340988</v>
          </cell>
          <cell r="BH1685" t="str">
            <v>YES</v>
          </cell>
          <cell r="BI1685" t="str">
            <v>NO</v>
          </cell>
          <cell r="BM1685" t="str">
            <v>NO</v>
          </cell>
          <cell r="BO1685" t="str">
            <v>NO</v>
          </cell>
          <cell r="BQ1685" t="str">
            <v>NO</v>
          </cell>
          <cell r="BR1685" t="str">
            <v>NO</v>
          </cell>
          <cell r="BU1685" t="str">
            <v>NO</v>
          </cell>
        </row>
        <row r="1686">
          <cell r="J1686">
            <v>10.0005263158</v>
          </cell>
          <cell r="AN1686">
            <v>55.065798652313703</v>
          </cell>
          <cell r="BH1686" t="str">
            <v>YES</v>
          </cell>
          <cell r="BI1686" t="str">
            <v>NO</v>
          </cell>
          <cell r="BM1686" t="str">
            <v>YES</v>
          </cell>
          <cell r="BO1686" t="str">
            <v>YES</v>
          </cell>
          <cell r="BQ1686" t="str">
            <v>YES</v>
          </cell>
          <cell r="BR1686" t="str">
            <v>NO</v>
          </cell>
          <cell r="BU1686" t="str">
            <v>NO</v>
          </cell>
        </row>
        <row r="1687">
          <cell r="J1687">
            <v>10</v>
          </cell>
          <cell r="AN1687">
            <v>23.776409705508001</v>
          </cell>
          <cell r="BH1687" t="str">
            <v>NO</v>
          </cell>
          <cell r="BI1687" t="str">
            <v>NO</v>
          </cell>
          <cell r="BM1687" t="str">
            <v>YES</v>
          </cell>
          <cell r="BO1687" t="str">
            <v>YES</v>
          </cell>
          <cell r="BQ1687" t="str">
            <v>YES</v>
          </cell>
          <cell r="BR1687" t="str">
            <v>YES</v>
          </cell>
          <cell r="BU1687" t="str">
            <v>YES</v>
          </cell>
        </row>
        <row r="1688">
          <cell r="J1688">
            <v>10</v>
          </cell>
          <cell r="AN1688">
            <v>36.965871512510297</v>
          </cell>
          <cell r="BH1688" t="str">
            <v>YES</v>
          </cell>
          <cell r="BI1688" t="str">
            <v>NO</v>
          </cell>
          <cell r="BM1688" t="str">
            <v>NO</v>
          </cell>
          <cell r="BO1688" t="str">
            <v>NO</v>
          </cell>
          <cell r="BQ1688" t="str">
            <v>YES</v>
          </cell>
          <cell r="BR1688" t="str">
            <v>NO</v>
          </cell>
          <cell r="BU1688" t="str">
            <v>YES</v>
          </cell>
        </row>
        <row r="1689">
          <cell r="J1689">
            <v>9.9990000000000006</v>
          </cell>
          <cell r="AN1689">
            <v>83.318344910288999</v>
          </cell>
          <cell r="BH1689" t="str">
            <v>YES</v>
          </cell>
          <cell r="BI1689" t="str">
            <v>NO</v>
          </cell>
          <cell r="BM1689" t="str">
            <v>YES</v>
          </cell>
          <cell r="BO1689" t="str">
            <v>YES</v>
          </cell>
          <cell r="BQ1689" t="str">
            <v>NO</v>
          </cell>
          <cell r="BR1689" t="str">
            <v>YES</v>
          </cell>
          <cell r="BU1689" t="str">
            <v>YES</v>
          </cell>
        </row>
        <row r="1690">
          <cell r="J1690">
            <v>10</v>
          </cell>
          <cell r="AN1690">
            <v>89.459610305105699</v>
          </cell>
          <cell r="BH1690" t="str">
            <v>YES</v>
          </cell>
          <cell r="BI1690" t="str">
            <v>NO</v>
          </cell>
          <cell r="BM1690" t="str">
            <v>YES</v>
          </cell>
          <cell r="BO1690" t="str">
            <v>NO</v>
          </cell>
          <cell r="BQ1690" t="str">
            <v>NO</v>
          </cell>
          <cell r="BR1690" t="str">
            <v>NO</v>
          </cell>
          <cell r="BU1690" t="str">
            <v>YES</v>
          </cell>
        </row>
        <row r="1691">
          <cell r="J1691">
            <v>10</v>
          </cell>
          <cell r="AN1691">
            <v>99.094094174168504</v>
          </cell>
          <cell r="BH1691" t="str">
            <v>YES</v>
          </cell>
          <cell r="BI1691" t="str">
            <v>NO</v>
          </cell>
          <cell r="BM1691" t="str">
            <v>NO</v>
          </cell>
          <cell r="BO1691" t="str">
            <v>NO</v>
          </cell>
          <cell r="BQ1691" t="str">
            <v>NO</v>
          </cell>
          <cell r="BR1691" t="str">
            <v>NO</v>
          </cell>
          <cell r="BU1691" t="str">
            <v>NO</v>
          </cell>
        </row>
        <row r="1692">
          <cell r="J1692">
            <v>15.000500000000001</v>
          </cell>
          <cell r="AN1692">
            <v>128.87120338279399</v>
          </cell>
          <cell r="BH1692" t="str">
            <v>YES</v>
          </cell>
          <cell r="BI1692" t="str">
            <v>NO</v>
          </cell>
          <cell r="BM1692" t="str">
            <v>NO</v>
          </cell>
          <cell r="BO1692" t="str">
            <v>NO</v>
          </cell>
          <cell r="BQ1692" t="str">
            <v>NO</v>
          </cell>
          <cell r="BR1692" t="str">
            <v>NO</v>
          </cell>
          <cell r="BU1692" t="str">
            <v>NO</v>
          </cell>
        </row>
        <row r="1693">
          <cell r="J1693">
            <v>14.999499999999999</v>
          </cell>
          <cell r="AN1693">
            <v>207.57071857634099</v>
          </cell>
          <cell r="BH1693" t="str">
            <v>YES</v>
          </cell>
          <cell r="BI1693" t="str">
            <v>NO</v>
          </cell>
          <cell r="BM1693" t="str">
            <v>NO</v>
          </cell>
          <cell r="BO1693" t="str">
            <v>NO</v>
          </cell>
          <cell r="BQ1693" t="str">
            <v>YES</v>
          </cell>
          <cell r="BR1693" t="str">
            <v>NO</v>
          </cell>
          <cell r="BU1693" t="str">
            <v>YES</v>
          </cell>
        </row>
        <row r="1694">
          <cell r="J1694">
            <v>15.0005263158</v>
          </cell>
          <cell r="AN1694">
            <v>34.819586522600702</v>
          </cell>
          <cell r="BH1694" t="str">
            <v>YES</v>
          </cell>
          <cell r="BI1694" t="str">
            <v>YES</v>
          </cell>
          <cell r="BM1694" t="str">
            <v>NO</v>
          </cell>
          <cell r="BO1694" t="str">
            <v>NO</v>
          </cell>
          <cell r="BQ1694" t="str">
            <v>NO</v>
          </cell>
          <cell r="BR1694" t="str">
            <v>NO</v>
          </cell>
          <cell r="BU1694" t="str">
            <v>YES</v>
          </cell>
        </row>
        <row r="1695">
          <cell r="J1695">
            <v>15.000500000000001</v>
          </cell>
          <cell r="AN1695">
            <v>66.659500308880695</v>
          </cell>
          <cell r="BH1695" t="str">
            <v>YES</v>
          </cell>
          <cell r="BI1695" t="str">
            <v>NO</v>
          </cell>
          <cell r="BM1695" t="str">
            <v>NO</v>
          </cell>
          <cell r="BO1695" t="str">
            <v>NO</v>
          </cell>
          <cell r="BQ1695" t="str">
            <v>NO</v>
          </cell>
          <cell r="BR1695" t="str">
            <v>YES</v>
          </cell>
          <cell r="BU1695" t="str">
            <v>YES</v>
          </cell>
        </row>
        <row r="1696">
          <cell r="J1696">
            <v>14.997999999999999</v>
          </cell>
          <cell r="AN1696">
            <v>55.422917314621998</v>
          </cell>
          <cell r="BH1696" t="str">
            <v>NO</v>
          </cell>
          <cell r="BI1696" t="str">
            <v>YES</v>
          </cell>
          <cell r="BM1696" t="str">
            <v>NO</v>
          </cell>
          <cell r="BO1696" t="str">
            <v>NO</v>
          </cell>
          <cell r="BQ1696" t="str">
            <v>NO</v>
          </cell>
          <cell r="BR1696" t="str">
            <v>YES</v>
          </cell>
          <cell r="BU1696" t="str">
            <v>NO</v>
          </cell>
        </row>
        <row r="1697">
          <cell r="BH1697">
            <v>0</v>
          </cell>
          <cell r="BI1697">
            <v>0</v>
          </cell>
          <cell r="BM1697" t="str">
            <v/>
          </cell>
          <cell r="BO1697">
            <v>0</v>
          </cell>
          <cell r="BQ1697">
            <v>0</v>
          </cell>
          <cell r="BR1697">
            <v>0</v>
          </cell>
          <cell r="BU1697" t="str">
            <v/>
          </cell>
        </row>
        <row r="1698">
          <cell r="J1698">
            <v>14.9985</v>
          </cell>
          <cell r="AN1698">
            <v>275.71673657340898</v>
          </cell>
          <cell r="BH1698" t="str">
            <v>NO</v>
          </cell>
          <cell r="BI1698" t="str">
            <v>YES</v>
          </cell>
          <cell r="BM1698" t="str">
            <v>NO</v>
          </cell>
          <cell r="BO1698" t="str">
            <v>NO</v>
          </cell>
          <cell r="BQ1698" t="str">
            <v>NO</v>
          </cell>
          <cell r="BR1698" t="str">
            <v>NO</v>
          </cell>
          <cell r="BU1698" t="str">
            <v>YES</v>
          </cell>
        </row>
        <row r="1699">
          <cell r="J1699">
            <v>14.9985</v>
          </cell>
          <cell r="AN1699">
            <v>37.494965667283701</v>
          </cell>
          <cell r="BH1699" t="str">
            <v>NO</v>
          </cell>
          <cell r="BI1699" t="str">
            <v>NO</v>
          </cell>
          <cell r="BM1699" t="str">
            <v>NO</v>
          </cell>
          <cell r="BO1699" t="str">
            <v>NO</v>
          </cell>
          <cell r="BQ1699" t="str">
            <v>NO</v>
          </cell>
          <cell r="BR1699" t="str">
            <v>NO</v>
          </cell>
          <cell r="BU1699" t="str">
            <v>NO</v>
          </cell>
        </row>
        <row r="1700">
          <cell r="J1700">
            <v>14.9985</v>
          </cell>
          <cell r="AN1700">
            <v>231.01864641259601</v>
          </cell>
          <cell r="BH1700" t="str">
            <v>NO</v>
          </cell>
          <cell r="BI1700" t="str">
            <v>NO</v>
          </cell>
          <cell r="BM1700" t="str">
            <v>NO</v>
          </cell>
          <cell r="BO1700" t="str">
            <v>NO</v>
          </cell>
          <cell r="BQ1700" t="str">
            <v>NO</v>
          </cell>
          <cell r="BR1700" t="str">
            <v>NO</v>
          </cell>
          <cell r="BU1700" t="str">
            <v>NO</v>
          </cell>
        </row>
        <row r="1701">
          <cell r="J1701">
            <v>14.9985</v>
          </cell>
          <cell r="AN1701">
            <v>108.576458143004</v>
          </cell>
          <cell r="BH1701" t="str">
            <v>NO</v>
          </cell>
          <cell r="BI1701" t="str">
            <v>NO</v>
          </cell>
          <cell r="BM1701" t="str">
            <v>NO</v>
          </cell>
          <cell r="BO1701" t="str">
            <v>NO</v>
          </cell>
          <cell r="BQ1701" t="str">
            <v>NO</v>
          </cell>
          <cell r="BR1701" t="str">
            <v>NO</v>
          </cell>
          <cell r="BU1701" t="str">
            <v>YES</v>
          </cell>
        </row>
        <row r="1702">
          <cell r="J1702">
            <v>14.9985</v>
          </cell>
          <cell r="AN1702">
            <v>185.41734570967699</v>
          </cell>
          <cell r="BH1702" t="str">
            <v>NO</v>
          </cell>
          <cell r="BI1702" t="str">
            <v>NO</v>
          </cell>
          <cell r="BM1702" t="str">
            <v>NO</v>
          </cell>
          <cell r="BO1702" t="str">
            <v>NO</v>
          </cell>
          <cell r="BQ1702" t="str">
            <v>NO</v>
          </cell>
          <cell r="BR1702" t="str">
            <v>NO</v>
          </cell>
          <cell r="BU1702" t="str">
            <v>NO</v>
          </cell>
        </row>
        <row r="1703">
          <cell r="J1703">
            <v>15.000500000000001</v>
          </cell>
          <cell r="AN1703">
            <v>104.264266360826</v>
          </cell>
          <cell r="BH1703" t="str">
            <v>NO</v>
          </cell>
          <cell r="BI1703" t="str">
            <v>NO</v>
          </cell>
          <cell r="BM1703" t="str">
            <v>NO</v>
          </cell>
          <cell r="BO1703" t="str">
            <v>NO</v>
          </cell>
          <cell r="BQ1703" t="str">
            <v>NO</v>
          </cell>
          <cell r="BR1703" t="str">
            <v>NO</v>
          </cell>
          <cell r="BU1703" t="str">
            <v>YES</v>
          </cell>
        </row>
        <row r="1704">
          <cell r="J1704">
            <v>15</v>
          </cell>
          <cell r="AN1704">
            <v>38.884356463979699</v>
          </cell>
          <cell r="BH1704" t="str">
            <v>NO</v>
          </cell>
          <cell r="BI1704" t="str">
            <v>NO</v>
          </cell>
          <cell r="BM1704" t="str">
            <v>NO</v>
          </cell>
          <cell r="BO1704" t="str">
            <v>NO</v>
          </cell>
          <cell r="BQ1704" t="str">
            <v>NO</v>
          </cell>
          <cell r="BR1704" t="str">
            <v>NO</v>
          </cell>
          <cell r="BU1704" t="str">
            <v>NO</v>
          </cell>
        </row>
        <row r="1705">
          <cell r="J1705">
            <v>15</v>
          </cell>
          <cell r="AN1705">
            <v>42.606127569775097</v>
          </cell>
          <cell r="BH1705" t="str">
            <v>NO</v>
          </cell>
          <cell r="BI1705" t="str">
            <v>NO</v>
          </cell>
          <cell r="BM1705" t="str">
            <v>NO</v>
          </cell>
          <cell r="BO1705" t="str">
            <v>NO</v>
          </cell>
          <cell r="BQ1705" t="str">
            <v>NO</v>
          </cell>
          <cell r="BR1705" t="str">
            <v>NO</v>
          </cell>
          <cell r="BU1705" t="str">
            <v>YES</v>
          </cell>
        </row>
        <row r="1706">
          <cell r="J1706">
            <v>14.996499999999999</v>
          </cell>
          <cell r="AN1706">
            <v>63.275664490014002</v>
          </cell>
          <cell r="BH1706" t="str">
            <v>NO</v>
          </cell>
          <cell r="BI1706" t="str">
            <v>NO</v>
          </cell>
          <cell r="BM1706" t="str">
            <v>NO</v>
          </cell>
          <cell r="BO1706" t="str">
            <v>NO</v>
          </cell>
          <cell r="BQ1706" t="str">
            <v>NO</v>
          </cell>
          <cell r="BR1706" t="str">
            <v>NO</v>
          </cell>
          <cell r="BU1706" t="str">
            <v>YES</v>
          </cell>
        </row>
        <row r="1707">
          <cell r="J1707">
            <v>15.000999999999999</v>
          </cell>
          <cell r="AN1707">
            <v>29.817575125133299</v>
          </cell>
          <cell r="BH1707" t="str">
            <v>NO</v>
          </cell>
          <cell r="BI1707" t="str">
            <v>YES</v>
          </cell>
          <cell r="BM1707" t="str">
            <v>YES</v>
          </cell>
          <cell r="BO1707" t="str">
            <v>YES</v>
          </cell>
          <cell r="BQ1707" t="str">
            <v>YES</v>
          </cell>
          <cell r="BR1707" t="str">
            <v>YES</v>
          </cell>
          <cell r="BU1707" t="str">
            <v>NO</v>
          </cell>
        </row>
        <row r="1708">
          <cell r="J1708">
            <v>14.9975</v>
          </cell>
          <cell r="AN1708">
            <v>30.491491051141001</v>
          </cell>
          <cell r="BH1708" t="str">
            <v>NO</v>
          </cell>
          <cell r="BI1708" t="str">
            <v>NO</v>
          </cell>
          <cell r="BM1708" t="str">
            <v>NO</v>
          </cell>
          <cell r="BO1708" t="str">
            <v>NO</v>
          </cell>
          <cell r="BQ1708" t="str">
            <v>YES</v>
          </cell>
          <cell r="BR1708" t="str">
            <v>NO</v>
          </cell>
          <cell r="BU1708" t="str">
            <v>NO</v>
          </cell>
        </row>
        <row r="1709">
          <cell r="J1709">
            <v>15.003157894699999</v>
          </cell>
          <cell r="AN1709">
            <v>103.937138364459</v>
          </cell>
          <cell r="BH1709" t="str">
            <v>NO</v>
          </cell>
          <cell r="BI1709" t="str">
            <v>YES</v>
          </cell>
          <cell r="BM1709" t="str">
            <v>NO</v>
          </cell>
          <cell r="BO1709" t="str">
            <v>NO</v>
          </cell>
          <cell r="BQ1709" t="str">
            <v>NO</v>
          </cell>
          <cell r="BR1709" t="str">
            <v>NO</v>
          </cell>
          <cell r="BU1709" t="str">
            <v>YES</v>
          </cell>
        </row>
        <row r="1710">
          <cell r="J1710">
            <v>14.997999999999999</v>
          </cell>
          <cell r="AN1710">
            <v>36.817438930523998</v>
          </cell>
          <cell r="BH1710" t="str">
            <v>NO</v>
          </cell>
          <cell r="BI1710" t="str">
            <v>YES</v>
          </cell>
          <cell r="BM1710" t="str">
            <v>NO</v>
          </cell>
          <cell r="BO1710" t="str">
            <v>NO</v>
          </cell>
          <cell r="BQ1710" t="str">
            <v>NO</v>
          </cell>
          <cell r="BR1710" t="str">
            <v>NO</v>
          </cell>
          <cell r="BU1710" t="str">
            <v>YES</v>
          </cell>
        </row>
        <row r="1711">
          <cell r="J1711">
            <v>14.997999999999999</v>
          </cell>
          <cell r="AN1711">
            <v>-4.9219484113153404</v>
          </cell>
          <cell r="BH1711" t="str">
            <v>NO</v>
          </cell>
          <cell r="BI1711" t="str">
            <v>NO</v>
          </cell>
          <cell r="BM1711" t="str">
            <v>NO</v>
          </cell>
          <cell r="BO1711" t="str">
            <v>NO</v>
          </cell>
          <cell r="BQ1711" t="str">
            <v>NO</v>
          </cell>
          <cell r="BR1711" t="str">
            <v>NO</v>
          </cell>
          <cell r="BU1711" t="str">
            <v>NO</v>
          </cell>
        </row>
        <row r="1712">
          <cell r="J1712">
            <v>14.9989473684</v>
          </cell>
          <cell r="AN1712">
            <v>38.496644036280699</v>
          </cell>
          <cell r="BH1712" t="str">
            <v>NO</v>
          </cell>
          <cell r="BI1712" t="str">
            <v>NO</v>
          </cell>
          <cell r="BM1712" t="str">
            <v>YES</v>
          </cell>
          <cell r="BO1712" t="str">
            <v>YES</v>
          </cell>
          <cell r="BQ1712" t="str">
            <v>YES</v>
          </cell>
          <cell r="BR1712" t="str">
            <v>YES</v>
          </cell>
          <cell r="BU1712" t="str">
            <v>YES</v>
          </cell>
        </row>
        <row r="1713">
          <cell r="J1713">
            <v>14.9975</v>
          </cell>
          <cell r="AN1713">
            <v>12.178795676029701</v>
          </cell>
          <cell r="BH1713" t="str">
            <v>NO</v>
          </cell>
          <cell r="BI1713" t="str">
            <v>NO</v>
          </cell>
          <cell r="BM1713" t="str">
            <v>YES</v>
          </cell>
          <cell r="BO1713" t="str">
            <v>YES</v>
          </cell>
          <cell r="BQ1713" t="str">
            <v>YES</v>
          </cell>
          <cell r="BR1713" t="str">
            <v>YES</v>
          </cell>
          <cell r="BU1713" t="str">
            <v>YES</v>
          </cell>
        </row>
        <row r="1714">
          <cell r="J1714">
            <v>14.9985</v>
          </cell>
          <cell r="AN1714">
            <v>67.967438355382001</v>
          </cell>
          <cell r="BH1714" t="str">
            <v>NO</v>
          </cell>
          <cell r="BI1714" t="str">
            <v>NO</v>
          </cell>
          <cell r="BM1714" t="str">
            <v>YES</v>
          </cell>
          <cell r="BO1714" t="str">
            <v>YES</v>
          </cell>
          <cell r="BQ1714" t="str">
            <v>YES</v>
          </cell>
          <cell r="BR1714" t="str">
            <v>YES</v>
          </cell>
          <cell r="BU1714" t="str">
            <v>YES</v>
          </cell>
        </row>
        <row r="1715">
          <cell r="J1715">
            <v>14.9994736842</v>
          </cell>
          <cell r="AN1715">
            <v>28.045897022580998</v>
          </cell>
          <cell r="BH1715" t="str">
            <v>NO</v>
          </cell>
          <cell r="BI1715" t="str">
            <v>NO</v>
          </cell>
          <cell r="BM1715" t="str">
            <v>YES</v>
          </cell>
          <cell r="BO1715" t="str">
            <v>YES</v>
          </cell>
          <cell r="BQ1715" t="str">
            <v>YES</v>
          </cell>
          <cell r="BR1715" t="str">
            <v>YES</v>
          </cell>
          <cell r="BU1715" t="str">
            <v>NO</v>
          </cell>
        </row>
        <row r="1716">
          <cell r="J1716">
            <v>14.997894736799999</v>
          </cell>
          <cell r="AN1716">
            <v>23.716349279528</v>
          </cell>
          <cell r="BH1716" t="str">
            <v>NO</v>
          </cell>
          <cell r="BI1716" t="str">
            <v>YES</v>
          </cell>
          <cell r="BM1716" t="str">
            <v>YES</v>
          </cell>
          <cell r="BO1716" t="str">
            <v>NO</v>
          </cell>
          <cell r="BQ1716" t="str">
            <v>YES</v>
          </cell>
          <cell r="BR1716" t="str">
            <v>NO</v>
          </cell>
          <cell r="BU1716" t="str">
            <v>NO</v>
          </cell>
        </row>
        <row r="1717">
          <cell r="J1717">
            <v>15.000500000000001</v>
          </cell>
          <cell r="AN1717">
            <v>54.993514323800603</v>
          </cell>
          <cell r="BH1717" t="str">
            <v>NO</v>
          </cell>
          <cell r="BI1717" t="str">
            <v>YES</v>
          </cell>
          <cell r="BM1717" t="str">
            <v>NO</v>
          </cell>
          <cell r="BO1717" t="str">
            <v>NO</v>
          </cell>
          <cell r="BQ1717" t="str">
            <v>NO</v>
          </cell>
          <cell r="BR1717" t="str">
            <v>NO</v>
          </cell>
          <cell r="BU1717" t="str">
            <v>NO</v>
          </cell>
        </row>
        <row r="1718">
          <cell r="J1718">
            <v>14.9975</v>
          </cell>
          <cell r="AN1718">
            <v>82.164405184190002</v>
          </cell>
          <cell r="BH1718" t="str">
            <v>NO</v>
          </cell>
          <cell r="BI1718" t="str">
            <v>NO</v>
          </cell>
          <cell r="BM1718" t="str">
            <v>YES</v>
          </cell>
          <cell r="BO1718" t="str">
            <v>YES</v>
          </cell>
          <cell r="BQ1718" t="str">
            <v>NO</v>
          </cell>
          <cell r="BR1718" t="str">
            <v>NO</v>
          </cell>
          <cell r="BU1718" t="str">
            <v>YES</v>
          </cell>
        </row>
        <row r="1719">
          <cell r="J1719">
            <v>15.000500000000001</v>
          </cell>
          <cell r="AN1719">
            <v>69.041234288349003</v>
          </cell>
          <cell r="BH1719" t="str">
            <v>NO</v>
          </cell>
          <cell r="BI1719" t="str">
            <v>NO</v>
          </cell>
          <cell r="BM1719" t="str">
            <v>NO</v>
          </cell>
          <cell r="BO1719" t="str">
            <v>NO</v>
          </cell>
          <cell r="BQ1719" t="str">
            <v>NO</v>
          </cell>
          <cell r="BR1719" t="str">
            <v>YES</v>
          </cell>
          <cell r="BU1719" t="str">
            <v>YES</v>
          </cell>
        </row>
        <row r="1720">
          <cell r="BH1720">
            <v>0</v>
          </cell>
          <cell r="BI1720">
            <v>0</v>
          </cell>
          <cell r="BM1720" t="str">
            <v/>
          </cell>
          <cell r="BO1720">
            <v>0</v>
          </cell>
          <cell r="BQ1720">
            <v>0</v>
          </cell>
          <cell r="BR1720">
            <v>0</v>
          </cell>
          <cell r="BU1720" t="str">
            <v/>
          </cell>
        </row>
        <row r="1721">
          <cell r="J1721">
            <v>15.0025</v>
          </cell>
          <cell r="AN1721">
            <v>429.048696159825</v>
          </cell>
          <cell r="BH1721" t="str">
            <v>NO</v>
          </cell>
          <cell r="BI1721" t="str">
            <v>NO</v>
          </cell>
          <cell r="BM1721" t="str">
            <v>NO</v>
          </cell>
          <cell r="BO1721" t="str">
            <v>NO</v>
          </cell>
          <cell r="BQ1721" t="str">
            <v>NO</v>
          </cell>
          <cell r="BR1721" t="str">
            <v>NO</v>
          </cell>
          <cell r="BU1721" t="str">
            <v>YES</v>
          </cell>
        </row>
        <row r="1722">
          <cell r="J1722">
            <v>15.0015</v>
          </cell>
          <cell r="AN1722">
            <v>691.417451586737</v>
          </cell>
          <cell r="BH1722" t="str">
            <v>NO</v>
          </cell>
          <cell r="BI1722" t="str">
            <v>NO</v>
          </cell>
          <cell r="BM1722" t="str">
            <v>NO</v>
          </cell>
          <cell r="BO1722" t="str">
            <v>NO</v>
          </cell>
          <cell r="BQ1722" t="str">
            <v>NO</v>
          </cell>
          <cell r="BR1722" t="str">
            <v>NO</v>
          </cell>
          <cell r="BU1722" t="str">
            <v>YES</v>
          </cell>
        </row>
        <row r="1723">
          <cell r="J1723">
            <v>15</v>
          </cell>
          <cell r="AN1723">
            <v>206.351837245952</v>
          </cell>
          <cell r="BH1723" t="str">
            <v>NO</v>
          </cell>
          <cell r="BI1723" t="str">
            <v>NO</v>
          </cell>
          <cell r="BM1723" t="str">
            <v>NO</v>
          </cell>
          <cell r="BO1723" t="str">
            <v>NO</v>
          </cell>
          <cell r="BQ1723" t="str">
            <v>NO</v>
          </cell>
          <cell r="BR1723" t="str">
            <v>NO</v>
          </cell>
          <cell r="BU1723" t="str">
            <v>NO</v>
          </cell>
        </row>
        <row r="1724">
          <cell r="J1724">
            <v>14.999499999999999</v>
          </cell>
          <cell r="AN1724">
            <v>426.14387085707</v>
          </cell>
          <cell r="BH1724" t="str">
            <v>NO</v>
          </cell>
          <cell r="BI1724" t="str">
            <v>NO</v>
          </cell>
          <cell r="BM1724" t="str">
            <v>NO</v>
          </cell>
          <cell r="BO1724" t="str">
            <v>NO</v>
          </cell>
          <cell r="BQ1724" t="str">
            <v>NO</v>
          </cell>
          <cell r="BR1724" t="str">
            <v>NO</v>
          </cell>
          <cell r="BU1724" t="str">
            <v>YES</v>
          </cell>
        </row>
        <row r="1725">
          <cell r="J1725">
            <v>15.0025</v>
          </cell>
          <cell r="AN1725">
            <v>39.473616009657</v>
          </cell>
          <cell r="BH1725" t="str">
            <v>YES</v>
          </cell>
          <cell r="BI1725" t="str">
            <v>NO</v>
          </cell>
          <cell r="BM1725" t="str">
            <v>NO</v>
          </cell>
          <cell r="BO1725" t="str">
            <v>NO</v>
          </cell>
          <cell r="BQ1725" t="str">
            <v>NO</v>
          </cell>
          <cell r="BR1725" t="str">
            <v>NO</v>
          </cell>
          <cell r="BU1725" t="str">
            <v>NO</v>
          </cell>
        </row>
        <row r="1726">
          <cell r="J1726">
            <v>14.9985</v>
          </cell>
          <cell r="AN1726">
            <v>265.85509241137697</v>
          </cell>
          <cell r="BH1726" t="str">
            <v>NO</v>
          </cell>
          <cell r="BI1726" t="str">
            <v>NO</v>
          </cell>
          <cell r="BM1726" t="str">
            <v>NO</v>
          </cell>
          <cell r="BO1726" t="str">
            <v>NO</v>
          </cell>
          <cell r="BQ1726" t="str">
            <v>NO</v>
          </cell>
          <cell r="BR1726" t="str">
            <v>NO</v>
          </cell>
          <cell r="BU1726" t="str">
            <v>YES</v>
          </cell>
        </row>
        <row r="1727">
          <cell r="J1727">
            <v>15.000999999999999</v>
          </cell>
          <cell r="AN1727">
            <v>176.98607770286799</v>
          </cell>
          <cell r="BH1727" t="str">
            <v>NO</v>
          </cell>
          <cell r="BI1727" t="str">
            <v>NO</v>
          </cell>
          <cell r="BM1727" t="str">
            <v>NO</v>
          </cell>
          <cell r="BO1727" t="str">
            <v>NO</v>
          </cell>
          <cell r="BQ1727" t="str">
            <v>NO</v>
          </cell>
          <cell r="BR1727" t="str">
            <v>NO</v>
          </cell>
          <cell r="BU1727" t="str">
            <v>YES</v>
          </cell>
        </row>
        <row r="1728">
          <cell r="J1728">
            <v>14.997894736799999</v>
          </cell>
          <cell r="AN1728">
            <v>328.42772381927699</v>
          </cell>
          <cell r="BH1728" t="str">
            <v>NO</v>
          </cell>
          <cell r="BI1728" t="str">
            <v>NO</v>
          </cell>
          <cell r="BM1728" t="str">
            <v>NO</v>
          </cell>
          <cell r="BO1728" t="str">
            <v>NO</v>
          </cell>
          <cell r="BQ1728" t="str">
            <v>NO</v>
          </cell>
          <cell r="BR1728" t="str">
            <v>NO</v>
          </cell>
          <cell r="BU1728" t="str">
            <v>NO</v>
          </cell>
        </row>
        <row r="1729">
          <cell r="J1729">
            <v>14.999499999999999</v>
          </cell>
          <cell r="AN1729">
            <v>536.51520605075598</v>
          </cell>
          <cell r="BH1729" t="str">
            <v>NO</v>
          </cell>
          <cell r="BI1729" t="str">
            <v>NO</v>
          </cell>
          <cell r="BM1729" t="str">
            <v>NO</v>
          </cell>
          <cell r="BO1729" t="str">
            <v>NO</v>
          </cell>
          <cell r="BQ1729" t="str">
            <v>NO</v>
          </cell>
          <cell r="BR1729" t="str">
            <v>NO</v>
          </cell>
          <cell r="BU1729" t="str">
            <v>NO</v>
          </cell>
        </row>
        <row r="1730">
          <cell r="J1730">
            <v>15.000999999999999</v>
          </cell>
          <cell r="AN1730">
            <v>95.775368593387</v>
          </cell>
          <cell r="BH1730" t="str">
            <v>NO</v>
          </cell>
          <cell r="BI1730" t="str">
            <v>NO</v>
          </cell>
          <cell r="BM1730" t="str">
            <v>NO</v>
          </cell>
          <cell r="BO1730" t="str">
            <v>NO</v>
          </cell>
          <cell r="BQ1730" t="str">
            <v>NO</v>
          </cell>
          <cell r="BR1730" t="str">
            <v>NO</v>
          </cell>
          <cell r="BU1730" t="str">
            <v>NO</v>
          </cell>
        </row>
        <row r="1731">
          <cell r="J1731">
            <v>14.999000000000001</v>
          </cell>
          <cell r="AN1731">
            <v>340.34928147578</v>
          </cell>
          <cell r="BH1731" t="str">
            <v>NO</v>
          </cell>
          <cell r="BI1731" t="str">
            <v>NO</v>
          </cell>
          <cell r="BM1731" t="str">
            <v>NO</v>
          </cell>
          <cell r="BO1731" t="str">
            <v>NO</v>
          </cell>
          <cell r="BQ1731" t="str">
            <v>NO</v>
          </cell>
          <cell r="BR1731" t="str">
            <v>NO</v>
          </cell>
          <cell r="BU1731" t="str">
            <v>NO</v>
          </cell>
        </row>
        <row r="1732">
          <cell r="J1732">
            <v>14.999000000000001</v>
          </cell>
          <cell r="AN1732">
            <v>55.985016761917002</v>
          </cell>
          <cell r="BH1732" t="str">
            <v>NO</v>
          </cell>
          <cell r="BI1732" t="str">
            <v>NO</v>
          </cell>
          <cell r="BM1732" t="str">
            <v>NO</v>
          </cell>
          <cell r="BO1732" t="str">
            <v>NO</v>
          </cell>
          <cell r="BQ1732" t="str">
            <v>NO</v>
          </cell>
          <cell r="BR1732" t="str">
            <v>NO</v>
          </cell>
          <cell r="BU1732" t="str">
            <v>NO</v>
          </cell>
        </row>
        <row r="1733">
          <cell r="J1733">
            <v>14.999000000000001</v>
          </cell>
          <cell r="AN1733">
            <v>115.882294698126</v>
          </cell>
          <cell r="BH1733" t="str">
            <v>NO</v>
          </cell>
          <cell r="BI1733" t="str">
            <v>NO</v>
          </cell>
          <cell r="BM1733" t="str">
            <v>NO</v>
          </cell>
          <cell r="BO1733" t="str">
            <v>NO</v>
          </cell>
          <cell r="BQ1733" t="str">
            <v>NO</v>
          </cell>
          <cell r="BR1733" t="str">
            <v>NO</v>
          </cell>
          <cell r="BU1733" t="str">
            <v>YES</v>
          </cell>
        </row>
        <row r="1734">
          <cell r="J1734">
            <v>14.999499999999999</v>
          </cell>
          <cell r="AN1734">
            <v>47.120629499826002</v>
          </cell>
          <cell r="BH1734" t="str">
            <v>NO</v>
          </cell>
          <cell r="BI1734" t="str">
            <v>NO</v>
          </cell>
          <cell r="BM1734" t="str">
            <v>NO</v>
          </cell>
          <cell r="BO1734" t="str">
            <v>NO</v>
          </cell>
          <cell r="BQ1734" t="str">
            <v>NO</v>
          </cell>
          <cell r="BR1734" t="str">
            <v>NO</v>
          </cell>
          <cell r="BU1734" t="str">
            <v>NO</v>
          </cell>
        </row>
        <row r="1735">
          <cell r="J1735">
            <v>15.003</v>
          </cell>
          <cell r="AN1735">
            <v>74.941968468920706</v>
          </cell>
          <cell r="BH1735" t="str">
            <v>NO</v>
          </cell>
          <cell r="BI1735" t="str">
            <v>NO</v>
          </cell>
          <cell r="BM1735" t="str">
            <v>NO</v>
          </cell>
          <cell r="BO1735" t="str">
            <v>NO</v>
          </cell>
          <cell r="BQ1735" t="str">
            <v>NO</v>
          </cell>
          <cell r="BR1735" t="str">
            <v>NO</v>
          </cell>
          <cell r="BU1735" t="str">
            <v>YES</v>
          </cell>
        </row>
        <row r="1736">
          <cell r="J1736">
            <v>14.999499999999999</v>
          </cell>
          <cell r="AN1736">
            <v>50.313240149488998</v>
          </cell>
          <cell r="BH1736" t="str">
            <v>NO</v>
          </cell>
          <cell r="BI1736" t="str">
            <v>NO</v>
          </cell>
          <cell r="BM1736" t="str">
            <v>NO</v>
          </cell>
          <cell r="BO1736" t="str">
            <v>NO</v>
          </cell>
          <cell r="BQ1736" t="str">
            <v>NO</v>
          </cell>
          <cell r="BR1736" t="str">
            <v>NO</v>
          </cell>
          <cell r="BU1736" t="str">
            <v>NO</v>
          </cell>
        </row>
        <row r="1737">
          <cell r="BH1737">
            <v>0</v>
          </cell>
          <cell r="BI1737">
            <v>0</v>
          </cell>
          <cell r="BM1737" t="str">
            <v/>
          </cell>
          <cell r="BO1737">
            <v>0</v>
          </cell>
          <cell r="BQ1737">
            <v>0</v>
          </cell>
          <cell r="BR1737">
            <v>0</v>
          </cell>
          <cell r="BU1737" t="str">
            <v/>
          </cell>
        </row>
        <row r="1738">
          <cell r="J1738">
            <v>10</v>
          </cell>
          <cell r="AN1738">
            <v>73.3282236289797</v>
          </cell>
          <cell r="BH1738" t="str">
            <v>NO</v>
          </cell>
          <cell r="BI1738" t="str">
            <v>YES</v>
          </cell>
          <cell r="BM1738" t="str">
            <v>NO</v>
          </cell>
          <cell r="BO1738" t="str">
            <v>NO</v>
          </cell>
          <cell r="BQ1738" t="str">
            <v>NO</v>
          </cell>
          <cell r="BR1738" t="str">
            <v>NO</v>
          </cell>
          <cell r="BU1738" t="str">
            <v>NO</v>
          </cell>
        </row>
        <row r="1739">
          <cell r="J1739">
            <v>10</v>
          </cell>
          <cell r="AN1739">
            <v>8.1051235016726704</v>
          </cell>
          <cell r="BH1739" t="str">
            <v>NO</v>
          </cell>
          <cell r="BI1739" t="str">
            <v>YES</v>
          </cell>
          <cell r="BM1739" t="str">
            <v>NO</v>
          </cell>
          <cell r="BO1739" t="str">
            <v>NO</v>
          </cell>
          <cell r="BQ1739" t="str">
            <v>NO</v>
          </cell>
          <cell r="BR1739" t="str">
            <v>NO</v>
          </cell>
          <cell r="BU1739" t="str">
            <v>NO</v>
          </cell>
        </row>
        <row r="1740">
          <cell r="J1740">
            <v>10</v>
          </cell>
          <cell r="AN1740">
            <v>55.046391879776003</v>
          </cell>
          <cell r="BH1740" t="str">
            <v>NO</v>
          </cell>
          <cell r="BI1740" t="str">
            <v>YES</v>
          </cell>
          <cell r="BM1740" t="str">
            <v>NO</v>
          </cell>
          <cell r="BO1740" t="str">
            <v>NO</v>
          </cell>
          <cell r="BQ1740" t="str">
            <v>NO</v>
          </cell>
          <cell r="BR1740" t="str">
            <v>YES</v>
          </cell>
          <cell r="BU1740" t="str">
            <v>YES</v>
          </cell>
        </row>
        <row r="1741">
          <cell r="J1741">
            <v>9.9990000000000006</v>
          </cell>
          <cell r="AN1741">
            <v>112.65524358958</v>
          </cell>
          <cell r="BH1741" t="str">
            <v>NO</v>
          </cell>
          <cell r="BI1741" t="str">
            <v>YES</v>
          </cell>
          <cell r="BM1741" t="str">
            <v>NO</v>
          </cell>
          <cell r="BO1741" t="str">
            <v>NO</v>
          </cell>
          <cell r="BQ1741" t="str">
            <v>NO</v>
          </cell>
          <cell r="BR1741" t="str">
            <v>NO</v>
          </cell>
          <cell r="BU1741" t="str">
            <v>YES</v>
          </cell>
        </row>
        <row r="1742">
          <cell r="J1742">
            <v>10.0005263158</v>
          </cell>
          <cell r="AN1742">
            <v>24.2714812223827</v>
          </cell>
          <cell r="BH1742" t="str">
            <v>NO</v>
          </cell>
          <cell r="BI1742" t="str">
            <v>YES</v>
          </cell>
          <cell r="BM1742" t="str">
            <v>NO</v>
          </cell>
          <cell r="BO1742" t="str">
            <v>NO</v>
          </cell>
          <cell r="BQ1742" t="str">
            <v>YES</v>
          </cell>
          <cell r="BR1742" t="str">
            <v>NO</v>
          </cell>
          <cell r="BU1742" t="str">
            <v>YES</v>
          </cell>
        </row>
        <row r="1743">
          <cell r="J1743">
            <v>10.000999999999999</v>
          </cell>
          <cell r="AN1743">
            <v>192.039721502422</v>
          </cell>
          <cell r="BH1743" t="str">
            <v>NO</v>
          </cell>
          <cell r="BI1743" t="str">
            <v>YES</v>
          </cell>
          <cell r="BM1743" t="str">
            <v>NO</v>
          </cell>
          <cell r="BO1743" t="str">
            <v>NO</v>
          </cell>
          <cell r="BQ1743" t="str">
            <v>NO</v>
          </cell>
          <cell r="BR1743" t="str">
            <v>NO</v>
          </cell>
          <cell r="BU1743" t="str">
            <v>NO</v>
          </cell>
        </row>
        <row r="1744">
          <cell r="J1744">
            <v>10</v>
          </cell>
          <cell r="AN1744">
            <v>78.744884369540998</v>
          </cell>
          <cell r="BH1744" t="str">
            <v>NO</v>
          </cell>
          <cell r="BI1744" t="str">
            <v>YES</v>
          </cell>
          <cell r="BM1744" t="str">
            <v>NO</v>
          </cell>
          <cell r="BO1744" t="str">
            <v>NO</v>
          </cell>
          <cell r="BQ1744" t="str">
            <v>NO</v>
          </cell>
          <cell r="BR1744" t="str">
            <v>NO</v>
          </cell>
          <cell r="BU1744" t="str">
            <v>YES</v>
          </cell>
        </row>
        <row r="1745">
          <cell r="J1745">
            <v>9.9979999999999993</v>
          </cell>
          <cell r="AN1745">
            <v>37.1914624343366</v>
          </cell>
          <cell r="BH1745" t="str">
            <v>NO</v>
          </cell>
          <cell r="BI1745" t="str">
            <v>YES</v>
          </cell>
          <cell r="BM1745" t="str">
            <v>NO</v>
          </cell>
          <cell r="BO1745" t="str">
            <v>NO</v>
          </cell>
          <cell r="BQ1745" t="str">
            <v>YES</v>
          </cell>
          <cell r="BR1745" t="str">
            <v>NO</v>
          </cell>
          <cell r="BU1745" t="str">
            <v>YES</v>
          </cell>
        </row>
        <row r="1746">
          <cell r="J1746">
            <v>9.9990000000000006</v>
          </cell>
          <cell r="AN1746">
            <v>30.103064660611299</v>
          </cell>
          <cell r="BH1746" t="str">
            <v>NO</v>
          </cell>
          <cell r="BI1746" t="str">
            <v>YES</v>
          </cell>
          <cell r="BM1746" t="str">
            <v>NO</v>
          </cell>
          <cell r="BO1746" t="str">
            <v>NO</v>
          </cell>
          <cell r="BQ1746" t="str">
            <v>YES</v>
          </cell>
          <cell r="BR1746" t="str">
            <v>NO</v>
          </cell>
          <cell r="BU1746" t="str">
            <v>NO</v>
          </cell>
        </row>
        <row r="1747">
          <cell r="J1747">
            <v>10</v>
          </cell>
          <cell r="AN1747">
            <v>116.13055634359699</v>
          </cell>
          <cell r="BH1747" t="str">
            <v>NO</v>
          </cell>
          <cell r="BI1747" t="str">
            <v>YES</v>
          </cell>
          <cell r="BM1747" t="str">
            <v>NO</v>
          </cell>
          <cell r="BO1747" t="str">
            <v>NO</v>
          </cell>
          <cell r="BQ1747" t="str">
            <v>YES</v>
          </cell>
          <cell r="BR1747" t="str">
            <v>NO</v>
          </cell>
          <cell r="BU1747" t="str">
            <v>YES</v>
          </cell>
        </row>
        <row r="1748">
          <cell r="J1748">
            <v>10</v>
          </cell>
          <cell r="AN1748">
            <v>22.097174972510999</v>
          </cell>
          <cell r="BH1748" t="str">
            <v>NO</v>
          </cell>
          <cell r="BI1748" t="str">
            <v>YES</v>
          </cell>
          <cell r="BM1748" t="str">
            <v>NO</v>
          </cell>
          <cell r="BO1748" t="str">
            <v>NO</v>
          </cell>
          <cell r="BQ1748" t="str">
            <v>NO</v>
          </cell>
          <cell r="BR1748" t="str">
            <v>YES</v>
          </cell>
          <cell r="BU1748" t="str">
            <v>NO</v>
          </cell>
        </row>
        <row r="1749">
          <cell r="J1749">
            <v>10.0005263158</v>
          </cell>
          <cell r="AN1749">
            <v>76.281232313955002</v>
          </cell>
          <cell r="BH1749" t="str">
            <v>NO</v>
          </cell>
          <cell r="BI1749" t="str">
            <v>YES</v>
          </cell>
          <cell r="BM1749" t="str">
            <v>NO</v>
          </cell>
          <cell r="BO1749" t="str">
            <v>NO</v>
          </cell>
          <cell r="BQ1749" t="str">
            <v>NO</v>
          </cell>
          <cell r="BR1749" t="str">
            <v>NO</v>
          </cell>
          <cell r="BU1749" t="str">
            <v>NO</v>
          </cell>
        </row>
        <row r="1750">
          <cell r="J1750">
            <v>9.9989473684199996</v>
          </cell>
          <cell r="AN1750">
            <v>68.410582564568898</v>
          </cell>
          <cell r="BH1750" t="str">
            <v>NO</v>
          </cell>
          <cell r="BI1750" t="str">
            <v>YES</v>
          </cell>
          <cell r="BM1750" t="str">
            <v>NO</v>
          </cell>
          <cell r="BO1750" t="str">
            <v>NO</v>
          </cell>
          <cell r="BQ1750" t="str">
            <v>NO</v>
          </cell>
          <cell r="BR1750" t="str">
            <v>NO</v>
          </cell>
          <cell r="BU1750" t="str">
            <v>NO</v>
          </cell>
        </row>
        <row r="1751">
          <cell r="J1751">
            <v>10.0005263158</v>
          </cell>
          <cell r="AN1751">
            <v>47.546181844797999</v>
          </cell>
          <cell r="BH1751" t="str">
            <v>NO</v>
          </cell>
          <cell r="BI1751" t="str">
            <v>YES</v>
          </cell>
          <cell r="BM1751" t="str">
            <v>NO</v>
          </cell>
          <cell r="BO1751" t="str">
            <v>NO</v>
          </cell>
          <cell r="BQ1751" t="str">
            <v>YES</v>
          </cell>
          <cell r="BR1751" t="str">
            <v>NO</v>
          </cell>
          <cell r="BU1751" t="str">
            <v>YES</v>
          </cell>
        </row>
        <row r="1752">
          <cell r="J1752">
            <v>10.000500000000001</v>
          </cell>
          <cell r="AN1752">
            <v>29.403038723213999</v>
          </cell>
          <cell r="BH1752" t="str">
            <v>NO</v>
          </cell>
          <cell r="BI1752" t="str">
            <v>YES</v>
          </cell>
          <cell r="BM1752" t="str">
            <v>NO</v>
          </cell>
          <cell r="BO1752" t="str">
            <v>NO</v>
          </cell>
          <cell r="BQ1752" t="str">
            <v>NO</v>
          </cell>
          <cell r="BR1752" t="str">
            <v>NO</v>
          </cell>
          <cell r="BU1752" t="str">
            <v>NO</v>
          </cell>
        </row>
        <row r="1753">
          <cell r="J1753">
            <v>9.9990000000000006</v>
          </cell>
          <cell r="AN1753">
            <v>10.3752275806493</v>
          </cell>
          <cell r="BH1753" t="str">
            <v>NO</v>
          </cell>
          <cell r="BI1753" t="str">
            <v>YES</v>
          </cell>
          <cell r="BM1753" t="str">
            <v>NO</v>
          </cell>
          <cell r="BO1753" t="str">
            <v>NO</v>
          </cell>
          <cell r="BQ1753" t="str">
            <v>NO</v>
          </cell>
          <cell r="BR1753" t="str">
            <v>YES</v>
          </cell>
          <cell r="BU1753" t="str">
            <v>NO</v>
          </cell>
        </row>
        <row r="1754">
          <cell r="J1754">
            <v>9.9994999999999994</v>
          </cell>
          <cell r="AN1754">
            <v>23.7829372558237</v>
          </cell>
          <cell r="BH1754" t="str">
            <v>NO</v>
          </cell>
          <cell r="BI1754" t="str">
            <v>YES</v>
          </cell>
          <cell r="BM1754" t="str">
            <v>NO</v>
          </cell>
          <cell r="BO1754" t="str">
            <v>NO</v>
          </cell>
          <cell r="BQ1754" t="str">
            <v>NO</v>
          </cell>
          <cell r="BR1754" t="str">
            <v>NO</v>
          </cell>
          <cell r="BU1754" t="str">
            <v>YES</v>
          </cell>
        </row>
        <row r="1755">
          <cell r="J1755">
            <v>9.9990000000000006</v>
          </cell>
          <cell r="AN1755">
            <v>18.380203291973</v>
          </cell>
          <cell r="BH1755" t="str">
            <v>NO</v>
          </cell>
          <cell r="BI1755" t="str">
            <v>YES</v>
          </cell>
          <cell r="BM1755" t="str">
            <v>NO</v>
          </cell>
          <cell r="BO1755" t="str">
            <v>NO</v>
          </cell>
          <cell r="BQ1755" t="str">
            <v>NO</v>
          </cell>
          <cell r="BR1755" t="str">
            <v>NO</v>
          </cell>
          <cell r="BU1755" t="str">
            <v>NO</v>
          </cell>
        </row>
        <row r="1756">
          <cell r="J1756">
            <v>10</v>
          </cell>
          <cell r="AN1756">
            <v>4.4384288196939998</v>
          </cell>
          <cell r="BH1756" t="str">
            <v>NO</v>
          </cell>
          <cell r="BI1756" t="str">
            <v>YES</v>
          </cell>
          <cell r="BM1756" t="str">
            <v>NO</v>
          </cell>
          <cell r="BO1756" t="str">
            <v>NO</v>
          </cell>
          <cell r="BQ1756" t="str">
            <v>YES</v>
          </cell>
          <cell r="BR1756" t="str">
            <v>NO</v>
          </cell>
          <cell r="BU1756" t="str">
            <v>NO</v>
          </cell>
        </row>
        <row r="1757">
          <cell r="BH1757">
            <v>0</v>
          </cell>
          <cell r="BI1757">
            <v>0</v>
          </cell>
          <cell r="BM1757">
            <v>0</v>
          </cell>
          <cell r="BO1757">
            <v>0</v>
          </cell>
          <cell r="BQ1757">
            <v>0</v>
          </cell>
          <cell r="BR1757">
            <v>0</v>
          </cell>
          <cell r="BU1757" t="str">
            <v/>
          </cell>
        </row>
        <row r="1758">
          <cell r="J1758">
            <v>14.999000000000001</v>
          </cell>
          <cell r="AN1758">
            <v>64.898326618040002</v>
          </cell>
          <cell r="BH1758" t="str">
            <v>NO</v>
          </cell>
          <cell r="BI1758" t="str">
            <v>YES</v>
          </cell>
          <cell r="BM1758" t="str">
            <v>NO</v>
          </cell>
          <cell r="BO1758" t="str">
            <v>NO</v>
          </cell>
          <cell r="BQ1758" t="str">
            <v>NO</v>
          </cell>
          <cell r="BR1758" t="str">
            <v>NO</v>
          </cell>
          <cell r="BU1758" t="str">
            <v>NO</v>
          </cell>
        </row>
        <row r="1759">
          <cell r="J1759">
            <v>10</v>
          </cell>
          <cell r="AN1759">
            <v>31.580164856933301</v>
          </cell>
          <cell r="BH1759" t="str">
            <v>NO</v>
          </cell>
          <cell r="BI1759" t="str">
            <v>NO</v>
          </cell>
          <cell r="BM1759" t="str">
            <v>YES</v>
          </cell>
          <cell r="BO1759" t="str">
            <v>YES</v>
          </cell>
          <cell r="BQ1759" t="str">
            <v>YES</v>
          </cell>
          <cell r="BR1759" t="str">
            <v>YES</v>
          </cell>
          <cell r="BU1759" t="str">
            <v>YES</v>
          </cell>
        </row>
        <row r="1760">
          <cell r="J1760">
            <v>10.0015</v>
          </cell>
          <cell r="AN1760">
            <v>35.5229474554883</v>
          </cell>
          <cell r="BH1760" t="str">
            <v>NO</v>
          </cell>
          <cell r="BI1760" t="str">
            <v>NO</v>
          </cell>
          <cell r="BM1760" t="str">
            <v>YES</v>
          </cell>
          <cell r="BO1760" t="str">
            <v>YES</v>
          </cell>
          <cell r="BQ1760" t="str">
            <v>YES</v>
          </cell>
          <cell r="BR1760" t="str">
            <v>YES</v>
          </cell>
          <cell r="BU1760" t="str">
            <v>YES</v>
          </cell>
        </row>
        <row r="1761">
          <cell r="J1761">
            <v>10</v>
          </cell>
          <cell r="AN1761">
            <v>27.435537457917999</v>
          </cell>
          <cell r="BH1761" t="str">
            <v>NO</v>
          </cell>
          <cell r="BI1761" t="str">
            <v>NO</v>
          </cell>
          <cell r="BM1761" t="str">
            <v>YES</v>
          </cell>
          <cell r="BO1761" t="str">
            <v>NO</v>
          </cell>
          <cell r="BQ1761" t="str">
            <v>YES</v>
          </cell>
          <cell r="BR1761" t="str">
            <v>YES</v>
          </cell>
          <cell r="BU1761" t="str">
            <v>YES</v>
          </cell>
        </row>
        <row r="1762">
          <cell r="J1762">
            <v>10</v>
          </cell>
          <cell r="AN1762">
            <v>27.403691838455</v>
          </cell>
          <cell r="BH1762" t="str">
            <v>NO</v>
          </cell>
          <cell r="BI1762" t="str">
            <v>NO</v>
          </cell>
          <cell r="BM1762" t="str">
            <v>NO</v>
          </cell>
          <cell r="BO1762" t="str">
            <v>NO</v>
          </cell>
          <cell r="BQ1762" t="str">
            <v>YES</v>
          </cell>
          <cell r="BR1762" t="str">
            <v>NO</v>
          </cell>
          <cell r="BU1762" t="str">
            <v>NO</v>
          </cell>
        </row>
        <row r="1763">
          <cell r="J1763">
            <v>10.000500000000001</v>
          </cell>
          <cell r="AN1763">
            <v>22.557042477302701</v>
          </cell>
          <cell r="BH1763" t="str">
            <v>NO</v>
          </cell>
          <cell r="BI1763" t="str">
            <v>NO</v>
          </cell>
          <cell r="BM1763" t="str">
            <v>YES</v>
          </cell>
          <cell r="BO1763" t="str">
            <v>NO</v>
          </cell>
          <cell r="BQ1763" t="str">
            <v>YES</v>
          </cell>
          <cell r="BR1763" t="str">
            <v>YES</v>
          </cell>
          <cell r="BU1763" t="str">
            <v>NO</v>
          </cell>
        </row>
        <row r="1764">
          <cell r="J1764">
            <v>9.9984999999999999</v>
          </cell>
          <cell r="AN1764">
            <v>43.564464573247697</v>
          </cell>
          <cell r="BH1764" t="str">
            <v>NO</v>
          </cell>
          <cell r="BI1764" t="str">
            <v>NO</v>
          </cell>
          <cell r="BM1764" t="str">
            <v>NO</v>
          </cell>
          <cell r="BO1764" t="str">
            <v>NO</v>
          </cell>
          <cell r="BQ1764" t="str">
            <v>YES</v>
          </cell>
          <cell r="BR1764" t="str">
            <v>YES</v>
          </cell>
          <cell r="BU1764" t="str">
            <v>YES</v>
          </cell>
        </row>
        <row r="1765">
          <cell r="J1765">
            <v>9.9994999999999994</v>
          </cell>
          <cell r="AN1765">
            <v>11.530905725330999</v>
          </cell>
          <cell r="BH1765" t="str">
            <v>NO</v>
          </cell>
          <cell r="BI1765" t="str">
            <v>NO</v>
          </cell>
          <cell r="BM1765" t="str">
            <v>NO</v>
          </cell>
          <cell r="BO1765" t="str">
            <v>NO</v>
          </cell>
          <cell r="BQ1765" t="str">
            <v>NO</v>
          </cell>
          <cell r="BR1765" t="str">
            <v>NO</v>
          </cell>
          <cell r="BU1765" t="str">
            <v>NO</v>
          </cell>
        </row>
        <row r="1766">
          <cell r="BH1766">
            <v>0</v>
          </cell>
          <cell r="BI1766">
            <v>0</v>
          </cell>
          <cell r="BM1766" t="str">
            <v/>
          </cell>
          <cell r="BO1766">
            <v>0</v>
          </cell>
          <cell r="BQ1766">
            <v>0</v>
          </cell>
          <cell r="BR1766">
            <v>0</v>
          </cell>
          <cell r="BU1766" t="str">
            <v/>
          </cell>
        </row>
        <row r="1767">
          <cell r="J1767">
            <v>15</v>
          </cell>
          <cell r="AN1767">
            <v>5.1064340432335098E-2</v>
          </cell>
          <cell r="BH1767" t="str">
            <v>NO</v>
          </cell>
          <cell r="BI1767" t="str">
            <v>NO</v>
          </cell>
          <cell r="BM1767" t="str">
            <v>NO</v>
          </cell>
          <cell r="BO1767" t="str">
            <v>NO</v>
          </cell>
          <cell r="BQ1767" t="str">
            <v>NO</v>
          </cell>
          <cell r="BR1767" t="str">
            <v>NO</v>
          </cell>
          <cell r="BU1767" t="str">
            <v>NO</v>
          </cell>
        </row>
        <row r="1768">
          <cell r="J1768">
            <v>15</v>
          </cell>
          <cell r="AN1768">
            <v>63.636771226355698</v>
          </cell>
          <cell r="BH1768" t="str">
            <v>YES</v>
          </cell>
          <cell r="BI1768" t="str">
            <v>YES</v>
          </cell>
          <cell r="BM1768" t="str">
            <v>NO</v>
          </cell>
          <cell r="BO1768" t="str">
            <v>NO</v>
          </cell>
          <cell r="BQ1768" t="str">
            <v>NO</v>
          </cell>
          <cell r="BR1768" t="str">
            <v>NO</v>
          </cell>
          <cell r="BU1768" t="str">
            <v>YES</v>
          </cell>
        </row>
        <row r="1769">
          <cell r="J1769">
            <v>15</v>
          </cell>
          <cell r="AN1769">
            <v>40.251702897987997</v>
          </cell>
          <cell r="BH1769" t="str">
            <v>NO</v>
          </cell>
          <cell r="BI1769" t="str">
            <v>YES</v>
          </cell>
          <cell r="BM1769" t="str">
            <v>NO</v>
          </cell>
          <cell r="BO1769" t="str">
            <v>NO</v>
          </cell>
          <cell r="BQ1769" t="str">
            <v>NO</v>
          </cell>
          <cell r="BR1769" t="str">
            <v>NO</v>
          </cell>
          <cell r="BU1769" t="str">
            <v>YES</v>
          </cell>
        </row>
        <row r="1770">
          <cell r="J1770">
            <v>15</v>
          </cell>
          <cell r="AN1770">
            <v>1.10532090326133</v>
          </cell>
          <cell r="BH1770" t="str">
            <v>YES</v>
          </cell>
          <cell r="BI1770" t="str">
            <v>YES</v>
          </cell>
          <cell r="BM1770" t="str">
            <v>NO</v>
          </cell>
          <cell r="BO1770" t="str">
            <v>NO</v>
          </cell>
          <cell r="BQ1770" t="str">
            <v>NO</v>
          </cell>
          <cell r="BR1770" t="str">
            <v>NO</v>
          </cell>
          <cell r="BU1770" t="str">
            <v>NO</v>
          </cell>
        </row>
        <row r="1771">
          <cell r="J1771">
            <v>15</v>
          </cell>
          <cell r="AN1771">
            <v>5.0626021805916697</v>
          </cell>
          <cell r="BH1771" t="str">
            <v>NO</v>
          </cell>
          <cell r="BI1771" t="str">
            <v>YES</v>
          </cell>
          <cell r="BM1771" t="str">
            <v>NO</v>
          </cell>
          <cell r="BO1771" t="str">
            <v>NO</v>
          </cell>
          <cell r="BQ1771" t="str">
            <v>NO</v>
          </cell>
          <cell r="BR1771" t="str">
            <v>NO</v>
          </cell>
          <cell r="BU1771" t="str">
            <v>NO</v>
          </cell>
        </row>
        <row r="1772">
          <cell r="J1772">
            <v>15</v>
          </cell>
          <cell r="AN1772">
            <v>3.4902942017699998</v>
          </cell>
          <cell r="BH1772" t="str">
            <v>YES</v>
          </cell>
          <cell r="BI1772" t="str">
            <v>YES</v>
          </cell>
          <cell r="BM1772" t="str">
            <v>NO</v>
          </cell>
          <cell r="BO1772" t="str">
            <v>NO</v>
          </cell>
          <cell r="BQ1772" t="str">
            <v>NO</v>
          </cell>
          <cell r="BR1772" t="str">
            <v>NO</v>
          </cell>
          <cell r="BU1772" t="str">
            <v>NO</v>
          </cell>
        </row>
        <row r="1773">
          <cell r="J1773">
            <v>15</v>
          </cell>
          <cell r="AN1773">
            <v>24.210885018537699</v>
          </cell>
          <cell r="BH1773" t="str">
            <v>NO</v>
          </cell>
          <cell r="BI1773" t="str">
            <v>YES</v>
          </cell>
          <cell r="BM1773" t="str">
            <v>NO</v>
          </cell>
          <cell r="BO1773" t="str">
            <v>NO</v>
          </cell>
          <cell r="BQ1773" t="str">
            <v>NO</v>
          </cell>
          <cell r="BR1773" t="str">
            <v>NO</v>
          </cell>
          <cell r="BU1773" t="str">
            <v>YES</v>
          </cell>
        </row>
        <row r="1774">
          <cell r="J1774">
            <v>15</v>
          </cell>
          <cell r="AN1774">
            <v>27.239738117895701</v>
          </cell>
          <cell r="BH1774" t="str">
            <v>NO</v>
          </cell>
          <cell r="BI1774" t="str">
            <v>YES</v>
          </cell>
          <cell r="BM1774" t="str">
            <v>NO</v>
          </cell>
          <cell r="BO1774" t="str">
            <v>NO</v>
          </cell>
          <cell r="BQ1774" t="str">
            <v>NO</v>
          </cell>
          <cell r="BR1774" t="str">
            <v>NO</v>
          </cell>
          <cell r="BU1774" t="str">
            <v>YES</v>
          </cell>
        </row>
        <row r="1775">
          <cell r="J1775">
            <v>15</v>
          </cell>
          <cell r="AN1775">
            <v>14.207987700266999</v>
          </cell>
          <cell r="BH1775" t="str">
            <v>NO</v>
          </cell>
          <cell r="BI1775" t="str">
            <v>YES</v>
          </cell>
          <cell r="BM1775" t="str">
            <v>NO</v>
          </cell>
          <cell r="BO1775" t="str">
            <v>NO</v>
          </cell>
          <cell r="BQ1775" t="str">
            <v>NO</v>
          </cell>
          <cell r="BR1775" t="str">
            <v>NO</v>
          </cell>
          <cell r="BU1775" t="str">
            <v>YES</v>
          </cell>
        </row>
        <row r="1776">
          <cell r="J1776">
            <v>15</v>
          </cell>
          <cell r="AN1776">
            <v>15.562831359147999</v>
          </cell>
          <cell r="BH1776" t="str">
            <v>YES</v>
          </cell>
          <cell r="BI1776" t="str">
            <v>YES</v>
          </cell>
          <cell r="BM1776" t="str">
            <v>NO</v>
          </cell>
          <cell r="BO1776" t="str">
            <v>NO</v>
          </cell>
          <cell r="BQ1776" t="str">
            <v>NO</v>
          </cell>
          <cell r="BR1776" t="str">
            <v>NO</v>
          </cell>
          <cell r="BU1776" t="str">
            <v>YES</v>
          </cell>
        </row>
        <row r="1777">
          <cell r="J1777">
            <v>15</v>
          </cell>
          <cell r="AN1777">
            <v>43.542312540845003</v>
          </cell>
          <cell r="BH1777" t="str">
            <v>NO</v>
          </cell>
          <cell r="BI1777" t="str">
            <v>YES</v>
          </cell>
          <cell r="BM1777" t="str">
            <v>NO</v>
          </cell>
          <cell r="BO1777" t="str">
            <v>NO</v>
          </cell>
          <cell r="BQ1777" t="str">
            <v>NO</v>
          </cell>
          <cell r="BR1777" t="str">
            <v>NO</v>
          </cell>
          <cell r="BU1777" t="str">
            <v>NO</v>
          </cell>
        </row>
        <row r="1778">
          <cell r="J1778">
            <v>15</v>
          </cell>
          <cell r="AN1778">
            <v>499.75028894325999</v>
          </cell>
          <cell r="BH1778" t="str">
            <v>YES</v>
          </cell>
          <cell r="BI1778" t="str">
            <v>YES</v>
          </cell>
          <cell r="BM1778" t="str">
            <v>NO</v>
          </cell>
          <cell r="BO1778" t="str">
            <v>NO</v>
          </cell>
          <cell r="BQ1778" t="str">
            <v>NO</v>
          </cell>
          <cell r="BR1778" t="str">
            <v>NO</v>
          </cell>
          <cell r="BU1778" t="str">
            <v>NO</v>
          </cell>
        </row>
        <row r="1779">
          <cell r="J1779">
            <v>15</v>
          </cell>
          <cell r="AN1779">
            <v>518.59573423118695</v>
          </cell>
          <cell r="BH1779" t="str">
            <v>YES</v>
          </cell>
          <cell r="BI1779" t="str">
            <v>YES</v>
          </cell>
          <cell r="BM1779" t="str">
            <v>NO</v>
          </cell>
          <cell r="BO1779" t="str">
            <v>NO</v>
          </cell>
          <cell r="BQ1779" t="str">
            <v>NO</v>
          </cell>
          <cell r="BR1779" t="str">
            <v>NO</v>
          </cell>
          <cell r="BU1779" t="str">
            <v>NO</v>
          </cell>
        </row>
        <row r="1780">
          <cell r="J1780">
            <v>15</v>
          </cell>
          <cell r="AN1780">
            <v>3.6846424261676698</v>
          </cell>
          <cell r="BH1780" t="str">
            <v>NO</v>
          </cell>
          <cell r="BI1780" t="str">
            <v>YES</v>
          </cell>
          <cell r="BM1780" t="str">
            <v>NO</v>
          </cell>
          <cell r="BO1780" t="str">
            <v>NO</v>
          </cell>
          <cell r="BQ1780" t="str">
            <v>NO</v>
          </cell>
          <cell r="BR1780" t="str">
            <v>NO</v>
          </cell>
          <cell r="BU1780" t="str">
            <v>YES</v>
          </cell>
        </row>
        <row r="1781">
          <cell r="J1781">
            <v>15</v>
          </cell>
          <cell r="AN1781">
            <v>91.779605050748998</v>
          </cell>
          <cell r="BH1781" t="str">
            <v>YES</v>
          </cell>
          <cell r="BI1781" t="str">
            <v>YES</v>
          </cell>
          <cell r="BM1781" t="str">
            <v>NO</v>
          </cell>
          <cell r="BO1781" t="str">
            <v>NO</v>
          </cell>
          <cell r="BQ1781" t="str">
            <v>NO</v>
          </cell>
          <cell r="BR1781" t="str">
            <v>NO</v>
          </cell>
          <cell r="BU1781" t="str">
            <v>NO</v>
          </cell>
        </row>
        <row r="1782">
          <cell r="J1782">
            <v>15</v>
          </cell>
          <cell r="AN1782">
            <v>26.610115698287998</v>
          </cell>
          <cell r="BH1782" t="str">
            <v>NO</v>
          </cell>
          <cell r="BI1782" t="str">
            <v>YES</v>
          </cell>
          <cell r="BM1782" t="str">
            <v>NO</v>
          </cell>
          <cell r="BO1782" t="str">
            <v>NO</v>
          </cell>
          <cell r="BQ1782" t="str">
            <v>NO</v>
          </cell>
          <cell r="BR1782" t="str">
            <v>YES</v>
          </cell>
          <cell r="BU1782" t="str">
            <v>NO</v>
          </cell>
        </row>
        <row r="1783">
          <cell r="J1783">
            <v>15</v>
          </cell>
          <cell r="AN1783">
            <v>48.869861670747298</v>
          </cell>
          <cell r="BH1783" t="str">
            <v>YES</v>
          </cell>
          <cell r="BI1783" t="str">
            <v>YES</v>
          </cell>
          <cell r="BM1783" t="str">
            <v>NO</v>
          </cell>
          <cell r="BO1783" t="str">
            <v>NO</v>
          </cell>
          <cell r="BQ1783" t="str">
            <v>NO</v>
          </cell>
          <cell r="BR1783" t="str">
            <v>NO</v>
          </cell>
          <cell r="BU1783" t="str">
            <v>YES</v>
          </cell>
        </row>
        <row r="1784">
          <cell r="J1784">
            <v>15</v>
          </cell>
          <cell r="AN1784">
            <v>17.000486876372999</v>
          </cell>
          <cell r="BH1784" t="str">
            <v>YES</v>
          </cell>
          <cell r="BI1784" t="str">
            <v>YES</v>
          </cell>
          <cell r="BM1784" t="str">
            <v>NO</v>
          </cell>
          <cell r="BO1784" t="str">
            <v>NO</v>
          </cell>
          <cell r="BQ1784" t="str">
            <v>NO</v>
          </cell>
          <cell r="BR1784" t="str">
            <v>NO</v>
          </cell>
          <cell r="BU1784" t="str">
            <v>NO</v>
          </cell>
        </row>
        <row r="1785">
          <cell r="J1785">
            <v>15</v>
          </cell>
          <cell r="AN1785">
            <v>14.731731269937701</v>
          </cell>
          <cell r="BH1785" t="str">
            <v>YES</v>
          </cell>
          <cell r="BI1785" t="str">
            <v>YES</v>
          </cell>
          <cell r="BM1785" t="str">
            <v>NO</v>
          </cell>
          <cell r="BO1785" t="str">
            <v>NO</v>
          </cell>
          <cell r="BQ1785" t="str">
            <v>NO</v>
          </cell>
          <cell r="BR1785" t="str">
            <v>NO</v>
          </cell>
          <cell r="BU1785" t="str">
            <v>NO</v>
          </cell>
        </row>
        <row r="1786">
          <cell r="J1786">
            <v>15</v>
          </cell>
          <cell r="AN1786">
            <v>45.655213129678003</v>
          </cell>
          <cell r="BH1786" t="str">
            <v>NO</v>
          </cell>
          <cell r="BI1786" t="str">
            <v>YES</v>
          </cell>
          <cell r="BM1786" t="str">
            <v>NO</v>
          </cell>
          <cell r="BO1786" t="str">
            <v>NO</v>
          </cell>
          <cell r="BQ1786" t="str">
            <v>NO</v>
          </cell>
          <cell r="BR1786" t="str">
            <v>NO</v>
          </cell>
          <cell r="BU1786" t="str">
            <v>NO</v>
          </cell>
        </row>
        <row r="1787">
          <cell r="J1787">
            <v>15</v>
          </cell>
          <cell r="AN1787">
            <v>4.0004786706713302</v>
          </cell>
          <cell r="BH1787" t="str">
            <v>YES</v>
          </cell>
          <cell r="BI1787" t="str">
            <v>YES</v>
          </cell>
          <cell r="BM1787" t="str">
            <v>NO</v>
          </cell>
          <cell r="BO1787" t="str">
            <v>NO</v>
          </cell>
          <cell r="BQ1787" t="str">
            <v>NO</v>
          </cell>
          <cell r="BR1787" t="str">
            <v>YES</v>
          </cell>
          <cell r="BU1787" t="str">
            <v>NO</v>
          </cell>
        </row>
        <row r="1788">
          <cell r="J1788">
            <v>15</v>
          </cell>
          <cell r="AN1788">
            <v>9.5295810035210007</v>
          </cell>
          <cell r="BH1788" t="str">
            <v>NO</v>
          </cell>
          <cell r="BI1788" t="str">
            <v>YES</v>
          </cell>
          <cell r="BM1788" t="str">
            <v>NO</v>
          </cell>
          <cell r="BO1788" t="str">
            <v>NO</v>
          </cell>
          <cell r="BQ1788" t="str">
            <v>NO</v>
          </cell>
          <cell r="BR1788" t="str">
            <v>NO</v>
          </cell>
          <cell r="BU1788" t="str">
            <v>YES</v>
          </cell>
        </row>
        <row r="1789">
          <cell r="J1789">
            <v>15</v>
          </cell>
          <cell r="AN1789">
            <v>38.600352069491997</v>
          </cell>
          <cell r="BH1789" t="str">
            <v>NO</v>
          </cell>
          <cell r="BI1789" t="str">
            <v>YES</v>
          </cell>
          <cell r="BM1789" t="str">
            <v>NO</v>
          </cell>
          <cell r="BO1789" t="str">
            <v>NO</v>
          </cell>
          <cell r="BQ1789" t="str">
            <v>NO</v>
          </cell>
          <cell r="BR1789" t="str">
            <v>NO</v>
          </cell>
          <cell r="BU1789" t="str">
            <v>YES</v>
          </cell>
        </row>
        <row r="1790">
          <cell r="J1790">
            <v>15</v>
          </cell>
          <cell r="AN1790">
            <v>13.216678138509</v>
          </cell>
          <cell r="BH1790" t="str">
            <v>NO</v>
          </cell>
          <cell r="BI1790" t="str">
            <v>YES</v>
          </cell>
          <cell r="BM1790" t="str">
            <v>NO</v>
          </cell>
          <cell r="BO1790" t="str">
            <v>NO</v>
          </cell>
          <cell r="BQ1790" t="str">
            <v>NO</v>
          </cell>
          <cell r="BR1790" t="str">
            <v>NO</v>
          </cell>
          <cell r="BU1790" t="str">
            <v>NO</v>
          </cell>
        </row>
        <row r="1791">
          <cell r="J1791">
            <v>15</v>
          </cell>
          <cell r="AN1791">
            <v>11.330439590247</v>
          </cell>
          <cell r="BH1791" t="str">
            <v>NO</v>
          </cell>
          <cell r="BI1791" t="str">
            <v>NO</v>
          </cell>
          <cell r="BM1791" t="str">
            <v>NO</v>
          </cell>
          <cell r="BO1791" t="str">
            <v>NO</v>
          </cell>
          <cell r="BQ1791" t="str">
            <v>NO</v>
          </cell>
          <cell r="BR1791" t="str">
            <v>NO</v>
          </cell>
          <cell r="BU1791" t="str">
            <v>NO</v>
          </cell>
        </row>
        <row r="1792">
          <cell r="BH1792">
            <v>0</v>
          </cell>
          <cell r="BI1792">
            <v>0</v>
          </cell>
          <cell r="BM1792">
            <v>0</v>
          </cell>
          <cell r="BO1792">
            <v>0</v>
          </cell>
          <cell r="BQ1792">
            <v>0</v>
          </cell>
          <cell r="BR1792">
            <v>0</v>
          </cell>
          <cell r="BU1792" t="str">
            <v/>
          </cell>
        </row>
        <row r="1793">
          <cell r="J1793">
            <v>8.0015000000000001</v>
          </cell>
          <cell r="AN1793">
            <v>0.25218118723466398</v>
          </cell>
          <cell r="BH1793" t="str">
            <v>NO</v>
          </cell>
          <cell r="BI1793" t="str">
            <v>NO</v>
          </cell>
          <cell r="BM1793" t="str">
            <v>NO</v>
          </cell>
          <cell r="BO1793" t="str">
            <v>NO</v>
          </cell>
          <cell r="BQ1793" t="str">
            <v>NO</v>
          </cell>
          <cell r="BR1793" t="str">
            <v>NO</v>
          </cell>
          <cell r="BU1793" t="str">
            <v>NO</v>
          </cell>
        </row>
        <row r="1794">
          <cell r="J1794">
            <v>8</v>
          </cell>
          <cell r="AN1794">
            <v>12.325091652914001</v>
          </cell>
          <cell r="BH1794" t="str">
            <v>NO</v>
          </cell>
          <cell r="BI1794" t="str">
            <v>YES</v>
          </cell>
          <cell r="BM1794" t="str">
            <v>NO</v>
          </cell>
          <cell r="BO1794" t="str">
            <v>NO</v>
          </cell>
          <cell r="BQ1794" t="str">
            <v>NO</v>
          </cell>
          <cell r="BR1794" t="str">
            <v>NO</v>
          </cell>
          <cell r="BU1794" t="str">
            <v>NO</v>
          </cell>
        </row>
        <row r="1795">
          <cell r="J1795">
            <v>8</v>
          </cell>
          <cell r="AN1795">
            <v>39.890345579608002</v>
          </cell>
          <cell r="BH1795" t="str">
            <v>NO</v>
          </cell>
          <cell r="BI1795" t="str">
            <v>NO</v>
          </cell>
          <cell r="BM1795" t="str">
            <v>NO</v>
          </cell>
          <cell r="BO1795" t="str">
            <v>NO</v>
          </cell>
          <cell r="BQ1795" t="str">
            <v>NO</v>
          </cell>
          <cell r="BR1795" t="str">
            <v>NO</v>
          </cell>
          <cell r="BU1795" t="str">
            <v>NO</v>
          </cell>
        </row>
        <row r="1796">
          <cell r="J1796">
            <v>8</v>
          </cell>
          <cell r="AN1796">
            <v>18.855801408528301</v>
          </cell>
          <cell r="BH1796" t="str">
            <v>NO</v>
          </cell>
          <cell r="BI1796" t="str">
            <v>NO</v>
          </cell>
          <cell r="BM1796" t="str">
            <v>NO</v>
          </cell>
          <cell r="BO1796" t="str">
            <v>NO</v>
          </cell>
          <cell r="BQ1796" t="str">
            <v>NO</v>
          </cell>
          <cell r="BR1796" t="str">
            <v>NO</v>
          </cell>
          <cell r="BU1796" t="str">
            <v>NO</v>
          </cell>
        </row>
        <row r="1797">
          <cell r="J1797">
            <v>7.9965000000000002</v>
          </cell>
          <cell r="AN1797">
            <v>12.536034103796</v>
          </cell>
          <cell r="BH1797" t="str">
            <v>NO</v>
          </cell>
          <cell r="BI1797" t="str">
            <v>NO</v>
          </cell>
          <cell r="BM1797" t="str">
            <v>NO</v>
          </cell>
          <cell r="BO1797" t="str">
            <v>NO</v>
          </cell>
          <cell r="BQ1797" t="str">
            <v>NO</v>
          </cell>
          <cell r="BR1797" t="str">
            <v>NO</v>
          </cell>
          <cell r="BU1797" t="str">
            <v>NO</v>
          </cell>
        </row>
        <row r="1798">
          <cell r="J1798">
            <v>0</v>
          </cell>
          <cell r="AN1798">
            <v>3.434112564086</v>
          </cell>
          <cell r="BH1798" t="str">
            <v>NO</v>
          </cell>
          <cell r="BI1798" t="str">
            <v>NO</v>
          </cell>
          <cell r="BM1798" t="str">
            <v>NO</v>
          </cell>
          <cell r="BO1798" t="str">
            <v>NO</v>
          </cell>
          <cell r="BQ1798" t="str">
            <v>NO</v>
          </cell>
          <cell r="BR1798" t="str">
            <v>NO</v>
          </cell>
          <cell r="BU1798" t="str">
            <v>NO</v>
          </cell>
        </row>
        <row r="1799">
          <cell r="J1799">
            <v>7.4271428571399998</v>
          </cell>
          <cell r="AN1799">
            <v>197.72869146673</v>
          </cell>
          <cell r="BH1799" t="str">
            <v>NO</v>
          </cell>
          <cell r="BI1799" t="str">
            <v>NO</v>
          </cell>
          <cell r="BM1799" t="str">
            <v>YES</v>
          </cell>
          <cell r="BO1799" t="str">
            <v>NO</v>
          </cell>
          <cell r="BQ1799" t="str">
            <v>YES</v>
          </cell>
          <cell r="BR1799" t="str">
            <v>YES</v>
          </cell>
          <cell r="BU1799" t="str">
            <v>NO</v>
          </cell>
        </row>
        <row r="1800">
          <cell r="J1800">
            <v>8</v>
          </cell>
          <cell r="AN1800">
            <v>852.09165857588005</v>
          </cell>
          <cell r="BH1800" t="str">
            <v>YES</v>
          </cell>
          <cell r="BI1800" t="str">
            <v>YES</v>
          </cell>
          <cell r="BM1800" t="str">
            <v>NO</v>
          </cell>
          <cell r="BO1800" t="str">
            <v>NO</v>
          </cell>
          <cell r="BQ1800" t="str">
            <v>YES</v>
          </cell>
          <cell r="BR1800" t="str">
            <v>NO</v>
          </cell>
          <cell r="BU1800" t="str">
            <v>NO</v>
          </cell>
        </row>
        <row r="1801">
          <cell r="J1801">
            <v>7.9969999999999999</v>
          </cell>
          <cell r="AN1801">
            <v>165.33679940277301</v>
          </cell>
          <cell r="BH1801" t="str">
            <v>YES</v>
          </cell>
          <cell r="BI1801" t="str">
            <v>NO</v>
          </cell>
          <cell r="BM1801" t="str">
            <v>YES</v>
          </cell>
          <cell r="BO1801" t="str">
            <v>YES</v>
          </cell>
          <cell r="BQ1801" t="str">
            <v>YES</v>
          </cell>
          <cell r="BR1801" t="str">
            <v>YES</v>
          </cell>
          <cell r="BU1801" t="str">
            <v>YES</v>
          </cell>
        </row>
        <row r="1802">
          <cell r="J1802">
            <v>8.0024999999999995</v>
          </cell>
          <cell r="AN1802">
            <v>160.03551710639999</v>
          </cell>
          <cell r="BH1802" t="str">
            <v>YES</v>
          </cell>
          <cell r="BI1802" t="str">
            <v>NO</v>
          </cell>
          <cell r="BM1802" t="str">
            <v>NO</v>
          </cell>
          <cell r="BO1802" t="str">
            <v>NO</v>
          </cell>
          <cell r="BQ1802" t="str">
            <v>YES</v>
          </cell>
          <cell r="BR1802" t="str">
            <v>NO</v>
          </cell>
          <cell r="BU1802" t="str">
            <v>YES</v>
          </cell>
        </row>
        <row r="1803">
          <cell r="J1803">
            <v>8</v>
          </cell>
          <cell r="AN1803">
            <v>68.366036068217298</v>
          </cell>
          <cell r="BH1803" t="str">
            <v>NO</v>
          </cell>
          <cell r="BI1803" t="str">
            <v>NO</v>
          </cell>
          <cell r="BM1803" t="str">
            <v>NO</v>
          </cell>
          <cell r="BO1803" t="str">
            <v>NO</v>
          </cell>
          <cell r="BQ1803" t="str">
            <v>NO</v>
          </cell>
          <cell r="BR1803" t="str">
            <v>NO</v>
          </cell>
          <cell r="BU1803" t="str">
            <v>NO</v>
          </cell>
        </row>
        <row r="1804">
          <cell r="J1804">
            <v>8</v>
          </cell>
          <cell r="AN1804">
            <v>115.461205761535</v>
          </cell>
          <cell r="BH1804" t="str">
            <v>NO</v>
          </cell>
          <cell r="BI1804" t="str">
            <v>NO</v>
          </cell>
          <cell r="BM1804" t="str">
            <v>NO</v>
          </cell>
          <cell r="BO1804" t="str">
            <v>NO</v>
          </cell>
          <cell r="BQ1804" t="str">
            <v>YES</v>
          </cell>
          <cell r="BR1804" t="str">
            <v>NO</v>
          </cell>
          <cell r="BU1804" t="str">
            <v>NO</v>
          </cell>
        </row>
        <row r="1805">
          <cell r="J1805">
            <v>8</v>
          </cell>
          <cell r="AN1805">
            <v>6.4400740364480002</v>
          </cell>
          <cell r="BH1805" t="str">
            <v>NO</v>
          </cell>
          <cell r="BI1805" t="str">
            <v>NO</v>
          </cell>
          <cell r="BM1805" t="str">
            <v>NO</v>
          </cell>
          <cell r="BO1805" t="str">
            <v>NO</v>
          </cell>
          <cell r="BQ1805" t="str">
            <v>NO</v>
          </cell>
          <cell r="BR1805" t="str">
            <v>NO</v>
          </cell>
          <cell r="BU1805" t="str">
            <v>YES</v>
          </cell>
        </row>
        <row r="1806">
          <cell r="J1806">
            <v>8</v>
          </cell>
          <cell r="AN1806">
            <v>9.8926062225995697</v>
          </cell>
          <cell r="BH1806" t="str">
            <v>NO</v>
          </cell>
          <cell r="BI1806" t="str">
            <v>NO</v>
          </cell>
          <cell r="BM1806" t="str">
            <v>NO</v>
          </cell>
          <cell r="BO1806" t="str">
            <v>NO</v>
          </cell>
          <cell r="BQ1806" t="str">
            <v>NO</v>
          </cell>
          <cell r="BR1806" t="str">
            <v>NO</v>
          </cell>
          <cell r="BU1806" t="str">
            <v>NO</v>
          </cell>
        </row>
        <row r="1807">
          <cell r="J1807">
            <v>8</v>
          </cell>
          <cell r="AN1807">
            <v>19.724808311023001</v>
          </cell>
          <cell r="BH1807" t="str">
            <v>NO</v>
          </cell>
          <cell r="BI1807" t="str">
            <v>NO</v>
          </cell>
          <cell r="BM1807" t="str">
            <v>NO</v>
          </cell>
          <cell r="BO1807" t="str">
            <v>NO</v>
          </cell>
          <cell r="BQ1807" t="str">
            <v>YES</v>
          </cell>
          <cell r="BR1807" t="str">
            <v>NO</v>
          </cell>
          <cell r="BU1807" t="str">
            <v>NO</v>
          </cell>
        </row>
        <row r="1808">
          <cell r="BH1808">
            <v>0</v>
          </cell>
          <cell r="BI1808">
            <v>0</v>
          </cell>
          <cell r="BM1808" t="str">
            <v/>
          </cell>
          <cell r="BO1808">
            <v>0</v>
          </cell>
          <cell r="BQ1808">
            <v>0</v>
          </cell>
          <cell r="BR1808">
            <v>0</v>
          </cell>
          <cell r="BU1808" t="str">
            <v/>
          </cell>
        </row>
        <row r="1809">
          <cell r="J1809">
            <v>10.000999999999999</v>
          </cell>
          <cell r="AN1809">
            <v>28.418889805553</v>
          </cell>
          <cell r="BH1809" t="str">
            <v>NO</v>
          </cell>
          <cell r="BI1809" t="str">
            <v>NO</v>
          </cell>
          <cell r="BM1809" t="str">
            <v>NO</v>
          </cell>
          <cell r="BO1809" t="str">
            <v>NO</v>
          </cell>
          <cell r="BQ1809" t="str">
            <v>YES</v>
          </cell>
          <cell r="BR1809" t="str">
            <v>NO</v>
          </cell>
          <cell r="BU1809" t="str">
            <v>NO</v>
          </cell>
        </row>
        <row r="1810">
          <cell r="J1810">
            <v>10.0015</v>
          </cell>
          <cell r="AN1810">
            <v>12.110698864572999</v>
          </cell>
          <cell r="BH1810" t="str">
            <v>NO</v>
          </cell>
          <cell r="BI1810" t="str">
            <v>NO</v>
          </cell>
          <cell r="BM1810" t="str">
            <v>NO</v>
          </cell>
          <cell r="BO1810" t="str">
            <v>NO</v>
          </cell>
          <cell r="BQ1810" t="str">
            <v>YES</v>
          </cell>
          <cell r="BR1810" t="str">
            <v>NO</v>
          </cell>
          <cell r="BU1810" t="str">
            <v>NO</v>
          </cell>
        </row>
        <row r="1811">
          <cell r="J1811">
            <v>15.0015</v>
          </cell>
          <cell r="AN1811">
            <v>-4.7308284621570103</v>
          </cell>
          <cell r="BH1811" t="str">
            <v>NO</v>
          </cell>
          <cell r="BI1811" t="str">
            <v>YES</v>
          </cell>
          <cell r="BM1811" t="str">
            <v>NO</v>
          </cell>
          <cell r="BO1811" t="str">
            <v>NO</v>
          </cell>
          <cell r="BQ1811" t="str">
            <v>NO</v>
          </cell>
          <cell r="BR1811" t="str">
            <v>NO</v>
          </cell>
          <cell r="BU1811" t="str">
            <v>NO</v>
          </cell>
        </row>
        <row r="1812">
          <cell r="J1812">
            <v>15.0005263158</v>
          </cell>
          <cell r="AN1812">
            <v>22.955563189738001</v>
          </cell>
          <cell r="BH1812" t="str">
            <v>NO</v>
          </cell>
          <cell r="BI1812" t="str">
            <v>NO</v>
          </cell>
          <cell r="BM1812" t="str">
            <v>NO</v>
          </cell>
          <cell r="BO1812" t="str">
            <v>NO</v>
          </cell>
          <cell r="BQ1812" t="str">
            <v>NO</v>
          </cell>
          <cell r="BR1812" t="str">
            <v>NO</v>
          </cell>
          <cell r="BU1812" t="str">
            <v>YES</v>
          </cell>
        </row>
        <row r="1813">
          <cell r="J1813">
            <v>14.999499999999999</v>
          </cell>
          <cell r="AN1813">
            <v>50.4464062845813</v>
          </cell>
          <cell r="BH1813" t="str">
            <v>NO</v>
          </cell>
          <cell r="BI1813" t="str">
            <v>YES</v>
          </cell>
          <cell r="BM1813" t="str">
            <v>NO</v>
          </cell>
          <cell r="BO1813" t="str">
            <v>NO</v>
          </cell>
          <cell r="BQ1813" t="str">
            <v>NO</v>
          </cell>
          <cell r="BR1813" t="str">
            <v>NO</v>
          </cell>
          <cell r="BU1813" t="str">
            <v>YES</v>
          </cell>
        </row>
        <row r="1814">
          <cell r="J1814">
            <v>15.000999999999999</v>
          </cell>
          <cell r="AN1814">
            <v>9.9153518650289794</v>
          </cell>
          <cell r="BH1814" t="str">
            <v>NO</v>
          </cell>
          <cell r="BI1814" t="str">
            <v>YES</v>
          </cell>
          <cell r="BM1814" t="str">
            <v>NO</v>
          </cell>
          <cell r="BO1814" t="str">
            <v>NO</v>
          </cell>
          <cell r="BQ1814" t="str">
            <v>NO</v>
          </cell>
          <cell r="BR1814" t="str">
            <v>YES</v>
          </cell>
          <cell r="BU1814" t="str">
            <v>NO</v>
          </cell>
        </row>
        <row r="1815">
          <cell r="J1815">
            <v>8.2995000000000001</v>
          </cell>
          <cell r="AN1815">
            <v>107.761492403505</v>
          </cell>
          <cell r="BH1815" t="str">
            <v>NO</v>
          </cell>
          <cell r="BI1815" t="str">
            <v>YES</v>
          </cell>
          <cell r="BM1815" t="str">
            <v>NO</v>
          </cell>
          <cell r="BO1815" t="str">
            <v>NO</v>
          </cell>
          <cell r="BQ1815" t="str">
            <v>YES</v>
          </cell>
          <cell r="BR1815" t="str">
            <v>NO</v>
          </cell>
          <cell r="BU1815" t="str">
            <v>NO</v>
          </cell>
        </row>
        <row r="1816">
          <cell r="J1816">
            <v>14.9975</v>
          </cell>
          <cell r="AN1816">
            <v>3.9112402404370101</v>
          </cell>
          <cell r="BH1816" t="str">
            <v>NO</v>
          </cell>
          <cell r="BI1816" t="str">
            <v>YES</v>
          </cell>
          <cell r="BM1816" t="str">
            <v>NO</v>
          </cell>
          <cell r="BO1816" t="str">
            <v>NO</v>
          </cell>
          <cell r="BQ1816" t="str">
            <v>NO</v>
          </cell>
          <cell r="BR1816" t="str">
            <v>NO</v>
          </cell>
          <cell r="BU1816" t="str">
            <v>NO</v>
          </cell>
        </row>
        <row r="1817">
          <cell r="J1817">
            <v>14.9985</v>
          </cell>
          <cell r="AN1817">
            <v>0.71593341245633002</v>
          </cell>
          <cell r="BH1817" t="str">
            <v>NO</v>
          </cell>
          <cell r="BI1817" t="str">
            <v>NO</v>
          </cell>
          <cell r="BM1817" t="str">
            <v>NO</v>
          </cell>
          <cell r="BO1817" t="str">
            <v>NO</v>
          </cell>
          <cell r="BQ1817" t="str">
            <v>NO</v>
          </cell>
          <cell r="BR1817" t="str">
            <v>NO</v>
          </cell>
          <cell r="BU1817" t="str">
            <v>NO</v>
          </cell>
        </row>
        <row r="1818">
          <cell r="BH1818">
            <v>0</v>
          </cell>
          <cell r="BI1818">
            <v>0</v>
          </cell>
          <cell r="BM1818" t="str">
            <v/>
          </cell>
          <cell r="BO1818">
            <v>0</v>
          </cell>
          <cell r="BQ1818">
            <v>0</v>
          </cell>
          <cell r="BR1818">
            <v>0</v>
          </cell>
          <cell r="BU1818" t="str">
            <v/>
          </cell>
        </row>
        <row r="1819">
          <cell r="J1819">
            <v>10.000500000000001</v>
          </cell>
          <cell r="AN1819">
            <v>15.1514412718077</v>
          </cell>
          <cell r="BH1819" t="str">
            <v>NO</v>
          </cell>
          <cell r="BI1819" t="str">
            <v>NO</v>
          </cell>
          <cell r="BM1819" t="str">
            <v>NO</v>
          </cell>
          <cell r="BO1819" t="str">
            <v>NO</v>
          </cell>
          <cell r="BQ1819" t="str">
            <v>NO</v>
          </cell>
          <cell r="BR1819" t="str">
            <v>NO</v>
          </cell>
          <cell r="BU1819" t="str">
            <v>NO</v>
          </cell>
        </row>
        <row r="1820">
          <cell r="J1820">
            <v>9.9994999999999994</v>
          </cell>
          <cell r="AN1820">
            <v>18.807124106371699</v>
          </cell>
          <cell r="BH1820" t="str">
            <v>NO</v>
          </cell>
          <cell r="BI1820" t="str">
            <v>NO</v>
          </cell>
          <cell r="BM1820" t="str">
            <v>NO</v>
          </cell>
          <cell r="BO1820" t="str">
            <v>NO</v>
          </cell>
          <cell r="BQ1820" t="str">
            <v>YES</v>
          </cell>
          <cell r="BR1820" t="str">
            <v>YES</v>
          </cell>
          <cell r="BU1820" t="str">
            <v>YES</v>
          </cell>
        </row>
        <row r="1821">
          <cell r="J1821">
            <v>10</v>
          </cell>
          <cell r="AN1821">
            <v>27.278193098074301</v>
          </cell>
          <cell r="BH1821" t="str">
            <v>NO</v>
          </cell>
          <cell r="BI1821" t="str">
            <v>NO</v>
          </cell>
          <cell r="BM1821" t="str">
            <v>NO</v>
          </cell>
          <cell r="BO1821" t="str">
            <v>NO</v>
          </cell>
          <cell r="BQ1821" t="str">
            <v>NO</v>
          </cell>
          <cell r="BR1821" t="str">
            <v>NO</v>
          </cell>
          <cell r="BU1821" t="str">
            <v>NO</v>
          </cell>
        </row>
        <row r="1822">
          <cell r="J1822">
            <v>10.000500000000001</v>
          </cell>
          <cell r="AN1822">
            <v>52.641522547784</v>
          </cell>
          <cell r="BH1822" t="str">
            <v>NO</v>
          </cell>
          <cell r="BI1822" t="str">
            <v>NO</v>
          </cell>
          <cell r="BM1822" t="str">
            <v>NO</v>
          </cell>
          <cell r="BO1822" t="str">
            <v>NO</v>
          </cell>
          <cell r="BQ1822" t="str">
            <v>NO</v>
          </cell>
          <cell r="BR1822" t="str">
            <v>NO</v>
          </cell>
          <cell r="BU1822" t="str">
            <v>YES</v>
          </cell>
        </row>
        <row r="1823">
          <cell r="J1823">
            <v>9.9994736842100007</v>
          </cell>
          <cell r="AN1823">
            <v>21.670803081861699</v>
          </cell>
          <cell r="BH1823" t="str">
            <v>NO</v>
          </cell>
          <cell r="BI1823" t="str">
            <v>NO</v>
          </cell>
          <cell r="BM1823" t="str">
            <v>YES</v>
          </cell>
          <cell r="BO1823" t="str">
            <v>YES</v>
          </cell>
          <cell r="BQ1823" t="str">
            <v>YES</v>
          </cell>
          <cell r="BR1823" t="str">
            <v>YES</v>
          </cell>
          <cell r="BU1823" t="str">
            <v>YES</v>
          </cell>
        </row>
        <row r="1824">
          <cell r="J1824">
            <v>9.9990000000000006</v>
          </cell>
          <cell r="AN1824">
            <v>58.032255074558996</v>
          </cell>
          <cell r="BH1824" t="str">
            <v>NO</v>
          </cell>
          <cell r="BI1824" t="str">
            <v>NO</v>
          </cell>
          <cell r="BM1824" t="str">
            <v>NO</v>
          </cell>
          <cell r="BO1824" t="str">
            <v>NO</v>
          </cell>
          <cell r="BQ1824" t="str">
            <v>NO</v>
          </cell>
          <cell r="BR1824" t="str">
            <v>NO</v>
          </cell>
          <cell r="BU1824" t="str">
            <v>YES</v>
          </cell>
        </row>
        <row r="1825">
          <cell r="J1825">
            <v>10.000500000000001</v>
          </cell>
          <cell r="AN1825">
            <v>17.695123028188998</v>
          </cell>
          <cell r="BH1825" t="str">
            <v>NO</v>
          </cell>
          <cell r="BI1825" t="str">
            <v>NO</v>
          </cell>
          <cell r="BM1825" t="str">
            <v>YES</v>
          </cell>
          <cell r="BO1825" t="str">
            <v>YES</v>
          </cell>
          <cell r="BQ1825" t="str">
            <v>YES</v>
          </cell>
          <cell r="BR1825" t="str">
            <v>YES</v>
          </cell>
          <cell r="BU1825" t="str">
            <v>NO</v>
          </cell>
        </row>
        <row r="1826">
          <cell r="J1826">
            <v>9.9984999999999999</v>
          </cell>
          <cell r="AN1826">
            <v>13.7923170616683</v>
          </cell>
          <cell r="BH1826" t="str">
            <v>NO</v>
          </cell>
          <cell r="BI1826" t="str">
            <v>NO</v>
          </cell>
          <cell r="BM1826" t="str">
            <v>NO</v>
          </cell>
          <cell r="BO1826" t="str">
            <v>NO</v>
          </cell>
          <cell r="BQ1826" t="str">
            <v>YES</v>
          </cell>
          <cell r="BR1826" t="str">
            <v>NO</v>
          </cell>
          <cell r="BU1826" t="str">
            <v>YES</v>
          </cell>
        </row>
        <row r="1827">
          <cell r="J1827">
            <v>9.9990000000000006</v>
          </cell>
          <cell r="AN1827">
            <v>94.180535304237097</v>
          </cell>
          <cell r="BH1827" t="str">
            <v>NO</v>
          </cell>
          <cell r="BI1827" t="str">
            <v>NO</v>
          </cell>
          <cell r="BM1827" t="str">
            <v>NO</v>
          </cell>
          <cell r="BO1827" t="str">
            <v>NO</v>
          </cell>
          <cell r="BQ1827" t="str">
            <v>NO</v>
          </cell>
          <cell r="BR1827" t="str">
            <v>NO</v>
          </cell>
          <cell r="BU1827" t="str">
            <v>YES</v>
          </cell>
        </row>
        <row r="1828">
          <cell r="J1828">
            <v>9.9994999999999994</v>
          </cell>
          <cell r="AN1828">
            <v>46.502249960511001</v>
          </cell>
          <cell r="BH1828" t="str">
            <v>NO</v>
          </cell>
          <cell r="BI1828" t="str">
            <v>NO</v>
          </cell>
          <cell r="BM1828" t="str">
            <v>NO</v>
          </cell>
          <cell r="BO1828" t="str">
            <v>NO</v>
          </cell>
          <cell r="BQ1828" t="str">
            <v>NO</v>
          </cell>
          <cell r="BR1828" t="str">
            <v>YES</v>
          </cell>
          <cell r="BU1828" t="str">
            <v>YES</v>
          </cell>
        </row>
        <row r="1829">
          <cell r="J1829">
            <v>10</v>
          </cell>
          <cell r="AN1829">
            <v>14.157252827713</v>
          </cell>
          <cell r="BH1829" t="str">
            <v>NO</v>
          </cell>
          <cell r="BI1829" t="str">
            <v>NO</v>
          </cell>
          <cell r="BM1829" t="str">
            <v>YES</v>
          </cell>
          <cell r="BO1829" t="str">
            <v>YES</v>
          </cell>
          <cell r="BQ1829" t="str">
            <v>NO</v>
          </cell>
          <cell r="BR1829" t="str">
            <v>YES</v>
          </cell>
          <cell r="BU1829" t="str">
            <v>NO</v>
          </cell>
        </row>
        <row r="1830">
          <cell r="J1830">
            <v>9.9994999999999994</v>
          </cell>
          <cell r="AN1830">
            <v>49.201378349614998</v>
          </cell>
          <cell r="BH1830" t="str">
            <v>NO</v>
          </cell>
          <cell r="BI1830" t="str">
            <v>NO</v>
          </cell>
          <cell r="BM1830" t="str">
            <v>NO</v>
          </cell>
          <cell r="BO1830" t="str">
            <v>NO</v>
          </cell>
          <cell r="BQ1830" t="str">
            <v>NO</v>
          </cell>
          <cell r="BR1830" t="str">
            <v>NO</v>
          </cell>
          <cell r="BU1830" t="str">
            <v>YES</v>
          </cell>
        </row>
        <row r="1831">
          <cell r="J1831">
            <v>9.9994999999999994</v>
          </cell>
          <cell r="AN1831">
            <v>8.3563558731159997</v>
          </cell>
          <cell r="BH1831" t="str">
            <v>NO</v>
          </cell>
          <cell r="BI1831" t="str">
            <v>NO</v>
          </cell>
          <cell r="BM1831" t="str">
            <v>NO</v>
          </cell>
          <cell r="BO1831" t="str">
            <v>NO</v>
          </cell>
          <cell r="BQ1831" t="str">
            <v>NO</v>
          </cell>
          <cell r="BR1831" t="str">
            <v>NO</v>
          </cell>
          <cell r="BU1831" t="str">
            <v>NO</v>
          </cell>
        </row>
        <row r="1832">
          <cell r="J1832">
            <v>10.0025</v>
          </cell>
          <cell r="AN1832">
            <v>-11.9988466833333</v>
          </cell>
          <cell r="BH1832" t="str">
            <v>NO</v>
          </cell>
          <cell r="BI1832" t="str">
            <v>NO</v>
          </cell>
          <cell r="BM1832" t="str">
            <v>NO</v>
          </cell>
          <cell r="BO1832" t="str">
            <v>NO</v>
          </cell>
          <cell r="BQ1832" t="str">
            <v>NO</v>
          </cell>
          <cell r="BR1832" t="str">
            <v>NO</v>
          </cell>
          <cell r="BU1832" t="str">
            <v>NO</v>
          </cell>
        </row>
        <row r="1833">
          <cell r="J1833">
            <v>9.9994999999999994</v>
          </cell>
          <cell r="AN1833">
            <v>0.21784523678866799</v>
          </cell>
          <cell r="BH1833" t="str">
            <v>NO</v>
          </cell>
          <cell r="BI1833" t="str">
            <v>NO</v>
          </cell>
          <cell r="BM1833" t="str">
            <v>NO</v>
          </cell>
          <cell r="BO1833" t="str">
            <v>NO</v>
          </cell>
          <cell r="BQ1833" t="str">
            <v>NO</v>
          </cell>
          <cell r="BR1833" t="str">
            <v>NO</v>
          </cell>
          <cell r="BU1833" t="str">
            <v>NO</v>
          </cell>
        </row>
        <row r="1834">
          <cell r="J1834">
            <v>9.9990000000000006</v>
          </cell>
          <cell r="AN1834">
            <v>22.896943198679299</v>
          </cell>
          <cell r="BH1834" t="str">
            <v>NO</v>
          </cell>
          <cell r="BI1834" t="str">
            <v>NO</v>
          </cell>
          <cell r="BM1834" t="str">
            <v>NO</v>
          </cell>
          <cell r="BO1834" t="str">
            <v>NO</v>
          </cell>
          <cell r="BQ1834" t="str">
            <v>NO</v>
          </cell>
          <cell r="BR1834" t="str">
            <v>NO</v>
          </cell>
          <cell r="BU1834" t="str">
            <v>NO</v>
          </cell>
        </row>
        <row r="1835">
          <cell r="J1835">
            <v>10</v>
          </cell>
          <cell r="AN1835">
            <v>21.896400616247</v>
          </cell>
          <cell r="BH1835" t="str">
            <v>NO</v>
          </cell>
          <cell r="BI1835" t="str">
            <v>NO</v>
          </cell>
          <cell r="BM1835" t="str">
            <v>NO</v>
          </cell>
          <cell r="BO1835" t="str">
            <v>NO</v>
          </cell>
          <cell r="BQ1835" t="str">
            <v>NO</v>
          </cell>
          <cell r="BR1835" t="str">
            <v>YES</v>
          </cell>
          <cell r="BU1835" t="str">
            <v>NO</v>
          </cell>
        </row>
        <row r="1836">
          <cell r="J1836">
            <v>9.9990000000000006</v>
          </cell>
          <cell r="AN1836">
            <v>19.501054273327998</v>
          </cell>
          <cell r="BH1836" t="str">
            <v>NO</v>
          </cell>
          <cell r="BI1836" t="str">
            <v>NO</v>
          </cell>
          <cell r="BM1836" t="str">
            <v>NO</v>
          </cell>
          <cell r="BO1836" t="str">
            <v>NO</v>
          </cell>
          <cell r="BQ1836" t="str">
            <v>NO</v>
          </cell>
          <cell r="BR1836" t="str">
            <v>NO</v>
          </cell>
          <cell r="BU1836" t="str">
            <v>NO</v>
          </cell>
        </row>
        <row r="1837">
          <cell r="J1837">
            <v>10</v>
          </cell>
          <cell r="AN1837">
            <v>15.523369701889999</v>
          </cell>
          <cell r="BH1837" t="str">
            <v>NO</v>
          </cell>
          <cell r="BI1837" t="str">
            <v>NO</v>
          </cell>
          <cell r="BM1837" t="str">
            <v>NO</v>
          </cell>
          <cell r="BO1837" t="str">
            <v>NO</v>
          </cell>
          <cell r="BQ1837" t="str">
            <v>NO</v>
          </cell>
          <cell r="BR1837" t="str">
            <v>NO</v>
          </cell>
          <cell r="BU1837" t="str">
            <v>YES</v>
          </cell>
        </row>
        <row r="1838">
          <cell r="J1838">
            <v>10.0005263158</v>
          </cell>
          <cell r="AN1838">
            <v>10.5699325686217</v>
          </cell>
          <cell r="BH1838" t="str">
            <v>NO</v>
          </cell>
          <cell r="BI1838" t="str">
            <v>NO</v>
          </cell>
          <cell r="BM1838" t="str">
            <v>NO</v>
          </cell>
          <cell r="BO1838" t="str">
            <v>NO</v>
          </cell>
          <cell r="BQ1838" t="str">
            <v>NO</v>
          </cell>
          <cell r="BR1838" t="str">
            <v>NO</v>
          </cell>
          <cell r="BU1838" t="str">
            <v>YES</v>
          </cell>
        </row>
        <row r="1839">
          <cell r="J1839">
            <v>10</v>
          </cell>
          <cell r="AN1839">
            <v>7.4243497371016698</v>
          </cell>
          <cell r="BH1839" t="str">
            <v>NO</v>
          </cell>
          <cell r="BI1839" t="str">
            <v>NO</v>
          </cell>
          <cell r="BM1839" t="str">
            <v>YES</v>
          </cell>
          <cell r="BO1839" t="str">
            <v>YES</v>
          </cell>
          <cell r="BQ1839" t="str">
            <v>YES</v>
          </cell>
          <cell r="BR1839" t="str">
            <v>NO</v>
          </cell>
          <cell r="BU1839" t="str">
            <v>YES</v>
          </cell>
        </row>
        <row r="1840">
          <cell r="J1840">
            <v>10.000500000000001</v>
          </cell>
          <cell r="AN1840">
            <v>35.783250313437001</v>
          </cell>
          <cell r="BH1840" t="str">
            <v>NO</v>
          </cell>
          <cell r="BI1840" t="str">
            <v>NO</v>
          </cell>
          <cell r="BM1840" t="str">
            <v>NO</v>
          </cell>
          <cell r="BO1840" t="str">
            <v>NO</v>
          </cell>
          <cell r="BQ1840" t="str">
            <v>NO</v>
          </cell>
          <cell r="BR1840" t="str">
            <v>NO</v>
          </cell>
          <cell r="BU1840" t="str">
            <v>YES</v>
          </cell>
        </row>
        <row r="1841">
          <cell r="J1841">
            <v>9.99736842105</v>
          </cell>
          <cell r="AN1841">
            <v>29.080077321511698</v>
          </cell>
          <cell r="BH1841" t="str">
            <v>NO</v>
          </cell>
          <cell r="BI1841" t="str">
            <v>NO</v>
          </cell>
          <cell r="BM1841" t="str">
            <v>NO</v>
          </cell>
          <cell r="BO1841" t="str">
            <v>NO</v>
          </cell>
          <cell r="BQ1841" t="str">
            <v>NO</v>
          </cell>
          <cell r="BR1841" t="str">
            <v>NO</v>
          </cell>
          <cell r="BU1841" t="str">
            <v>NO</v>
          </cell>
        </row>
        <row r="1842">
          <cell r="J1842">
            <v>9.9994999999999994</v>
          </cell>
          <cell r="AN1842">
            <v>12.2316023605193</v>
          </cell>
          <cell r="BH1842" t="str">
            <v>NO</v>
          </cell>
          <cell r="BI1842" t="str">
            <v>NO</v>
          </cell>
          <cell r="BM1842" t="str">
            <v>NO</v>
          </cell>
          <cell r="BO1842" t="str">
            <v>NO</v>
          </cell>
          <cell r="BQ1842" t="str">
            <v>NO</v>
          </cell>
          <cell r="BR1842" t="str">
            <v>YES</v>
          </cell>
          <cell r="BU1842" t="str">
            <v>YES</v>
          </cell>
        </row>
        <row r="1843">
          <cell r="J1843">
            <v>9.9994999999999994</v>
          </cell>
          <cell r="AN1843">
            <v>5.4906251490803299</v>
          </cell>
          <cell r="BH1843" t="str">
            <v>NO</v>
          </cell>
          <cell r="BI1843" t="str">
            <v>NO</v>
          </cell>
          <cell r="BM1843" t="str">
            <v>YES</v>
          </cell>
          <cell r="BO1843" t="str">
            <v>NO</v>
          </cell>
          <cell r="BQ1843" t="str">
            <v>YES</v>
          </cell>
          <cell r="BR1843" t="str">
            <v>YES</v>
          </cell>
          <cell r="BU1843" t="str">
            <v>NO</v>
          </cell>
        </row>
        <row r="1844">
          <cell r="BH1844">
            <v>0</v>
          </cell>
          <cell r="BI1844">
            <v>0</v>
          </cell>
          <cell r="BM1844">
            <v>0</v>
          </cell>
          <cell r="BO1844">
            <v>0</v>
          </cell>
          <cell r="BQ1844">
            <v>0</v>
          </cell>
          <cell r="BR1844">
            <v>0</v>
          </cell>
          <cell r="BU1844" t="str">
            <v/>
          </cell>
        </row>
        <row r="1845">
          <cell r="J1845">
            <v>9.9994999999999994</v>
          </cell>
          <cell r="AN1845">
            <v>74.671336005626998</v>
          </cell>
          <cell r="BH1845" t="str">
            <v>NO</v>
          </cell>
          <cell r="BI1845" t="str">
            <v>NO</v>
          </cell>
          <cell r="BM1845" t="str">
            <v>YES</v>
          </cell>
          <cell r="BO1845" t="str">
            <v>YES</v>
          </cell>
          <cell r="BQ1845" t="str">
            <v>NO</v>
          </cell>
          <cell r="BR1845" t="str">
            <v>NO</v>
          </cell>
          <cell r="BU1845" t="str">
            <v>YES</v>
          </cell>
        </row>
        <row r="1846">
          <cell r="J1846">
            <v>9.9994999999999994</v>
          </cell>
          <cell r="AN1846">
            <v>90.333229682631</v>
          </cell>
          <cell r="BH1846" t="str">
            <v>NO</v>
          </cell>
          <cell r="BI1846" t="str">
            <v>NO</v>
          </cell>
          <cell r="BM1846" t="str">
            <v>NO</v>
          </cell>
          <cell r="BO1846" t="str">
            <v>NO</v>
          </cell>
          <cell r="BQ1846" t="str">
            <v>YES</v>
          </cell>
          <cell r="BR1846" t="str">
            <v>NO</v>
          </cell>
          <cell r="BU1846" t="str">
            <v>YES</v>
          </cell>
        </row>
        <row r="1847">
          <cell r="J1847">
            <v>9.9994999999999994</v>
          </cell>
          <cell r="AN1847">
            <v>25.635023784443302</v>
          </cell>
          <cell r="BH1847" t="str">
            <v>NO</v>
          </cell>
          <cell r="BI1847" t="str">
            <v>NO</v>
          </cell>
          <cell r="BM1847" t="str">
            <v>NO</v>
          </cell>
          <cell r="BO1847" t="str">
            <v>NO</v>
          </cell>
          <cell r="BQ1847" t="str">
            <v>YES</v>
          </cell>
          <cell r="BR1847" t="str">
            <v>NO</v>
          </cell>
          <cell r="BU1847" t="str">
            <v>YES</v>
          </cell>
        </row>
        <row r="1848">
          <cell r="J1848">
            <v>9.9994999999999994</v>
          </cell>
          <cell r="AN1848">
            <v>24.9184028816187</v>
          </cell>
          <cell r="BH1848" t="str">
            <v>NO</v>
          </cell>
          <cell r="BI1848" t="str">
            <v>NO</v>
          </cell>
          <cell r="BM1848" t="str">
            <v>YES</v>
          </cell>
          <cell r="BO1848" t="str">
            <v>YES</v>
          </cell>
          <cell r="BQ1848" t="str">
            <v>YES</v>
          </cell>
          <cell r="BR1848" t="str">
            <v>YES</v>
          </cell>
          <cell r="BU1848" t="str">
            <v>YES</v>
          </cell>
        </row>
        <row r="1849">
          <cell r="J1849">
            <v>9.9990000000000006</v>
          </cell>
          <cell r="AN1849">
            <v>52.905907200681298</v>
          </cell>
          <cell r="BH1849" t="str">
            <v>NO</v>
          </cell>
          <cell r="BI1849" t="str">
            <v>NO</v>
          </cell>
          <cell r="BM1849" t="str">
            <v>YES</v>
          </cell>
          <cell r="BO1849" t="str">
            <v>YES</v>
          </cell>
          <cell r="BQ1849" t="str">
            <v>NO</v>
          </cell>
          <cell r="BR1849" t="str">
            <v>NO</v>
          </cell>
          <cell r="BU1849" t="str">
            <v>YES</v>
          </cell>
        </row>
        <row r="1850">
          <cell r="J1850">
            <v>10.000500000000001</v>
          </cell>
          <cell r="AN1850">
            <v>26.78708704604</v>
          </cell>
          <cell r="BH1850" t="str">
            <v>NO</v>
          </cell>
          <cell r="BI1850" t="str">
            <v>NO</v>
          </cell>
          <cell r="BM1850" t="str">
            <v>YES</v>
          </cell>
          <cell r="BO1850" t="str">
            <v>YES</v>
          </cell>
          <cell r="BQ1850" t="str">
            <v>YES</v>
          </cell>
          <cell r="BR1850" t="str">
            <v>YES</v>
          </cell>
          <cell r="BU1850" t="str">
            <v>YES</v>
          </cell>
        </row>
        <row r="1851">
          <cell r="J1851">
            <v>9.9994999999999994</v>
          </cell>
          <cell r="AN1851">
            <v>43.364432277614299</v>
          </cell>
          <cell r="BH1851" t="str">
            <v>YES</v>
          </cell>
          <cell r="BI1851" t="str">
            <v>NO</v>
          </cell>
          <cell r="BM1851" t="str">
            <v>NO</v>
          </cell>
          <cell r="BO1851" t="str">
            <v>NO</v>
          </cell>
          <cell r="BQ1851" t="str">
            <v>NO</v>
          </cell>
          <cell r="BR1851" t="str">
            <v>NO</v>
          </cell>
          <cell r="BU1851" t="str">
            <v>YES</v>
          </cell>
        </row>
        <row r="1852">
          <cell r="J1852">
            <v>10.000500000000001</v>
          </cell>
          <cell r="AN1852">
            <v>59.2670949556937</v>
          </cell>
          <cell r="BH1852" t="str">
            <v>NO</v>
          </cell>
          <cell r="BI1852" t="str">
            <v>NO</v>
          </cell>
          <cell r="BM1852" t="str">
            <v>YES</v>
          </cell>
          <cell r="BO1852" t="str">
            <v>YES</v>
          </cell>
          <cell r="BQ1852" t="str">
            <v>NO</v>
          </cell>
          <cell r="BR1852" t="str">
            <v>NO</v>
          </cell>
          <cell r="BU1852" t="str">
            <v>NO</v>
          </cell>
        </row>
        <row r="1853">
          <cell r="J1853">
            <v>10</v>
          </cell>
          <cell r="AN1853">
            <v>25.311885626830701</v>
          </cell>
          <cell r="BH1853" t="str">
            <v>YES</v>
          </cell>
          <cell r="BI1853" t="str">
            <v>NO</v>
          </cell>
          <cell r="BM1853" t="str">
            <v>YES</v>
          </cell>
          <cell r="BO1853" t="str">
            <v>YES</v>
          </cell>
          <cell r="BQ1853" t="str">
            <v>YES</v>
          </cell>
          <cell r="BR1853" t="str">
            <v>YES</v>
          </cell>
          <cell r="BU1853" t="str">
            <v>YES</v>
          </cell>
        </row>
        <row r="1854">
          <cell r="J1854">
            <v>10</v>
          </cell>
          <cell r="AN1854">
            <v>40.222469069565001</v>
          </cell>
          <cell r="BH1854" t="str">
            <v>NO</v>
          </cell>
          <cell r="BI1854" t="str">
            <v>NO</v>
          </cell>
          <cell r="BM1854" t="str">
            <v>NO</v>
          </cell>
          <cell r="BO1854" t="str">
            <v>NO</v>
          </cell>
          <cell r="BQ1854" t="str">
            <v>YES</v>
          </cell>
          <cell r="BR1854" t="str">
            <v>NO</v>
          </cell>
          <cell r="BU1854" t="str">
            <v>YES</v>
          </cell>
        </row>
        <row r="1855">
          <cell r="J1855">
            <v>9.9984999999999999</v>
          </cell>
          <cell r="AN1855">
            <v>88.896101187270403</v>
          </cell>
          <cell r="BH1855" t="str">
            <v>NO</v>
          </cell>
          <cell r="BI1855" t="str">
            <v>NO</v>
          </cell>
          <cell r="BM1855" t="str">
            <v>YES</v>
          </cell>
          <cell r="BO1855" t="str">
            <v>YES</v>
          </cell>
          <cell r="BQ1855" t="str">
            <v>NO</v>
          </cell>
          <cell r="BR1855" t="str">
            <v>YES</v>
          </cell>
          <cell r="BU1855" t="str">
            <v>YES</v>
          </cell>
        </row>
        <row r="1856">
          <cell r="J1856">
            <v>10</v>
          </cell>
          <cell r="AN1856">
            <v>88.984309592504005</v>
          </cell>
          <cell r="BH1856" t="str">
            <v>NO</v>
          </cell>
          <cell r="BI1856" t="str">
            <v>NO</v>
          </cell>
          <cell r="BM1856" t="str">
            <v>YES</v>
          </cell>
          <cell r="BO1856" t="str">
            <v>NO</v>
          </cell>
          <cell r="BQ1856" t="str">
            <v>NO</v>
          </cell>
          <cell r="BR1856" t="str">
            <v>NO</v>
          </cell>
          <cell r="BU1856" t="str">
            <v>YES</v>
          </cell>
        </row>
        <row r="1857">
          <cell r="J1857">
            <v>10</v>
          </cell>
          <cell r="AN1857">
            <v>97.140949293350005</v>
          </cell>
          <cell r="BH1857" t="str">
            <v>NO</v>
          </cell>
          <cell r="BI1857" t="str">
            <v>NO</v>
          </cell>
          <cell r="BM1857" t="str">
            <v>YES</v>
          </cell>
          <cell r="BO1857" t="str">
            <v>NO</v>
          </cell>
          <cell r="BQ1857" t="str">
            <v>NO</v>
          </cell>
          <cell r="BR1857" t="str">
            <v>NO</v>
          </cell>
          <cell r="BU1857" t="str">
            <v>YES</v>
          </cell>
        </row>
        <row r="1858">
          <cell r="J1858">
            <v>14.999499999999999</v>
          </cell>
          <cell r="AN1858">
            <v>133.24452803538901</v>
          </cell>
          <cell r="BH1858" t="str">
            <v>NO</v>
          </cell>
          <cell r="BI1858" t="str">
            <v>NO</v>
          </cell>
          <cell r="BM1858" t="str">
            <v>NO</v>
          </cell>
          <cell r="BO1858" t="str">
            <v>NO</v>
          </cell>
          <cell r="BQ1858" t="str">
            <v>NO</v>
          </cell>
          <cell r="BR1858" t="str">
            <v>NO</v>
          </cell>
          <cell r="BU1858" t="str">
            <v>NO</v>
          </cell>
        </row>
        <row r="1859">
          <cell r="J1859">
            <v>15.000500000000001</v>
          </cell>
          <cell r="AN1859">
            <v>205.618379967773</v>
          </cell>
          <cell r="BH1859" t="str">
            <v>NO</v>
          </cell>
          <cell r="BI1859" t="str">
            <v>NO</v>
          </cell>
          <cell r="BM1859" t="str">
            <v>NO</v>
          </cell>
          <cell r="BO1859" t="str">
            <v>NO</v>
          </cell>
          <cell r="BQ1859" t="str">
            <v>YES</v>
          </cell>
          <cell r="BR1859" t="str">
            <v>NO</v>
          </cell>
          <cell r="BU1859" t="str">
            <v>YES</v>
          </cell>
        </row>
        <row r="1860">
          <cell r="J1860">
            <v>15.000999999999999</v>
          </cell>
          <cell r="AN1860">
            <v>35.902048459178999</v>
          </cell>
          <cell r="BH1860" t="str">
            <v>NO</v>
          </cell>
          <cell r="BI1860" t="str">
            <v>NO</v>
          </cell>
          <cell r="BM1860" t="str">
            <v>NO</v>
          </cell>
          <cell r="BO1860" t="str">
            <v>NO</v>
          </cell>
          <cell r="BQ1860" t="str">
            <v>NO</v>
          </cell>
          <cell r="BR1860" t="str">
            <v>NO</v>
          </cell>
          <cell r="BU1860" t="str">
            <v>YES</v>
          </cell>
        </row>
        <row r="1861">
          <cell r="J1861">
            <v>15.000500000000001</v>
          </cell>
          <cell r="AN1861">
            <v>67.816700423233996</v>
          </cell>
          <cell r="BH1861" t="str">
            <v>NO</v>
          </cell>
          <cell r="BI1861" t="str">
            <v>NO</v>
          </cell>
          <cell r="BM1861" t="str">
            <v>NO</v>
          </cell>
          <cell r="BO1861" t="str">
            <v>NO</v>
          </cell>
          <cell r="BQ1861" t="str">
            <v>NO</v>
          </cell>
          <cell r="BR1861" t="str">
            <v>YES</v>
          </cell>
          <cell r="BU1861" t="str">
            <v>YES</v>
          </cell>
        </row>
        <row r="1862">
          <cell r="J1862">
            <v>14.997999999999999</v>
          </cell>
          <cell r="AN1862">
            <v>54.547044193387002</v>
          </cell>
          <cell r="BH1862" t="str">
            <v>NO</v>
          </cell>
          <cell r="BI1862" t="str">
            <v>NO</v>
          </cell>
          <cell r="BM1862" t="str">
            <v>NO</v>
          </cell>
          <cell r="BO1862" t="str">
            <v>NO</v>
          </cell>
          <cell r="BQ1862" t="str">
            <v>NO</v>
          </cell>
          <cell r="BR1862" t="str">
            <v>YES</v>
          </cell>
          <cell r="BU1862" t="str">
            <v>NO</v>
          </cell>
        </row>
      </sheetData>
      <sheetData sheetId="2">
        <row r="3">
          <cell r="A3">
            <v>78</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m VKT PV LCV"/>
      <sheetName val="Cht DEH VKT-YoM"/>
      <sheetName val="VKT vs YOM (All)"/>
      <sheetName val="08_PV_%s"/>
      <sheetName val="Summary ADR"/>
      <sheetName val="Summary Hot_CUEDC"/>
      <sheetName val="CUEDC VOC"/>
      <sheetName val="CUEDC NOx"/>
      <sheetName val="Summary Cold_CUEDC"/>
      <sheetName val="Sheet5"/>
      <sheetName val="LCV3700"/>
      <sheetName val="PV3700"/>
      <sheetName val="Sheet3"/>
      <sheetName val="LCV_3700_CO"/>
      <sheetName val="LCV_3700_NO"/>
      <sheetName val="LCV_3700_HC_YOM"/>
      <sheetName val="Cold_Hot"/>
      <sheetName val="Cold Resid"/>
      <sheetName val="Hot Resid"/>
      <sheetName val="PM_v_CO"/>
      <sheetName val="Cold-Hot Ratios"/>
      <sheetName val="Summary CH4"/>
      <sheetName val="CH4"/>
      <sheetName val="CH4 (2)"/>
      <sheetName val="All Data Collated- All Veh"/>
      <sheetName val="All Data Collated- Phase 2"/>
      <sheetName val="Sheet6"/>
      <sheetName val="Veh Lookup"/>
      <sheetName val="Veh. List"/>
      <sheetName val="ADR3700"/>
      <sheetName val="ADR3701"/>
      <sheetName val="NISE ADR37 - Cold"/>
      <sheetName val="NISE ADR79 - Cold"/>
      <sheetName val="NISE CUEDC - Cold"/>
      <sheetName val="NISE CUEDC - Hot"/>
      <sheetName val="NISE SHED"/>
      <sheetName val="Legend"/>
      <sheetName val="&quot;Extra&quot; Tests&amp;Vehs"/>
      <sheetName val="NISE 2 Summary - ALL Vehicle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
      <sheetName val="DashChartInput"/>
      <sheetName val="Quarterly - Figure 1"/>
      <sheetName val="Concordance"/>
      <sheetName val="Projection OLAP"/>
      <sheetName val="ProjOLAPflat"/>
      <sheetName val="Inventory OLAP"/>
      <sheetName val="InvOLAPflat"/>
      <sheetName val="ProjectionComparison"/>
      <sheetName val="InventoryStates"/>
      <sheetName val="ProjOLAP PostMining"/>
      <sheetName val="InventoryFugs"/>
      <sheetName val="Military"/>
    </sheetNames>
    <sheetDataSet>
      <sheetData sheetId="0">
        <row r="23">
          <cell r="E23" t="str">
            <v>Agriculture</v>
          </cell>
          <cell r="F23" t="b">
            <v>1</v>
          </cell>
        </row>
        <row r="24">
          <cell r="E24" t="str">
            <v>Electricity</v>
          </cell>
          <cell r="F24" t="b">
            <v>1</v>
          </cell>
        </row>
        <row r="25">
          <cell r="E25" t="str">
            <v>Fugitives</v>
          </cell>
          <cell r="F25" t="b">
            <v>1</v>
          </cell>
        </row>
        <row r="26">
          <cell r="E26" t="str">
            <v>Industrial processes and product use</v>
          </cell>
          <cell r="F26" t="b">
            <v>1</v>
          </cell>
        </row>
        <row r="27">
          <cell r="E27" t="str">
            <v>LULUCF</v>
          </cell>
          <cell r="F27" t="b">
            <v>1</v>
          </cell>
        </row>
        <row r="28">
          <cell r="E28" t="str">
            <v>Stationary Energy</v>
          </cell>
          <cell r="F28" t="b">
            <v>1</v>
          </cell>
        </row>
        <row r="29">
          <cell r="E29" t="str">
            <v>Transport</v>
          </cell>
          <cell r="F29" t="b">
            <v>1</v>
          </cell>
        </row>
        <row r="30">
          <cell r="E30" t="str">
            <v>Waste</v>
          </cell>
          <cell r="F30" t="b">
            <v>1</v>
          </cell>
        </row>
      </sheetData>
      <sheetData sheetId="1"/>
      <sheetData sheetId="2"/>
      <sheetData sheetId="3"/>
      <sheetData sheetId="4"/>
      <sheetData sheetId="5"/>
      <sheetData sheetId="6"/>
      <sheetData sheetId="7"/>
      <sheetData sheetId="8"/>
      <sheetData sheetId="9">
        <row r="19">
          <cell r="C19" t="str">
            <v>1990</v>
          </cell>
          <cell r="D19" t="str">
            <v>1991</v>
          </cell>
          <cell r="E19" t="str">
            <v>1992</v>
          </cell>
          <cell r="F19" t="str">
            <v>1993</v>
          </cell>
          <cell r="G19" t="str">
            <v>1994</v>
          </cell>
          <cell r="H19" t="str">
            <v>1995</v>
          </cell>
          <cell r="I19" t="str">
            <v>1996</v>
          </cell>
          <cell r="J19" t="str">
            <v>1997</v>
          </cell>
          <cell r="K19" t="str">
            <v>1998</v>
          </cell>
          <cell r="L19" t="str">
            <v>1999</v>
          </cell>
          <cell r="M19" t="str">
            <v>2000</v>
          </cell>
          <cell r="N19" t="str">
            <v>2001</v>
          </cell>
          <cell r="O19" t="str">
            <v>2002</v>
          </cell>
          <cell r="P19" t="str">
            <v>2003</v>
          </cell>
          <cell r="Q19" t="str">
            <v>2004</v>
          </cell>
          <cell r="R19" t="str">
            <v>2005</v>
          </cell>
          <cell r="S19" t="str">
            <v>2006</v>
          </cell>
          <cell r="T19" t="str">
            <v>2007</v>
          </cell>
          <cell r="U19" t="str">
            <v>2008</v>
          </cell>
          <cell r="V19" t="str">
            <v>2009</v>
          </cell>
          <cell r="W19" t="str">
            <v>2010</v>
          </cell>
          <cell r="X19" t="str">
            <v>2011</v>
          </cell>
          <cell r="Y19" t="str">
            <v>2012</v>
          </cell>
          <cell r="Z19" t="str">
            <v>2013</v>
          </cell>
          <cell r="AA19" t="str">
            <v>2014</v>
          </cell>
          <cell r="AB19" t="str">
            <v>2015</v>
          </cell>
          <cell r="AC19" t="str">
            <v>2016</v>
          </cell>
          <cell r="AD19" t="str">
            <v>2017</v>
          </cell>
          <cell r="AE19" t="str">
            <v>2018</v>
          </cell>
          <cell r="AF19" t="str">
            <v>2019</v>
          </cell>
          <cell r="AG19" t="str">
            <v>2020</v>
          </cell>
        </row>
        <row r="20">
          <cell r="B20" t="str">
            <v>ACT</v>
          </cell>
          <cell r="C20">
            <v>1150.6010229525259</v>
          </cell>
          <cell r="D20">
            <v>1266.1431515119807</v>
          </cell>
          <cell r="E20">
            <v>1124.2769395671871</v>
          </cell>
          <cell r="F20">
            <v>1178.5357753845108</v>
          </cell>
          <cell r="G20">
            <v>1179.4369208162891</v>
          </cell>
          <cell r="H20">
            <v>1226.9695655596086</v>
          </cell>
          <cell r="I20">
            <v>1372.2601613122283</v>
          </cell>
          <cell r="J20">
            <v>1251.5675423066386</v>
          </cell>
          <cell r="K20">
            <v>1261.5613703005929</v>
          </cell>
          <cell r="L20">
            <v>1204.0057739705057</v>
          </cell>
          <cell r="M20">
            <v>1314.2119813529152</v>
          </cell>
          <cell r="N20">
            <v>1184.0340218364418</v>
          </cell>
          <cell r="O20">
            <v>1266.0366421387237</v>
          </cell>
          <cell r="P20">
            <v>1290.8194348772711</v>
          </cell>
          <cell r="Q20">
            <v>1750.7817013620408</v>
          </cell>
          <cell r="R20">
            <v>1418.1104371404358</v>
          </cell>
          <cell r="S20">
            <v>1463.7167825312852</v>
          </cell>
          <cell r="T20">
            <v>1428.6806885457993</v>
          </cell>
          <cell r="U20">
            <v>1422.5768480221411</v>
          </cell>
          <cell r="V20">
            <v>1441.0421214519538</v>
          </cell>
          <cell r="W20">
            <v>1617.6933131642027</v>
          </cell>
          <cell r="X20">
            <v>1695.048077798089</v>
          </cell>
          <cell r="Y20">
            <v>1625.9728216466976</v>
          </cell>
          <cell r="Z20">
            <v>1571.381410308577</v>
          </cell>
          <cell r="AA20">
            <v>1636.1379367905151</v>
          </cell>
          <cell r="AB20">
            <v>1638.8596489957285</v>
          </cell>
          <cell r="AC20">
            <v>1575.6628530179607</v>
          </cell>
          <cell r="AD20">
            <v>1536.0660551737619</v>
          </cell>
          <cell r="AE20">
            <v>1354.4099479834956</v>
          </cell>
          <cell r="AF20">
            <v>1460.2781881253868</v>
          </cell>
          <cell r="AG20">
            <v>1566.8479855146243</v>
          </cell>
        </row>
        <row r="21">
          <cell r="B21" t="str">
            <v>NSW</v>
          </cell>
          <cell r="C21">
            <v>176427.00004236706</v>
          </cell>
          <cell r="D21">
            <v>163263.22507529528</v>
          </cell>
          <cell r="E21">
            <v>153859.6462769348</v>
          </cell>
          <cell r="F21">
            <v>143585.67356674353</v>
          </cell>
          <cell r="G21">
            <v>142942.60925139804</v>
          </cell>
          <cell r="H21">
            <v>134120.13119607326</v>
          </cell>
          <cell r="I21">
            <v>136254.64356652845</v>
          </cell>
          <cell r="J21">
            <v>137991.75248874369</v>
          </cell>
          <cell r="K21">
            <v>131887.35599907493</v>
          </cell>
          <cell r="L21">
            <v>134368.21757966629</v>
          </cell>
          <cell r="M21">
            <v>149199.71193325042</v>
          </cell>
          <cell r="N21">
            <v>155328.87546586624</v>
          </cell>
          <cell r="O21">
            <v>152084.77225913404</v>
          </cell>
          <cell r="P21">
            <v>151446.09590003759</v>
          </cell>
          <cell r="Q21">
            <v>154454.66547260658</v>
          </cell>
          <cell r="R21">
            <v>159201.87935727081</v>
          </cell>
          <cell r="S21">
            <v>161039.1939247087</v>
          </cell>
          <cell r="T21">
            <v>164346.83219234931</v>
          </cell>
          <cell r="U21">
            <v>163468.7109151585</v>
          </cell>
          <cell r="V21">
            <v>154865.97562764728</v>
          </cell>
          <cell r="W21">
            <v>144257.65794147929</v>
          </cell>
          <cell r="X21">
            <v>147354.38047716426</v>
          </cell>
          <cell r="Y21">
            <v>146846.2023442293</v>
          </cell>
          <cell r="Z21">
            <v>139159.58548919638</v>
          </cell>
          <cell r="AA21">
            <v>140925.50261971069</v>
          </cell>
          <cell r="AB21">
            <v>135046.14722263606</v>
          </cell>
          <cell r="AC21">
            <v>129393.24076694323</v>
          </cell>
          <cell r="AD21">
            <v>130425.08870419835</v>
          </cell>
          <cell r="AE21">
            <v>130739.22293857894</v>
          </cell>
          <cell r="AF21">
            <v>126401.64839074707</v>
          </cell>
          <cell r="AG21">
            <v>121360.67769021384</v>
          </cell>
        </row>
        <row r="22">
          <cell r="B22" t="str">
            <v>NT</v>
          </cell>
          <cell r="C22">
            <v>13024.883359450216</v>
          </cell>
          <cell r="D22">
            <v>14126.777652126862</v>
          </cell>
          <cell r="E22">
            <v>13320.429436675089</v>
          </cell>
          <cell r="F22">
            <v>12925.02923043071</v>
          </cell>
          <cell r="G22">
            <v>13816.40141070957</v>
          </cell>
          <cell r="H22">
            <v>16102.528415094261</v>
          </cell>
          <cell r="I22">
            <v>16896.421947765237</v>
          </cell>
          <cell r="J22">
            <v>16859.569057090685</v>
          </cell>
          <cell r="K22">
            <v>18225.422690075753</v>
          </cell>
          <cell r="L22">
            <v>19103.640415590529</v>
          </cell>
          <cell r="M22">
            <v>20900.428795343079</v>
          </cell>
          <cell r="N22">
            <v>17848.313870242655</v>
          </cell>
          <cell r="O22">
            <v>17268.645071772837</v>
          </cell>
          <cell r="P22">
            <v>16045.451101387822</v>
          </cell>
          <cell r="Q22">
            <v>14959.824157104438</v>
          </cell>
          <cell r="R22">
            <v>13949.684692028997</v>
          </cell>
          <cell r="S22">
            <v>16199.312509244248</v>
          </cell>
          <cell r="T22">
            <v>17297.892806067332</v>
          </cell>
          <cell r="U22">
            <v>17029.550483450905</v>
          </cell>
          <cell r="V22">
            <v>18488.986251754428</v>
          </cell>
          <cell r="W22">
            <v>15989.700191379545</v>
          </cell>
          <cell r="X22">
            <v>14227.399431292153</v>
          </cell>
          <cell r="Y22">
            <v>12945.173894104211</v>
          </cell>
          <cell r="Z22">
            <v>14888.239209791787</v>
          </cell>
          <cell r="AA22">
            <v>14150.297556791791</v>
          </cell>
          <cell r="AB22">
            <v>13281.055778565826</v>
          </cell>
          <cell r="AC22">
            <v>14258.925340934478</v>
          </cell>
          <cell r="AD22">
            <v>15823.855143976663</v>
          </cell>
          <cell r="AE22">
            <v>15650.199417341615</v>
          </cell>
          <cell r="AF22">
            <v>21149.368105877016</v>
          </cell>
          <cell r="AG22">
            <v>22243.827195914157</v>
          </cell>
        </row>
        <row r="23">
          <cell r="B23" t="str">
            <v>QLD</v>
          </cell>
          <cell r="C23">
            <v>184499.70951741526</v>
          </cell>
          <cell r="D23">
            <v>179136.61992679653</v>
          </cell>
          <cell r="E23">
            <v>151416.44988800253</v>
          </cell>
          <cell r="F23">
            <v>145277.88168159075</v>
          </cell>
          <cell r="G23">
            <v>137479.9364180252</v>
          </cell>
          <cell r="H23">
            <v>133586.87102428061</v>
          </cell>
          <cell r="I23">
            <v>136417.30054942245</v>
          </cell>
          <cell r="J23">
            <v>134662.31379540512</v>
          </cell>
          <cell r="K23">
            <v>136791.98976385241</v>
          </cell>
          <cell r="L23">
            <v>149507.16561979055</v>
          </cell>
          <cell r="M23">
            <v>150744.95927484098</v>
          </cell>
          <cell r="N23">
            <v>168913.31503055961</v>
          </cell>
          <cell r="O23">
            <v>171131.78003581412</v>
          </cell>
          <cell r="P23">
            <v>167683.78150031244</v>
          </cell>
          <cell r="Q23">
            <v>167682.81204327825</v>
          </cell>
          <cell r="R23">
            <v>187164.30646237649</v>
          </cell>
          <cell r="S23">
            <v>183191.89453963848</v>
          </cell>
          <cell r="T23">
            <v>184912.02171747116</v>
          </cell>
          <cell r="U23">
            <v>180857.08170241982</v>
          </cell>
          <cell r="V23">
            <v>174423.12068247751</v>
          </cell>
          <cell r="W23">
            <v>177720.53978346667</v>
          </cell>
          <cell r="X23">
            <v>164768.33711405512</v>
          </cell>
          <cell r="Y23">
            <v>164595.798040897</v>
          </cell>
          <cell r="Z23">
            <v>162058.19415003524</v>
          </cell>
          <cell r="AA23">
            <v>158690.4741708519</v>
          </cell>
          <cell r="AB23">
            <v>159474.87368867479</v>
          </cell>
          <cell r="AC23">
            <v>159058.24918365307</v>
          </cell>
          <cell r="AD23">
            <v>163225.38035360043</v>
          </cell>
          <cell r="AE23">
            <v>171193.77150882492</v>
          </cell>
          <cell r="AF23">
            <v>150694.63147636296</v>
          </cell>
          <cell r="AG23">
            <v>165912.27973229869</v>
          </cell>
        </row>
        <row r="24">
          <cell r="B24" t="str">
            <v>SA</v>
          </cell>
          <cell r="C24">
            <v>37073.501846145147</v>
          </cell>
          <cell r="D24">
            <v>31209.436986686553</v>
          </cell>
          <cell r="E24">
            <v>29065.823273382892</v>
          </cell>
          <cell r="F24">
            <v>30509.249663294777</v>
          </cell>
          <cell r="G24">
            <v>28436.61626688351</v>
          </cell>
          <cell r="H24">
            <v>26302.181659446989</v>
          </cell>
          <cell r="I24">
            <v>27171.388418063296</v>
          </cell>
          <cell r="J24">
            <v>27651.357358241075</v>
          </cell>
          <cell r="K24">
            <v>27093.293317023923</v>
          </cell>
          <cell r="L24">
            <v>28937.012311026134</v>
          </cell>
          <cell r="M24">
            <v>27125.981517901786</v>
          </cell>
          <cell r="N24">
            <v>29737.244801112603</v>
          </cell>
          <cell r="O24">
            <v>30477.895540429567</v>
          </cell>
          <cell r="P24">
            <v>32203.783194716372</v>
          </cell>
          <cell r="Q24">
            <v>31137.888043678966</v>
          </cell>
          <cell r="R24">
            <v>35610.968537664987</v>
          </cell>
          <cell r="S24">
            <v>33703.468485804646</v>
          </cell>
          <cell r="T24">
            <v>36003.000839766843</v>
          </cell>
          <cell r="U24">
            <v>33419.125952451752</v>
          </cell>
          <cell r="V24">
            <v>28814.87551811081</v>
          </cell>
          <cell r="W24">
            <v>24400.139524417482</v>
          </cell>
          <cell r="X24">
            <v>21265.941481365797</v>
          </cell>
          <cell r="Y24">
            <v>23810.360242503433</v>
          </cell>
          <cell r="Z24">
            <v>25779.742109441624</v>
          </cell>
          <cell r="AA24">
            <v>28119.149118938509</v>
          </cell>
          <cell r="AB24">
            <v>27906.020215093187</v>
          </cell>
          <cell r="AC24">
            <v>24700.348094557139</v>
          </cell>
          <cell r="AD24">
            <v>21978.201536798122</v>
          </cell>
          <cell r="AE24">
            <v>24292.973008762165</v>
          </cell>
          <cell r="AF24">
            <v>26046.430315710746</v>
          </cell>
          <cell r="AG24">
            <v>23090.540616796203</v>
          </cell>
        </row>
        <row r="25">
          <cell r="B25" t="str">
            <v>TAS</v>
          </cell>
          <cell r="C25">
            <v>20650.975936753723</v>
          </cell>
          <cell r="D25">
            <v>24051.085666853607</v>
          </cell>
          <cell r="E25">
            <v>20158.639243016467</v>
          </cell>
          <cell r="F25">
            <v>18712.690055442476</v>
          </cell>
          <cell r="G25">
            <v>18307.58781291312</v>
          </cell>
          <cell r="H25">
            <v>18542.54129297924</v>
          </cell>
          <cell r="I25">
            <v>17471.371574096444</v>
          </cell>
          <cell r="J25">
            <v>17676.490568397603</v>
          </cell>
          <cell r="K25">
            <v>18271.331503430203</v>
          </cell>
          <cell r="L25">
            <v>17767.315193119211</v>
          </cell>
          <cell r="M25">
            <v>20458.022460667456</v>
          </cell>
          <cell r="N25">
            <v>21402.508879664547</v>
          </cell>
          <cell r="O25">
            <v>18824.742789804855</v>
          </cell>
          <cell r="P25">
            <v>22892.891604131008</v>
          </cell>
          <cell r="Q25">
            <v>20038.170564441054</v>
          </cell>
          <cell r="R25">
            <v>20199.514491660073</v>
          </cell>
          <cell r="S25">
            <v>17735.361163044778</v>
          </cell>
          <cell r="T25">
            <v>16854.637539184092</v>
          </cell>
          <cell r="U25">
            <v>17961.499290199372</v>
          </cell>
          <cell r="V25">
            <v>15537.740913552067</v>
          </cell>
          <cell r="W25">
            <v>12960.581187260668</v>
          </cell>
          <cell r="X25">
            <v>13061.607167036627</v>
          </cell>
          <cell r="Y25">
            <v>3513.5935770704345</v>
          </cell>
          <cell r="Z25">
            <v>791.73450297576312</v>
          </cell>
          <cell r="AA25">
            <v>1582.828724727721</v>
          </cell>
          <cell r="AB25">
            <v>163.45158473227622</v>
          </cell>
          <cell r="AC25">
            <v>-657.07168048158962</v>
          </cell>
          <cell r="AD25">
            <v>-345.97772532656347</v>
          </cell>
          <cell r="AE25">
            <v>-1644.3907502832694</v>
          </cell>
          <cell r="AF25">
            <v>184.94825407698158</v>
          </cell>
          <cell r="AG25">
            <v>-2919.5492364138986</v>
          </cell>
        </row>
        <row r="26">
          <cell r="B26" t="str">
            <v>VIC</v>
          </cell>
          <cell r="C26">
            <v>109541.98471567668</v>
          </cell>
          <cell r="D26">
            <v>110369.00510029403</v>
          </cell>
          <cell r="E26">
            <v>105395.81999999132</v>
          </cell>
          <cell r="F26">
            <v>105021.65703036565</v>
          </cell>
          <cell r="G26">
            <v>102258.60580308476</v>
          </cell>
          <cell r="H26">
            <v>102471.56576064286</v>
          </cell>
          <cell r="I26">
            <v>101775.71584343037</v>
          </cell>
          <cell r="J26">
            <v>104777.05827992741</v>
          </cell>
          <cell r="K26">
            <v>108435.9988384919</v>
          </cell>
          <cell r="L26">
            <v>110709.96840593696</v>
          </cell>
          <cell r="M26">
            <v>113622.78500229413</v>
          </cell>
          <cell r="N26">
            <v>117424.92797181195</v>
          </cell>
          <cell r="O26">
            <v>111352.35376400668</v>
          </cell>
          <cell r="P26">
            <v>119762.12757561576</v>
          </cell>
          <cell r="Q26">
            <v>125928.63334956685</v>
          </cell>
          <cell r="R26">
            <v>124034.60908117922</v>
          </cell>
          <cell r="S26">
            <v>127622.10026959886</v>
          </cell>
          <cell r="T26">
            <v>132178.24330328501</v>
          </cell>
          <cell r="U26">
            <v>129676.12784726016</v>
          </cell>
          <cell r="V26">
            <v>137018.57624046921</v>
          </cell>
          <cell r="W26">
            <v>135901.28965826245</v>
          </cell>
          <cell r="X26">
            <v>138098.24596788466</v>
          </cell>
          <cell r="Y26">
            <v>128555.30986983853</v>
          </cell>
          <cell r="Z26">
            <v>116600.48658821569</v>
          </cell>
          <cell r="AA26">
            <v>116601.24044197427</v>
          </cell>
          <cell r="AB26">
            <v>118708.27585798629</v>
          </cell>
          <cell r="AC26">
            <v>109678.96580173448</v>
          </cell>
          <cell r="AD26">
            <v>108624.40735794464</v>
          </cell>
          <cell r="AE26">
            <v>101380.13012608515</v>
          </cell>
          <cell r="AF26">
            <v>100659.21017607409</v>
          </cell>
          <cell r="AG26">
            <v>95295.977562469096</v>
          </cell>
        </row>
        <row r="27">
          <cell r="B27" t="str">
            <v>WA</v>
          </cell>
          <cell r="C27">
            <v>74793.951037125735</v>
          </cell>
          <cell r="D27">
            <v>73863.665899107626</v>
          </cell>
          <cell r="E27">
            <v>65493.660941400223</v>
          </cell>
          <cell r="F27">
            <v>64662.969754378457</v>
          </cell>
          <cell r="G27">
            <v>67592.942368191012</v>
          </cell>
          <cell r="H27">
            <v>64646.348588335721</v>
          </cell>
          <cell r="I27">
            <v>67338.582515036644</v>
          </cell>
          <cell r="J27">
            <v>68452.617501690838</v>
          </cell>
          <cell r="K27">
            <v>62945.385699144346</v>
          </cell>
          <cell r="L27">
            <v>60726.95817973146</v>
          </cell>
          <cell r="M27">
            <v>60684.190314426894</v>
          </cell>
          <cell r="N27">
            <v>63218.995468048299</v>
          </cell>
          <cell r="O27">
            <v>63706.918948230144</v>
          </cell>
          <cell r="P27">
            <v>71111.798638921653</v>
          </cell>
          <cell r="Q27">
            <v>67748.029850975756</v>
          </cell>
          <cell r="R27">
            <v>74207.740501766428</v>
          </cell>
          <cell r="S27">
            <v>72021.956576877143</v>
          </cell>
          <cell r="T27">
            <v>80361.65386240455</v>
          </cell>
          <cell r="U27">
            <v>78970.386170161175</v>
          </cell>
          <cell r="V27">
            <v>83444.527059680491</v>
          </cell>
          <cell r="W27">
            <v>81307.32878417919</v>
          </cell>
          <cell r="X27">
            <v>72841.422466311022</v>
          </cell>
          <cell r="Y27">
            <v>73687.550696683247</v>
          </cell>
          <cell r="Z27">
            <v>78105.039390361344</v>
          </cell>
          <cell r="AA27">
            <v>76177.634752974554</v>
          </cell>
          <cell r="AB27">
            <v>80445.06279347933</v>
          </cell>
          <cell r="AC27">
            <v>86058.100863682048</v>
          </cell>
          <cell r="AD27">
            <v>83591.16084751999</v>
          </cell>
          <cell r="AE27">
            <v>89199.18657974308</v>
          </cell>
          <cell r="AF27">
            <v>102906.25477897584</v>
          </cell>
          <cell r="AG27">
            <v>85874.783268870058</v>
          </cell>
        </row>
        <row r="28">
          <cell r="B28" t="str">
            <v>External</v>
          </cell>
          <cell r="C28">
            <v>7.5614176534090465</v>
          </cell>
          <cell r="D28">
            <v>8.0920931541812386</v>
          </cell>
          <cell r="E28">
            <v>8.4969904435519297</v>
          </cell>
          <cell r="F28">
            <v>10.583187376243382</v>
          </cell>
          <cell r="G28">
            <v>12.825095318620608</v>
          </cell>
          <cell r="H28">
            <v>9.5200935420170936</v>
          </cell>
          <cell r="I28">
            <v>15.376508804268846</v>
          </cell>
          <cell r="J28">
            <v>10.153207221198411</v>
          </cell>
          <cell r="K28">
            <v>6.9114935536133677</v>
          </cell>
          <cell r="L28">
            <v>10.63714500140836</v>
          </cell>
          <cell r="M28">
            <v>18.030150114537115</v>
          </cell>
          <cell r="N28">
            <v>13.68325169976073</v>
          </cell>
          <cell r="O28">
            <v>15.986225283349251</v>
          </cell>
          <cell r="P28">
            <v>14.064577525049891</v>
          </cell>
          <cell r="Q28">
            <v>13.746635669212694</v>
          </cell>
          <cell r="R28">
            <v>14.01268349238236</v>
          </cell>
          <cell r="S28">
            <v>14.158435133054372</v>
          </cell>
          <cell r="T28">
            <v>15.244614745970461</v>
          </cell>
          <cell r="U28">
            <v>34.150826093002387</v>
          </cell>
          <cell r="V28">
            <v>28.932169178731112</v>
          </cell>
          <cell r="W28">
            <v>25.841184544695182</v>
          </cell>
          <cell r="X28">
            <v>42.682576641150376</v>
          </cell>
          <cell r="Y28">
            <v>44.595961187006047</v>
          </cell>
          <cell r="Z28">
            <v>44.785887044310797</v>
          </cell>
          <cell r="AA28">
            <v>44.993305047968732</v>
          </cell>
          <cell r="AB28">
            <v>45.163308505772058</v>
          </cell>
          <cell r="AC28">
            <v>46.183835612644771</v>
          </cell>
          <cell r="AD28">
            <v>46.095690828143084</v>
          </cell>
          <cell r="AE28">
            <v>46.140079074771194</v>
          </cell>
          <cell r="AF28">
            <v>46.262439941648253</v>
          </cell>
          <cell r="AG28">
            <v>41.42261160343697</v>
          </cell>
        </row>
        <row r="29">
          <cell r="B29" t="str">
            <v>Total</v>
          </cell>
          <cell r="C29">
            <v>617170.16889553983</v>
          </cell>
          <cell r="D29">
            <v>597294.05155182665</v>
          </cell>
          <cell r="E29">
            <v>539843.24298941414</v>
          </cell>
          <cell r="F29">
            <v>521884.26994500717</v>
          </cell>
          <cell r="G29">
            <v>512026.96134734008</v>
          </cell>
          <cell r="H29">
            <v>497008.6575959546</v>
          </cell>
          <cell r="I29">
            <v>504713.06108445936</v>
          </cell>
          <cell r="J29">
            <v>509332.87979902432</v>
          </cell>
          <cell r="K29">
            <v>504919.25067494769</v>
          </cell>
          <cell r="L29">
            <v>522334.92062383296</v>
          </cell>
          <cell r="M29">
            <v>544068.32143019221</v>
          </cell>
          <cell r="N29">
            <v>575071.89876084216</v>
          </cell>
          <cell r="O29">
            <v>566129.13127661438</v>
          </cell>
          <cell r="P29">
            <v>582450.81352752505</v>
          </cell>
          <cell r="Q29">
            <v>583714.55181868316</v>
          </cell>
          <cell r="R29">
            <v>615800.82624457986</v>
          </cell>
          <cell r="S29">
            <v>612991.16268658114</v>
          </cell>
          <cell r="T29">
            <v>633398.20756381995</v>
          </cell>
          <cell r="U29">
            <v>622839.21003521676</v>
          </cell>
          <cell r="V29">
            <v>614063.77658432256</v>
          </cell>
          <cell r="W29">
            <v>594180.77156815422</v>
          </cell>
          <cell r="X29">
            <v>573355.06475954899</v>
          </cell>
          <cell r="Y29">
            <v>555624.5574481599</v>
          </cell>
          <cell r="Z29">
            <v>538999.18873737066</v>
          </cell>
          <cell r="AA29">
            <v>537928.25862780795</v>
          </cell>
          <cell r="AB29">
            <v>536708.91009866924</v>
          </cell>
          <cell r="AC29">
            <v>524112.6050596534</v>
          </cell>
          <cell r="AD29">
            <v>524904.27796471363</v>
          </cell>
          <cell r="AE29">
            <v>532211.64285611094</v>
          </cell>
          <cell r="AF29">
            <v>529549.03212589177</v>
          </cell>
          <cell r="AG29">
            <v>512466.80742726621</v>
          </cell>
        </row>
      </sheetData>
      <sheetData sheetId="10"/>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6_2036 Total Pop Sum"/>
      <sheetName val="2006_2036 Total Pop Grid Cell"/>
      <sheetName val="Grid Definition"/>
      <sheetName val="2008 Pop by LGA"/>
      <sheetName val="coast_points"/>
      <sheetName val="Index"/>
      <sheetName val="Data1"/>
      <sheetName val="Inquiries"/>
      <sheetName val="Summary Statistics"/>
      <sheetName val="2008 Gridded Population"/>
      <sheetName val="2008 Gridded Population - Chart"/>
      <sheetName val="Pop Growth Factors"/>
      <sheetName val="Pop Growth Factors - Chart"/>
      <sheetName val="Documentation"/>
    </sheetNames>
    <sheetDataSet>
      <sheetData sheetId="0" refreshError="1"/>
      <sheetData sheetId="1" refreshError="1"/>
      <sheetData sheetId="2" refreshError="1"/>
      <sheetData sheetId="3" refreshError="1"/>
      <sheetData sheetId="4"/>
      <sheetData sheetId="5" refreshError="1"/>
      <sheetData sheetId="6">
        <row r="1">
          <cell r="B1" t="str">
            <v>Estimated Resident Population ;  Male ;  New South Wales ;</v>
          </cell>
          <cell r="C1" t="str">
            <v>Estimated Resident Population ;  Male ;  Victoria ;</v>
          </cell>
          <cell r="D1" t="str">
            <v>Estimated Resident Population ;  Male ;  Queensland ;</v>
          </cell>
          <cell r="E1" t="str">
            <v>Estimated Resident Population ;  Male ;  South Australia ;</v>
          </cell>
          <cell r="F1" t="str">
            <v>Estimated Resident Population ;  Male ;  Western Australia ;</v>
          </cell>
          <cell r="G1" t="str">
            <v>Estimated Resident Population ;  Male ;  Tasmania ;</v>
          </cell>
          <cell r="H1" t="str">
            <v>Estimated Resident Population ;  Male ;  Northern Territory ;</v>
          </cell>
          <cell r="I1" t="str">
            <v>Estimated Resident Population ;  Male ;  Australian Capital Territory ;</v>
          </cell>
          <cell r="J1" t="str">
            <v>Estimated Resident Population ;  Male ;  Australia ;</v>
          </cell>
          <cell r="K1" t="str">
            <v>Estimated Resident Population ;  Female ;  New South Wales ;</v>
          </cell>
          <cell r="L1" t="str">
            <v>Estimated Resident Population ;  Female ;  Victoria ;</v>
          </cell>
          <cell r="M1" t="str">
            <v>Estimated Resident Population ;  Female ;  Queensland ;</v>
          </cell>
          <cell r="N1" t="str">
            <v>Estimated Resident Population ;  Female ;  South Australia ;</v>
          </cell>
          <cell r="O1" t="str">
            <v>Estimated Resident Population ;  Female ;  Western Australia ;</v>
          </cell>
          <cell r="P1" t="str">
            <v>Estimated Resident Population ;  Female ;  Tasmania ;</v>
          </cell>
          <cell r="Q1" t="str">
            <v>Estimated Resident Population ;  Female ;  Northern Territory ;</v>
          </cell>
          <cell r="R1" t="str">
            <v>Estimated Resident Population ;  Female ;  Australian Capital Territory ;</v>
          </cell>
          <cell r="S1" t="str">
            <v>Estimated Resident Population ;  Female ;  Australia ;</v>
          </cell>
          <cell r="T1" t="str">
            <v>Estimated Resident Population ;  Persons ;  New South Wales ;</v>
          </cell>
          <cell r="U1" t="str">
            <v>Estimated Resident Population ;  Persons ;  Victoria ;</v>
          </cell>
          <cell r="V1" t="str">
            <v>Estimated Resident Population ;  Persons ;  Queensland ;</v>
          </cell>
          <cell r="W1" t="str">
            <v>Estimated Resident Population ;  Persons ;  South Australia ;</v>
          </cell>
          <cell r="X1" t="str">
            <v>Estimated Resident Population ;  Persons ;  Western Australia ;</v>
          </cell>
          <cell r="Y1" t="str">
            <v>Estimated Resident Population ;  Persons ;  Tasmania ;</v>
          </cell>
          <cell r="Z1" t="str">
            <v>Estimated Resident Population ;  Persons ;  Northern Territory ;</v>
          </cell>
          <cell r="AA1" t="str">
            <v>Estimated Resident Population ;  Persons ;  Australian Capital Territory ;</v>
          </cell>
          <cell r="AB1" t="str">
            <v>Estimated Resident Population ;  Persons ;  Australia ;</v>
          </cell>
        </row>
        <row r="2">
          <cell r="B2" t="str">
            <v>Persons</v>
          </cell>
          <cell r="C2" t="str">
            <v>Persons</v>
          </cell>
          <cell r="D2" t="str">
            <v>Persons</v>
          </cell>
          <cell r="E2" t="str">
            <v>Persons</v>
          </cell>
          <cell r="F2" t="str">
            <v>Persons</v>
          </cell>
          <cell r="G2" t="str">
            <v>Persons</v>
          </cell>
          <cell r="H2" t="str">
            <v>Persons</v>
          </cell>
          <cell r="I2" t="str">
            <v>Persons</v>
          </cell>
          <cell r="J2" t="str">
            <v>Persons</v>
          </cell>
          <cell r="K2" t="str">
            <v>Persons</v>
          </cell>
          <cell r="L2" t="str">
            <v>Persons</v>
          </cell>
          <cell r="M2" t="str">
            <v>Persons</v>
          </cell>
          <cell r="N2" t="str">
            <v>Persons</v>
          </cell>
          <cell r="O2" t="str">
            <v>Persons</v>
          </cell>
          <cell r="P2" t="str">
            <v>Persons</v>
          </cell>
          <cell r="Q2" t="str">
            <v>Persons</v>
          </cell>
          <cell r="R2" t="str">
            <v>Persons</v>
          </cell>
          <cell r="S2" t="str">
            <v>Persons</v>
          </cell>
          <cell r="T2" t="str">
            <v>Persons</v>
          </cell>
          <cell r="U2" t="str">
            <v>Persons</v>
          </cell>
          <cell r="V2" t="str">
            <v>Persons</v>
          </cell>
          <cell r="W2" t="str">
            <v>Persons</v>
          </cell>
          <cell r="X2" t="str">
            <v>Persons</v>
          </cell>
          <cell r="Y2" t="str">
            <v>Persons</v>
          </cell>
          <cell r="Z2" t="str">
            <v>Persons</v>
          </cell>
          <cell r="AA2" t="str">
            <v>Persons</v>
          </cell>
          <cell r="AB2" t="str">
            <v>Persons</v>
          </cell>
        </row>
        <row r="3">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row>
        <row r="4">
          <cell r="B4" t="str">
            <v>STOCK_CLOSE</v>
          </cell>
          <cell r="C4" t="str">
            <v>STOCK_CLOSE</v>
          </cell>
          <cell r="D4" t="str">
            <v>STOCK_CLOSE</v>
          </cell>
          <cell r="E4" t="str">
            <v>STOCK_CLOSE</v>
          </cell>
          <cell r="F4" t="str">
            <v>STOCK_CLOSE</v>
          </cell>
          <cell r="G4" t="str">
            <v>STOCK_CLOSE</v>
          </cell>
          <cell r="H4" t="str">
            <v>STOCK_CLOSE</v>
          </cell>
          <cell r="I4" t="str">
            <v>STOCK_CLOSE</v>
          </cell>
          <cell r="J4" t="str">
            <v>STOCK_CLOSE</v>
          </cell>
          <cell r="K4" t="str">
            <v>STOCK_CLOSE</v>
          </cell>
          <cell r="L4" t="str">
            <v>STOCK_CLOSE</v>
          </cell>
          <cell r="M4" t="str">
            <v>STOCK_CLOSE</v>
          </cell>
          <cell r="N4" t="str">
            <v>STOCK_CLOSE</v>
          </cell>
          <cell r="O4" t="str">
            <v>STOCK_CLOSE</v>
          </cell>
          <cell r="P4" t="str">
            <v>STOCK_CLOSE</v>
          </cell>
          <cell r="Q4" t="str">
            <v>STOCK_CLOSE</v>
          </cell>
          <cell r="R4" t="str">
            <v>STOCK_CLOSE</v>
          </cell>
          <cell r="S4" t="str">
            <v>STOCK_CLOSE</v>
          </cell>
          <cell r="T4" t="str">
            <v>STOCK_CLOSE</v>
          </cell>
          <cell r="U4" t="str">
            <v>STOCK_CLOSE</v>
          </cell>
          <cell r="V4" t="str">
            <v>STOCK_CLOSE</v>
          </cell>
          <cell r="W4" t="str">
            <v>STOCK_CLOSE</v>
          </cell>
          <cell r="X4" t="str">
            <v>STOCK_CLOSE</v>
          </cell>
          <cell r="Y4" t="str">
            <v>STOCK_CLOSE</v>
          </cell>
          <cell r="Z4" t="str">
            <v>STOCK_CLOSE</v>
          </cell>
          <cell r="AA4" t="str">
            <v>STOCK_CLOSE</v>
          </cell>
          <cell r="AB4" t="str">
            <v>STOCK_CLOSE</v>
          </cell>
        </row>
        <row r="5">
          <cell r="B5" t="str">
            <v>Quarter</v>
          </cell>
          <cell r="C5" t="str">
            <v>Quarter</v>
          </cell>
          <cell r="D5" t="str">
            <v>Quarter</v>
          </cell>
          <cell r="E5" t="str">
            <v>Quarter</v>
          </cell>
          <cell r="F5" t="str">
            <v>Quarter</v>
          </cell>
          <cell r="G5" t="str">
            <v>Quarter</v>
          </cell>
          <cell r="H5" t="str">
            <v>Quarter</v>
          </cell>
          <cell r="I5" t="str">
            <v>Quarter</v>
          </cell>
          <cell r="J5" t="str">
            <v>Quarter</v>
          </cell>
          <cell r="K5" t="str">
            <v>Quarter</v>
          </cell>
          <cell r="L5" t="str">
            <v>Quarter</v>
          </cell>
          <cell r="M5" t="str">
            <v>Quarter</v>
          </cell>
          <cell r="N5" t="str">
            <v>Quarter</v>
          </cell>
          <cell r="O5" t="str">
            <v>Quarter</v>
          </cell>
          <cell r="P5" t="str">
            <v>Quarter</v>
          </cell>
          <cell r="Q5" t="str">
            <v>Quarter</v>
          </cell>
          <cell r="R5" t="str">
            <v>Quarter</v>
          </cell>
          <cell r="S5" t="str">
            <v>Quarter</v>
          </cell>
          <cell r="T5" t="str">
            <v>Quarter</v>
          </cell>
          <cell r="U5" t="str">
            <v>Quarter</v>
          </cell>
          <cell r="V5" t="str">
            <v>Quarter</v>
          </cell>
          <cell r="W5" t="str">
            <v>Quarter</v>
          </cell>
          <cell r="X5" t="str">
            <v>Quarter</v>
          </cell>
          <cell r="Y5" t="str">
            <v>Quarter</v>
          </cell>
          <cell r="Z5" t="str">
            <v>Quarter</v>
          </cell>
          <cell r="AA5" t="str">
            <v>Quarter</v>
          </cell>
          <cell r="AB5" t="str">
            <v>Quarter</v>
          </cell>
        </row>
        <row r="6">
          <cell r="B6">
            <v>3</v>
          </cell>
          <cell r="C6">
            <v>3</v>
          </cell>
          <cell r="D6">
            <v>3</v>
          </cell>
          <cell r="E6">
            <v>3</v>
          </cell>
          <cell r="F6">
            <v>3</v>
          </cell>
          <cell r="G6">
            <v>3</v>
          </cell>
          <cell r="H6">
            <v>3</v>
          </cell>
          <cell r="I6">
            <v>3</v>
          </cell>
          <cell r="J6">
            <v>3</v>
          </cell>
          <cell r="K6">
            <v>3</v>
          </cell>
          <cell r="L6">
            <v>3</v>
          </cell>
          <cell r="M6">
            <v>3</v>
          </cell>
          <cell r="N6">
            <v>3</v>
          </cell>
          <cell r="O6">
            <v>3</v>
          </cell>
          <cell r="P6">
            <v>3</v>
          </cell>
          <cell r="Q6">
            <v>3</v>
          </cell>
          <cell r="R6">
            <v>3</v>
          </cell>
          <cell r="S6">
            <v>3</v>
          </cell>
          <cell r="T6">
            <v>3</v>
          </cell>
          <cell r="U6">
            <v>3</v>
          </cell>
          <cell r="V6">
            <v>3</v>
          </cell>
          <cell r="W6">
            <v>3</v>
          </cell>
          <cell r="X6">
            <v>3</v>
          </cell>
          <cell r="Y6">
            <v>3</v>
          </cell>
          <cell r="Z6">
            <v>3</v>
          </cell>
          <cell r="AA6">
            <v>3</v>
          </cell>
          <cell r="AB6">
            <v>3</v>
          </cell>
        </row>
        <row r="7">
          <cell r="B7">
            <v>29738</v>
          </cell>
          <cell r="C7">
            <v>29738</v>
          </cell>
          <cell r="D7">
            <v>29738</v>
          </cell>
          <cell r="E7">
            <v>29738</v>
          </cell>
          <cell r="F7">
            <v>29738</v>
          </cell>
          <cell r="G7">
            <v>29738</v>
          </cell>
          <cell r="H7">
            <v>29738</v>
          </cell>
          <cell r="I7">
            <v>29738</v>
          </cell>
          <cell r="J7">
            <v>29738</v>
          </cell>
          <cell r="K7">
            <v>29738</v>
          </cell>
          <cell r="L7">
            <v>29738</v>
          </cell>
          <cell r="M7">
            <v>29738</v>
          </cell>
          <cell r="N7">
            <v>29738</v>
          </cell>
          <cell r="O7">
            <v>29738</v>
          </cell>
          <cell r="P7">
            <v>29738</v>
          </cell>
          <cell r="Q7">
            <v>29738</v>
          </cell>
          <cell r="R7">
            <v>29738</v>
          </cell>
          <cell r="S7">
            <v>29738</v>
          </cell>
          <cell r="T7">
            <v>29738</v>
          </cell>
          <cell r="U7">
            <v>29738</v>
          </cell>
          <cell r="V7">
            <v>29738</v>
          </cell>
          <cell r="W7">
            <v>29738</v>
          </cell>
          <cell r="X7">
            <v>29738</v>
          </cell>
          <cell r="Y7">
            <v>29738</v>
          </cell>
          <cell r="Z7">
            <v>29738</v>
          </cell>
          <cell r="AA7">
            <v>29738</v>
          </cell>
          <cell r="AB7">
            <v>29738</v>
          </cell>
        </row>
        <row r="8">
          <cell r="B8">
            <v>39783</v>
          </cell>
          <cell r="C8">
            <v>39783</v>
          </cell>
          <cell r="D8">
            <v>39783</v>
          </cell>
          <cell r="E8">
            <v>39783</v>
          </cell>
          <cell r="F8">
            <v>39783</v>
          </cell>
          <cell r="G8">
            <v>39783</v>
          </cell>
          <cell r="H8">
            <v>39783</v>
          </cell>
          <cell r="I8">
            <v>39783</v>
          </cell>
          <cell r="J8">
            <v>39783</v>
          </cell>
          <cell r="K8">
            <v>39783</v>
          </cell>
          <cell r="L8">
            <v>39783</v>
          </cell>
          <cell r="M8">
            <v>39783</v>
          </cell>
          <cell r="N8">
            <v>39783</v>
          </cell>
          <cell r="O8">
            <v>39783</v>
          </cell>
          <cell r="P8">
            <v>39783</v>
          </cell>
          <cell r="Q8">
            <v>39783</v>
          </cell>
          <cell r="R8">
            <v>39783</v>
          </cell>
          <cell r="S8">
            <v>39783</v>
          </cell>
          <cell r="T8">
            <v>39783</v>
          </cell>
          <cell r="U8">
            <v>39783</v>
          </cell>
          <cell r="V8">
            <v>39783</v>
          </cell>
          <cell r="W8">
            <v>39783</v>
          </cell>
          <cell r="X8">
            <v>39783</v>
          </cell>
          <cell r="Y8">
            <v>39783</v>
          </cell>
          <cell r="Z8">
            <v>39783</v>
          </cell>
          <cell r="AA8">
            <v>39783</v>
          </cell>
          <cell r="AB8">
            <v>39783</v>
          </cell>
        </row>
        <row r="9">
          <cell r="B9">
            <v>111</v>
          </cell>
          <cell r="C9">
            <v>111</v>
          </cell>
          <cell r="D9">
            <v>111</v>
          </cell>
          <cell r="E9">
            <v>111</v>
          </cell>
          <cell r="F9">
            <v>111</v>
          </cell>
          <cell r="G9">
            <v>111</v>
          </cell>
          <cell r="H9">
            <v>111</v>
          </cell>
          <cell r="I9">
            <v>111</v>
          </cell>
          <cell r="J9">
            <v>111</v>
          </cell>
          <cell r="K9">
            <v>111</v>
          </cell>
          <cell r="L9">
            <v>111</v>
          </cell>
          <cell r="M9">
            <v>111</v>
          </cell>
          <cell r="N9">
            <v>111</v>
          </cell>
          <cell r="O9">
            <v>111</v>
          </cell>
          <cell r="P9">
            <v>111</v>
          </cell>
          <cell r="Q9">
            <v>111</v>
          </cell>
          <cell r="R9">
            <v>111</v>
          </cell>
          <cell r="S9">
            <v>111</v>
          </cell>
          <cell r="T9">
            <v>111</v>
          </cell>
          <cell r="U9">
            <v>111</v>
          </cell>
          <cell r="V9">
            <v>111</v>
          </cell>
          <cell r="W9">
            <v>111</v>
          </cell>
          <cell r="X9">
            <v>111</v>
          </cell>
          <cell r="Y9">
            <v>111</v>
          </cell>
          <cell r="Z9">
            <v>111</v>
          </cell>
          <cell r="AA9">
            <v>111</v>
          </cell>
          <cell r="AB9">
            <v>111</v>
          </cell>
        </row>
        <row r="10">
          <cell r="B10" t="str">
            <v>A2060825C</v>
          </cell>
          <cell r="C10" t="str">
            <v>A2060826F</v>
          </cell>
          <cell r="D10" t="str">
            <v>A2060827J</v>
          </cell>
          <cell r="E10" t="str">
            <v>A2060828K</v>
          </cell>
          <cell r="F10" t="str">
            <v>A2060829L</v>
          </cell>
          <cell r="G10" t="str">
            <v>A2060830W</v>
          </cell>
          <cell r="H10" t="str">
            <v>A2060831X</v>
          </cell>
          <cell r="I10" t="str">
            <v>A2060832A</v>
          </cell>
          <cell r="J10" t="str">
            <v>A2060824A</v>
          </cell>
          <cell r="K10" t="str">
            <v>A2060834F</v>
          </cell>
          <cell r="L10" t="str">
            <v>A2060835J</v>
          </cell>
          <cell r="M10" t="str">
            <v>A2060836K</v>
          </cell>
          <cell r="N10" t="str">
            <v>A2060837L</v>
          </cell>
          <cell r="O10" t="str">
            <v>A2060838R</v>
          </cell>
          <cell r="P10" t="str">
            <v>A2060839T</v>
          </cell>
          <cell r="Q10" t="str">
            <v>A2060840A</v>
          </cell>
          <cell r="R10" t="str">
            <v>A2060841C</v>
          </cell>
          <cell r="S10" t="str">
            <v>A2060833C</v>
          </cell>
          <cell r="T10" t="str">
            <v>A2060843J</v>
          </cell>
          <cell r="U10" t="str">
            <v>A2060844K</v>
          </cell>
          <cell r="V10" t="str">
            <v>A2060845L</v>
          </cell>
          <cell r="W10" t="str">
            <v>A2060846R</v>
          </cell>
          <cell r="X10" t="str">
            <v>A2060847T</v>
          </cell>
          <cell r="Y10" t="str">
            <v>A2060848V</v>
          </cell>
          <cell r="Z10" t="str">
            <v>A2060849W</v>
          </cell>
          <cell r="AA10" t="str">
            <v>A2060850F</v>
          </cell>
          <cell r="AB10" t="str">
            <v>A2060842F</v>
          </cell>
        </row>
        <row r="11">
          <cell r="B11">
            <v>2608351</v>
          </cell>
          <cell r="C11">
            <v>1958717</v>
          </cell>
          <cell r="D11">
            <v>1178447</v>
          </cell>
          <cell r="E11">
            <v>653940</v>
          </cell>
          <cell r="F11">
            <v>657249</v>
          </cell>
          <cell r="G11">
            <v>212565</v>
          </cell>
          <cell r="H11">
            <v>65393</v>
          </cell>
          <cell r="I11">
            <v>113605</v>
          </cell>
          <cell r="J11">
            <v>7448267</v>
          </cell>
          <cell r="K11">
            <v>2626538</v>
          </cell>
          <cell r="L11">
            <v>1988200</v>
          </cell>
          <cell r="M11">
            <v>1166761</v>
          </cell>
          <cell r="N11">
            <v>664829</v>
          </cell>
          <cell r="O11">
            <v>642807</v>
          </cell>
          <cell r="P11">
            <v>214659</v>
          </cell>
          <cell r="Q11">
            <v>57223</v>
          </cell>
          <cell r="R11">
            <v>113976</v>
          </cell>
          <cell r="S11">
            <v>7474993</v>
          </cell>
          <cell r="T11">
            <v>5234889</v>
          </cell>
          <cell r="U11">
            <v>3946917</v>
          </cell>
          <cell r="V11">
            <v>2345208</v>
          </cell>
          <cell r="W11">
            <v>1318769</v>
          </cell>
          <cell r="X11">
            <v>1300056</v>
          </cell>
          <cell r="Y11">
            <v>427224</v>
          </cell>
          <cell r="Z11">
            <v>122616</v>
          </cell>
          <cell r="AA11">
            <v>227581</v>
          </cell>
          <cell r="AB11">
            <v>14923260</v>
          </cell>
        </row>
        <row r="12">
          <cell r="B12">
            <v>2616060</v>
          </cell>
          <cell r="C12">
            <v>1964139</v>
          </cell>
          <cell r="D12">
            <v>1189946</v>
          </cell>
          <cell r="E12">
            <v>655136</v>
          </cell>
          <cell r="F12">
            <v>663047</v>
          </cell>
          <cell r="G12">
            <v>212862</v>
          </cell>
          <cell r="H12">
            <v>66716</v>
          </cell>
          <cell r="I12">
            <v>114215</v>
          </cell>
          <cell r="J12">
            <v>7482121</v>
          </cell>
          <cell r="K12">
            <v>2633395</v>
          </cell>
          <cell r="L12">
            <v>1993194</v>
          </cell>
          <cell r="M12">
            <v>1177531</v>
          </cell>
          <cell r="N12">
            <v>666099</v>
          </cell>
          <cell r="O12">
            <v>648237</v>
          </cell>
          <cell r="P12">
            <v>215063</v>
          </cell>
          <cell r="Q12">
            <v>58470</v>
          </cell>
          <cell r="R12">
            <v>114567</v>
          </cell>
          <cell r="S12">
            <v>7506556</v>
          </cell>
          <cell r="T12">
            <v>5249455</v>
          </cell>
          <cell r="U12">
            <v>3957333</v>
          </cell>
          <cell r="V12">
            <v>2367477</v>
          </cell>
          <cell r="W12">
            <v>1321235</v>
          </cell>
          <cell r="X12">
            <v>1311284</v>
          </cell>
          <cell r="Y12">
            <v>427925</v>
          </cell>
          <cell r="Z12">
            <v>125186</v>
          </cell>
          <cell r="AA12">
            <v>228782</v>
          </cell>
          <cell r="AB12">
            <v>14988677</v>
          </cell>
        </row>
        <row r="13">
          <cell r="B13">
            <v>2624579</v>
          </cell>
          <cell r="C13">
            <v>1969349</v>
          </cell>
          <cell r="D13">
            <v>1200504</v>
          </cell>
          <cell r="E13">
            <v>657014</v>
          </cell>
          <cell r="F13">
            <v>667381</v>
          </cell>
          <cell r="G13">
            <v>212935</v>
          </cell>
          <cell r="H13">
            <v>68023</v>
          </cell>
          <cell r="I13">
            <v>114554</v>
          </cell>
          <cell r="J13">
            <v>7514339</v>
          </cell>
          <cell r="K13">
            <v>2642315</v>
          </cell>
          <cell r="L13">
            <v>1999049</v>
          </cell>
          <cell r="M13">
            <v>1187439</v>
          </cell>
          <cell r="N13">
            <v>668162</v>
          </cell>
          <cell r="O13">
            <v>652840</v>
          </cell>
          <cell r="P13">
            <v>215348</v>
          </cell>
          <cell r="Q13">
            <v>59695</v>
          </cell>
          <cell r="R13">
            <v>114930</v>
          </cell>
          <cell r="S13">
            <v>7539778</v>
          </cell>
          <cell r="T13">
            <v>5266894</v>
          </cell>
          <cell r="U13">
            <v>3968398</v>
          </cell>
          <cell r="V13">
            <v>2387943</v>
          </cell>
          <cell r="W13">
            <v>1325176</v>
          </cell>
          <cell r="X13">
            <v>1320221</v>
          </cell>
          <cell r="Y13">
            <v>428283</v>
          </cell>
          <cell r="Z13">
            <v>127718</v>
          </cell>
          <cell r="AA13">
            <v>229484</v>
          </cell>
          <cell r="AB13">
            <v>15054117</v>
          </cell>
        </row>
        <row r="14">
          <cell r="B14">
            <v>2634534</v>
          </cell>
          <cell r="C14">
            <v>1975617</v>
          </cell>
          <cell r="D14">
            <v>1210128</v>
          </cell>
          <cell r="E14">
            <v>658840</v>
          </cell>
          <cell r="F14">
            <v>672273</v>
          </cell>
          <cell r="G14">
            <v>213477</v>
          </cell>
          <cell r="H14">
            <v>69023</v>
          </cell>
          <cell r="I14">
            <v>115374</v>
          </cell>
          <cell r="J14">
            <v>7549266</v>
          </cell>
          <cell r="K14">
            <v>2651585</v>
          </cell>
          <cell r="L14">
            <v>2005209</v>
          </cell>
          <cell r="M14">
            <v>1196227</v>
          </cell>
          <cell r="N14">
            <v>669830</v>
          </cell>
          <cell r="O14">
            <v>657427</v>
          </cell>
          <cell r="P14">
            <v>215968</v>
          </cell>
          <cell r="Q14">
            <v>60570</v>
          </cell>
          <cell r="R14">
            <v>115616</v>
          </cell>
          <cell r="S14">
            <v>7572432</v>
          </cell>
          <cell r="T14">
            <v>5286119</v>
          </cell>
          <cell r="U14">
            <v>3980826</v>
          </cell>
          <cell r="V14">
            <v>2406355</v>
          </cell>
          <cell r="W14">
            <v>1328670</v>
          </cell>
          <cell r="X14">
            <v>1329700</v>
          </cell>
          <cell r="Y14">
            <v>429445</v>
          </cell>
          <cell r="Z14">
            <v>129593</v>
          </cell>
          <cell r="AA14">
            <v>230990</v>
          </cell>
          <cell r="AB14">
            <v>15121698</v>
          </cell>
        </row>
        <row r="15">
          <cell r="B15">
            <v>2643527</v>
          </cell>
          <cell r="C15">
            <v>1981619</v>
          </cell>
          <cell r="D15">
            <v>1219369</v>
          </cell>
          <cell r="E15">
            <v>660066</v>
          </cell>
          <cell r="F15">
            <v>676892</v>
          </cell>
          <cell r="G15">
            <v>213679</v>
          </cell>
          <cell r="H15">
            <v>69388</v>
          </cell>
          <cell r="I15">
            <v>116374</v>
          </cell>
          <cell r="J15">
            <v>7580914</v>
          </cell>
          <cell r="K15">
            <v>2660053</v>
          </cell>
          <cell r="L15">
            <v>2011251</v>
          </cell>
          <cell r="M15">
            <v>1205217</v>
          </cell>
          <cell r="N15">
            <v>671042</v>
          </cell>
          <cell r="O15">
            <v>662007</v>
          </cell>
          <cell r="P15">
            <v>216166</v>
          </cell>
          <cell r="Q15">
            <v>60926</v>
          </cell>
          <cell r="R15">
            <v>116671</v>
          </cell>
          <cell r="S15">
            <v>7603333</v>
          </cell>
          <cell r="T15">
            <v>5303580</v>
          </cell>
          <cell r="U15">
            <v>3992870</v>
          </cell>
          <cell r="V15">
            <v>2424586</v>
          </cell>
          <cell r="W15">
            <v>1331108</v>
          </cell>
          <cell r="X15">
            <v>1338899</v>
          </cell>
          <cell r="Y15">
            <v>429845</v>
          </cell>
          <cell r="Z15">
            <v>130314</v>
          </cell>
          <cell r="AA15">
            <v>233045</v>
          </cell>
          <cell r="AB15">
            <v>15184247</v>
          </cell>
        </row>
        <row r="16">
          <cell r="B16">
            <v>2649615</v>
          </cell>
          <cell r="C16">
            <v>1986589</v>
          </cell>
          <cell r="D16">
            <v>1228791</v>
          </cell>
          <cell r="E16">
            <v>661669</v>
          </cell>
          <cell r="F16">
            <v>681539</v>
          </cell>
          <cell r="G16">
            <v>213868</v>
          </cell>
          <cell r="H16">
            <v>70025</v>
          </cell>
          <cell r="I16">
            <v>116752</v>
          </cell>
          <cell r="J16">
            <v>7608848</v>
          </cell>
          <cell r="K16">
            <v>2666231</v>
          </cell>
          <cell r="L16">
            <v>2016142</v>
          </cell>
          <cell r="M16">
            <v>1214121</v>
          </cell>
          <cell r="N16">
            <v>672421</v>
          </cell>
          <cell r="O16">
            <v>666557</v>
          </cell>
          <cell r="P16">
            <v>216440</v>
          </cell>
          <cell r="Q16">
            <v>61492</v>
          </cell>
          <cell r="R16">
            <v>117026</v>
          </cell>
          <cell r="S16">
            <v>7630430</v>
          </cell>
          <cell r="T16">
            <v>5315846</v>
          </cell>
          <cell r="U16">
            <v>4002731</v>
          </cell>
          <cell r="V16">
            <v>2442912</v>
          </cell>
          <cell r="W16">
            <v>1334090</v>
          </cell>
          <cell r="X16">
            <v>1348096</v>
          </cell>
          <cell r="Y16">
            <v>430308</v>
          </cell>
          <cell r="Z16">
            <v>131517</v>
          </cell>
          <cell r="AA16">
            <v>233778</v>
          </cell>
          <cell r="AB16">
            <v>15239278</v>
          </cell>
        </row>
        <row r="17">
          <cell r="B17">
            <v>2655478</v>
          </cell>
          <cell r="C17">
            <v>1991532</v>
          </cell>
          <cell r="D17">
            <v>1235548</v>
          </cell>
          <cell r="E17">
            <v>663641</v>
          </cell>
          <cell r="F17">
            <v>684771</v>
          </cell>
          <cell r="G17">
            <v>214168</v>
          </cell>
          <cell r="H17">
            <v>70671</v>
          </cell>
          <cell r="I17">
            <v>117370</v>
          </cell>
          <cell r="J17">
            <v>7633179</v>
          </cell>
          <cell r="K17">
            <v>2672743</v>
          </cell>
          <cell r="L17">
            <v>2021155</v>
          </cell>
          <cell r="M17">
            <v>1220927</v>
          </cell>
          <cell r="N17">
            <v>674142</v>
          </cell>
          <cell r="O17">
            <v>670200</v>
          </cell>
          <cell r="P17">
            <v>216806</v>
          </cell>
          <cell r="Q17">
            <v>62113</v>
          </cell>
          <cell r="R17">
            <v>117626</v>
          </cell>
          <cell r="S17">
            <v>7655712</v>
          </cell>
          <cell r="T17">
            <v>5328221</v>
          </cell>
          <cell r="U17">
            <v>4012687</v>
          </cell>
          <cell r="V17">
            <v>2456475</v>
          </cell>
          <cell r="W17">
            <v>1337783</v>
          </cell>
          <cell r="X17">
            <v>1354971</v>
          </cell>
          <cell r="Y17">
            <v>430974</v>
          </cell>
          <cell r="Z17">
            <v>132784</v>
          </cell>
          <cell r="AA17">
            <v>234996</v>
          </cell>
          <cell r="AB17">
            <v>15288891</v>
          </cell>
        </row>
        <row r="18">
          <cell r="B18">
            <v>2663858</v>
          </cell>
          <cell r="C18">
            <v>1997990</v>
          </cell>
          <cell r="D18">
            <v>1242336</v>
          </cell>
          <cell r="E18">
            <v>666073</v>
          </cell>
          <cell r="F18">
            <v>688002</v>
          </cell>
          <cell r="G18">
            <v>214543</v>
          </cell>
          <cell r="H18">
            <v>71620</v>
          </cell>
          <cell r="I18">
            <v>118452</v>
          </cell>
          <cell r="J18">
            <v>7662874</v>
          </cell>
          <cell r="K18">
            <v>2680169</v>
          </cell>
          <cell r="L18">
            <v>2027264</v>
          </cell>
          <cell r="M18">
            <v>1227373</v>
          </cell>
          <cell r="N18">
            <v>676120</v>
          </cell>
          <cell r="O18">
            <v>673872</v>
          </cell>
          <cell r="P18">
            <v>217122</v>
          </cell>
          <cell r="Q18">
            <v>62909</v>
          </cell>
          <cell r="R18">
            <v>118539</v>
          </cell>
          <cell r="S18">
            <v>7683368</v>
          </cell>
          <cell r="T18">
            <v>5344027</v>
          </cell>
          <cell r="U18">
            <v>4025254</v>
          </cell>
          <cell r="V18">
            <v>2469709</v>
          </cell>
          <cell r="W18">
            <v>1342193</v>
          </cell>
          <cell r="X18">
            <v>1361874</v>
          </cell>
          <cell r="Y18">
            <v>431665</v>
          </cell>
          <cell r="Z18">
            <v>134529</v>
          </cell>
          <cell r="AA18">
            <v>236991</v>
          </cell>
          <cell r="AB18">
            <v>15346242</v>
          </cell>
        </row>
        <row r="19">
          <cell r="B19">
            <v>2668049</v>
          </cell>
          <cell r="C19">
            <v>2003140</v>
          </cell>
          <cell r="D19">
            <v>1248666</v>
          </cell>
          <cell r="E19">
            <v>667942</v>
          </cell>
          <cell r="F19">
            <v>691681</v>
          </cell>
          <cell r="G19">
            <v>215090</v>
          </cell>
          <cell r="H19">
            <v>72336</v>
          </cell>
          <cell r="I19">
            <v>119442</v>
          </cell>
          <cell r="J19">
            <v>7686346</v>
          </cell>
          <cell r="K19">
            <v>2684910</v>
          </cell>
          <cell r="L19">
            <v>2032562</v>
          </cell>
          <cell r="M19">
            <v>1233616</v>
          </cell>
          <cell r="N19">
            <v>677833</v>
          </cell>
          <cell r="O19">
            <v>677369</v>
          </cell>
          <cell r="P19">
            <v>217715</v>
          </cell>
          <cell r="Q19">
            <v>63580</v>
          </cell>
          <cell r="R19">
            <v>119541</v>
          </cell>
          <cell r="S19">
            <v>7707126</v>
          </cell>
          <cell r="T19">
            <v>5352959</v>
          </cell>
          <cell r="U19">
            <v>4035702</v>
          </cell>
          <cell r="V19">
            <v>2482282</v>
          </cell>
          <cell r="W19">
            <v>1345775</v>
          </cell>
          <cell r="X19">
            <v>1369050</v>
          </cell>
          <cell r="Y19">
            <v>432805</v>
          </cell>
          <cell r="Z19">
            <v>135916</v>
          </cell>
          <cell r="AA19">
            <v>238983</v>
          </cell>
          <cell r="AB19">
            <v>15393472</v>
          </cell>
        </row>
        <row r="20">
          <cell r="B20">
            <v>2673036</v>
          </cell>
          <cell r="C20">
            <v>2007981</v>
          </cell>
          <cell r="D20">
            <v>1254248</v>
          </cell>
          <cell r="E20">
            <v>669852</v>
          </cell>
          <cell r="F20">
            <v>694823</v>
          </cell>
          <cell r="G20">
            <v>215635</v>
          </cell>
          <cell r="H20">
            <v>73411</v>
          </cell>
          <cell r="I20">
            <v>119979</v>
          </cell>
          <cell r="J20">
            <v>7708965</v>
          </cell>
          <cell r="K20">
            <v>2690708</v>
          </cell>
          <cell r="L20">
            <v>2037204</v>
          </cell>
          <cell r="M20">
            <v>1239125</v>
          </cell>
          <cell r="N20">
            <v>679701</v>
          </cell>
          <cell r="O20">
            <v>680421</v>
          </cell>
          <cell r="P20">
            <v>218274</v>
          </cell>
          <cell r="Q20">
            <v>64531</v>
          </cell>
          <cell r="R20">
            <v>120076</v>
          </cell>
          <cell r="S20">
            <v>7730040</v>
          </cell>
          <cell r="T20">
            <v>5363744</v>
          </cell>
          <cell r="U20">
            <v>4045185</v>
          </cell>
          <cell r="V20">
            <v>2493373</v>
          </cell>
          <cell r="W20">
            <v>1349553</v>
          </cell>
          <cell r="X20">
            <v>1375244</v>
          </cell>
          <cell r="Y20">
            <v>433909</v>
          </cell>
          <cell r="Z20">
            <v>137942</v>
          </cell>
          <cell r="AA20">
            <v>240055</v>
          </cell>
          <cell r="AB20">
            <v>15439005</v>
          </cell>
        </row>
        <row r="21">
          <cell r="B21">
            <v>2678250</v>
          </cell>
          <cell r="C21">
            <v>2012443</v>
          </cell>
          <cell r="D21">
            <v>1259140</v>
          </cell>
          <cell r="E21">
            <v>671738</v>
          </cell>
          <cell r="F21">
            <v>697570</v>
          </cell>
          <cell r="G21">
            <v>216145</v>
          </cell>
          <cell r="H21">
            <v>74225</v>
          </cell>
          <cell r="I21">
            <v>120904</v>
          </cell>
          <cell r="J21">
            <v>7730415</v>
          </cell>
          <cell r="K21">
            <v>2696665</v>
          </cell>
          <cell r="L21">
            <v>2042055</v>
          </cell>
          <cell r="M21">
            <v>1244145</v>
          </cell>
          <cell r="N21">
            <v>681470</v>
          </cell>
          <cell r="O21">
            <v>683441</v>
          </cell>
          <cell r="P21">
            <v>218955</v>
          </cell>
          <cell r="Q21">
            <v>65294</v>
          </cell>
          <cell r="R21">
            <v>121056</v>
          </cell>
          <cell r="S21">
            <v>7753081</v>
          </cell>
          <cell r="T21">
            <v>5374915</v>
          </cell>
          <cell r="U21">
            <v>4054498</v>
          </cell>
          <cell r="V21">
            <v>2503285</v>
          </cell>
          <cell r="W21">
            <v>1353208</v>
          </cell>
          <cell r="X21">
            <v>1381011</v>
          </cell>
          <cell r="Y21">
            <v>435100</v>
          </cell>
          <cell r="Z21">
            <v>139519</v>
          </cell>
          <cell r="AA21">
            <v>241960</v>
          </cell>
          <cell r="AB21">
            <v>15483496</v>
          </cell>
        </row>
        <row r="22">
          <cell r="B22">
            <v>2685607</v>
          </cell>
          <cell r="C22">
            <v>2018217</v>
          </cell>
          <cell r="D22">
            <v>1264361</v>
          </cell>
          <cell r="E22">
            <v>673493</v>
          </cell>
          <cell r="F22">
            <v>699900</v>
          </cell>
          <cell r="G22">
            <v>216669</v>
          </cell>
          <cell r="H22">
            <v>74835</v>
          </cell>
          <cell r="I22">
            <v>121621</v>
          </cell>
          <cell r="J22">
            <v>7754703</v>
          </cell>
          <cell r="K22">
            <v>2703573</v>
          </cell>
          <cell r="L22">
            <v>2047992</v>
          </cell>
          <cell r="M22">
            <v>1249082</v>
          </cell>
          <cell r="N22">
            <v>683018</v>
          </cell>
          <cell r="O22">
            <v>685978</v>
          </cell>
          <cell r="P22">
            <v>219509</v>
          </cell>
          <cell r="Q22">
            <v>65831</v>
          </cell>
          <cell r="R22">
            <v>121855</v>
          </cell>
          <cell r="S22">
            <v>7776838</v>
          </cell>
          <cell r="T22">
            <v>5389180</v>
          </cell>
          <cell r="U22">
            <v>4066209</v>
          </cell>
          <cell r="V22">
            <v>2513443</v>
          </cell>
          <cell r="W22">
            <v>1356511</v>
          </cell>
          <cell r="X22">
            <v>1385878</v>
          </cell>
          <cell r="Y22">
            <v>436178</v>
          </cell>
          <cell r="Z22">
            <v>140666</v>
          </cell>
          <cell r="AA22">
            <v>243476</v>
          </cell>
          <cell r="AB22">
            <v>15531541</v>
          </cell>
        </row>
        <row r="23">
          <cell r="B23">
            <v>2692083</v>
          </cell>
          <cell r="C23">
            <v>2023349</v>
          </cell>
          <cell r="D23">
            <v>1269559</v>
          </cell>
          <cell r="E23">
            <v>675233</v>
          </cell>
          <cell r="F23">
            <v>702455</v>
          </cell>
          <cell r="G23">
            <v>217409</v>
          </cell>
          <cell r="H23">
            <v>75666</v>
          </cell>
          <cell r="I23">
            <v>122458</v>
          </cell>
          <cell r="J23">
            <v>7778212</v>
          </cell>
          <cell r="K23">
            <v>2710646</v>
          </cell>
          <cell r="L23">
            <v>2053143</v>
          </cell>
          <cell r="M23">
            <v>1254300</v>
          </cell>
          <cell r="N23">
            <v>684815</v>
          </cell>
          <cell r="O23">
            <v>688782</v>
          </cell>
          <cell r="P23">
            <v>220351</v>
          </cell>
          <cell r="Q23">
            <v>66488</v>
          </cell>
          <cell r="R23">
            <v>122654</v>
          </cell>
          <cell r="S23">
            <v>7801179</v>
          </cell>
          <cell r="T23">
            <v>5402729</v>
          </cell>
          <cell r="U23">
            <v>4076492</v>
          </cell>
          <cell r="V23">
            <v>2523859</v>
          </cell>
          <cell r="W23">
            <v>1360048</v>
          </cell>
          <cell r="X23">
            <v>1391237</v>
          </cell>
          <cell r="Y23">
            <v>437760</v>
          </cell>
          <cell r="Z23">
            <v>142154</v>
          </cell>
          <cell r="AA23">
            <v>245112</v>
          </cell>
          <cell r="AB23">
            <v>15579391</v>
          </cell>
        </row>
        <row r="24">
          <cell r="B24">
            <v>2699019</v>
          </cell>
          <cell r="C24">
            <v>2028241</v>
          </cell>
          <cell r="D24">
            <v>1275622</v>
          </cell>
          <cell r="E24">
            <v>676630</v>
          </cell>
          <cell r="F24">
            <v>705605</v>
          </cell>
          <cell r="G24">
            <v>217909</v>
          </cell>
          <cell r="H24">
            <v>76593</v>
          </cell>
          <cell r="I24">
            <v>123001</v>
          </cell>
          <cell r="J24">
            <v>7802620</v>
          </cell>
          <cell r="K24">
            <v>2717517</v>
          </cell>
          <cell r="L24">
            <v>2058308</v>
          </cell>
          <cell r="M24">
            <v>1260354</v>
          </cell>
          <cell r="N24">
            <v>685981</v>
          </cell>
          <cell r="O24">
            <v>692212</v>
          </cell>
          <cell r="P24">
            <v>220957</v>
          </cell>
          <cell r="Q24">
            <v>67341</v>
          </cell>
          <cell r="R24">
            <v>123258</v>
          </cell>
          <cell r="S24">
            <v>7825928</v>
          </cell>
          <cell r="T24">
            <v>5416536</v>
          </cell>
          <cell r="U24">
            <v>4086549</v>
          </cell>
          <cell r="V24">
            <v>2535976</v>
          </cell>
          <cell r="W24">
            <v>1362611</v>
          </cell>
          <cell r="X24">
            <v>1397817</v>
          </cell>
          <cell r="Y24">
            <v>438866</v>
          </cell>
          <cell r="Z24">
            <v>143934</v>
          </cell>
          <cell r="AA24">
            <v>246259</v>
          </cell>
          <cell r="AB24">
            <v>15628548</v>
          </cell>
        </row>
        <row r="25">
          <cell r="B25">
            <v>2706580</v>
          </cell>
          <cell r="C25">
            <v>2033611</v>
          </cell>
          <cell r="D25">
            <v>1281035</v>
          </cell>
          <cell r="E25">
            <v>677950</v>
          </cell>
          <cell r="F25">
            <v>708066</v>
          </cell>
          <cell r="G25">
            <v>218417</v>
          </cell>
          <cell r="H25">
            <v>77307</v>
          </cell>
          <cell r="I25">
            <v>123402</v>
          </cell>
          <cell r="J25">
            <v>7826368</v>
          </cell>
          <cell r="K25">
            <v>2725172</v>
          </cell>
          <cell r="L25">
            <v>2064029</v>
          </cell>
          <cell r="M25">
            <v>1266043</v>
          </cell>
          <cell r="N25">
            <v>687383</v>
          </cell>
          <cell r="O25">
            <v>694966</v>
          </cell>
          <cell r="P25">
            <v>221653</v>
          </cell>
          <cell r="Q25">
            <v>67986</v>
          </cell>
          <cell r="R25">
            <v>123682</v>
          </cell>
          <cell r="S25">
            <v>7850914</v>
          </cell>
          <cell r="T25">
            <v>5431752</v>
          </cell>
          <cell r="U25">
            <v>4097640</v>
          </cell>
          <cell r="V25">
            <v>2547078</v>
          </cell>
          <cell r="W25">
            <v>1365333</v>
          </cell>
          <cell r="X25">
            <v>1403032</v>
          </cell>
          <cell r="Y25">
            <v>440070</v>
          </cell>
          <cell r="Z25">
            <v>145293</v>
          </cell>
          <cell r="AA25">
            <v>247084</v>
          </cell>
          <cell r="AB25">
            <v>15677282</v>
          </cell>
        </row>
        <row r="26">
          <cell r="B26">
            <v>2716617</v>
          </cell>
          <cell r="C26">
            <v>2039883</v>
          </cell>
          <cell r="D26">
            <v>1287316</v>
          </cell>
          <cell r="E26">
            <v>679761</v>
          </cell>
          <cell r="F26">
            <v>711701</v>
          </cell>
          <cell r="G26">
            <v>219051</v>
          </cell>
          <cell r="H26">
            <v>77966</v>
          </cell>
          <cell r="I26">
            <v>124243</v>
          </cell>
          <cell r="J26">
            <v>7856538</v>
          </cell>
          <cell r="K26">
            <v>2734932</v>
          </cell>
          <cell r="L26">
            <v>2069858</v>
          </cell>
          <cell r="M26">
            <v>1272136</v>
          </cell>
          <cell r="N26">
            <v>688960</v>
          </cell>
          <cell r="O26">
            <v>698676</v>
          </cell>
          <cell r="P26">
            <v>222273</v>
          </cell>
          <cell r="Q26">
            <v>68696</v>
          </cell>
          <cell r="R26">
            <v>124596</v>
          </cell>
          <cell r="S26">
            <v>7880127</v>
          </cell>
          <cell r="T26">
            <v>5451549</v>
          </cell>
          <cell r="U26">
            <v>4109741</v>
          </cell>
          <cell r="V26">
            <v>2559452</v>
          </cell>
          <cell r="W26">
            <v>1368721</v>
          </cell>
          <cell r="X26">
            <v>1410377</v>
          </cell>
          <cell r="Y26">
            <v>441324</v>
          </cell>
          <cell r="Z26">
            <v>146662</v>
          </cell>
          <cell r="AA26">
            <v>248839</v>
          </cell>
          <cell r="AB26">
            <v>15736665</v>
          </cell>
        </row>
        <row r="27">
          <cell r="B27">
            <v>2723253</v>
          </cell>
          <cell r="C27">
            <v>2045027</v>
          </cell>
          <cell r="D27">
            <v>1293238</v>
          </cell>
          <cell r="E27">
            <v>681229</v>
          </cell>
          <cell r="F27">
            <v>715642</v>
          </cell>
          <cell r="G27">
            <v>219791</v>
          </cell>
          <cell r="H27">
            <v>78999</v>
          </cell>
          <cell r="I27">
            <v>125549</v>
          </cell>
          <cell r="J27">
            <v>7882728</v>
          </cell>
          <cell r="K27">
            <v>2741259</v>
          </cell>
          <cell r="L27">
            <v>2075041</v>
          </cell>
          <cell r="M27">
            <v>1277980</v>
          </cell>
          <cell r="N27">
            <v>689968</v>
          </cell>
          <cell r="O27">
            <v>702922</v>
          </cell>
          <cell r="P27">
            <v>223037</v>
          </cell>
          <cell r="Q27">
            <v>69537</v>
          </cell>
          <cell r="R27">
            <v>125840</v>
          </cell>
          <cell r="S27">
            <v>7905584</v>
          </cell>
          <cell r="T27">
            <v>5464512</v>
          </cell>
          <cell r="U27">
            <v>4120068</v>
          </cell>
          <cell r="V27">
            <v>2571218</v>
          </cell>
          <cell r="W27">
            <v>1371197</v>
          </cell>
          <cell r="X27">
            <v>1418564</v>
          </cell>
          <cell r="Y27">
            <v>442828</v>
          </cell>
          <cell r="Z27">
            <v>148536</v>
          </cell>
          <cell r="AA27">
            <v>251389</v>
          </cell>
          <cell r="AB27">
            <v>15788312</v>
          </cell>
        </row>
        <row r="28">
          <cell r="B28">
            <v>2730142</v>
          </cell>
          <cell r="C28">
            <v>2050054</v>
          </cell>
          <cell r="D28">
            <v>1299387</v>
          </cell>
          <cell r="E28">
            <v>682400</v>
          </cell>
          <cell r="F28">
            <v>720116</v>
          </cell>
          <cell r="G28">
            <v>220148</v>
          </cell>
          <cell r="H28">
            <v>80020</v>
          </cell>
          <cell r="I28">
            <v>126699</v>
          </cell>
          <cell r="J28">
            <v>7908966</v>
          </cell>
          <cell r="K28">
            <v>2748112</v>
          </cell>
          <cell r="L28">
            <v>2079742</v>
          </cell>
          <cell r="M28">
            <v>1283981</v>
          </cell>
          <cell r="N28">
            <v>690924</v>
          </cell>
          <cell r="O28">
            <v>707254</v>
          </cell>
          <cell r="P28">
            <v>223400</v>
          </cell>
          <cell r="Q28">
            <v>70576</v>
          </cell>
          <cell r="R28">
            <v>126747</v>
          </cell>
          <cell r="S28">
            <v>7930736</v>
          </cell>
          <cell r="T28">
            <v>5478254</v>
          </cell>
          <cell r="U28">
            <v>4129796</v>
          </cell>
          <cell r="V28">
            <v>2583368</v>
          </cell>
          <cell r="W28">
            <v>1373324</v>
          </cell>
          <cell r="X28">
            <v>1427370</v>
          </cell>
          <cell r="Y28">
            <v>443548</v>
          </cell>
          <cell r="Z28">
            <v>150596</v>
          </cell>
          <cell r="AA28">
            <v>253446</v>
          </cell>
          <cell r="AB28">
            <v>15839702</v>
          </cell>
        </row>
        <row r="29">
          <cell r="B29">
            <v>2739325</v>
          </cell>
          <cell r="C29">
            <v>2055418</v>
          </cell>
          <cell r="D29">
            <v>1306321</v>
          </cell>
          <cell r="E29">
            <v>684416</v>
          </cell>
          <cell r="F29">
            <v>724952</v>
          </cell>
          <cell r="G29">
            <v>220701</v>
          </cell>
          <cell r="H29">
            <v>80913</v>
          </cell>
          <cell r="I29">
            <v>127987</v>
          </cell>
          <cell r="J29">
            <v>7940033</v>
          </cell>
          <cell r="K29">
            <v>2757142</v>
          </cell>
          <cell r="L29">
            <v>2085003</v>
          </cell>
          <cell r="M29">
            <v>1290779</v>
          </cell>
          <cell r="N29">
            <v>692422</v>
          </cell>
          <cell r="O29">
            <v>711948</v>
          </cell>
          <cell r="P29">
            <v>223875</v>
          </cell>
          <cell r="Q29">
            <v>71443</v>
          </cell>
          <cell r="R29">
            <v>127921</v>
          </cell>
          <cell r="S29">
            <v>7960533</v>
          </cell>
          <cell r="T29">
            <v>5496467</v>
          </cell>
          <cell r="U29">
            <v>4140421</v>
          </cell>
          <cell r="V29">
            <v>2597100</v>
          </cell>
          <cell r="W29">
            <v>1376838</v>
          </cell>
          <cell r="X29">
            <v>1436900</v>
          </cell>
          <cell r="Y29">
            <v>444576</v>
          </cell>
          <cell r="Z29">
            <v>152356</v>
          </cell>
          <cell r="AA29">
            <v>255908</v>
          </cell>
          <cell r="AB29">
            <v>15900566</v>
          </cell>
        </row>
        <row r="30">
          <cell r="B30">
            <v>2749467</v>
          </cell>
          <cell r="C30">
            <v>2060732</v>
          </cell>
          <cell r="D30">
            <v>1313071</v>
          </cell>
          <cell r="E30">
            <v>686394</v>
          </cell>
          <cell r="F30">
            <v>730127</v>
          </cell>
          <cell r="G30">
            <v>221259</v>
          </cell>
          <cell r="H30">
            <v>81347</v>
          </cell>
          <cell r="I30">
            <v>128724</v>
          </cell>
          <cell r="J30">
            <v>7971121</v>
          </cell>
          <cell r="K30">
            <v>2766910</v>
          </cell>
          <cell r="L30">
            <v>2090321</v>
          </cell>
          <cell r="M30">
            <v>1297134</v>
          </cell>
          <cell r="N30">
            <v>693923</v>
          </cell>
          <cell r="O30">
            <v>717127</v>
          </cell>
          <cell r="P30">
            <v>224464</v>
          </cell>
          <cell r="Q30">
            <v>71937</v>
          </cell>
          <cell r="R30">
            <v>128561</v>
          </cell>
          <cell r="S30">
            <v>7990377</v>
          </cell>
          <cell r="T30">
            <v>5516377</v>
          </cell>
          <cell r="U30">
            <v>4151053</v>
          </cell>
          <cell r="V30">
            <v>2610205</v>
          </cell>
          <cell r="W30">
            <v>1380317</v>
          </cell>
          <cell r="X30">
            <v>1447254</v>
          </cell>
          <cell r="Y30">
            <v>445723</v>
          </cell>
          <cell r="Z30">
            <v>153284</v>
          </cell>
          <cell r="AA30">
            <v>257285</v>
          </cell>
          <cell r="AB30">
            <v>15961498</v>
          </cell>
        </row>
        <row r="31">
          <cell r="B31">
            <v>2756990</v>
          </cell>
          <cell r="C31">
            <v>2065739</v>
          </cell>
          <cell r="D31">
            <v>1320568</v>
          </cell>
          <cell r="E31">
            <v>687764</v>
          </cell>
          <cell r="F31">
            <v>736131</v>
          </cell>
          <cell r="G31">
            <v>221659</v>
          </cell>
          <cell r="H31">
            <v>81720</v>
          </cell>
          <cell r="I31">
            <v>129616</v>
          </cell>
          <cell r="J31">
            <v>8000187</v>
          </cell>
          <cell r="K31">
            <v>2774536</v>
          </cell>
          <cell r="L31">
            <v>2095117</v>
          </cell>
          <cell r="M31">
            <v>1304027</v>
          </cell>
          <cell r="N31">
            <v>694786</v>
          </cell>
          <cell r="O31">
            <v>722888</v>
          </cell>
          <cell r="P31">
            <v>224814</v>
          </cell>
          <cell r="Q31">
            <v>72701</v>
          </cell>
          <cell r="R31">
            <v>129294</v>
          </cell>
          <cell r="S31">
            <v>8018163</v>
          </cell>
          <cell r="T31">
            <v>5531526</v>
          </cell>
          <cell r="U31">
            <v>4160856</v>
          </cell>
          <cell r="V31">
            <v>2624595</v>
          </cell>
          <cell r="W31">
            <v>1382550</v>
          </cell>
          <cell r="X31">
            <v>1459019</v>
          </cell>
          <cell r="Y31">
            <v>446473</v>
          </cell>
          <cell r="Z31">
            <v>154421</v>
          </cell>
          <cell r="AA31">
            <v>258910</v>
          </cell>
          <cell r="AB31">
            <v>16018350</v>
          </cell>
        </row>
        <row r="32">
          <cell r="B32">
            <v>2765810</v>
          </cell>
          <cell r="C32">
            <v>2071040</v>
          </cell>
          <cell r="D32">
            <v>1326147</v>
          </cell>
          <cell r="E32">
            <v>688837</v>
          </cell>
          <cell r="F32">
            <v>740678</v>
          </cell>
          <cell r="G32">
            <v>222075</v>
          </cell>
          <cell r="H32">
            <v>82317</v>
          </cell>
          <cell r="I32">
            <v>130373</v>
          </cell>
          <cell r="J32">
            <v>8027277</v>
          </cell>
          <cell r="K32">
            <v>2784118</v>
          </cell>
          <cell r="L32">
            <v>2100902</v>
          </cell>
          <cell r="M32">
            <v>1310330</v>
          </cell>
          <cell r="N32">
            <v>696003</v>
          </cell>
          <cell r="O32">
            <v>727735</v>
          </cell>
          <cell r="P32">
            <v>225250</v>
          </cell>
          <cell r="Q32">
            <v>73254</v>
          </cell>
          <cell r="R32">
            <v>130172</v>
          </cell>
          <cell r="S32">
            <v>8047764</v>
          </cell>
          <cell r="T32">
            <v>5549928</v>
          </cell>
          <cell r="U32">
            <v>4171942</v>
          </cell>
          <cell r="V32">
            <v>2636477</v>
          </cell>
          <cell r="W32">
            <v>1384840</v>
          </cell>
          <cell r="X32">
            <v>1468413</v>
          </cell>
          <cell r="Y32">
            <v>447325</v>
          </cell>
          <cell r="Z32">
            <v>155571</v>
          </cell>
          <cell r="AA32">
            <v>260545</v>
          </cell>
          <cell r="AB32">
            <v>16075041</v>
          </cell>
        </row>
        <row r="33">
          <cell r="B33">
            <v>2777230</v>
          </cell>
          <cell r="C33">
            <v>2076705</v>
          </cell>
          <cell r="D33">
            <v>1331718</v>
          </cell>
          <cell r="E33">
            <v>689991</v>
          </cell>
          <cell r="F33">
            <v>745203</v>
          </cell>
          <cell r="G33">
            <v>222486</v>
          </cell>
          <cell r="H33">
            <v>82828</v>
          </cell>
          <cell r="I33">
            <v>131159</v>
          </cell>
          <cell r="J33">
            <v>8057320</v>
          </cell>
          <cell r="K33">
            <v>2797021</v>
          </cell>
          <cell r="L33">
            <v>2107137</v>
          </cell>
          <cell r="M33">
            <v>1317060</v>
          </cell>
          <cell r="N33">
            <v>697508</v>
          </cell>
          <cell r="O33">
            <v>732195</v>
          </cell>
          <cell r="P33">
            <v>225749</v>
          </cell>
          <cell r="Q33">
            <v>73750</v>
          </cell>
          <cell r="R33">
            <v>131029</v>
          </cell>
          <cell r="S33">
            <v>8081449</v>
          </cell>
          <cell r="T33">
            <v>5574251</v>
          </cell>
          <cell r="U33">
            <v>4183842</v>
          </cell>
          <cell r="V33">
            <v>2648778</v>
          </cell>
          <cell r="W33">
            <v>1387499</v>
          </cell>
          <cell r="X33">
            <v>1477398</v>
          </cell>
          <cell r="Y33">
            <v>448235</v>
          </cell>
          <cell r="Z33">
            <v>156578</v>
          </cell>
          <cell r="AA33">
            <v>262188</v>
          </cell>
          <cell r="AB33">
            <v>16138769</v>
          </cell>
        </row>
        <row r="34">
          <cell r="B34">
            <v>2788076</v>
          </cell>
          <cell r="C34">
            <v>2083552</v>
          </cell>
          <cell r="D34">
            <v>1338612</v>
          </cell>
          <cell r="E34">
            <v>691277</v>
          </cell>
          <cell r="F34">
            <v>750002</v>
          </cell>
          <cell r="G34">
            <v>222654</v>
          </cell>
          <cell r="H34">
            <v>83404</v>
          </cell>
          <cell r="I34">
            <v>131810</v>
          </cell>
          <cell r="J34">
            <v>8089387</v>
          </cell>
          <cell r="K34">
            <v>2808131</v>
          </cell>
          <cell r="L34">
            <v>2113862</v>
          </cell>
          <cell r="M34">
            <v>1324042</v>
          </cell>
          <cell r="N34">
            <v>699159</v>
          </cell>
          <cell r="O34">
            <v>736903</v>
          </cell>
          <cell r="P34">
            <v>225943</v>
          </cell>
          <cell r="Q34">
            <v>74371</v>
          </cell>
          <cell r="R34">
            <v>132243</v>
          </cell>
          <cell r="S34">
            <v>8114654</v>
          </cell>
          <cell r="T34">
            <v>5596207</v>
          </cell>
          <cell r="U34">
            <v>4197414</v>
          </cell>
          <cell r="V34">
            <v>2662654</v>
          </cell>
          <cell r="W34">
            <v>1390436</v>
          </cell>
          <cell r="X34">
            <v>1486905</v>
          </cell>
          <cell r="Y34">
            <v>448597</v>
          </cell>
          <cell r="Z34">
            <v>157775</v>
          </cell>
          <cell r="AA34">
            <v>264053</v>
          </cell>
          <cell r="AB34">
            <v>16204041</v>
          </cell>
        </row>
        <row r="35">
          <cell r="B35">
            <v>2798066</v>
          </cell>
          <cell r="C35">
            <v>2089786</v>
          </cell>
          <cell r="D35">
            <v>1344029</v>
          </cell>
          <cell r="E35">
            <v>692398</v>
          </cell>
          <cell r="F35">
            <v>754718</v>
          </cell>
          <cell r="G35">
            <v>222879</v>
          </cell>
          <cell r="H35">
            <v>83652</v>
          </cell>
          <cell r="I35">
            <v>132727</v>
          </cell>
          <cell r="J35">
            <v>8118255</v>
          </cell>
          <cell r="K35">
            <v>2818670</v>
          </cell>
          <cell r="L35">
            <v>2120325</v>
          </cell>
          <cell r="M35">
            <v>1331078</v>
          </cell>
          <cell r="N35">
            <v>700366</v>
          </cell>
          <cell r="O35">
            <v>741530</v>
          </cell>
          <cell r="P35">
            <v>226347</v>
          </cell>
          <cell r="Q35">
            <v>74553</v>
          </cell>
          <cell r="R35">
            <v>132750</v>
          </cell>
          <cell r="S35">
            <v>8145619</v>
          </cell>
          <cell r="T35">
            <v>5616736</v>
          </cell>
          <cell r="U35">
            <v>4210111</v>
          </cell>
          <cell r="V35">
            <v>2675107</v>
          </cell>
          <cell r="W35">
            <v>1392764</v>
          </cell>
          <cell r="X35">
            <v>1496248</v>
          </cell>
          <cell r="Y35">
            <v>449226</v>
          </cell>
          <cell r="Z35">
            <v>158205</v>
          </cell>
          <cell r="AA35">
            <v>265477</v>
          </cell>
          <cell r="AB35">
            <v>16263874</v>
          </cell>
        </row>
        <row r="36">
          <cell r="B36">
            <v>2809476</v>
          </cell>
          <cell r="C36">
            <v>2096699</v>
          </cell>
          <cell r="D36">
            <v>1350401</v>
          </cell>
          <cell r="E36">
            <v>693788</v>
          </cell>
          <cell r="F36">
            <v>759148</v>
          </cell>
          <cell r="G36">
            <v>222931</v>
          </cell>
          <cell r="H36">
            <v>84037</v>
          </cell>
          <cell r="I36">
            <v>133629</v>
          </cell>
          <cell r="J36">
            <v>8150109</v>
          </cell>
          <cell r="K36">
            <v>2830423</v>
          </cell>
          <cell r="L36">
            <v>2127008</v>
          </cell>
          <cell r="M36">
            <v>1337728</v>
          </cell>
          <cell r="N36">
            <v>702159</v>
          </cell>
          <cell r="O36">
            <v>746146</v>
          </cell>
          <cell r="P36">
            <v>226442</v>
          </cell>
          <cell r="Q36">
            <v>75105</v>
          </cell>
          <cell r="R36">
            <v>133746</v>
          </cell>
          <cell r="S36">
            <v>8178757</v>
          </cell>
          <cell r="T36">
            <v>5639899</v>
          </cell>
          <cell r="U36">
            <v>4223707</v>
          </cell>
          <cell r="V36">
            <v>2688129</v>
          </cell>
          <cell r="W36">
            <v>1395947</v>
          </cell>
          <cell r="X36">
            <v>1505294</v>
          </cell>
          <cell r="Y36">
            <v>449373</v>
          </cell>
          <cell r="Z36">
            <v>159142</v>
          </cell>
          <cell r="AA36">
            <v>267375</v>
          </cell>
          <cell r="AB36">
            <v>16328866</v>
          </cell>
        </row>
        <row r="37">
          <cell r="B37">
            <v>2822255</v>
          </cell>
          <cell r="C37">
            <v>2102763</v>
          </cell>
          <cell r="D37">
            <v>1357083</v>
          </cell>
          <cell r="E37">
            <v>694962</v>
          </cell>
          <cell r="F37">
            <v>763238</v>
          </cell>
          <cell r="G37">
            <v>223099</v>
          </cell>
          <cell r="H37">
            <v>84054</v>
          </cell>
          <cell r="I37">
            <v>134292</v>
          </cell>
          <cell r="J37">
            <v>8181746</v>
          </cell>
          <cell r="K37">
            <v>2843964</v>
          </cell>
          <cell r="L37">
            <v>2132182</v>
          </cell>
          <cell r="M37">
            <v>1346433</v>
          </cell>
          <cell r="N37">
            <v>703997</v>
          </cell>
          <cell r="O37">
            <v>750117</v>
          </cell>
          <cell r="P37">
            <v>226721</v>
          </cell>
          <cell r="Q37">
            <v>74986</v>
          </cell>
          <cell r="R37">
            <v>134495</v>
          </cell>
          <cell r="S37">
            <v>8212895</v>
          </cell>
          <cell r="T37">
            <v>5666219</v>
          </cell>
          <cell r="U37">
            <v>4234945</v>
          </cell>
          <cell r="V37">
            <v>2703516</v>
          </cell>
          <cell r="W37">
            <v>1398959</v>
          </cell>
          <cell r="X37">
            <v>1513355</v>
          </cell>
          <cell r="Y37">
            <v>449820</v>
          </cell>
          <cell r="Z37">
            <v>159040</v>
          </cell>
          <cell r="AA37">
            <v>268787</v>
          </cell>
          <cell r="AB37">
            <v>16394641</v>
          </cell>
        </row>
        <row r="38">
          <cell r="B38">
            <v>2834126</v>
          </cell>
          <cell r="C38">
            <v>2110504</v>
          </cell>
          <cell r="D38">
            <v>1366402</v>
          </cell>
          <cell r="E38">
            <v>696477</v>
          </cell>
          <cell r="F38">
            <v>769499</v>
          </cell>
          <cell r="G38">
            <v>223496</v>
          </cell>
          <cell r="H38">
            <v>83921</v>
          </cell>
          <cell r="I38">
            <v>135308</v>
          </cell>
          <cell r="J38">
            <v>8219733</v>
          </cell>
          <cell r="K38">
            <v>2855271</v>
          </cell>
          <cell r="L38">
            <v>2139481</v>
          </cell>
          <cell r="M38">
            <v>1357590</v>
          </cell>
          <cell r="N38">
            <v>705852</v>
          </cell>
          <cell r="O38">
            <v>756077</v>
          </cell>
          <cell r="P38">
            <v>227076</v>
          </cell>
          <cell r="Q38">
            <v>75038</v>
          </cell>
          <cell r="R38">
            <v>135649</v>
          </cell>
          <cell r="S38">
            <v>8252034</v>
          </cell>
          <cell r="T38">
            <v>5689397</v>
          </cell>
          <cell r="U38">
            <v>4249985</v>
          </cell>
          <cell r="V38">
            <v>2723992</v>
          </cell>
          <cell r="W38">
            <v>1402329</v>
          </cell>
          <cell r="X38">
            <v>1525576</v>
          </cell>
          <cell r="Y38">
            <v>450572</v>
          </cell>
          <cell r="Z38">
            <v>158959</v>
          </cell>
          <cell r="AA38">
            <v>270957</v>
          </cell>
          <cell r="AB38">
            <v>16471767</v>
          </cell>
        </row>
        <row r="39">
          <cell r="B39">
            <v>2842852</v>
          </cell>
          <cell r="C39">
            <v>2116566</v>
          </cell>
          <cell r="D39">
            <v>1374106</v>
          </cell>
          <cell r="E39">
            <v>697670</v>
          </cell>
          <cell r="F39">
            <v>774200</v>
          </cell>
          <cell r="G39">
            <v>223754</v>
          </cell>
          <cell r="H39">
            <v>83903</v>
          </cell>
          <cell r="I39">
            <v>135894</v>
          </cell>
          <cell r="J39">
            <v>8248945</v>
          </cell>
          <cell r="K39">
            <v>2864457</v>
          </cell>
          <cell r="L39">
            <v>2146003</v>
          </cell>
          <cell r="M39">
            <v>1365801</v>
          </cell>
          <cell r="N39">
            <v>707239</v>
          </cell>
          <cell r="O39">
            <v>760967</v>
          </cell>
          <cell r="P39">
            <v>227394</v>
          </cell>
          <cell r="Q39">
            <v>75123</v>
          </cell>
          <cell r="R39">
            <v>136235</v>
          </cell>
          <cell r="S39">
            <v>8283219</v>
          </cell>
          <cell r="T39">
            <v>5707309</v>
          </cell>
          <cell r="U39">
            <v>4262569</v>
          </cell>
          <cell r="V39">
            <v>2739907</v>
          </cell>
          <cell r="W39">
            <v>1404909</v>
          </cell>
          <cell r="X39">
            <v>1535167</v>
          </cell>
          <cell r="Y39">
            <v>451148</v>
          </cell>
          <cell r="Z39">
            <v>159026</v>
          </cell>
          <cell r="AA39">
            <v>272129</v>
          </cell>
          <cell r="AB39">
            <v>16532164</v>
          </cell>
        </row>
        <row r="40">
          <cell r="B40">
            <v>2854584</v>
          </cell>
          <cell r="C40">
            <v>2125227</v>
          </cell>
          <cell r="D40">
            <v>1384405</v>
          </cell>
          <cell r="E40">
            <v>699519</v>
          </cell>
          <cell r="F40">
            <v>780592</v>
          </cell>
          <cell r="G40">
            <v>224073</v>
          </cell>
          <cell r="H40">
            <v>84241</v>
          </cell>
          <cell r="I40">
            <v>136395</v>
          </cell>
          <cell r="J40">
            <v>8289036</v>
          </cell>
          <cell r="K40">
            <v>2875747</v>
          </cell>
          <cell r="L40">
            <v>2155149</v>
          </cell>
          <cell r="M40">
            <v>1375984</v>
          </cell>
          <cell r="N40">
            <v>709186</v>
          </cell>
          <cell r="O40">
            <v>767450</v>
          </cell>
          <cell r="P40">
            <v>227832</v>
          </cell>
          <cell r="Q40">
            <v>75563</v>
          </cell>
          <cell r="R40">
            <v>136692</v>
          </cell>
          <cell r="S40">
            <v>8323603</v>
          </cell>
          <cell r="T40">
            <v>5730331</v>
          </cell>
          <cell r="U40">
            <v>4280376</v>
          </cell>
          <cell r="V40">
            <v>2760389</v>
          </cell>
          <cell r="W40">
            <v>1408705</v>
          </cell>
          <cell r="X40">
            <v>1548042</v>
          </cell>
          <cell r="Y40">
            <v>451905</v>
          </cell>
          <cell r="Z40">
            <v>159804</v>
          </cell>
          <cell r="AA40">
            <v>273087</v>
          </cell>
          <cell r="AB40">
            <v>16612639</v>
          </cell>
        </row>
        <row r="41">
          <cell r="B41">
            <v>2865373</v>
          </cell>
          <cell r="C41">
            <v>2132228</v>
          </cell>
          <cell r="D41">
            <v>1394568</v>
          </cell>
          <cell r="E41">
            <v>701150</v>
          </cell>
          <cell r="F41">
            <v>785839</v>
          </cell>
          <cell r="G41">
            <v>224486</v>
          </cell>
          <cell r="H41">
            <v>84567</v>
          </cell>
          <cell r="I41">
            <v>136857</v>
          </cell>
          <cell r="J41">
            <v>8325068</v>
          </cell>
          <cell r="K41">
            <v>2886881</v>
          </cell>
          <cell r="L41">
            <v>2163072</v>
          </cell>
          <cell r="M41">
            <v>1386301</v>
          </cell>
          <cell r="N41">
            <v>711173</v>
          </cell>
          <cell r="O41">
            <v>773075</v>
          </cell>
          <cell r="P41">
            <v>228295</v>
          </cell>
          <cell r="Q41">
            <v>75969</v>
          </cell>
          <cell r="R41">
            <v>137248</v>
          </cell>
          <cell r="S41">
            <v>8362014</v>
          </cell>
          <cell r="T41">
            <v>5752254</v>
          </cell>
          <cell r="U41">
            <v>4295300</v>
          </cell>
          <cell r="V41">
            <v>2780869</v>
          </cell>
          <cell r="W41">
            <v>1412323</v>
          </cell>
          <cell r="X41">
            <v>1558914</v>
          </cell>
          <cell r="Y41">
            <v>452781</v>
          </cell>
          <cell r="Z41">
            <v>160536</v>
          </cell>
          <cell r="AA41">
            <v>274105</v>
          </cell>
          <cell r="AB41">
            <v>16687082</v>
          </cell>
        </row>
        <row r="42">
          <cell r="B42">
            <v>2874052</v>
          </cell>
          <cell r="C42">
            <v>2139405</v>
          </cell>
          <cell r="D42">
            <v>1407628</v>
          </cell>
          <cell r="E42">
            <v>703474</v>
          </cell>
          <cell r="F42">
            <v>791196</v>
          </cell>
          <cell r="G42">
            <v>225086</v>
          </cell>
          <cell r="H42">
            <v>84763</v>
          </cell>
          <cell r="I42">
            <v>137758</v>
          </cell>
          <cell r="J42">
            <v>8363362</v>
          </cell>
          <cell r="K42">
            <v>2895668</v>
          </cell>
          <cell r="L42">
            <v>2170573</v>
          </cell>
          <cell r="M42">
            <v>1399217</v>
          </cell>
          <cell r="N42">
            <v>713464</v>
          </cell>
          <cell r="O42">
            <v>778516</v>
          </cell>
          <cell r="P42">
            <v>228846</v>
          </cell>
          <cell r="Q42">
            <v>76287</v>
          </cell>
          <cell r="R42">
            <v>138109</v>
          </cell>
          <cell r="S42">
            <v>8400680</v>
          </cell>
          <cell r="T42">
            <v>5769720</v>
          </cell>
          <cell r="U42">
            <v>4309978</v>
          </cell>
          <cell r="V42">
            <v>2806845</v>
          </cell>
          <cell r="W42">
            <v>1416938</v>
          </cell>
          <cell r="X42">
            <v>1569712</v>
          </cell>
          <cell r="Y42">
            <v>453932</v>
          </cell>
          <cell r="Z42">
            <v>161050</v>
          </cell>
          <cell r="AA42">
            <v>275867</v>
          </cell>
          <cell r="AB42">
            <v>16764042</v>
          </cell>
        </row>
        <row r="43">
          <cell r="B43">
            <v>2876807</v>
          </cell>
          <cell r="C43">
            <v>2144305</v>
          </cell>
          <cell r="D43">
            <v>1418103</v>
          </cell>
          <cell r="E43">
            <v>704437</v>
          </cell>
          <cell r="F43">
            <v>795463</v>
          </cell>
          <cell r="G43">
            <v>225708</v>
          </cell>
          <cell r="H43">
            <v>84745</v>
          </cell>
          <cell r="I43">
            <v>138021</v>
          </cell>
          <cell r="J43">
            <v>8387589</v>
          </cell>
          <cell r="K43">
            <v>2899476</v>
          </cell>
          <cell r="L43">
            <v>2175859</v>
          </cell>
          <cell r="M43">
            <v>1409534</v>
          </cell>
          <cell r="N43">
            <v>714592</v>
          </cell>
          <cell r="O43">
            <v>782971</v>
          </cell>
          <cell r="P43">
            <v>229550</v>
          </cell>
          <cell r="Q43">
            <v>76434</v>
          </cell>
          <cell r="R43">
            <v>138411</v>
          </cell>
          <cell r="S43">
            <v>8426827</v>
          </cell>
          <cell r="T43">
            <v>5776283</v>
          </cell>
          <cell r="U43">
            <v>4320164</v>
          </cell>
          <cell r="V43">
            <v>2827637</v>
          </cell>
          <cell r="W43">
            <v>1419029</v>
          </cell>
          <cell r="X43">
            <v>1578434</v>
          </cell>
          <cell r="Y43">
            <v>455258</v>
          </cell>
          <cell r="Z43">
            <v>161179</v>
          </cell>
          <cell r="AA43">
            <v>276432</v>
          </cell>
          <cell r="AB43">
            <v>16814416</v>
          </cell>
        </row>
        <row r="44">
          <cell r="B44">
            <v>2881220</v>
          </cell>
          <cell r="C44">
            <v>2150768</v>
          </cell>
          <cell r="D44">
            <v>1427751</v>
          </cell>
          <cell r="E44">
            <v>705623</v>
          </cell>
          <cell r="F44">
            <v>800168</v>
          </cell>
          <cell r="G44">
            <v>226547</v>
          </cell>
          <cell r="H44">
            <v>84958</v>
          </cell>
          <cell r="I44">
            <v>138563</v>
          </cell>
          <cell r="J44">
            <v>8415598</v>
          </cell>
          <cell r="K44">
            <v>2904405</v>
          </cell>
          <cell r="L44">
            <v>2182769</v>
          </cell>
          <cell r="M44">
            <v>1419294</v>
          </cell>
          <cell r="N44">
            <v>716048</v>
          </cell>
          <cell r="O44">
            <v>788018</v>
          </cell>
          <cell r="P44">
            <v>230283</v>
          </cell>
          <cell r="Q44">
            <v>76716</v>
          </cell>
          <cell r="R44">
            <v>138907</v>
          </cell>
          <cell r="S44">
            <v>8456440</v>
          </cell>
          <cell r="T44">
            <v>5785625</v>
          </cell>
          <cell r="U44">
            <v>4333537</v>
          </cell>
          <cell r="V44">
            <v>2847045</v>
          </cell>
          <cell r="W44">
            <v>1421671</v>
          </cell>
          <cell r="X44">
            <v>1588186</v>
          </cell>
          <cell r="Y44">
            <v>456830</v>
          </cell>
          <cell r="Z44">
            <v>161674</v>
          </cell>
          <cell r="AA44">
            <v>277470</v>
          </cell>
          <cell r="AB44">
            <v>16872038</v>
          </cell>
        </row>
        <row r="45">
          <cell r="B45">
            <v>2889741</v>
          </cell>
          <cell r="C45">
            <v>2157614</v>
          </cell>
          <cell r="D45">
            <v>1435984</v>
          </cell>
          <cell r="E45">
            <v>707424</v>
          </cell>
          <cell r="F45">
            <v>803939</v>
          </cell>
          <cell r="G45">
            <v>227368</v>
          </cell>
          <cell r="H45">
            <v>85139</v>
          </cell>
          <cell r="I45">
            <v>139447</v>
          </cell>
          <cell r="J45">
            <v>8446656</v>
          </cell>
          <cell r="K45">
            <v>2913338</v>
          </cell>
          <cell r="L45">
            <v>2190611</v>
          </cell>
          <cell r="M45">
            <v>1428023</v>
          </cell>
          <cell r="N45">
            <v>718037</v>
          </cell>
          <cell r="O45">
            <v>792286</v>
          </cell>
          <cell r="P45">
            <v>231042</v>
          </cell>
          <cell r="Q45">
            <v>76958</v>
          </cell>
          <cell r="R45">
            <v>139772</v>
          </cell>
          <cell r="S45">
            <v>8490067</v>
          </cell>
          <cell r="T45">
            <v>5803079</v>
          </cell>
          <cell r="U45">
            <v>4348225</v>
          </cell>
          <cell r="V45">
            <v>2864007</v>
          </cell>
          <cell r="W45">
            <v>1425461</v>
          </cell>
          <cell r="X45">
            <v>1596225</v>
          </cell>
          <cell r="Y45">
            <v>458410</v>
          </cell>
          <cell r="Z45">
            <v>162097</v>
          </cell>
          <cell r="AA45">
            <v>279219</v>
          </cell>
          <cell r="AB45">
            <v>16936723</v>
          </cell>
        </row>
        <row r="46">
          <cell r="B46">
            <v>2897622</v>
          </cell>
          <cell r="C46">
            <v>2165704</v>
          </cell>
          <cell r="D46">
            <v>1446087</v>
          </cell>
          <cell r="E46">
            <v>709470</v>
          </cell>
          <cell r="F46">
            <v>808851</v>
          </cell>
          <cell r="G46">
            <v>228214</v>
          </cell>
          <cell r="H46">
            <v>85286</v>
          </cell>
          <cell r="I46">
            <v>140251</v>
          </cell>
          <cell r="J46">
            <v>8481485</v>
          </cell>
          <cell r="K46">
            <v>2920529</v>
          </cell>
          <cell r="L46">
            <v>2198844</v>
          </cell>
          <cell r="M46">
            <v>1438083</v>
          </cell>
          <cell r="N46">
            <v>720071</v>
          </cell>
          <cell r="O46">
            <v>797108</v>
          </cell>
          <cell r="P46">
            <v>231856</v>
          </cell>
          <cell r="Q46">
            <v>77252</v>
          </cell>
          <cell r="R46">
            <v>140408</v>
          </cell>
          <cell r="S46">
            <v>8524151</v>
          </cell>
          <cell r="T46">
            <v>5818151</v>
          </cell>
          <cell r="U46">
            <v>4364548</v>
          </cell>
          <cell r="V46">
            <v>2884170</v>
          </cell>
          <cell r="W46">
            <v>1429541</v>
          </cell>
          <cell r="X46">
            <v>1605959</v>
          </cell>
          <cell r="Y46">
            <v>460070</v>
          </cell>
          <cell r="Z46">
            <v>162538</v>
          </cell>
          <cell r="AA46">
            <v>280659</v>
          </cell>
          <cell r="AB46">
            <v>17005636</v>
          </cell>
        </row>
        <row r="47">
          <cell r="B47">
            <v>2905892</v>
          </cell>
          <cell r="C47">
            <v>2172635</v>
          </cell>
          <cell r="D47">
            <v>1453511</v>
          </cell>
          <cell r="E47">
            <v>710687</v>
          </cell>
          <cell r="F47">
            <v>812372</v>
          </cell>
          <cell r="G47">
            <v>229256</v>
          </cell>
          <cell r="H47">
            <v>85858</v>
          </cell>
          <cell r="I47">
            <v>141058</v>
          </cell>
          <cell r="J47">
            <v>8511269</v>
          </cell>
          <cell r="K47">
            <v>2928129</v>
          </cell>
          <cell r="L47">
            <v>2205957</v>
          </cell>
          <cell r="M47">
            <v>1445772</v>
          </cell>
          <cell r="N47">
            <v>721369</v>
          </cell>
          <cell r="O47">
            <v>800677</v>
          </cell>
          <cell r="P47">
            <v>232932</v>
          </cell>
          <cell r="Q47">
            <v>77870</v>
          </cell>
          <cell r="R47">
            <v>141153</v>
          </cell>
          <cell r="S47">
            <v>8553859</v>
          </cell>
          <cell r="T47">
            <v>5834021</v>
          </cell>
          <cell r="U47">
            <v>4378592</v>
          </cell>
          <cell r="V47">
            <v>2899283</v>
          </cell>
          <cell r="W47">
            <v>1432056</v>
          </cell>
          <cell r="X47">
            <v>1613049</v>
          </cell>
          <cell r="Y47">
            <v>462188</v>
          </cell>
          <cell r="Z47">
            <v>163728</v>
          </cell>
          <cell r="AA47">
            <v>282211</v>
          </cell>
          <cell r="AB47">
            <v>17065128</v>
          </cell>
        </row>
        <row r="48">
          <cell r="B48">
            <v>2913176</v>
          </cell>
          <cell r="C48">
            <v>2178688</v>
          </cell>
          <cell r="D48">
            <v>1460487</v>
          </cell>
          <cell r="E48">
            <v>712301</v>
          </cell>
          <cell r="F48">
            <v>815580</v>
          </cell>
          <cell r="G48">
            <v>229873</v>
          </cell>
          <cell r="H48">
            <v>86133</v>
          </cell>
          <cell r="I48">
            <v>141820</v>
          </cell>
          <cell r="J48">
            <v>8538058</v>
          </cell>
          <cell r="K48">
            <v>2936358</v>
          </cell>
          <cell r="L48">
            <v>2212495</v>
          </cell>
          <cell r="M48">
            <v>1453051</v>
          </cell>
          <cell r="N48">
            <v>723196</v>
          </cell>
          <cell r="O48">
            <v>804268</v>
          </cell>
          <cell r="P48">
            <v>233596</v>
          </cell>
          <cell r="Q48">
            <v>78259</v>
          </cell>
          <cell r="R48">
            <v>141851</v>
          </cell>
          <cell r="S48">
            <v>8583074</v>
          </cell>
          <cell r="T48">
            <v>5849534</v>
          </cell>
          <cell r="U48">
            <v>4391183</v>
          </cell>
          <cell r="V48">
            <v>2913538</v>
          </cell>
          <cell r="W48">
            <v>1435497</v>
          </cell>
          <cell r="X48">
            <v>1619848</v>
          </cell>
          <cell r="Y48">
            <v>463469</v>
          </cell>
          <cell r="Z48">
            <v>164392</v>
          </cell>
          <cell r="AA48">
            <v>283671</v>
          </cell>
          <cell r="AB48">
            <v>17121132</v>
          </cell>
        </row>
        <row r="49">
          <cell r="B49">
            <v>2918868</v>
          </cell>
          <cell r="C49">
            <v>2182990</v>
          </cell>
          <cell r="D49">
            <v>1468021</v>
          </cell>
          <cell r="E49">
            <v>713922</v>
          </cell>
          <cell r="F49">
            <v>817518</v>
          </cell>
          <cell r="G49">
            <v>230360</v>
          </cell>
          <cell r="H49">
            <v>86412</v>
          </cell>
          <cell r="I49">
            <v>142442</v>
          </cell>
          <cell r="J49">
            <v>8560533</v>
          </cell>
          <cell r="K49">
            <v>2943629</v>
          </cell>
          <cell r="L49">
            <v>2217717</v>
          </cell>
          <cell r="M49">
            <v>1460692</v>
          </cell>
          <cell r="N49">
            <v>724960</v>
          </cell>
          <cell r="O49">
            <v>806872</v>
          </cell>
          <cell r="P49">
            <v>234160</v>
          </cell>
          <cell r="Q49">
            <v>78635</v>
          </cell>
          <cell r="R49">
            <v>142570</v>
          </cell>
          <cell r="S49">
            <v>8609235</v>
          </cell>
          <cell r="T49">
            <v>5862497</v>
          </cell>
          <cell r="U49">
            <v>4400707</v>
          </cell>
          <cell r="V49">
            <v>2928713</v>
          </cell>
          <cell r="W49">
            <v>1438882</v>
          </cell>
          <cell r="X49">
            <v>1624390</v>
          </cell>
          <cell r="Y49">
            <v>464520</v>
          </cell>
          <cell r="Z49">
            <v>165047</v>
          </cell>
          <cell r="AA49">
            <v>285012</v>
          </cell>
          <cell r="AB49">
            <v>17169768</v>
          </cell>
        </row>
        <row r="50">
          <cell r="B50">
            <v>2929101</v>
          </cell>
          <cell r="C50">
            <v>2189007</v>
          </cell>
          <cell r="D50">
            <v>1477343</v>
          </cell>
          <cell r="E50">
            <v>716158</v>
          </cell>
          <cell r="F50">
            <v>820779</v>
          </cell>
          <cell r="G50">
            <v>231083</v>
          </cell>
          <cell r="H50">
            <v>86497</v>
          </cell>
          <cell r="I50">
            <v>143626</v>
          </cell>
          <cell r="J50">
            <v>8593594</v>
          </cell>
          <cell r="K50">
            <v>2954147</v>
          </cell>
          <cell r="L50">
            <v>2224403</v>
          </cell>
          <cell r="M50">
            <v>1470169</v>
          </cell>
          <cell r="N50">
            <v>727213</v>
          </cell>
          <cell r="O50">
            <v>810578</v>
          </cell>
          <cell r="P50">
            <v>234787</v>
          </cell>
          <cell r="Q50">
            <v>78859</v>
          </cell>
          <cell r="R50">
            <v>143674</v>
          </cell>
          <cell r="S50">
            <v>8643830</v>
          </cell>
          <cell r="T50">
            <v>5883248</v>
          </cell>
          <cell r="U50">
            <v>4413410</v>
          </cell>
          <cell r="V50">
            <v>2947512</v>
          </cell>
          <cell r="W50">
            <v>1443371</v>
          </cell>
          <cell r="X50">
            <v>1631357</v>
          </cell>
          <cell r="Y50">
            <v>465870</v>
          </cell>
          <cell r="Z50">
            <v>165356</v>
          </cell>
          <cell r="AA50">
            <v>287300</v>
          </cell>
          <cell r="AB50">
            <v>17237424</v>
          </cell>
        </row>
        <row r="51">
          <cell r="B51">
            <v>2936262</v>
          </cell>
          <cell r="C51">
            <v>2192113</v>
          </cell>
          <cell r="D51">
            <v>1483751</v>
          </cell>
          <cell r="E51">
            <v>717622</v>
          </cell>
          <cell r="F51">
            <v>822930</v>
          </cell>
          <cell r="G51">
            <v>231466</v>
          </cell>
          <cell r="H51">
            <v>86629</v>
          </cell>
          <cell r="I51">
            <v>144636</v>
          </cell>
          <cell r="J51">
            <v>8615409</v>
          </cell>
          <cell r="K51">
            <v>2962469</v>
          </cell>
          <cell r="L51">
            <v>2228260</v>
          </cell>
          <cell r="M51">
            <v>1477200</v>
          </cell>
          <cell r="N51">
            <v>728677</v>
          </cell>
          <cell r="O51">
            <v>813137</v>
          </cell>
          <cell r="P51">
            <v>235336</v>
          </cell>
          <cell r="Q51">
            <v>78864</v>
          </cell>
          <cell r="R51">
            <v>144684</v>
          </cell>
          <cell r="S51">
            <v>8668627</v>
          </cell>
          <cell r="T51">
            <v>5898731</v>
          </cell>
          <cell r="U51">
            <v>4420373</v>
          </cell>
          <cell r="V51">
            <v>2960951</v>
          </cell>
          <cell r="W51">
            <v>1446299</v>
          </cell>
          <cell r="X51">
            <v>1636067</v>
          </cell>
          <cell r="Y51">
            <v>466802</v>
          </cell>
          <cell r="Z51">
            <v>165493</v>
          </cell>
          <cell r="AA51">
            <v>289320</v>
          </cell>
          <cell r="AB51">
            <v>17284036</v>
          </cell>
        </row>
        <row r="52">
          <cell r="B52">
            <v>2945325</v>
          </cell>
          <cell r="C52">
            <v>2196773</v>
          </cell>
          <cell r="D52">
            <v>1492030</v>
          </cell>
          <cell r="E52">
            <v>719042</v>
          </cell>
          <cell r="F52">
            <v>826091</v>
          </cell>
          <cell r="G52">
            <v>231833</v>
          </cell>
          <cell r="H52">
            <v>87201</v>
          </cell>
          <cell r="I52">
            <v>145153</v>
          </cell>
          <cell r="J52">
            <v>8643448</v>
          </cell>
          <cell r="K52">
            <v>2972575</v>
          </cell>
          <cell r="L52">
            <v>2233837</v>
          </cell>
          <cell r="M52">
            <v>1485643</v>
          </cell>
          <cell r="N52">
            <v>730272</v>
          </cell>
          <cell r="O52">
            <v>816538</v>
          </cell>
          <cell r="P52">
            <v>235862</v>
          </cell>
          <cell r="Q52">
            <v>79396</v>
          </cell>
          <cell r="R52">
            <v>145309</v>
          </cell>
          <cell r="S52">
            <v>8699432</v>
          </cell>
          <cell r="T52">
            <v>5917900</v>
          </cell>
          <cell r="U52">
            <v>4430610</v>
          </cell>
          <cell r="V52">
            <v>2977673</v>
          </cell>
          <cell r="W52">
            <v>1449314</v>
          </cell>
          <cell r="X52">
            <v>1642629</v>
          </cell>
          <cell r="Y52">
            <v>467695</v>
          </cell>
          <cell r="Z52">
            <v>166597</v>
          </cell>
          <cell r="AA52">
            <v>290462</v>
          </cell>
          <cell r="AB52">
            <v>17342880</v>
          </cell>
        </row>
        <row r="53">
          <cell r="B53">
            <v>2950942</v>
          </cell>
          <cell r="C53">
            <v>2199397</v>
          </cell>
          <cell r="D53">
            <v>1500065</v>
          </cell>
          <cell r="E53">
            <v>719976</v>
          </cell>
          <cell r="F53">
            <v>828216</v>
          </cell>
          <cell r="G53">
            <v>232108</v>
          </cell>
          <cell r="H53">
            <v>87307</v>
          </cell>
          <cell r="I53">
            <v>145568</v>
          </cell>
          <cell r="J53">
            <v>8663579</v>
          </cell>
          <cell r="K53">
            <v>2979508</v>
          </cell>
          <cell r="L53">
            <v>2238082</v>
          </cell>
          <cell r="M53">
            <v>1493752</v>
          </cell>
          <cell r="N53">
            <v>731429</v>
          </cell>
          <cell r="O53">
            <v>818951</v>
          </cell>
          <cell r="P53">
            <v>236367</v>
          </cell>
          <cell r="Q53">
            <v>79500</v>
          </cell>
          <cell r="R53">
            <v>145855</v>
          </cell>
          <cell r="S53">
            <v>8723444</v>
          </cell>
          <cell r="T53">
            <v>5930450</v>
          </cell>
          <cell r="U53">
            <v>4437479</v>
          </cell>
          <cell r="V53">
            <v>2993817</v>
          </cell>
          <cell r="W53">
            <v>1451405</v>
          </cell>
          <cell r="X53">
            <v>1647167</v>
          </cell>
          <cell r="Y53">
            <v>468475</v>
          </cell>
          <cell r="Z53">
            <v>166807</v>
          </cell>
          <cell r="AA53">
            <v>291423</v>
          </cell>
          <cell r="AB53">
            <v>17387023</v>
          </cell>
        </row>
        <row r="54">
          <cell r="B54">
            <v>2960511</v>
          </cell>
          <cell r="C54">
            <v>2204792</v>
          </cell>
          <cell r="D54">
            <v>1510917</v>
          </cell>
          <cell r="E54">
            <v>721615</v>
          </cell>
          <cell r="F54">
            <v>831783</v>
          </cell>
          <cell r="G54">
            <v>232477</v>
          </cell>
          <cell r="H54">
            <v>87852</v>
          </cell>
          <cell r="I54">
            <v>146522</v>
          </cell>
          <cell r="J54">
            <v>8696469</v>
          </cell>
          <cell r="K54">
            <v>2989428</v>
          </cell>
          <cell r="L54">
            <v>2243940</v>
          </cell>
          <cell r="M54">
            <v>1504468</v>
          </cell>
          <cell r="N54">
            <v>733354</v>
          </cell>
          <cell r="O54">
            <v>822094</v>
          </cell>
          <cell r="P54">
            <v>236840</v>
          </cell>
          <cell r="Q54">
            <v>79913</v>
          </cell>
          <cell r="R54">
            <v>146810</v>
          </cell>
          <cell r="S54">
            <v>8756847</v>
          </cell>
          <cell r="T54">
            <v>5949939</v>
          </cell>
          <cell r="U54">
            <v>4448732</v>
          </cell>
          <cell r="V54">
            <v>3015385</v>
          </cell>
          <cell r="W54">
            <v>1454969</v>
          </cell>
          <cell r="X54">
            <v>1653877</v>
          </cell>
          <cell r="Y54">
            <v>469317</v>
          </cell>
          <cell r="Z54">
            <v>167765</v>
          </cell>
          <cell r="AA54">
            <v>293332</v>
          </cell>
          <cell r="AB54">
            <v>17453316</v>
          </cell>
        </row>
        <row r="55">
          <cell r="B55">
            <v>2966511</v>
          </cell>
          <cell r="C55">
            <v>2207604</v>
          </cell>
          <cell r="D55">
            <v>1518080</v>
          </cell>
          <cell r="E55">
            <v>722342</v>
          </cell>
          <cell r="F55">
            <v>833842</v>
          </cell>
          <cell r="G55">
            <v>232638</v>
          </cell>
          <cell r="H55">
            <v>88000</v>
          </cell>
          <cell r="I55">
            <v>147130</v>
          </cell>
          <cell r="J55">
            <v>8716147</v>
          </cell>
          <cell r="K55">
            <v>2996058</v>
          </cell>
          <cell r="L55">
            <v>2247398</v>
          </cell>
          <cell r="M55">
            <v>1511870</v>
          </cell>
          <cell r="N55">
            <v>734170</v>
          </cell>
          <cell r="O55">
            <v>824203</v>
          </cell>
          <cell r="P55">
            <v>237188</v>
          </cell>
          <cell r="Q55">
            <v>80086</v>
          </cell>
          <cell r="R55">
            <v>147544</v>
          </cell>
          <cell r="S55">
            <v>8778517</v>
          </cell>
          <cell r="T55">
            <v>5962569</v>
          </cell>
          <cell r="U55">
            <v>4455002</v>
          </cell>
          <cell r="V55">
            <v>3029950</v>
          </cell>
          <cell r="W55">
            <v>1456512</v>
          </cell>
          <cell r="X55">
            <v>1658045</v>
          </cell>
          <cell r="Y55">
            <v>469826</v>
          </cell>
          <cell r="Z55">
            <v>168086</v>
          </cell>
          <cell r="AA55">
            <v>294674</v>
          </cell>
          <cell r="AB55">
            <v>17494664</v>
          </cell>
        </row>
        <row r="56">
          <cell r="B56">
            <v>2973278</v>
          </cell>
          <cell r="C56">
            <v>2210005</v>
          </cell>
          <cell r="D56">
            <v>1527955</v>
          </cell>
          <cell r="E56">
            <v>722718</v>
          </cell>
          <cell r="F56">
            <v>836834</v>
          </cell>
          <cell r="G56">
            <v>232897</v>
          </cell>
          <cell r="H56">
            <v>88245</v>
          </cell>
          <cell r="I56">
            <v>147643</v>
          </cell>
          <cell r="J56">
            <v>8739575</v>
          </cell>
          <cell r="K56">
            <v>3003472</v>
          </cell>
          <cell r="L56">
            <v>2250819</v>
          </cell>
          <cell r="M56">
            <v>1521665</v>
          </cell>
          <cell r="N56">
            <v>734784</v>
          </cell>
          <cell r="O56">
            <v>827278</v>
          </cell>
          <cell r="P56">
            <v>237353</v>
          </cell>
          <cell r="Q56">
            <v>80274</v>
          </cell>
          <cell r="R56">
            <v>148176</v>
          </cell>
          <cell r="S56">
            <v>8803821</v>
          </cell>
          <cell r="T56">
            <v>5976750</v>
          </cell>
          <cell r="U56">
            <v>4460824</v>
          </cell>
          <cell r="V56">
            <v>3049620</v>
          </cell>
          <cell r="W56">
            <v>1457502</v>
          </cell>
          <cell r="X56">
            <v>1664112</v>
          </cell>
          <cell r="Y56">
            <v>470250</v>
          </cell>
          <cell r="Z56">
            <v>168519</v>
          </cell>
          <cell r="AA56">
            <v>295819</v>
          </cell>
          <cell r="AB56">
            <v>17543396</v>
          </cell>
        </row>
        <row r="57">
          <cell r="B57">
            <v>2976704</v>
          </cell>
          <cell r="C57">
            <v>2211492</v>
          </cell>
          <cell r="D57">
            <v>1536790</v>
          </cell>
          <cell r="E57">
            <v>723206</v>
          </cell>
          <cell r="F57">
            <v>838613</v>
          </cell>
          <cell r="G57">
            <v>233206</v>
          </cell>
          <cell r="H57">
            <v>88938</v>
          </cell>
          <cell r="I57">
            <v>147762</v>
          </cell>
          <cell r="J57">
            <v>8756711</v>
          </cell>
          <cell r="K57">
            <v>3008374</v>
          </cell>
          <cell r="L57">
            <v>2253923</v>
          </cell>
          <cell r="M57">
            <v>1530530</v>
          </cell>
          <cell r="N57">
            <v>735594</v>
          </cell>
          <cell r="O57">
            <v>829130</v>
          </cell>
          <cell r="P57">
            <v>237817</v>
          </cell>
          <cell r="Q57">
            <v>80775</v>
          </cell>
          <cell r="R57">
            <v>148430</v>
          </cell>
          <cell r="S57">
            <v>8824573</v>
          </cell>
          <cell r="T57">
            <v>5985078</v>
          </cell>
          <cell r="U57">
            <v>4465415</v>
          </cell>
          <cell r="V57">
            <v>3067320</v>
          </cell>
          <cell r="W57">
            <v>1458800</v>
          </cell>
          <cell r="X57">
            <v>1667743</v>
          </cell>
          <cell r="Y57">
            <v>471023</v>
          </cell>
          <cell r="Z57">
            <v>169713</v>
          </cell>
          <cell r="AA57">
            <v>296192</v>
          </cell>
          <cell r="AB57">
            <v>17581284</v>
          </cell>
        </row>
        <row r="58">
          <cell r="B58">
            <v>2983387</v>
          </cell>
          <cell r="C58">
            <v>2214110</v>
          </cell>
          <cell r="D58">
            <v>1549987</v>
          </cell>
          <cell r="E58">
            <v>723497</v>
          </cell>
          <cell r="F58">
            <v>841409</v>
          </cell>
          <cell r="G58">
            <v>233449</v>
          </cell>
          <cell r="H58">
            <v>89389</v>
          </cell>
          <cell r="I58">
            <v>149075</v>
          </cell>
          <cell r="J58">
            <v>8784303</v>
          </cell>
          <cell r="K58">
            <v>3015557</v>
          </cell>
          <cell r="L58">
            <v>2257560</v>
          </cell>
          <cell r="M58">
            <v>1543238</v>
          </cell>
          <cell r="N58">
            <v>736202</v>
          </cell>
          <cell r="O58">
            <v>831926</v>
          </cell>
          <cell r="P58">
            <v>238133</v>
          </cell>
          <cell r="Q58">
            <v>81094</v>
          </cell>
          <cell r="R58">
            <v>149741</v>
          </cell>
          <cell r="S58">
            <v>8853451</v>
          </cell>
          <cell r="T58">
            <v>5998944</v>
          </cell>
          <cell r="U58">
            <v>4471670</v>
          </cell>
          <cell r="V58">
            <v>3093225</v>
          </cell>
          <cell r="W58">
            <v>1459699</v>
          </cell>
          <cell r="X58">
            <v>1673335</v>
          </cell>
          <cell r="Y58">
            <v>471582</v>
          </cell>
          <cell r="Z58">
            <v>170483</v>
          </cell>
          <cell r="AA58">
            <v>298816</v>
          </cell>
          <cell r="AB58">
            <v>17637754</v>
          </cell>
        </row>
        <row r="59">
          <cell r="B59">
            <v>2985865</v>
          </cell>
          <cell r="C59">
            <v>2214003</v>
          </cell>
          <cell r="D59">
            <v>1558301</v>
          </cell>
          <cell r="E59">
            <v>723849</v>
          </cell>
          <cell r="F59">
            <v>843745</v>
          </cell>
          <cell r="G59">
            <v>233390</v>
          </cell>
          <cell r="H59">
            <v>89546</v>
          </cell>
          <cell r="I59">
            <v>149216</v>
          </cell>
          <cell r="J59">
            <v>8797915</v>
          </cell>
          <cell r="K59">
            <v>3019015</v>
          </cell>
          <cell r="L59">
            <v>2258384</v>
          </cell>
          <cell r="M59">
            <v>1551487</v>
          </cell>
          <cell r="N59">
            <v>736825</v>
          </cell>
          <cell r="O59">
            <v>833924</v>
          </cell>
          <cell r="P59">
            <v>238269</v>
          </cell>
          <cell r="Q59">
            <v>81188</v>
          </cell>
          <cell r="R59">
            <v>150086</v>
          </cell>
          <cell r="S59">
            <v>8869178</v>
          </cell>
          <cell r="T59">
            <v>6004880</v>
          </cell>
          <cell r="U59">
            <v>4472387</v>
          </cell>
          <cell r="V59">
            <v>3109788</v>
          </cell>
          <cell r="W59">
            <v>1460674</v>
          </cell>
          <cell r="X59">
            <v>1677669</v>
          </cell>
          <cell r="Y59">
            <v>471659</v>
          </cell>
          <cell r="Z59">
            <v>170734</v>
          </cell>
          <cell r="AA59">
            <v>299302</v>
          </cell>
          <cell r="AB59">
            <v>17667093</v>
          </cell>
        </row>
        <row r="60">
          <cell r="B60">
            <v>2993517</v>
          </cell>
          <cell r="C60">
            <v>2215151</v>
          </cell>
          <cell r="D60">
            <v>1569010</v>
          </cell>
          <cell r="E60">
            <v>724604</v>
          </cell>
          <cell r="F60">
            <v>846854</v>
          </cell>
          <cell r="G60">
            <v>233635</v>
          </cell>
          <cell r="H60">
            <v>90120</v>
          </cell>
          <cell r="I60">
            <v>149237</v>
          </cell>
          <cell r="J60">
            <v>8823646</v>
          </cell>
          <cell r="K60">
            <v>3027342</v>
          </cell>
          <cell r="L60">
            <v>2260498</v>
          </cell>
          <cell r="M60">
            <v>1562185</v>
          </cell>
          <cell r="N60">
            <v>737981</v>
          </cell>
          <cell r="O60">
            <v>836916</v>
          </cell>
          <cell r="P60">
            <v>238559</v>
          </cell>
          <cell r="Q60">
            <v>81642</v>
          </cell>
          <cell r="R60">
            <v>150318</v>
          </cell>
          <cell r="S60">
            <v>8896762</v>
          </cell>
          <cell r="T60">
            <v>6020859</v>
          </cell>
          <cell r="U60">
            <v>4475649</v>
          </cell>
          <cell r="V60">
            <v>3131195</v>
          </cell>
          <cell r="W60">
            <v>1462585</v>
          </cell>
          <cell r="X60">
            <v>1683770</v>
          </cell>
          <cell r="Y60">
            <v>472194</v>
          </cell>
          <cell r="Z60">
            <v>171762</v>
          </cell>
          <cell r="AA60">
            <v>299555</v>
          </cell>
          <cell r="AB60">
            <v>17720408</v>
          </cell>
        </row>
        <row r="61">
          <cell r="B61">
            <v>2998641</v>
          </cell>
          <cell r="C61">
            <v>2216210</v>
          </cell>
          <cell r="D61">
            <v>1577367</v>
          </cell>
          <cell r="E61">
            <v>725065</v>
          </cell>
          <cell r="F61">
            <v>849424</v>
          </cell>
          <cell r="G61">
            <v>233767</v>
          </cell>
          <cell r="H61">
            <v>90399</v>
          </cell>
          <cell r="I61">
            <v>149306</v>
          </cell>
          <cell r="J61">
            <v>8841711</v>
          </cell>
          <cell r="K61">
            <v>3034139</v>
          </cell>
          <cell r="L61">
            <v>2262625</v>
          </cell>
          <cell r="M61">
            <v>1570705</v>
          </cell>
          <cell r="N61">
            <v>738570</v>
          </cell>
          <cell r="O61">
            <v>839583</v>
          </cell>
          <cell r="P61">
            <v>238774</v>
          </cell>
          <cell r="Q61">
            <v>81931</v>
          </cell>
          <cell r="R61">
            <v>150627</v>
          </cell>
          <cell r="S61">
            <v>8918288</v>
          </cell>
          <cell r="T61">
            <v>6032780</v>
          </cell>
          <cell r="U61">
            <v>4478835</v>
          </cell>
          <cell r="V61">
            <v>3148072</v>
          </cell>
          <cell r="W61">
            <v>1463635</v>
          </cell>
          <cell r="X61">
            <v>1689007</v>
          </cell>
          <cell r="Y61">
            <v>472541</v>
          </cell>
          <cell r="Z61">
            <v>172330</v>
          </cell>
          <cell r="AA61">
            <v>299933</v>
          </cell>
          <cell r="AB61">
            <v>17759999</v>
          </cell>
        </row>
        <row r="62">
          <cell r="B62">
            <v>3007633</v>
          </cell>
          <cell r="C62">
            <v>2218823</v>
          </cell>
          <cell r="D62">
            <v>1588624</v>
          </cell>
          <cell r="E62">
            <v>725740</v>
          </cell>
          <cell r="F62">
            <v>853461</v>
          </cell>
          <cell r="G62">
            <v>233758</v>
          </cell>
          <cell r="H62">
            <v>90723</v>
          </cell>
          <cell r="I62">
            <v>149692</v>
          </cell>
          <cell r="J62">
            <v>8869999</v>
          </cell>
          <cell r="K62">
            <v>3043449</v>
          </cell>
          <cell r="L62">
            <v>2265527</v>
          </cell>
          <cell r="M62">
            <v>1581557</v>
          </cell>
          <cell r="N62">
            <v>739610</v>
          </cell>
          <cell r="O62">
            <v>843583</v>
          </cell>
          <cell r="P62">
            <v>238884</v>
          </cell>
          <cell r="Q62">
            <v>82113</v>
          </cell>
          <cell r="R62">
            <v>151090</v>
          </cell>
          <cell r="S62">
            <v>8947164</v>
          </cell>
          <cell r="T62">
            <v>6051082</v>
          </cell>
          <cell r="U62">
            <v>4484350</v>
          </cell>
          <cell r="V62">
            <v>3170181</v>
          </cell>
          <cell r="W62">
            <v>1465350</v>
          </cell>
          <cell r="X62">
            <v>1697044</v>
          </cell>
          <cell r="Y62">
            <v>472642</v>
          </cell>
          <cell r="Z62">
            <v>172836</v>
          </cell>
          <cell r="AA62">
            <v>300782</v>
          </cell>
          <cell r="AB62">
            <v>17817163</v>
          </cell>
        </row>
        <row r="63">
          <cell r="B63">
            <v>3012102</v>
          </cell>
          <cell r="C63">
            <v>2220054</v>
          </cell>
          <cell r="D63">
            <v>1597029</v>
          </cell>
          <cell r="E63">
            <v>725999</v>
          </cell>
          <cell r="F63">
            <v>856492</v>
          </cell>
          <cell r="G63">
            <v>233862</v>
          </cell>
          <cell r="H63">
            <v>90992</v>
          </cell>
          <cell r="I63">
            <v>149979</v>
          </cell>
          <cell r="J63">
            <v>8888066</v>
          </cell>
          <cell r="K63">
            <v>3048088</v>
          </cell>
          <cell r="L63">
            <v>2267516</v>
          </cell>
          <cell r="M63">
            <v>1590084</v>
          </cell>
          <cell r="N63">
            <v>740139</v>
          </cell>
          <cell r="O63">
            <v>846517</v>
          </cell>
          <cell r="P63">
            <v>239077</v>
          </cell>
          <cell r="Q63">
            <v>82383</v>
          </cell>
          <cell r="R63">
            <v>151507</v>
          </cell>
          <cell r="S63">
            <v>8966672</v>
          </cell>
          <cell r="T63">
            <v>6060190</v>
          </cell>
          <cell r="U63">
            <v>4487570</v>
          </cell>
          <cell r="V63">
            <v>3187113</v>
          </cell>
          <cell r="W63">
            <v>1466138</v>
          </cell>
          <cell r="X63">
            <v>1703009</v>
          </cell>
          <cell r="Y63">
            <v>472939</v>
          </cell>
          <cell r="Z63">
            <v>173375</v>
          </cell>
          <cell r="AA63">
            <v>301486</v>
          </cell>
          <cell r="AB63">
            <v>17854738</v>
          </cell>
        </row>
        <row r="64">
          <cell r="B64">
            <v>3022017</v>
          </cell>
          <cell r="C64">
            <v>2223557</v>
          </cell>
          <cell r="D64">
            <v>1606738</v>
          </cell>
          <cell r="E64">
            <v>726304</v>
          </cell>
          <cell r="F64">
            <v>860889</v>
          </cell>
          <cell r="G64">
            <v>233974</v>
          </cell>
          <cell r="H64">
            <v>91273</v>
          </cell>
          <cell r="I64">
            <v>150377</v>
          </cell>
          <cell r="J64">
            <v>8916708</v>
          </cell>
          <cell r="K64">
            <v>3057907</v>
          </cell>
          <cell r="L64">
            <v>2271687</v>
          </cell>
          <cell r="M64">
            <v>1599744</v>
          </cell>
          <cell r="N64">
            <v>740711</v>
          </cell>
          <cell r="O64">
            <v>850831</v>
          </cell>
          <cell r="P64">
            <v>239378</v>
          </cell>
          <cell r="Q64">
            <v>82603</v>
          </cell>
          <cell r="R64">
            <v>151962</v>
          </cell>
          <cell r="S64">
            <v>8996199</v>
          </cell>
          <cell r="T64">
            <v>6079924</v>
          </cell>
          <cell r="U64">
            <v>4495244</v>
          </cell>
          <cell r="V64">
            <v>3206482</v>
          </cell>
          <cell r="W64">
            <v>1467015</v>
          </cell>
          <cell r="X64">
            <v>1711720</v>
          </cell>
          <cell r="Y64">
            <v>473352</v>
          </cell>
          <cell r="Z64">
            <v>173876</v>
          </cell>
          <cell r="AA64">
            <v>302339</v>
          </cell>
          <cell r="AB64">
            <v>17912907</v>
          </cell>
        </row>
        <row r="65">
          <cell r="B65">
            <v>3026780</v>
          </cell>
          <cell r="C65">
            <v>2225627</v>
          </cell>
          <cell r="D65">
            <v>1615056</v>
          </cell>
          <cell r="E65">
            <v>726344</v>
          </cell>
          <cell r="F65">
            <v>863240</v>
          </cell>
          <cell r="G65">
            <v>233955</v>
          </cell>
          <cell r="H65">
            <v>91851</v>
          </cell>
          <cell r="I65">
            <v>150326</v>
          </cell>
          <cell r="J65">
            <v>8934770</v>
          </cell>
          <cell r="K65">
            <v>3063478</v>
          </cell>
          <cell r="L65">
            <v>2274727</v>
          </cell>
          <cell r="M65">
            <v>1607950</v>
          </cell>
          <cell r="N65">
            <v>741192</v>
          </cell>
          <cell r="O65">
            <v>853355</v>
          </cell>
          <cell r="P65">
            <v>239435</v>
          </cell>
          <cell r="Q65">
            <v>83110</v>
          </cell>
          <cell r="R65">
            <v>152077</v>
          </cell>
          <cell r="S65">
            <v>9016711</v>
          </cell>
          <cell r="T65">
            <v>6090258</v>
          </cell>
          <cell r="U65">
            <v>4500354</v>
          </cell>
          <cell r="V65">
            <v>3223006</v>
          </cell>
          <cell r="W65">
            <v>1467536</v>
          </cell>
          <cell r="X65">
            <v>1716595</v>
          </cell>
          <cell r="Y65">
            <v>473390</v>
          </cell>
          <cell r="Z65">
            <v>174961</v>
          </cell>
          <cell r="AA65">
            <v>302403</v>
          </cell>
          <cell r="AB65">
            <v>17951481</v>
          </cell>
        </row>
        <row r="66">
          <cell r="B66">
            <v>3035166</v>
          </cell>
          <cell r="C66">
            <v>2229961</v>
          </cell>
          <cell r="D66">
            <v>1625871</v>
          </cell>
          <cell r="E66">
            <v>726695</v>
          </cell>
          <cell r="F66">
            <v>867969</v>
          </cell>
          <cell r="G66">
            <v>234073</v>
          </cell>
          <cell r="H66">
            <v>92887</v>
          </cell>
          <cell r="I66">
            <v>151306</v>
          </cell>
          <cell r="J66">
            <v>8965538</v>
          </cell>
          <cell r="K66">
            <v>3072652</v>
          </cell>
          <cell r="L66">
            <v>2279763</v>
          </cell>
          <cell r="M66">
            <v>1618371</v>
          </cell>
          <cell r="N66">
            <v>741895</v>
          </cell>
          <cell r="O66">
            <v>857817</v>
          </cell>
          <cell r="P66">
            <v>239579</v>
          </cell>
          <cell r="Q66">
            <v>83884</v>
          </cell>
          <cell r="R66">
            <v>153118</v>
          </cell>
          <cell r="S66">
            <v>9048478</v>
          </cell>
          <cell r="T66">
            <v>6107818</v>
          </cell>
          <cell r="U66">
            <v>4509724</v>
          </cell>
          <cell r="V66">
            <v>3244242</v>
          </cell>
          <cell r="W66">
            <v>1468590</v>
          </cell>
          <cell r="X66">
            <v>1725786</v>
          </cell>
          <cell r="Y66">
            <v>473652</v>
          </cell>
          <cell r="Z66">
            <v>176771</v>
          </cell>
          <cell r="AA66">
            <v>304424</v>
          </cell>
          <cell r="AB66">
            <v>18014016</v>
          </cell>
        </row>
        <row r="67">
          <cell r="B67">
            <v>3044428</v>
          </cell>
          <cell r="C67">
            <v>2233428</v>
          </cell>
          <cell r="D67">
            <v>1636329</v>
          </cell>
          <cell r="E67">
            <v>727064</v>
          </cell>
          <cell r="F67">
            <v>871963</v>
          </cell>
          <cell r="G67">
            <v>234048</v>
          </cell>
          <cell r="H67">
            <v>93264</v>
          </cell>
          <cell r="I67">
            <v>151454</v>
          </cell>
          <cell r="J67">
            <v>8993604</v>
          </cell>
          <cell r="K67">
            <v>3082553</v>
          </cell>
          <cell r="L67">
            <v>2283959</v>
          </cell>
          <cell r="M67">
            <v>1628780</v>
          </cell>
          <cell r="N67">
            <v>742365</v>
          </cell>
          <cell r="O67">
            <v>861824</v>
          </cell>
          <cell r="P67">
            <v>239625</v>
          </cell>
          <cell r="Q67">
            <v>84288</v>
          </cell>
          <cell r="R67">
            <v>153351</v>
          </cell>
          <cell r="S67">
            <v>9078154</v>
          </cell>
          <cell r="T67">
            <v>6126981</v>
          </cell>
          <cell r="U67">
            <v>4517387</v>
          </cell>
          <cell r="V67">
            <v>3265109</v>
          </cell>
          <cell r="W67">
            <v>1469429</v>
          </cell>
          <cell r="X67">
            <v>1733787</v>
          </cell>
          <cell r="Y67">
            <v>473673</v>
          </cell>
          <cell r="Z67">
            <v>177552</v>
          </cell>
          <cell r="AA67">
            <v>304805</v>
          </cell>
          <cell r="AB67">
            <v>18071758</v>
          </cell>
        </row>
        <row r="68">
          <cell r="B68">
            <v>3054386</v>
          </cell>
          <cell r="C68">
            <v>2237915</v>
          </cell>
          <cell r="D68">
            <v>1646168</v>
          </cell>
          <cell r="E68">
            <v>727394</v>
          </cell>
          <cell r="F68">
            <v>876313</v>
          </cell>
          <cell r="G68">
            <v>234212</v>
          </cell>
          <cell r="H68">
            <v>93811</v>
          </cell>
          <cell r="I68">
            <v>151932</v>
          </cell>
          <cell r="J68">
            <v>9023772</v>
          </cell>
          <cell r="K68">
            <v>3093386</v>
          </cell>
          <cell r="L68">
            <v>2289559</v>
          </cell>
          <cell r="M68">
            <v>1638619</v>
          </cell>
          <cell r="N68">
            <v>742723</v>
          </cell>
          <cell r="O68">
            <v>866028</v>
          </cell>
          <cell r="P68">
            <v>239799</v>
          </cell>
          <cell r="Q68">
            <v>84688</v>
          </cell>
          <cell r="R68">
            <v>153833</v>
          </cell>
          <cell r="S68">
            <v>9110052</v>
          </cell>
          <cell r="T68">
            <v>6147772</v>
          </cell>
          <cell r="U68">
            <v>4527474</v>
          </cell>
          <cell r="V68">
            <v>3284787</v>
          </cell>
          <cell r="W68">
            <v>1470117</v>
          </cell>
          <cell r="X68">
            <v>1742341</v>
          </cell>
          <cell r="Y68">
            <v>474011</v>
          </cell>
          <cell r="Z68">
            <v>178499</v>
          </cell>
          <cell r="AA68">
            <v>305765</v>
          </cell>
          <cell r="AB68">
            <v>18133824</v>
          </cell>
        </row>
        <row r="69">
          <cell r="B69">
            <v>3064014</v>
          </cell>
          <cell r="C69">
            <v>2243276</v>
          </cell>
          <cell r="D69">
            <v>1655471</v>
          </cell>
          <cell r="E69">
            <v>727814</v>
          </cell>
          <cell r="F69">
            <v>879564</v>
          </cell>
          <cell r="G69">
            <v>234220</v>
          </cell>
          <cell r="H69">
            <v>94866</v>
          </cell>
          <cell r="I69">
            <v>151850</v>
          </cell>
          <cell r="J69">
            <v>9052732</v>
          </cell>
          <cell r="K69">
            <v>3104806</v>
          </cell>
          <cell r="L69">
            <v>2296520</v>
          </cell>
          <cell r="M69">
            <v>1647881</v>
          </cell>
          <cell r="N69">
            <v>743431</v>
          </cell>
          <cell r="O69">
            <v>869755</v>
          </cell>
          <cell r="P69">
            <v>239916</v>
          </cell>
          <cell r="Q69">
            <v>85613</v>
          </cell>
          <cell r="R69">
            <v>153972</v>
          </cell>
          <cell r="S69">
            <v>9143322</v>
          </cell>
          <cell r="T69">
            <v>6168820</v>
          </cell>
          <cell r="U69">
            <v>4539796</v>
          </cell>
          <cell r="V69">
            <v>3303352</v>
          </cell>
          <cell r="W69">
            <v>1471245</v>
          </cell>
          <cell r="X69">
            <v>1749319</v>
          </cell>
          <cell r="Y69">
            <v>474136</v>
          </cell>
          <cell r="Z69">
            <v>180479</v>
          </cell>
          <cell r="AA69">
            <v>305822</v>
          </cell>
          <cell r="AB69">
            <v>18196054</v>
          </cell>
        </row>
        <row r="70">
          <cell r="B70">
            <v>3072261</v>
          </cell>
          <cell r="C70">
            <v>2248594</v>
          </cell>
          <cell r="D70">
            <v>1665356</v>
          </cell>
          <cell r="E70">
            <v>728586</v>
          </cell>
          <cell r="F70">
            <v>883731</v>
          </cell>
          <cell r="G70">
            <v>234235</v>
          </cell>
          <cell r="H70">
            <v>95410</v>
          </cell>
          <cell r="I70">
            <v>152491</v>
          </cell>
          <cell r="J70">
            <v>9082336</v>
          </cell>
          <cell r="K70">
            <v>3114121</v>
          </cell>
          <cell r="L70">
            <v>2302786</v>
          </cell>
          <cell r="M70">
            <v>1657703</v>
          </cell>
          <cell r="N70">
            <v>744264</v>
          </cell>
          <cell r="O70">
            <v>873930</v>
          </cell>
          <cell r="P70">
            <v>239957</v>
          </cell>
          <cell r="Q70">
            <v>85942</v>
          </cell>
          <cell r="R70">
            <v>154733</v>
          </cell>
          <cell r="S70">
            <v>9174865</v>
          </cell>
          <cell r="T70">
            <v>6186382</v>
          </cell>
          <cell r="U70">
            <v>4551380</v>
          </cell>
          <cell r="V70">
            <v>3323059</v>
          </cell>
          <cell r="W70">
            <v>1472850</v>
          </cell>
          <cell r="X70">
            <v>1757661</v>
          </cell>
          <cell r="Y70">
            <v>474192</v>
          </cell>
          <cell r="Z70">
            <v>181352</v>
          </cell>
          <cell r="AA70">
            <v>307224</v>
          </cell>
          <cell r="AB70">
            <v>18257201</v>
          </cell>
        </row>
        <row r="71">
          <cell r="B71">
            <v>3081044</v>
          </cell>
          <cell r="C71">
            <v>2252649</v>
          </cell>
          <cell r="D71">
            <v>1673040</v>
          </cell>
          <cell r="E71">
            <v>729149</v>
          </cell>
          <cell r="F71">
            <v>887577</v>
          </cell>
          <cell r="G71">
            <v>234302</v>
          </cell>
          <cell r="H71">
            <v>95668</v>
          </cell>
          <cell r="I71">
            <v>152953</v>
          </cell>
          <cell r="J71">
            <v>9108055</v>
          </cell>
          <cell r="K71">
            <v>3123684</v>
          </cell>
          <cell r="L71">
            <v>2307506</v>
          </cell>
          <cell r="M71">
            <v>1665650</v>
          </cell>
          <cell r="N71">
            <v>745104</v>
          </cell>
          <cell r="O71">
            <v>877679</v>
          </cell>
          <cell r="P71">
            <v>240141</v>
          </cell>
          <cell r="Q71">
            <v>86175</v>
          </cell>
          <cell r="R71">
            <v>155298</v>
          </cell>
          <cell r="S71">
            <v>9202659</v>
          </cell>
          <cell r="T71">
            <v>6204728</v>
          </cell>
          <cell r="U71">
            <v>4560155</v>
          </cell>
          <cell r="V71">
            <v>3338690</v>
          </cell>
          <cell r="W71">
            <v>1474253</v>
          </cell>
          <cell r="X71">
            <v>1765256</v>
          </cell>
          <cell r="Y71">
            <v>474443</v>
          </cell>
          <cell r="Z71">
            <v>181843</v>
          </cell>
          <cell r="AA71">
            <v>308251</v>
          </cell>
          <cell r="AB71">
            <v>18310714</v>
          </cell>
        </row>
        <row r="72">
          <cell r="B72">
            <v>3090459</v>
          </cell>
          <cell r="C72">
            <v>2256932</v>
          </cell>
          <cell r="D72">
            <v>1680570</v>
          </cell>
          <cell r="E72">
            <v>729681</v>
          </cell>
          <cell r="F72">
            <v>891527</v>
          </cell>
          <cell r="G72">
            <v>234328</v>
          </cell>
          <cell r="H72">
            <v>96637</v>
          </cell>
          <cell r="I72">
            <v>153246</v>
          </cell>
          <cell r="J72">
            <v>9135015</v>
          </cell>
          <cell r="K72">
            <v>3134690</v>
          </cell>
          <cell r="L72">
            <v>2313394</v>
          </cell>
          <cell r="M72">
            <v>1674461</v>
          </cell>
          <cell r="N72">
            <v>745959</v>
          </cell>
          <cell r="O72">
            <v>881886</v>
          </cell>
          <cell r="P72">
            <v>240207</v>
          </cell>
          <cell r="Q72">
            <v>86877</v>
          </cell>
          <cell r="R72">
            <v>155570</v>
          </cell>
          <cell r="S72">
            <v>9234419</v>
          </cell>
          <cell r="T72">
            <v>6225149</v>
          </cell>
          <cell r="U72">
            <v>4570326</v>
          </cell>
          <cell r="V72">
            <v>3355031</v>
          </cell>
          <cell r="W72">
            <v>1475640</v>
          </cell>
          <cell r="X72">
            <v>1773413</v>
          </cell>
          <cell r="Y72">
            <v>474535</v>
          </cell>
          <cell r="Z72">
            <v>183514</v>
          </cell>
          <cell r="AA72">
            <v>308816</v>
          </cell>
          <cell r="AB72">
            <v>18369434</v>
          </cell>
        </row>
        <row r="73">
          <cell r="B73">
            <v>3099045</v>
          </cell>
          <cell r="C73">
            <v>2260622</v>
          </cell>
          <cell r="D73">
            <v>1686252</v>
          </cell>
          <cell r="E73">
            <v>730446</v>
          </cell>
          <cell r="F73">
            <v>894785</v>
          </cell>
          <cell r="G73">
            <v>234185</v>
          </cell>
          <cell r="H73">
            <v>97091</v>
          </cell>
          <cell r="I73">
            <v>153414</v>
          </cell>
          <cell r="J73">
            <v>9157444</v>
          </cell>
          <cell r="K73">
            <v>3145000</v>
          </cell>
          <cell r="L73">
            <v>2318807</v>
          </cell>
          <cell r="M73">
            <v>1681702</v>
          </cell>
          <cell r="N73">
            <v>746976</v>
          </cell>
          <cell r="O73">
            <v>885633</v>
          </cell>
          <cell r="P73">
            <v>240115</v>
          </cell>
          <cell r="Q73">
            <v>87494</v>
          </cell>
          <cell r="R73">
            <v>155800</v>
          </cell>
          <cell r="S73">
            <v>9262876</v>
          </cell>
          <cell r="T73">
            <v>6244045</v>
          </cell>
          <cell r="U73">
            <v>4579429</v>
          </cell>
          <cell r="V73">
            <v>3367954</v>
          </cell>
          <cell r="W73">
            <v>1477422</v>
          </cell>
          <cell r="X73">
            <v>1780418</v>
          </cell>
          <cell r="Y73">
            <v>474300</v>
          </cell>
          <cell r="Z73">
            <v>184585</v>
          </cell>
          <cell r="AA73">
            <v>309214</v>
          </cell>
          <cell r="AB73">
            <v>18420320</v>
          </cell>
        </row>
        <row r="74">
          <cell r="B74">
            <v>3109075</v>
          </cell>
          <cell r="C74">
            <v>2266550</v>
          </cell>
          <cell r="D74">
            <v>1692802</v>
          </cell>
          <cell r="E74">
            <v>731742</v>
          </cell>
          <cell r="F74">
            <v>899554</v>
          </cell>
          <cell r="G74">
            <v>234104</v>
          </cell>
          <cell r="H74">
            <v>97475</v>
          </cell>
          <cell r="I74">
            <v>153453</v>
          </cell>
          <cell r="J74">
            <v>9186326</v>
          </cell>
          <cell r="K74">
            <v>3155319</v>
          </cell>
          <cell r="L74">
            <v>2326021</v>
          </cell>
          <cell r="M74">
            <v>1689289</v>
          </cell>
          <cell r="N74">
            <v>748252</v>
          </cell>
          <cell r="O74">
            <v>890550</v>
          </cell>
          <cell r="P74">
            <v>240076</v>
          </cell>
          <cell r="Q74">
            <v>87951</v>
          </cell>
          <cell r="R74">
            <v>155992</v>
          </cell>
          <cell r="S74">
            <v>9294760</v>
          </cell>
          <cell r="T74">
            <v>6264394</v>
          </cell>
          <cell r="U74">
            <v>4592571</v>
          </cell>
          <cell r="V74">
            <v>3382091</v>
          </cell>
          <cell r="W74">
            <v>1479994</v>
          </cell>
          <cell r="X74">
            <v>1790104</v>
          </cell>
          <cell r="Y74">
            <v>474180</v>
          </cell>
          <cell r="Z74">
            <v>185426</v>
          </cell>
          <cell r="AA74">
            <v>309445</v>
          </cell>
          <cell r="AB74">
            <v>18481086</v>
          </cell>
        </row>
        <row r="75">
          <cell r="B75">
            <v>3115015</v>
          </cell>
          <cell r="C75">
            <v>2268456</v>
          </cell>
          <cell r="D75">
            <v>1698602</v>
          </cell>
          <cell r="E75">
            <v>732534</v>
          </cell>
          <cell r="F75">
            <v>901809</v>
          </cell>
          <cell r="G75">
            <v>233807</v>
          </cell>
          <cell r="H75">
            <v>98202</v>
          </cell>
          <cell r="I75">
            <v>153203</v>
          </cell>
          <cell r="J75">
            <v>9203171</v>
          </cell>
          <cell r="K75">
            <v>3161946</v>
          </cell>
          <cell r="L75">
            <v>2328745</v>
          </cell>
          <cell r="M75">
            <v>1696069</v>
          </cell>
          <cell r="N75">
            <v>748823</v>
          </cell>
          <cell r="O75">
            <v>893183</v>
          </cell>
          <cell r="P75">
            <v>239798</v>
          </cell>
          <cell r="Q75">
            <v>88710</v>
          </cell>
          <cell r="R75">
            <v>155839</v>
          </cell>
          <cell r="S75">
            <v>9314393</v>
          </cell>
          <cell r="T75">
            <v>6276961</v>
          </cell>
          <cell r="U75">
            <v>4597201</v>
          </cell>
          <cell r="V75">
            <v>3394671</v>
          </cell>
          <cell r="W75">
            <v>1481357</v>
          </cell>
          <cell r="X75">
            <v>1794992</v>
          </cell>
          <cell r="Y75">
            <v>473605</v>
          </cell>
          <cell r="Z75">
            <v>186912</v>
          </cell>
          <cell r="AA75">
            <v>309042</v>
          </cell>
          <cell r="AB75">
            <v>18517564</v>
          </cell>
        </row>
        <row r="76">
          <cell r="B76">
            <v>3122687</v>
          </cell>
          <cell r="C76">
            <v>2272923</v>
          </cell>
          <cell r="D76">
            <v>1705423</v>
          </cell>
          <cell r="E76">
            <v>733283</v>
          </cell>
          <cell r="F76">
            <v>904751</v>
          </cell>
          <cell r="G76">
            <v>233598</v>
          </cell>
          <cell r="H76">
            <v>98793</v>
          </cell>
          <cell r="I76">
            <v>153151</v>
          </cell>
          <cell r="J76">
            <v>9226138</v>
          </cell>
          <cell r="K76">
            <v>3169513</v>
          </cell>
          <cell r="L76">
            <v>2333886</v>
          </cell>
          <cell r="M76">
            <v>1704006</v>
          </cell>
          <cell r="N76">
            <v>749937</v>
          </cell>
          <cell r="O76">
            <v>896598</v>
          </cell>
          <cell r="P76">
            <v>239591</v>
          </cell>
          <cell r="Q76">
            <v>89007</v>
          </cell>
          <cell r="R76">
            <v>155591</v>
          </cell>
          <cell r="S76">
            <v>9339397</v>
          </cell>
          <cell r="T76">
            <v>6292200</v>
          </cell>
          <cell r="U76">
            <v>4606809</v>
          </cell>
          <cell r="V76">
            <v>3409429</v>
          </cell>
          <cell r="W76">
            <v>1483220</v>
          </cell>
          <cell r="X76">
            <v>1801349</v>
          </cell>
          <cell r="Y76">
            <v>473189</v>
          </cell>
          <cell r="Z76">
            <v>187800</v>
          </cell>
          <cell r="AA76">
            <v>308742</v>
          </cell>
          <cell r="AB76">
            <v>18565535</v>
          </cell>
        </row>
        <row r="77">
          <cell r="B77">
            <v>3129508</v>
          </cell>
          <cell r="C77">
            <v>2276309</v>
          </cell>
          <cell r="D77">
            <v>1710776</v>
          </cell>
          <cell r="E77">
            <v>734086</v>
          </cell>
          <cell r="F77">
            <v>907546</v>
          </cell>
          <cell r="G77">
            <v>233452</v>
          </cell>
          <cell r="H77">
            <v>99007</v>
          </cell>
          <cell r="I77">
            <v>153067</v>
          </cell>
          <cell r="J77">
            <v>9245257</v>
          </cell>
          <cell r="K77">
            <v>3177436</v>
          </cell>
          <cell r="L77">
            <v>2339217</v>
          </cell>
          <cell r="M77">
            <v>1710855</v>
          </cell>
          <cell r="N77">
            <v>750910</v>
          </cell>
          <cell r="O77">
            <v>899825</v>
          </cell>
          <cell r="P77">
            <v>239390</v>
          </cell>
          <cell r="Q77">
            <v>89312</v>
          </cell>
          <cell r="R77">
            <v>155665</v>
          </cell>
          <cell r="S77">
            <v>9363858</v>
          </cell>
          <cell r="T77">
            <v>6306944</v>
          </cell>
          <cell r="U77">
            <v>4615526</v>
          </cell>
          <cell r="V77">
            <v>3421631</v>
          </cell>
          <cell r="W77">
            <v>1484996</v>
          </cell>
          <cell r="X77">
            <v>1807371</v>
          </cell>
          <cell r="Y77">
            <v>472842</v>
          </cell>
          <cell r="Z77">
            <v>188319</v>
          </cell>
          <cell r="AA77">
            <v>308732</v>
          </cell>
          <cell r="AB77">
            <v>18609115</v>
          </cell>
        </row>
        <row r="78">
          <cell r="B78">
            <v>3140187</v>
          </cell>
          <cell r="C78">
            <v>2283900</v>
          </cell>
          <cell r="D78">
            <v>1717510</v>
          </cell>
          <cell r="E78">
            <v>735765</v>
          </cell>
          <cell r="F78">
            <v>912419</v>
          </cell>
          <cell r="G78">
            <v>233267</v>
          </cell>
          <cell r="H78">
            <v>99366</v>
          </cell>
          <cell r="I78">
            <v>153525</v>
          </cell>
          <cell r="J78">
            <v>9277431</v>
          </cell>
          <cell r="K78">
            <v>3187713</v>
          </cell>
          <cell r="L78">
            <v>2347082</v>
          </cell>
          <cell r="M78">
            <v>1718208</v>
          </cell>
          <cell r="N78">
            <v>752509</v>
          </cell>
          <cell r="O78">
            <v>904727</v>
          </cell>
          <cell r="P78">
            <v>239297</v>
          </cell>
          <cell r="Q78">
            <v>89713</v>
          </cell>
          <cell r="R78">
            <v>155911</v>
          </cell>
          <cell r="S78">
            <v>9396400</v>
          </cell>
          <cell r="T78">
            <v>6327900</v>
          </cell>
          <cell r="U78">
            <v>4630982</v>
          </cell>
          <cell r="V78">
            <v>3435718</v>
          </cell>
          <cell r="W78">
            <v>1488274</v>
          </cell>
          <cell r="X78">
            <v>1817146</v>
          </cell>
          <cell r="Y78">
            <v>472564</v>
          </cell>
          <cell r="Z78">
            <v>189079</v>
          </cell>
          <cell r="AA78">
            <v>309436</v>
          </cell>
          <cell r="AB78">
            <v>18673831</v>
          </cell>
        </row>
        <row r="79">
          <cell r="B79">
            <v>3145483</v>
          </cell>
          <cell r="C79">
            <v>2286997</v>
          </cell>
          <cell r="D79">
            <v>1722870</v>
          </cell>
          <cell r="E79">
            <v>736326</v>
          </cell>
          <cell r="F79">
            <v>915039</v>
          </cell>
          <cell r="G79">
            <v>232911</v>
          </cell>
          <cell r="H79">
            <v>99832</v>
          </cell>
          <cell r="I79">
            <v>153743</v>
          </cell>
          <cell r="J79">
            <v>9294674</v>
          </cell>
          <cell r="K79">
            <v>3193588</v>
          </cell>
          <cell r="L79">
            <v>2350823</v>
          </cell>
          <cell r="M79">
            <v>1724855</v>
          </cell>
          <cell r="N79">
            <v>753226</v>
          </cell>
          <cell r="O79">
            <v>907629</v>
          </cell>
          <cell r="P79">
            <v>239056</v>
          </cell>
          <cell r="Q79">
            <v>90048</v>
          </cell>
          <cell r="R79">
            <v>156145</v>
          </cell>
          <cell r="S79">
            <v>9416597</v>
          </cell>
          <cell r="T79">
            <v>6339071</v>
          </cell>
          <cell r="U79">
            <v>4637820</v>
          </cell>
          <cell r="V79">
            <v>3447725</v>
          </cell>
          <cell r="W79">
            <v>1489552</v>
          </cell>
          <cell r="X79">
            <v>1822668</v>
          </cell>
          <cell r="Y79">
            <v>471967</v>
          </cell>
          <cell r="Z79">
            <v>189880</v>
          </cell>
          <cell r="AA79">
            <v>309888</v>
          </cell>
          <cell r="AB79">
            <v>18711271</v>
          </cell>
        </row>
        <row r="80">
          <cell r="B80">
            <v>3154858</v>
          </cell>
          <cell r="C80">
            <v>2292150</v>
          </cell>
          <cell r="D80">
            <v>1728572</v>
          </cell>
          <cell r="E80">
            <v>736959</v>
          </cell>
          <cell r="F80">
            <v>918952</v>
          </cell>
          <cell r="G80">
            <v>232927</v>
          </cell>
          <cell r="H80">
            <v>100236</v>
          </cell>
          <cell r="I80">
            <v>153839</v>
          </cell>
          <cell r="J80">
            <v>9319959</v>
          </cell>
          <cell r="K80">
            <v>3203286</v>
          </cell>
          <cell r="L80">
            <v>2356787</v>
          </cell>
          <cell r="M80">
            <v>1731816</v>
          </cell>
          <cell r="N80">
            <v>754048</v>
          </cell>
          <cell r="O80">
            <v>911868</v>
          </cell>
          <cell r="P80">
            <v>239001</v>
          </cell>
          <cell r="Q80">
            <v>90390</v>
          </cell>
          <cell r="R80">
            <v>156192</v>
          </cell>
          <cell r="S80">
            <v>9444603</v>
          </cell>
          <cell r="T80">
            <v>6358144</v>
          </cell>
          <cell r="U80">
            <v>4648937</v>
          </cell>
          <cell r="V80">
            <v>3460388</v>
          </cell>
          <cell r="W80">
            <v>1491007</v>
          </cell>
          <cell r="X80">
            <v>1830820</v>
          </cell>
          <cell r="Y80">
            <v>471928</v>
          </cell>
          <cell r="Z80">
            <v>190626</v>
          </cell>
          <cell r="AA80">
            <v>310031</v>
          </cell>
          <cell r="AB80">
            <v>18764562</v>
          </cell>
        </row>
        <row r="81">
          <cell r="B81">
            <v>3162436</v>
          </cell>
          <cell r="C81">
            <v>2297572</v>
          </cell>
          <cell r="D81">
            <v>1734391</v>
          </cell>
          <cell r="E81">
            <v>738076</v>
          </cell>
          <cell r="F81">
            <v>921233</v>
          </cell>
          <cell r="G81">
            <v>232829</v>
          </cell>
          <cell r="H81">
            <v>100500</v>
          </cell>
          <cell r="I81">
            <v>153921</v>
          </cell>
          <cell r="J81">
            <v>9342413</v>
          </cell>
          <cell r="K81">
            <v>3211142</v>
          </cell>
          <cell r="L81">
            <v>2364169</v>
          </cell>
          <cell r="M81">
            <v>1738488</v>
          </cell>
          <cell r="N81">
            <v>755545</v>
          </cell>
          <cell r="O81">
            <v>914860</v>
          </cell>
          <cell r="P81">
            <v>239081</v>
          </cell>
          <cell r="Q81">
            <v>90751</v>
          </cell>
          <cell r="R81">
            <v>156625</v>
          </cell>
          <cell r="S81">
            <v>9471863</v>
          </cell>
          <cell r="T81">
            <v>6373578</v>
          </cell>
          <cell r="U81">
            <v>4661741</v>
          </cell>
          <cell r="V81">
            <v>3472879</v>
          </cell>
          <cell r="W81">
            <v>1493621</v>
          </cell>
          <cell r="X81">
            <v>1836093</v>
          </cell>
          <cell r="Y81">
            <v>471910</v>
          </cell>
          <cell r="Z81">
            <v>191251</v>
          </cell>
          <cell r="AA81">
            <v>310546</v>
          </cell>
          <cell r="AB81">
            <v>18814276</v>
          </cell>
        </row>
        <row r="82">
          <cell r="B82">
            <v>3173491</v>
          </cell>
          <cell r="C82">
            <v>2305812</v>
          </cell>
          <cell r="D82">
            <v>1742016</v>
          </cell>
          <cell r="E82">
            <v>739420</v>
          </cell>
          <cell r="F82">
            <v>925374</v>
          </cell>
          <cell r="G82">
            <v>232681</v>
          </cell>
          <cell r="H82">
            <v>100890</v>
          </cell>
          <cell r="I82">
            <v>154534</v>
          </cell>
          <cell r="J82">
            <v>9375651</v>
          </cell>
          <cell r="K82">
            <v>3222596</v>
          </cell>
          <cell r="L82">
            <v>2372507</v>
          </cell>
          <cell r="M82">
            <v>1746615</v>
          </cell>
          <cell r="N82">
            <v>757038</v>
          </cell>
          <cell r="O82">
            <v>918837</v>
          </cell>
          <cell r="P82">
            <v>238941</v>
          </cell>
          <cell r="Q82">
            <v>91152</v>
          </cell>
          <cell r="R82">
            <v>157128</v>
          </cell>
          <cell r="S82">
            <v>9506007</v>
          </cell>
          <cell r="T82">
            <v>6396087</v>
          </cell>
          <cell r="U82">
            <v>4678319</v>
          </cell>
          <cell r="V82">
            <v>3488631</v>
          </cell>
          <cell r="W82">
            <v>1496458</v>
          </cell>
          <cell r="X82">
            <v>1844211</v>
          </cell>
          <cell r="Y82">
            <v>471622</v>
          </cell>
          <cell r="Z82">
            <v>192042</v>
          </cell>
          <cell r="AA82">
            <v>311662</v>
          </cell>
          <cell r="AB82">
            <v>18881658</v>
          </cell>
        </row>
        <row r="83">
          <cell r="B83">
            <v>3181260</v>
          </cell>
          <cell r="C83">
            <v>2309422</v>
          </cell>
          <cell r="D83">
            <v>1747726</v>
          </cell>
          <cell r="E83">
            <v>740138</v>
          </cell>
          <cell r="F83">
            <v>927984</v>
          </cell>
          <cell r="G83">
            <v>232551</v>
          </cell>
          <cell r="H83">
            <v>101319</v>
          </cell>
          <cell r="I83">
            <v>154718</v>
          </cell>
          <cell r="J83">
            <v>9396548</v>
          </cell>
          <cell r="K83">
            <v>3230110</v>
          </cell>
          <cell r="L83">
            <v>2376980</v>
          </cell>
          <cell r="M83">
            <v>1753695</v>
          </cell>
          <cell r="N83">
            <v>757681</v>
          </cell>
          <cell r="O83">
            <v>921749</v>
          </cell>
          <cell r="P83">
            <v>238879</v>
          </cell>
          <cell r="Q83">
            <v>91416</v>
          </cell>
          <cell r="R83">
            <v>157608</v>
          </cell>
          <cell r="S83">
            <v>9529307</v>
          </cell>
          <cell r="T83">
            <v>6411370</v>
          </cell>
          <cell r="U83">
            <v>4686402</v>
          </cell>
          <cell r="V83">
            <v>3501421</v>
          </cell>
          <cell r="W83">
            <v>1497819</v>
          </cell>
          <cell r="X83">
            <v>1849733</v>
          </cell>
          <cell r="Y83">
            <v>471430</v>
          </cell>
          <cell r="Z83">
            <v>192735</v>
          </cell>
          <cell r="AA83">
            <v>312326</v>
          </cell>
          <cell r="AB83">
            <v>18925855</v>
          </cell>
        </row>
        <row r="84">
          <cell r="B84">
            <v>3190816</v>
          </cell>
          <cell r="C84">
            <v>2316231</v>
          </cell>
          <cell r="D84">
            <v>1753873</v>
          </cell>
          <cell r="E84">
            <v>741189</v>
          </cell>
          <cell r="F84">
            <v>931408</v>
          </cell>
          <cell r="G84">
            <v>232582</v>
          </cell>
          <cell r="H84">
            <v>101678</v>
          </cell>
          <cell r="I84">
            <v>155022</v>
          </cell>
          <cell r="J84">
            <v>9424233</v>
          </cell>
          <cell r="K84">
            <v>3239409</v>
          </cell>
          <cell r="L84">
            <v>2384173</v>
          </cell>
          <cell r="M84">
            <v>1761156</v>
          </cell>
          <cell r="N84">
            <v>758891</v>
          </cell>
          <cell r="O84">
            <v>926309</v>
          </cell>
          <cell r="P84">
            <v>238965</v>
          </cell>
          <cell r="Q84">
            <v>91775</v>
          </cell>
          <cell r="R84">
            <v>157924</v>
          </cell>
          <cell r="S84">
            <v>9559788</v>
          </cell>
          <cell r="T84">
            <v>6430225</v>
          </cell>
          <cell r="U84">
            <v>4700404</v>
          </cell>
          <cell r="V84">
            <v>3515029</v>
          </cell>
          <cell r="W84">
            <v>1500080</v>
          </cell>
          <cell r="X84">
            <v>1857717</v>
          </cell>
          <cell r="Y84">
            <v>471547</v>
          </cell>
          <cell r="Z84">
            <v>193453</v>
          </cell>
          <cell r="AA84">
            <v>312946</v>
          </cell>
          <cell r="AB84">
            <v>18984021</v>
          </cell>
        </row>
        <row r="85">
          <cell r="B85">
            <v>3199449</v>
          </cell>
          <cell r="C85">
            <v>2321721</v>
          </cell>
          <cell r="D85">
            <v>1761188</v>
          </cell>
          <cell r="E85">
            <v>742280</v>
          </cell>
          <cell r="F85">
            <v>933257</v>
          </cell>
          <cell r="G85">
            <v>232505</v>
          </cell>
          <cell r="H85">
            <v>102187</v>
          </cell>
          <cell r="I85">
            <v>155228</v>
          </cell>
          <cell r="J85">
            <v>9449247</v>
          </cell>
          <cell r="K85">
            <v>3248537</v>
          </cell>
          <cell r="L85">
            <v>2391469</v>
          </cell>
          <cell r="M85">
            <v>1769628</v>
          </cell>
          <cell r="N85">
            <v>760148</v>
          </cell>
          <cell r="O85">
            <v>928582</v>
          </cell>
          <cell r="P85">
            <v>239125</v>
          </cell>
          <cell r="Q85">
            <v>92139</v>
          </cell>
          <cell r="R85">
            <v>158278</v>
          </cell>
          <cell r="S85">
            <v>9589091</v>
          </cell>
          <cell r="T85">
            <v>6447986</v>
          </cell>
          <cell r="U85">
            <v>4713190</v>
          </cell>
          <cell r="V85">
            <v>3530816</v>
          </cell>
          <cell r="W85">
            <v>1502428</v>
          </cell>
          <cell r="X85">
            <v>1861839</v>
          </cell>
          <cell r="Y85">
            <v>471630</v>
          </cell>
          <cell r="Z85">
            <v>194326</v>
          </cell>
          <cell r="AA85">
            <v>313506</v>
          </cell>
          <cell r="AB85">
            <v>19038338</v>
          </cell>
        </row>
        <row r="86">
          <cell r="B86">
            <v>3211180</v>
          </cell>
          <cell r="C86">
            <v>2331093</v>
          </cell>
          <cell r="D86">
            <v>1769376</v>
          </cell>
          <cell r="E86">
            <v>743230</v>
          </cell>
          <cell r="F86">
            <v>937084</v>
          </cell>
          <cell r="G86">
            <v>232489</v>
          </cell>
          <cell r="H86">
            <v>102357</v>
          </cell>
          <cell r="I86">
            <v>155713</v>
          </cell>
          <cell r="J86">
            <v>9483951</v>
          </cell>
          <cell r="K86">
            <v>3259499</v>
          </cell>
          <cell r="L86">
            <v>2400905</v>
          </cell>
          <cell r="M86">
            <v>1778708</v>
          </cell>
          <cell r="N86">
            <v>760970</v>
          </cell>
          <cell r="O86">
            <v>932754</v>
          </cell>
          <cell r="P86">
            <v>239124</v>
          </cell>
          <cell r="Q86">
            <v>92438</v>
          </cell>
          <cell r="R86">
            <v>159048</v>
          </cell>
          <cell r="S86">
            <v>9624636</v>
          </cell>
          <cell r="T86">
            <v>6470679</v>
          </cell>
          <cell r="U86">
            <v>4731998</v>
          </cell>
          <cell r="V86">
            <v>3548084</v>
          </cell>
          <cell r="W86">
            <v>1504200</v>
          </cell>
          <cell r="X86">
            <v>1869838</v>
          </cell>
          <cell r="Y86">
            <v>471613</v>
          </cell>
          <cell r="Z86">
            <v>194795</v>
          </cell>
          <cell r="AA86">
            <v>314761</v>
          </cell>
          <cell r="AB86">
            <v>19108587</v>
          </cell>
        </row>
        <row r="87">
          <cell r="B87">
            <v>3219101</v>
          </cell>
          <cell r="C87">
            <v>2335506</v>
          </cell>
          <cell r="D87">
            <v>1775520</v>
          </cell>
          <cell r="E87">
            <v>743753</v>
          </cell>
          <cell r="F87">
            <v>939216</v>
          </cell>
          <cell r="G87">
            <v>232380</v>
          </cell>
          <cell r="H87">
            <v>102596</v>
          </cell>
          <cell r="I87">
            <v>155840</v>
          </cell>
          <cell r="J87">
            <v>9505331</v>
          </cell>
          <cell r="K87">
            <v>3267112</v>
          </cell>
          <cell r="L87">
            <v>2405833</v>
          </cell>
          <cell r="M87">
            <v>1786017</v>
          </cell>
          <cell r="N87">
            <v>761285</v>
          </cell>
          <cell r="O87">
            <v>935243</v>
          </cell>
          <cell r="P87">
            <v>239029</v>
          </cell>
          <cell r="Q87">
            <v>92965</v>
          </cell>
          <cell r="R87">
            <v>159375</v>
          </cell>
          <cell r="S87">
            <v>9648049</v>
          </cell>
          <cell r="T87">
            <v>6486213</v>
          </cell>
          <cell r="U87">
            <v>4741339</v>
          </cell>
          <cell r="V87">
            <v>3561537</v>
          </cell>
          <cell r="W87">
            <v>1505038</v>
          </cell>
          <cell r="X87">
            <v>1874459</v>
          </cell>
          <cell r="Y87">
            <v>471409</v>
          </cell>
          <cell r="Z87">
            <v>195561</v>
          </cell>
          <cell r="AA87">
            <v>315215</v>
          </cell>
          <cell r="AB87">
            <v>19153380</v>
          </cell>
        </row>
        <row r="88">
          <cell r="B88">
            <v>3229949</v>
          </cell>
          <cell r="C88">
            <v>2342870</v>
          </cell>
          <cell r="D88">
            <v>1782583</v>
          </cell>
          <cell r="E88">
            <v>744654</v>
          </cell>
          <cell r="F88">
            <v>942377</v>
          </cell>
          <cell r="G88">
            <v>232254</v>
          </cell>
          <cell r="H88">
            <v>102838</v>
          </cell>
          <cell r="I88">
            <v>156190</v>
          </cell>
          <cell r="J88">
            <v>9535117</v>
          </cell>
          <cell r="K88">
            <v>3276676</v>
          </cell>
          <cell r="L88">
            <v>2413791</v>
          </cell>
          <cell r="M88">
            <v>1794291</v>
          </cell>
          <cell r="N88">
            <v>762000</v>
          </cell>
          <cell r="O88">
            <v>938956</v>
          </cell>
          <cell r="P88">
            <v>239030</v>
          </cell>
          <cell r="Q88">
            <v>93289</v>
          </cell>
          <cell r="R88">
            <v>159817</v>
          </cell>
          <cell r="S88">
            <v>9679048</v>
          </cell>
          <cell r="T88">
            <v>6506625</v>
          </cell>
          <cell r="U88">
            <v>4756661</v>
          </cell>
          <cell r="V88">
            <v>3576874</v>
          </cell>
          <cell r="W88">
            <v>1506654</v>
          </cell>
          <cell r="X88">
            <v>1881333</v>
          </cell>
          <cell r="Y88">
            <v>471284</v>
          </cell>
          <cell r="Z88">
            <v>196127</v>
          </cell>
          <cell r="AA88">
            <v>316007</v>
          </cell>
          <cell r="AB88">
            <v>19214165</v>
          </cell>
        </row>
        <row r="89">
          <cell r="B89">
            <v>3240020</v>
          </cell>
          <cell r="C89">
            <v>2349154</v>
          </cell>
          <cell r="D89">
            <v>1789630</v>
          </cell>
          <cell r="E89">
            <v>745281</v>
          </cell>
          <cell r="F89">
            <v>945202</v>
          </cell>
          <cell r="G89">
            <v>232313</v>
          </cell>
          <cell r="H89">
            <v>102819</v>
          </cell>
          <cell r="I89">
            <v>156479</v>
          </cell>
          <cell r="J89">
            <v>9562299</v>
          </cell>
          <cell r="K89">
            <v>3287359</v>
          </cell>
          <cell r="L89">
            <v>2420888</v>
          </cell>
          <cell r="M89">
            <v>1802813</v>
          </cell>
          <cell r="N89">
            <v>762747</v>
          </cell>
          <cell r="O89">
            <v>942456</v>
          </cell>
          <cell r="P89">
            <v>239103</v>
          </cell>
          <cell r="Q89">
            <v>93438</v>
          </cell>
          <cell r="R89">
            <v>160337</v>
          </cell>
          <cell r="S89">
            <v>9710345</v>
          </cell>
          <cell r="T89">
            <v>6527379</v>
          </cell>
          <cell r="U89">
            <v>4770042</v>
          </cell>
          <cell r="V89">
            <v>3592443</v>
          </cell>
          <cell r="W89">
            <v>1508028</v>
          </cell>
          <cell r="X89">
            <v>1887658</v>
          </cell>
          <cell r="Y89">
            <v>471416</v>
          </cell>
          <cell r="Z89">
            <v>196257</v>
          </cell>
          <cell r="AA89">
            <v>316816</v>
          </cell>
          <cell r="AB89">
            <v>19272644</v>
          </cell>
        </row>
        <row r="90">
          <cell r="B90">
            <v>3255013</v>
          </cell>
          <cell r="C90">
            <v>2361354</v>
          </cell>
          <cell r="D90">
            <v>1799004</v>
          </cell>
          <cell r="E90">
            <v>746562</v>
          </cell>
          <cell r="F90">
            <v>949378</v>
          </cell>
          <cell r="G90">
            <v>232499</v>
          </cell>
          <cell r="H90">
            <v>103105</v>
          </cell>
          <cell r="I90">
            <v>157206</v>
          </cell>
          <cell r="J90">
            <v>9605510</v>
          </cell>
          <cell r="K90">
            <v>3302386</v>
          </cell>
          <cell r="L90">
            <v>2432520</v>
          </cell>
          <cell r="M90">
            <v>1813583</v>
          </cell>
          <cell r="N90">
            <v>763824</v>
          </cell>
          <cell r="O90">
            <v>946931</v>
          </cell>
          <cell r="P90">
            <v>239331</v>
          </cell>
          <cell r="Q90">
            <v>93800</v>
          </cell>
          <cell r="R90">
            <v>161147</v>
          </cell>
          <cell r="S90">
            <v>9754729</v>
          </cell>
          <cell r="T90">
            <v>6557399</v>
          </cell>
          <cell r="U90">
            <v>4793874</v>
          </cell>
          <cell r="V90">
            <v>3612587</v>
          </cell>
          <cell r="W90">
            <v>1510386</v>
          </cell>
          <cell r="X90">
            <v>1896309</v>
          </cell>
          <cell r="Y90">
            <v>471830</v>
          </cell>
          <cell r="Z90">
            <v>196905</v>
          </cell>
          <cell r="AA90">
            <v>318353</v>
          </cell>
          <cell r="AB90">
            <v>19360239</v>
          </cell>
        </row>
        <row r="91">
          <cell r="B91">
            <v>3264203</v>
          </cell>
          <cell r="C91">
            <v>2366295</v>
          </cell>
          <cell r="D91">
            <v>1806440</v>
          </cell>
          <cell r="E91">
            <v>747262</v>
          </cell>
          <cell r="F91">
            <v>951556</v>
          </cell>
          <cell r="G91">
            <v>232470</v>
          </cell>
          <cell r="H91">
            <v>103475</v>
          </cell>
          <cell r="I91">
            <v>157575</v>
          </cell>
          <cell r="J91">
            <v>9630652</v>
          </cell>
          <cell r="K91">
            <v>3311014</v>
          </cell>
          <cell r="L91">
            <v>2438431</v>
          </cell>
          <cell r="M91">
            <v>1822506</v>
          </cell>
          <cell r="N91">
            <v>764466</v>
          </cell>
          <cell r="O91">
            <v>949603</v>
          </cell>
          <cell r="P91">
            <v>239325</v>
          </cell>
          <cell r="Q91">
            <v>94293</v>
          </cell>
          <cell r="R91">
            <v>161742</v>
          </cell>
          <cell r="S91">
            <v>9782588</v>
          </cell>
          <cell r="T91">
            <v>6575217</v>
          </cell>
          <cell r="U91">
            <v>4804726</v>
          </cell>
          <cell r="V91">
            <v>3628946</v>
          </cell>
          <cell r="W91">
            <v>1511728</v>
          </cell>
          <cell r="X91">
            <v>1901159</v>
          </cell>
          <cell r="Y91">
            <v>471795</v>
          </cell>
          <cell r="Z91">
            <v>197768</v>
          </cell>
          <cell r="AA91">
            <v>319317</v>
          </cell>
          <cell r="AB91">
            <v>19413240</v>
          </cell>
        </row>
        <row r="92">
          <cell r="B92">
            <v>3271703</v>
          </cell>
          <cell r="C92">
            <v>2373432</v>
          </cell>
          <cell r="D92">
            <v>1816905</v>
          </cell>
          <cell r="E92">
            <v>748145</v>
          </cell>
          <cell r="F92">
            <v>955011</v>
          </cell>
          <cell r="G92">
            <v>232476</v>
          </cell>
          <cell r="H92">
            <v>103933</v>
          </cell>
          <cell r="I92">
            <v>157803</v>
          </cell>
          <cell r="J92">
            <v>9660796</v>
          </cell>
          <cell r="K92">
            <v>3318899</v>
          </cell>
          <cell r="L92">
            <v>2444771</v>
          </cell>
          <cell r="M92">
            <v>1832583</v>
          </cell>
          <cell r="N92">
            <v>765445</v>
          </cell>
          <cell r="O92">
            <v>952768</v>
          </cell>
          <cell r="P92">
            <v>239309</v>
          </cell>
          <cell r="Q92">
            <v>94376</v>
          </cell>
          <cell r="R92">
            <v>161976</v>
          </cell>
          <cell r="S92">
            <v>9811327</v>
          </cell>
          <cell r="T92">
            <v>6590602</v>
          </cell>
          <cell r="U92">
            <v>4818203</v>
          </cell>
          <cell r="V92">
            <v>3649488</v>
          </cell>
          <cell r="W92">
            <v>1513590</v>
          </cell>
          <cell r="X92">
            <v>1907779</v>
          </cell>
          <cell r="Y92">
            <v>471785</v>
          </cell>
          <cell r="Z92">
            <v>198309</v>
          </cell>
          <cell r="AA92">
            <v>319779</v>
          </cell>
          <cell r="AB92">
            <v>19472123</v>
          </cell>
        </row>
        <row r="93">
          <cell r="B93">
            <v>3278075</v>
          </cell>
          <cell r="C93">
            <v>2380870</v>
          </cell>
          <cell r="D93">
            <v>1828355</v>
          </cell>
          <cell r="E93">
            <v>749555</v>
          </cell>
          <cell r="F93">
            <v>958429</v>
          </cell>
          <cell r="G93">
            <v>232741</v>
          </cell>
          <cell r="H93">
            <v>104016</v>
          </cell>
          <cell r="I93">
            <v>158261</v>
          </cell>
          <cell r="J93">
            <v>9691689</v>
          </cell>
          <cell r="K93">
            <v>3326984</v>
          </cell>
          <cell r="L93">
            <v>2452531</v>
          </cell>
          <cell r="M93">
            <v>1842420</v>
          </cell>
          <cell r="N93">
            <v>767183</v>
          </cell>
          <cell r="O93">
            <v>955566</v>
          </cell>
          <cell r="P93">
            <v>239533</v>
          </cell>
          <cell r="Q93">
            <v>94331</v>
          </cell>
          <cell r="R93">
            <v>162526</v>
          </cell>
          <cell r="S93">
            <v>9842283</v>
          </cell>
          <cell r="T93">
            <v>6605059</v>
          </cell>
          <cell r="U93">
            <v>4833401</v>
          </cell>
          <cell r="V93">
            <v>3670775</v>
          </cell>
          <cell r="W93">
            <v>1516738</v>
          </cell>
          <cell r="X93">
            <v>1913995</v>
          </cell>
          <cell r="Y93">
            <v>472274</v>
          </cell>
          <cell r="Z93">
            <v>198347</v>
          </cell>
          <cell r="AA93">
            <v>320787</v>
          </cell>
          <cell r="AB93">
            <v>19533972</v>
          </cell>
        </row>
        <row r="94">
          <cell r="B94">
            <v>3287117</v>
          </cell>
          <cell r="C94">
            <v>2391680</v>
          </cell>
          <cell r="D94">
            <v>1839389</v>
          </cell>
          <cell r="E94">
            <v>750893</v>
          </cell>
          <cell r="F94">
            <v>962676</v>
          </cell>
          <cell r="G94">
            <v>232994</v>
          </cell>
          <cell r="H94">
            <v>104207</v>
          </cell>
          <cell r="I94">
            <v>158988</v>
          </cell>
          <cell r="J94">
            <v>9729301</v>
          </cell>
          <cell r="K94">
            <v>3335583</v>
          </cell>
          <cell r="L94">
            <v>2461521</v>
          </cell>
          <cell r="M94">
            <v>1852693</v>
          </cell>
          <cell r="N94">
            <v>768350</v>
          </cell>
          <cell r="O94">
            <v>959178</v>
          </cell>
          <cell r="P94">
            <v>239728</v>
          </cell>
          <cell r="Q94">
            <v>94540</v>
          </cell>
          <cell r="R94">
            <v>163185</v>
          </cell>
          <cell r="S94">
            <v>9875952</v>
          </cell>
          <cell r="T94">
            <v>6622700</v>
          </cell>
          <cell r="U94">
            <v>4853201</v>
          </cell>
          <cell r="V94">
            <v>3692082</v>
          </cell>
          <cell r="W94">
            <v>1519243</v>
          </cell>
          <cell r="X94">
            <v>1921854</v>
          </cell>
          <cell r="Y94">
            <v>472722</v>
          </cell>
          <cell r="Z94">
            <v>198747</v>
          </cell>
          <cell r="AA94">
            <v>322173</v>
          </cell>
          <cell r="AB94">
            <v>19605253</v>
          </cell>
        </row>
        <row r="95">
          <cell r="B95">
            <v>3289689</v>
          </cell>
          <cell r="C95">
            <v>2396706</v>
          </cell>
          <cell r="D95">
            <v>1851641</v>
          </cell>
          <cell r="E95">
            <v>751815</v>
          </cell>
          <cell r="F95">
            <v>965229</v>
          </cell>
          <cell r="G95">
            <v>232952</v>
          </cell>
          <cell r="H95">
            <v>104502</v>
          </cell>
          <cell r="I95">
            <v>159187</v>
          </cell>
          <cell r="J95">
            <v>9753065</v>
          </cell>
          <cell r="K95">
            <v>3339262</v>
          </cell>
          <cell r="L95">
            <v>2466378</v>
          </cell>
          <cell r="M95">
            <v>1863157</v>
          </cell>
          <cell r="N95">
            <v>769312</v>
          </cell>
          <cell r="O95">
            <v>960882</v>
          </cell>
          <cell r="P95">
            <v>239814</v>
          </cell>
          <cell r="Q95">
            <v>94909</v>
          </cell>
          <cell r="R95">
            <v>163488</v>
          </cell>
          <cell r="S95">
            <v>9898373</v>
          </cell>
          <cell r="T95">
            <v>6628951</v>
          </cell>
          <cell r="U95">
            <v>4863084</v>
          </cell>
          <cell r="V95">
            <v>3714798</v>
          </cell>
          <cell r="W95">
            <v>1521127</v>
          </cell>
          <cell r="X95">
            <v>1926111</v>
          </cell>
          <cell r="Y95">
            <v>472766</v>
          </cell>
          <cell r="Z95">
            <v>199411</v>
          </cell>
          <cell r="AA95">
            <v>322675</v>
          </cell>
          <cell r="AB95">
            <v>19651438</v>
          </cell>
        </row>
        <row r="96">
          <cell r="B96">
            <v>3294464</v>
          </cell>
          <cell r="C96">
            <v>2403902</v>
          </cell>
          <cell r="D96">
            <v>1863672</v>
          </cell>
          <cell r="E96">
            <v>753012</v>
          </cell>
          <cell r="F96">
            <v>968077</v>
          </cell>
          <cell r="G96">
            <v>233266</v>
          </cell>
          <cell r="H96">
            <v>104591</v>
          </cell>
          <cell r="I96">
            <v>159609</v>
          </cell>
          <cell r="J96">
            <v>9781934</v>
          </cell>
          <cell r="K96">
            <v>3345255</v>
          </cell>
          <cell r="L96">
            <v>2472856</v>
          </cell>
          <cell r="M96">
            <v>1875981</v>
          </cell>
          <cell r="N96">
            <v>770543</v>
          </cell>
          <cell r="O96">
            <v>963185</v>
          </cell>
          <cell r="P96">
            <v>240092</v>
          </cell>
          <cell r="Q96">
            <v>94940</v>
          </cell>
          <cell r="R96">
            <v>163773</v>
          </cell>
          <cell r="S96">
            <v>9927801</v>
          </cell>
          <cell r="T96">
            <v>6639719</v>
          </cell>
          <cell r="U96">
            <v>4876758</v>
          </cell>
          <cell r="V96">
            <v>3739653</v>
          </cell>
          <cell r="W96">
            <v>1523555</v>
          </cell>
          <cell r="X96">
            <v>1931262</v>
          </cell>
          <cell r="Y96">
            <v>473358</v>
          </cell>
          <cell r="Z96">
            <v>199531</v>
          </cell>
          <cell r="AA96">
            <v>323382</v>
          </cell>
          <cell r="AB96">
            <v>19709735</v>
          </cell>
        </row>
        <row r="97">
          <cell r="B97">
            <v>3298629</v>
          </cell>
          <cell r="C97">
            <v>2411526</v>
          </cell>
          <cell r="D97">
            <v>1876274</v>
          </cell>
          <cell r="E97">
            <v>753950</v>
          </cell>
          <cell r="F97">
            <v>971425</v>
          </cell>
          <cell r="G97">
            <v>233983</v>
          </cell>
          <cell r="H97">
            <v>104380</v>
          </cell>
          <cell r="I97">
            <v>159934</v>
          </cell>
          <cell r="J97">
            <v>9811447</v>
          </cell>
          <cell r="K97">
            <v>3350831</v>
          </cell>
          <cell r="L97">
            <v>2480957</v>
          </cell>
          <cell r="M97">
            <v>1888398</v>
          </cell>
          <cell r="N97">
            <v>771983</v>
          </cell>
          <cell r="O97">
            <v>966156</v>
          </cell>
          <cell r="P97">
            <v>240879</v>
          </cell>
          <cell r="Q97">
            <v>94925</v>
          </cell>
          <cell r="R97">
            <v>164212</v>
          </cell>
          <cell r="S97">
            <v>9959516</v>
          </cell>
          <cell r="T97">
            <v>6649460</v>
          </cell>
          <cell r="U97">
            <v>4892483</v>
          </cell>
          <cell r="V97">
            <v>3764672</v>
          </cell>
          <cell r="W97">
            <v>1525933</v>
          </cell>
          <cell r="X97">
            <v>1937581</v>
          </cell>
          <cell r="Y97">
            <v>474862</v>
          </cell>
          <cell r="Z97">
            <v>199305</v>
          </cell>
          <cell r="AA97">
            <v>324146</v>
          </cell>
          <cell r="AB97">
            <v>19770963</v>
          </cell>
        </row>
        <row r="98">
          <cell r="B98">
            <v>3306902</v>
          </cell>
          <cell r="C98">
            <v>2423104</v>
          </cell>
          <cell r="D98">
            <v>1887723</v>
          </cell>
          <cell r="E98">
            <v>755460</v>
          </cell>
          <cell r="F98">
            <v>976313</v>
          </cell>
          <cell r="G98">
            <v>235056</v>
          </cell>
          <cell r="H98">
            <v>103931</v>
          </cell>
          <cell r="I98">
            <v>160532</v>
          </cell>
          <cell r="J98">
            <v>9850335</v>
          </cell>
          <cell r="K98">
            <v>3359795</v>
          </cell>
          <cell r="L98">
            <v>2489681</v>
          </cell>
          <cell r="M98">
            <v>1900505</v>
          </cell>
          <cell r="N98">
            <v>773649</v>
          </cell>
          <cell r="O98">
            <v>970164</v>
          </cell>
          <cell r="P98">
            <v>241513</v>
          </cell>
          <cell r="Q98">
            <v>95168</v>
          </cell>
          <cell r="R98">
            <v>164806</v>
          </cell>
          <cell r="S98">
            <v>9996431</v>
          </cell>
          <cell r="T98">
            <v>6666697</v>
          </cell>
          <cell r="U98">
            <v>4912785</v>
          </cell>
          <cell r="V98">
            <v>3788228</v>
          </cell>
          <cell r="W98">
            <v>1529109</v>
          </cell>
          <cell r="X98">
            <v>1946477</v>
          </cell>
          <cell r="Y98">
            <v>476569</v>
          </cell>
          <cell r="Z98">
            <v>199099</v>
          </cell>
          <cell r="AA98">
            <v>325338</v>
          </cell>
          <cell r="AB98">
            <v>19846766</v>
          </cell>
        </row>
        <row r="99">
          <cell r="B99">
            <v>3309435</v>
          </cell>
          <cell r="C99">
            <v>2428556</v>
          </cell>
          <cell r="D99">
            <v>1897965</v>
          </cell>
          <cell r="E99">
            <v>756552</v>
          </cell>
          <cell r="F99">
            <v>979874</v>
          </cell>
          <cell r="G99">
            <v>235521</v>
          </cell>
          <cell r="H99">
            <v>104462</v>
          </cell>
          <cell r="I99">
            <v>160736</v>
          </cell>
          <cell r="J99">
            <v>9874412</v>
          </cell>
          <cell r="K99">
            <v>3363142</v>
          </cell>
          <cell r="L99">
            <v>2494929</v>
          </cell>
          <cell r="M99">
            <v>1911249</v>
          </cell>
          <cell r="N99">
            <v>774726</v>
          </cell>
          <cell r="O99">
            <v>973196</v>
          </cell>
          <cell r="P99">
            <v>242125</v>
          </cell>
          <cell r="Q99">
            <v>95584</v>
          </cell>
          <cell r="R99">
            <v>164925</v>
          </cell>
          <cell r="S99">
            <v>10021023</v>
          </cell>
          <cell r="T99">
            <v>6672577</v>
          </cell>
          <cell r="U99">
            <v>4923485</v>
          </cell>
          <cell r="V99">
            <v>3809214</v>
          </cell>
          <cell r="W99">
            <v>1531278</v>
          </cell>
          <cell r="X99">
            <v>1953070</v>
          </cell>
          <cell r="Y99">
            <v>477646</v>
          </cell>
          <cell r="Z99">
            <v>200046</v>
          </cell>
          <cell r="AA99">
            <v>325661</v>
          </cell>
          <cell r="AB99">
            <v>19895435</v>
          </cell>
        </row>
        <row r="100">
          <cell r="B100">
            <v>3313253</v>
          </cell>
          <cell r="C100">
            <v>2436751</v>
          </cell>
          <cell r="D100">
            <v>1910105</v>
          </cell>
          <cell r="E100">
            <v>757626</v>
          </cell>
          <cell r="F100">
            <v>984185</v>
          </cell>
          <cell r="G100">
            <v>236170</v>
          </cell>
          <cell r="H100">
            <v>104596</v>
          </cell>
          <cell r="I100">
            <v>160865</v>
          </cell>
          <cell r="J100">
            <v>9904864</v>
          </cell>
          <cell r="K100">
            <v>3367336</v>
          </cell>
          <cell r="L100">
            <v>2501896</v>
          </cell>
          <cell r="M100">
            <v>1922306</v>
          </cell>
          <cell r="N100">
            <v>775782</v>
          </cell>
          <cell r="O100">
            <v>976273</v>
          </cell>
          <cell r="P100">
            <v>242894</v>
          </cell>
          <cell r="Q100">
            <v>95794</v>
          </cell>
          <cell r="R100">
            <v>164891</v>
          </cell>
          <cell r="S100">
            <v>10048318</v>
          </cell>
          <cell r="T100">
            <v>6680589</v>
          </cell>
          <cell r="U100">
            <v>4938647</v>
          </cell>
          <cell r="V100">
            <v>3832411</v>
          </cell>
          <cell r="W100">
            <v>1533408</v>
          </cell>
          <cell r="X100">
            <v>1960458</v>
          </cell>
          <cell r="Y100">
            <v>479064</v>
          </cell>
          <cell r="Z100">
            <v>200390</v>
          </cell>
          <cell r="AA100">
            <v>325756</v>
          </cell>
          <cell r="AB100">
            <v>19953182</v>
          </cell>
        </row>
        <row r="101">
          <cell r="B101">
            <v>3316617</v>
          </cell>
          <cell r="C101">
            <v>2443174</v>
          </cell>
          <cell r="D101">
            <v>1922970</v>
          </cell>
          <cell r="E101">
            <v>758912</v>
          </cell>
          <cell r="F101">
            <v>988254</v>
          </cell>
          <cell r="G101">
            <v>236953</v>
          </cell>
          <cell r="H101">
            <v>104649</v>
          </cell>
          <cell r="I101">
            <v>161007</v>
          </cell>
          <cell r="J101">
            <v>9933853</v>
          </cell>
          <cell r="K101">
            <v>3372077</v>
          </cell>
          <cell r="L101">
            <v>2508986</v>
          </cell>
          <cell r="M101">
            <v>1934092</v>
          </cell>
          <cell r="N101">
            <v>777374</v>
          </cell>
          <cell r="O101">
            <v>979597</v>
          </cell>
          <cell r="P101">
            <v>243819</v>
          </cell>
          <cell r="Q101">
            <v>95940</v>
          </cell>
          <cell r="R101">
            <v>165017</v>
          </cell>
          <cell r="S101">
            <v>10078029</v>
          </cell>
          <cell r="T101">
            <v>6688694</v>
          </cell>
          <cell r="U101">
            <v>4952160</v>
          </cell>
          <cell r="V101">
            <v>3857062</v>
          </cell>
          <cell r="W101">
            <v>1536286</v>
          </cell>
          <cell r="X101">
            <v>1967851</v>
          </cell>
          <cell r="Y101">
            <v>480772</v>
          </cell>
          <cell r="Z101">
            <v>200589</v>
          </cell>
          <cell r="AA101">
            <v>326024</v>
          </cell>
          <cell r="AB101">
            <v>20011882</v>
          </cell>
        </row>
        <row r="102">
          <cell r="B102">
            <v>3323947</v>
          </cell>
          <cell r="C102">
            <v>2453532</v>
          </cell>
          <cell r="D102">
            <v>1934663</v>
          </cell>
          <cell r="E102">
            <v>760203</v>
          </cell>
          <cell r="F102">
            <v>993303</v>
          </cell>
          <cell r="G102">
            <v>237720</v>
          </cell>
          <cell r="H102">
            <v>104777</v>
          </cell>
          <cell r="I102">
            <v>161547</v>
          </cell>
          <cell r="J102">
            <v>9970995</v>
          </cell>
          <cell r="K102">
            <v>3379620</v>
          </cell>
          <cell r="L102">
            <v>2517698</v>
          </cell>
          <cell r="M102">
            <v>1945984</v>
          </cell>
          <cell r="N102">
            <v>778696</v>
          </cell>
          <cell r="O102">
            <v>983246</v>
          </cell>
          <cell r="P102">
            <v>244533</v>
          </cell>
          <cell r="Q102">
            <v>96371</v>
          </cell>
          <cell r="R102">
            <v>165488</v>
          </cell>
          <cell r="S102">
            <v>10112744</v>
          </cell>
          <cell r="T102">
            <v>6703567</v>
          </cell>
          <cell r="U102">
            <v>4971230</v>
          </cell>
          <cell r="V102">
            <v>3880647</v>
          </cell>
          <cell r="W102">
            <v>1538899</v>
          </cell>
          <cell r="X102">
            <v>1976549</v>
          </cell>
          <cell r="Y102">
            <v>482253</v>
          </cell>
          <cell r="Z102">
            <v>201148</v>
          </cell>
          <cell r="AA102">
            <v>327035</v>
          </cell>
          <cell r="AB102">
            <v>20083739</v>
          </cell>
        </row>
        <row r="103">
          <cell r="B103">
            <v>3325371</v>
          </cell>
          <cell r="C103">
            <v>2458862</v>
          </cell>
          <cell r="D103">
            <v>1944603</v>
          </cell>
          <cell r="E103">
            <v>760968</v>
          </cell>
          <cell r="F103">
            <v>996707</v>
          </cell>
          <cell r="G103">
            <v>237963</v>
          </cell>
          <cell r="H103">
            <v>105182</v>
          </cell>
          <cell r="I103">
            <v>161770</v>
          </cell>
          <cell r="J103">
            <v>9992728</v>
          </cell>
          <cell r="K103">
            <v>3381818</v>
          </cell>
          <cell r="L103">
            <v>2522605</v>
          </cell>
          <cell r="M103">
            <v>1956307</v>
          </cell>
          <cell r="N103">
            <v>779466</v>
          </cell>
          <cell r="O103">
            <v>985930</v>
          </cell>
          <cell r="P103">
            <v>244807</v>
          </cell>
          <cell r="Q103">
            <v>96881</v>
          </cell>
          <cell r="R103">
            <v>165705</v>
          </cell>
          <cell r="S103">
            <v>10134635</v>
          </cell>
          <cell r="T103">
            <v>6707189</v>
          </cell>
          <cell r="U103">
            <v>4981467</v>
          </cell>
          <cell r="V103">
            <v>3900910</v>
          </cell>
          <cell r="W103">
            <v>1540434</v>
          </cell>
          <cell r="X103">
            <v>1982637</v>
          </cell>
          <cell r="Y103">
            <v>482770</v>
          </cell>
          <cell r="Z103">
            <v>202063</v>
          </cell>
          <cell r="AA103">
            <v>327475</v>
          </cell>
          <cell r="AB103">
            <v>20127363</v>
          </cell>
        </row>
        <row r="104">
          <cell r="B104">
            <v>3330671</v>
          </cell>
          <cell r="C104">
            <v>2468205</v>
          </cell>
          <cell r="D104">
            <v>1955288</v>
          </cell>
          <cell r="E104">
            <v>762371</v>
          </cell>
          <cell r="F104">
            <v>1000912</v>
          </cell>
          <cell r="G104">
            <v>238445</v>
          </cell>
          <cell r="H104">
            <v>105778</v>
          </cell>
          <cell r="I104">
            <v>161952</v>
          </cell>
          <cell r="J104">
            <v>10024941</v>
          </cell>
          <cell r="K104">
            <v>3387779</v>
          </cell>
          <cell r="L104">
            <v>2530712</v>
          </cell>
          <cell r="M104">
            <v>1966862</v>
          </cell>
          <cell r="N104">
            <v>780749</v>
          </cell>
          <cell r="O104">
            <v>989419</v>
          </cell>
          <cell r="P104">
            <v>245275</v>
          </cell>
          <cell r="Q104">
            <v>97416</v>
          </cell>
          <cell r="R104">
            <v>165775</v>
          </cell>
          <cell r="S104">
            <v>10165101</v>
          </cell>
          <cell r="T104">
            <v>6718450</v>
          </cell>
          <cell r="U104">
            <v>4998917</v>
          </cell>
          <cell r="V104">
            <v>3922150</v>
          </cell>
          <cell r="W104">
            <v>1543120</v>
          </cell>
          <cell r="X104">
            <v>1990331</v>
          </cell>
          <cell r="Y104">
            <v>483720</v>
          </cell>
          <cell r="Z104">
            <v>203194</v>
          </cell>
          <cell r="AA104">
            <v>327727</v>
          </cell>
          <cell r="AB104">
            <v>20190042</v>
          </cell>
        </row>
        <row r="105">
          <cell r="B105">
            <v>3334903</v>
          </cell>
          <cell r="C105">
            <v>2475705</v>
          </cell>
          <cell r="D105">
            <v>1967195</v>
          </cell>
          <cell r="E105">
            <v>763456</v>
          </cell>
          <cell r="F105">
            <v>1005578</v>
          </cell>
          <cell r="G105">
            <v>238948</v>
          </cell>
          <cell r="H105">
            <v>105976</v>
          </cell>
          <cell r="I105">
            <v>162108</v>
          </cell>
          <cell r="J105">
            <v>10055192</v>
          </cell>
          <cell r="K105">
            <v>3393987</v>
          </cell>
          <cell r="L105">
            <v>2538262</v>
          </cell>
          <cell r="M105">
            <v>1978795</v>
          </cell>
          <cell r="N105">
            <v>782072</v>
          </cell>
          <cell r="O105">
            <v>993178</v>
          </cell>
          <cell r="P105">
            <v>245692</v>
          </cell>
          <cell r="Q105">
            <v>97808</v>
          </cell>
          <cell r="R105">
            <v>166047</v>
          </cell>
          <cell r="S105">
            <v>10196940</v>
          </cell>
          <cell r="T105">
            <v>6728890</v>
          </cell>
          <cell r="U105">
            <v>5013967</v>
          </cell>
          <cell r="V105">
            <v>3945990</v>
          </cell>
          <cell r="W105">
            <v>1545528</v>
          </cell>
          <cell r="X105">
            <v>1998756</v>
          </cell>
          <cell r="Y105">
            <v>484640</v>
          </cell>
          <cell r="Z105">
            <v>203784</v>
          </cell>
          <cell r="AA105">
            <v>328155</v>
          </cell>
          <cell r="AB105">
            <v>20252132</v>
          </cell>
        </row>
        <row r="106">
          <cell r="B106">
            <v>3344027</v>
          </cell>
          <cell r="C106">
            <v>2487606</v>
          </cell>
          <cell r="D106">
            <v>1980347</v>
          </cell>
          <cell r="E106">
            <v>765708</v>
          </cell>
          <cell r="F106">
            <v>1011592</v>
          </cell>
          <cell r="G106">
            <v>239492</v>
          </cell>
          <cell r="H106">
            <v>106544</v>
          </cell>
          <cell r="I106">
            <v>162806</v>
          </cell>
          <cell r="J106">
            <v>10099437</v>
          </cell>
          <cell r="K106">
            <v>3403344</v>
          </cell>
          <cell r="L106">
            <v>2548828</v>
          </cell>
          <cell r="M106">
            <v>1991605</v>
          </cell>
          <cell r="N106">
            <v>784426</v>
          </cell>
          <cell r="O106">
            <v>998255</v>
          </cell>
          <cell r="P106">
            <v>246257</v>
          </cell>
          <cell r="Q106">
            <v>98546</v>
          </cell>
          <cell r="R106">
            <v>166819</v>
          </cell>
          <cell r="S106">
            <v>10239164</v>
          </cell>
          <cell r="T106">
            <v>6747371</v>
          </cell>
          <cell r="U106">
            <v>5036434</v>
          </cell>
          <cell r="V106">
            <v>3971952</v>
          </cell>
          <cell r="W106">
            <v>1550134</v>
          </cell>
          <cell r="X106">
            <v>2009847</v>
          </cell>
          <cell r="Y106">
            <v>485749</v>
          </cell>
          <cell r="Z106">
            <v>205090</v>
          </cell>
          <cell r="AA106">
            <v>329625</v>
          </cell>
          <cell r="AB106">
            <v>20338601</v>
          </cell>
        </row>
        <row r="107">
          <cell r="B107">
            <v>3347837</v>
          </cell>
          <cell r="C107">
            <v>2493999</v>
          </cell>
          <cell r="D107">
            <v>1992313</v>
          </cell>
          <cell r="E107">
            <v>766684</v>
          </cell>
          <cell r="F107">
            <v>1015795</v>
          </cell>
          <cell r="G107">
            <v>239754</v>
          </cell>
          <cell r="H107">
            <v>107140</v>
          </cell>
          <cell r="I107">
            <v>163227</v>
          </cell>
          <cell r="J107">
            <v>10128064</v>
          </cell>
          <cell r="K107">
            <v>3408620</v>
          </cell>
          <cell r="L107">
            <v>2554603</v>
          </cell>
          <cell r="M107">
            <v>2002545</v>
          </cell>
          <cell r="N107">
            <v>785830</v>
          </cell>
          <cell r="O107">
            <v>1001293</v>
          </cell>
          <cell r="P107">
            <v>246573</v>
          </cell>
          <cell r="Q107">
            <v>99233</v>
          </cell>
          <cell r="R107">
            <v>166937</v>
          </cell>
          <cell r="S107">
            <v>10266727</v>
          </cell>
          <cell r="T107">
            <v>6756457</v>
          </cell>
          <cell r="U107">
            <v>5048602</v>
          </cell>
          <cell r="V107">
            <v>3994858</v>
          </cell>
          <cell r="W107">
            <v>1552514</v>
          </cell>
          <cell r="X107">
            <v>2017088</v>
          </cell>
          <cell r="Y107">
            <v>486327</v>
          </cell>
          <cell r="Z107">
            <v>206373</v>
          </cell>
          <cell r="AA107">
            <v>330164</v>
          </cell>
          <cell r="AB107">
            <v>20394791</v>
          </cell>
        </row>
        <row r="108">
          <cell r="B108">
            <v>3355747</v>
          </cell>
          <cell r="C108">
            <v>2503772</v>
          </cell>
          <cell r="D108">
            <v>2004412</v>
          </cell>
          <cell r="E108">
            <v>768340</v>
          </cell>
          <cell r="F108">
            <v>1021104</v>
          </cell>
          <cell r="G108">
            <v>240133</v>
          </cell>
          <cell r="H108">
            <v>107887</v>
          </cell>
          <cell r="I108">
            <v>163617</v>
          </cell>
          <cell r="J108">
            <v>10166336</v>
          </cell>
          <cell r="K108">
            <v>3417532</v>
          </cell>
          <cell r="L108">
            <v>2563282</v>
          </cell>
          <cell r="M108">
            <v>2014083</v>
          </cell>
          <cell r="N108">
            <v>787773</v>
          </cell>
          <cell r="O108">
            <v>1005866</v>
          </cell>
          <cell r="P108">
            <v>247021</v>
          </cell>
          <cell r="Q108">
            <v>99620</v>
          </cell>
          <cell r="R108">
            <v>167379</v>
          </cell>
          <cell r="S108">
            <v>10303648</v>
          </cell>
          <cell r="T108">
            <v>6773279</v>
          </cell>
          <cell r="U108">
            <v>5067054</v>
          </cell>
          <cell r="V108">
            <v>4018495</v>
          </cell>
          <cell r="W108">
            <v>1556113</v>
          </cell>
          <cell r="X108">
            <v>2026970</v>
          </cell>
          <cell r="Y108">
            <v>487154</v>
          </cell>
          <cell r="Z108">
            <v>207507</v>
          </cell>
          <cell r="AA108">
            <v>330996</v>
          </cell>
          <cell r="AB108">
            <v>20469984</v>
          </cell>
        </row>
        <row r="109">
          <cell r="B109">
            <v>3361431</v>
          </cell>
          <cell r="C109">
            <v>2512840</v>
          </cell>
          <cell r="D109">
            <v>2017563</v>
          </cell>
          <cell r="E109">
            <v>769879</v>
          </cell>
          <cell r="F109">
            <v>1026664</v>
          </cell>
          <cell r="G109">
            <v>240819</v>
          </cell>
          <cell r="H109">
            <v>108371</v>
          </cell>
          <cell r="I109">
            <v>164292</v>
          </cell>
          <cell r="J109">
            <v>10203169</v>
          </cell>
          <cell r="K109">
            <v>3425004</v>
          </cell>
          <cell r="L109">
            <v>2572665</v>
          </cell>
          <cell r="M109">
            <v>2026251</v>
          </cell>
          <cell r="N109">
            <v>789493</v>
          </cell>
          <cell r="O109">
            <v>1010608</v>
          </cell>
          <cell r="P109">
            <v>247676</v>
          </cell>
          <cell r="Q109">
            <v>100036</v>
          </cell>
          <cell r="R109">
            <v>168088</v>
          </cell>
          <cell r="S109">
            <v>10340895</v>
          </cell>
          <cell r="T109">
            <v>6786435</v>
          </cell>
          <cell r="U109">
            <v>5085505</v>
          </cell>
          <cell r="V109">
            <v>4043814</v>
          </cell>
          <cell r="W109">
            <v>1559372</v>
          </cell>
          <cell r="X109">
            <v>2037272</v>
          </cell>
          <cell r="Y109">
            <v>488495</v>
          </cell>
          <cell r="Z109">
            <v>208407</v>
          </cell>
          <cell r="AA109">
            <v>332380</v>
          </cell>
          <cell r="AB109">
            <v>20544064</v>
          </cell>
        </row>
        <row r="110">
          <cell r="B110">
            <v>3371252</v>
          </cell>
          <cell r="C110">
            <v>2527589</v>
          </cell>
          <cell r="D110">
            <v>2030367</v>
          </cell>
          <cell r="E110">
            <v>772687</v>
          </cell>
          <cell r="F110">
            <v>1034129</v>
          </cell>
          <cell r="G110">
            <v>241457</v>
          </cell>
          <cell r="H110">
            <v>108807</v>
          </cell>
          <cell r="I110">
            <v>164814</v>
          </cell>
          <cell r="J110">
            <v>10252398</v>
          </cell>
          <cell r="K110">
            <v>3435215</v>
          </cell>
          <cell r="L110">
            <v>2584414</v>
          </cell>
          <cell r="M110">
            <v>2038568</v>
          </cell>
          <cell r="N110">
            <v>792390</v>
          </cell>
          <cell r="O110">
            <v>1016385</v>
          </cell>
          <cell r="P110">
            <v>248203</v>
          </cell>
          <cell r="Q110">
            <v>100831</v>
          </cell>
          <cell r="R110">
            <v>168396</v>
          </cell>
          <cell r="S110">
            <v>10385472</v>
          </cell>
          <cell r="T110">
            <v>6806467</v>
          </cell>
          <cell r="U110">
            <v>5112003</v>
          </cell>
          <cell r="V110">
            <v>4068935</v>
          </cell>
          <cell r="W110">
            <v>1565077</v>
          </cell>
          <cell r="X110">
            <v>2050514</v>
          </cell>
          <cell r="Y110">
            <v>489660</v>
          </cell>
          <cell r="Z110">
            <v>209638</v>
          </cell>
          <cell r="AA110">
            <v>333210</v>
          </cell>
          <cell r="AB110">
            <v>20637870</v>
          </cell>
        </row>
        <row r="111">
          <cell r="B111">
            <v>3375500</v>
          </cell>
          <cell r="C111">
            <v>2535068</v>
          </cell>
          <cell r="D111">
            <v>2041291</v>
          </cell>
          <cell r="E111">
            <v>774053</v>
          </cell>
          <cell r="F111">
            <v>1039045</v>
          </cell>
          <cell r="G111">
            <v>241556</v>
          </cell>
          <cell r="H111">
            <v>109315</v>
          </cell>
          <cell r="I111">
            <v>165303</v>
          </cell>
          <cell r="J111">
            <v>10282433</v>
          </cell>
          <cell r="K111">
            <v>3440587</v>
          </cell>
          <cell r="L111">
            <v>2591472</v>
          </cell>
          <cell r="M111">
            <v>2049617</v>
          </cell>
          <cell r="N111">
            <v>793835</v>
          </cell>
          <cell r="O111">
            <v>1020336</v>
          </cell>
          <cell r="P111">
            <v>248395</v>
          </cell>
          <cell r="Q111">
            <v>101312</v>
          </cell>
          <cell r="R111">
            <v>168816</v>
          </cell>
          <cell r="S111">
            <v>10415447</v>
          </cell>
          <cell r="T111">
            <v>6816087</v>
          </cell>
          <cell r="U111">
            <v>5126540</v>
          </cell>
          <cell r="V111">
            <v>4090908</v>
          </cell>
          <cell r="W111">
            <v>1567888</v>
          </cell>
          <cell r="X111">
            <v>2059381</v>
          </cell>
          <cell r="Y111">
            <v>489951</v>
          </cell>
          <cell r="Z111">
            <v>210627</v>
          </cell>
          <cell r="AA111">
            <v>334119</v>
          </cell>
          <cell r="AB111">
            <v>20697880</v>
          </cell>
        </row>
        <row r="112">
          <cell r="B112">
            <v>3387226</v>
          </cell>
          <cell r="C112">
            <v>2547351</v>
          </cell>
          <cell r="D112">
            <v>2053607</v>
          </cell>
          <cell r="E112">
            <v>776388</v>
          </cell>
          <cell r="F112">
            <v>1045619</v>
          </cell>
          <cell r="G112">
            <v>241981</v>
          </cell>
          <cell r="H112">
            <v>109895</v>
          </cell>
          <cell r="I112">
            <v>165983</v>
          </cell>
          <cell r="J112">
            <v>10329354</v>
          </cell>
          <cell r="K112">
            <v>3452199</v>
          </cell>
          <cell r="L112">
            <v>2602133</v>
          </cell>
          <cell r="M112">
            <v>2061251</v>
          </cell>
          <cell r="N112">
            <v>796240</v>
          </cell>
          <cell r="O112">
            <v>1026737</v>
          </cell>
          <cell r="P112">
            <v>248846</v>
          </cell>
          <cell r="Q112">
            <v>101834</v>
          </cell>
          <cell r="R112">
            <v>169407</v>
          </cell>
          <cell r="S112">
            <v>10459726</v>
          </cell>
          <cell r="T112">
            <v>6839425</v>
          </cell>
          <cell r="U112">
            <v>5149484</v>
          </cell>
          <cell r="V112">
            <v>4114858</v>
          </cell>
          <cell r="W112">
            <v>1572628</v>
          </cell>
          <cell r="X112">
            <v>2072356</v>
          </cell>
          <cell r="Y112">
            <v>490827</v>
          </cell>
          <cell r="Z112">
            <v>211729</v>
          </cell>
          <cell r="AA112">
            <v>335390</v>
          </cell>
          <cell r="AB112">
            <v>20789080</v>
          </cell>
        </row>
        <row r="113">
          <cell r="B113">
            <v>3396324</v>
          </cell>
          <cell r="C113">
            <v>2558192</v>
          </cell>
          <cell r="D113">
            <v>2065991</v>
          </cell>
          <cell r="E113">
            <v>778211</v>
          </cell>
          <cell r="F113">
            <v>1052106</v>
          </cell>
          <cell r="G113">
            <v>242437</v>
          </cell>
          <cell r="H113">
            <v>110116</v>
          </cell>
          <cell r="I113">
            <v>166778</v>
          </cell>
          <cell r="J113">
            <v>10371462</v>
          </cell>
          <cell r="K113">
            <v>3462231</v>
          </cell>
          <cell r="L113">
            <v>2612426</v>
          </cell>
          <cell r="M113">
            <v>2073694</v>
          </cell>
          <cell r="N113">
            <v>798280</v>
          </cell>
          <cell r="O113">
            <v>1032627</v>
          </cell>
          <cell r="P113">
            <v>249346</v>
          </cell>
          <cell r="Q113">
            <v>102219</v>
          </cell>
          <cell r="R113">
            <v>170299</v>
          </cell>
          <cell r="S113">
            <v>10502201</v>
          </cell>
          <cell r="T113">
            <v>6858555</v>
          </cell>
          <cell r="U113">
            <v>5170618</v>
          </cell>
          <cell r="V113">
            <v>4139685</v>
          </cell>
          <cell r="W113">
            <v>1576491</v>
          </cell>
          <cell r="X113">
            <v>2084733</v>
          </cell>
          <cell r="Y113">
            <v>491783</v>
          </cell>
          <cell r="Z113">
            <v>212335</v>
          </cell>
          <cell r="AA113">
            <v>337077</v>
          </cell>
          <cell r="AB113">
            <v>20873663</v>
          </cell>
        </row>
        <row r="114">
          <cell r="B114">
            <v>3411021</v>
          </cell>
          <cell r="C114">
            <v>2574607</v>
          </cell>
          <cell r="D114">
            <v>2080913</v>
          </cell>
          <cell r="E114">
            <v>781126</v>
          </cell>
          <cell r="F114">
            <v>1060836</v>
          </cell>
          <cell r="G114">
            <v>242913</v>
          </cell>
          <cell r="H114">
            <v>110649</v>
          </cell>
          <cell r="I114">
            <v>167841</v>
          </cell>
          <cell r="J114">
            <v>10431214</v>
          </cell>
          <cell r="K114">
            <v>3476021</v>
          </cell>
          <cell r="L114">
            <v>2626648</v>
          </cell>
          <cell r="M114">
            <v>2088163</v>
          </cell>
          <cell r="N114">
            <v>801267</v>
          </cell>
          <cell r="O114">
            <v>1040153</v>
          </cell>
          <cell r="P114">
            <v>249811</v>
          </cell>
          <cell r="Q114">
            <v>102893</v>
          </cell>
          <cell r="R114">
            <v>171276</v>
          </cell>
          <cell r="S114">
            <v>10557312</v>
          </cell>
          <cell r="T114">
            <v>6887042</v>
          </cell>
          <cell r="U114">
            <v>5201255</v>
          </cell>
          <cell r="V114">
            <v>4169076</v>
          </cell>
          <cell r="W114">
            <v>1582393</v>
          </cell>
          <cell r="X114">
            <v>2100989</v>
          </cell>
          <cell r="Y114">
            <v>492724</v>
          </cell>
          <cell r="Z114">
            <v>213542</v>
          </cell>
          <cell r="AA114">
            <v>339117</v>
          </cell>
          <cell r="AB114">
            <v>20988526</v>
          </cell>
        </row>
        <row r="115">
          <cell r="B115">
            <v>3420484</v>
          </cell>
          <cell r="C115">
            <v>2585225</v>
          </cell>
          <cell r="D115">
            <v>2095196</v>
          </cell>
          <cell r="E115">
            <v>782745</v>
          </cell>
          <cell r="F115">
            <v>1067278</v>
          </cell>
          <cell r="G115">
            <v>243154</v>
          </cell>
          <cell r="H115">
            <v>111278</v>
          </cell>
          <cell r="I115">
            <v>168856</v>
          </cell>
          <cell r="J115">
            <v>10475527</v>
          </cell>
          <cell r="K115">
            <v>3484458</v>
          </cell>
          <cell r="L115">
            <v>2636085</v>
          </cell>
          <cell r="M115">
            <v>2100785</v>
          </cell>
          <cell r="N115">
            <v>803049</v>
          </cell>
          <cell r="O115">
            <v>1045689</v>
          </cell>
          <cell r="P115">
            <v>250050</v>
          </cell>
          <cell r="Q115">
            <v>103526</v>
          </cell>
          <cell r="R115">
            <v>172198</v>
          </cell>
          <cell r="S115">
            <v>10596925</v>
          </cell>
          <cell r="T115">
            <v>6904942</v>
          </cell>
          <cell r="U115">
            <v>5221310</v>
          </cell>
          <cell r="V115">
            <v>4195981</v>
          </cell>
          <cell r="W115">
            <v>1585794</v>
          </cell>
          <cell r="X115">
            <v>2112967</v>
          </cell>
          <cell r="Y115">
            <v>493204</v>
          </cell>
          <cell r="Z115">
            <v>214804</v>
          </cell>
          <cell r="AA115">
            <v>341054</v>
          </cell>
          <cell r="AB115">
            <v>21072452</v>
          </cell>
        </row>
        <row r="116">
          <cell r="B116">
            <v>3430363</v>
          </cell>
          <cell r="C116">
            <v>2596434</v>
          </cell>
          <cell r="D116">
            <v>2104591</v>
          </cell>
          <cell r="E116">
            <v>784702</v>
          </cell>
          <cell r="F116">
            <v>1074393</v>
          </cell>
          <cell r="G116">
            <v>243745</v>
          </cell>
          <cell r="H116">
            <v>112121</v>
          </cell>
          <cell r="I116">
            <v>169133</v>
          </cell>
          <cell r="J116">
            <v>10516796</v>
          </cell>
          <cell r="K116">
            <v>3494418</v>
          </cell>
          <cell r="L116">
            <v>2646899</v>
          </cell>
          <cell r="M116">
            <v>2110369</v>
          </cell>
          <cell r="N116">
            <v>805040</v>
          </cell>
          <cell r="O116">
            <v>1051512</v>
          </cell>
          <cell r="P116">
            <v>250527</v>
          </cell>
          <cell r="Q116">
            <v>104206</v>
          </cell>
          <cell r="R116">
            <v>172371</v>
          </cell>
          <cell r="S116">
            <v>10636430</v>
          </cell>
          <cell r="T116">
            <v>6924781</v>
          </cell>
          <cell r="U116">
            <v>5243333</v>
          </cell>
          <cell r="V116">
            <v>4214960</v>
          </cell>
          <cell r="W116">
            <v>1589742</v>
          </cell>
          <cell r="X116">
            <v>2125905</v>
          </cell>
          <cell r="Y116">
            <v>494272</v>
          </cell>
          <cell r="Z116">
            <v>216327</v>
          </cell>
          <cell r="AA116">
            <v>341504</v>
          </cell>
          <cell r="AB116">
            <v>21153226</v>
          </cell>
        </row>
        <row r="117">
          <cell r="B117">
            <v>3439891</v>
          </cell>
          <cell r="C117">
            <v>2605743</v>
          </cell>
          <cell r="D117">
            <v>2118990</v>
          </cell>
          <cell r="E117">
            <v>786502</v>
          </cell>
          <cell r="F117">
            <v>1081000</v>
          </cell>
          <cell r="G117">
            <v>244310</v>
          </cell>
          <cell r="H117">
            <v>112721</v>
          </cell>
          <cell r="I117">
            <v>169388</v>
          </cell>
          <cell r="J117">
            <v>10559862</v>
          </cell>
          <cell r="K117">
            <v>3503993</v>
          </cell>
          <cell r="L117">
            <v>2656647</v>
          </cell>
          <cell r="M117">
            <v>2123799</v>
          </cell>
          <cell r="N117">
            <v>806992</v>
          </cell>
          <cell r="O117">
            <v>1057062</v>
          </cell>
          <cell r="P117">
            <v>251067</v>
          </cell>
          <cell r="Q117">
            <v>104714</v>
          </cell>
          <cell r="R117">
            <v>172686</v>
          </cell>
          <cell r="S117">
            <v>10678042</v>
          </cell>
          <cell r="T117">
            <v>6943884</v>
          </cell>
          <cell r="U117">
            <v>5262390</v>
          </cell>
          <cell r="V117">
            <v>4242789</v>
          </cell>
          <cell r="W117">
            <v>1593494</v>
          </cell>
          <cell r="X117">
            <v>2138062</v>
          </cell>
          <cell r="Y117">
            <v>495377</v>
          </cell>
          <cell r="Z117">
            <v>217435</v>
          </cell>
          <cell r="AA117">
            <v>342074</v>
          </cell>
          <cell r="AB117">
            <v>21237904</v>
          </cell>
        </row>
        <row r="118">
          <cell r="B118">
            <v>3450019</v>
          </cell>
          <cell r="C118">
            <v>2620251</v>
          </cell>
          <cell r="D118">
            <v>2131888</v>
          </cell>
          <cell r="E118">
            <v>789532</v>
          </cell>
          <cell r="F118">
            <v>1091183</v>
          </cell>
          <cell r="G118">
            <v>245035</v>
          </cell>
          <cell r="H118">
            <v>113099</v>
          </cell>
          <cell r="I118">
            <v>170440</v>
          </cell>
          <cell r="J118">
            <v>10612770</v>
          </cell>
          <cell r="K118">
            <v>3513983</v>
          </cell>
          <cell r="L118">
            <v>2670483</v>
          </cell>
          <cell r="M118">
            <v>2135829</v>
          </cell>
          <cell r="N118">
            <v>810044</v>
          </cell>
          <cell r="O118">
            <v>1065490</v>
          </cell>
          <cell r="P118">
            <v>251765</v>
          </cell>
          <cell r="Q118">
            <v>105132</v>
          </cell>
          <cell r="R118">
            <v>173472</v>
          </cell>
          <cell r="S118">
            <v>10727286</v>
          </cell>
          <cell r="T118">
            <v>6964002</v>
          </cell>
          <cell r="U118">
            <v>5290734</v>
          </cell>
          <cell r="V118">
            <v>4267717</v>
          </cell>
          <cell r="W118">
            <v>1599576</v>
          </cell>
          <cell r="X118">
            <v>2156673</v>
          </cell>
          <cell r="Y118">
            <v>496800</v>
          </cell>
          <cell r="Z118">
            <v>218231</v>
          </cell>
          <cell r="AA118">
            <v>343912</v>
          </cell>
          <cell r="AB118">
            <v>21340056</v>
          </cell>
        </row>
        <row r="119">
          <cell r="B119">
            <v>3460125</v>
          </cell>
          <cell r="C119">
            <v>2631983</v>
          </cell>
          <cell r="D119">
            <v>2145760</v>
          </cell>
          <cell r="E119">
            <v>791597</v>
          </cell>
          <cell r="F119">
            <v>1099406</v>
          </cell>
          <cell r="G119">
            <v>245374</v>
          </cell>
          <cell r="H119">
            <v>113997</v>
          </cell>
          <cell r="I119">
            <v>171348</v>
          </cell>
          <cell r="J119">
            <v>10660917</v>
          </cell>
          <cell r="K119">
            <v>3524047</v>
          </cell>
          <cell r="L119">
            <v>2681840</v>
          </cell>
          <cell r="M119">
            <v>2148155</v>
          </cell>
          <cell r="N119">
            <v>811764</v>
          </cell>
          <cell r="O119">
            <v>1071791</v>
          </cell>
          <cell r="P119">
            <v>252155</v>
          </cell>
          <cell r="Q119">
            <v>105821</v>
          </cell>
          <cell r="R119">
            <v>174203</v>
          </cell>
          <cell r="S119">
            <v>10770864</v>
          </cell>
          <cell r="T119">
            <v>6984172</v>
          </cell>
          <cell r="U119">
            <v>5313823</v>
          </cell>
          <cell r="V119">
            <v>4293915</v>
          </cell>
          <cell r="W119">
            <v>1603361</v>
          </cell>
          <cell r="X119">
            <v>2171197</v>
          </cell>
          <cell r="Y119">
            <v>497529</v>
          </cell>
          <cell r="Z119">
            <v>219818</v>
          </cell>
          <cell r="AA119">
            <v>345551</v>
          </cell>
          <cell r="AB119">
            <v>21431781</v>
          </cell>
        </row>
        <row r="120">
          <cell r="B120">
            <v>3476512</v>
          </cell>
          <cell r="C120">
            <v>2645353</v>
          </cell>
          <cell r="D120">
            <v>2159124</v>
          </cell>
          <cell r="E120">
            <v>793808</v>
          </cell>
          <cell r="F120">
            <v>1108725</v>
          </cell>
          <cell r="G120">
            <v>246045</v>
          </cell>
          <cell r="H120">
            <v>114618</v>
          </cell>
          <cell r="I120">
            <v>171865</v>
          </cell>
          <cell r="J120">
            <v>10717378</v>
          </cell>
          <cell r="K120">
            <v>3540579</v>
          </cell>
          <cell r="L120">
            <v>2694956</v>
          </cell>
          <cell r="M120">
            <v>2160964</v>
          </cell>
          <cell r="N120">
            <v>813939</v>
          </cell>
          <cell r="O120">
            <v>1079737</v>
          </cell>
          <cell r="P120">
            <v>252842</v>
          </cell>
          <cell r="Q120">
            <v>106437</v>
          </cell>
          <cell r="R120">
            <v>174564</v>
          </cell>
          <cell r="S120">
            <v>10825107</v>
          </cell>
          <cell r="T120">
            <v>7017091</v>
          </cell>
          <cell r="U120">
            <v>5340309</v>
          </cell>
          <cell r="V120">
            <v>4320088</v>
          </cell>
          <cell r="W120">
            <v>1607747</v>
          </cell>
          <cell r="X120">
            <v>2188462</v>
          </cell>
          <cell r="Y120">
            <v>498887</v>
          </cell>
          <cell r="Z120">
            <v>221055</v>
          </cell>
          <cell r="AA120">
            <v>346429</v>
          </cell>
          <cell r="AB120">
            <v>21542485</v>
          </cell>
        </row>
        <row r="121">
          <cell r="B121">
            <v>3488751</v>
          </cell>
          <cell r="C121">
            <v>2657547</v>
          </cell>
          <cell r="D121">
            <v>2174251</v>
          </cell>
          <cell r="E121">
            <v>795964</v>
          </cell>
          <cell r="F121">
            <v>1117090</v>
          </cell>
          <cell r="G121">
            <v>246744</v>
          </cell>
          <cell r="H121">
            <v>114943</v>
          </cell>
          <cell r="I121">
            <v>172653</v>
          </cell>
          <cell r="J121">
            <v>10769276</v>
          </cell>
          <cell r="K121">
            <v>3552642</v>
          </cell>
          <cell r="L121">
            <v>2707249</v>
          </cell>
          <cell r="M121">
            <v>2175278</v>
          </cell>
          <cell r="N121">
            <v>816038</v>
          </cell>
          <cell r="O121">
            <v>1086950</v>
          </cell>
          <cell r="P121">
            <v>253534</v>
          </cell>
          <cell r="Q121">
            <v>106739</v>
          </cell>
          <cell r="R121">
            <v>175190</v>
          </cell>
          <cell r="S121">
            <v>10874711</v>
          </cell>
          <cell r="T121">
            <v>7041393</v>
          </cell>
          <cell r="U121">
            <v>5364796</v>
          </cell>
          <cell r="V121">
            <v>4349529</v>
          </cell>
          <cell r="W121">
            <v>1612002</v>
          </cell>
          <cell r="X121">
            <v>2204040</v>
          </cell>
          <cell r="Y121">
            <v>500278</v>
          </cell>
          <cell r="Z121">
            <v>221682</v>
          </cell>
          <cell r="AA121">
            <v>347843</v>
          </cell>
          <cell r="AB121">
            <v>21643987</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2013 Summary"/>
      <sheetName val="2013 vs 2008"/>
      <sheetName val="tblFacility2013"/>
      <sheetName val="2013 Database Data"/>
      <sheetName val="2013 Calc Fac A"/>
      <sheetName val="2013 Calc Fac B"/>
      <sheetName val="2013 Sub Fac A"/>
      <sheetName val="2013 Sub Fac B"/>
      <sheetName val="2013 Survey Data"/>
      <sheetName val="2013 Lookup-data"/>
      <sheetName val="2013 Estimates - Act VR1 &amp; VR2"/>
      <sheetName val="2013 Estimates - No VR1 &amp; VR2"/>
      <sheetName val="2013 Estimates - Full VR1 &amp; VR2"/>
      <sheetName val="2013 Summary Factors"/>
      <sheetName val="2013 Emission Factor Summary"/>
      <sheetName val="2013 Petrol EF"/>
      <sheetName val="2013 Diesel EF"/>
      <sheetName val="2013 Monthly Temporal Profiles"/>
      <sheetName val="2013 Weekly VKT data"/>
      <sheetName val="2013 Weekly Temporal Profiles"/>
      <sheetName val="2013 Hourly VKT Data"/>
      <sheetName val="2013 Hourly Temporal Profiles"/>
      <sheetName val="2013 MGA_estimates"/>
      <sheetName val="2013 MGA_constants"/>
      <sheetName val="2013 Petrolsales_pumps_nozzles"/>
      <sheetName val="2013 LGA_data_fill"/>
      <sheetName val="Petrol Summary"/>
      <sheetName val="2013 LGA_population"/>
      <sheetName val="Contents_2013"/>
      <sheetName val="Table1_2013"/>
      <sheetName val="2013 Pumps_petrolsales"/>
      <sheetName val="2013 Petrolnozzles_petrolsales"/>
      <sheetName val="2013 Pumps_petrolnozzles"/>
      <sheetName val="2013 Rep_calpetrolsales"/>
      <sheetName val="2013 LGA_Definition"/>
      <sheetName val="2008 &amp; 2013 Emission Factors"/>
      <sheetName val="2008 &amp; 2013 Grid Definition"/>
      <sheetName val="2008 &amp; 2013 VRU Efficiency"/>
      <sheetName val="2008 &amp; 2013 RVP vs MW"/>
      <sheetName val="2013 TAPM Met Data"/>
      <sheetName val="2013 NSW Activity Data"/>
      <sheetName val="Index_2013"/>
      <sheetName val="Data1_2013"/>
      <sheetName val="2008 &amp; 2013 NSW Population Data"/>
      <sheetName val="aps_Jan_2013"/>
      <sheetName val="aps_Feb_2013"/>
      <sheetName val="aps_Mar_2013"/>
      <sheetName val="aps_Apr_2013"/>
      <sheetName val="aps_May_2013"/>
      <sheetName val="aps_Jun_2013"/>
      <sheetName val="aps_Jul_2013"/>
      <sheetName val="aps_Aug_2013"/>
      <sheetName val="aps_Sep_2013"/>
      <sheetName val="aps_Oct_2013"/>
      <sheetName val="aps_Nov_2013"/>
      <sheetName val="aps_Dec_2013"/>
      <sheetName val="tblFacility2008"/>
      <sheetName val="2008 Facility Map"/>
      <sheetName val="2008 Database Data"/>
      <sheetName val="2008 Estimates"/>
      <sheetName val="2008 Summary Factors"/>
      <sheetName val="2008 Emission Factor Summary"/>
      <sheetName val="2008 Petrol EF"/>
      <sheetName val="2008 Diesel EF"/>
      <sheetName val="2008 Monthly Temporal Profiles"/>
      <sheetName val="2008 Weekly VKT data"/>
      <sheetName val="2008 Weekly Temporal Profiles"/>
      <sheetName val="2008 Hourly VKT Data"/>
      <sheetName val="2008 Hourly Temporal Profiles"/>
      <sheetName val="2008 SMA Definition"/>
      <sheetName val="2008 TAPM Met Data"/>
      <sheetName val="2008 NSW Activity Data"/>
      <sheetName val="Index_2008"/>
      <sheetName val="Data1_2008"/>
      <sheetName val="aps_Jan_2008"/>
      <sheetName val="aps_Feb_2008"/>
      <sheetName val="aps_Mar_2008"/>
      <sheetName val="aps_Apr_2008"/>
      <sheetName val="aps_May_2008"/>
      <sheetName val="aps_Jun_2008"/>
      <sheetName val="aps_Jul_2008"/>
      <sheetName val="aps_Aug_2008"/>
      <sheetName val="aps_Sep_2008"/>
      <sheetName val="aps_Oct_2008"/>
      <sheetName val="aps_Nov_2008"/>
      <sheetName val="aps_Dec_200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ow r="1">
          <cell r="B1" t="str">
            <v>Estimated Resident Population ;  Male ;  New South Wales ;</v>
          </cell>
        </row>
        <row r="121">
          <cell r="T121">
            <v>7041393</v>
          </cell>
          <cell r="AA121">
            <v>347843</v>
          </cell>
        </row>
      </sheetData>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P_Data"/>
      <sheetName val="I_Actual"/>
      <sheetName val="I_Season_Adj"/>
      <sheetName val="QA_Act_vs_Season_Adj"/>
      <sheetName val="I_Raw_Data"/>
    </sheetNames>
    <sheetDataSet>
      <sheetData sheetId="0"/>
      <sheetData sheetId="1"/>
      <sheetData sheetId="2"/>
      <sheetData sheetId="3"/>
      <sheetData sheetId="4"/>
      <sheetData sheetId="5">
        <row r="1">
          <cell r="B1" t="str">
            <v>NSW ;  Passenger vehicles ;</v>
          </cell>
          <cell r="C1" t="str">
            <v>NSW ;  Sports utility vehicles ;</v>
          </cell>
          <cell r="D1" t="str">
            <v>NSW ;  Other vehicles ;</v>
          </cell>
          <cell r="E1" t="str">
            <v>NSW ;  Total vehicles ;</v>
          </cell>
          <cell r="F1" t="str">
            <v>Vic. ;  Passenger vehicles ;</v>
          </cell>
          <cell r="G1" t="str">
            <v>Vic. ;  Sports utility vehicles ;</v>
          </cell>
          <cell r="H1" t="str">
            <v>Vic. ;  Other vehicles ;</v>
          </cell>
          <cell r="I1" t="str">
            <v>Vic. ;  Total vehicles ;</v>
          </cell>
          <cell r="J1" t="str">
            <v>Qld ;  Passenger vehicles ;</v>
          </cell>
          <cell r="K1" t="str">
            <v>Qld ;  Sports utility vehicles ;</v>
          </cell>
          <cell r="L1" t="str">
            <v>Qld ;  Other vehicles ;</v>
          </cell>
          <cell r="M1" t="str">
            <v>Qld ;  Total vehicles ;</v>
          </cell>
          <cell r="N1" t="str">
            <v>SA ;  Passenger vehicles ;</v>
          </cell>
          <cell r="O1" t="str">
            <v>SA ;  Sports utility vehicles ;</v>
          </cell>
          <cell r="P1" t="str">
            <v>SA ;  Other vehicles ;</v>
          </cell>
          <cell r="Q1" t="str">
            <v>SA ;  Total vehicles ;</v>
          </cell>
          <cell r="R1" t="str">
            <v>WA ;  Passenger vehicles ;</v>
          </cell>
          <cell r="S1" t="str">
            <v>WA ;  Sports utility vehicles ;</v>
          </cell>
          <cell r="T1" t="str">
            <v>WA ;  Other vehicles ;</v>
          </cell>
          <cell r="U1" t="str">
            <v>WA ;  Total vehicles ;</v>
          </cell>
          <cell r="V1" t="str">
            <v>Tas. ;  Passenger vehicles ;</v>
          </cell>
          <cell r="W1" t="str">
            <v>Tas. ;  Sports utility vehicles ;</v>
          </cell>
          <cell r="X1" t="str">
            <v>Tas. ;  Other vehicles ;</v>
          </cell>
          <cell r="Y1" t="str">
            <v>Tas. ;  Total vehicles ;</v>
          </cell>
          <cell r="Z1" t="str">
            <v>NT ;  Passenger vehicles ;</v>
          </cell>
          <cell r="AA1" t="str">
            <v>NT ;  Sports utility vehicles ;</v>
          </cell>
          <cell r="AB1" t="str">
            <v>NT ;  Other vehicles ;</v>
          </cell>
          <cell r="AC1" t="str">
            <v>NT ;  Total vehicles ;</v>
          </cell>
          <cell r="AD1" t="str">
            <v>ACT ;  Passenger vehicles ;</v>
          </cell>
          <cell r="AE1" t="str">
            <v>ACT ;  Sports utility vehicles ;</v>
          </cell>
          <cell r="AF1" t="str">
            <v>ACT ;  Other vehicles ;</v>
          </cell>
          <cell r="AG1" t="str">
            <v>ACT ;  Total vehicles ;</v>
          </cell>
          <cell r="AH1" t="str">
            <v>Aust. ;  Passenger vehicles ;</v>
          </cell>
          <cell r="AI1" t="str">
            <v>Aust. ;  Sports utility vehicles ;</v>
          </cell>
          <cell r="AJ1" t="str">
            <v>Aust. ;  Other vehicles ;</v>
          </cell>
          <cell r="AK1" t="str">
            <v>Aust. ;  Total vehicles ;</v>
          </cell>
          <cell r="AL1" t="str">
            <v>NSW ;  Passenger vehicles ;</v>
          </cell>
          <cell r="AM1" t="str">
            <v>NSW ;  Sports utility vehicles ;</v>
          </cell>
          <cell r="AN1" t="str">
            <v>NSW ;  Other vehicles ;</v>
          </cell>
          <cell r="AO1" t="str">
            <v>NSW ;  Total vehicles ;</v>
          </cell>
          <cell r="AP1" t="str">
            <v>Vic. ;  Passenger vehicles ;</v>
          </cell>
          <cell r="AQ1" t="str">
            <v>Vic. ;  Sports utility vehicles ;</v>
          </cell>
          <cell r="AR1" t="str">
            <v>Vic. ;  Other vehicles ;</v>
          </cell>
          <cell r="AS1" t="str">
            <v>Vic. ;  Total vehicles ;</v>
          </cell>
          <cell r="AT1" t="str">
            <v>Qld ;  Passenger vehicles ;</v>
          </cell>
          <cell r="AU1" t="str">
            <v>Qld ;  Sports utility vehicles ;</v>
          </cell>
          <cell r="AV1" t="str">
            <v>Qld ;  Other vehicles ;</v>
          </cell>
          <cell r="AW1" t="str">
            <v>Qld ;  Total vehicles ;</v>
          </cell>
          <cell r="AX1" t="str">
            <v>SA ;  Passenger vehicles ;</v>
          </cell>
          <cell r="AY1" t="str">
            <v>SA ;  Sports utility vehicles ;</v>
          </cell>
          <cell r="AZ1" t="str">
            <v>SA ;  Other vehicles ;</v>
          </cell>
          <cell r="BA1" t="str">
            <v>SA ;  Total vehicles ;</v>
          </cell>
          <cell r="BB1" t="str">
            <v>WA ;  Passenger vehicles ;</v>
          </cell>
          <cell r="BC1" t="str">
            <v>WA ;  Sports utility vehicles ;</v>
          </cell>
          <cell r="BD1" t="str">
            <v>WA ;  Other vehicles ;</v>
          </cell>
          <cell r="BE1" t="str">
            <v>WA ;  Total vehicles ;</v>
          </cell>
          <cell r="BF1" t="str">
            <v>Tas. ;  Passenger vehicles ;</v>
          </cell>
          <cell r="BG1" t="str">
            <v>Tas. ;  Sports utility vehicles ;</v>
          </cell>
          <cell r="BH1" t="str">
            <v>Tas. ;  Other vehicles ;</v>
          </cell>
          <cell r="BI1" t="str">
            <v>Tas. ;  Total vehicles ;</v>
          </cell>
          <cell r="BJ1" t="str">
            <v>NT ;  Passenger vehicles ;</v>
          </cell>
          <cell r="BK1" t="str">
            <v>NT ;  Sports utility vehicles ;</v>
          </cell>
          <cell r="BL1" t="str">
            <v>NT ;  Other vehicles ;</v>
          </cell>
          <cell r="BM1" t="str">
            <v>NT ;  Total vehicles ;</v>
          </cell>
          <cell r="BN1" t="str">
            <v>ACT ;  Passenger vehicles ;</v>
          </cell>
          <cell r="BO1" t="str">
            <v>ACT ;  Sports utility vehicles ;</v>
          </cell>
          <cell r="BP1" t="str">
            <v>ACT ;  Other vehicles ;</v>
          </cell>
          <cell r="BQ1" t="str">
            <v>ACT ;  Total vehicles ;</v>
          </cell>
          <cell r="BR1" t="str">
            <v>Aust. ;  Passenger vehicles ;</v>
          </cell>
          <cell r="BS1" t="str">
            <v>Aust. ;  Sports utility vehicles ;</v>
          </cell>
          <cell r="BT1" t="str">
            <v>Aust. ;  Other vehicles ;</v>
          </cell>
          <cell r="BU1" t="str">
            <v>Aust. ;  Total vehicles ;</v>
          </cell>
          <cell r="BV1" t="str">
            <v>NSW ;  Passenger vehicles ;</v>
          </cell>
          <cell r="BW1" t="str">
            <v>NSW ;  Sports utility vehicles ;</v>
          </cell>
          <cell r="BX1" t="str">
            <v>NSW ;  Other vehicles ;</v>
          </cell>
          <cell r="BY1" t="str">
            <v>NSW ;  Total vehicles ;</v>
          </cell>
          <cell r="BZ1" t="str">
            <v>Vic. ;  Passenger vehicles ;</v>
          </cell>
          <cell r="CA1" t="str">
            <v>Vic. ;  Sports utility vehicles ;</v>
          </cell>
          <cell r="CB1" t="str">
            <v>Vic. ;  Other vehicles ;</v>
          </cell>
          <cell r="CC1" t="str">
            <v>Vic. ;  Total vehicles ;</v>
          </cell>
          <cell r="CD1" t="str">
            <v>Qld ;  Passenger vehicles ;</v>
          </cell>
          <cell r="CE1" t="str">
            <v>Qld ;  Sports utility vehicles ;</v>
          </cell>
          <cell r="CF1" t="str">
            <v>Qld ;  Other vehicles ;</v>
          </cell>
          <cell r="CG1" t="str">
            <v>Qld ;  Total vehicles ;</v>
          </cell>
          <cell r="CH1" t="str">
            <v>SA ;  Passenger vehicles ;</v>
          </cell>
          <cell r="CI1" t="str">
            <v>SA ;  Sports utility vehicles ;</v>
          </cell>
          <cell r="CJ1" t="str">
            <v>SA ;  Other vehicles ;</v>
          </cell>
          <cell r="CK1" t="str">
            <v>SA ;  Total vehicles ;</v>
          </cell>
          <cell r="CL1" t="str">
            <v>WA ;  Passenger vehicles ;</v>
          </cell>
          <cell r="CM1" t="str">
            <v>WA ;  Sports utility vehicles ;</v>
          </cell>
          <cell r="CN1" t="str">
            <v>WA ;  Other vehicles ;</v>
          </cell>
          <cell r="CO1" t="str">
            <v>WA ;  Total vehicles ;</v>
          </cell>
          <cell r="CP1" t="str">
            <v>Tas. ;  Passenger vehicles ;</v>
          </cell>
          <cell r="CQ1" t="str">
            <v>Tas. ;  Sports utility vehicles ;</v>
          </cell>
          <cell r="CR1" t="str">
            <v>Tas. ;  Other vehicles ;</v>
          </cell>
          <cell r="CS1" t="str">
            <v>Tas. ;  Total vehicles ;</v>
          </cell>
          <cell r="CT1" t="str">
            <v>NT ;  Passenger vehicles ;</v>
          </cell>
          <cell r="CU1" t="str">
            <v>NT ;  Sports utility vehicles ;</v>
          </cell>
          <cell r="CV1" t="str">
            <v>NT ;  Other vehicles ;</v>
          </cell>
          <cell r="CW1" t="str">
            <v>NT ;  Total vehicles ;</v>
          </cell>
          <cell r="CX1" t="str">
            <v>ACT ;  Passenger vehicles ;</v>
          </cell>
          <cell r="CY1" t="str">
            <v>ACT ;  Sports utility vehicles ;</v>
          </cell>
          <cell r="CZ1" t="str">
            <v>ACT ;  Other vehicles ;</v>
          </cell>
          <cell r="DA1" t="str">
            <v>ACT ;  Total vehicles ;</v>
          </cell>
          <cell r="DB1" t="str">
            <v>Aust. ;  Passenger vehicles ;</v>
          </cell>
          <cell r="DC1" t="str">
            <v>Aust. ;  Sports utility vehicles ;</v>
          </cell>
          <cell r="DD1" t="str">
            <v>Aust. ;  Other vehicles ;</v>
          </cell>
          <cell r="DE1" t="str">
            <v>Aust. ;  Total vehicles ;</v>
          </cell>
        </row>
        <row r="2">
          <cell r="A2" t="str">
            <v>Unit</v>
          </cell>
          <cell r="B2" t="str">
            <v>Number</v>
          </cell>
          <cell r="C2" t="str">
            <v>Number</v>
          </cell>
          <cell r="D2" t="str">
            <v>Number</v>
          </cell>
          <cell r="E2" t="str">
            <v>Number</v>
          </cell>
          <cell r="F2" t="str">
            <v>Number</v>
          </cell>
          <cell r="G2" t="str">
            <v>Number</v>
          </cell>
          <cell r="H2" t="str">
            <v>Number</v>
          </cell>
          <cell r="I2" t="str">
            <v>Number</v>
          </cell>
          <cell r="J2" t="str">
            <v>Number</v>
          </cell>
          <cell r="K2" t="str">
            <v>Number</v>
          </cell>
          <cell r="L2" t="str">
            <v>Number</v>
          </cell>
          <cell r="M2" t="str">
            <v>Number</v>
          </cell>
          <cell r="N2" t="str">
            <v>Number</v>
          </cell>
          <cell r="O2" t="str">
            <v>Number</v>
          </cell>
          <cell r="P2" t="str">
            <v>Number</v>
          </cell>
          <cell r="Q2" t="str">
            <v>Number</v>
          </cell>
          <cell r="R2" t="str">
            <v>Number</v>
          </cell>
          <cell r="S2" t="str">
            <v>Number</v>
          </cell>
          <cell r="T2" t="str">
            <v>Number</v>
          </cell>
          <cell r="U2" t="str">
            <v>Number</v>
          </cell>
          <cell r="V2" t="str">
            <v>Number</v>
          </cell>
          <cell r="W2" t="str">
            <v>Number</v>
          </cell>
          <cell r="X2" t="str">
            <v>Number</v>
          </cell>
          <cell r="Y2" t="str">
            <v>Number</v>
          </cell>
          <cell r="Z2" t="str">
            <v>Number</v>
          </cell>
          <cell r="AA2" t="str">
            <v>Number</v>
          </cell>
          <cell r="AB2" t="str">
            <v>Number</v>
          </cell>
          <cell r="AC2" t="str">
            <v>Number</v>
          </cell>
          <cell r="AD2" t="str">
            <v>Number</v>
          </cell>
          <cell r="AE2" t="str">
            <v>Number</v>
          </cell>
          <cell r="AF2" t="str">
            <v>Number</v>
          </cell>
          <cell r="AG2" t="str">
            <v>Number</v>
          </cell>
          <cell r="AH2" t="str">
            <v>Number</v>
          </cell>
          <cell r="AI2" t="str">
            <v>Number</v>
          </cell>
          <cell r="AJ2" t="str">
            <v>Number</v>
          </cell>
          <cell r="AK2" t="str">
            <v>Number</v>
          </cell>
          <cell r="AL2" t="str">
            <v>Number</v>
          </cell>
          <cell r="AM2" t="str">
            <v>Number</v>
          </cell>
          <cell r="AN2" t="str">
            <v>Number</v>
          </cell>
          <cell r="AO2" t="str">
            <v>Number</v>
          </cell>
          <cell r="AP2" t="str">
            <v>Number</v>
          </cell>
          <cell r="AQ2" t="str">
            <v>Number</v>
          </cell>
          <cell r="AR2" t="str">
            <v>Number</v>
          </cell>
          <cell r="AS2" t="str">
            <v>Number</v>
          </cell>
          <cell r="AT2" t="str">
            <v>Number</v>
          </cell>
          <cell r="AU2" t="str">
            <v>Number</v>
          </cell>
          <cell r="AV2" t="str">
            <v>Number</v>
          </cell>
          <cell r="AW2" t="str">
            <v>Number</v>
          </cell>
          <cell r="AX2" t="str">
            <v>Number</v>
          </cell>
          <cell r="AY2" t="str">
            <v>Number</v>
          </cell>
          <cell r="AZ2" t="str">
            <v>Number</v>
          </cell>
          <cell r="BA2" t="str">
            <v>Number</v>
          </cell>
          <cell r="BB2" t="str">
            <v>Number</v>
          </cell>
          <cell r="BC2" t="str">
            <v>Number</v>
          </cell>
          <cell r="BD2" t="str">
            <v>Number</v>
          </cell>
          <cell r="BE2" t="str">
            <v>Number</v>
          </cell>
          <cell r="BF2" t="str">
            <v>Number</v>
          </cell>
          <cell r="BG2" t="str">
            <v>Number</v>
          </cell>
          <cell r="BH2" t="str">
            <v>Number</v>
          </cell>
          <cell r="BI2" t="str">
            <v>Number</v>
          </cell>
          <cell r="BJ2" t="str">
            <v>Number</v>
          </cell>
          <cell r="BK2" t="str">
            <v>Number</v>
          </cell>
          <cell r="BL2" t="str">
            <v>Number</v>
          </cell>
          <cell r="BM2" t="str">
            <v>Number</v>
          </cell>
          <cell r="BN2" t="str">
            <v>Number</v>
          </cell>
          <cell r="BO2" t="str">
            <v>Number</v>
          </cell>
          <cell r="BP2" t="str">
            <v>Number</v>
          </cell>
          <cell r="BQ2" t="str">
            <v>Number</v>
          </cell>
          <cell r="BR2" t="str">
            <v>Number</v>
          </cell>
          <cell r="BS2" t="str">
            <v>Number</v>
          </cell>
          <cell r="BT2" t="str">
            <v>Number</v>
          </cell>
          <cell r="BU2" t="str">
            <v>Number</v>
          </cell>
          <cell r="BV2" t="str">
            <v>Number</v>
          </cell>
          <cell r="BW2" t="str">
            <v>Number</v>
          </cell>
          <cell r="BX2" t="str">
            <v>Number</v>
          </cell>
          <cell r="BY2" t="str">
            <v>Number</v>
          </cell>
          <cell r="BZ2" t="str">
            <v>Number</v>
          </cell>
          <cell r="CA2" t="str">
            <v>Number</v>
          </cell>
          <cell r="CB2" t="str">
            <v>Number</v>
          </cell>
          <cell r="CC2" t="str">
            <v>Number</v>
          </cell>
          <cell r="CD2" t="str">
            <v>Number</v>
          </cell>
          <cell r="CE2" t="str">
            <v>Number</v>
          </cell>
          <cell r="CF2" t="str">
            <v>Number</v>
          </cell>
          <cell r="CG2" t="str">
            <v>Number</v>
          </cell>
          <cell r="CH2" t="str">
            <v>Number</v>
          </cell>
          <cell r="CI2" t="str">
            <v>Number</v>
          </cell>
          <cell r="CJ2" t="str">
            <v>Number</v>
          </cell>
          <cell r="CK2" t="str">
            <v>Number</v>
          </cell>
          <cell r="CL2" t="str">
            <v>Number</v>
          </cell>
          <cell r="CM2" t="str">
            <v>Number</v>
          </cell>
          <cell r="CN2" t="str">
            <v>Number</v>
          </cell>
          <cell r="CO2" t="str">
            <v>Number</v>
          </cell>
          <cell r="CP2" t="str">
            <v>Number</v>
          </cell>
          <cell r="CQ2" t="str">
            <v>Number</v>
          </cell>
          <cell r="CR2" t="str">
            <v>Number</v>
          </cell>
          <cell r="CS2" t="str">
            <v>Number</v>
          </cell>
          <cell r="CT2" t="str">
            <v>Number</v>
          </cell>
          <cell r="CU2" t="str">
            <v>Number</v>
          </cell>
          <cell r="CV2" t="str">
            <v>Number</v>
          </cell>
          <cell r="CW2" t="str">
            <v>Number</v>
          </cell>
          <cell r="CX2" t="str">
            <v>Number</v>
          </cell>
          <cell r="CY2" t="str">
            <v>Number</v>
          </cell>
          <cell r="CZ2" t="str">
            <v>Number</v>
          </cell>
          <cell r="DA2" t="str">
            <v>Number</v>
          </cell>
          <cell r="DB2" t="str">
            <v>Number</v>
          </cell>
          <cell r="DC2" t="str">
            <v>Number</v>
          </cell>
          <cell r="DD2" t="str">
            <v>Number</v>
          </cell>
          <cell r="DE2" t="str">
            <v>Number</v>
          </cell>
        </row>
        <row r="3">
          <cell r="A3" t="str">
            <v>Series Type</v>
          </cell>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cell r="AC3" t="str">
            <v>Original</v>
          </cell>
          <cell r="AD3" t="str">
            <v>Original</v>
          </cell>
          <cell r="AE3" t="str">
            <v>Original</v>
          </cell>
          <cell r="AF3" t="str">
            <v>Original</v>
          </cell>
          <cell r="AG3" t="str">
            <v>Original</v>
          </cell>
          <cell r="AH3" t="str">
            <v>Original</v>
          </cell>
          <cell r="AI3" t="str">
            <v>Original</v>
          </cell>
          <cell r="AJ3" t="str">
            <v>Original</v>
          </cell>
          <cell r="AK3" t="str">
            <v>Original</v>
          </cell>
          <cell r="AL3" t="str">
            <v>Seasonally Adjusted</v>
          </cell>
          <cell r="AM3" t="str">
            <v>Seasonally Adjusted</v>
          </cell>
          <cell r="AN3" t="str">
            <v>Seasonally Adjusted</v>
          </cell>
          <cell r="AO3" t="str">
            <v>Seasonally Adjusted</v>
          </cell>
          <cell r="AP3" t="str">
            <v>Seasonally Adjusted</v>
          </cell>
          <cell r="AQ3" t="str">
            <v>Seasonally Adjusted</v>
          </cell>
          <cell r="AR3" t="str">
            <v>Seasonally Adjusted</v>
          </cell>
          <cell r="AS3" t="str">
            <v>Seasonally Adjusted</v>
          </cell>
          <cell r="AT3" t="str">
            <v>Seasonally Adjusted</v>
          </cell>
          <cell r="AU3" t="str">
            <v>Seasonally Adjusted</v>
          </cell>
          <cell r="AV3" t="str">
            <v>Seasonally Adjusted</v>
          </cell>
          <cell r="AW3" t="str">
            <v>Seasonally Adjusted</v>
          </cell>
          <cell r="AX3" t="str">
            <v>Seasonally Adjusted</v>
          </cell>
          <cell r="AY3" t="str">
            <v>Seasonally Adjusted</v>
          </cell>
          <cell r="AZ3" t="str">
            <v>Seasonally Adjusted</v>
          </cell>
          <cell r="BA3" t="str">
            <v>Seasonally Adjusted</v>
          </cell>
          <cell r="BB3" t="str">
            <v>Seasonally Adjusted</v>
          </cell>
          <cell r="BC3" t="str">
            <v>Seasonally Adjusted</v>
          </cell>
          <cell r="BD3" t="str">
            <v>Seasonally Adjusted</v>
          </cell>
          <cell r="BE3" t="str">
            <v>Seasonally Adjusted</v>
          </cell>
          <cell r="BF3" t="str">
            <v>Seasonally Adjusted</v>
          </cell>
          <cell r="BG3" t="str">
            <v>Seasonally Adjusted</v>
          </cell>
          <cell r="BH3" t="str">
            <v>Seasonally Adjusted</v>
          </cell>
          <cell r="BI3" t="str">
            <v>Seasonally Adjusted</v>
          </cell>
          <cell r="BJ3" t="str">
            <v>Seasonally Adjusted</v>
          </cell>
          <cell r="BK3" t="str">
            <v>Seasonally Adjusted</v>
          </cell>
          <cell r="BL3" t="str">
            <v>Seasonally Adjusted</v>
          </cell>
          <cell r="BM3" t="str">
            <v>Seasonally Adjusted</v>
          </cell>
          <cell r="BN3" t="str">
            <v>Seasonally Adjusted</v>
          </cell>
          <cell r="BO3" t="str">
            <v>Seasonally Adjusted</v>
          </cell>
          <cell r="BP3" t="str">
            <v>Seasonally Adjusted</v>
          </cell>
          <cell r="BQ3" t="str">
            <v>Seasonally Adjusted</v>
          </cell>
          <cell r="BR3" t="str">
            <v>Seasonally Adjusted</v>
          </cell>
          <cell r="BS3" t="str">
            <v>Seasonally Adjusted</v>
          </cell>
          <cell r="BT3" t="str">
            <v>Seasonally Adjusted</v>
          </cell>
          <cell r="BU3" t="str">
            <v>Seasonally Adjusted</v>
          </cell>
          <cell r="BV3" t="str">
            <v>Trend</v>
          </cell>
          <cell r="BW3" t="str">
            <v>Trend</v>
          </cell>
          <cell r="BX3" t="str">
            <v>Trend</v>
          </cell>
          <cell r="BY3" t="str">
            <v>Trend</v>
          </cell>
          <cell r="BZ3" t="str">
            <v>Trend</v>
          </cell>
          <cell r="CA3" t="str">
            <v>Trend</v>
          </cell>
          <cell r="CB3" t="str">
            <v>Trend</v>
          </cell>
          <cell r="CC3" t="str">
            <v>Trend</v>
          </cell>
          <cell r="CD3" t="str">
            <v>Trend</v>
          </cell>
          <cell r="CE3" t="str">
            <v>Trend</v>
          </cell>
          <cell r="CF3" t="str">
            <v>Trend</v>
          </cell>
          <cell r="CG3" t="str">
            <v>Trend</v>
          </cell>
          <cell r="CH3" t="str">
            <v>Trend</v>
          </cell>
          <cell r="CI3" t="str">
            <v>Trend</v>
          </cell>
          <cell r="CJ3" t="str">
            <v>Trend</v>
          </cell>
          <cell r="CK3" t="str">
            <v>Trend</v>
          </cell>
          <cell r="CL3" t="str">
            <v>Trend</v>
          </cell>
          <cell r="CM3" t="str">
            <v>Trend</v>
          </cell>
          <cell r="CN3" t="str">
            <v>Trend</v>
          </cell>
          <cell r="CO3" t="str">
            <v>Trend</v>
          </cell>
          <cell r="CP3" t="str">
            <v>Trend</v>
          </cell>
          <cell r="CQ3" t="str">
            <v>Trend</v>
          </cell>
          <cell r="CR3" t="str">
            <v>Trend</v>
          </cell>
          <cell r="CS3" t="str">
            <v>Trend</v>
          </cell>
          <cell r="CT3" t="str">
            <v>Trend</v>
          </cell>
          <cell r="CU3" t="str">
            <v>Trend</v>
          </cell>
          <cell r="CV3" t="str">
            <v>Trend</v>
          </cell>
          <cell r="CW3" t="str">
            <v>Trend</v>
          </cell>
          <cell r="CX3" t="str">
            <v>Trend</v>
          </cell>
          <cell r="CY3" t="str">
            <v>Trend</v>
          </cell>
          <cell r="CZ3" t="str">
            <v>Trend</v>
          </cell>
          <cell r="DA3" t="str">
            <v>Trend</v>
          </cell>
          <cell r="DB3" t="str">
            <v>Trend</v>
          </cell>
          <cell r="DC3" t="str">
            <v>Trend</v>
          </cell>
          <cell r="DD3" t="str">
            <v>Trend</v>
          </cell>
          <cell r="DE3" t="str">
            <v>Trend</v>
          </cell>
        </row>
        <row r="4">
          <cell r="A4" t="str">
            <v>Data Type</v>
          </cell>
          <cell r="B4" t="str">
            <v>FLOW</v>
          </cell>
          <cell r="C4" t="str">
            <v>FLOW</v>
          </cell>
          <cell r="D4" t="str">
            <v>FLOW</v>
          </cell>
          <cell r="E4" t="str">
            <v>FLOW</v>
          </cell>
          <cell r="F4" t="str">
            <v>FLOW</v>
          </cell>
          <cell r="G4" t="str">
            <v>FLOW</v>
          </cell>
          <cell r="H4" t="str">
            <v>FLOW</v>
          </cell>
          <cell r="I4" t="str">
            <v>FLOW</v>
          </cell>
          <cell r="J4" t="str">
            <v>FLOW</v>
          </cell>
          <cell r="K4" t="str">
            <v>FLOW</v>
          </cell>
          <cell r="L4" t="str">
            <v>FLOW</v>
          </cell>
          <cell r="M4" t="str">
            <v>FLOW</v>
          </cell>
          <cell r="N4" t="str">
            <v>FLOW</v>
          </cell>
          <cell r="O4" t="str">
            <v>FLOW</v>
          </cell>
          <cell r="P4" t="str">
            <v>FLOW</v>
          </cell>
          <cell r="Q4" t="str">
            <v>FLOW</v>
          </cell>
          <cell r="R4" t="str">
            <v>FLOW</v>
          </cell>
          <cell r="S4" t="str">
            <v>FLOW</v>
          </cell>
          <cell r="T4" t="str">
            <v>FLOW</v>
          </cell>
          <cell r="U4" t="str">
            <v>FLOW</v>
          </cell>
          <cell r="V4" t="str">
            <v>FLOW</v>
          </cell>
          <cell r="W4" t="str">
            <v>FLOW</v>
          </cell>
          <cell r="X4" t="str">
            <v>FLOW</v>
          </cell>
          <cell r="Y4" t="str">
            <v>FLOW</v>
          </cell>
          <cell r="Z4" t="str">
            <v>FLOW</v>
          </cell>
          <cell r="AA4" t="str">
            <v>FLOW</v>
          </cell>
          <cell r="AB4" t="str">
            <v>FLOW</v>
          </cell>
          <cell r="AC4" t="str">
            <v>FLOW</v>
          </cell>
          <cell r="AD4" t="str">
            <v>FLOW</v>
          </cell>
          <cell r="AE4" t="str">
            <v>FLOW</v>
          </cell>
          <cell r="AF4" t="str">
            <v>FLOW</v>
          </cell>
          <cell r="AG4" t="str">
            <v>FLOW</v>
          </cell>
          <cell r="AH4" t="str">
            <v>FLOW</v>
          </cell>
          <cell r="AI4" t="str">
            <v>FLOW</v>
          </cell>
          <cell r="AJ4" t="str">
            <v>FLOW</v>
          </cell>
          <cell r="AK4" t="str">
            <v>FLOW</v>
          </cell>
          <cell r="AL4" t="str">
            <v>FLOW</v>
          </cell>
          <cell r="AM4" t="str">
            <v>FLOW</v>
          </cell>
          <cell r="AN4" t="str">
            <v>FLOW</v>
          </cell>
          <cell r="AO4" t="str">
            <v>FLOW</v>
          </cell>
          <cell r="AP4" t="str">
            <v>FLOW</v>
          </cell>
          <cell r="AQ4" t="str">
            <v>FLOW</v>
          </cell>
          <cell r="AR4" t="str">
            <v>FLOW</v>
          </cell>
          <cell r="AS4" t="str">
            <v>FLOW</v>
          </cell>
          <cell r="AT4" t="str">
            <v>FLOW</v>
          </cell>
          <cell r="AU4" t="str">
            <v>FLOW</v>
          </cell>
          <cell r="AV4" t="str">
            <v>FLOW</v>
          </cell>
          <cell r="AW4" t="str">
            <v>FLOW</v>
          </cell>
          <cell r="AX4" t="str">
            <v>FLOW</v>
          </cell>
          <cell r="AY4" t="str">
            <v>FLOW</v>
          </cell>
          <cell r="AZ4" t="str">
            <v>FLOW</v>
          </cell>
          <cell r="BA4" t="str">
            <v>FLOW</v>
          </cell>
          <cell r="BB4" t="str">
            <v>FLOW</v>
          </cell>
          <cell r="BC4" t="str">
            <v>FLOW</v>
          </cell>
          <cell r="BD4" t="str">
            <v>FLOW</v>
          </cell>
          <cell r="BE4" t="str">
            <v>FLOW</v>
          </cell>
          <cell r="BF4" t="str">
            <v>FLOW</v>
          </cell>
          <cell r="BG4" t="str">
            <v>FLOW</v>
          </cell>
          <cell r="BH4" t="str">
            <v>FLOW</v>
          </cell>
          <cell r="BI4" t="str">
            <v>FLOW</v>
          </cell>
          <cell r="BJ4" t="str">
            <v>FLOW</v>
          </cell>
          <cell r="BK4" t="str">
            <v>FLOW</v>
          </cell>
          <cell r="BL4" t="str">
            <v>FLOW</v>
          </cell>
          <cell r="BM4" t="str">
            <v>FLOW</v>
          </cell>
          <cell r="BN4" t="str">
            <v>FLOW</v>
          </cell>
          <cell r="BO4" t="str">
            <v>FLOW</v>
          </cell>
          <cell r="BP4" t="str">
            <v>FLOW</v>
          </cell>
          <cell r="BQ4" t="str">
            <v>FLOW</v>
          </cell>
          <cell r="BR4" t="str">
            <v>FLOW</v>
          </cell>
          <cell r="BS4" t="str">
            <v>FLOW</v>
          </cell>
          <cell r="BT4" t="str">
            <v>FLOW</v>
          </cell>
          <cell r="BU4" t="str">
            <v>FLOW</v>
          </cell>
          <cell r="BV4" t="str">
            <v>FLOW</v>
          </cell>
          <cell r="BW4" t="str">
            <v>FLOW</v>
          </cell>
          <cell r="BX4" t="str">
            <v>FLOW</v>
          </cell>
          <cell r="BY4" t="str">
            <v>FLOW</v>
          </cell>
          <cell r="BZ4" t="str">
            <v>FLOW</v>
          </cell>
          <cell r="CA4" t="str">
            <v>FLOW</v>
          </cell>
          <cell r="CB4" t="str">
            <v>FLOW</v>
          </cell>
          <cell r="CC4" t="str">
            <v>FLOW</v>
          </cell>
          <cell r="CD4" t="str">
            <v>FLOW</v>
          </cell>
          <cell r="CE4" t="str">
            <v>FLOW</v>
          </cell>
          <cell r="CF4" t="str">
            <v>FLOW</v>
          </cell>
          <cell r="CG4" t="str">
            <v>FLOW</v>
          </cell>
          <cell r="CH4" t="str">
            <v>FLOW</v>
          </cell>
          <cell r="CI4" t="str">
            <v>FLOW</v>
          </cell>
          <cell r="CJ4" t="str">
            <v>FLOW</v>
          </cell>
          <cell r="CK4" t="str">
            <v>FLOW</v>
          </cell>
          <cell r="CL4" t="str">
            <v>FLOW</v>
          </cell>
          <cell r="CM4" t="str">
            <v>FLOW</v>
          </cell>
          <cell r="CN4" t="str">
            <v>FLOW</v>
          </cell>
          <cell r="CO4" t="str">
            <v>FLOW</v>
          </cell>
          <cell r="CP4" t="str">
            <v>FLOW</v>
          </cell>
          <cell r="CQ4" t="str">
            <v>FLOW</v>
          </cell>
          <cell r="CR4" t="str">
            <v>FLOW</v>
          </cell>
          <cell r="CS4" t="str">
            <v>FLOW</v>
          </cell>
          <cell r="CT4" t="str">
            <v>FLOW</v>
          </cell>
          <cell r="CU4" t="str">
            <v>FLOW</v>
          </cell>
          <cell r="CV4" t="str">
            <v>FLOW</v>
          </cell>
          <cell r="CW4" t="str">
            <v>FLOW</v>
          </cell>
          <cell r="CX4" t="str">
            <v>FLOW</v>
          </cell>
          <cell r="CY4" t="str">
            <v>FLOW</v>
          </cell>
          <cell r="CZ4" t="str">
            <v>FLOW</v>
          </cell>
          <cell r="DA4" t="str">
            <v>FLOW</v>
          </cell>
          <cell r="DB4" t="str">
            <v>FLOW</v>
          </cell>
          <cell r="DC4" t="str">
            <v>FLOW</v>
          </cell>
          <cell r="DD4" t="str">
            <v>FLOW</v>
          </cell>
          <cell r="DE4" t="str">
            <v>FLOW</v>
          </cell>
        </row>
        <row r="5">
          <cell r="A5" t="str">
            <v>Frequency</v>
          </cell>
          <cell r="B5" t="str">
            <v>Month</v>
          </cell>
          <cell r="C5" t="str">
            <v>Month</v>
          </cell>
          <cell r="D5" t="str">
            <v>Month</v>
          </cell>
          <cell r="E5" t="str">
            <v>Month</v>
          </cell>
          <cell r="F5" t="str">
            <v>Month</v>
          </cell>
          <cell r="G5" t="str">
            <v>Month</v>
          </cell>
          <cell r="H5" t="str">
            <v>Month</v>
          </cell>
          <cell r="I5" t="str">
            <v>Month</v>
          </cell>
          <cell r="J5" t="str">
            <v>Month</v>
          </cell>
          <cell r="K5" t="str">
            <v>Month</v>
          </cell>
          <cell r="L5" t="str">
            <v>Month</v>
          </cell>
          <cell r="M5" t="str">
            <v>Month</v>
          </cell>
          <cell r="N5" t="str">
            <v>Month</v>
          </cell>
          <cell r="O5" t="str">
            <v>Month</v>
          </cell>
          <cell r="P5" t="str">
            <v>Month</v>
          </cell>
          <cell r="Q5" t="str">
            <v>Month</v>
          </cell>
          <cell r="R5" t="str">
            <v>Month</v>
          </cell>
          <cell r="S5" t="str">
            <v>Month</v>
          </cell>
          <cell r="T5" t="str">
            <v>Month</v>
          </cell>
          <cell r="U5" t="str">
            <v>Month</v>
          </cell>
          <cell r="V5" t="str">
            <v>Month</v>
          </cell>
          <cell r="W5" t="str">
            <v>Month</v>
          </cell>
          <cell r="X5" t="str">
            <v>Month</v>
          </cell>
          <cell r="Y5" t="str">
            <v>Month</v>
          </cell>
          <cell r="Z5" t="str">
            <v>Month</v>
          </cell>
          <cell r="AA5" t="str">
            <v>Month</v>
          </cell>
          <cell r="AB5" t="str">
            <v>Month</v>
          </cell>
          <cell r="AC5" t="str">
            <v>Month</v>
          </cell>
          <cell r="AD5" t="str">
            <v>Month</v>
          </cell>
          <cell r="AE5" t="str">
            <v>Month</v>
          </cell>
          <cell r="AF5" t="str">
            <v>Month</v>
          </cell>
          <cell r="AG5" t="str">
            <v>Month</v>
          </cell>
          <cell r="AH5" t="str">
            <v>Month</v>
          </cell>
          <cell r="AI5" t="str">
            <v>Month</v>
          </cell>
          <cell r="AJ5" t="str">
            <v>Month</v>
          </cell>
          <cell r="AK5" t="str">
            <v>Month</v>
          </cell>
          <cell r="AL5" t="str">
            <v>Month</v>
          </cell>
          <cell r="AM5" t="str">
            <v>Month</v>
          </cell>
          <cell r="AN5" t="str">
            <v>Month</v>
          </cell>
          <cell r="AO5" t="str">
            <v>Month</v>
          </cell>
          <cell r="AP5" t="str">
            <v>Month</v>
          </cell>
          <cell r="AQ5" t="str">
            <v>Month</v>
          </cell>
          <cell r="AR5" t="str">
            <v>Month</v>
          </cell>
          <cell r="AS5" t="str">
            <v>Month</v>
          </cell>
          <cell r="AT5" t="str">
            <v>Month</v>
          </cell>
          <cell r="AU5" t="str">
            <v>Month</v>
          </cell>
          <cell r="AV5" t="str">
            <v>Month</v>
          </cell>
          <cell r="AW5" t="str">
            <v>Month</v>
          </cell>
          <cell r="AX5" t="str">
            <v>Month</v>
          </cell>
          <cell r="AY5" t="str">
            <v>Month</v>
          </cell>
          <cell r="AZ5" t="str">
            <v>Month</v>
          </cell>
          <cell r="BA5" t="str">
            <v>Month</v>
          </cell>
          <cell r="BB5" t="str">
            <v>Month</v>
          </cell>
          <cell r="BC5" t="str">
            <v>Month</v>
          </cell>
          <cell r="BD5" t="str">
            <v>Month</v>
          </cell>
          <cell r="BE5" t="str">
            <v>Month</v>
          </cell>
          <cell r="BF5" t="str">
            <v>Month</v>
          </cell>
          <cell r="BG5" t="str">
            <v>Month</v>
          </cell>
          <cell r="BH5" t="str">
            <v>Month</v>
          </cell>
          <cell r="BI5" t="str">
            <v>Month</v>
          </cell>
          <cell r="BJ5" t="str">
            <v>Month</v>
          </cell>
          <cell r="BK5" t="str">
            <v>Month</v>
          </cell>
          <cell r="BL5" t="str">
            <v>Month</v>
          </cell>
          <cell r="BM5" t="str">
            <v>Month</v>
          </cell>
          <cell r="BN5" t="str">
            <v>Month</v>
          </cell>
          <cell r="BO5" t="str">
            <v>Month</v>
          </cell>
          <cell r="BP5" t="str">
            <v>Month</v>
          </cell>
          <cell r="BQ5" t="str">
            <v>Month</v>
          </cell>
          <cell r="BR5" t="str">
            <v>Month</v>
          </cell>
          <cell r="BS5" t="str">
            <v>Month</v>
          </cell>
          <cell r="BT5" t="str">
            <v>Month</v>
          </cell>
          <cell r="BU5" t="str">
            <v>Month</v>
          </cell>
          <cell r="BV5" t="str">
            <v>Month</v>
          </cell>
          <cell r="BW5" t="str">
            <v>Month</v>
          </cell>
          <cell r="BX5" t="str">
            <v>Month</v>
          </cell>
          <cell r="BY5" t="str">
            <v>Month</v>
          </cell>
          <cell r="BZ5" t="str">
            <v>Month</v>
          </cell>
          <cell r="CA5" t="str">
            <v>Month</v>
          </cell>
          <cell r="CB5" t="str">
            <v>Month</v>
          </cell>
          <cell r="CC5" t="str">
            <v>Month</v>
          </cell>
          <cell r="CD5" t="str">
            <v>Month</v>
          </cell>
          <cell r="CE5" t="str">
            <v>Month</v>
          </cell>
          <cell r="CF5" t="str">
            <v>Month</v>
          </cell>
          <cell r="CG5" t="str">
            <v>Month</v>
          </cell>
          <cell r="CH5" t="str">
            <v>Month</v>
          </cell>
          <cell r="CI5" t="str">
            <v>Month</v>
          </cell>
          <cell r="CJ5" t="str">
            <v>Month</v>
          </cell>
          <cell r="CK5" t="str">
            <v>Month</v>
          </cell>
          <cell r="CL5" t="str">
            <v>Month</v>
          </cell>
          <cell r="CM5" t="str">
            <v>Month</v>
          </cell>
          <cell r="CN5" t="str">
            <v>Month</v>
          </cell>
          <cell r="CO5" t="str">
            <v>Month</v>
          </cell>
          <cell r="CP5" t="str">
            <v>Month</v>
          </cell>
          <cell r="CQ5" t="str">
            <v>Month</v>
          </cell>
          <cell r="CR5" t="str">
            <v>Month</v>
          </cell>
          <cell r="CS5" t="str">
            <v>Month</v>
          </cell>
          <cell r="CT5" t="str">
            <v>Month</v>
          </cell>
          <cell r="CU5" t="str">
            <v>Month</v>
          </cell>
          <cell r="CV5" t="str">
            <v>Month</v>
          </cell>
          <cell r="CW5" t="str">
            <v>Month</v>
          </cell>
          <cell r="CX5" t="str">
            <v>Month</v>
          </cell>
          <cell r="CY5" t="str">
            <v>Month</v>
          </cell>
          <cell r="CZ5" t="str">
            <v>Month</v>
          </cell>
          <cell r="DA5" t="str">
            <v>Month</v>
          </cell>
          <cell r="DB5" t="str">
            <v>Month</v>
          </cell>
          <cell r="DC5" t="str">
            <v>Month</v>
          </cell>
          <cell r="DD5" t="str">
            <v>Month</v>
          </cell>
          <cell r="DE5" t="str">
            <v>Month</v>
          </cell>
        </row>
        <row r="6">
          <cell r="A6" t="str">
            <v>Collection Month</v>
          </cell>
          <cell r="B6">
            <v>1</v>
          </cell>
          <cell r="C6">
            <v>1</v>
          </cell>
          <cell r="D6">
            <v>1</v>
          </cell>
          <cell r="E6">
            <v>1</v>
          </cell>
          <cell r="F6">
            <v>1</v>
          </cell>
          <cell r="G6">
            <v>1</v>
          </cell>
          <cell r="H6">
            <v>1</v>
          </cell>
          <cell r="I6">
            <v>1</v>
          </cell>
          <cell r="J6">
            <v>1</v>
          </cell>
          <cell r="K6">
            <v>1</v>
          </cell>
          <cell r="L6">
            <v>1</v>
          </cell>
          <cell r="M6">
            <v>1</v>
          </cell>
          <cell r="N6">
            <v>1</v>
          </cell>
          <cell r="O6">
            <v>1</v>
          </cell>
          <cell r="P6">
            <v>1</v>
          </cell>
          <cell r="Q6">
            <v>1</v>
          </cell>
          <cell r="R6">
            <v>1</v>
          </cell>
          <cell r="S6">
            <v>1</v>
          </cell>
          <cell r="T6">
            <v>1</v>
          </cell>
          <cell r="U6">
            <v>1</v>
          </cell>
          <cell r="V6">
            <v>1</v>
          </cell>
          <cell r="W6">
            <v>1</v>
          </cell>
          <cell r="X6">
            <v>1</v>
          </cell>
          <cell r="Y6">
            <v>1</v>
          </cell>
          <cell r="Z6">
            <v>1</v>
          </cell>
          <cell r="AA6">
            <v>1</v>
          </cell>
          <cell r="AB6">
            <v>1</v>
          </cell>
          <cell r="AC6">
            <v>1</v>
          </cell>
          <cell r="AD6">
            <v>1</v>
          </cell>
          <cell r="AE6">
            <v>1</v>
          </cell>
          <cell r="AF6">
            <v>1</v>
          </cell>
          <cell r="AG6">
            <v>1</v>
          </cell>
          <cell r="AH6">
            <v>1</v>
          </cell>
          <cell r="AI6">
            <v>1</v>
          </cell>
          <cell r="AJ6">
            <v>1</v>
          </cell>
          <cell r="AK6">
            <v>1</v>
          </cell>
          <cell r="AL6">
            <v>1</v>
          </cell>
          <cell r="AM6">
            <v>1</v>
          </cell>
          <cell r="AN6">
            <v>1</v>
          </cell>
          <cell r="AO6">
            <v>1</v>
          </cell>
          <cell r="AP6">
            <v>1</v>
          </cell>
          <cell r="AQ6">
            <v>1</v>
          </cell>
          <cell r="AR6">
            <v>1</v>
          </cell>
          <cell r="AS6">
            <v>1</v>
          </cell>
          <cell r="AT6">
            <v>1</v>
          </cell>
          <cell r="AU6">
            <v>1</v>
          </cell>
          <cell r="AV6">
            <v>1</v>
          </cell>
          <cell r="AW6">
            <v>1</v>
          </cell>
          <cell r="AX6">
            <v>1</v>
          </cell>
          <cell r="AY6">
            <v>1</v>
          </cell>
          <cell r="AZ6">
            <v>1</v>
          </cell>
          <cell r="BA6">
            <v>1</v>
          </cell>
          <cell r="BB6">
            <v>1</v>
          </cell>
          <cell r="BC6">
            <v>1</v>
          </cell>
          <cell r="BD6">
            <v>1</v>
          </cell>
          <cell r="BE6">
            <v>1</v>
          </cell>
          <cell r="BF6">
            <v>1</v>
          </cell>
          <cell r="BG6">
            <v>1</v>
          </cell>
          <cell r="BH6">
            <v>1</v>
          </cell>
          <cell r="BI6">
            <v>1</v>
          </cell>
          <cell r="BJ6">
            <v>1</v>
          </cell>
          <cell r="BK6">
            <v>1</v>
          </cell>
          <cell r="BL6">
            <v>1</v>
          </cell>
          <cell r="BM6">
            <v>1</v>
          </cell>
          <cell r="BN6">
            <v>1</v>
          </cell>
          <cell r="BO6">
            <v>1</v>
          </cell>
          <cell r="BP6">
            <v>1</v>
          </cell>
          <cell r="BQ6">
            <v>1</v>
          </cell>
          <cell r="BR6">
            <v>1</v>
          </cell>
          <cell r="BS6">
            <v>1</v>
          </cell>
          <cell r="BT6">
            <v>1</v>
          </cell>
          <cell r="BU6">
            <v>1</v>
          </cell>
          <cell r="BV6">
            <v>1</v>
          </cell>
          <cell r="BW6">
            <v>1</v>
          </cell>
          <cell r="BX6">
            <v>1</v>
          </cell>
          <cell r="BY6">
            <v>1</v>
          </cell>
          <cell r="BZ6">
            <v>1</v>
          </cell>
          <cell r="CA6">
            <v>1</v>
          </cell>
          <cell r="CB6">
            <v>1</v>
          </cell>
          <cell r="CC6">
            <v>1</v>
          </cell>
          <cell r="CD6">
            <v>1</v>
          </cell>
          <cell r="CE6">
            <v>1</v>
          </cell>
          <cell r="CF6">
            <v>1</v>
          </cell>
          <cell r="CG6">
            <v>1</v>
          </cell>
          <cell r="CH6">
            <v>1</v>
          </cell>
          <cell r="CI6">
            <v>1</v>
          </cell>
          <cell r="CJ6">
            <v>1</v>
          </cell>
          <cell r="CK6">
            <v>1</v>
          </cell>
          <cell r="CL6">
            <v>1</v>
          </cell>
          <cell r="CM6">
            <v>1</v>
          </cell>
          <cell r="CN6">
            <v>1</v>
          </cell>
          <cell r="CO6">
            <v>1</v>
          </cell>
          <cell r="CP6">
            <v>1</v>
          </cell>
          <cell r="CQ6">
            <v>1</v>
          </cell>
          <cell r="CR6">
            <v>1</v>
          </cell>
          <cell r="CS6">
            <v>1</v>
          </cell>
          <cell r="CT6">
            <v>1</v>
          </cell>
          <cell r="CU6">
            <v>1</v>
          </cell>
          <cell r="CV6">
            <v>1</v>
          </cell>
          <cell r="CW6">
            <v>1</v>
          </cell>
          <cell r="CX6">
            <v>1</v>
          </cell>
          <cell r="CY6">
            <v>1</v>
          </cell>
          <cell r="CZ6">
            <v>1</v>
          </cell>
          <cell r="DA6">
            <v>1</v>
          </cell>
          <cell r="DB6">
            <v>1</v>
          </cell>
          <cell r="DC6">
            <v>1</v>
          </cell>
          <cell r="DD6">
            <v>1</v>
          </cell>
          <cell r="DE6">
            <v>1</v>
          </cell>
        </row>
        <row r="7">
          <cell r="A7" t="str">
            <v>Series Start</v>
          </cell>
          <cell r="B7">
            <v>34335</v>
          </cell>
          <cell r="C7">
            <v>34335</v>
          </cell>
          <cell r="D7">
            <v>34335</v>
          </cell>
          <cell r="E7">
            <v>34335</v>
          </cell>
          <cell r="F7">
            <v>34335</v>
          </cell>
          <cell r="G7">
            <v>34335</v>
          </cell>
          <cell r="H7">
            <v>34335</v>
          </cell>
          <cell r="I7">
            <v>34335</v>
          </cell>
          <cell r="J7">
            <v>34335</v>
          </cell>
          <cell r="K7">
            <v>34335</v>
          </cell>
          <cell r="L7">
            <v>34335</v>
          </cell>
          <cell r="M7">
            <v>34335</v>
          </cell>
          <cell r="N7">
            <v>34335</v>
          </cell>
          <cell r="O7">
            <v>34335</v>
          </cell>
          <cell r="P7">
            <v>34335</v>
          </cell>
          <cell r="Q7">
            <v>34335</v>
          </cell>
          <cell r="R7">
            <v>34335</v>
          </cell>
          <cell r="S7">
            <v>34335</v>
          </cell>
          <cell r="T7">
            <v>34335</v>
          </cell>
          <cell r="U7">
            <v>34335</v>
          </cell>
          <cell r="V7">
            <v>34335</v>
          </cell>
          <cell r="W7">
            <v>34335</v>
          </cell>
          <cell r="X7">
            <v>34335</v>
          </cell>
          <cell r="Y7">
            <v>34335</v>
          </cell>
          <cell r="Z7">
            <v>34335</v>
          </cell>
          <cell r="AA7">
            <v>34335</v>
          </cell>
          <cell r="AB7">
            <v>34335</v>
          </cell>
          <cell r="AC7">
            <v>34335</v>
          </cell>
          <cell r="AD7">
            <v>34335</v>
          </cell>
          <cell r="AE7">
            <v>34335</v>
          </cell>
          <cell r="AF7">
            <v>34335</v>
          </cell>
          <cell r="AG7">
            <v>34335</v>
          </cell>
          <cell r="AH7">
            <v>34335</v>
          </cell>
          <cell r="AI7">
            <v>34335</v>
          </cell>
          <cell r="AJ7">
            <v>34335</v>
          </cell>
          <cell r="AK7">
            <v>34335</v>
          </cell>
          <cell r="AL7">
            <v>34335</v>
          </cell>
          <cell r="AM7">
            <v>34335</v>
          </cell>
          <cell r="AN7">
            <v>34335</v>
          </cell>
          <cell r="AO7">
            <v>34335</v>
          </cell>
          <cell r="AP7">
            <v>34335</v>
          </cell>
          <cell r="AQ7">
            <v>34335</v>
          </cell>
          <cell r="AR7">
            <v>34335</v>
          </cell>
          <cell r="AS7">
            <v>34335</v>
          </cell>
          <cell r="AT7">
            <v>34335</v>
          </cell>
          <cell r="AU7">
            <v>34335</v>
          </cell>
          <cell r="AV7">
            <v>34335</v>
          </cell>
          <cell r="AW7">
            <v>34335</v>
          </cell>
          <cell r="AX7">
            <v>34335</v>
          </cell>
          <cell r="AY7">
            <v>34335</v>
          </cell>
          <cell r="AZ7">
            <v>34335</v>
          </cell>
          <cell r="BA7">
            <v>34335</v>
          </cell>
          <cell r="BB7">
            <v>34335</v>
          </cell>
          <cell r="BC7">
            <v>34335</v>
          </cell>
          <cell r="BD7">
            <v>34335</v>
          </cell>
          <cell r="BE7">
            <v>34335</v>
          </cell>
          <cell r="BF7">
            <v>34335</v>
          </cell>
          <cell r="BG7">
            <v>34335</v>
          </cell>
          <cell r="BH7">
            <v>34335</v>
          </cell>
          <cell r="BI7">
            <v>34335</v>
          </cell>
          <cell r="BJ7">
            <v>34335</v>
          </cell>
          <cell r="BK7">
            <v>34335</v>
          </cell>
          <cell r="BL7">
            <v>34335</v>
          </cell>
          <cell r="BM7">
            <v>34335</v>
          </cell>
          <cell r="BN7">
            <v>34335</v>
          </cell>
          <cell r="BO7">
            <v>34335</v>
          </cell>
          <cell r="BP7">
            <v>34335</v>
          </cell>
          <cell r="BQ7">
            <v>34335</v>
          </cell>
          <cell r="BR7">
            <v>34335</v>
          </cell>
          <cell r="BS7">
            <v>34335</v>
          </cell>
          <cell r="BT7">
            <v>34335</v>
          </cell>
          <cell r="BU7">
            <v>34335</v>
          </cell>
          <cell r="BV7">
            <v>34335</v>
          </cell>
          <cell r="BW7">
            <v>34335</v>
          </cell>
          <cell r="BX7">
            <v>34335</v>
          </cell>
          <cell r="BY7">
            <v>34335</v>
          </cell>
          <cell r="BZ7">
            <v>34335</v>
          </cell>
          <cell r="CA7">
            <v>34335</v>
          </cell>
          <cell r="CB7">
            <v>34335</v>
          </cell>
          <cell r="CC7">
            <v>34335</v>
          </cell>
          <cell r="CD7">
            <v>34335</v>
          </cell>
          <cell r="CE7">
            <v>34335</v>
          </cell>
          <cell r="CF7">
            <v>34335</v>
          </cell>
          <cell r="CG7">
            <v>34335</v>
          </cell>
          <cell r="CH7">
            <v>34335</v>
          </cell>
          <cell r="CI7">
            <v>34335</v>
          </cell>
          <cell r="CJ7">
            <v>34335</v>
          </cell>
          <cell r="CK7">
            <v>34335</v>
          </cell>
          <cell r="CL7">
            <v>34335</v>
          </cell>
          <cell r="CM7">
            <v>34335</v>
          </cell>
          <cell r="CN7">
            <v>34335</v>
          </cell>
          <cell r="CO7">
            <v>34335</v>
          </cell>
          <cell r="CP7">
            <v>34335</v>
          </cell>
          <cell r="CQ7">
            <v>34335</v>
          </cell>
          <cell r="CR7">
            <v>34335</v>
          </cell>
          <cell r="CS7">
            <v>34335</v>
          </cell>
          <cell r="CT7">
            <v>34335</v>
          </cell>
          <cell r="CU7">
            <v>34335</v>
          </cell>
          <cell r="CV7">
            <v>34335</v>
          </cell>
          <cell r="CW7">
            <v>34335</v>
          </cell>
          <cell r="CX7">
            <v>34335</v>
          </cell>
          <cell r="CY7">
            <v>34335</v>
          </cell>
          <cell r="CZ7">
            <v>34335</v>
          </cell>
          <cell r="DA7">
            <v>34335</v>
          </cell>
          <cell r="DB7">
            <v>34335</v>
          </cell>
          <cell r="DC7">
            <v>34335</v>
          </cell>
          <cell r="DD7">
            <v>34335</v>
          </cell>
          <cell r="DE7">
            <v>34335</v>
          </cell>
        </row>
        <row r="8">
          <cell r="A8" t="str">
            <v>Series End</v>
          </cell>
          <cell r="B8">
            <v>42826</v>
          </cell>
          <cell r="C8">
            <v>42826</v>
          </cell>
          <cell r="D8">
            <v>42826</v>
          </cell>
          <cell r="E8">
            <v>42826</v>
          </cell>
          <cell r="F8">
            <v>42826</v>
          </cell>
          <cell r="G8">
            <v>42826</v>
          </cell>
          <cell r="H8">
            <v>42826</v>
          </cell>
          <cell r="I8">
            <v>42826</v>
          </cell>
          <cell r="J8">
            <v>42826</v>
          </cell>
          <cell r="K8">
            <v>42826</v>
          </cell>
          <cell r="L8">
            <v>42826</v>
          </cell>
          <cell r="M8">
            <v>42826</v>
          </cell>
          <cell r="N8">
            <v>42826</v>
          </cell>
          <cell r="O8">
            <v>42826</v>
          </cell>
          <cell r="P8">
            <v>42826</v>
          </cell>
          <cell r="Q8">
            <v>42826</v>
          </cell>
          <cell r="R8">
            <v>42826</v>
          </cell>
          <cell r="S8">
            <v>42826</v>
          </cell>
          <cell r="T8">
            <v>42826</v>
          </cell>
          <cell r="U8">
            <v>42826</v>
          </cell>
          <cell r="V8">
            <v>42826</v>
          </cell>
          <cell r="W8">
            <v>42826</v>
          </cell>
          <cell r="X8">
            <v>42826</v>
          </cell>
          <cell r="Y8">
            <v>42826</v>
          </cell>
          <cell r="Z8">
            <v>42826</v>
          </cell>
          <cell r="AA8">
            <v>42826</v>
          </cell>
          <cell r="AB8">
            <v>42826</v>
          </cell>
          <cell r="AC8">
            <v>42826</v>
          </cell>
          <cell r="AD8">
            <v>42826</v>
          </cell>
          <cell r="AE8">
            <v>42826</v>
          </cell>
          <cell r="AF8">
            <v>42826</v>
          </cell>
          <cell r="AG8">
            <v>42826</v>
          </cell>
          <cell r="AH8">
            <v>42826</v>
          </cell>
          <cell r="AI8">
            <v>42826</v>
          </cell>
          <cell r="AJ8">
            <v>42826</v>
          </cell>
          <cell r="AK8">
            <v>42826</v>
          </cell>
          <cell r="AL8">
            <v>42826</v>
          </cell>
          <cell r="AM8">
            <v>42826</v>
          </cell>
          <cell r="AN8">
            <v>42826</v>
          </cell>
          <cell r="AO8">
            <v>42826</v>
          </cell>
          <cell r="AP8">
            <v>42826</v>
          </cell>
          <cell r="AQ8">
            <v>42826</v>
          </cell>
          <cell r="AR8">
            <v>42826</v>
          </cell>
          <cell r="AS8">
            <v>42826</v>
          </cell>
          <cell r="AT8">
            <v>42826</v>
          </cell>
          <cell r="AU8">
            <v>42826</v>
          </cell>
          <cell r="AV8">
            <v>42826</v>
          </cell>
          <cell r="AW8">
            <v>42826</v>
          </cell>
          <cell r="AX8">
            <v>42826</v>
          </cell>
          <cell r="AY8">
            <v>42826</v>
          </cell>
          <cell r="AZ8">
            <v>42826</v>
          </cell>
          <cell r="BA8">
            <v>42826</v>
          </cell>
          <cell r="BB8">
            <v>42826</v>
          </cell>
          <cell r="BC8">
            <v>42826</v>
          </cell>
          <cell r="BD8">
            <v>42826</v>
          </cell>
          <cell r="BE8">
            <v>42826</v>
          </cell>
          <cell r="BF8">
            <v>42826</v>
          </cell>
          <cell r="BG8">
            <v>42826</v>
          </cell>
          <cell r="BH8">
            <v>42826</v>
          </cell>
          <cell r="BI8">
            <v>42826</v>
          </cell>
          <cell r="BJ8">
            <v>42826</v>
          </cell>
          <cell r="BK8">
            <v>42826</v>
          </cell>
          <cell r="BL8">
            <v>42826</v>
          </cell>
          <cell r="BM8">
            <v>42826</v>
          </cell>
          <cell r="BN8">
            <v>42826</v>
          </cell>
          <cell r="BO8">
            <v>42826</v>
          </cell>
          <cell r="BP8">
            <v>42826</v>
          </cell>
          <cell r="BQ8">
            <v>42826</v>
          </cell>
          <cell r="BR8">
            <v>42826</v>
          </cell>
          <cell r="BS8">
            <v>42826</v>
          </cell>
          <cell r="BT8">
            <v>42826</v>
          </cell>
          <cell r="BU8">
            <v>42826</v>
          </cell>
          <cell r="BV8">
            <v>42826</v>
          </cell>
          <cell r="BW8">
            <v>42826</v>
          </cell>
          <cell r="BX8">
            <v>42826</v>
          </cell>
          <cell r="BY8">
            <v>42826</v>
          </cell>
          <cell r="BZ8">
            <v>42826</v>
          </cell>
          <cell r="CA8">
            <v>42826</v>
          </cell>
          <cell r="CB8">
            <v>42826</v>
          </cell>
          <cell r="CC8">
            <v>42826</v>
          </cell>
          <cell r="CD8">
            <v>42826</v>
          </cell>
          <cell r="CE8">
            <v>42826</v>
          </cell>
          <cell r="CF8">
            <v>42826</v>
          </cell>
          <cell r="CG8">
            <v>42826</v>
          </cell>
          <cell r="CH8">
            <v>42826</v>
          </cell>
          <cell r="CI8">
            <v>42826</v>
          </cell>
          <cell r="CJ8">
            <v>42826</v>
          </cell>
          <cell r="CK8">
            <v>42826</v>
          </cell>
          <cell r="CL8">
            <v>42826</v>
          </cell>
          <cell r="CM8">
            <v>42826</v>
          </cell>
          <cell r="CN8">
            <v>42826</v>
          </cell>
          <cell r="CO8">
            <v>42826</v>
          </cell>
          <cell r="CP8">
            <v>42826</v>
          </cell>
          <cell r="CQ8">
            <v>42826</v>
          </cell>
          <cell r="CR8">
            <v>42826</v>
          </cell>
          <cell r="CS8">
            <v>42826</v>
          </cell>
          <cell r="CT8">
            <v>42826</v>
          </cell>
          <cell r="CU8">
            <v>42826</v>
          </cell>
          <cell r="CV8">
            <v>42826</v>
          </cell>
          <cell r="CW8">
            <v>42826</v>
          </cell>
          <cell r="CX8">
            <v>42826</v>
          </cell>
          <cell r="CY8">
            <v>42826</v>
          </cell>
          <cell r="CZ8">
            <v>42826</v>
          </cell>
          <cell r="DA8">
            <v>42826</v>
          </cell>
          <cell r="DB8">
            <v>42826</v>
          </cell>
          <cell r="DC8">
            <v>42826</v>
          </cell>
          <cell r="DD8">
            <v>42826</v>
          </cell>
          <cell r="DE8">
            <v>42826</v>
          </cell>
        </row>
        <row r="9">
          <cell r="A9" t="str">
            <v>No. Obs</v>
          </cell>
          <cell r="B9">
            <v>280</v>
          </cell>
          <cell r="C9">
            <v>280</v>
          </cell>
          <cell r="D9">
            <v>280</v>
          </cell>
          <cell r="E9">
            <v>280</v>
          </cell>
          <cell r="F9">
            <v>280</v>
          </cell>
          <cell r="G9">
            <v>280</v>
          </cell>
          <cell r="H9">
            <v>280</v>
          </cell>
          <cell r="I9">
            <v>280</v>
          </cell>
          <cell r="J9">
            <v>280</v>
          </cell>
          <cell r="K9">
            <v>280</v>
          </cell>
          <cell r="L9">
            <v>280</v>
          </cell>
          <cell r="M9">
            <v>280</v>
          </cell>
          <cell r="N9">
            <v>280</v>
          </cell>
          <cell r="O9">
            <v>280</v>
          </cell>
          <cell r="P9">
            <v>280</v>
          </cell>
          <cell r="Q9">
            <v>280</v>
          </cell>
          <cell r="R9">
            <v>280</v>
          </cell>
          <cell r="S9">
            <v>280</v>
          </cell>
          <cell r="T9">
            <v>280</v>
          </cell>
          <cell r="U9">
            <v>280</v>
          </cell>
          <cell r="V9">
            <v>280</v>
          </cell>
          <cell r="W9">
            <v>280</v>
          </cell>
          <cell r="X9">
            <v>280</v>
          </cell>
          <cell r="Y9">
            <v>280</v>
          </cell>
          <cell r="Z9">
            <v>280</v>
          </cell>
          <cell r="AA9">
            <v>280</v>
          </cell>
          <cell r="AB9">
            <v>280</v>
          </cell>
          <cell r="AC9">
            <v>280</v>
          </cell>
          <cell r="AD9">
            <v>280</v>
          </cell>
          <cell r="AE9">
            <v>280</v>
          </cell>
          <cell r="AF9">
            <v>280</v>
          </cell>
          <cell r="AG9">
            <v>280</v>
          </cell>
          <cell r="AH9">
            <v>280</v>
          </cell>
          <cell r="AI9">
            <v>280</v>
          </cell>
          <cell r="AJ9">
            <v>280</v>
          </cell>
          <cell r="AK9">
            <v>280</v>
          </cell>
          <cell r="AL9">
            <v>280</v>
          </cell>
          <cell r="AM9">
            <v>280</v>
          </cell>
          <cell r="AN9">
            <v>280</v>
          </cell>
          <cell r="AO9">
            <v>280</v>
          </cell>
          <cell r="AP9">
            <v>280</v>
          </cell>
          <cell r="AQ9">
            <v>280</v>
          </cell>
          <cell r="AR9">
            <v>280</v>
          </cell>
          <cell r="AS9">
            <v>280</v>
          </cell>
          <cell r="AT9">
            <v>280</v>
          </cell>
          <cell r="AU9">
            <v>280</v>
          </cell>
          <cell r="AV9">
            <v>280</v>
          </cell>
          <cell r="AW9">
            <v>280</v>
          </cell>
          <cell r="AX9">
            <v>280</v>
          </cell>
          <cell r="AY9">
            <v>280</v>
          </cell>
          <cell r="AZ9">
            <v>280</v>
          </cell>
          <cell r="BA9">
            <v>280</v>
          </cell>
          <cell r="BB9">
            <v>280</v>
          </cell>
          <cell r="BC9">
            <v>280</v>
          </cell>
          <cell r="BD9">
            <v>280</v>
          </cell>
          <cell r="BE9">
            <v>280</v>
          </cell>
          <cell r="BF9">
            <v>280</v>
          </cell>
          <cell r="BG9">
            <v>280</v>
          </cell>
          <cell r="BH9">
            <v>280</v>
          </cell>
          <cell r="BI9">
            <v>280</v>
          </cell>
          <cell r="BJ9">
            <v>280</v>
          </cell>
          <cell r="BK9">
            <v>280</v>
          </cell>
          <cell r="BL9">
            <v>280</v>
          </cell>
          <cell r="BM9">
            <v>280</v>
          </cell>
          <cell r="BN9">
            <v>280</v>
          </cell>
          <cell r="BO9">
            <v>280</v>
          </cell>
          <cell r="BP9">
            <v>280</v>
          </cell>
          <cell r="BQ9">
            <v>280</v>
          </cell>
          <cell r="BR9">
            <v>280</v>
          </cell>
          <cell r="BS9">
            <v>280</v>
          </cell>
          <cell r="BT9">
            <v>280</v>
          </cell>
          <cell r="BU9">
            <v>280</v>
          </cell>
          <cell r="BV9">
            <v>280</v>
          </cell>
          <cell r="BW9">
            <v>280</v>
          </cell>
          <cell r="BX9">
            <v>280</v>
          </cell>
          <cell r="BY9">
            <v>280</v>
          </cell>
          <cell r="BZ9">
            <v>280</v>
          </cell>
          <cell r="CA9">
            <v>280</v>
          </cell>
          <cell r="CB9">
            <v>280</v>
          </cell>
          <cell r="CC9">
            <v>280</v>
          </cell>
          <cell r="CD9">
            <v>280</v>
          </cell>
          <cell r="CE9">
            <v>280</v>
          </cell>
          <cell r="CF9">
            <v>280</v>
          </cell>
          <cell r="CG9">
            <v>280</v>
          </cell>
          <cell r="CH9">
            <v>280</v>
          </cell>
          <cell r="CI9">
            <v>280</v>
          </cell>
          <cell r="CJ9">
            <v>280</v>
          </cell>
          <cell r="CK9">
            <v>280</v>
          </cell>
          <cell r="CL9">
            <v>280</v>
          </cell>
          <cell r="CM9">
            <v>280</v>
          </cell>
          <cell r="CN9">
            <v>280</v>
          </cell>
          <cell r="CO9">
            <v>280</v>
          </cell>
          <cell r="CP9">
            <v>280</v>
          </cell>
          <cell r="CQ9">
            <v>280</v>
          </cell>
          <cell r="CR9">
            <v>280</v>
          </cell>
          <cell r="CS9">
            <v>280</v>
          </cell>
          <cell r="CT9">
            <v>280</v>
          </cell>
          <cell r="CU9">
            <v>280</v>
          </cell>
          <cell r="CV9">
            <v>280</v>
          </cell>
          <cell r="CW9">
            <v>280</v>
          </cell>
          <cell r="CX9">
            <v>280</v>
          </cell>
          <cell r="CY9">
            <v>280</v>
          </cell>
          <cell r="CZ9">
            <v>280</v>
          </cell>
          <cell r="DA9">
            <v>280</v>
          </cell>
          <cell r="DB9">
            <v>280</v>
          </cell>
          <cell r="DC9">
            <v>280</v>
          </cell>
          <cell r="DD9">
            <v>280</v>
          </cell>
          <cell r="DE9">
            <v>280</v>
          </cell>
        </row>
        <row r="10">
          <cell r="A10" t="str">
            <v>Series ID</v>
          </cell>
          <cell r="B10" t="str">
            <v>A367164K</v>
          </cell>
          <cell r="C10" t="str">
            <v>A367209C</v>
          </cell>
          <cell r="D10" t="str">
            <v>A367254R</v>
          </cell>
          <cell r="E10" t="str">
            <v>A367299V</v>
          </cell>
          <cell r="F10" t="str">
            <v>A367174R</v>
          </cell>
          <cell r="G10" t="str">
            <v>A367219J</v>
          </cell>
          <cell r="H10" t="str">
            <v>A367264V</v>
          </cell>
          <cell r="I10" t="str">
            <v>A367309L</v>
          </cell>
          <cell r="J10" t="str">
            <v>A367179A</v>
          </cell>
          <cell r="K10" t="str">
            <v>A367224A</v>
          </cell>
          <cell r="L10" t="str">
            <v>A367269F</v>
          </cell>
          <cell r="M10" t="str">
            <v>A367314F</v>
          </cell>
          <cell r="N10" t="str">
            <v>A367184V</v>
          </cell>
          <cell r="O10" t="str">
            <v>A367229L</v>
          </cell>
          <cell r="P10" t="str">
            <v>A367274X</v>
          </cell>
          <cell r="Q10" t="str">
            <v>A367319T</v>
          </cell>
          <cell r="R10" t="str">
            <v>A367189F</v>
          </cell>
          <cell r="S10" t="str">
            <v>A367234F</v>
          </cell>
          <cell r="T10" t="str">
            <v>A367279K</v>
          </cell>
          <cell r="U10" t="str">
            <v>A367324K</v>
          </cell>
          <cell r="V10" t="str">
            <v>A367194X</v>
          </cell>
          <cell r="W10" t="str">
            <v>A367239T</v>
          </cell>
          <cell r="X10" t="str">
            <v>A367284C</v>
          </cell>
          <cell r="Y10" t="str">
            <v>A367329W</v>
          </cell>
          <cell r="Z10" t="str">
            <v>A367199K</v>
          </cell>
          <cell r="AA10" t="str">
            <v>A367244K</v>
          </cell>
          <cell r="AB10" t="str">
            <v>A367289R</v>
          </cell>
          <cell r="AC10" t="str">
            <v>A367334R</v>
          </cell>
          <cell r="AD10" t="str">
            <v>A367204T</v>
          </cell>
          <cell r="AE10" t="str">
            <v>A367249W</v>
          </cell>
          <cell r="AF10" t="str">
            <v>A367294J</v>
          </cell>
          <cell r="AG10" t="str">
            <v>A367339A</v>
          </cell>
          <cell r="AH10" t="str">
            <v>A367169W</v>
          </cell>
          <cell r="AI10" t="str">
            <v>A367214W</v>
          </cell>
          <cell r="AJ10" t="str">
            <v>A367259A</v>
          </cell>
          <cell r="AK10" t="str">
            <v>A367304A</v>
          </cell>
          <cell r="AL10" t="str">
            <v>A367165L</v>
          </cell>
          <cell r="AM10" t="str">
            <v>A367210L</v>
          </cell>
          <cell r="AN10" t="str">
            <v>A367255T</v>
          </cell>
          <cell r="AO10" t="str">
            <v>A367300T</v>
          </cell>
          <cell r="AP10" t="str">
            <v>A367175T</v>
          </cell>
          <cell r="AQ10" t="str">
            <v>A367220T</v>
          </cell>
          <cell r="AR10" t="str">
            <v>A367265W</v>
          </cell>
          <cell r="AS10" t="str">
            <v>A367310W</v>
          </cell>
          <cell r="AT10" t="str">
            <v>A367180K</v>
          </cell>
          <cell r="AU10" t="str">
            <v>A367225C</v>
          </cell>
          <cell r="AV10" t="str">
            <v>A367270R</v>
          </cell>
          <cell r="AW10" t="str">
            <v>A367315J</v>
          </cell>
          <cell r="AX10" t="str">
            <v>A367185W</v>
          </cell>
          <cell r="AY10" t="str">
            <v>A367230W</v>
          </cell>
          <cell r="AZ10" t="str">
            <v>A367275A</v>
          </cell>
          <cell r="BA10" t="str">
            <v>A367320A</v>
          </cell>
          <cell r="BB10" t="str">
            <v>A367190R</v>
          </cell>
          <cell r="BC10" t="str">
            <v>A367235J</v>
          </cell>
          <cell r="BD10" t="str">
            <v>A367280V</v>
          </cell>
          <cell r="BE10" t="str">
            <v>A367325L</v>
          </cell>
          <cell r="BF10" t="str">
            <v>A367195A</v>
          </cell>
          <cell r="BG10" t="str">
            <v>A367240A</v>
          </cell>
          <cell r="BH10" t="str">
            <v>A367285F</v>
          </cell>
          <cell r="BI10" t="str">
            <v>A367330F</v>
          </cell>
          <cell r="BJ10" t="str">
            <v>A367200J</v>
          </cell>
          <cell r="BK10" t="str">
            <v>A367245L</v>
          </cell>
          <cell r="BL10" t="str">
            <v>A367290X</v>
          </cell>
          <cell r="BM10" t="str">
            <v>A367335T</v>
          </cell>
          <cell r="BN10" t="str">
            <v>A367205V</v>
          </cell>
          <cell r="BO10" t="str">
            <v>A367250F</v>
          </cell>
          <cell r="BP10" t="str">
            <v>A367295K</v>
          </cell>
          <cell r="BQ10" t="str">
            <v>A367340K</v>
          </cell>
          <cell r="BR10" t="str">
            <v>A367170F</v>
          </cell>
          <cell r="BS10" t="str">
            <v>A367215X</v>
          </cell>
          <cell r="BT10" t="str">
            <v>A367260K</v>
          </cell>
          <cell r="BU10" t="str">
            <v>A367305C</v>
          </cell>
          <cell r="BV10" t="str">
            <v>A367166R</v>
          </cell>
          <cell r="BW10" t="str">
            <v>A367211R</v>
          </cell>
          <cell r="BX10" t="str">
            <v>A367256V</v>
          </cell>
          <cell r="BY10" t="str">
            <v>A367301V</v>
          </cell>
          <cell r="BZ10" t="str">
            <v>A367176V</v>
          </cell>
          <cell r="CA10" t="str">
            <v>A367221V</v>
          </cell>
          <cell r="CB10" t="str">
            <v>A367266X</v>
          </cell>
          <cell r="CC10" t="str">
            <v>A367311X</v>
          </cell>
          <cell r="CD10" t="str">
            <v>A367181L</v>
          </cell>
          <cell r="CE10" t="str">
            <v>A367226F</v>
          </cell>
          <cell r="CF10" t="str">
            <v>A367271T</v>
          </cell>
          <cell r="CG10" t="str">
            <v>A367316K</v>
          </cell>
          <cell r="CH10" t="str">
            <v>A367186X</v>
          </cell>
          <cell r="CI10" t="str">
            <v>A367231X</v>
          </cell>
          <cell r="CJ10" t="str">
            <v>A367276C</v>
          </cell>
          <cell r="CK10" t="str">
            <v>A367321C</v>
          </cell>
          <cell r="CL10" t="str">
            <v>A367191T</v>
          </cell>
          <cell r="CM10" t="str">
            <v>A367236K</v>
          </cell>
          <cell r="CN10" t="str">
            <v>A367281W</v>
          </cell>
          <cell r="CO10" t="str">
            <v>A367326R</v>
          </cell>
          <cell r="CP10" t="str">
            <v>A367196C</v>
          </cell>
          <cell r="CQ10" t="str">
            <v>A367241C</v>
          </cell>
          <cell r="CR10" t="str">
            <v>A367286J</v>
          </cell>
          <cell r="CS10" t="str">
            <v>A367331J</v>
          </cell>
          <cell r="CT10" t="str">
            <v>A367201K</v>
          </cell>
          <cell r="CU10" t="str">
            <v>A367246R</v>
          </cell>
          <cell r="CV10" t="str">
            <v>A367291A</v>
          </cell>
          <cell r="CW10" t="str">
            <v>A367336V</v>
          </cell>
          <cell r="CX10" t="str">
            <v>A367206W</v>
          </cell>
          <cell r="CY10" t="str">
            <v>A367251J</v>
          </cell>
          <cell r="CZ10" t="str">
            <v>A367296L</v>
          </cell>
          <cell r="DA10" t="str">
            <v>A367341L</v>
          </cell>
          <cell r="DB10" t="str">
            <v>A367171J</v>
          </cell>
          <cell r="DC10" t="str">
            <v>A367216A</v>
          </cell>
          <cell r="DD10" t="str">
            <v>A367261L</v>
          </cell>
          <cell r="DE10" t="str">
            <v>A367306F</v>
          </cell>
        </row>
        <row r="11">
          <cell r="A11">
            <v>34335</v>
          </cell>
          <cell r="B11">
            <v>9925</v>
          </cell>
          <cell r="C11">
            <v>943</v>
          </cell>
          <cell r="D11">
            <v>1720</v>
          </cell>
          <cell r="E11">
            <v>12588</v>
          </cell>
          <cell r="F11">
            <v>6420</v>
          </cell>
          <cell r="G11">
            <v>612</v>
          </cell>
          <cell r="H11">
            <v>1035</v>
          </cell>
          <cell r="I11">
            <v>8067</v>
          </cell>
          <cell r="J11">
            <v>4806</v>
          </cell>
          <cell r="K11">
            <v>642</v>
          </cell>
          <cell r="L11">
            <v>1352</v>
          </cell>
          <cell r="M11">
            <v>6800</v>
          </cell>
          <cell r="N11">
            <v>1721</v>
          </cell>
          <cell r="O11">
            <v>189</v>
          </cell>
          <cell r="P11">
            <v>327</v>
          </cell>
          <cell r="Q11">
            <v>2237</v>
          </cell>
          <cell r="R11">
            <v>2822</v>
          </cell>
          <cell r="S11">
            <v>470</v>
          </cell>
          <cell r="T11">
            <v>725</v>
          </cell>
          <cell r="U11">
            <v>4017</v>
          </cell>
          <cell r="V11">
            <v>532</v>
          </cell>
          <cell r="W11">
            <v>53</v>
          </cell>
          <cell r="X11">
            <v>124</v>
          </cell>
          <cell r="Y11">
            <v>709</v>
          </cell>
          <cell r="Z11">
            <v>177</v>
          </cell>
          <cell r="AA11">
            <v>42</v>
          </cell>
          <cell r="AB11">
            <v>91</v>
          </cell>
          <cell r="AC11">
            <v>310</v>
          </cell>
          <cell r="AD11">
            <v>737</v>
          </cell>
          <cell r="AE11">
            <v>45</v>
          </cell>
          <cell r="AF11">
            <v>86</v>
          </cell>
          <cell r="AG11">
            <v>868</v>
          </cell>
          <cell r="AH11">
            <v>27140</v>
          </cell>
          <cell r="AI11">
            <v>2996</v>
          </cell>
          <cell r="AJ11">
            <v>5460</v>
          </cell>
          <cell r="AK11">
            <v>35596</v>
          </cell>
          <cell r="AL11">
            <v>13108</v>
          </cell>
          <cell r="AM11">
            <v>1248</v>
          </cell>
          <cell r="AN11">
            <v>2635</v>
          </cell>
          <cell r="AO11">
            <v>16991</v>
          </cell>
          <cell r="AP11">
            <v>8823</v>
          </cell>
          <cell r="AQ11">
            <v>814</v>
          </cell>
          <cell r="AR11">
            <v>1671</v>
          </cell>
          <cell r="AS11">
            <v>11308</v>
          </cell>
          <cell r="AT11">
            <v>6285</v>
          </cell>
          <cell r="AU11">
            <v>808</v>
          </cell>
          <cell r="AV11">
            <v>1976</v>
          </cell>
          <cell r="AW11">
            <v>9069</v>
          </cell>
          <cell r="AX11">
            <v>2271</v>
          </cell>
          <cell r="AY11">
            <v>234</v>
          </cell>
          <cell r="AZ11">
            <v>482</v>
          </cell>
          <cell r="BA11">
            <v>2986</v>
          </cell>
          <cell r="BB11">
            <v>3617</v>
          </cell>
          <cell r="BC11">
            <v>544</v>
          </cell>
          <cell r="BD11">
            <v>956</v>
          </cell>
          <cell r="BE11">
            <v>5117</v>
          </cell>
          <cell r="BF11">
            <v>769</v>
          </cell>
          <cell r="BG11">
            <v>68</v>
          </cell>
          <cell r="BH11">
            <v>182</v>
          </cell>
          <cell r="BI11">
            <v>1019</v>
          </cell>
          <cell r="BJ11">
            <v>261</v>
          </cell>
          <cell r="BK11">
            <v>63</v>
          </cell>
          <cell r="BL11">
            <v>139</v>
          </cell>
          <cell r="BM11">
            <v>463</v>
          </cell>
          <cell r="BN11">
            <v>955</v>
          </cell>
          <cell r="BO11">
            <v>56</v>
          </cell>
          <cell r="BP11">
            <v>135</v>
          </cell>
          <cell r="BQ11">
            <v>1146</v>
          </cell>
          <cell r="BR11">
            <v>36089</v>
          </cell>
          <cell r="BS11">
            <v>3835</v>
          </cell>
          <cell r="BT11">
            <v>8175</v>
          </cell>
          <cell r="BU11">
            <v>48099</v>
          </cell>
          <cell r="BV11">
            <v>13336</v>
          </cell>
          <cell r="BW11">
            <v>1251</v>
          </cell>
          <cell r="BX11">
            <v>2629</v>
          </cell>
          <cell r="BY11">
            <v>17216</v>
          </cell>
          <cell r="BZ11">
            <v>8917</v>
          </cell>
          <cell r="CA11">
            <v>785</v>
          </cell>
          <cell r="CB11">
            <v>1717</v>
          </cell>
          <cell r="CC11">
            <v>11420</v>
          </cell>
          <cell r="CD11">
            <v>6342</v>
          </cell>
          <cell r="CE11">
            <v>779</v>
          </cell>
          <cell r="CF11">
            <v>1945</v>
          </cell>
          <cell r="CG11">
            <v>9065</v>
          </cell>
          <cell r="CH11">
            <v>2338</v>
          </cell>
          <cell r="CI11">
            <v>236</v>
          </cell>
          <cell r="CJ11">
            <v>478</v>
          </cell>
          <cell r="CK11">
            <v>3052</v>
          </cell>
          <cell r="CL11">
            <v>3565</v>
          </cell>
          <cell r="CM11">
            <v>534</v>
          </cell>
          <cell r="CN11">
            <v>994</v>
          </cell>
          <cell r="CO11">
            <v>5092</v>
          </cell>
          <cell r="CP11">
            <v>762</v>
          </cell>
          <cell r="CQ11">
            <v>62</v>
          </cell>
          <cell r="CR11">
            <v>211</v>
          </cell>
          <cell r="CS11">
            <v>1035</v>
          </cell>
          <cell r="CT11">
            <v>261</v>
          </cell>
          <cell r="CU11">
            <v>71</v>
          </cell>
          <cell r="CV11">
            <v>134</v>
          </cell>
          <cell r="CW11">
            <v>466</v>
          </cell>
          <cell r="CX11">
            <v>941</v>
          </cell>
          <cell r="CY11">
            <v>51</v>
          </cell>
          <cell r="CZ11">
            <v>145</v>
          </cell>
          <cell r="DA11">
            <v>1137</v>
          </cell>
          <cell r="DB11">
            <v>36461</v>
          </cell>
          <cell r="DC11">
            <v>3769</v>
          </cell>
          <cell r="DD11">
            <v>8254</v>
          </cell>
          <cell r="DE11">
            <v>48483</v>
          </cell>
        </row>
        <row r="12">
          <cell r="A12">
            <v>34366</v>
          </cell>
          <cell r="B12">
            <v>13552</v>
          </cell>
          <cell r="C12">
            <v>1162</v>
          </cell>
          <cell r="D12">
            <v>2335</v>
          </cell>
          <cell r="E12">
            <v>17049</v>
          </cell>
          <cell r="F12">
            <v>8803</v>
          </cell>
          <cell r="G12">
            <v>643</v>
          </cell>
          <cell r="H12">
            <v>1534</v>
          </cell>
          <cell r="I12">
            <v>10980</v>
          </cell>
          <cell r="J12">
            <v>6069</v>
          </cell>
          <cell r="K12">
            <v>705</v>
          </cell>
          <cell r="L12">
            <v>1739</v>
          </cell>
          <cell r="M12">
            <v>8513</v>
          </cell>
          <cell r="N12">
            <v>2456</v>
          </cell>
          <cell r="O12">
            <v>198</v>
          </cell>
          <cell r="P12">
            <v>417</v>
          </cell>
          <cell r="Q12">
            <v>3071</v>
          </cell>
          <cell r="R12">
            <v>3539</v>
          </cell>
          <cell r="S12">
            <v>507</v>
          </cell>
          <cell r="T12">
            <v>952</v>
          </cell>
          <cell r="U12">
            <v>4998</v>
          </cell>
          <cell r="V12">
            <v>683</v>
          </cell>
          <cell r="W12">
            <v>51</v>
          </cell>
          <cell r="X12">
            <v>201</v>
          </cell>
          <cell r="Y12">
            <v>935</v>
          </cell>
          <cell r="Z12">
            <v>268</v>
          </cell>
          <cell r="AA12">
            <v>62</v>
          </cell>
          <cell r="AB12">
            <v>118</v>
          </cell>
          <cell r="AC12">
            <v>448</v>
          </cell>
          <cell r="AD12">
            <v>971</v>
          </cell>
          <cell r="AE12">
            <v>40</v>
          </cell>
          <cell r="AF12">
            <v>126</v>
          </cell>
          <cell r="AG12">
            <v>1137</v>
          </cell>
          <cell r="AH12">
            <v>36341</v>
          </cell>
          <cell r="AI12">
            <v>3368</v>
          </cell>
          <cell r="AJ12">
            <v>7422</v>
          </cell>
          <cell r="AK12">
            <v>47131</v>
          </cell>
          <cell r="AL12">
            <v>13711</v>
          </cell>
          <cell r="AM12">
            <v>1259</v>
          </cell>
          <cell r="AN12">
            <v>2582</v>
          </cell>
          <cell r="AO12">
            <v>17552</v>
          </cell>
          <cell r="AP12">
            <v>9024</v>
          </cell>
          <cell r="AQ12">
            <v>692</v>
          </cell>
          <cell r="AR12">
            <v>1722</v>
          </cell>
          <cell r="AS12">
            <v>11438</v>
          </cell>
          <cell r="AT12">
            <v>6373</v>
          </cell>
          <cell r="AU12">
            <v>775</v>
          </cell>
          <cell r="AV12">
            <v>1865</v>
          </cell>
          <cell r="AW12">
            <v>9013</v>
          </cell>
          <cell r="AX12">
            <v>2439</v>
          </cell>
          <cell r="AY12">
            <v>220</v>
          </cell>
          <cell r="AZ12">
            <v>439</v>
          </cell>
          <cell r="BA12">
            <v>3098</v>
          </cell>
          <cell r="BB12">
            <v>3646</v>
          </cell>
          <cell r="BC12">
            <v>532</v>
          </cell>
          <cell r="BD12">
            <v>970</v>
          </cell>
          <cell r="BE12">
            <v>5148</v>
          </cell>
          <cell r="BF12">
            <v>817</v>
          </cell>
          <cell r="BG12">
            <v>59</v>
          </cell>
          <cell r="BH12">
            <v>236</v>
          </cell>
          <cell r="BI12">
            <v>1113</v>
          </cell>
          <cell r="BJ12">
            <v>278</v>
          </cell>
          <cell r="BK12">
            <v>75</v>
          </cell>
          <cell r="BL12">
            <v>130</v>
          </cell>
          <cell r="BM12">
            <v>483</v>
          </cell>
          <cell r="BN12">
            <v>1013</v>
          </cell>
          <cell r="BO12">
            <v>47</v>
          </cell>
          <cell r="BP12">
            <v>154</v>
          </cell>
          <cell r="BQ12">
            <v>1214</v>
          </cell>
          <cell r="BR12">
            <v>37301</v>
          </cell>
          <cell r="BS12">
            <v>3658</v>
          </cell>
          <cell r="BT12">
            <v>8098</v>
          </cell>
          <cell r="BU12">
            <v>49058</v>
          </cell>
          <cell r="BV12">
            <v>13456</v>
          </cell>
          <cell r="BW12">
            <v>1251</v>
          </cell>
          <cell r="BX12">
            <v>2678</v>
          </cell>
          <cell r="BY12">
            <v>17385</v>
          </cell>
          <cell r="BZ12">
            <v>8950</v>
          </cell>
          <cell r="CA12">
            <v>787</v>
          </cell>
          <cell r="CB12">
            <v>1760</v>
          </cell>
          <cell r="CC12">
            <v>11496</v>
          </cell>
          <cell r="CD12">
            <v>6377</v>
          </cell>
          <cell r="CE12">
            <v>793</v>
          </cell>
          <cell r="CF12">
            <v>2037</v>
          </cell>
          <cell r="CG12">
            <v>9207</v>
          </cell>
          <cell r="CH12">
            <v>2397</v>
          </cell>
          <cell r="CI12">
            <v>234</v>
          </cell>
          <cell r="CJ12">
            <v>492</v>
          </cell>
          <cell r="CK12">
            <v>3123</v>
          </cell>
          <cell r="CL12">
            <v>3531</v>
          </cell>
          <cell r="CM12">
            <v>525</v>
          </cell>
          <cell r="CN12">
            <v>1006</v>
          </cell>
          <cell r="CO12">
            <v>5062</v>
          </cell>
          <cell r="CP12">
            <v>767</v>
          </cell>
          <cell r="CQ12">
            <v>61</v>
          </cell>
          <cell r="CR12">
            <v>219</v>
          </cell>
          <cell r="CS12">
            <v>1046</v>
          </cell>
          <cell r="CT12">
            <v>267</v>
          </cell>
          <cell r="CU12">
            <v>73</v>
          </cell>
          <cell r="CV12">
            <v>137</v>
          </cell>
          <cell r="CW12">
            <v>478</v>
          </cell>
          <cell r="CX12">
            <v>913</v>
          </cell>
          <cell r="CY12">
            <v>51</v>
          </cell>
          <cell r="CZ12">
            <v>146</v>
          </cell>
          <cell r="DA12">
            <v>1110</v>
          </cell>
          <cell r="DB12">
            <v>36657</v>
          </cell>
          <cell r="DC12">
            <v>3774</v>
          </cell>
          <cell r="DD12">
            <v>8475</v>
          </cell>
          <cell r="DE12">
            <v>48907</v>
          </cell>
        </row>
        <row r="13">
          <cell r="A13">
            <v>34394</v>
          </cell>
          <cell r="B13">
            <v>15385</v>
          </cell>
          <cell r="C13">
            <v>1621</v>
          </cell>
          <cell r="D13">
            <v>3270</v>
          </cell>
          <cell r="E13">
            <v>20276</v>
          </cell>
          <cell r="F13">
            <v>10120</v>
          </cell>
          <cell r="G13">
            <v>1186</v>
          </cell>
          <cell r="H13">
            <v>2026</v>
          </cell>
          <cell r="I13">
            <v>13332</v>
          </cell>
          <cell r="J13">
            <v>7736</v>
          </cell>
          <cell r="K13">
            <v>981</v>
          </cell>
          <cell r="L13">
            <v>2525</v>
          </cell>
          <cell r="M13">
            <v>11242</v>
          </cell>
          <cell r="N13">
            <v>2857</v>
          </cell>
          <cell r="O13">
            <v>279</v>
          </cell>
          <cell r="P13">
            <v>651</v>
          </cell>
          <cell r="Q13">
            <v>3787</v>
          </cell>
          <cell r="R13">
            <v>3777</v>
          </cell>
          <cell r="S13">
            <v>566</v>
          </cell>
          <cell r="T13">
            <v>1227</v>
          </cell>
          <cell r="U13">
            <v>5570</v>
          </cell>
          <cell r="V13">
            <v>645</v>
          </cell>
          <cell r="W13">
            <v>64</v>
          </cell>
          <cell r="X13">
            <v>232</v>
          </cell>
          <cell r="Y13">
            <v>941</v>
          </cell>
          <cell r="Z13">
            <v>314</v>
          </cell>
          <cell r="AA13">
            <v>71</v>
          </cell>
          <cell r="AB13">
            <v>186</v>
          </cell>
          <cell r="AC13">
            <v>571</v>
          </cell>
          <cell r="AD13">
            <v>881</v>
          </cell>
          <cell r="AE13">
            <v>65</v>
          </cell>
          <cell r="AF13">
            <v>151</v>
          </cell>
          <cell r="AG13">
            <v>1097</v>
          </cell>
          <cell r="AH13">
            <v>41715</v>
          </cell>
          <cell r="AI13">
            <v>4833</v>
          </cell>
          <cell r="AJ13">
            <v>10268</v>
          </cell>
          <cell r="AK13">
            <v>56816</v>
          </cell>
          <cell r="AL13">
            <v>13562</v>
          </cell>
          <cell r="AM13">
            <v>1270</v>
          </cell>
          <cell r="AN13">
            <v>2685</v>
          </cell>
          <cell r="AO13">
            <v>17517</v>
          </cell>
          <cell r="AP13">
            <v>9023</v>
          </cell>
          <cell r="AQ13">
            <v>844</v>
          </cell>
          <cell r="AR13">
            <v>1773</v>
          </cell>
          <cell r="AS13">
            <v>11640</v>
          </cell>
          <cell r="AT13">
            <v>6521</v>
          </cell>
          <cell r="AU13">
            <v>799</v>
          </cell>
          <cell r="AV13">
            <v>2080</v>
          </cell>
          <cell r="AW13">
            <v>9400</v>
          </cell>
          <cell r="AX13">
            <v>2479</v>
          </cell>
          <cell r="AY13">
            <v>242</v>
          </cell>
          <cell r="AZ13">
            <v>553</v>
          </cell>
          <cell r="BA13">
            <v>3274</v>
          </cell>
          <cell r="BB13">
            <v>3452</v>
          </cell>
          <cell r="BC13">
            <v>501</v>
          </cell>
          <cell r="BD13">
            <v>1026</v>
          </cell>
          <cell r="BE13">
            <v>4979</v>
          </cell>
          <cell r="BF13">
            <v>760</v>
          </cell>
          <cell r="BG13">
            <v>57</v>
          </cell>
          <cell r="BH13">
            <v>231</v>
          </cell>
          <cell r="BI13">
            <v>1048</v>
          </cell>
          <cell r="BJ13">
            <v>262</v>
          </cell>
          <cell r="BK13">
            <v>72</v>
          </cell>
          <cell r="BL13">
            <v>139</v>
          </cell>
          <cell r="BM13">
            <v>472</v>
          </cell>
          <cell r="BN13">
            <v>837</v>
          </cell>
          <cell r="BO13">
            <v>53</v>
          </cell>
          <cell r="BP13">
            <v>143</v>
          </cell>
          <cell r="BQ13">
            <v>1034</v>
          </cell>
          <cell r="BR13">
            <v>36896</v>
          </cell>
          <cell r="BS13">
            <v>3838</v>
          </cell>
          <cell r="BT13">
            <v>8630</v>
          </cell>
          <cell r="BU13">
            <v>49364</v>
          </cell>
          <cell r="BV13">
            <v>13587</v>
          </cell>
          <cell r="BW13">
            <v>1254</v>
          </cell>
          <cell r="BX13">
            <v>2734</v>
          </cell>
          <cell r="BY13">
            <v>17576</v>
          </cell>
          <cell r="BZ13">
            <v>8996</v>
          </cell>
          <cell r="CA13">
            <v>789</v>
          </cell>
          <cell r="CB13">
            <v>1804</v>
          </cell>
          <cell r="CC13">
            <v>11588</v>
          </cell>
          <cell r="CD13">
            <v>6400</v>
          </cell>
          <cell r="CE13">
            <v>806</v>
          </cell>
          <cell r="CF13">
            <v>2118</v>
          </cell>
          <cell r="CG13">
            <v>9324</v>
          </cell>
          <cell r="CH13">
            <v>2452</v>
          </cell>
          <cell r="CI13">
            <v>233</v>
          </cell>
          <cell r="CJ13">
            <v>510</v>
          </cell>
          <cell r="CK13">
            <v>3194</v>
          </cell>
          <cell r="CL13">
            <v>3501</v>
          </cell>
          <cell r="CM13">
            <v>517</v>
          </cell>
          <cell r="CN13">
            <v>1016</v>
          </cell>
          <cell r="CO13">
            <v>5034</v>
          </cell>
          <cell r="CP13">
            <v>772</v>
          </cell>
          <cell r="CQ13">
            <v>59</v>
          </cell>
          <cell r="CR13">
            <v>226</v>
          </cell>
          <cell r="CS13">
            <v>1058</v>
          </cell>
          <cell r="CT13">
            <v>274</v>
          </cell>
          <cell r="CU13">
            <v>75</v>
          </cell>
          <cell r="CV13">
            <v>141</v>
          </cell>
          <cell r="CW13">
            <v>490</v>
          </cell>
          <cell r="CX13">
            <v>883</v>
          </cell>
          <cell r="CY13">
            <v>50</v>
          </cell>
          <cell r="CZ13">
            <v>146</v>
          </cell>
          <cell r="DA13">
            <v>1079</v>
          </cell>
          <cell r="DB13">
            <v>36865</v>
          </cell>
          <cell r="DC13">
            <v>3783</v>
          </cell>
          <cell r="DD13">
            <v>8695</v>
          </cell>
          <cell r="DE13">
            <v>49343</v>
          </cell>
        </row>
        <row r="14">
          <cell r="A14">
            <v>34425</v>
          </cell>
          <cell r="B14">
            <v>12265</v>
          </cell>
          <cell r="C14">
            <v>950</v>
          </cell>
          <cell r="D14">
            <v>2487</v>
          </cell>
          <cell r="E14">
            <v>15702</v>
          </cell>
          <cell r="F14">
            <v>7754</v>
          </cell>
          <cell r="G14">
            <v>595</v>
          </cell>
          <cell r="H14">
            <v>1710</v>
          </cell>
          <cell r="I14">
            <v>10059</v>
          </cell>
          <cell r="J14">
            <v>5588</v>
          </cell>
          <cell r="K14">
            <v>625</v>
          </cell>
          <cell r="L14">
            <v>1950</v>
          </cell>
          <cell r="M14">
            <v>8163</v>
          </cell>
          <cell r="N14">
            <v>2114</v>
          </cell>
          <cell r="O14">
            <v>208</v>
          </cell>
          <cell r="P14">
            <v>478</v>
          </cell>
          <cell r="Q14">
            <v>2800</v>
          </cell>
          <cell r="R14">
            <v>2983</v>
          </cell>
          <cell r="S14">
            <v>405</v>
          </cell>
          <cell r="T14">
            <v>934</v>
          </cell>
          <cell r="U14">
            <v>4322</v>
          </cell>
          <cell r="V14">
            <v>540</v>
          </cell>
          <cell r="W14">
            <v>31</v>
          </cell>
          <cell r="X14">
            <v>206</v>
          </cell>
          <cell r="Y14">
            <v>777</v>
          </cell>
          <cell r="Z14">
            <v>312</v>
          </cell>
          <cell r="AA14">
            <v>91</v>
          </cell>
          <cell r="AB14">
            <v>115</v>
          </cell>
          <cell r="AC14">
            <v>518</v>
          </cell>
          <cell r="AD14">
            <v>723</v>
          </cell>
          <cell r="AE14">
            <v>37</v>
          </cell>
          <cell r="AF14">
            <v>142</v>
          </cell>
          <cell r="AG14">
            <v>902</v>
          </cell>
          <cell r="AH14">
            <v>32279</v>
          </cell>
          <cell r="AI14">
            <v>2942</v>
          </cell>
          <cell r="AJ14">
            <v>8022</v>
          </cell>
          <cell r="AK14">
            <v>43243</v>
          </cell>
          <cell r="AL14">
            <v>13787</v>
          </cell>
          <cell r="AM14">
            <v>1198</v>
          </cell>
          <cell r="AN14">
            <v>2871</v>
          </cell>
          <cell r="AO14">
            <v>17856</v>
          </cell>
          <cell r="AP14">
            <v>9046</v>
          </cell>
          <cell r="AQ14">
            <v>802</v>
          </cell>
          <cell r="AR14">
            <v>1907</v>
          </cell>
          <cell r="AS14">
            <v>11754</v>
          </cell>
          <cell r="AT14">
            <v>6473</v>
          </cell>
          <cell r="AU14">
            <v>797</v>
          </cell>
          <cell r="AV14">
            <v>2271</v>
          </cell>
          <cell r="AW14">
            <v>9542</v>
          </cell>
          <cell r="AX14">
            <v>2459</v>
          </cell>
          <cell r="AY14">
            <v>240</v>
          </cell>
          <cell r="AZ14">
            <v>526</v>
          </cell>
          <cell r="BA14">
            <v>3225</v>
          </cell>
          <cell r="BB14">
            <v>3384</v>
          </cell>
          <cell r="BC14">
            <v>504</v>
          </cell>
          <cell r="BD14">
            <v>1081</v>
          </cell>
          <cell r="BE14">
            <v>4969</v>
          </cell>
          <cell r="BF14">
            <v>732</v>
          </cell>
          <cell r="BG14">
            <v>34</v>
          </cell>
          <cell r="BH14">
            <v>227</v>
          </cell>
          <cell r="BI14">
            <v>993</v>
          </cell>
          <cell r="BJ14">
            <v>283</v>
          </cell>
          <cell r="BK14">
            <v>91</v>
          </cell>
          <cell r="BL14">
            <v>142</v>
          </cell>
          <cell r="BM14">
            <v>516</v>
          </cell>
          <cell r="BN14">
            <v>761</v>
          </cell>
          <cell r="BO14">
            <v>44</v>
          </cell>
          <cell r="BP14">
            <v>148</v>
          </cell>
          <cell r="BQ14">
            <v>953</v>
          </cell>
          <cell r="BR14">
            <v>36924</v>
          </cell>
          <cell r="BS14">
            <v>3710</v>
          </cell>
          <cell r="BT14">
            <v>9173</v>
          </cell>
          <cell r="BU14">
            <v>49807</v>
          </cell>
          <cell r="BV14">
            <v>13738</v>
          </cell>
          <cell r="BW14">
            <v>1258</v>
          </cell>
          <cell r="BX14">
            <v>2791</v>
          </cell>
          <cell r="BY14">
            <v>17786</v>
          </cell>
          <cell r="BZ14">
            <v>9047</v>
          </cell>
          <cell r="CA14">
            <v>788</v>
          </cell>
          <cell r="CB14">
            <v>1840</v>
          </cell>
          <cell r="CC14">
            <v>11675</v>
          </cell>
          <cell r="CD14">
            <v>6424</v>
          </cell>
          <cell r="CE14">
            <v>824</v>
          </cell>
          <cell r="CF14">
            <v>2192</v>
          </cell>
          <cell r="CG14">
            <v>9440</v>
          </cell>
          <cell r="CH14">
            <v>2511</v>
          </cell>
          <cell r="CI14">
            <v>231</v>
          </cell>
          <cell r="CJ14">
            <v>527</v>
          </cell>
          <cell r="CK14">
            <v>3268</v>
          </cell>
          <cell r="CL14">
            <v>3482</v>
          </cell>
          <cell r="CM14">
            <v>508</v>
          </cell>
          <cell r="CN14">
            <v>1021</v>
          </cell>
          <cell r="CO14">
            <v>5011</v>
          </cell>
          <cell r="CP14">
            <v>782</v>
          </cell>
          <cell r="CQ14">
            <v>58</v>
          </cell>
          <cell r="CR14">
            <v>232</v>
          </cell>
          <cell r="CS14">
            <v>1072</v>
          </cell>
          <cell r="CT14">
            <v>282</v>
          </cell>
          <cell r="CU14">
            <v>76</v>
          </cell>
          <cell r="CV14">
            <v>145</v>
          </cell>
          <cell r="CW14">
            <v>503</v>
          </cell>
          <cell r="CX14">
            <v>857</v>
          </cell>
          <cell r="CY14">
            <v>49</v>
          </cell>
          <cell r="CZ14">
            <v>144</v>
          </cell>
          <cell r="DA14">
            <v>1050</v>
          </cell>
          <cell r="DB14">
            <v>37124</v>
          </cell>
          <cell r="DC14">
            <v>3792</v>
          </cell>
          <cell r="DD14">
            <v>8890</v>
          </cell>
          <cell r="DE14">
            <v>49806</v>
          </cell>
        </row>
        <row r="15">
          <cell r="A15">
            <v>34455</v>
          </cell>
          <cell r="B15">
            <v>14440</v>
          </cell>
          <cell r="C15">
            <v>1375</v>
          </cell>
          <cell r="D15">
            <v>3310</v>
          </cell>
          <cell r="E15">
            <v>19125</v>
          </cell>
          <cell r="F15">
            <v>9584</v>
          </cell>
          <cell r="G15">
            <v>900</v>
          </cell>
          <cell r="H15">
            <v>2298</v>
          </cell>
          <cell r="I15">
            <v>12782</v>
          </cell>
          <cell r="J15">
            <v>6283</v>
          </cell>
          <cell r="K15">
            <v>898</v>
          </cell>
          <cell r="L15">
            <v>2343</v>
          </cell>
          <cell r="M15">
            <v>9524</v>
          </cell>
          <cell r="N15">
            <v>2527</v>
          </cell>
          <cell r="O15">
            <v>236</v>
          </cell>
          <cell r="P15">
            <v>574</v>
          </cell>
          <cell r="Q15">
            <v>3337</v>
          </cell>
          <cell r="R15">
            <v>3561</v>
          </cell>
          <cell r="S15">
            <v>524</v>
          </cell>
          <cell r="T15">
            <v>1063</v>
          </cell>
          <cell r="U15">
            <v>5148</v>
          </cell>
          <cell r="V15">
            <v>681</v>
          </cell>
          <cell r="W15">
            <v>62</v>
          </cell>
          <cell r="X15">
            <v>279</v>
          </cell>
          <cell r="Y15">
            <v>1022</v>
          </cell>
          <cell r="Z15">
            <v>344</v>
          </cell>
          <cell r="AA15">
            <v>78</v>
          </cell>
          <cell r="AB15">
            <v>144</v>
          </cell>
          <cell r="AC15">
            <v>566</v>
          </cell>
          <cell r="AD15">
            <v>960</v>
          </cell>
          <cell r="AE15">
            <v>52</v>
          </cell>
          <cell r="AF15">
            <v>162</v>
          </cell>
          <cell r="AG15">
            <v>1174</v>
          </cell>
          <cell r="AH15">
            <v>38380</v>
          </cell>
          <cell r="AI15">
            <v>4125</v>
          </cell>
          <cell r="AJ15">
            <v>10173</v>
          </cell>
          <cell r="AK15">
            <v>52678</v>
          </cell>
          <cell r="AL15">
            <v>13871</v>
          </cell>
          <cell r="AM15">
            <v>1326</v>
          </cell>
          <cell r="AN15">
            <v>2905</v>
          </cell>
          <cell r="AO15">
            <v>18101</v>
          </cell>
          <cell r="AP15">
            <v>9335</v>
          </cell>
          <cell r="AQ15">
            <v>802</v>
          </cell>
          <cell r="AR15">
            <v>1913</v>
          </cell>
          <cell r="AS15">
            <v>12050</v>
          </cell>
          <cell r="AT15">
            <v>6312</v>
          </cell>
          <cell r="AU15">
            <v>851</v>
          </cell>
          <cell r="AV15">
            <v>2200</v>
          </cell>
          <cell r="AW15">
            <v>9363</v>
          </cell>
          <cell r="AX15">
            <v>2572</v>
          </cell>
          <cell r="AY15">
            <v>228</v>
          </cell>
          <cell r="AZ15">
            <v>529</v>
          </cell>
          <cell r="BA15">
            <v>3329</v>
          </cell>
          <cell r="BB15">
            <v>3498</v>
          </cell>
          <cell r="BC15">
            <v>512</v>
          </cell>
          <cell r="BD15">
            <v>1019</v>
          </cell>
          <cell r="BE15">
            <v>5030</v>
          </cell>
          <cell r="BF15">
            <v>762</v>
          </cell>
          <cell r="BG15">
            <v>53</v>
          </cell>
          <cell r="BH15">
            <v>229</v>
          </cell>
          <cell r="BI15">
            <v>1045</v>
          </cell>
          <cell r="BJ15">
            <v>289</v>
          </cell>
          <cell r="BK15">
            <v>68</v>
          </cell>
          <cell r="BL15">
            <v>144</v>
          </cell>
          <cell r="BM15">
            <v>501</v>
          </cell>
          <cell r="BN15">
            <v>875</v>
          </cell>
          <cell r="BO15">
            <v>50</v>
          </cell>
          <cell r="BP15">
            <v>137</v>
          </cell>
          <cell r="BQ15">
            <v>1062</v>
          </cell>
          <cell r="BR15">
            <v>37515</v>
          </cell>
          <cell r="BS15">
            <v>3891</v>
          </cell>
          <cell r="BT15">
            <v>9076</v>
          </cell>
          <cell r="BU15">
            <v>50481</v>
          </cell>
          <cell r="BV15">
            <v>13913</v>
          </cell>
          <cell r="BW15">
            <v>1261</v>
          </cell>
          <cell r="BX15">
            <v>2837</v>
          </cell>
          <cell r="BY15">
            <v>18011</v>
          </cell>
          <cell r="BZ15">
            <v>9119</v>
          </cell>
          <cell r="CA15">
            <v>781</v>
          </cell>
          <cell r="CB15">
            <v>1856</v>
          </cell>
          <cell r="CC15">
            <v>11756</v>
          </cell>
          <cell r="CD15">
            <v>6450</v>
          </cell>
          <cell r="CE15">
            <v>844</v>
          </cell>
          <cell r="CF15">
            <v>2227</v>
          </cell>
          <cell r="CG15">
            <v>9521</v>
          </cell>
          <cell r="CH15">
            <v>2567</v>
          </cell>
          <cell r="CI15">
            <v>227</v>
          </cell>
          <cell r="CJ15">
            <v>540</v>
          </cell>
          <cell r="CK15">
            <v>3334</v>
          </cell>
          <cell r="CL15">
            <v>3484</v>
          </cell>
          <cell r="CM15">
            <v>500</v>
          </cell>
          <cell r="CN15">
            <v>1015</v>
          </cell>
          <cell r="CO15">
            <v>4999</v>
          </cell>
          <cell r="CP15">
            <v>795</v>
          </cell>
          <cell r="CQ15">
            <v>57</v>
          </cell>
          <cell r="CR15">
            <v>234</v>
          </cell>
          <cell r="CS15">
            <v>1086</v>
          </cell>
          <cell r="CT15">
            <v>292</v>
          </cell>
          <cell r="CU15">
            <v>77</v>
          </cell>
          <cell r="CV15">
            <v>147</v>
          </cell>
          <cell r="CW15">
            <v>517</v>
          </cell>
          <cell r="CX15">
            <v>838</v>
          </cell>
          <cell r="CY15">
            <v>49</v>
          </cell>
          <cell r="CZ15">
            <v>141</v>
          </cell>
          <cell r="DA15">
            <v>1027</v>
          </cell>
          <cell r="DB15">
            <v>37457</v>
          </cell>
          <cell r="DC15">
            <v>3797</v>
          </cell>
          <cell r="DD15">
            <v>8998</v>
          </cell>
          <cell r="DE15">
            <v>50251</v>
          </cell>
        </row>
        <row r="16">
          <cell r="A16">
            <v>34486</v>
          </cell>
          <cell r="B16">
            <v>16570</v>
          </cell>
          <cell r="C16">
            <v>1560</v>
          </cell>
          <cell r="D16">
            <v>5079</v>
          </cell>
          <cell r="E16">
            <v>23209</v>
          </cell>
          <cell r="F16">
            <v>10058</v>
          </cell>
          <cell r="G16">
            <v>905</v>
          </cell>
          <cell r="H16">
            <v>2840</v>
          </cell>
          <cell r="I16">
            <v>13803</v>
          </cell>
          <cell r="J16">
            <v>7824</v>
          </cell>
          <cell r="K16">
            <v>1140</v>
          </cell>
          <cell r="L16">
            <v>4176</v>
          </cell>
          <cell r="M16">
            <v>13140</v>
          </cell>
          <cell r="N16">
            <v>2937</v>
          </cell>
          <cell r="O16">
            <v>294</v>
          </cell>
          <cell r="P16">
            <v>917</v>
          </cell>
          <cell r="Q16">
            <v>4148</v>
          </cell>
          <cell r="R16">
            <v>3844</v>
          </cell>
          <cell r="S16">
            <v>747</v>
          </cell>
          <cell r="T16">
            <v>1953</v>
          </cell>
          <cell r="U16">
            <v>6544</v>
          </cell>
          <cell r="V16">
            <v>788</v>
          </cell>
          <cell r="W16">
            <v>70</v>
          </cell>
          <cell r="X16">
            <v>412</v>
          </cell>
          <cell r="Y16">
            <v>1270</v>
          </cell>
          <cell r="Z16">
            <v>392</v>
          </cell>
          <cell r="AA16">
            <v>120</v>
          </cell>
          <cell r="AB16">
            <v>271</v>
          </cell>
          <cell r="AC16">
            <v>783</v>
          </cell>
          <cell r="AD16">
            <v>1048</v>
          </cell>
          <cell r="AE16">
            <v>62</v>
          </cell>
          <cell r="AF16">
            <v>182</v>
          </cell>
          <cell r="AG16">
            <v>1292</v>
          </cell>
          <cell r="AH16">
            <v>43461</v>
          </cell>
          <cell r="AI16">
            <v>4898</v>
          </cell>
          <cell r="AJ16">
            <v>15830</v>
          </cell>
          <cell r="AK16">
            <v>64189</v>
          </cell>
          <cell r="AL16">
            <v>13814</v>
          </cell>
          <cell r="AM16">
            <v>1243</v>
          </cell>
          <cell r="AN16">
            <v>3375</v>
          </cell>
          <cell r="AO16">
            <v>18432</v>
          </cell>
          <cell r="AP16">
            <v>8683</v>
          </cell>
          <cell r="AQ16">
            <v>741</v>
          </cell>
          <cell r="AR16">
            <v>1857</v>
          </cell>
          <cell r="AS16">
            <v>11281</v>
          </cell>
          <cell r="AT16">
            <v>6328</v>
          </cell>
          <cell r="AU16">
            <v>880</v>
          </cell>
          <cell r="AV16">
            <v>2568</v>
          </cell>
          <cell r="AW16">
            <v>9776</v>
          </cell>
          <cell r="AX16">
            <v>2564</v>
          </cell>
          <cell r="AY16">
            <v>232</v>
          </cell>
          <cell r="AZ16">
            <v>564</v>
          </cell>
          <cell r="BA16">
            <v>3360</v>
          </cell>
          <cell r="BB16">
            <v>3439</v>
          </cell>
          <cell r="BC16">
            <v>509</v>
          </cell>
          <cell r="BD16">
            <v>1263</v>
          </cell>
          <cell r="BE16">
            <v>5211</v>
          </cell>
          <cell r="BF16">
            <v>851</v>
          </cell>
          <cell r="BG16">
            <v>60</v>
          </cell>
          <cell r="BH16">
            <v>267</v>
          </cell>
          <cell r="BI16">
            <v>1178</v>
          </cell>
          <cell r="BJ16">
            <v>298</v>
          </cell>
          <cell r="BK16">
            <v>78</v>
          </cell>
          <cell r="BL16">
            <v>177</v>
          </cell>
          <cell r="BM16">
            <v>554</v>
          </cell>
          <cell r="BN16">
            <v>862</v>
          </cell>
          <cell r="BO16">
            <v>47</v>
          </cell>
          <cell r="BP16">
            <v>144</v>
          </cell>
          <cell r="BQ16">
            <v>1053</v>
          </cell>
          <cell r="BR16">
            <v>36838</v>
          </cell>
          <cell r="BS16">
            <v>3791</v>
          </cell>
          <cell r="BT16">
            <v>10215</v>
          </cell>
          <cell r="BU16">
            <v>50845</v>
          </cell>
          <cell r="BV16">
            <v>14158</v>
          </cell>
          <cell r="BW16">
            <v>1270</v>
          </cell>
          <cell r="BX16">
            <v>2869</v>
          </cell>
          <cell r="BY16">
            <v>18296</v>
          </cell>
          <cell r="BZ16">
            <v>9256</v>
          </cell>
          <cell r="CA16">
            <v>770</v>
          </cell>
          <cell r="CB16">
            <v>1853</v>
          </cell>
          <cell r="CC16">
            <v>11879</v>
          </cell>
          <cell r="CD16">
            <v>6498</v>
          </cell>
          <cell r="CE16">
            <v>864</v>
          </cell>
          <cell r="CF16">
            <v>2227</v>
          </cell>
          <cell r="CG16">
            <v>9588</v>
          </cell>
          <cell r="CH16">
            <v>2612</v>
          </cell>
          <cell r="CI16">
            <v>224</v>
          </cell>
          <cell r="CJ16">
            <v>550</v>
          </cell>
          <cell r="CK16">
            <v>3386</v>
          </cell>
          <cell r="CL16">
            <v>3519</v>
          </cell>
          <cell r="CM16">
            <v>494</v>
          </cell>
          <cell r="CN16">
            <v>1006</v>
          </cell>
          <cell r="CO16">
            <v>5019</v>
          </cell>
          <cell r="CP16">
            <v>820</v>
          </cell>
          <cell r="CQ16">
            <v>56</v>
          </cell>
          <cell r="CR16">
            <v>234</v>
          </cell>
          <cell r="CS16">
            <v>1110</v>
          </cell>
          <cell r="CT16">
            <v>304</v>
          </cell>
          <cell r="CU16">
            <v>78</v>
          </cell>
          <cell r="CV16">
            <v>148</v>
          </cell>
          <cell r="CW16">
            <v>531</v>
          </cell>
          <cell r="CX16">
            <v>829</v>
          </cell>
          <cell r="CY16">
            <v>48</v>
          </cell>
          <cell r="CZ16">
            <v>134</v>
          </cell>
          <cell r="DA16">
            <v>1012</v>
          </cell>
          <cell r="DB16">
            <v>37996</v>
          </cell>
          <cell r="DC16">
            <v>3804</v>
          </cell>
          <cell r="DD16">
            <v>9021</v>
          </cell>
          <cell r="DE16">
            <v>50821</v>
          </cell>
        </row>
        <row r="17">
          <cell r="A17">
            <v>34516</v>
          </cell>
          <cell r="B17">
            <v>14054</v>
          </cell>
          <cell r="C17">
            <v>1160</v>
          </cell>
          <cell r="D17">
            <v>2466</v>
          </cell>
          <cell r="E17">
            <v>17680</v>
          </cell>
          <cell r="F17">
            <v>9095</v>
          </cell>
          <cell r="G17">
            <v>679</v>
          </cell>
          <cell r="H17">
            <v>1601</v>
          </cell>
          <cell r="I17">
            <v>11375</v>
          </cell>
          <cell r="J17">
            <v>6488</v>
          </cell>
          <cell r="K17">
            <v>810</v>
          </cell>
          <cell r="L17">
            <v>1711</v>
          </cell>
          <cell r="M17">
            <v>9009</v>
          </cell>
          <cell r="N17">
            <v>2668</v>
          </cell>
          <cell r="O17">
            <v>160</v>
          </cell>
          <cell r="P17">
            <v>437</v>
          </cell>
          <cell r="Q17">
            <v>3265</v>
          </cell>
          <cell r="R17">
            <v>3530</v>
          </cell>
          <cell r="S17">
            <v>387</v>
          </cell>
          <cell r="T17">
            <v>722</v>
          </cell>
          <cell r="U17">
            <v>4639</v>
          </cell>
          <cell r="V17">
            <v>872</v>
          </cell>
          <cell r="W17">
            <v>54</v>
          </cell>
          <cell r="X17">
            <v>191</v>
          </cell>
          <cell r="Y17">
            <v>1117</v>
          </cell>
          <cell r="Z17">
            <v>336</v>
          </cell>
          <cell r="AA17">
            <v>56</v>
          </cell>
          <cell r="AB17">
            <v>109</v>
          </cell>
          <cell r="AC17">
            <v>501</v>
          </cell>
          <cell r="AD17">
            <v>821</v>
          </cell>
          <cell r="AE17">
            <v>47</v>
          </cell>
          <cell r="AF17">
            <v>126</v>
          </cell>
          <cell r="AG17">
            <v>994</v>
          </cell>
          <cell r="AH17">
            <v>37864</v>
          </cell>
          <cell r="AI17">
            <v>3353</v>
          </cell>
          <cell r="AJ17">
            <v>7363</v>
          </cell>
          <cell r="AK17">
            <v>48580</v>
          </cell>
          <cell r="AL17">
            <v>14683</v>
          </cell>
          <cell r="AM17">
            <v>1267</v>
          </cell>
          <cell r="AN17">
            <v>2808</v>
          </cell>
          <cell r="AO17">
            <v>18758</v>
          </cell>
          <cell r="AP17">
            <v>9543</v>
          </cell>
          <cell r="AQ17">
            <v>761</v>
          </cell>
          <cell r="AR17">
            <v>1857</v>
          </cell>
          <cell r="AS17">
            <v>12162</v>
          </cell>
          <cell r="AT17">
            <v>6856</v>
          </cell>
          <cell r="AU17">
            <v>920</v>
          </cell>
          <cell r="AV17">
            <v>2204</v>
          </cell>
          <cell r="AW17">
            <v>9980</v>
          </cell>
          <cell r="AX17">
            <v>2838</v>
          </cell>
          <cell r="AY17">
            <v>189</v>
          </cell>
          <cell r="AZ17">
            <v>557</v>
          </cell>
          <cell r="BA17">
            <v>3584</v>
          </cell>
          <cell r="BB17">
            <v>3653</v>
          </cell>
          <cell r="BC17">
            <v>459</v>
          </cell>
          <cell r="BD17">
            <v>894</v>
          </cell>
          <cell r="BE17">
            <v>5005</v>
          </cell>
          <cell r="BF17">
            <v>908</v>
          </cell>
          <cell r="BG17">
            <v>59</v>
          </cell>
          <cell r="BH17">
            <v>211</v>
          </cell>
          <cell r="BI17">
            <v>1178</v>
          </cell>
          <cell r="BJ17">
            <v>343</v>
          </cell>
          <cell r="BK17">
            <v>74</v>
          </cell>
          <cell r="BL17">
            <v>136</v>
          </cell>
          <cell r="BM17">
            <v>553</v>
          </cell>
          <cell r="BN17">
            <v>818</v>
          </cell>
          <cell r="BO17">
            <v>57</v>
          </cell>
          <cell r="BP17">
            <v>128</v>
          </cell>
          <cell r="BQ17">
            <v>1003</v>
          </cell>
          <cell r="BR17">
            <v>39642</v>
          </cell>
          <cell r="BS17">
            <v>3786</v>
          </cell>
          <cell r="BT17">
            <v>8795</v>
          </cell>
          <cell r="BU17">
            <v>52223</v>
          </cell>
          <cell r="BV17">
            <v>14480</v>
          </cell>
          <cell r="BW17">
            <v>1286</v>
          </cell>
          <cell r="BX17">
            <v>2892</v>
          </cell>
          <cell r="BY17">
            <v>18657</v>
          </cell>
          <cell r="BZ17">
            <v>9428</v>
          </cell>
          <cell r="CA17">
            <v>758</v>
          </cell>
          <cell r="CB17">
            <v>1841</v>
          </cell>
          <cell r="CC17">
            <v>12027</v>
          </cell>
          <cell r="CD17">
            <v>6552</v>
          </cell>
          <cell r="CE17">
            <v>878</v>
          </cell>
          <cell r="CF17">
            <v>2215</v>
          </cell>
          <cell r="CG17">
            <v>9645</v>
          </cell>
          <cell r="CH17">
            <v>2637</v>
          </cell>
          <cell r="CI17">
            <v>223</v>
          </cell>
          <cell r="CJ17">
            <v>555</v>
          </cell>
          <cell r="CK17">
            <v>3414</v>
          </cell>
          <cell r="CL17">
            <v>3578</v>
          </cell>
          <cell r="CM17">
            <v>491</v>
          </cell>
          <cell r="CN17">
            <v>1005</v>
          </cell>
          <cell r="CO17">
            <v>5074</v>
          </cell>
          <cell r="CP17">
            <v>847</v>
          </cell>
          <cell r="CQ17">
            <v>56</v>
          </cell>
          <cell r="CR17">
            <v>233</v>
          </cell>
          <cell r="CS17">
            <v>1137</v>
          </cell>
          <cell r="CT17">
            <v>320</v>
          </cell>
          <cell r="CU17">
            <v>79</v>
          </cell>
          <cell r="CV17">
            <v>148</v>
          </cell>
          <cell r="CW17">
            <v>547</v>
          </cell>
          <cell r="CX17">
            <v>832</v>
          </cell>
          <cell r="CY17">
            <v>47</v>
          </cell>
          <cell r="CZ17">
            <v>126</v>
          </cell>
          <cell r="DA17">
            <v>1005</v>
          </cell>
          <cell r="DB17">
            <v>38675</v>
          </cell>
          <cell r="DC17">
            <v>3818</v>
          </cell>
          <cell r="DD17">
            <v>9014</v>
          </cell>
          <cell r="DE17">
            <v>51507</v>
          </cell>
        </row>
        <row r="18">
          <cell r="A18">
            <v>34547</v>
          </cell>
          <cell r="B18">
            <v>15222</v>
          </cell>
          <cell r="C18">
            <v>1354</v>
          </cell>
          <cell r="D18">
            <v>2892</v>
          </cell>
          <cell r="E18">
            <v>19468</v>
          </cell>
          <cell r="F18">
            <v>9847</v>
          </cell>
          <cell r="G18">
            <v>789</v>
          </cell>
          <cell r="H18">
            <v>1807</v>
          </cell>
          <cell r="I18">
            <v>12443</v>
          </cell>
          <cell r="J18">
            <v>6795</v>
          </cell>
          <cell r="K18">
            <v>864</v>
          </cell>
          <cell r="L18">
            <v>1802</v>
          </cell>
          <cell r="M18">
            <v>9461</v>
          </cell>
          <cell r="N18">
            <v>2524</v>
          </cell>
          <cell r="O18">
            <v>228</v>
          </cell>
          <cell r="P18">
            <v>544</v>
          </cell>
          <cell r="Q18">
            <v>3296</v>
          </cell>
          <cell r="R18">
            <v>3822</v>
          </cell>
          <cell r="S18">
            <v>483</v>
          </cell>
          <cell r="T18">
            <v>882</v>
          </cell>
          <cell r="U18">
            <v>5187</v>
          </cell>
          <cell r="V18">
            <v>971</v>
          </cell>
          <cell r="W18">
            <v>66</v>
          </cell>
          <cell r="X18">
            <v>234</v>
          </cell>
          <cell r="Y18">
            <v>1271</v>
          </cell>
          <cell r="Z18">
            <v>273</v>
          </cell>
          <cell r="AA18">
            <v>80</v>
          </cell>
          <cell r="AB18">
            <v>122</v>
          </cell>
          <cell r="AC18">
            <v>475</v>
          </cell>
          <cell r="AD18">
            <v>866</v>
          </cell>
          <cell r="AE18">
            <v>39</v>
          </cell>
          <cell r="AF18">
            <v>121</v>
          </cell>
          <cell r="AG18">
            <v>1026</v>
          </cell>
          <cell r="AH18">
            <v>40320</v>
          </cell>
          <cell r="AI18">
            <v>3903</v>
          </cell>
          <cell r="AJ18">
            <v>8404</v>
          </cell>
          <cell r="AK18">
            <v>52627</v>
          </cell>
          <cell r="AL18">
            <v>14598</v>
          </cell>
          <cell r="AM18">
            <v>1299</v>
          </cell>
          <cell r="AN18">
            <v>2894</v>
          </cell>
          <cell r="AO18">
            <v>18791</v>
          </cell>
          <cell r="AP18">
            <v>9633</v>
          </cell>
          <cell r="AQ18">
            <v>763</v>
          </cell>
          <cell r="AR18">
            <v>1797</v>
          </cell>
          <cell r="AS18">
            <v>12194</v>
          </cell>
          <cell r="AT18">
            <v>6443</v>
          </cell>
          <cell r="AU18">
            <v>826</v>
          </cell>
          <cell r="AV18">
            <v>1835</v>
          </cell>
          <cell r="AW18">
            <v>9104</v>
          </cell>
          <cell r="AX18">
            <v>2540</v>
          </cell>
          <cell r="AY18">
            <v>229</v>
          </cell>
          <cell r="AZ18">
            <v>575</v>
          </cell>
          <cell r="BA18">
            <v>3344</v>
          </cell>
          <cell r="BB18">
            <v>3628</v>
          </cell>
          <cell r="BC18">
            <v>496</v>
          </cell>
          <cell r="BD18">
            <v>996</v>
          </cell>
          <cell r="BE18">
            <v>5120</v>
          </cell>
          <cell r="BF18">
            <v>810</v>
          </cell>
          <cell r="BG18">
            <v>55</v>
          </cell>
          <cell r="BH18">
            <v>227</v>
          </cell>
          <cell r="BI18">
            <v>1092</v>
          </cell>
          <cell r="BJ18">
            <v>304</v>
          </cell>
          <cell r="BK18">
            <v>86</v>
          </cell>
          <cell r="BL18">
            <v>137</v>
          </cell>
          <cell r="BM18">
            <v>526</v>
          </cell>
          <cell r="BN18">
            <v>816</v>
          </cell>
          <cell r="BO18">
            <v>38</v>
          </cell>
          <cell r="BP18">
            <v>119</v>
          </cell>
          <cell r="BQ18">
            <v>974</v>
          </cell>
          <cell r="BR18">
            <v>38773</v>
          </cell>
          <cell r="BS18">
            <v>3791</v>
          </cell>
          <cell r="BT18">
            <v>8581</v>
          </cell>
          <cell r="BU18">
            <v>51144</v>
          </cell>
          <cell r="BV18">
            <v>14865</v>
          </cell>
          <cell r="BW18">
            <v>1302</v>
          </cell>
          <cell r="BX18">
            <v>2918</v>
          </cell>
          <cell r="BY18">
            <v>19085</v>
          </cell>
          <cell r="BZ18">
            <v>9583</v>
          </cell>
          <cell r="CA18">
            <v>747</v>
          </cell>
          <cell r="CB18">
            <v>1832</v>
          </cell>
          <cell r="CC18">
            <v>12162</v>
          </cell>
          <cell r="CD18">
            <v>6622</v>
          </cell>
          <cell r="CE18">
            <v>880</v>
          </cell>
          <cell r="CF18">
            <v>2212</v>
          </cell>
          <cell r="CG18">
            <v>9714</v>
          </cell>
          <cell r="CH18">
            <v>2648</v>
          </cell>
          <cell r="CI18">
            <v>222</v>
          </cell>
          <cell r="CJ18">
            <v>556</v>
          </cell>
          <cell r="CK18">
            <v>3426</v>
          </cell>
          <cell r="CL18">
            <v>3649</v>
          </cell>
          <cell r="CM18">
            <v>491</v>
          </cell>
          <cell r="CN18">
            <v>1020</v>
          </cell>
          <cell r="CO18">
            <v>5159</v>
          </cell>
          <cell r="CP18">
            <v>864</v>
          </cell>
          <cell r="CQ18">
            <v>56</v>
          </cell>
          <cell r="CR18">
            <v>233</v>
          </cell>
          <cell r="CS18">
            <v>1153</v>
          </cell>
          <cell r="CT18">
            <v>338</v>
          </cell>
          <cell r="CU18">
            <v>81</v>
          </cell>
          <cell r="CV18">
            <v>148</v>
          </cell>
          <cell r="CW18">
            <v>566</v>
          </cell>
          <cell r="CX18">
            <v>841</v>
          </cell>
          <cell r="CY18">
            <v>46</v>
          </cell>
          <cell r="CZ18">
            <v>119</v>
          </cell>
          <cell r="DA18">
            <v>1006</v>
          </cell>
          <cell r="DB18">
            <v>39409</v>
          </cell>
          <cell r="DC18">
            <v>3825</v>
          </cell>
          <cell r="DD18">
            <v>9039</v>
          </cell>
          <cell r="DE18">
            <v>52273</v>
          </cell>
        </row>
        <row r="19">
          <cell r="A19">
            <v>34578</v>
          </cell>
          <cell r="B19">
            <v>14974</v>
          </cell>
          <cell r="C19">
            <v>1201</v>
          </cell>
          <cell r="D19">
            <v>2781</v>
          </cell>
          <cell r="E19">
            <v>18956</v>
          </cell>
          <cell r="F19">
            <v>10117</v>
          </cell>
          <cell r="G19">
            <v>635</v>
          </cell>
          <cell r="H19">
            <v>1578</v>
          </cell>
          <cell r="I19">
            <v>12330</v>
          </cell>
          <cell r="J19">
            <v>6603</v>
          </cell>
          <cell r="K19">
            <v>853</v>
          </cell>
          <cell r="L19">
            <v>1946</v>
          </cell>
          <cell r="M19">
            <v>9402</v>
          </cell>
          <cell r="N19">
            <v>2790</v>
          </cell>
          <cell r="O19">
            <v>228</v>
          </cell>
          <cell r="P19">
            <v>462</v>
          </cell>
          <cell r="Q19">
            <v>3480</v>
          </cell>
          <cell r="R19">
            <v>3826</v>
          </cell>
          <cell r="S19">
            <v>441</v>
          </cell>
          <cell r="T19">
            <v>906</v>
          </cell>
          <cell r="U19">
            <v>5173</v>
          </cell>
          <cell r="V19">
            <v>947</v>
          </cell>
          <cell r="W19">
            <v>42</v>
          </cell>
          <cell r="X19">
            <v>191</v>
          </cell>
          <cell r="Y19">
            <v>1180</v>
          </cell>
          <cell r="Z19">
            <v>333</v>
          </cell>
          <cell r="AA19">
            <v>76</v>
          </cell>
          <cell r="AB19">
            <v>152</v>
          </cell>
          <cell r="AC19">
            <v>561</v>
          </cell>
          <cell r="AD19">
            <v>793</v>
          </cell>
          <cell r="AE19">
            <v>53</v>
          </cell>
          <cell r="AF19">
            <v>112</v>
          </cell>
          <cell r="AG19">
            <v>958</v>
          </cell>
          <cell r="AH19">
            <v>40383</v>
          </cell>
          <cell r="AI19">
            <v>3529</v>
          </cell>
          <cell r="AJ19">
            <v>8128</v>
          </cell>
          <cell r="AK19">
            <v>52040</v>
          </cell>
          <cell r="AL19">
            <v>15336</v>
          </cell>
          <cell r="AM19">
            <v>1289</v>
          </cell>
          <cell r="AN19">
            <v>2928</v>
          </cell>
          <cell r="AO19">
            <v>19553</v>
          </cell>
          <cell r="AP19">
            <v>9815</v>
          </cell>
          <cell r="AQ19">
            <v>674</v>
          </cell>
          <cell r="AR19">
            <v>1649</v>
          </cell>
          <cell r="AS19">
            <v>12139</v>
          </cell>
          <cell r="AT19">
            <v>6692</v>
          </cell>
          <cell r="AU19">
            <v>879</v>
          </cell>
          <cell r="AV19">
            <v>2021</v>
          </cell>
          <cell r="AW19">
            <v>9592</v>
          </cell>
          <cell r="AX19">
            <v>2636</v>
          </cell>
          <cell r="AY19">
            <v>234</v>
          </cell>
          <cell r="AZ19">
            <v>504</v>
          </cell>
          <cell r="BA19">
            <v>3374</v>
          </cell>
          <cell r="BB19">
            <v>3755</v>
          </cell>
          <cell r="BC19">
            <v>491</v>
          </cell>
          <cell r="BD19">
            <v>1046</v>
          </cell>
          <cell r="BE19">
            <v>5292</v>
          </cell>
          <cell r="BF19">
            <v>809</v>
          </cell>
          <cell r="BG19">
            <v>51</v>
          </cell>
          <cell r="BH19">
            <v>214</v>
          </cell>
          <cell r="BI19">
            <v>1074</v>
          </cell>
          <cell r="BJ19">
            <v>356</v>
          </cell>
          <cell r="BK19">
            <v>83</v>
          </cell>
          <cell r="BL19">
            <v>147</v>
          </cell>
          <cell r="BM19">
            <v>586</v>
          </cell>
          <cell r="BN19">
            <v>868</v>
          </cell>
          <cell r="BO19">
            <v>49</v>
          </cell>
          <cell r="BP19">
            <v>107</v>
          </cell>
          <cell r="BQ19">
            <v>1023</v>
          </cell>
          <cell r="BR19">
            <v>40267</v>
          </cell>
          <cell r="BS19">
            <v>3751</v>
          </cell>
          <cell r="BT19">
            <v>8616</v>
          </cell>
          <cell r="BU19">
            <v>52633</v>
          </cell>
          <cell r="BV19">
            <v>15233</v>
          </cell>
          <cell r="BW19">
            <v>1307</v>
          </cell>
          <cell r="BX19">
            <v>2949</v>
          </cell>
          <cell r="BY19">
            <v>19489</v>
          </cell>
          <cell r="BZ19">
            <v>9686</v>
          </cell>
          <cell r="CA19">
            <v>736</v>
          </cell>
          <cell r="CB19">
            <v>1834</v>
          </cell>
          <cell r="CC19">
            <v>12256</v>
          </cell>
          <cell r="CD19">
            <v>6702</v>
          </cell>
          <cell r="CE19">
            <v>872</v>
          </cell>
          <cell r="CF19">
            <v>2226</v>
          </cell>
          <cell r="CG19">
            <v>9799</v>
          </cell>
          <cell r="CH19">
            <v>2656</v>
          </cell>
          <cell r="CI19">
            <v>222</v>
          </cell>
          <cell r="CJ19">
            <v>559</v>
          </cell>
          <cell r="CK19">
            <v>3436</v>
          </cell>
          <cell r="CL19">
            <v>3723</v>
          </cell>
          <cell r="CM19">
            <v>492</v>
          </cell>
          <cell r="CN19">
            <v>1048</v>
          </cell>
          <cell r="CO19">
            <v>5263</v>
          </cell>
          <cell r="CP19">
            <v>863</v>
          </cell>
          <cell r="CQ19">
            <v>55</v>
          </cell>
          <cell r="CR19">
            <v>235</v>
          </cell>
          <cell r="CS19">
            <v>1154</v>
          </cell>
          <cell r="CT19">
            <v>351</v>
          </cell>
          <cell r="CU19">
            <v>82</v>
          </cell>
          <cell r="CV19">
            <v>148</v>
          </cell>
          <cell r="CW19">
            <v>582</v>
          </cell>
          <cell r="CX19">
            <v>846</v>
          </cell>
          <cell r="CY19">
            <v>45</v>
          </cell>
          <cell r="CZ19">
            <v>118</v>
          </cell>
          <cell r="DA19">
            <v>1009</v>
          </cell>
          <cell r="DB19">
            <v>40060</v>
          </cell>
          <cell r="DC19">
            <v>3811</v>
          </cell>
          <cell r="DD19">
            <v>9118</v>
          </cell>
          <cell r="DE19">
            <v>52989</v>
          </cell>
        </row>
        <row r="20">
          <cell r="A20">
            <v>34608</v>
          </cell>
          <cell r="B20">
            <v>15090</v>
          </cell>
          <cell r="C20">
            <v>1352</v>
          </cell>
          <cell r="D20">
            <v>3065</v>
          </cell>
          <cell r="E20">
            <v>19507</v>
          </cell>
          <cell r="F20">
            <v>9874</v>
          </cell>
          <cell r="G20">
            <v>686</v>
          </cell>
          <cell r="H20">
            <v>1826</v>
          </cell>
          <cell r="I20">
            <v>12386</v>
          </cell>
          <cell r="J20">
            <v>6398</v>
          </cell>
          <cell r="K20">
            <v>837</v>
          </cell>
          <cell r="L20">
            <v>2255</v>
          </cell>
          <cell r="M20">
            <v>9490</v>
          </cell>
          <cell r="N20">
            <v>2617</v>
          </cell>
          <cell r="O20">
            <v>220</v>
          </cell>
          <cell r="P20">
            <v>501</v>
          </cell>
          <cell r="Q20">
            <v>3338</v>
          </cell>
          <cell r="R20">
            <v>3736</v>
          </cell>
          <cell r="S20">
            <v>485</v>
          </cell>
          <cell r="T20">
            <v>1030</v>
          </cell>
          <cell r="U20">
            <v>5251</v>
          </cell>
          <cell r="V20">
            <v>937</v>
          </cell>
          <cell r="W20">
            <v>62</v>
          </cell>
          <cell r="X20">
            <v>246</v>
          </cell>
          <cell r="Y20">
            <v>1245</v>
          </cell>
          <cell r="Z20">
            <v>339</v>
          </cell>
          <cell r="AA20">
            <v>79</v>
          </cell>
          <cell r="AB20">
            <v>136</v>
          </cell>
          <cell r="AC20">
            <v>554</v>
          </cell>
          <cell r="AD20">
            <v>809</v>
          </cell>
          <cell r="AE20">
            <v>35</v>
          </cell>
          <cell r="AF20">
            <v>107</v>
          </cell>
          <cell r="AG20">
            <v>951</v>
          </cell>
          <cell r="AH20">
            <v>39800</v>
          </cell>
          <cell r="AI20">
            <v>3756</v>
          </cell>
          <cell r="AJ20">
            <v>9166</v>
          </cell>
          <cell r="AK20">
            <v>52722</v>
          </cell>
          <cell r="AL20">
            <v>15759</v>
          </cell>
          <cell r="AM20">
            <v>1356</v>
          </cell>
          <cell r="AN20">
            <v>3461</v>
          </cell>
          <cell r="AO20">
            <v>20576</v>
          </cell>
          <cell r="AP20">
            <v>10090</v>
          </cell>
          <cell r="AQ20">
            <v>766</v>
          </cell>
          <cell r="AR20">
            <v>1974</v>
          </cell>
          <cell r="AS20">
            <v>12830</v>
          </cell>
          <cell r="AT20">
            <v>6907</v>
          </cell>
          <cell r="AU20">
            <v>889</v>
          </cell>
          <cell r="AV20">
            <v>2489</v>
          </cell>
          <cell r="AW20">
            <v>10285</v>
          </cell>
          <cell r="AX20">
            <v>2649</v>
          </cell>
          <cell r="AY20">
            <v>233</v>
          </cell>
          <cell r="AZ20">
            <v>588</v>
          </cell>
          <cell r="BA20">
            <v>3470</v>
          </cell>
          <cell r="BB20">
            <v>3801</v>
          </cell>
          <cell r="BC20">
            <v>509</v>
          </cell>
          <cell r="BD20">
            <v>1107</v>
          </cell>
          <cell r="BE20">
            <v>5417</v>
          </cell>
          <cell r="BF20">
            <v>997</v>
          </cell>
          <cell r="BG20">
            <v>57</v>
          </cell>
          <cell r="BH20">
            <v>266</v>
          </cell>
          <cell r="BI20">
            <v>1320</v>
          </cell>
          <cell r="BJ20">
            <v>363</v>
          </cell>
          <cell r="BK20">
            <v>78</v>
          </cell>
          <cell r="BL20">
            <v>149</v>
          </cell>
          <cell r="BM20">
            <v>590</v>
          </cell>
          <cell r="BN20">
            <v>854</v>
          </cell>
          <cell r="BO20">
            <v>37</v>
          </cell>
          <cell r="BP20">
            <v>115</v>
          </cell>
          <cell r="BQ20">
            <v>1005</v>
          </cell>
          <cell r="BR20">
            <v>41418</v>
          </cell>
          <cell r="BS20">
            <v>3925</v>
          </cell>
          <cell r="BT20">
            <v>10148</v>
          </cell>
          <cell r="BU20">
            <v>55492</v>
          </cell>
          <cell r="BV20">
            <v>15501</v>
          </cell>
          <cell r="BW20">
            <v>1296</v>
          </cell>
          <cell r="BX20">
            <v>2984</v>
          </cell>
          <cell r="BY20">
            <v>19781</v>
          </cell>
          <cell r="BZ20">
            <v>9731</v>
          </cell>
          <cell r="CA20">
            <v>726</v>
          </cell>
          <cell r="CB20">
            <v>1849</v>
          </cell>
          <cell r="CC20">
            <v>12306</v>
          </cell>
          <cell r="CD20">
            <v>6787</v>
          </cell>
          <cell r="CE20">
            <v>856</v>
          </cell>
          <cell r="CF20">
            <v>2253</v>
          </cell>
          <cell r="CG20">
            <v>9895</v>
          </cell>
          <cell r="CH20">
            <v>2666</v>
          </cell>
          <cell r="CI20">
            <v>222</v>
          </cell>
          <cell r="CJ20">
            <v>565</v>
          </cell>
          <cell r="CK20">
            <v>3454</v>
          </cell>
          <cell r="CL20">
            <v>3783</v>
          </cell>
          <cell r="CM20">
            <v>494</v>
          </cell>
          <cell r="CN20">
            <v>1078</v>
          </cell>
          <cell r="CO20">
            <v>5355</v>
          </cell>
          <cell r="CP20">
            <v>849</v>
          </cell>
          <cell r="CQ20">
            <v>55</v>
          </cell>
          <cell r="CR20">
            <v>238</v>
          </cell>
          <cell r="CS20">
            <v>1142</v>
          </cell>
          <cell r="CT20">
            <v>359</v>
          </cell>
          <cell r="CU20">
            <v>83</v>
          </cell>
          <cell r="CV20">
            <v>151</v>
          </cell>
          <cell r="CW20">
            <v>593</v>
          </cell>
          <cell r="CX20">
            <v>847</v>
          </cell>
          <cell r="CY20">
            <v>44</v>
          </cell>
          <cell r="CZ20">
            <v>123</v>
          </cell>
          <cell r="DA20">
            <v>1014</v>
          </cell>
          <cell r="DB20">
            <v>40523</v>
          </cell>
          <cell r="DC20">
            <v>3776</v>
          </cell>
          <cell r="DD20">
            <v>9242</v>
          </cell>
          <cell r="DE20">
            <v>53540</v>
          </cell>
        </row>
        <row r="21">
          <cell r="A21">
            <v>34639</v>
          </cell>
          <cell r="B21">
            <v>16949</v>
          </cell>
          <cell r="C21">
            <v>1532</v>
          </cell>
          <cell r="D21">
            <v>3862</v>
          </cell>
          <cell r="E21">
            <v>22343</v>
          </cell>
          <cell r="F21">
            <v>10699</v>
          </cell>
          <cell r="G21">
            <v>854</v>
          </cell>
          <cell r="H21">
            <v>2047</v>
          </cell>
          <cell r="I21">
            <v>13600</v>
          </cell>
          <cell r="J21">
            <v>7055</v>
          </cell>
          <cell r="K21">
            <v>944</v>
          </cell>
          <cell r="L21">
            <v>2633</v>
          </cell>
          <cell r="M21">
            <v>10632</v>
          </cell>
          <cell r="N21">
            <v>2884</v>
          </cell>
          <cell r="O21">
            <v>247</v>
          </cell>
          <cell r="P21">
            <v>605</v>
          </cell>
          <cell r="Q21">
            <v>3736</v>
          </cell>
          <cell r="R21">
            <v>4111</v>
          </cell>
          <cell r="S21">
            <v>522</v>
          </cell>
          <cell r="T21">
            <v>1280</v>
          </cell>
          <cell r="U21">
            <v>5913</v>
          </cell>
          <cell r="V21">
            <v>907</v>
          </cell>
          <cell r="W21">
            <v>69</v>
          </cell>
          <cell r="X21">
            <v>281</v>
          </cell>
          <cell r="Y21">
            <v>1257</v>
          </cell>
          <cell r="Z21">
            <v>390</v>
          </cell>
          <cell r="AA21">
            <v>117</v>
          </cell>
          <cell r="AB21">
            <v>199</v>
          </cell>
          <cell r="AC21">
            <v>706</v>
          </cell>
          <cell r="AD21">
            <v>918</v>
          </cell>
          <cell r="AE21">
            <v>52</v>
          </cell>
          <cell r="AF21">
            <v>132</v>
          </cell>
          <cell r="AG21">
            <v>1102</v>
          </cell>
          <cell r="AH21">
            <v>43913</v>
          </cell>
          <cell r="AI21">
            <v>4337</v>
          </cell>
          <cell r="AJ21">
            <v>11039</v>
          </cell>
          <cell r="AK21">
            <v>59289</v>
          </cell>
          <cell r="AL21">
            <v>15851</v>
          </cell>
          <cell r="AM21">
            <v>1334</v>
          </cell>
          <cell r="AN21">
            <v>3727</v>
          </cell>
          <cell r="AO21">
            <v>20912</v>
          </cell>
          <cell r="AP21">
            <v>9855</v>
          </cell>
          <cell r="AQ21">
            <v>755</v>
          </cell>
          <cell r="AR21">
            <v>1987</v>
          </cell>
          <cell r="AS21">
            <v>12597</v>
          </cell>
          <cell r="AT21">
            <v>6847</v>
          </cell>
          <cell r="AU21">
            <v>844</v>
          </cell>
          <cell r="AV21">
            <v>2592</v>
          </cell>
          <cell r="AW21">
            <v>10283</v>
          </cell>
          <cell r="AX21">
            <v>2667</v>
          </cell>
          <cell r="AY21">
            <v>221</v>
          </cell>
          <cell r="AZ21">
            <v>581</v>
          </cell>
          <cell r="BA21">
            <v>3469</v>
          </cell>
          <cell r="BB21">
            <v>3794</v>
          </cell>
          <cell r="BC21">
            <v>493</v>
          </cell>
          <cell r="BD21">
            <v>1187</v>
          </cell>
          <cell r="BE21">
            <v>5474</v>
          </cell>
          <cell r="BF21">
            <v>865</v>
          </cell>
          <cell r="BG21">
            <v>65</v>
          </cell>
          <cell r="BH21">
            <v>253</v>
          </cell>
          <cell r="BI21">
            <v>1183</v>
          </cell>
          <cell r="BJ21">
            <v>420</v>
          </cell>
          <cell r="BK21">
            <v>93</v>
          </cell>
          <cell r="BL21">
            <v>163</v>
          </cell>
          <cell r="BM21">
            <v>676</v>
          </cell>
          <cell r="BN21">
            <v>879</v>
          </cell>
          <cell r="BO21">
            <v>47</v>
          </cell>
          <cell r="BP21">
            <v>123</v>
          </cell>
          <cell r="BQ21">
            <v>1049</v>
          </cell>
          <cell r="BR21">
            <v>41178</v>
          </cell>
          <cell r="BS21">
            <v>3852</v>
          </cell>
          <cell r="BT21">
            <v>10611</v>
          </cell>
          <cell r="BU21">
            <v>55641</v>
          </cell>
          <cell r="BV21">
            <v>15601</v>
          </cell>
          <cell r="BW21">
            <v>1276</v>
          </cell>
          <cell r="BX21">
            <v>3009</v>
          </cell>
          <cell r="BY21">
            <v>19886</v>
          </cell>
          <cell r="BZ21">
            <v>9713</v>
          </cell>
          <cell r="CA21">
            <v>713</v>
          </cell>
          <cell r="CB21">
            <v>1862</v>
          </cell>
          <cell r="CC21">
            <v>12288</v>
          </cell>
          <cell r="CD21">
            <v>6825</v>
          </cell>
          <cell r="CE21">
            <v>835</v>
          </cell>
          <cell r="CF21">
            <v>2264</v>
          </cell>
          <cell r="CG21">
            <v>9925</v>
          </cell>
          <cell r="CH21">
            <v>2678</v>
          </cell>
          <cell r="CI21">
            <v>221</v>
          </cell>
          <cell r="CJ21">
            <v>571</v>
          </cell>
          <cell r="CK21">
            <v>3470</v>
          </cell>
          <cell r="CL21">
            <v>3808</v>
          </cell>
          <cell r="CM21">
            <v>496</v>
          </cell>
          <cell r="CN21">
            <v>1094</v>
          </cell>
          <cell r="CO21">
            <v>5399</v>
          </cell>
          <cell r="CP21">
            <v>828</v>
          </cell>
          <cell r="CQ21">
            <v>55</v>
          </cell>
          <cell r="CR21">
            <v>239</v>
          </cell>
          <cell r="CS21">
            <v>1123</v>
          </cell>
          <cell r="CT21">
            <v>360</v>
          </cell>
          <cell r="CU21">
            <v>84</v>
          </cell>
          <cell r="CV21">
            <v>153</v>
          </cell>
          <cell r="CW21">
            <v>597</v>
          </cell>
          <cell r="CX21">
            <v>851</v>
          </cell>
          <cell r="CY21">
            <v>44</v>
          </cell>
          <cell r="CZ21">
            <v>131</v>
          </cell>
          <cell r="DA21">
            <v>1027</v>
          </cell>
          <cell r="DB21">
            <v>40665</v>
          </cell>
          <cell r="DC21">
            <v>3724</v>
          </cell>
          <cell r="DD21">
            <v>9325</v>
          </cell>
          <cell r="DE21">
            <v>53714</v>
          </cell>
        </row>
        <row r="22">
          <cell r="A22">
            <v>34669</v>
          </cell>
          <cell r="B22">
            <v>14648</v>
          </cell>
          <cell r="C22">
            <v>1149</v>
          </cell>
          <cell r="D22">
            <v>2894</v>
          </cell>
          <cell r="E22">
            <v>18691</v>
          </cell>
          <cell r="F22">
            <v>9240</v>
          </cell>
          <cell r="G22">
            <v>712</v>
          </cell>
          <cell r="H22">
            <v>1662</v>
          </cell>
          <cell r="I22">
            <v>11614</v>
          </cell>
          <cell r="J22">
            <v>6710</v>
          </cell>
          <cell r="K22">
            <v>758</v>
          </cell>
          <cell r="L22">
            <v>2055</v>
          </cell>
          <cell r="M22">
            <v>9523</v>
          </cell>
          <cell r="N22">
            <v>2627</v>
          </cell>
          <cell r="O22">
            <v>206</v>
          </cell>
          <cell r="P22">
            <v>578</v>
          </cell>
          <cell r="Q22">
            <v>3411</v>
          </cell>
          <cell r="R22">
            <v>3727</v>
          </cell>
          <cell r="S22">
            <v>512</v>
          </cell>
          <cell r="T22">
            <v>1095</v>
          </cell>
          <cell r="U22">
            <v>5334</v>
          </cell>
          <cell r="V22">
            <v>1072</v>
          </cell>
          <cell r="W22">
            <v>39</v>
          </cell>
          <cell r="X22">
            <v>211</v>
          </cell>
          <cell r="Y22">
            <v>1322</v>
          </cell>
          <cell r="Z22">
            <v>257</v>
          </cell>
          <cell r="AA22">
            <v>74</v>
          </cell>
          <cell r="AB22">
            <v>140</v>
          </cell>
          <cell r="AC22">
            <v>471</v>
          </cell>
          <cell r="AD22">
            <v>791</v>
          </cell>
          <cell r="AE22">
            <v>43</v>
          </cell>
          <cell r="AF22">
            <v>145</v>
          </cell>
          <cell r="AG22">
            <v>979</v>
          </cell>
          <cell r="AH22">
            <v>39072</v>
          </cell>
          <cell r="AI22">
            <v>3493</v>
          </cell>
          <cell r="AJ22">
            <v>8780</v>
          </cell>
          <cell r="AK22">
            <v>51345</v>
          </cell>
          <cell r="AL22">
            <v>15293</v>
          </cell>
          <cell r="AM22">
            <v>1232</v>
          </cell>
          <cell r="AN22">
            <v>3033</v>
          </cell>
          <cell r="AO22">
            <v>19558</v>
          </cell>
          <cell r="AP22">
            <v>8717</v>
          </cell>
          <cell r="AQ22">
            <v>707</v>
          </cell>
          <cell r="AR22">
            <v>1796</v>
          </cell>
          <cell r="AS22">
            <v>11220</v>
          </cell>
          <cell r="AT22">
            <v>6396</v>
          </cell>
          <cell r="AU22">
            <v>769</v>
          </cell>
          <cell r="AV22">
            <v>2132</v>
          </cell>
          <cell r="AW22">
            <v>9297</v>
          </cell>
          <cell r="AX22">
            <v>2629</v>
          </cell>
          <cell r="AY22">
            <v>192</v>
          </cell>
          <cell r="AZ22">
            <v>553</v>
          </cell>
          <cell r="BA22">
            <v>3375</v>
          </cell>
          <cell r="BB22">
            <v>3678</v>
          </cell>
          <cell r="BC22">
            <v>492</v>
          </cell>
          <cell r="BD22">
            <v>1045</v>
          </cell>
          <cell r="BE22">
            <v>5214</v>
          </cell>
          <cell r="BF22">
            <v>613</v>
          </cell>
          <cell r="BG22">
            <v>44</v>
          </cell>
          <cell r="BH22">
            <v>220</v>
          </cell>
          <cell r="BI22">
            <v>877</v>
          </cell>
          <cell r="BJ22">
            <v>310</v>
          </cell>
          <cell r="BK22">
            <v>82</v>
          </cell>
          <cell r="BL22">
            <v>156</v>
          </cell>
          <cell r="BM22">
            <v>547</v>
          </cell>
          <cell r="BN22">
            <v>817</v>
          </cell>
          <cell r="BO22">
            <v>46</v>
          </cell>
          <cell r="BP22">
            <v>146</v>
          </cell>
          <cell r="BQ22">
            <v>1009</v>
          </cell>
          <cell r="BR22">
            <v>38453</v>
          </cell>
          <cell r="BS22">
            <v>3564</v>
          </cell>
          <cell r="BT22">
            <v>9080</v>
          </cell>
          <cell r="BU22">
            <v>51098</v>
          </cell>
          <cell r="BV22">
            <v>15623</v>
          </cell>
          <cell r="BW22">
            <v>1254</v>
          </cell>
          <cell r="BX22">
            <v>3023</v>
          </cell>
          <cell r="BY22">
            <v>19900</v>
          </cell>
          <cell r="BZ22">
            <v>9708</v>
          </cell>
          <cell r="CA22">
            <v>699</v>
          </cell>
          <cell r="CB22">
            <v>1873</v>
          </cell>
          <cell r="CC22">
            <v>12281</v>
          </cell>
          <cell r="CD22">
            <v>6827</v>
          </cell>
          <cell r="CE22">
            <v>813</v>
          </cell>
          <cell r="CF22">
            <v>2248</v>
          </cell>
          <cell r="CG22">
            <v>9888</v>
          </cell>
          <cell r="CH22">
            <v>2686</v>
          </cell>
          <cell r="CI22">
            <v>217</v>
          </cell>
          <cell r="CJ22">
            <v>573</v>
          </cell>
          <cell r="CK22">
            <v>3477</v>
          </cell>
          <cell r="CL22">
            <v>3809</v>
          </cell>
          <cell r="CM22">
            <v>497</v>
          </cell>
          <cell r="CN22">
            <v>1092</v>
          </cell>
          <cell r="CO22">
            <v>5398</v>
          </cell>
          <cell r="CP22">
            <v>814</v>
          </cell>
          <cell r="CQ22">
            <v>56</v>
          </cell>
          <cell r="CR22">
            <v>240</v>
          </cell>
          <cell r="CS22">
            <v>1111</v>
          </cell>
          <cell r="CT22">
            <v>356</v>
          </cell>
          <cell r="CU22">
            <v>85</v>
          </cell>
          <cell r="CV22">
            <v>155</v>
          </cell>
          <cell r="CW22">
            <v>596</v>
          </cell>
          <cell r="CX22">
            <v>862</v>
          </cell>
          <cell r="CY22">
            <v>44</v>
          </cell>
          <cell r="CZ22">
            <v>139</v>
          </cell>
          <cell r="DA22">
            <v>1046</v>
          </cell>
          <cell r="DB22">
            <v>40685</v>
          </cell>
          <cell r="DC22">
            <v>3666</v>
          </cell>
          <cell r="DD22">
            <v>9343</v>
          </cell>
          <cell r="DE22">
            <v>53695</v>
          </cell>
        </row>
        <row r="23">
          <cell r="A23">
            <v>34700</v>
          </cell>
          <cell r="B23">
            <v>12906</v>
          </cell>
          <cell r="C23">
            <v>888</v>
          </cell>
          <cell r="D23">
            <v>2072</v>
          </cell>
          <cell r="E23">
            <v>15866</v>
          </cell>
          <cell r="F23">
            <v>7905</v>
          </cell>
          <cell r="G23">
            <v>507</v>
          </cell>
          <cell r="H23">
            <v>1243</v>
          </cell>
          <cell r="I23">
            <v>9655</v>
          </cell>
          <cell r="J23">
            <v>5943</v>
          </cell>
          <cell r="K23">
            <v>675</v>
          </cell>
          <cell r="L23">
            <v>1498</v>
          </cell>
          <cell r="M23">
            <v>8116</v>
          </cell>
          <cell r="N23">
            <v>2245</v>
          </cell>
          <cell r="O23">
            <v>197</v>
          </cell>
          <cell r="P23">
            <v>398</v>
          </cell>
          <cell r="Q23">
            <v>2840</v>
          </cell>
          <cell r="R23">
            <v>3404</v>
          </cell>
          <cell r="S23">
            <v>439</v>
          </cell>
          <cell r="T23">
            <v>861</v>
          </cell>
          <cell r="U23">
            <v>4704</v>
          </cell>
          <cell r="V23">
            <v>628</v>
          </cell>
          <cell r="W23">
            <v>42</v>
          </cell>
          <cell r="X23">
            <v>175</v>
          </cell>
          <cell r="Y23">
            <v>845</v>
          </cell>
          <cell r="Z23">
            <v>238</v>
          </cell>
          <cell r="AA23">
            <v>71</v>
          </cell>
          <cell r="AB23">
            <v>112</v>
          </cell>
          <cell r="AC23">
            <v>421</v>
          </cell>
          <cell r="AD23">
            <v>673</v>
          </cell>
          <cell r="AE23">
            <v>40</v>
          </cell>
          <cell r="AF23">
            <v>116</v>
          </cell>
          <cell r="AG23">
            <v>829</v>
          </cell>
          <cell r="AH23">
            <v>33942</v>
          </cell>
          <cell r="AI23">
            <v>2859</v>
          </cell>
          <cell r="AJ23">
            <v>6475</v>
          </cell>
          <cell r="AK23">
            <v>43276</v>
          </cell>
          <cell r="AL23">
            <v>16125</v>
          </cell>
          <cell r="AM23">
            <v>1139</v>
          </cell>
          <cell r="AN23">
            <v>3081</v>
          </cell>
          <cell r="AO23">
            <v>20345</v>
          </cell>
          <cell r="AP23">
            <v>10272</v>
          </cell>
          <cell r="AQ23">
            <v>637</v>
          </cell>
          <cell r="AR23">
            <v>1904</v>
          </cell>
          <cell r="AS23">
            <v>12814</v>
          </cell>
          <cell r="AT23">
            <v>7543</v>
          </cell>
          <cell r="AU23">
            <v>813</v>
          </cell>
          <cell r="AV23">
            <v>2152</v>
          </cell>
          <cell r="AW23">
            <v>10508</v>
          </cell>
          <cell r="AX23">
            <v>2841</v>
          </cell>
          <cell r="AY23">
            <v>233</v>
          </cell>
          <cell r="AZ23">
            <v>592</v>
          </cell>
          <cell r="BA23">
            <v>3666</v>
          </cell>
          <cell r="BB23">
            <v>4092</v>
          </cell>
          <cell r="BC23">
            <v>503</v>
          </cell>
          <cell r="BD23">
            <v>1108</v>
          </cell>
          <cell r="BE23">
            <v>5702</v>
          </cell>
          <cell r="BF23">
            <v>866</v>
          </cell>
          <cell r="BG23">
            <v>54</v>
          </cell>
          <cell r="BH23">
            <v>256</v>
          </cell>
          <cell r="BI23">
            <v>1176</v>
          </cell>
          <cell r="BJ23">
            <v>350</v>
          </cell>
          <cell r="BK23">
            <v>93</v>
          </cell>
          <cell r="BL23">
            <v>160</v>
          </cell>
          <cell r="BM23">
            <v>604</v>
          </cell>
          <cell r="BN23">
            <v>876</v>
          </cell>
          <cell r="BO23">
            <v>46</v>
          </cell>
          <cell r="BP23">
            <v>181</v>
          </cell>
          <cell r="BQ23">
            <v>1103</v>
          </cell>
          <cell r="BR23">
            <v>42965</v>
          </cell>
          <cell r="BS23">
            <v>3518</v>
          </cell>
          <cell r="BT23">
            <v>9434</v>
          </cell>
          <cell r="BU23">
            <v>55917</v>
          </cell>
          <cell r="BV23">
            <v>15631</v>
          </cell>
          <cell r="BW23">
            <v>1237</v>
          </cell>
          <cell r="BX23">
            <v>3044</v>
          </cell>
          <cell r="BY23">
            <v>19912</v>
          </cell>
          <cell r="BZ23">
            <v>9773</v>
          </cell>
          <cell r="CA23">
            <v>693</v>
          </cell>
          <cell r="CB23">
            <v>1892</v>
          </cell>
          <cell r="CC23">
            <v>12358</v>
          </cell>
          <cell r="CD23">
            <v>6813</v>
          </cell>
          <cell r="CE23">
            <v>795</v>
          </cell>
          <cell r="CF23">
            <v>2207</v>
          </cell>
          <cell r="CG23">
            <v>9815</v>
          </cell>
          <cell r="CH23">
            <v>2680</v>
          </cell>
          <cell r="CI23">
            <v>213</v>
          </cell>
          <cell r="CJ23">
            <v>570</v>
          </cell>
          <cell r="CK23">
            <v>3463</v>
          </cell>
          <cell r="CL23">
            <v>3798</v>
          </cell>
          <cell r="CM23">
            <v>496</v>
          </cell>
          <cell r="CN23">
            <v>1081</v>
          </cell>
          <cell r="CO23">
            <v>5375</v>
          </cell>
          <cell r="CP23">
            <v>818</v>
          </cell>
          <cell r="CQ23">
            <v>59</v>
          </cell>
          <cell r="CR23">
            <v>242</v>
          </cell>
          <cell r="CS23">
            <v>1119</v>
          </cell>
          <cell r="CT23">
            <v>352</v>
          </cell>
          <cell r="CU23">
            <v>89</v>
          </cell>
          <cell r="CV23">
            <v>155</v>
          </cell>
          <cell r="CW23">
            <v>596</v>
          </cell>
          <cell r="CX23">
            <v>878</v>
          </cell>
          <cell r="CY23">
            <v>45</v>
          </cell>
          <cell r="CZ23">
            <v>145</v>
          </cell>
          <cell r="DA23">
            <v>1069</v>
          </cell>
          <cell r="DB23">
            <v>40744</v>
          </cell>
          <cell r="DC23">
            <v>3626</v>
          </cell>
          <cell r="DD23">
            <v>9337</v>
          </cell>
          <cell r="DE23">
            <v>53707</v>
          </cell>
        </row>
        <row r="24">
          <cell r="A24">
            <v>34731</v>
          </cell>
          <cell r="B24">
            <v>14541</v>
          </cell>
          <cell r="C24">
            <v>1117</v>
          </cell>
          <cell r="D24">
            <v>2606</v>
          </cell>
          <cell r="E24">
            <v>18264</v>
          </cell>
          <cell r="F24">
            <v>9551</v>
          </cell>
          <cell r="G24">
            <v>634</v>
          </cell>
          <cell r="H24">
            <v>1611</v>
          </cell>
          <cell r="I24">
            <v>11796</v>
          </cell>
          <cell r="J24">
            <v>6198</v>
          </cell>
          <cell r="K24">
            <v>722</v>
          </cell>
          <cell r="L24">
            <v>1885</v>
          </cell>
          <cell r="M24">
            <v>8805</v>
          </cell>
          <cell r="N24">
            <v>2637</v>
          </cell>
          <cell r="O24">
            <v>183</v>
          </cell>
          <cell r="P24">
            <v>549</v>
          </cell>
          <cell r="Q24">
            <v>3369</v>
          </cell>
          <cell r="R24">
            <v>3664</v>
          </cell>
          <cell r="S24">
            <v>470</v>
          </cell>
          <cell r="T24">
            <v>999</v>
          </cell>
          <cell r="U24">
            <v>5133</v>
          </cell>
          <cell r="V24">
            <v>703</v>
          </cell>
          <cell r="W24">
            <v>63</v>
          </cell>
          <cell r="X24">
            <v>199</v>
          </cell>
          <cell r="Y24">
            <v>965</v>
          </cell>
          <cell r="Z24">
            <v>326</v>
          </cell>
          <cell r="AA24">
            <v>50</v>
          </cell>
          <cell r="AB24">
            <v>139</v>
          </cell>
          <cell r="AC24">
            <v>515</v>
          </cell>
          <cell r="AD24">
            <v>829</v>
          </cell>
          <cell r="AE24">
            <v>36</v>
          </cell>
          <cell r="AF24">
            <v>109</v>
          </cell>
          <cell r="AG24">
            <v>974</v>
          </cell>
          <cell r="AH24">
            <v>38449</v>
          </cell>
          <cell r="AI24">
            <v>3275</v>
          </cell>
          <cell r="AJ24">
            <v>8097</v>
          </cell>
          <cell r="AK24">
            <v>49821</v>
          </cell>
          <cell r="AL24">
            <v>14728</v>
          </cell>
          <cell r="AM24">
            <v>1211</v>
          </cell>
          <cell r="AN24">
            <v>2870</v>
          </cell>
          <cell r="AO24">
            <v>18808</v>
          </cell>
          <cell r="AP24">
            <v>9811</v>
          </cell>
          <cell r="AQ24">
            <v>684</v>
          </cell>
          <cell r="AR24">
            <v>1797</v>
          </cell>
          <cell r="AS24">
            <v>12293</v>
          </cell>
          <cell r="AT24">
            <v>6487</v>
          </cell>
          <cell r="AU24">
            <v>795</v>
          </cell>
          <cell r="AV24">
            <v>2018</v>
          </cell>
          <cell r="AW24">
            <v>9299</v>
          </cell>
          <cell r="AX24">
            <v>2635</v>
          </cell>
          <cell r="AY24">
            <v>202</v>
          </cell>
          <cell r="AZ24">
            <v>579</v>
          </cell>
          <cell r="BA24">
            <v>3416</v>
          </cell>
          <cell r="BB24">
            <v>3785</v>
          </cell>
          <cell r="BC24">
            <v>493</v>
          </cell>
          <cell r="BD24">
            <v>1015</v>
          </cell>
          <cell r="BE24">
            <v>5293</v>
          </cell>
          <cell r="BF24">
            <v>849</v>
          </cell>
          <cell r="BG24">
            <v>73</v>
          </cell>
          <cell r="BH24">
            <v>235</v>
          </cell>
          <cell r="BI24">
            <v>1157</v>
          </cell>
          <cell r="BJ24">
            <v>341</v>
          </cell>
          <cell r="BK24">
            <v>60</v>
          </cell>
          <cell r="BL24">
            <v>152</v>
          </cell>
          <cell r="BM24">
            <v>554</v>
          </cell>
          <cell r="BN24">
            <v>868</v>
          </cell>
          <cell r="BO24">
            <v>42</v>
          </cell>
          <cell r="BP24">
            <v>132</v>
          </cell>
          <cell r="BQ24">
            <v>1041</v>
          </cell>
          <cell r="BR24">
            <v>39503</v>
          </cell>
          <cell r="BS24">
            <v>3560</v>
          </cell>
          <cell r="BT24">
            <v>8797</v>
          </cell>
          <cell r="BU24">
            <v>51861</v>
          </cell>
          <cell r="BV24">
            <v>15629</v>
          </cell>
          <cell r="BW24">
            <v>1239</v>
          </cell>
          <cell r="BX24">
            <v>3068</v>
          </cell>
          <cell r="BY24">
            <v>19936</v>
          </cell>
          <cell r="BZ24">
            <v>9913</v>
          </cell>
          <cell r="CA24">
            <v>702</v>
          </cell>
          <cell r="CB24">
            <v>1908</v>
          </cell>
          <cell r="CC24">
            <v>12524</v>
          </cell>
          <cell r="CD24">
            <v>6782</v>
          </cell>
          <cell r="CE24">
            <v>787</v>
          </cell>
          <cell r="CF24">
            <v>2149</v>
          </cell>
          <cell r="CG24">
            <v>9718</v>
          </cell>
          <cell r="CH24">
            <v>2645</v>
          </cell>
          <cell r="CI24">
            <v>209</v>
          </cell>
          <cell r="CJ24">
            <v>561</v>
          </cell>
          <cell r="CK24">
            <v>3415</v>
          </cell>
          <cell r="CL24">
            <v>3786</v>
          </cell>
          <cell r="CM24">
            <v>496</v>
          </cell>
          <cell r="CN24">
            <v>1070</v>
          </cell>
          <cell r="CO24">
            <v>5353</v>
          </cell>
          <cell r="CP24">
            <v>834</v>
          </cell>
          <cell r="CQ24">
            <v>62</v>
          </cell>
          <cell r="CR24">
            <v>245</v>
          </cell>
          <cell r="CS24">
            <v>1141</v>
          </cell>
          <cell r="CT24">
            <v>351</v>
          </cell>
          <cell r="CU24">
            <v>93</v>
          </cell>
          <cell r="CV24">
            <v>155</v>
          </cell>
          <cell r="CW24">
            <v>600</v>
          </cell>
          <cell r="CX24">
            <v>895</v>
          </cell>
          <cell r="CY24">
            <v>46</v>
          </cell>
          <cell r="CZ24">
            <v>148</v>
          </cell>
          <cell r="DA24">
            <v>1089</v>
          </cell>
          <cell r="DB24">
            <v>40837</v>
          </cell>
          <cell r="DC24">
            <v>3634</v>
          </cell>
          <cell r="DD24">
            <v>9304</v>
          </cell>
          <cell r="DE24">
            <v>53774</v>
          </cell>
        </row>
        <row r="25">
          <cell r="A25">
            <v>34759</v>
          </cell>
          <cell r="B25">
            <v>17586</v>
          </cell>
          <cell r="C25">
            <v>1596</v>
          </cell>
          <cell r="D25">
            <v>3754</v>
          </cell>
          <cell r="E25">
            <v>22936</v>
          </cell>
          <cell r="F25">
            <v>11275</v>
          </cell>
          <cell r="G25">
            <v>851</v>
          </cell>
          <cell r="H25">
            <v>2243</v>
          </cell>
          <cell r="I25">
            <v>14369</v>
          </cell>
          <cell r="J25">
            <v>7879</v>
          </cell>
          <cell r="K25">
            <v>918</v>
          </cell>
          <cell r="L25">
            <v>2605</v>
          </cell>
          <cell r="M25">
            <v>11402</v>
          </cell>
          <cell r="N25">
            <v>2984</v>
          </cell>
          <cell r="O25">
            <v>229</v>
          </cell>
          <cell r="P25">
            <v>655</v>
          </cell>
          <cell r="Q25">
            <v>3868</v>
          </cell>
          <cell r="R25">
            <v>3867</v>
          </cell>
          <cell r="S25">
            <v>562</v>
          </cell>
          <cell r="T25">
            <v>1191</v>
          </cell>
          <cell r="U25">
            <v>5620</v>
          </cell>
          <cell r="V25">
            <v>770</v>
          </cell>
          <cell r="W25">
            <v>72</v>
          </cell>
          <cell r="X25">
            <v>226</v>
          </cell>
          <cell r="Y25">
            <v>1068</v>
          </cell>
          <cell r="Z25">
            <v>432</v>
          </cell>
          <cell r="AA25">
            <v>123</v>
          </cell>
          <cell r="AB25">
            <v>194</v>
          </cell>
          <cell r="AC25">
            <v>749</v>
          </cell>
          <cell r="AD25">
            <v>1069</v>
          </cell>
          <cell r="AE25">
            <v>53</v>
          </cell>
          <cell r="AF25">
            <v>157</v>
          </cell>
          <cell r="AG25">
            <v>1279</v>
          </cell>
          <cell r="AH25">
            <v>45862</v>
          </cell>
          <cell r="AI25">
            <v>4404</v>
          </cell>
          <cell r="AJ25">
            <v>11025</v>
          </cell>
          <cell r="AK25">
            <v>61291</v>
          </cell>
          <cell r="AL25">
            <v>15713</v>
          </cell>
          <cell r="AM25">
            <v>1319</v>
          </cell>
          <cell r="AN25">
            <v>3115</v>
          </cell>
          <cell r="AO25">
            <v>20147</v>
          </cell>
          <cell r="AP25">
            <v>10118</v>
          </cell>
          <cell r="AQ25">
            <v>736</v>
          </cell>
          <cell r="AR25">
            <v>1972</v>
          </cell>
          <cell r="AS25">
            <v>12826</v>
          </cell>
          <cell r="AT25">
            <v>6773</v>
          </cell>
          <cell r="AU25">
            <v>778</v>
          </cell>
          <cell r="AV25">
            <v>2120</v>
          </cell>
          <cell r="AW25">
            <v>9671</v>
          </cell>
          <cell r="AX25">
            <v>2632</v>
          </cell>
          <cell r="AY25">
            <v>213</v>
          </cell>
          <cell r="AZ25">
            <v>562</v>
          </cell>
          <cell r="BA25">
            <v>3407</v>
          </cell>
          <cell r="BB25">
            <v>3471</v>
          </cell>
          <cell r="BC25">
            <v>505</v>
          </cell>
          <cell r="BD25">
            <v>1031</v>
          </cell>
          <cell r="BE25">
            <v>5007</v>
          </cell>
          <cell r="BF25">
            <v>856</v>
          </cell>
          <cell r="BG25">
            <v>61</v>
          </cell>
          <cell r="BH25">
            <v>231</v>
          </cell>
          <cell r="BI25">
            <v>1148</v>
          </cell>
          <cell r="BJ25">
            <v>353</v>
          </cell>
          <cell r="BK25">
            <v>128</v>
          </cell>
          <cell r="BL25">
            <v>151</v>
          </cell>
          <cell r="BM25">
            <v>632</v>
          </cell>
          <cell r="BN25">
            <v>959</v>
          </cell>
          <cell r="BO25">
            <v>48</v>
          </cell>
          <cell r="BP25">
            <v>143</v>
          </cell>
          <cell r="BQ25">
            <v>1149</v>
          </cell>
          <cell r="BR25">
            <v>40875</v>
          </cell>
          <cell r="BS25">
            <v>3787</v>
          </cell>
          <cell r="BT25">
            <v>9324</v>
          </cell>
          <cell r="BU25">
            <v>53987</v>
          </cell>
          <cell r="BV25">
            <v>15606</v>
          </cell>
          <cell r="BW25">
            <v>1259</v>
          </cell>
          <cell r="BX25">
            <v>3089</v>
          </cell>
          <cell r="BY25">
            <v>19954</v>
          </cell>
          <cell r="BZ25">
            <v>10081</v>
          </cell>
          <cell r="CA25">
            <v>728</v>
          </cell>
          <cell r="CB25">
            <v>1915</v>
          </cell>
          <cell r="CC25">
            <v>12724</v>
          </cell>
          <cell r="CD25">
            <v>6743</v>
          </cell>
          <cell r="CE25">
            <v>790</v>
          </cell>
          <cell r="CF25">
            <v>2103</v>
          </cell>
          <cell r="CG25">
            <v>9636</v>
          </cell>
          <cell r="CH25">
            <v>2597</v>
          </cell>
          <cell r="CI25">
            <v>206</v>
          </cell>
          <cell r="CJ25">
            <v>549</v>
          </cell>
          <cell r="CK25">
            <v>3353</v>
          </cell>
          <cell r="CL25">
            <v>3778</v>
          </cell>
          <cell r="CM25">
            <v>502</v>
          </cell>
          <cell r="CN25">
            <v>1066</v>
          </cell>
          <cell r="CO25">
            <v>5346</v>
          </cell>
          <cell r="CP25">
            <v>850</v>
          </cell>
          <cell r="CQ25">
            <v>64</v>
          </cell>
          <cell r="CR25">
            <v>250</v>
          </cell>
          <cell r="CS25">
            <v>1164</v>
          </cell>
          <cell r="CT25">
            <v>354</v>
          </cell>
          <cell r="CU25">
            <v>98</v>
          </cell>
          <cell r="CV25">
            <v>156</v>
          </cell>
          <cell r="CW25">
            <v>608</v>
          </cell>
          <cell r="CX25">
            <v>909</v>
          </cell>
          <cell r="CY25">
            <v>46</v>
          </cell>
          <cell r="CZ25">
            <v>147</v>
          </cell>
          <cell r="DA25">
            <v>1102</v>
          </cell>
          <cell r="DB25">
            <v>40919</v>
          </cell>
          <cell r="DC25">
            <v>3695</v>
          </cell>
          <cell r="DD25">
            <v>9275</v>
          </cell>
          <cell r="DE25">
            <v>53889</v>
          </cell>
        </row>
        <row r="26">
          <cell r="A26">
            <v>34790</v>
          </cell>
          <cell r="B26">
            <v>13339</v>
          </cell>
          <cell r="C26">
            <v>1070</v>
          </cell>
          <cell r="D26">
            <v>2571</v>
          </cell>
          <cell r="E26">
            <v>16980</v>
          </cell>
          <cell r="F26">
            <v>8140</v>
          </cell>
          <cell r="G26">
            <v>649</v>
          </cell>
          <cell r="H26">
            <v>1538</v>
          </cell>
          <cell r="I26">
            <v>10327</v>
          </cell>
          <cell r="J26">
            <v>5278</v>
          </cell>
          <cell r="K26">
            <v>607</v>
          </cell>
          <cell r="L26">
            <v>1647</v>
          </cell>
          <cell r="M26">
            <v>7532</v>
          </cell>
          <cell r="N26">
            <v>2073</v>
          </cell>
          <cell r="O26">
            <v>173</v>
          </cell>
          <cell r="P26">
            <v>434</v>
          </cell>
          <cell r="Q26">
            <v>2680</v>
          </cell>
          <cell r="R26">
            <v>3022</v>
          </cell>
          <cell r="S26">
            <v>400</v>
          </cell>
          <cell r="T26">
            <v>889</v>
          </cell>
          <cell r="U26">
            <v>4311</v>
          </cell>
          <cell r="V26">
            <v>558</v>
          </cell>
          <cell r="W26">
            <v>54</v>
          </cell>
          <cell r="X26">
            <v>243</v>
          </cell>
          <cell r="Y26">
            <v>855</v>
          </cell>
          <cell r="Z26">
            <v>366</v>
          </cell>
          <cell r="AA26">
            <v>93</v>
          </cell>
          <cell r="AB26">
            <v>105</v>
          </cell>
          <cell r="AC26">
            <v>564</v>
          </cell>
          <cell r="AD26">
            <v>822</v>
          </cell>
          <cell r="AE26">
            <v>37</v>
          </cell>
          <cell r="AF26">
            <v>113</v>
          </cell>
          <cell r="AG26">
            <v>972</v>
          </cell>
          <cell r="AH26">
            <v>33598</v>
          </cell>
          <cell r="AI26">
            <v>3083</v>
          </cell>
          <cell r="AJ26">
            <v>7540</v>
          </cell>
          <cell r="AK26">
            <v>44221</v>
          </cell>
          <cell r="AL26">
            <v>15393</v>
          </cell>
          <cell r="AM26">
            <v>1320</v>
          </cell>
          <cell r="AN26">
            <v>3048</v>
          </cell>
          <cell r="AO26">
            <v>19760</v>
          </cell>
          <cell r="AP26">
            <v>9921</v>
          </cell>
          <cell r="AQ26">
            <v>755</v>
          </cell>
          <cell r="AR26">
            <v>1802</v>
          </cell>
          <cell r="AS26">
            <v>12477</v>
          </cell>
          <cell r="AT26">
            <v>6113</v>
          </cell>
          <cell r="AU26">
            <v>750</v>
          </cell>
          <cell r="AV26">
            <v>2005</v>
          </cell>
          <cell r="AW26">
            <v>8869</v>
          </cell>
          <cell r="AX26">
            <v>2460</v>
          </cell>
          <cell r="AY26">
            <v>198</v>
          </cell>
          <cell r="AZ26">
            <v>476</v>
          </cell>
          <cell r="BA26">
            <v>3134</v>
          </cell>
          <cell r="BB26">
            <v>3686</v>
          </cell>
          <cell r="BC26">
            <v>494</v>
          </cell>
          <cell r="BD26">
            <v>1038</v>
          </cell>
          <cell r="BE26">
            <v>5219</v>
          </cell>
          <cell r="BF26">
            <v>823</v>
          </cell>
          <cell r="BG26">
            <v>62</v>
          </cell>
          <cell r="BH26">
            <v>272</v>
          </cell>
          <cell r="BI26">
            <v>1158</v>
          </cell>
          <cell r="BJ26">
            <v>341</v>
          </cell>
          <cell r="BK26">
            <v>102</v>
          </cell>
          <cell r="BL26">
            <v>131</v>
          </cell>
          <cell r="BM26">
            <v>574</v>
          </cell>
          <cell r="BN26">
            <v>930</v>
          </cell>
          <cell r="BO26">
            <v>44</v>
          </cell>
          <cell r="BP26">
            <v>123</v>
          </cell>
          <cell r="BQ26">
            <v>1097</v>
          </cell>
          <cell r="BR26">
            <v>39667</v>
          </cell>
          <cell r="BS26">
            <v>3725</v>
          </cell>
          <cell r="BT26">
            <v>8895</v>
          </cell>
          <cell r="BU26">
            <v>52288</v>
          </cell>
          <cell r="BV26">
            <v>15561</v>
          </cell>
          <cell r="BW26">
            <v>1291</v>
          </cell>
          <cell r="BX26">
            <v>3094</v>
          </cell>
          <cell r="BY26">
            <v>19946</v>
          </cell>
          <cell r="BZ26">
            <v>10236</v>
          </cell>
          <cell r="CA26">
            <v>766</v>
          </cell>
          <cell r="CB26">
            <v>1911</v>
          </cell>
          <cell r="CC26">
            <v>12913</v>
          </cell>
          <cell r="CD26">
            <v>6722</v>
          </cell>
          <cell r="CE26">
            <v>804</v>
          </cell>
          <cell r="CF26">
            <v>2085</v>
          </cell>
          <cell r="CG26">
            <v>9612</v>
          </cell>
          <cell r="CH26">
            <v>2567</v>
          </cell>
          <cell r="CI26">
            <v>206</v>
          </cell>
          <cell r="CJ26">
            <v>541</v>
          </cell>
          <cell r="CK26">
            <v>3313</v>
          </cell>
          <cell r="CL26">
            <v>3780</v>
          </cell>
          <cell r="CM26">
            <v>512</v>
          </cell>
          <cell r="CN26">
            <v>1066</v>
          </cell>
          <cell r="CO26">
            <v>5358</v>
          </cell>
          <cell r="CP26">
            <v>855</v>
          </cell>
          <cell r="CQ26">
            <v>66</v>
          </cell>
          <cell r="CR26">
            <v>258</v>
          </cell>
          <cell r="CS26">
            <v>1179</v>
          </cell>
          <cell r="CT26">
            <v>359</v>
          </cell>
          <cell r="CU26">
            <v>101</v>
          </cell>
          <cell r="CV26">
            <v>158</v>
          </cell>
          <cell r="CW26">
            <v>619</v>
          </cell>
          <cell r="CX26">
            <v>919</v>
          </cell>
          <cell r="CY26">
            <v>45</v>
          </cell>
          <cell r="CZ26">
            <v>144</v>
          </cell>
          <cell r="DA26">
            <v>1108</v>
          </cell>
          <cell r="DB26">
            <v>40999</v>
          </cell>
          <cell r="DC26">
            <v>3791</v>
          </cell>
          <cell r="DD26">
            <v>9258</v>
          </cell>
          <cell r="DE26">
            <v>54048</v>
          </cell>
        </row>
        <row r="27">
          <cell r="A27">
            <v>34820</v>
          </cell>
          <cell r="B27">
            <v>18345</v>
          </cell>
          <cell r="C27">
            <v>1398</v>
          </cell>
          <cell r="D27">
            <v>3989</v>
          </cell>
          <cell r="E27">
            <v>23732</v>
          </cell>
          <cell r="F27">
            <v>11872</v>
          </cell>
          <cell r="G27">
            <v>919</v>
          </cell>
          <cell r="H27">
            <v>2731</v>
          </cell>
          <cell r="I27">
            <v>15522</v>
          </cell>
          <cell r="J27">
            <v>7742</v>
          </cell>
          <cell r="K27">
            <v>912</v>
          </cell>
          <cell r="L27">
            <v>2631</v>
          </cell>
          <cell r="M27">
            <v>11285</v>
          </cell>
          <cell r="N27">
            <v>3381</v>
          </cell>
          <cell r="O27">
            <v>219</v>
          </cell>
          <cell r="P27">
            <v>652</v>
          </cell>
          <cell r="Q27">
            <v>4252</v>
          </cell>
          <cell r="R27">
            <v>4403</v>
          </cell>
          <cell r="S27">
            <v>557</v>
          </cell>
          <cell r="T27">
            <v>1329</v>
          </cell>
          <cell r="U27">
            <v>6289</v>
          </cell>
          <cell r="V27">
            <v>878</v>
          </cell>
          <cell r="W27">
            <v>88</v>
          </cell>
          <cell r="X27">
            <v>367</v>
          </cell>
          <cell r="Y27">
            <v>1333</v>
          </cell>
          <cell r="Z27">
            <v>533</v>
          </cell>
          <cell r="AA27">
            <v>113</v>
          </cell>
          <cell r="AB27">
            <v>195</v>
          </cell>
          <cell r="AC27">
            <v>841</v>
          </cell>
          <cell r="AD27">
            <v>1080</v>
          </cell>
          <cell r="AE27">
            <v>54</v>
          </cell>
          <cell r="AF27">
            <v>179</v>
          </cell>
          <cell r="AG27">
            <v>1313</v>
          </cell>
          <cell r="AH27">
            <v>48234</v>
          </cell>
          <cell r="AI27">
            <v>4260</v>
          </cell>
          <cell r="AJ27">
            <v>12073</v>
          </cell>
          <cell r="AK27">
            <v>64567</v>
          </cell>
          <cell r="AL27">
            <v>17248</v>
          </cell>
          <cell r="AM27">
            <v>1254</v>
          </cell>
          <cell r="AN27">
            <v>3385</v>
          </cell>
          <cell r="AO27">
            <v>21887</v>
          </cell>
          <cell r="AP27">
            <v>11256</v>
          </cell>
          <cell r="AQ27">
            <v>788</v>
          </cell>
          <cell r="AR27">
            <v>2216</v>
          </cell>
          <cell r="AS27">
            <v>14261</v>
          </cell>
          <cell r="AT27">
            <v>7534</v>
          </cell>
          <cell r="AU27">
            <v>829</v>
          </cell>
          <cell r="AV27">
            <v>2344</v>
          </cell>
          <cell r="AW27">
            <v>10708</v>
          </cell>
          <cell r="AX27">
            <v>3411</v>
          </cell>
          <cell r="AY27">
            <v>200</v>
          </cell>
          <cell r="AZ27">
            <v>551</v>
          </cell>
          <cell r="BA27">
            <v>4161</v>
          </cell>
          <cell r="BB27">
            <v>4159</v>
          </cell>
          <cell r="BC27">
            <v>517</v>
          </cell>
          <cell r="BD27">
            <v>1203</v>
          </cell>
          <cell r="BE27">
            <v>5879</v>
          </cell>
          <cell r="BF27">
            <v>983</v>
          </cell>
          <cell r="BG27">
            <v>72</v>
          </cell>
          <cell r="BH27">
            <v>274</v>
          </cell>
          <cell r="BI27">
            <v>1328</v>
          </cell>
          <cell r="BJ27">
            <v>420</v>
          </cell>
          <cell r="BK27">
            <v>98</v>
          </cell>
          <cell r="BL27">
            <v>197</v>
          </cell>
          <cell r="BM27">
            <v>715</v>
          </cell>
          <cell r="BN27">
            <v>929</v>
          </cell>
          <cell r="BO27">
            <v>48</v>
          </cell>
          <cell r="BP27">
            <v>148</v>
          </cell>
          <cell r="BQ27">
            <v>1125</v>
          </cell>
          <cell r="BR27">
            <v>45940</v>
          </cell>
          <cell r="BS27">
            <v>3806</v>
          </cell>
          <cell r="BT27">
            <v>10318</v>
          </cell>
          <cell r="BU27">
            <v>60064</v>
          </cell>
          <cell r="BV27">
            <v>15474</v>
          </cell>
          <cell r="BW27">
            <v>1319</v>
          </cell>
          <cell r="BX27">
            <v>3076</v>
          </cell>
          <cell r="BY27">
            <v>19868</v>
          </cell>
          <cell r="BZ27">
            <v>10323</v>
          </cell>
          <cell r="CA27">
            <v>808</v>
          </cell>
          <cell r="CB27">
            <v>1893</v>
          </cell>
          <cell r="CC27">
            <v>13023</v>
          </cell>
          <cell r="CD27">
            <v>6720</v>
          </cell>
          <cell r="CE27">
            <v>819</v>
          </cell>
          <cell r="CF27">
            <v>2082</v>
          </cell>
          <cell r="CG27">
            <v>9621</v>
          </cell>
          <cell r="CH27">
            <v>2572</v>
          </cell>
          <cell r="CI27">
            <v>205</v>
          </cell>
          <cell r="CJ27">
            <v>538</v>
          </cell>
          <cell r="CK27">
            <v>3315</v>
          </cell>
          <cell r="CL27">
            <v>3773</v>
          </cell>
          <cell r="CM27">
            <v>523</v>
          </cell>
          <cell r="CN27">
            <v>1066</v>
          </cell>
          <cell r="CO27">
            <v>5363</v>
          </cell>
          <cell r="CP27">
            <v>845</v>
          </cell>
          <cell r="CQ27">
            <v>67</v>
          </cell>
          <cell r="CR27">
            <v>268</v>
          </cell>
          <cell r="CS27">
            <v>1180</v>
          </cell>
          <cell r="CT27">
            <v>364</v>
          </cell>
          <cell r="CU27">
            <v>101</v>
          </cell>
          <cell r="CV27">
            <v>161</v>
          </cell>
          <cell r="CW27">
            <v>626</v>
          </cell>
          <cell r="CX27">
            <v>924</v>
          </cell>
          <cell r="CY27">
            <v>44</v>
          </cell>
          <cell r="CZ27">
            <v>139</v>
          </cell>
          <cell r="DA27">
            <v>1107</v>
          </cell>
          <cell r="DB27">
            <v>40995</v>
          </cell>
          <cell r="DC27">
            <v>3886</v>
          </cell>
          <cell r="DD27">
            <v>9223</v>
          </cell>
          <cell r="DE27">
            <v>54103</v>
          </cell>
        </row>
        <row r="28">
          <cell r="A28">
            <v>34851</v>
          </cell>
          <cell r="B28">
            <v>16869</v>
          </cell>
          <cell r="C28">
            <v>1721</v>
          </cell>
          <cell r="D28">
            <v>4595</v>
          </cell>
          <cell r="E28">
            <v>23185</v>
          </cell>
          <cell r="F28">
            <v>11433</v>
          </cell>
          <cell r="G28">
            <v>1119</v>
          </cell>
          <cell r="H28">
            <v>2801</v>
          </cell>
          <cell r="I28">
            <v>15353</v>
          </cell>
          <cell r="J28">
            <v>7856</v>
          </cell>
          <cell r="K28">
            <v>1154</v>
          </cell>
          <cell r="L28">
            <v>3274</v>
          </cell>
          <cell r="M28">
            <v>12284</v>
          </cell>
          <cell r="N28">
            <v>3050</v>
          </cell>
          <cell r="O28">
            <v>277</v>
          </cell>
          <cell r="P28">
            <v>860</v>
          </cell>
          <cell r="Q28">
            <v>4187</v>
          </cell>
          <cell r="R28">
            <v>4196</v>
          </cell>
          <cell r="S28">
            <v>758</v>
          </cell>
          <cell r="T28">
            <v>1621</v>
          </cell>
          <cell r="U28">
            <v>6575</v>
          </cell>
          <cell r="V28">
            <v>830</v>
          </cell>
          <cell r="W28">
            <v>80</v>
          </cell>
          <cell r="X28">
            <v>423</v>
          </cell>
          <cell r="Y28">
            <v>1333</v>
          </cell>
          <cell r="Z28">
            <v>487</v>
          </cell>
          <cell r="AA28">
            <v>175</v>
          </cell>
          <cell r="AB28">
            <v>263</v>
          </cell>
          <cell r="AC28">
            <v>925</v>
          </cell>
          <cell r="AD28">
            <v>1092</v>
          </cell>
          <cell r="AE28">
            <v>53</v>
          </cell>
          <cell r="AF28">
            <v>196</v>
          </cell>
          <cell r="AG28">
            <v>1341</v>
          </cell>
          <cell r="AH28">
            <v>45813</v>
          </cell>
          <cell r="AI28">
            <v>5337</v>
          </cell>
          <cell r="AJ28">
            <v>14033</v>
          </cell>
          <cell r="AK28">
            <v>65183</v>
          </cell>
          <cell r="AL28">
            <v>13976</v>
          </cell>
          <cell r="AM28">
            <v>1387</v>
          </cell>
          <cell r="AN28">
            <v>3072</v>
          </cell>
          <cell r="AO28">
            <v>18436</v>
          </cell>
          <cell r="AP28">
            <v>9751</v>
          </cell>
          <cell r="AQ28">
            <v>907</v>
          </cell>
          <cell r="AR28">
            <v>1834</v>
          </cell>
          <cell r="AS28">
            <v>12492</v>
          </cell>
          <cell r="AT28">
            <v>6464</v>
          </cell>
          <cell r="AU28">
            <v>919</v>
          </cell>
          <cell r="AV28">
            <v>2030</v>
          </cell>
          <cell r="AW28">
            <v>9413</v>
          </cell>
          <cell r="AX28">
            <v>2539</v>
          </cell>
          <cell r="AY28">
            <v>210</v>
          </cell>
          <cell r="AZ28">
            <v>559</v>
          </cell>
          <cell r="BA28">
            <v>3307</v>
          </cell>
          <cell r="BB28">
            <v>3653</v>
          </cell>
          <cell r="BC28">
            <v>542</v>
          </cell>
          <cell r="BD28">
            <v>1067</v>
          </cell>
          <cell r="BE28">
            <v>5262</v>
          </cell>
          <cell r="BF28">
            <v>837</v>
          </cell>
          <cell r="BG28">
            <v>69</v>
          </cell>
          <cell r="BH28">
            <v>298</v>
          </cell>
          <cell r="BI28">
            <v>1204</v>
          </cell>
          <cell r="BJ28">
            <v>359</v>
          </cell>
          <cell r="BK28">
            <v>106</v>
          </cell>
          <cell r="BL28">
            <v>167</v>
          </cell>
          <cell r="BM28">
            <v>633</v>
          </cell>
          <cell r="BN28">
            <v>935</v>
          </cell>
          <cell r="BO28">
            <v>43</v>
          </cell>
          <cell r="BP28">
            <v>152</v>
          </cell>
          <cell r="BQ28">
            <v>1130</v>
          </cell>
          <cell r="BR28">
            <v>38514</v>
          </cell>
          <cell r="BS28">
            <v>4182</v>
          </cell>
          <cell r="BT28">
            <v>9179</v>
          </cell>
          <cell r="BU28">
            <v>51875</v>
          </cell>
          <cell r="BV28">
            <v>15324</v>
          </cell>
          <cell r="BW28">
            <v>1333</v>
          </cell>
          <cell r="BX28">
            <v>3033</v>
          </cell>
          <cell r="BY28">
            <v>19690</v>
          </cell>
          <cell r="BZ28">
            <v>10305</v>
          </cell>
          <cell r="CA28">
            <v>836</v>
          </cell>
          <cell r="CB28">
            <v>1854</v>
          </cell>
          <cell r="CC28">
            <v>12995</v>
          </cell>
          <cell r="CD28">
            <v>6728</v>
          </cell>
          <cell r="CE28">
            <v>824</v>
          </cell>
          <cell r="CF28">
            <v>2068</v>
          </cell>
          <cell r="CG28">
            <v>9620</v>
          </cell>
          <cell r="CH28">
            <v>2613</v>
          </cell>
          <cell r="CI28">
            <v>203</v>
          </cell>
          <cell r="CJ28">
            <v>539</v>
          </cell>
          <cell r="CK28">
            <v>3355</v>
          </cell>
          <cell r="CL28">
            <v>3747</v>
          </cell>
          <cell r="CM28">
            <v>532</v>
          </cell>
          <cell r="CN28">
            <v>1061</v>
          </cell>
          <cell r="CO28">
            <v>5340</v>
          </cell>
          <cell r="CP28">
            <v>823</v>
          </cell>
          <cell r="CQ28">
            <v>66</v>
          </cell>
          <cell r="CR28">
            <v>277</v>
          </cell>
          <cell r="CS28">
            <v>1165</v>
          </cell>
          <cell r="CT28">
            <v>366</v>
          </cell>
          <cell r="CU28">
            <v>99</v>
          </cell>
          <cell r="CV28">
            <v>162</v>
          </cell>
          <cell r="CW28">
            <v>627</v>
          </cell>
          <cell r="CX28">
            <v>926</v>
          </cell>
          <cell r="CY28">
            <v>43</v>
          </cell>
          <cell r="CZ28">
            <v>132</v>
          </cell>
          <cell r="DA28">
            <v>1100</v>
          </cell>
          <cell r="DB28">
            <v>40831</v>
          </cell>
          <cell r="DC28">
            <v>3935</v>
          </cell>
          <cell r="DD28">
            <v>9124</v>
          </cell>
          <cell r="DE28">
            <v>53891</v>
          </cell>
        </row>
        <row r="29">
          <cell r="A29">
            <v>34881</v>
          </cell>
          <cell r="B29">
            <v>13921</v>
          </cell>
          <cell r="C29">
            <v>1241</v>
          </cell>
          <cell r="D29">
            <v>2355</v>
          </cell>
          <cell r="E29">
            <v>17517</v>
          </cell>
          <cell r="F29">
            <v>9311</v>
          </cell>
          <cell r="G29">
            <v>732</v>
          </cell>
          <cell r="H29">
            <v>1309</v>
          </cell>
          <cell r="I29">
            <v>11352</v>
          </cell>
          <cell r="J29">
            <v>6127</v>
          </cell>
          <cell r="K29">
            <v>666</v>
          </cell>
          <cell r="L29">
            <v>1498</v>
          </cell>
          <cell r="M29">
            <v>8291</v>
          </cell>
          <cell r="N29">
            <v>2369</v>
          </cell>
          <cell r="O29">
            <v>160</v>
          </cell>
          <cell r="P29">
            <v>424</v>
          </cell>
          <cell r="Q29">
            <v>2953</v>
          </cell>
          <cell r="R29">
            <v>3325</v>
          </cell>
          <cell r="S29">
            <v>495</v>
          </cell>
          <cell r="T29">
            <v>764</v>
          </cell>
          <cell r="U29">
            <v>4584</v>
          </cell>
          <cell r="V29">
            <v>607</v>
          </cell>
          <cell r="W29">
            <v>56</v>
          </cell>
          <cell r="X29">
            <v>162</v>
          </cell>
          <cell r="Y29">
            <v>825</v>
          </cell>
          <cell r="Z29">
            <v>310</v>
          </cell>
          <cell r="AA29">
            <v>61</v>
          </cell>
          <cell r="AB29">
            <v>119</v>
          </cell>
          <cell r="AC29">
            <v>490</v>
          </cell>
          <cell r="AD29">
            <v>840</v>
          </cell>
          <cell r="AE29">
            <v>53</v>
          </cell>
          <cell r="AF29">
            <v>128</v>
          </cell>
          <cell r="AG29">
            <v>1021</v>
          </cell>
          <cell r="AH29">
            <v>36810</v>
          </cell>
          <cell r="AI29">
            <v>3464</v>
          </cell>
          <cell r="AJ29">
            <v>6759</v>
          </cell>
          <cell r="AK29">
            <v>47033</v>
          </cell>
          <cell r="AL29">
            <v>14757</v>
          </cell>
          <cell r="AM29">
            <v>1367</v>
          </cell>
          <cell r="AN29">
            <v>2626</v>
          </cell>
          <cell r="AO29">
            <v>18751</v>
          </cell>
          <cell r="AP29">
            <v>9975</v>
          </cell>
          <cell r="AQ29">
            <v>848</v>
          </cell>
          <cell r="AR29">
            <v>1484</v>
          </cell>
          <cell r="AS29">
            <v>12306</v>
          </cell>
          <cell r="AT29">
            <v>6552</v>
          </cell>
          <cell r="AU29">
            <v>791</v>
          </cell>
          <cell r="AV29">
            <v>1897</v>
          </cell>
          <cell r="AW29">
            <v>9239</v>
          </cell>
          <cell r="AX29">
            <v>2535</v>
          </cell>
          <cell r="AY29">
            <v>202</v>
          </cell>
          <cell r="AZ29">
            <v>530</v>
          </cell>
          <cell r="BA29">
            <v>3267</v>
          </cell>
          <cell r="BB29">
            <v>3678</v>
          </cell>
          <cell r="BC29">
            <v>566</v>
          </cell>
          <cell r="BD29">
            <v>955</v>
          </cell>
          <cell r="BE29">
            <v>5198</v>
          </cell>
          <cell r="BF29">
            <v>640</v>
          </cell>
          <cell r="BG29">
            <v>60</v>
          </cell>
          <cell r="BH29">
            <v>180</v>
          </cell>
          <cell r="BI29">
            <v>880</v>
          </cell>
          <cell r="BJ29">
            <v>331</v>
          </cell>
          <cell r="BK29">
            <v>87</v>
          </cell>
          <cell r="BL29">
            <v>151</v>
          </cell>
          <cell r="BM29">
            <v>569</v>
          </cell>
          <cell r="BN29">
            <v>819</v>
          </cell>
          <cell r="BO29">
            <v>65</v>
          </cell>
          <cell r="BP29">
            <v>131</v>
          </cell>
          <cell r="BQ29">
            <v>1014</v>
          </cell>
          <cell r="BR29">
            <v>39286</v>
          </cell>
          <cell r="BS29">
            <v>3986</v>
          </cell>
          <cell r="BT29">
            <v>7953</v>
          </cell>
          <cell r="BU29">
            <v>51225</v>
          </cell>
          <cell r="BV29">
            <v>15150</v>
          </cell>
          <cell r="BW29">
            <v>1332</v>
          </cell>
          <cell r="BX29">
            <v>2978</v>
          </cell>
          <cell r="BY29">
            <v>19461</v>
          </cell>
          <cell r="BZ29">
            <v>10212</v>
          </cell>
          <cell r="CA29">
            <v>841</v>
          </cell>
          <cell r="CB29">
            <v>1804</v>
          </cell>
          <cell r="CC29">
            <v>12856</v>
          </cell>
          <cell r="CD29">
            <v>6747</v>
          </cell>
          <cell r="CE29">
            <v>820</v>
          </cell>
          <cell r="CF29">
            <v>2035</v>
          </cell>
          <cell r="CG29">
            <v>9603</v>
          </cell>
          <cell r="CH29">
            <v>2677</v>
          </cell>
          <cell r="CI29">
            <v>200</v>
          </cell>
          <cell r="CJ29">
            <v>542</v>
          </cell>
          <cell r="CK29">
            <v>3419</v>
          </cell>
          <cell r="CL29">
            <v>3704</v>
          </cell>
          <cell r="CM29">
            <v>534</v>
          </cell>
          <cell r="CN29">
            <v>1052</v>
          </cell>
          <cell r="CO29">
            <v>5291</v>
          </cell>
          <cell r="CP29">
            <v>803</v>
          </cell>
          <cell r="CQ29">
            <v>64</v>
          </cell>
          <cell r="CR29">
            <v>202</v>
          </cell>
          <cell r="CS29">
            <v>1070</v>
          </cell>
          <cell r="CT29">
            <v>364</v>
          </cell>
          <cell r="CU29">
            <v>96</v>
          </cell>
          <cell r="CV29">
            <v>162</v>
          </cell>
          <cell r="CW29">
            <v>622</v>
          </cell>
          <cell r="CX29">
            <v>928</v>
          </cell>
          <cell r="CY29">
            <v>40</v>
          </cell>
          <cell r="CZ29">
            <v>124</v>
          </cell>
          <cell r="DA29">
            <v>1092</v>
          </cell>
          <cell r="DB29">
            <v>40586</v>
          </cell>
          <cell r="DC29">
            <v>3928</v>
          </cell>
          <cell r="DD29">
            <v>8900</v>
          </cell>
          <cell r="DE29">
            <v>53415</v>
          </cell>
        </row>
        <row r="30">
          <cell r="A30">
            <v>34912</v>
          </cell>
          <cell r="B30">
            <v>16305</v>
          </cell>
          <cell r="C30">
            <v>1319</v>
          </cell>
          <cell r="D30">
            <v>3013</v>
          </cell>
          <cell r="E30">
            <v>20637</v>
          </cell>
          <cell r="F30">
            <v>11078</v>
          </cell>
          <cell r="G30">
            <v>848</v>
          </cell>
          <cell r="H30">
            <v>1916</v>
          </cell>
          <cell r="I30">
            <v>13842</v>
          </cell>
          <cell r="J30">
            <v>7501</v>
          </cell>
          <cell r="K30">
            <v>880</v>
          </cell>
          <cell r="L30">
            <v>1932</v>
          </cell>
          <cell r="M30">
            <v>10313</v>
          </cell>
          <cell r="N30">
            <v>3141</v>
          </cell>
          <cell r="O30">
            <v>197</v>
          </cell>
          <cell r="P30">
            <v>524</v>
          </cell>
          <cell r="Q30">
            <v>3862</v>
          </cell>
          <cell r="R30">
            <v>3957</v>
          </cell>
          <cell r="S30">
            <v>545</v>
          </cell>
          <cell r="T30">
            <v>963</v>
          </cell>
          <cell r="U30">
            <v>5465</v>
          </cell>
          <cell r="V30">
            <v>893</v>
          </cell>
          <cell r="W30">
            <v>72</v>
          </cell>
          <cell r="X30">
            <v>212</v>
          </cell>
          <cell r="Y30">
            <v>1177</v>
          </cell>
          <cell r="Z30">
            <v>448</v>
          </cell>
          <cell r="AA30">
            <v>82</v>
          </cell>
          <cell r="AB30">
            <v>151</v>
          </cell>
          <cell r="AC30">
            <v>681</v>
          </cell>
          <cell r="AD30">
            <v>1049</v>
          </cell>
          <cell r="AE30">
            <v>39</v>
          </cell>
          <cell r="AF30">
            <v>100</v>
          </cell>
          <cell r="AG30">
            <v>1188</v>
          </cell>
          <cell r="AH30">
            <v>44372</v>
          </cell>
          <cell r="AI30">
            <v>3982</v>
          </cell>
          <cell r="AJ30">
            <v>8811</v>
          </cell>
          <cell r="AK30">
            <v>57165</v>
          </cell>
          <cell r="AL30">
            <v>15459</v>
          </cell>
          <cell r="AM30">
            <v>1295</v>
          </cell>
          <cell r="AN30">
            <v>3057</v>
          </cell>
          <cell r="AO30">
            <v>19811</v>
          </cell>
          <cell r="AP30">
            <v>10530</v>
          </cell>
          <cell r="AQ30">
            <v>809</v>
          </cell>
          <cell r="AR30">
            <v>1922</v>
          </cell>
          <cell r="AS30">
            <v>13261</v>
          </cell>
          <cell r="AT30">
            <v>6968</v>
          </cell>
          <cell r="AU30">
            <v>821</v>
          </cell>
          <cell r="AV30">
            <v>2026</v>
          </cell>
          <cell r="AW30">
            <v>9816</v>
          </cell>
          <cell r="AX30">
            <v>3134</v>
          </cell>
          <cell r="AY30">
            <v>199</v>
          </cell>
          <cell r="AZ30">
            <v>570</v>
          </cell>
          <cell r="BA30">
            <v>3904</v>
          </cell>
          <cell r="BB30">
            <v>3703</v>
          </cell>
          <cell r="BC30">
            <v>532</v>
          </cell>
          <cell r="BD30">
            <v>1067</v>
          </cell>
          <cell r="BE30">
            <v>5302</v>
          </cell>
          <cell r="BF30">
            <v>778</v>
          </cell>
          <cell r="BG30">
            <v>63</v>
          </cell>
          <cell r="BH30">
            <v>204</v>
          </cell>
          <cell r="BI30">
            <v>1045</v>
          </cell>
          <cell r="BJ30">
            <v>515</v>
          </cell>
          <cell r="BK30">
            <v>86</v>
          </cell>
          <cell r="BL30">
            <v>156</v>
          </cell>
          <cell r="BM30">
            <v>758</v>
          </cell>
          <cell r="BN30">
            <v>993</v>
          </cell>
          <cell r="BO30">
            <v>36</v>
          </cell>
          <cell r="BP30">
            <v>98</v>
          </cell>
          <cell r="BQ30">
            <v>1126</v>
          </cell>
          <cell r="BR30">
            <v>42081</v>
          </cell>
          <cell r="BS30">
            <v>3841</v>
          </cell>
          <cell r="BT30">
            <v>9100</v>
          </cell>
          <cell r="BU30">
            <v>55022</v>
          </cell>
          <cell r="BV30">
            <v>15000</v>
          </cell>
          <cell r="BW30">
            <v>1323</v>
          </cell>
          <cell r="BX30">
            <v>2930</v>
          </cell>
          <cell r="BY30">
            <v>19253</v>
          </cell>
          <cell r="BZ30">
            <v>10088</v>
          </cell>
          <cell r="CA30">
            <v>822</v>
          </cell>
          <cell r="CB30">
            <v>1765</v>
          </cell>
          <cell r="CC30">
            <v>12675</v>
          </cell>
          <cell r="CD30">
            <v>6770</v>
          </cell>
          <cell r="CE30">
            <v>813</v>
          </cell>
          <cell r="CF30">
            <v>1999</v>
          </cell>
          <cell r="CG30">
            <v>9582</v>
          </cell>
          <cell r="CH30">
            <v>2743</v>
          </cell>
          <cell r="CI30">
            <v>197</v>
          </cell>
          <cell r="CJ30">
            <v>547</v>
          </cell>
          <cell r="CK30">
            <v>3486</v>
          </cell>
          <cell r="CL30">
            <v>3659</v>
          </cell>
          <cell r="CM30">
            <v>532</v>
          </cell>
          <cell r="CN30">
            <v>1044</v>
          </cell>
          <cell r="CO30">
            <v>5235</v>
          </cell>
          <cell r="CP30">
            <v>795</v>
          </cell>
          <cell r="CQ30">
            <v>63</v>
          </cell>
          <cell r="CR30">
            <v>206</v>
          </cell>
          <cell r="CS30">
            <v>1064</v>
          </cell>
          <cell r="CT30">
            <v>362</v>
          </cell>
          <cell r="CU30">
            <v>94</v>
          </cell>
          <cell r="CV30">
            <v>161</v>
          </cell>
          <cell r="CW30">
            <v>617</v>
          </cell>
          <cell r="CX30">
            <v>930</v>
          </cell>
          <cell r="CY30">
            <v>38</v>
          </cell>
          <cell r="CZ30">
            <v>115</v>
          </cell>
          <cell r="DA30">
            <v>1083</v>
          </cell>
          <cell r="DB30">
            <v>40346</v>
          </cell>
          <cell r="DC30">
            <v>3882</v>
          </cell>
          <cell r="DD30">
            <v>8768</v>
          </cell>
          <cell r="DE30">
            <v>52996</v>
          </cell>
        </row>
        <row r="31">
          <cell r="A31">
            <v>34943</v>
          </cell>
          <cell r="B31">
            <v>14001</v>
          </cell>
          <cell r="C31">
            <v>1174</v>
          </cell>
          <cell r="D31">
            <v>2630</v>
          </cell>
          <cell r="E31">
            <v>17805</v>
          </cell>
          <cell r="F31">
            <v>9763</v>
          </cell>
          <cell r="G31">
            <v>739</v>
          </cell>
          <cell r="H31">
            <v>1616</v>
          </cell>
          <cell r="I31">
            <v>12118</v>
          </cell>
          <cell r="J31">
            <v>6424</v>
          </cell>
          <cell r="K31">
            <v>750</v>
          </cell>
          <cell r="L31">
            <v>1879</v>
          </cell>
          <cell r="M31">
            <v>9053</v>
          </cell>
          <cell r="N31">
            <v>2625</v>
          </cell>
          <cell r="O31">
            <v>202</v>
          </cell>
          <cell r="P31">
            <v>506</v>
          </cell>
          <cell r="Q31">
            <v>3333</v>
          </cell>
          <cell r="R31">
            <v>3620</v>
          </cell>
          <cell r="S31">
            <v>408</v>
          </cell>
          <cell r="T31">
            <v>863</v>
          </cell>
          <cell r="U31">
            <v>4891</v>
          </cell>
          <cell r="V31">
            <v>963</v>
          </cell>
          <cell r="W31">
            <v>47</v>
          </cell>
          <cell r="X31">
            <v>207</v>
          </cell>
          <cell r="Y31">
            <v>1217</v>
          </cell>
          <cell r="Z31">
            <v>341</v>
          </cell>
          <cell r="AA31">
            <v>83</v>
          </cell>
          <cell r="AB31">
            <v>152</v>
          </cell>
          <cell r="AC31">
            <v>576</v>
          </cell>
          <cell r="AD31">
            <v>862</v>
          </cell>
          <cell r="AE31">
            <v>36</v>
          </cell>
          <cell r="AF31">
            <v>99</v>
          </cell>
          <cell r="AG31">
            <v>997</v>
          </cell>
          <cell r="AH31">
            <v>38599</v>
          </cell>
          <cell r="AI31">
            <v>3439</v>
          </cell>
          <cell r="AJ31">
            <v>7952</v>
          </cell>
          <cell r="AK31">
            <v>49990</v>
          </cell>
          <cell r="AL31">
            <v>14990</v>
          </cell>
          <cell r="AM31">
            <v>1288</v>
          </cell>
          <cell r="AN31">
            <v>2856</v>
          </cell>
          <cell r="AO31">
            <v>19134</v>
          </cell>
          <cell r="AP31">
            <v>10051</v>
          </cell>
          <cell r="AQ31">
            <v>814</v>
          </cell>
          <cell r="AR31">
            <v>1769</v>
          </cell>
          <cell r="AS31">
            <v>12635</v>
          </cell>
          <cell r="AT31">
            <v>6781</v>
          </cell>
          <cell r="AU31">
            <v>798</v>
          </cell>
          <cell r="AV31">
            <v>2002</v>
          </cell>
          <cell r="AW31">
            <v>9580</v>
          </cell>
          <cell r="AX31">
            <v>2642</v>
          </cell>
          <cell r="AY31">
            <v>210</v>
          </cell>
          <cell r="AZ31">
            <v>557</v>
          </cell>
          <cell r="BA31">
            <v>3408</v>
          </cell>
          <cell r="BB31">
            <v>3638</v>
          </cell>
          <cell r="BC31">
            <v>500</v>
          </cell>
          <cell r="BD31">
            <v>1030</v>
          </cell>
          <cell r="BE31">
            <v>5168</v>
          </cell>
          <cell r="BF31">
            <v>839</v>
          </cell>
          <cell r="BG31">
            <v>59</v>
          </cell>
          <cell r="BH31">
            <v>226</v>
          </cell>
          <cell r="BI31">
            <v>1125</v>
          </cell>
          <cell r="BJ31">
            <v>370</v>
          </cell>
          <cell r="BK31">
            <v>93</v>
          </cell>
          <cell r="BL31">
            <v>163</v>
          </cell>
          <cell r="BM31">
            <v>625</v>
          </cell>
          <cell r="BN31">
            <v>962</v>
          </cell>
          <cell r="BO31">
            <v>35</v>
          </cell>
          <cell r="BP31">
            <v>101</v>
          </cell>
          <cell r="BQ31">
            <v>1098</v>
          </cell>
          <cell r="BR31">
            <v>40273</v>
          </cell>
          <cell r="BS31">
            <v>3796</v>
          </cell>
          <cell r="BT31">
            <v>8704</v>
          </cell>
          <cell r="BU31">
            <v>52773</v>
          </cell>
          <cell r="BV31">
            <v>14893</v>
          </cell>
          <cell r="BW31">
            <v>1314</v>
          </cell>
          <cell r="BX31">
            <v>2900</v>
          </cell>
          <cell r="BY31">
            <v>19107</v>
          </cell>
          <cell r="BZ31">
            <v>9960</v>
          </cell>
          <cell r="CA31">
            <v>792</v>
          </cell>
          <cell r="CB31">
            <v>1755</v>
          </cell>
          <cell r="CC31">
            <v>12507</v>
          </cell>
          <cell r="CD31">
            <v>6781</v>
          </cell>
          <cell r="CE31">
            <v>811</v>
          </cell>
          <cell r="CF31">
            <v>1969</v>
          </cell>
          <cell r="CG31">
            <v>9561</v>
          </cell>
          <cell r="CH31">
            <v>2787</v>
          </cell>
          <cell r="CI31">
            <v>194</v>
          </cell>
          <cell r="CJ31">
            <v>553</v>
          </cell>
          <cell r="CK31">
            <v>3535</v>
          </cell>
          <cell r="CL31">
            <v>3621</v>
          </cell>
          <cell r="CM31">
            <v>524</v>
          </cell>
          <cell r="CN31">
            <v>1043</v>
          </cell>
          <cell r="CO31">
            <v>5189</v>
          </cell>
          <cell r="CP31">
            <v>795</v>
          </cell>
          <cell r="CQ31">
            <v>61</v>
          </cell>
          <cell r="CR31">
            <v>210</v>
          </cell>
          <cell r="CS31">
            <v>1067</v>
          </cell>
          <cell r="CT31">
            <v>361</v>
          </cell>
          <cell r="CU31">
            <v>93</v>
          </cell>
          <cell r="CV31">
            <v>159</v>
          </cell>
          <cell r="CW31">
            <v>614</v>
          </cell>
          <cell r="CX31">
            <v>929</v>
          </cell>
          <cell r="CY31">
            <v>36</v>
          </cell>
          <cell r="CZ31">
            <v>108</v>
          </cell>
          <cell r="DA31">
            <v>1074</v>
          </cell>
          <cell r="DB31">
            <v>40129</v>
          </cell>
          <cell r="DC31">
            <v>3827</v>
          </cell>
          <cell r="DD31">
            <v>8697</v>
          </cell>
          <cell r="DE31">
            <v>52653</v>
          </cell>
        </row>
        <row r="32">
          <cell r="A32">
            <v>34973</v>
          </cell>
          <cell r="B32">
            <v>14987</v>
          </cell>
          <cell r="C32">
            <v>1332</v>
          </cell>
          <cell r="D32">
            <v>2647</v>
          </cell>
          <cell r="E32">
            <v>18966</v>
          </cell>
          <cell r="F32">
            <v>9934</v>
          </cell>
          <cell r="G32">
            <v>706</v>
          </cell>
          <cell r="H32">
            <v>1705</v>
          </cell>
          <cell r="I32">
            <v>12345</v>
          </cell>
          <cell r="J32">
            <v>6412</v>
          </cell>
          <cell r="K32">
            <v>759</v>
          </cell>
          <cell r="L32">
            <v>1826</v>
          </cell>
          <cell r="M32">
            <v>8997</v>
          </cell>
          <cell r="N32">
            <v>2901</v>
          </cell>
          <cell r="O32">
            <v>164</v>
          </cell>
          <cell r="P32">
            <v>445</v>
          </cell>
          <cell r="Q32">
            <v>3510</v>
          </cell>
          <cell r="R32">
            <v>3512</v>
          </cell>
          <cell r="S32">
            <v>507</v>
          </cell>
          <cell r="T32">
            <v>1010</v>
          </cell>
          <cell r="U32">
            <v>5029</v>
          </cell>
          <cell r="V32">
            <v>862</v>
          </cell>
          <cell r="W32">
            <v>68</v>
          </cell>
          <cell r="X32">
            <v>202</v>
          </cell>
          <cell r="Y32">
            <v>1132</v>
          </cell>
          <cell r="Z32">
            <v>335</v>
          </cell>
          <cell r="AA32">
            <v>115</v>
          </cell>
          <cell r="AB32">
            <v>148</v>
          </cell>
          <cell r="AC32">
            <v>598</v>
          </cell>
          <cell r="AD32">
            <v>875</v>
          </cell>
          <cell r="AE32">
            <v>37</v>
          </cell>
          <cell r="AF32">
            <v>91</v>
          </cell>
          <cell r="AG32">
            <v>1003</v>
          </cell>
          <cell r="AH32">
            <v>39818</v>
          </cell>
          <cell r="AI32">
            <v>3688</v>
          </cell>
          <cell r="AJ32">
            <v>8074</v>
          </cell>
          <cell r="AK32">
            <v>51580</v>
          </cell>
          <cell r="AL32">
            <v>14839</v>
          </cell>
          <cell r="AM32">
            <v>1314</v>
          </cell>
          <cell r="AN32">
            <v>2907</v>
          </cell>
          <cell r="AO32">
            <v>19060</v>
          </cell>
          <cell r="AP32">
            <v>9579</v>
          </cell>
          <cell r="AQ32">
            <v>755</v>
          </cell>
          <cell r="AR32">
            <v>1747</v>
          </cell>
          <cell r="AS32">
            <v>12081</v>
          </cell>
          <cell r="AT32">
            <v>6738</v>
          </cell>
          <cell r="AU32">
            <v>766</v>
          </cell>
          <cell r="AV32">
            <v>1983</v>
          </cell>
          <cell r="AW32">
            <v>9487</v>
          </cell>
          <cell r="AX32">
            <v>2819</v>
          </cell>
          <cell r="AY32">
            <v>166</v>
          </cell>
          <cell r="AZ32">
            <v>524</v>
          </cell>
          <cell r="BA32">
            <v>3509</v>
          </cell>
          <cell r="BB32">
            <v>3360</v>
          </cell>
          <cell r="BC32">
            <v>527</v>
          </cell>
          <cell r="BD32">
            <v>1059</v>
          </cell>
          <cell r="BE32">
            <v>4946</v>
          </cell>
          <cell r="BF32">
            <v>878</v>
          </cell>
          <cell r="BG32">
            <v>63</v>
          </cell>
          <cell r="BH32">
            <v>218</v>
          </cell>
          <cell r="BI32">
            <v>1159</v>
          </cell>
          <cell r="BJ32">
            <v>359</v>
          </cell>
          <cell r="BK32">
            <v>101</v>
          </cell>
          <cell r="BL32">
            <v>151</v>
          </cell>
          <cell r="BM32">
            <v>611</v>
          </cell>
          <cell r="BN32">
            <v>929</v>
          </cell>
          <cell r="BO32">
            <v>35</v>
          </cell>
          <cell r="BP32">
            <v>97</v>
          </cell>
          <cell r="BQ32">
            <v>1061</v>
          </cell>
          <cell r="BR32">
            <v>39501</v>
          </cell>
          <cell r="BS32">
            <v>3727</v>
          </cell>
          <cell r="BT32">
            <v>8686</v>
          </cell>
          <cell r="BU32">
            <v>51914</v>
          </cell>
          <cell r="BV32">
            <v>14868</v>
          </cell>
          <cell r="BW32">
            <v>1311</v>
          </cell>
          <cell r="BX32">
            <v>2894</v>
          </cell>
          <cell r="BY32">
            <v>19074</v>
          </cell>
          <cell r="BZ32">
            <v>9902</v>
          </cell>
          <cell r="CA32">
            <v>761</v>
          </cell>
          <cell r="CB32">
            <v>1777</v>
          </cell>
          <cell r="CC32">
            <v>12439</v>
          </cell>
          <cell r="CD32">
            <v>6808</v>
          </cell>
          <cell r="CE32">
            <v>821</v>
          </cell>
          <cell r="CF32">
            <v>1959</v>
          </cell>
          <cell r="CG32">
            <v>9588</v>
          </cell>
          <cell r="CH32">
            <v>2808</v>
          </cell>
          <cell r="CI32">
            <v>194</v>
          </cell>
          <cell r="CJ32">
            <v>560</v>
          </cell>
          <cell r="CK32">
            <v>3562</v>
          </cell>
          <cell r="CL32">
            <v>3620</v>
          </cell>
          <cell r="CM32">
            <v>517</v>
          </cell>
          <cell r="CN32">
            <v>1055</v>
          </cell>
          <cell r="CO32">
            <v>5191</v>
          </cell>
          <cell r="CP32">
            <v>800</v>
          </cell>
          <cell r="CQ32">
            <v>59</v>
          </cell>
          <cell r="CR32">
            <v>216</v>
          </cell>
          <cell r="CS32">
            <v>1076</v>
          </cell>
          <cell r="CT32">
            <v>362</v>
          </cell>
          <cell r="CU32">
            <v>94</v>
          </cell>
          <cell r="CV32">
            <v>157</v>
          </cell>
          <cell r="CW32">
            <v>614</v>
          </cell>
          <cell r="CX32">
            <v>923</v>
          </cell>
          <cell r="CY32">
            <v>36</v>
          </cell>
          <cell r="CZ32">
            <v>103</v>
          </cell>
          <cell r="DA32">
            <v>1062</v>
          </cell>
          <cell r="DB32">
            <v>40091</v>
          </cell>
          <cell r="DC32">
            <v>3794</v>
          </cell>
          <cell r="DD32">
            <v>8721</v>
          </cell>
          <cell r="DE32">
            <v>52606</v>
          </cell>
        </row>
        <row r="33">
          <cell r="A33">
            <v>35004</v>
          </cell>
          <cell r="B33">
            <v>15492</v>
          </cell>
          <cell r="C33">
            <v>1513</v>
          </cell>
          <cell r="D33">
            <v>3089</v>
          </cell>
          <cell r="E33">
            <v>20094</v>
          </cell>
          <cell r="F33">
            <v>10598</v>
          </cell>
          <cell r="G33">
            <v>774</v>
          </cell>
          <cell r="H33">
            <v>1804</v>
          </cell>
          <cell r="I33">
            <v>13176</v>
          </cell>
          <cell r="J33">
            <v>7019</v>
          </cell>
          <cell r="K33">
            <v>897</v>
          </cell>
          <cell r="L33">
            <v>1987</v>
          </cell>
          <cell r="M33">
            <v>9903</v>
          </cell>
          <cell r="N33">
            <v>3017</v>
          </cell>
          <cell r="O33">
            <v>190</v>
          </cell>
          <cell r="P33">
            <v>592</v>
          </cell>
          <cell r="Q33">
            <v>3799</v>
          </cell>
          <cell r="R33">
            <v>3929</v>
          </cell>
          <cell r="S33">
            <v>567</v>
          </cell>
          <cell r="T33">
            <v>1187</v>
          </cell>
          <cell r="U33">
            <v>5683</v>
          </cell>
          <cell r="V33">
            <v>811</v>
          </cell>
          <cell r="W33">
            <v>66</v>
          </cell>
          <cell r="X33">
            <v>207</v>
          </cell>
          <cell r="Y33">
            <v>1084</v>
          </cell>
          <cell r="Z33">
            <v>342</v>
          </cell>
          <cell r="AA33">
            <v>114</v>
          </cell>
          <cell r="AB33">
            <v>207</v>
          </cell>
          <cell r="AC33">
            <v>663</v>
          </cell>
          <cell r="AD33">
            <v>929</v>
          </cell>
          <cell r="AE33">
            <v>68</v>
          </cell>
          <cell r="AF33">
            <v>127</v>
          </cell>
          <cell r="AG33">
            <v>1124</v>
          </cell>
          <cell r="AH33">
            <v>42137</v>
          </cell>
          <cell r="AI33">
            <v>4189</v>
          </cell>
          <cell r="AJ33">
            <v>9200</v>
          </cell>
          <cell r="AK33">
            <v>55526</v>
          </cell>
          <cell r="AL33">
            <v>14586</v>
          </cell>
          <cell r="AM33">
            <v>1322</v>
          </cell>
          <cell r="AN33">
            <v>2962</v>
          </cell>
          <cell r="AO33">
            <v>18870</v>
          </cell>
          <cell r="AP33">
            <v>9737</v>
          </cell>
          <cell r="AQ33">
            <v>691</v>
          </cell>
          <cell r="AR33">
            <v>1758</v>
          </cell>
          <cell r="AS33">
            <v>12187</v>
          </cell>
          <cell r="AT33">
            <v>6750</v>
          </cell>
          <cell r="AU33">
            <v>819</v>
          </cell>
          <cell r="AV33">
            <v>1934</v>
          </cell>
          <cell r="AW33">
            <v>9503</v>
          </cell>
          <cell r="AX33">
            <v>2736</v>
          </cell>
          <cell r="AY33">
            <v>178</v>
          </cell>
          <cell r="AZ33">
            <v>560</v>
          </cell>
          <cell r="BA33">
            <v>3475</v>
          </cell>
          <cell r="BB33">
            <v>3766</v>
          </cell>
          <cell r="BC33">
            <v>493</v>
          </cell>
          <cell r="BD33">
            <v>1099</v>
          </cell>
          <cell r="BE33">
            <v>5358</v>
          </cell>
          <cell r="BF33">
            <v>798</v>
          </cell>
          <cell r="BG33">
            <v>59</v>
          </cell>
          <cell r="BH33">
            <v>192</v>
          </cell>
          <cell r="BI33">
            <v>1050</v>
          </cell>
          <cell r="BJ33">
            <v>368</v>
          </cell>
          <cell r="BK33">
            <v>101</v>
          </cell>
          <cell r="BL33">
            <v>166</v>
          </cell>
          <cell r="BM33">
            <v>635</v>
          </cell>
          <cell r="BN33">
            <v>871</v>
          </cell>
          <cell r="BO33">
            <v>65</v>
          </cell>
          <cell r="BP33">
            <v>109</v>
          </cell>
          <cell r="BQ33">
            <v>1045</v>
          </cell>
          <cell r="BR33">
            <v>39613</v>
          </cell>
          <cell r="BS33">
            <v>3730</v>
          </cell>
          <cell r="BT33">
            <v>8781</v>
          </cell>
          <cell r="BU33">
            <v>52123</v>
          </cell>
          <cell r="BV33">
            <v>14868</v>
          </cell>
          <cell r="BW33">
            <v>1316</v>
          </cell>
          <cell r="BX33">
            <v>2899</v>
          </cell>
          <cell r="BY33">
            <v>19083</v>
          </cell>
          <cell r="BZ33">
            <v>9914</v>
          </cell>
          <cell r="CA33">
            <v>738</v>
          </cell>
          <cell r="CB33">
            <v>1815</v>
          </cell>
          <cell r="CC33">
            <v>12468</v>
          </cell>
          <cell r="CD33">
            <v>6839</v>
          </cell>
          <cell r="CE33">
            <v>843</v>
          </cell>
          <cell r="CF33">
            <v>1969</v>
          </cell>
          <cell r="CG33">
            <v>9651</v>
          </cell>
          <cell r="CH33">
            <v>2811</v>
          </cell>
          <cell r="CI33">
            <v>197</v>
          </cell>
          <cell r="CJ33">
            <v>567</v>
          </cell>
          <cell r="CK33">
            <v>3574</v>
          </cell>
          <cell r="CL33">
            <v>3667</v>
          </cell>
          <cell r="CM33">
            <v>511</v>
          </cell>
          <cell r="CN33">
            <v>1075</v>
          </cell>
          <cell r="CO33">
            <v>5253</v>
          </cell>
          <cell r="CP33">
            <v>804</v>
          </cell>
          <cell r="CQ33">
            <v>57</v>
          </cell>
          <cell r="CR33">
            <v>222</v>
          </cell>
          <cell r="CS33">
            <v>1083</v>
          </cell>
          <cell r="CT33">
            <v>364</v>
          </cell>
          <cell r="CU33">
            <v>94</v>
          </cell>
          <cell r="CV33">
            <v>157</v>
          </cell>
          <cell r="CW33">
            <v>615</v>
          </cell>
          <cell r="CX33">
            <v>906</v>
          </cell>
          <cell r="CY33">
            <v>36</v>
          </cell>
          <cell r="CZ33">
            <v>101</v>
          </cell>
          <cell r="DA33">
            <v>1043</v>
          </cell>
          <cell r="DB33">
            <v>40172</v>
          </cell>
          <cell r="DC33">
            <v>3793</v>
          </cell>
          <cell r="DD33">
            <v>8805</v>
          </cell>
          <cell r="DE33">
            <v>52770</v>
          </cell>
        </row>
        <row r="34">
          <cell r="A34">
            <v>35034</v>
          </cell>
          <cell r="B34">
            <v>14337</v>
          </cell>
          <cell r="C34">
            <v>1196</v>
          </cell>
          <cell r="D34">
            <v>2690</v>
          </cell>
          <cell r="E34">
            <v>18223</v>
          </cell>
          <cell r="F34">
            <v>10158</v>
          </cell>
          <cell r="G34">
            <v>694</v>
          </cell>
          <cell r="H34">
            <v>1679</v>
          </cell>
          <cell r="I34">
            <v>12531</v>
          </cell>
          <cell r="J34">
            <v>7204</v>
          </cell>
          <cell r="K34">
            <v>921</v>
          </cell>
          <cell r="L34">
            <v>1822</v>
          </cell>
          <cell r="M34">
            <v>9947</v>
          </cell>
          <cell r="N34">
            <v>2722</v>
          </cell>
          <cell r="O34">
            <v>243</v>
          </cell>
          <cell r="P34">
            <v>620</v>
          </cell>
          <cell r="Q34">
            <v>3585</v>
          </cell>
          <cell r="R34">
            <v>3837</v>
          </cell>
          <cell r="S34">
            <v>495</v>
          </cell>
          <cell r="T34">
            <v>1085</v>
          </cell>
          <cell r="U34">
            <v>5417</v>
          </cell>
          <cell r="V34">
            <v>1313</v>
          </cell>
          <cell r="W34">
            <v>70</v>
          </cell>
          <cell r="X34">
            <v>233</v>
          </cell>
          <cell r="Y34">
            <v>1616</v>
          </cell>
          <cell r="Z34">
            <v>305</v>
          </cell>
          <cell r="AA34">
            <v>75</v>
          </cell>
          <cell r="AB34">
            <v>211</v>
          </cell>
          <cell r="AC34">
            <v>591</v>
          </cell>
          <cell r="AD34">
            <v>862</v>
          </cell>
          <cell r="AE34">
            <v>32</v>
          </cell>
          <cell r="AF34">
            <v>100</v>
          </cell>
          <cell r="AG34">
            <v>994</v>
          </cell>
          <cell r="AH34">
            <v>40738</v>
          </cell>
          <cell r="AI34">
            <v>3726</v>
          </cell>
          <cell r="AJ34">
            <v>8440</v>
          </cell>
          <cell r="AK34">
            <v>52904</v>
          </cell>
          <cell r="AL34">
            <v>15318</v>
          </cell>
          <cell r="AM34">
            <v>1310</v>
          </cell>
          <cell r="AN34">
            <v>2929</v>
          </cell>
          <cell r="AO34">
            <v>19556</v>
          </cell>
          <cell r="AP34">
            <v>10054</v>
          </cell>
          <cell r="AQ34">
            <v>713</v>
          </cell>
          <cell r="AR34">
            <v>1896</v>
          </cell>
          <cell r="AS34">
            <v>12663</v>
          </cell>
          <cell r="AT34">
            <v>7032</v>
          </cell>
          <cell r="AU34">
            <v>932</v>
          </cell>
          <cell r="AV34">
            <v>1950</v>
          </cell>
          <cell r="AW34">
            <v>9913</v>
          </cell>
          <cell r="AX34">
            <v>2860</v>
          </cell>
          <cell r="AY34">
            <v>228</v>
          </cell>
          <cell r="AZ34">
            <v>602</v>
          </cell>
          <cell r="BA34">
            <v>3690</v>
          </cell>
          <cell r="BB34">
            <v>3830</v>
          </cell>
          <cell r="BC34">
            <v>521</v>
          </cell>
          <cell r="BD34">
            <v>1078</v>
          </cell>
          <cell r="BE34">
            <v>5429</v>
          </cell>
          <cell r="BF34">
            <v>759</v>
          </cell>
          <cell r="BG34">
            <v>82</v>
          </cell>
          <cell r="BH34">
            <v>245</v>
          </cell>
          <cell r="BI34">
            <v>1086</v>
          </cell>
          <cell r="BJ34">
            <v>368</v>
          </cell>
          <cell r="BK34">
            <v>84</v>
          </cell>
          <cell r="BL34">
            <v>252</v>
          </cell>
          <cell r="BM34">
            <v>703</v>
          </cell>
          <cell r="BN34">
            <v>916</v>
          </cell>
          <cell r="BO34">
            <v>35</v>
          </cell>
          <cell r="BP34">
            <v>109</v>
          </cell>
          <cell r="BQ34">
            <v>1060</v>
          </cell>
          <cell r="BR34">
            <v>41136</v>
          </cell>
          <cell r="BS34">
            <v>3905</v>
          </cell>
          <cell r="BT34">
            <v>9061</v>
          </cell>
          <cell r="BU34">
            <v>54101</v>
          </cell>
          <cell r="BV34">
            <v>14869</v>
          </cell>
          <cell r="BW34">
            <v>1327</v>
          </cell>
          <cell r="BX34">
            <v>2897</v>
          </cell>
          <cell r="BY34">
            <v>19094</v>
          </cell>
          <cell r="BZ34">
            <v>9978</v>
          </cell>
          <cell r="CA34">
            <v>730</v>
          </cell>
          <cell r="CB34">
            <v>1862</v>
          </cell>
          <cell r="CC34">
            <v>12569</v>
          </cell>
          <cell r="CD34">
            <v>6873</v>
          </cell>
          <cell r="CE34">
            <v>872</v>
          </cell>
          <cell r="CF34">
            <v>1993</v>
          </cell>
          <cell r="CG34">
            <v>9738</v>
          </cell>
          <cell r="CH34">
            <v>2810</v>
          </cell>
          <cell r="CI34">
            <v>200</v>
          </cell>
          <cell r="CJ34">
            <v>573</v>
          </cell>
          <cell r="CK34">
            <v>3583</v>
          </cell>
          <cell r="CL34">
            <v>3743</v>
          </cell>
          <cell r="CM34">
            <v>513</v>
          </cell>
          <cell r="CN34">
            <v>1096</v>
          </cell>
          <cell r="CO34">
            <v>5352</v>
          </cell>
          <cell r="CP34">
            <v>803</v>
          </cell>
          <cell r="CQ34">
            <v>56</v>
          </cell>
          <cell r="CR34">
            <v>224</v>
          </cell>
          <cell r="CS34">
            <v>1084</v>
          </cell>
          <cell r="CT34">
            <v>365</v>
          </cell>
          <cell r="CU34">
            <v>91</v>
          </cell>
          <cell r="CV34">
            <v>157</v>
          </cell>
          <cell r="CW34">
            <v>613</v>
          </cell>
          <cell r="CX34">
            <v>882</v>
          </cell>
          <cell r="CY34">
            <v>37</v>
          </cell>
          <cell r="CZ34">
            <v>102</v>
          </cell>
          <cell r="DA34">
            <v>1021</v>
          </cell>
          <cell r="DB34">
            <v>40323</v>
          </cell>
          <cell r="DC34">
            <v>3826</v>
          </cell>
          <cell r="DD34">
            <v>8905</v>
          </cell>
          <cell r="DE34">
            <v>53053</v>
          </cell>
        </row>
        <row r="35">
          <cell r="A35">
            <v>35065</v>
          </cell>
          <cell r="B35">
            <v>12014</v>
          </cell>
          <cell r="C35">
            <v>1119</v>
          </cell>
          <cell r="D35">
            <v>1953</v>
          </cell>
          <cell r="E35">
            <v>15086</v>
          </cell>
          <cell r="F35">
            <v>7977</v>
          </cell>
          <cell r="G35">
            <v>615</v>
          </cell>
          <cell r="H35">
            <v>1312</v>
          </cell>
          <cell r="I35">
            <v>9904</v>
          </cell>
          <cell r="J35">
            <v>5625</v>
          </cell>
          <cell r="K35">
            <v>781</v>
          </cell>
          <cell r="L35">
            <v>1472</v>
          </cell>
          <cell r="M35">
            <v>7878</v>
          </cell>
          <cell r="N35">
            <v>2210</v>
          </cell>
          <cell r="O35">
            <v>179</v>
          </cell>
          <cell r="P35">
            <v>438</v>
          </cell>
          <cell r="Q35">
            <v>2827</v>
          </cell>
          <cell r="R35">
            <v>3295</v>
          </cell>
          <cell r="S35">
            <v>482</v>
          </cell>
          <cell r="T35">
            <v>878</v>
          </cell>
          <cell r="U35">
            <v>4655</v>
          </cell>
          <cell r="V35">
            <v>577</v>
          </cell>
          <cell r="W35">
            <v>42</v>
          </cell>
          <cell r="X35">
            <v>165</v>
          </cell>
          <cell r="Y35">
            <v>784</v>
          </cell>
          <cell r="Z35">
            <v>259</v>
          </cell>
          <cell r="AA35">
            <v>70</v>
          </cell>
          <cell r="AB35">
            <v>102</v>
          </cell>
          <cell r="AC35">
            <v>431</v>
          </cell>
          <cell r="AD35">
            <v>666</v>
          </cell>
          <cell r="AE35">
            <v>36</v>
          </cell>
          <cell r="AF35">
            <v>73</v>
          </cell>
          <cell r="AG35">
            <v>775</v>
          </cell>
          <cell r="AH35">
            <v>32623</v>
          </cell>
          <cell r="AI35">
            <v>3324</v>
          </cell>
          <cell r="AJ35">
            <v>6393</v>
          </cell>
          <cell r="AK35">
            <v>42340</v>
          </cell>
          <cell r="AL35">
            <v>14586</v>
          </cell>
          <cell r="AM35">
            <v>1328</v>
          </cell>
          <cell r="AN35">
            <v>2798</v>
          </cell>
          <cell r="AO35">
            <v>18711</v>
          </cell>
          <cell r="AP35">
            <v>10054</v>
          </cell>
          <cell r="AQ35">
            <v>740</v>
          </cell>
          <cell r="AR35">
            <v>1931</v>
          </cell>
          <cell r="AS35">
            <v>12726</v>
          </cell>
          <cell r="AT35">
            <v>6869</v>
          </cell>
          <cell r="AU35">
            <v>914</v>
          </cell>
          <cell r="AV35">
            <v>2004</v>
          </cell>
          <cell r="AW35">
            <v>9787</v>
          </cell>
          <cell r="AX35">
            <v>2755</v>
          </cell>
          <cell r="AY35">
            <v>204</v>
          </cell>
          <cell r="AZ35">
            <v>598</v>
          </cell>
          <cell r="BA35">
            <v>3557</v>
          </cell>
          <cell r="BB35">
            <v>3833</v>
          </cell>
          <cell r="BC35">
            <v>526</v>
          </cell>
          <cell r="BD35">
            <v>1072</v>
          </cell>
          <cell r="BE35">
            <v>5431</v>
          </cell>
          <cell r="BF35">
            <v>785</v>
          </cell>
          <cell r="BG35">
            <v>52</v>
          </cell>
          <cell r="BH35">
            <v>221</v>
          </cell>
          <cell r="BI35">
            <v>1058</v>
          </cell>
          <cell r="BJ35">
            <v>356</v>
          </cell>
          <cell r="BK35">
            <v>90</v>
          </cell>
          <cell r="BL35">
            <v>147</v>
          </cell>
          <cell r="BM35">
            <v>593</v>
          </cell>
          <cell r="BN35">
            <v>812</v>
          </cell>
          <cell r="BO35">
            <v>40</v>
          </cell>
          <cell r="BP35">
            <v>109</v>
          </cell>
          <cell r="BQ35">
            <v>961</v>
          </cell>
          <cell r="BR35">
            <v>40050</v>
          </cell>
          <cell r="BS35">
            <v>3893</v>
          </cell>
          <cell r="BT35">
            <v>8881</v>
          </cell>
          <cell r="BU35">
            <v>52824</v>
          </cell>
          <cell r="BV35">
            <v>14877</v>
          </cell>
          <cell r="BW35">
            <v>1340</v>
          </cell>
          <cell r="BX35">
            <v>2876</v>
          </cell>
          <cell r="BY35">
            <v>19093</v>
          </cell>
          <cell r="BZ35">
            <v>10065</v>
          </cell>
          <cell r="CA35">
            <v>730</v>
          </cell>
          <cell r="CB35">
            <v>1895</v>
          </cell>
          <cell r="CC35">
            <v>12689</v>
          </cell>
          <cell r="CD35">
            <v>6894</v>
          </cell>
          <cell r="CE35">
            <v>895</v>
          </cell>
          <cell r="CF35">
            <v>2018</v>
          </cell>
          <cell r="CG35">
            <v>9807</v>
          </cell>
          <cell r="CH35">
            <v>2811</v>
          </cell>
          <cell r="CI35">
            <v>201</v>
          </cell>
          <cell r="CJ35">
            <v>581</v>
          </cell>
          <cell r="CK35">
            <v>3594</v>
          </cell>
          <cell r="CL35">
            <v>3821</v>
          </cell>
          <cell r="CM35">
            <v>521</v>
          </cell>
          <cell r="CN35">
            <v>1108</v>
          </cell>
          <cell r="CO35">
            <v>5449</v>
          </cell>
          <cell r="CP35">
            <v>800</v>
          </cell>
          <cell r="CQ35">
            <v>54</v>
          </cell>
          <cell r="CR35">
            <v>222</v>
          </cell>
          <cell r="CS35">
            <v>1077</v>
          </cell>
          <cell r="CT35">
            <v>363</v>
          </cell>
          <cell r="CU35">
            <v>86</v>
          </cell>
          <cell r="CV35">
            <v>157</v>
          </cell>
          <cell r="CW35">
            <v>606</v>
          </cell>
          <cell r="CX35">
            <v>855</v>
          </cell>
          <cell r="CY35">
            <v>39</v>
          </cell>
          <cell r="CZ35">
            <v>101</v>
          </cell>
          <cell r="DA35">
            <v>995</v>
          </cell>
          <cell r="DB35">
            <v>40487</v>
          </cell>
          <cell r="DC35">
            <v>3866</v>
          </cell>
          <cell r="DD35">
            <v>8957</v>
          </cell>
          <cell r="DE35">
            <v>53310</v>
          </cell>
        </row>
        <row r="36">
          <cell r="A36">
            <v>35096</v>
          </cell>
          <cell r="B36">
            <v>15311</v>
          </cell>
          <cell r="C36">
            <v>1309</v>
          </cell>
          <cell r="D36">
            <v>2727</v>
          </cell>
          <cell r="E36">
            <v>19347</v>
          </cell>
          <cell r="F36">
            <v>10864</v>
          </cell>
          <cell r="G36">
            <v>764</v>
          </cell>
          <cell r="H36">
            <v>1849</v>
          </cell>
          <cell r="I36">
            <v>13477</v>
          </cell>
          <cell r="J36">
            <v>7036</v>
          </cell>
          <cell r="K36">
            <v>868</v>
          </cell>
          <cell r="L36">
            <v>2061</v>
          </cell>
          <cell r="M36">
            <v>9965</v>
          </cell>
          <cell r="N36">
            <v>3021</v>
          </cell>
          <cell r="O36">
            <v>197</v>
          </cell>
          <cell r="P36">
            <v>582</v>
          </cell>
          <cell r="Q36">
            <v>3800</v>
          </cell>
          <cell r="R36">
            <v>3743</v>
          </cell>
          <cell r="S36">
            <v>527</v>
          </cell>
          <cell r="T36">
            <v>1244</v>
          </cell>
          <cell r="U36">
            <v>5514</v>
          </cell>
          <cell r="V36">
            <v>682</v>
          </cell>
          <cell r="W36">
            <v>49</v>
          </cell>
          <cell r="X36">
            <v>203</v>
          </cell>
          <cell r="Y36">
            <v>934</v>
          </cell>
          <cell r="Z36">
            <v>359</v>
          </cell>
          <cell r="AA36">
            <v>70</v>
          </cell>
          <cell r="AB36">
            <v>160</v>
          </cell>
          <cell r="AC36">
            <v>589</v>
          </cell>
          <cell r="AD36">
            <v>854</v>
          </cell>
          <cell r="AE36">
            <v>38</v>
          </cell>
          <cell r="AF36">
            <v>77</v>
          </cell>
          <cell r="AG36">
            <v>969</v>
          </cell>
          <cell r="AH36">
            <v>41870</v>
          </cell>
          <cell r="AI36">
            <v>3822</v>
          </cell>
          <cell r="AJ36">
            <v>8903</v>
          </cell>
          <cell r="AK36">
            <v>54595</v>
          </cell>
          <cell r="AL36">
            <v>14934</v>
          </cell>
          <cell r="AM36">
            <v>1385</v>
          </cell>
          <cell r="AN36">
            <v>2851</v>
          </cell>
          <cell r="AO36">
            <v>19170</v>
          </cell>
          <cell r="AP36">
            <v>10542</v>
          </cell>
          <cell r="AQ36">
            <v>786</v>
          </cell>
          <cell r="AR36">
            <v>1954</v>
          </cell>
          <cell r="AS36">
            <v>13281</v>
          </cell>
          <cell r="AT36">
            <v>6987</v>
          </cell>
          <cell r="AU36">
            <v>924</v>
          </cell>
          <cell r="AV36">
            <v>2119</v>
          </cell>
          <cell r="AW36">
            <v>10029</v>
          </cell>
          <cell r="AX36">
            <v>2877</v>
          </cell>
          <cell r="AY36">
            <v>214</v>
          </cell>
          <cell r="AZ36">
            <v>598</v>
          </cell>
          <cell r="BA36">
            <v>3689</v>
          </cell>
          <cell r="BB36">
            <v>3790</v>
          </cell>
          <cell r="BC36">
            <v>505</v>
          </cell>
          <cell r="BD36">
            <v>1203</v>
          </cell>
          <cell r="BE36">
            <v>5498</v>
          </cell>
          <cell r="BF36">
            <v>822</v>
          </cell>
          <cell r="BG36">
            <v>54</v>
          </cell>
          <cell r="BH36">
            <v>237</v>
          </cell>
          <cell r="BI36">
            <v>1112</v>
          </cell>
          <cell r="BJ36">
            <v>375</v>
          </cell>
          <cell r="BK36">
            <v>83</v>
          </cell>
          <cell r="BL36">
            <v>159</v>
          </cell>
          <cell r="BM36">
            <v>617</v>
          </cell>
          <cell r="BN36">
            <v>869</v>
          </cell>
          <cell r="BO36">
            <v>41</v>
          </cell>
          <cell r="BP36">
            <v>85</v>
          </cell>
          <cell r="BQ36">
            <v>995</v>
          </cell>
          <cell r="BR36">
            <v>41194</v>
          </cell>
          <cell r="BS36">
            <v>3991</v>
          </cell>
          <cell r="BT36">
            <v>9206</v>
          </cell>
          <cell r="BU36">
            <v>54391</v>
          </cell>
          <cell r="BV36">
            <v>14972</v>
          </cell>
          <cell r="BW36">
            <v>1343</v>
          </cell>
          <cell r="BX36">
            <v>2848</v>
          </cell>
          <cell r="BY36">
            <v>19164</v>
          </cell>
          <cell r="BZ36">
            <v>10196</v>
          </cell>
          <cell r="CA36">
            <v>735</v>
          </cell>
          <cell r="CB36">
            <v>1912</v>
          </cell>
          <cell r="CC36">
            <v>12844</v>
          </cell>
          <cell r="CD36">
            <v>6933</v>
          </cell>
          <cell r="CE36">
            <v>905</v>
          </cell>
          <cell r="CF36">
            <v>2042</v>
          </cell>
          <cell r="CG36">
            <v>9880</v>
          </cell>
          <cell r="CH36">
            <v>2812</v>
          </cell>
          <cell r="CI36">
            <v>200</v>
          </cell>
          <cell r="CJ36">
            <v>594</v>
          </cell>
          <cell r="CK36">
            <v>3606</v>
          </cell>
          <cell r="CL36">
            <v>3889</v>
          </cell>
          <cell r="CM36">
            <v>527</v>
          </cell>
          <cell r="CN36">
            <v>1111</v>
          </cell>
          <cell r="CO36">
            <v>5526</v>
          </cell>
          <cell r="CP36">
            <v>801</v>
          </cell>
          <cell r="CQ36">
            <v>53</v>
          </cell>
          <cell r="CR36">
            <v>215</v>
          </cell>
          <cell r="CS36">
            <v>1068</v>
          </cell>
          <cell r="CT36">
            <v>362</v>
          </cell>
          <cell r="CU36">
            <v>81</v>
          </cell>
          <cell r="CV36">
            <v>157</v>
          </cell>
          <cell r="CW36">
            <v>599</v>
          </cell>
          <cell r="CX36">
            <v>830</v>
          </cell>
          <cell r="CY36">
            <v>40</v>
          </cell>
          <cell r="CZ36">
            <v>99</v>
          </cell>
          <cell r="DA36">
            <v>969</v>
          </cell>
          <cell r="DB36">
            <v>40794</v>
          </cell>
          <cell r="DC36">
            <v>3884</v>
          </cell>
          <cell r="DD36">
            <v>8979</v>
          </cell>
          <cell r="DE36">
            <v>53657</v>
          </cell>
        </row>
        <row r="37">
          <cell r="A37">
            <v>35125</v>
          </cell>
          <cell r="B37">
            <v>15772</v>
          </cell>
          <cell r="C37">
            <v>1511</v>
          </cell>
          <cell r="D37">
            <v>3259</v>
          </cell>
          <cell r="E37">
            <v>20542</v>
          </cell>
          <cell r="F37">
            <v>10505</v>
          </cell>
          <cell r="G37">
            <v>816</v>
          </cell>
          <cell r="H37">
            <v>1924</v>
          </cell>
          <cell r="I37">
            <v>13245</v>
          </cell>
          <cell r="J37">
            <v>7389</v>
          </cell>
          <cell r="K37">
            <v>974</v>
          </cell>
          <cell r="L37">
            <v>2353</v>
          </cell>
          <cell r="M37">
            <v>10716</v>
          </cell>
          <cell r="N37">
            <v>2938</v>
          </cell>
          <cell r="O37">
            <v>202</v>
          </cell>
          <cell r="P37">
            <v>587</v>
          </cell>
          <cell r="Q37">
            <v>3727</v>
          </cell>
          <cell r="R37">
            <v>4204</v>
          </cell>
          <cell r="S37">
            <v>538</v>
          </cell>
          <cell r="T37">
            <v>1145</v>
          </cell>
          <cell r="U37">
            <v>5887</v>
          </cell>
          <cell r="V37">
            <v>698</v>
          </cell>
          <cell r="W37">
            <v>56</v>
          </cell>
          <cell r="X37">
            <v>199</v>
          </cell>
          <cell r="Y37">
            <v>953</v>
          </cell>
          <cell r="Z37">
            <v>405</v>
          </cell>
          <cell r="AA37">
            <v>70</v>
          </cell>
          <cell r="AB37">
            <v>199</v>
          </cell>
          <cell r="AC37">
            <v>674</v>
          </cell>
          <cell r="AD37">
            <v>809</v>
          </cell>
          <cell r="AE37">
            <v>38</v>
          </cell>
          <cell r="AF37">
            <v>97</v>
          </cell>
          <cell r="AG37">
            <v>944</v>
          </cell>
          <cell r="AH37">
            <v>42720</v>
          </cell>
          <cell r="AI37">
            <v>4205</v>
          </cell>
          <cell r="AJ37">
            <v>9763</v>
          </cell>
          <cell r="AK37">
            <v>56688</v>
          </cell>
          <cell r="AL37">
            <v>15102</v>
          </cell>
          <cell r="AM37">
            <v>1369</v>
          </cell>
          <cell r="AN37">
            <v>2894</v>
          </cell>
          <cell r="AO37">
            <v>19365</v>
          </cell>
          <cell r="AP37">
            <v>10282</v>
          </cell>
          <cell r="AQ37">
            <v>745</v>
          </cell>
          <cell r="AR37">
            <v>1834</v>
          </cell>
          <cell r="AS37">
            <v>12860</v>
          </cell>
          <cell r="AT37">
            <v>6832</v>
          </cell>
          <cell r="AU37">
            <v>879</v>
          </cell>
          <cell r="AV37">
            <v>2074</v>
          </cell>
          <cell r="AW37">
            <v>9785</v>
          </cell>
          <cell r="AX37">
            <v>2769</v>
          </cell>
          <cell r="AY37">
            <v>198</v>
          </cell>
          <cell r="AZ37">
            <v>557</v>
          </cell>
          <cell r="BA37">
            <v>3524</v>
          </cell>
          <cell r="BB37">
            <v>4000</v>
          </cell>
          <cell r="BC37">
            <v>553</v>
          </cell>
          <cell r="BD37">
            <v>1064</v>
          </cell>
          <cell r="BE37">
            <v>5616</v>
          </cell>
          <cell r="BF37">
            <v>789</v>
          </cell>
          <cell r="BG37">
            <v>52</v>
          </cell>
          <cell r="BH37">
            <v>215</v>
          </cell>
          <cell r="BI37">
            <v>1056</v>
          </cell>
          <cell r="BJ37">
            <v>346</v>
          </cell>
          <cell r="BK37">
            <v>74</v>
          </cell>
          <cell r="BL37">
            <v>166</v>
          </cell>
          <cell r="BM37">
            <v>586</v>
          </cell>
          <cell r="BN37">
            <v>778</v>
          </cell>
          <cell r="BO37">
            <v>39</v>
          </cell>
          <cell r="BP37">
            <v>97</v>
          </cell>
          <cell r="BQ37">
            <v>914</v>
          </cell>
          <cell r="BR37">
            <v>40897</v>
          </cell>
          <cell r="BS37">
            <v>3907</v>
          </cell>
          <cell r="BT37">
            <v>8902</v>
          </cell>
          <cell r="BU37">
            <v>53707</v>
          </cell>
          <cell r="BV37">
            <v>15109</v>
          </cell>
          <cell r="BW37">
            <v>1336</v>
          </cell>
          <cell r="BX37">
            <v>2832</v>
          </cell>
          <cell r="BY37">
            <v>19277</v>
          </cell>
          <cell r="BZ37">
            <v>10334</v>
          </cell>
          <cell r="CA37">
            <v>745</v>
          </cell>
          <cell r="CB37">
            <v>1915</v>
          </cell>
          <cell r="CC37">
            <v>12994</v>
          </cell>
          <cell r="CD37">
            <v>6978</v>
          </cell>
          <cell r="CE37">
            <v>903</v>
          </cell>
          <cell r="CF37">
            <v>2066</v>
          </cell>
          <cell r="CG37">
            <v>9946</v>
          </cell>
          <cell r="CH37">
            <v>2800</v>
          </cell>
          <cell r="CI37">
            <v>197</v>
          </cell>
          <cell r="CJ37">
            <v>610</v>
          </cell>
          <cell r="CK37">
            <v>3608</v>
          </cell>
          <cell r="CL37">
            <v>3931</v>
          </cell>
          <cell r="CM37">
            <v>525</v>
          </cell>
          <cell r="CN37">
            <v>1108</v>
          </cell>
          <cell r="CO37">
            <v>5565</v>
          </cell>
          <cell r="CP37">
            <v>810</v>
          </cell>
          <cell r="CQ37">
            <v>52</v>
          </cell>
          <cell r="CR37">
            <v>208</v>
          </cell>
          <cell r="CS37">
            <v>1071</v>
          </cell>
          <cell r="CT37">
            <v>362</v>
          </cell>
          <cell r="CU37">
            <v>77</v>
          </cell>
          <cell r="CV37">
            <v>157</v>
          </cell>
          <cell r="CW37">
            <v>597</v>
          </cell>
          <cell r="CX37">
            <v>812</v>
          </cell>
          <cell r="CY37">
            <v>40</v>
          </cell>
          <cell r="CZ37">
            <v>97</v>
          </cell>
          <cell r="DA37">
            <v>949</v>
          </cell>
          <cell r="DB37">
            <v>41137</v>
          </cell>
          <cell r="DC37">
            <v>3876</v>
          </cell>
          <cell r="DD37">
            <v>8994</v>
          </cell>
          <cell r="DE37">
            <v>54007</v>
          </cell>
        </row>
        <row r="38">
          <cell r="A38">
            <v>35156</v>
          </cell>
          <cell r="B38">
            <v>13942</v>
          </cell>
          <cell r="C38">
            <v>1140</v>
          </cell>
          <cell r="D38">
            <v>2541</v>
          </cell>
          <cell r="E38">
            <v>17623</v>
          </cell>
          <cell r="F38">
            <v>8843</v>
          </cell>
          <cell r="G38">
            <v>653</v>
          </cell>
          <cell r="H38">
            <v>1834</v>
          </cell>
          <cell r="I38">
            <v>11330</v>
          </cell>
          <cell r="J38">
            <v>6131</v>
          </cell>
          <cell r="K38">
            <v>755</v>
          </cell>
          <cell r="L38">
            <v>1822</v>
          </cell>
          <cell r="M38">
            <v>8708</v>
          </cell>
          <cell r="N38">
            <v>2617</v>
          </cell>
          <cell r="O38">
            <v>149</v>
          </cell>
          <cell r="P38">
            <v>572</v>
          </cell>
          <cell r="Q38">
            <v>3338</v>
          </cell>
          <cell r="R38">
            <v>3528</v>
          </cell>
          <cell r="S38">
            <v>448</v>
          </cell>
          <cell r="T38">
            <v>983</v>
          </cell>
          <cell r="U38">
            <v>4959</v>
          </cell>
          <cell r="V38">
            <v>636</v>
          </cell>
          <cell r="W38">
            <v>53</v>
          </cell>
          <cell r="X38">
            <v>145</v>
          </cell>
          <cell r="Y38">
            <v>834</v>
          </cell>
          <cell r="Z38">
            <v>406</v>
          </cell>
          <cell r="AA38">
            <v>69</v>
          </cell>
          <cell r="AB38">
            <v>134</v>
          </cell>
          <cell r="AC38">
            <v>609</v>
          </cell>
          <cell r="AD38">
            <v>750</v>
          </cell>
          <cell r="AE38">
            <v>41</v>
          </cell>
          <cell r="AF38">
            <v>103</v>
          </cell>
          <cell r="AG38">
            <v>894</v>
          </cell>
          <cell r="AH38">
            <v>36853</v>
          </cell>
          <cell r="AI38">
            <v>3308</v>
          </cell>
          <cell r="AJ38">
            <v>8134</v>
          </cell>
          <cell r="AK38">
            <v>48295</v>
          </cell>
          <cell r="AL38">
            <v>15033</v>
          </cell>
          <cell r="AM38">
            <v>1311</v>
          </cell>
          <cell r="AN38">
            <v>2788</v>
          </cell>
          <cell r="AO38">
            <v>19132</v>
          </cell>
          <cell r="AP38">
            <v>9905</v>
          </cell>
          <cell r="AQ38">
            <v>718</v>
          </cell>
          <cell r="AR38">
            <v>1944</v>
          </cell>
          <cell r="AS38">
            <v>12568</v>
          </cell>
          <cell r="AT38">
            <v>6885</v>
          </cell>
          <cell r="AU38">
            <v>886</v>
          </cell>
          <cell r="AV38">
            <v>2060</v>
          </cell>
          <cell r="AW38">
            <v>9831</v>
          </cell>
          <cell r="AX38">
            <v>2839</v>
          </cell>
          <cell r="AY38">
            <v>159</v>
          </cell>
          <cell r="AZ38">
            <v>602</v>
          </cell>
          <cell r="BA38">
            <v>3600</v>
          </cell>
          <cell r="BB38">
            <v>3991</v>
          </cell>
          <cell r="BC38">
            <v>521</v>
          </cell>
          <cell r="BD38">
            <v>1105</v>
          </cell>
          <cell r="BE38">
            <v>5617</v>
          </cell>
          <cell r="BF38">
            <v>822</v>
          </cell>
          <cell r="BG38">
            <v>57</v>
          </cell>
          <cell r="BH38">
            <v>160</v>
          </cell>
          <cell r="BI38">
            <v>1039</v>
          </cell>
          <cell r="BJ38">
            <v>362</v>
          </cell>
          <cell r="BK38">
            <v>68</v>
          </cell>
          <cell r="BL38">
            <v>157</v>
          </cell>
          <cell r="BM38">
            <v>586</v>
          </cell>
          <cell r="BN38">
            <v>817</v>
          </cell>
          <cell r="BO38">
            <v>43</v>
          </cell>
          <cell r="BP38">
            <v>105</v>
          </cell>
          <cell r="BQ38">
            <v>965</v>
          </cell>
          <cell r="BR38">
            <v>40655</v>
          </cell>
          <cell r="BS38">
            <v>3762</v>
          </cell>
          <cell r="BT38">
            <v>8921</v>
          </cell>
          <cell r="BU38">
            <v>53338</v>
          </cell>
          <cell r="BV38">
            <v>15234</v>
          </cell>
          <cell r="BW38">
            <v>1325</v>
          </cell>
          <cell r="BX38">
            <v>2825</v>
          </cell>
          <cell r="BY38">
            <v>19384</v>
          </cell>
          <cell r="BZ38">
            <v>10432</v>
          </cell>
          <cell r="CA38">
            <v>757</v>
          </cell>
          <cell r="CB38">
            <v>1901</v>
          </cell>
          <cell r="CC38">
            <v>13089</v>
          </cell>
          <cell r="CD38">
            <v>7012</v>
          </cell>
          <cell r="CE38">
            <v>896</v>
          </cell>
          <cell r="CF38">
            <v>2083</v>
          </cell>
          <cell r="CG38">
            <v>9990</v>
          </cell>
          <cell r="CH38">
            <v>2773</v>
          </cell>
          <cell r="CI38">
            <v>193</v>
          </cell>
          <cell r="CJ38">
            <v>625</v>
          </cell>
          <cell r="CK38">
            <v>3591</v>
          </cell>
          <cell r="CL38">
            <v>3946</v>
          </cell>
          <cell r="CM38">
            <v>521</v>
          </cell>
          <cell r="CN38">
            <v>1102</v>
          </cell>
          <cell r="CO38">
            <v>5570</v>
          </cell>
          <cell r="CP38">
            <v>827</v>
          </cell>
          <cell r="CQ38">
            <v>53</v>
          </cell>
          <cell r="CR38">
            <v>205</v>
          </cell>
          <cell r="CS38">
            <v>1085</v>
          </cell>
          <cell r="CT38">
            <v>363</v>
          </cell>
          <cell r="CU38">
            <v>78</v>
          </cell>
          <cell r="CV38">
            <v>159</v>
          </cell>
          <cell r="CW38">
            <v>600</v>
          </cell>
          <cell r="CX38">
            <v>801</v>
          </cell>
          <cell r="CY38">
            <v>40</v>
          </cell>
          <cell r="CZ38">
            <v>96</v>
          </cell>
          <cell r="DA38">
            <v>937</v>
          </cell>
          <cell r="DB38">
            <v>41387</v>
          </cell>
          <cell r="DC38">
            <v>3863</v>
          </cell>
          <cell r="DD38">
            <v>8996</v>
          </cell>
          <cell r="DE38">
            <v>54246</v>
          </cell>
        </row>
        <row r="39">
          <cell r="A39">
            <v>35186</v>
          </cell>
          <cell r="B39">
            <v>16727</v>
          </cell>
          <cell r="C39">
            <v>1468</v>
          </cell>
          <cell r="D39">
            <v>3236</v>
          </cell>
          <cell r="E39">
            <v>21431</v>
          </cell>
          <cell r="F39">
            <v>11524</v>
          </cell>
          <cell r="G39">
            <v>922</v>
          </cell>
          <cell r="H39">
            <v>2371</v>
          </cell>
          <cell r="I39">
            <v>14817</v>
          </cell>
          <cell r="J39">
            <v>7568</v>
          </cell>
          <cell r="K39">
            <v>1006</v>
          </cell>
          <cell r="L39">
            <v>2328</v>
          </cell>
          <cell r="M39">
            <v>10902</v>
          </cell>
          <cell r="N39">
            <v>2773</v>
          </cell>
          <cell r="O39">
            <v>239</v>
          </cell>
          <cell r="P39">
            <v>783</v>
          </cell>
          <cell r="Q39">
            <v>3795</v>
          </cell>
          <cell r="R39">
            <v>4284</v>
          </cell>
          <cell r="S39">
            <v>640</v>
          </cell>
          <cell r="T39">
            <v>1237</v>
          </cell>
          <cell r="U39">
            <v>6161</v>
          </cell>
          <cell r="V39">
            <v>813</v>
          </cell>
          <cell r="W39">
            <v>67</v>
          </cell>
          <cell r="X39">
            <v>285</v>
          </cell>
          <cell r="Y39">
            <v>1165</v>
          </cell>
          <cell r="Z39">
            <v>465</v>
          </cell>
          <cell r="AA39">
            <v>92</v>
          </cell>
          <cell r="AB39">
            <v>160</v>
          </cell>
          <cell r="AC39">
            <v>717</v>
          </cell>
          <cell r="AD39">
            <v>923</v>
          </cell>
          <cell r="AE39">
            <v>41</v>
          </cell>
          <cell r="AF39">
            <v>121</v>
          </cell>
          <cell r="AG39">
            <v>1085</v>
          </cell>
          <cell r="AH39">
            <v>45077</v>
          </cell>
          <cell r="AI39">
            <v>4475</v>
          </cell>
          <cell r="AJ39">
            <v>10521</v>
          </cell>
          <cell r="AK39">
            <v>60073</v>
          </cell>
          <cell r="AL39">
            <v>15698</v>
          </cell>
          <cell r="AM39">
            <v>1308</v>
          </cell>
          <cell r="AN39">
            <v>2800</v>
          </cell>
          <cell r="AO39">
            <v>19807</v>
          </cell>
          <cell r="AP39">
            <v>10776</v>
          </cell>
          <cell r="AQ39">
            <v>792</v>
          </cell>
          <cell r="AR39">
            <v>1998</v>
          </cell>
          <cell r="AS39">
            <v>13566</v>
          </cell>
          <cell r="AT39">
            <v>7247</v>
          </cell>
          <cell r="AU39">
            <v>906</v>
          </cell>
          <cell r="AV39">
            <v>2094</v>
          </cell>
          <cell r="AW39">
            <v>10248</v>
          </cell>
          <cell r="AX39">
            <v>2719</v>
          </cell>
          <cell r="AY39">
            <v>215</v>
          </cell>
          <cell r="AZ39">
            <v>655</v>
          </cell>
          <cell r="BA39">
            <v>3589</v>
          </cell>
          <cell r="BB39">
            <v>3965</v>
          </cell>
          <cell r="BC39">
            <v>573</v>
          </cell>
          <cell r="BD39">
            <v>1090</v>
          </cell>
          <cell r="BE39">
            <v>5629</v>
          </cell>
          <cell r="BF39">
            <v>923</v>
          </cell>
          <cell r="BG39">
            <v>53</v>
          </cell>
          <cell r="BH39">
            <v>215</v>
          </cell>
          <cell r="BI39">
            <v>1191</v>
          </cell>
          <cell r="BJ39">
            <v>354</v>
          </cell>
          <cell r="BK39">
            <v>82</v>
          </cell>
          <cell r="BL39">
            <v>155</v>
          </cell>
          <cell r="BM39">
            <v>591</v>
          </cell>
          <cell r="BN39">
            <v>800</v>
          </cell>
          <cell r="BO39">
            <v>38</v>
          </cell>
          <cell r="BP39">
            <v>97</v>
          </cell>
          <cell r="BQ39">
            <v>934</v>
          </cell>
          <cell r="BR39">
            <v>42483</v>
          </cell>
          <cell r="BS39">
            <v>3967</v>
          </cell>
          <cell r="BT39">
            <v>9104</v>
          </cell>
          <cell r="BU39">
            <v>55554</v>
          </cell>
          <cell r="BV39">
            <v>15321</v>
          </cell>
          <cell r="BW39">
            <v>1318</v>
          </cell>
          <cell r="BX39">
            <v>2835</v>
          </cell>
          <cell r="BY39">
            <v>19474</v>
          </cell>
          <cell r="BZ39">
            <v>10485</v>
          </cell>
          <cell r="CA39">
            <v>772</v>
          </cell>
          <cell r="CB39">
            <v>1884</v>
          </cell>
          <cell r="CC39">
            <v>13141</v>
          </cell>
          <cell r="CD39">
            <v>7030</v>
          </cell>
          <cell r="CE39">
            <v>894</v>
          </cell>
          <cell r="CF39">
            <v>2091</v>
          </cell>
          <cell r="CG39">
            <v>10015</v>
          </cell>
          <cell r="CH39">
            <v>2744</v>
          </cell>
          <cell r="CI39">
            <v>191</v>
          </cell>
          <cell r="CJ39">
            <v>635</v>
          </cell>
          <cell r="CK39">
            <v>3571</v>
          </cell>
          <cell r="CL39">
            <v>3947</v>
          </cell>
          <cell r="CM39">
            <v>519</v>
          </cell>
          <cell r="CN39">
            <v>1096</v>
          </cell>
          <cell r="CO39">
            <v>5563</v>
          </cell>
          <cell r="CP39">
            <v>844</v>
          </cell>
          <cell r="CQ39">
            <v>56</v>
          </cell>
          <cell r="CR39">
            <v>208</v>
          </cell>
          <cell r="CS39">
            <v>1109</v>
          </cell>
          <cell r="CT39">
            <v>362</v>
          </cell>
          <cell r="CU39">
            <v>81</v>
          </cell>
          <cell r="CV39">
            <v>162</v>
          </cell>
          <cell r="CW39">
            <v>605</v>
          </cell>
          <cell r="CX39">
            <v>794</v>
          </cell>
          <cell r="CY39">
            <v>41</v>
          </cell>
          <cell r="CZ39">
            <v>99</v>
          </cell>
          <cell r="DA39">
            <v>934</v>
          </cell>
          <cell r="DB39">
            <v>41529</v>
          </cell>
          <cell r="DC39">
            <v>3872</v>
          </cell>
          <cell r="DD39">
            <v>9010</v>
          </cell>
          <cell r="DE39">
            <v>54411</v>
          </cell>
        </row>
        <row r="40">
          <cell r="A40">
            <v>35217</v>
          </cell>
          <cell r="B40">
            <v>17405</v>
          </cell>
          <cell r="C40">
            <v>1501</v>
          </cell>
          <cell r="D40">
            <v>3924</v>
          </cell>
          <cell r="E40">
            <v>22830</v>
          </cell>
          <cell r="F40">
            <v>11350</v>
          </cell>
          <cell r="G40">
            <v>844</v>
          </cell>
          <cell r="H40">
            <v>2404</v>
          </cell>
          <cell r="I40">
            <v>14598</v>
          </cell>
          <cell r="J40">
            <v>8289</v>
          </cell>
          <cell r="K40">
            <v>1054</v>
          </cell>
          <cell r="L40">
            <v>3083</v>
          </cell>
          <cell r="M40">
            <v>12426</v>
          </cell>
          <cell r="N40">
            <v>2884</v>
          </cell>
          <cell r="O40">
            <v>224</v>
          </cell>
          <cell r="P40">
            <v>1074</v>
          </cell>
          <cell r="Q40">
            <v>4182</v>
          </cell>
          <cell r="R40">
            <v>4130</v>
          </cell>
          <cell r="S40">
            <v>584</v>
          </cell>
          <cell r="T40">
            <v>1483</v>
          </cell>
          <cell r="U40">
            <v>6197</v>
          </cell>
          <cell r="V40">
            <v>721</v>
          </cell>
          <cell r="W40">
            <v>57</v>
          </cell>
          <cell r="X40">
            <v>294</v>
          </cell>
          <cell r="Y40">
            <v>1072</v>
          </cell>
          <cell r="Z40">
            <v>480</v>
          </cell>
          <cell r="AA40">
            <v>133</v>
          </cell>
          <cell r="AB40">
            <v>228</v>
          </cell>
          <cell r="AC40">
            <v>841</v>
          </cell>
          <cell r="AD40">
            <v>863</v>
          </cell>
          <cell r="AE40">
            <v>51</v>
          </cell>
          <cell r="AF40">
            <v>102</v>
          </cell>
          <cell r="AG40">
            <v>1016</v>
          </cell>
          <cell r="AH40">
            <v>46122</v>
          </cell>
          <cell r="AI40">
            <v>4448</v>
          </cell>
          <cell r="AJ40">
            <v>12592</v>
          </cell>
          <cell r="AK40">
            <v>63162</v>
          </cell>
          <cell r="AL40">
            <v>15481</v>
          </cell>
          <cell r="AM40">
            <v>1299</v>
          </cell>
          <cell r="AN40">
            <v>2825</v>
          </cell>
          <cell r="AO40">
            <v>19605</v>
          </cell>
          <cell r="AP40">
            <v>10708</v>
          </cell>
          <cell r="AQ40">
            <v>736</v>
          </cell>
          <cell r="AR40">
            <v>1713</v>
          </cell>
          <cell r="AS40">
            <v>13158</v>
          </cell>
          <cell r="AT40">
            <v>7152</v>
          </cell>
          <cell r="AU40">
            <v>885</v>
          </cell>
          <cell r="AV40">
            <v>2054</v>
          </cell>
          <cell r="AW40">
            <v>10091</v>
          </cell>
          <cell r="AX40">
            <v>2677</v>
          </cell>
          <cell r="AY40">
            <v>186</v>
          </cell>
          <cell r="AZ40">
            <v>751</v>
          </cell>
          <cell r="BA40">
            <v>3613</v>
          </cell>
          <cell r="BB40">
            <v>3898</v>
          </cell>
          <cell r="BC40">
            <v>465</v>
          </cell>
          <cell r="BD40">
            <v>1068</v>
          </cell>
          <cell r="BE40">
            <v>5431</v>
          </cell>
          <cell r="BF40">
            <v>805</v>
          </cell>
          <cell r="BG40">
            <v>54</v>
          </cell>
          <cell r="BH40">
            <v>207</v>
          </cell>
          <cell r="BI40">
            <v>1066</v>
          </cell>
          <cell r="BJ40">
            <v>391</v>
          </cell>
          <cell r="BK40">
            <v>90</v>
          </cell>
          <cell r="BL40">
            <v>164</v>
          </cell>
          <cell r="BM40">
            <v>645</v>
          </cell>
          <cell r="BN40">
            <v>762</v>
          </cell>
          <cell r="BO40">
            <v>44</v>
          </cell>
          <cell r="BP40">
            <v>92</v>
          </cell>
          <cell r="BQ40">
            <v>897</v>
          </cell>
          <cell r="BR40">
            <v>41873</v>
          </cell>
          <cell r="BS40">
            <v>3759</v>
          </cell>
          <cell r="BT40">
            <v>8875</v>
          </cell>
          <cell r="BU40">
            <v>54507</v>
          </cell>
          <cell r="BV40">
            <v>15351</v>
          </cell>
          <cell r="BW40">
            <v>1323</v>
          </cell>
          <cell r="BX40">
            <v>2857</v>
          </cell>
          <cell r="BY40">
            <v>19530</v>
          </cell>
          <cell r="BZ40">
            <v>10509</v>
          </cell>
          <cell r="CA40">
            <v>793</v>
          </cell>
          <cell r="CB40">
            <v>1875</v>
          </cell>
          <cell r="CC40">
            <v>13177</v>
          </cell>
          <cell r="CD40">
            <v>7023</v>
          </cell>
          <cell r="CE40">
            <v>906</v>
          </cell>
          <cell r="CF40">
            <v>2090</v>
          </cell>
          <cell r="CG40">
            <v>10019</v>
          </cell>
          <cell r="CH40">
            <v>2713</v>
          </cell>
          <cell r="CI40">
            <v>195</v>
          </cell>
          <cell r="CJ40">
            <v>641</v>
          </cell>
          <cell r="CK40">
            <v>3550</v>
          </cell>
          <cell r="CL40">
            <v>3948</v>
          </cell>
          <cell r="CM40">
            <v>527</v>
          </cell>
          <cell r="CN40">
            <v>1092</v>
          </cell>
          <cell r="CO40">
            <v>5566</v>
          </cell>
          <cell r="CP40">
            <v>860</v>
          </cell>
          <cell r="CQ40">
            <v>61</v>
          </cell>
          <cell r="CR40">
            <v>216</v>
          </cell>
          <cell r="CS40">
            <v>1136</v>
          </cell>
          <cell r="CT40">
            <v>359</v>
          </cell>
          <cell r="CU40">
            <v>86</v>
          </cell>
          <cell r="CV40">
            <v>167</v>
          </cell>
          <cell r="CW40">
            <v>612</v>
          </cell>
          <cell r="CX40">
            <v>792</v>
          </cell>
          <cell r="CY40">
            <v>42</v>
          </cell>
          <cell r="CZ40">
            <v>105</v>
          </cell>
          <cell r="DA40">
            <v>939</v>
          </cell>
          <cell r="DB40">
            <v>41554</v>
          </cell>
          <cell r="DC40">
            <v>3933</v>
          </cell>
          <cell r="DD40">
            <v>9043</v>
          </cell>
          <cell r="DE40">
            <v>54530</v>
          </cell>
        </row>
        <row r="41">
          <cell r="A41">
            <v>35247</v>
          </cell>
          <cell r="B41">
            <v>15485</v>
          </cell>
          <cell r="C41">
            <v>1321</v>
          </cell>
          <cell r="D41">
            <v>2794</v>
          </cell>
          <cell r="E41">
            <v>19600</v>
          </cell>
          <cell r="F41">
            <v>10752</v>
          </cell>
          <cell r="G41">
            <v>854</v>
          </cell>
          <cell r="H41">
            <v>1778</v>
          </cell>
          <cell r="I41">
            <v>13384</v>
          </cell>
          <cell r="J41">
            <v>6819</v>
          </cell>
          <cell r="K41">
            <v>836</v>
          </cell>
          <cell r="L41">
            <v>1787</v>
          </cell>
          <cell r="M41">
            <v>9442</v>
          </cell>
          <cell r="N41">
            <v>2581</v>
          </cell>
          <cell r="O41">
            <v>190</v>
          </cell>
          <cell r="P41">
            <v>513</v>
          </cell>
          <cell r="Q41">
            <v>3284</v>
          </cell>
          <cell r="R41">
            <v>3883</v>
          </cell>
          <cell r="S41">
            <v>461</v>
          </cell>
          <cell r="T41">
            <v>959</v>
          </cell>
          <cell r="U41">
            <v>5303</v>
          </cell>
          <cell r="V41">
            <v>809</v>
          </cell>
          <cell r="W41">
            <v>92</v>
          </cell>
          <cell r="X41">
            <v>219</v>
          </cell>
          <cell r="Y41">
            <v>1120</v>
          </cell>
          <cell r="Z41">
            <v>340</v>
          </cell>
          <cell r="AA41">
            <v>79</v>
          </cell>
          <cell r="AB41">
            <v>149</v>
          </cell>
          <cell r="AC41">
            <v>568</v>
          </cell>
          <cell r="AD41">
            <v>855</v>
          </cell>
          <cell r="AE41">
            <v>30</v>
          </cell>
          <cell r="AF41">
            <v>112</v>
          </cell>
          <cell r="AG41">
            <v>997</v>
          </cell>
          <cell r="AH41">
            <v>41524</v>
          </cell>
          <cell r="AI41">
            <v>3863</v>
          </cell>
          <cell r="AJ41">
            <v>8311</v>
          </cell>
          <cell r="AK41">
            <v>53698</v>
          </cell>
          <cell r="AL41">
            <v>15079</v>
          </cell>
          <cell r="AM41">
            <v>1317</v>
          </cell>
          <cell r="AN41">
            <v>2906</v>
          </cell>
          <cell r="AO41">
            <v>19302</v>
          </cell>
          <cell r="AP41">
            <v>10558</v>
          </cell>
          <cell r="AQ41">
            <v>910</v>
          </cell>
          <cell r="AR41">
            <v>1821</v>
          </cell>
          <cell r="AS41">
            <v>13289</v>
          </cell>
          <cell r="AT41">
            <v>6844</v>
          </cell>
          <cell r="AU41">
            <v>906</v>
          </cell>
          <cell r="AV41">
            <v>2091</v>
          </cell>
          <cell r="AW41">
            <v>9841</v>
          </cell>
          <cell r="AX41">
            <v>2610</v>
          </cell>
          <cell r="AY41">
            <v>214</v>
          </cell>
          <cell r="AZ41">
            <v>574</v>
          </cell>
          <cell r="BA41">
            <v>3397</v>
          </cell>
          <cell r="BB41">
            <v>3886</v>
          </cell>
          <cell r="BC41">
            <v>490</v>
          </cell>
          <cell r="BD41">
            <v>1096</v>
          </cell>
          <cell r="BE41">
            <v>5472</v>
          </cell>
          <cell r="BF41">
            <v>807</v>
          </cell>
          <cell r="BG41">
            <v>95</v>
          </cell>
          <cell r="BH41">
            <v>219</v>
          </cell>
          <cell r="BI41">
            <v>1121</v>
          </cell>
          <cell r="BJ41">
            <v>340</v>
          </cell>
          <cell r="BK41">
            <v>96</v>
          </cell>
          <cell r="BL41">
            <v>177</v>
          </cell>
          <cell r="BM41">
            <v>613</v>
          </cell>
          <cell r="BN41">
            <v>783</v>
          </cell>
          <cell r="BO41">
            <v>31</v>
          </cell>
          <cell r="BP41">
            <v>111</v>
          </cell>
          <cell r="BQ41">
            <v>925</v>
          </cell>
          <cell r="BR41">
            <v>40907</v>
          </cell>
          <cell r="BS41">
            <v>4059</v>
          </cell>
          <cell r="BT41">
            <v>8994</v>
          </cell>
          <cell r="BU41">
            <v>53961</v>
          </cell>
          <cell r="BV41">
            <v>15284</v>
          </cell>
          <cell r="BW41">
            <v>1347</v>
          </cell>
          <cell r="BX41">
            <v>2873</v>
          </cell>
          <cell r="BY41">
            <v>19505</v>
          </cell>
          <cell r="BZ41">
            <v>10480</v>
          </cell>
          <cell r="CA41">
            <v>822</v>
          </cell>
          <cell r="CB41">
            <v>1881</v>
          </cell>
          <cell r="CC41">
            <v>13183</v>
          </cell>
          <cell r="CD41">
            <v>6981</v>
          </cell>
          <cell r="CE41">
            <v>931</v>
          </cell>
          <cell r="CF41">
            <v>2085</v>
          </cell>
          <cell r="CG41">
            <v>9996</v>
          </cell>
          <cell r="CH41">
            <v>2678</v>
          </cell>
          <cell r="CI41">
            <v>207</v>
          </cell>
          <cell r="CJ41">
            <v>640</v>
          </cell>
          <cell r="CK41">
            <v>3525</v>
          </cell>
          <cell r="CL41">
            <v>3944</v>
          </cell>
          <cell r="CM41">
            <v>546</v>
          </cell>
          <cell r="CN41">
            <v>1086</v>
          </cell>
          <cell r="CO41">
            <v>5576</v>
          </cell>
          <cell r="CP41">
            <v>874</v>
          </cell>
          <cell r="CQ41">
            <v>66</v>
          </cell>
          <cell r="CR41">
            <v>226</v>
          </cell>
          <cell r="CS41">
            <v>1166</v>
          </cell>
          <cell r="CT41">
            <v>352</v>
          </cell>
          <cell r="CU41">
            <v>92</v>
          </cell>
          <cell r="CV41">
            <v>171</v>
          </cell>
          <cell r="CW41">
            <v>616</v>
          </cell>
          <cell r="CX41">
            <v>791</v>
          </cell>
          <cell r="CY41">
            <v>44</v>
          </cell>
          <cell r="CZ41">
            <v>111</v>
          </cell>
          <cell r="DA41">
            <v>946</v>
          </cell>
          <cell r="DB41">
            <v>41385</v>
          </cell>
          <cell r="DC41">
            <v>4054</v>
          </cell>
          <cell r="DD41">
            <v>9074</v>
          </cell>
          <cell r="DE41">
            <v>54513</v>
          </cell>
        </row>
        <row r="42">
          <cell r="A42">
            <v>35278</v>
          </cell>
          <cell r="B42">
            <v>15271</v>
          </cell>
          <cell r="C42">
            <v>1387</v>
          </cell>
          <cell r="D42">
            <v>2765</v>
          </cell>
          <cell r="E42">
            <v>19423</v>
          </cell>
          <cell r="F42">
            <v>10395</v>
          </cell>
          <cell r="G42">
            <v>817</v>
          </cell>
          <cell r="H42">
            <v>1880</v>
          </cell>
          <cell r="I42">
            <v>13092</v>
          </cell>
          <cell r="J42">
            <v>7088</v>
          </cell>
          <cell r="K42">
            <v>967</v>
          </cell>
          <cell r="L42">
            <v>1989</v>
          </cell>
          <cell r="M42">
            <v>10044</v>
          </cell>
          <cell r="N42">
            <v>2738</v>
          </cell>
          <cell r="O42">
            <v>210</v>
          </cell>
          <cell r="P42">
            <v>530</v>
          </cell>
          <cell r="Q42">
            <v>3478</v>
          </cell>
          <cell r="R42">
            <v>4105</v>
          </cell>
          <cell r="S42">
            <v>552</v>
          </cell>
          <cell r="T42">
            <v>967</v>
          </cell>
          <cell r="U42">
            <v>5624</v>
          </cell>
          <cell r="V42">
            <v>1137</v>
          </cell>
          <cell r="W42">
            <v>81</v>
          </cell>
          <cell r="X42">
            <v>277</v>
          </cell>
          <cell r="Y42">
            <v>1495</v>
          </cell>
          <cell r="Z42">
            <v>313</v>
          </cell>
          <cell r="AA42">
            <v>85</v>
          </cell>
          <cell r="AB42">
            <v>165</v>
          </cell>
          <cell r="AC42">
            <v>563</v>
          </cell>
          <cell r="AD42">
            <v>873</v>
          </cell>
          <cell r="AE42">
            <v>57</v>
          </cell>
          <cell r="AF42">
            <v>129</v>
          </cell>
          <cell r="AG42">
            <v>1059</v>
          </cell>
          <cell r="AH42">
            <v>41920</v>
          </cell>
          <cell r="AI42">
            <v>4156</v>
          </cell>
          <cell r="AJ42">
            <v>8702</v>
          </cell>
          <cell r="AK42">
            <v>54778</v>
          </cell>
          <cell r="AL42">
            <v>15224</v>
          </cell>
          <cell r="AM42">
            <v>1426</v>
          </cell>
          <cell r="AN42">
            <v>2904</v>
          </cell>
          <cell r="AO42">
            <v>19554</v>
          </cell>
          <cell r="AP42">
            <v>10308</v>
          </cell>
          <cell r="AQ42">
            <v>815</v>
          </cell>
          <cell r="AR42">
            <v>1987</v>
          </cell>
          <cell r="AS42">
            <v>13110</v>
          </cell>
          <cell r="AT42">
            <v>6905</v>
          </cell>
          <cell r="AU42">
            <v>966</v>
          </cell>
          <cell r="AV42">
            <v>2156</v>
          </cell>
          <cell r="AW42">
            <v>10027</v>
          </cell>
          <cell r="AX42">
            <v>2734</v>
          </cell>
          <cell r="AY42">
            <v>214</v>
          </cell>
          <cell r="AZ42">
            <v>597</v>
          </cell>
          <cell r="BA42">
            <v>3546</v>
          </cell>
          <cell r="BB42">
            <v>3997</v>
          </cell>
          <cell r="BC42">
            <v>573</v>
          </cell>
          <cell r="BD42">
            <v>1104</v>
          </cell>
          <cell r="BE42">
            <v>5674</v>
          </cell>
          <cell r="BF42">
            <v>974</v>
          </cell>
          <cell r="BG42">
            <v>71</v>
          </cell>
          <cell r="BH42">
            <v>290</v>
          </cell>
          <cell r="BI42">
            <v>1335</v>
          </cell>
          <cell r="BJ42">
            <v>349</v>
          </cell>
          <cell r="BK42">
            <v>94</v>
          </cell>
          <cell r="BL42">
            <v>173</v>
          </cell>
          <cell r="BM42">
            <v>616</v>
          </cell>
          <cell r="BN42">
            <v>860</v>
          </cell>
          <cell r="BO42">
            <v>61</v>
          </cell>
          <cell r="BP42">
            <v>122</v>
          </cell>
          <cell r="BQ42">
            <v>1043</v>
          </cell>
          <cell r="BR42">
            <v>41351</v>
          </cell>
          <cell r="BS42">
            <v>4221</v>
          </cell>
          <cell r="BT42">
            <v>9332</v>
          </cell>
          <cell r="BU42">
            <v>54904</v>
          </cell>
          <cell r="BV42">
            <v>15127</v>
          </cell>
          <cell r="BW42">
            <v>1394</v>
          </cell>
          <cell r="BX42">
            <v>2871</v>
          </cell>
          <cell r="BY42">
            <v>19392</v>
          </cell>
          <cell r="BZ42">
            <v>10394</v>
          </cell>
          <cell r="CA42">
            <v>857</v>
          </cell>
          <cell r="CB42">
            <v>1896</v>
          </cell>
          <cell r="CC42">
            <v>13147</v>
          </cell>
          <cell r="CD42">
            <v>6902</v>
          </cell>
          <cell r="CE42">
            <v>959</v>
          </cell>
          <cell r="CF42">
            <v>2079</v>
          </cell>
          <cell r="CG42">
            <v>9939</v>
          </cell>
          <cell r="CH42">
            <v>2636</v>
          </cell>
          <cell r="CI42">
            <v>223</v>
          </cell>
          <cell r="CJ42">
            <v>630</v>
          </cell>
          <cell r="CK42">
            <v>3489</v>
          </cell>
          <cell r="CL42">
            <v>3939</v>
          </cell>
          <cell r="CM42">
            <v>571</v>
          </cell>
          <cell r="CN42">
            <v>1077</v>
          </cell>
          <cell r="CO42">
            <v>5587</v>
          </cell>
          <cell r="CP42">
            <v>891</v>
          </cell>
          <cell r="CQ42">
            <v>70</v>
          </cell>
          <cell r="CR42">
            <v>232</v>
          </cell>
          <cell r="CS42">
            <v>1192</v>
          </cell>
          <cell r="CT42">
            <v>342</v>
          </cell>
          <cell r="CU42">
            <v>99</v>
          </cell>
          <cell r="CV42">
            <v>173</v>
          </cell>
          <cell r="CW42">
            <v>614</v>
          </cell>
          <cell r="CX42">
            <v>786</v>
          </cell>
          <cell r="CY42">
            <v>46</v>
          </cell>
          <cell r="CZ42">
            <v>115</v>
          </cell>
          <cell r="DA42">
            <v>947</v>
          </cell>
          <cell r="DB42">
            <v>41017</v>
          </cell>
          <cell r="DC42">
            <v>4220</v>
          </cell>
          <cell r="DD42">
            <v>9073</v>
          </cell>
          <cell r="DE42">
            <v>54309</v>
          </cell>
        </row>
        <row r="43">
          <cell r="A43">
            <v>35309</v>
          </cell>
          <cell r="B43">
            <v>14005</v>
          </cell>
          <cell r="C43">
            <v>1323</v>
          </cell>
          <cell r="D43">
            <v>2713</v>
          </cell>
          <cell r="E43">
            <v>18041</v>
          </cell>
          <cell r="F43">
            <v>9767</v>
          </cell>
          <cell r="G43">
            <v>801</v>
          </cell>
          <cell r="H43">
            <v>1811</v>
          </cell>
          <cell r="I43">
            <v>12379</v>
          </cell>
          <cell r="J43">
            <v>6474</v>
          </cell>
          <cell r="K43">
            <v>924</v>
          </cell>
          <cell r="L43">
            <v>1927</v>
          </cell>
          <cell r="M43">
            <v>9325</v>
          </cell>
          <cell r="N43">
            <v>2689</v>
          </cell>
          <cell r="O43">
            <v>201</v>
          </cell>
          <cell r="P43">
            <v>562</v>
          </cell>
          <cell r="Q43">
            <v>3452</v>
          </cell>
          <cell r="R43">
            <v>3703</v>
          </cell>
          <cell r="S43">
            <v>587</v>
          </cell>
          <cell r="T43">
            <v>883</v>
          </cell>
          <cell r="U43">
            <v>5173</v>
          </cell>
          <cell r="V43">
            <v>1027</v>
          </cell>
          <cell r="W43">
            <v>72</v>
          </cell>
          <cell r="X43">
            <v>184</v>
          </cell>
          <cell r="Y43">
            <v>1283</v>
          </cell>
          <cell r="Z43">
            <v>287</v>
          </cell>
          <cell r="AA43">
            <v>90</v>
          </cell>
          <cell r="AB43">
            <v>165</v>
          </cell>
          <cell r="AC43">
            <v>542</v>
          </cell>
          <cell r="AD43">
            <v>665</v>
          </cell>
          <cell r="AE43">
            <v>47</v>
          </cell>
          <cell r="AF43">
            <v>125</v>
          </cell>
          <cell r="AG43">
            <v>837</v>
          </cell>
          <cell r="AH43">
            <v>38617</v>
          </cell>
          <cell r="AI43">
            <v>4045</v>
          </cell>
          <cell r="AJ43">
            <v>8370</v>
          </cell>
          <cell r="AK43">
            <v>51032</v>
          </cell>
          <cell r="AL43">
            <v>15044</v>
          </cell>
          <cell r="AM43">
            <v>1453</v>
          </cell>
          <cell r="AN43">
            <v>2894</v>
          </cell>
          <cell r="AO43">
            <v>19391</v>
          </cell>
          <cell r="AP43">
            <v>10212</v>
          </cell>
          <cell r="AQ43">
            <v>904</v>
          </cell>
          <cell r="AR43">
            <v>1950</v>
          </cell>
          <cell r="AS43">
            <v>13066</v>
          </cell>
          <cell r="AT43">
            <v>6885</v>
          </cell>
          <cell r="AU43">
            <v>1007</v>
          </cell>
          <cell r="AV43">
            <v>2059</v>
          </cell>
          <cell r="AW43">
            <v>9951</v>
          </cell>
          <cell r="AX43">
            <v>2730</v>
          </cell>
          <cell r="AY43">
            <v>226</v>
          </cell>
          <cell r="AZ43">
            <v>624</v>
          </cell>
          <cell r="BA43">
            <v>3581</v>
          </cell>
          <cell r="BB43">
            <v>3938</v>
          </cell>
          <cell r="BC43">
            <v>690</v>
          </cell>
          <cell r="BD43">
            <v>1080</v>
          </cell>
          <cell r="BE43">
            <v>5708</v>
          </cell>
          <cell r="BF43">
            <v>910</v>
          </cell>
          <cell r="BG43">
            <v>87</v>
          </cell>
          <cell r="BH43">
            <v>213</v>
          </cell>
          <cell r="BI43">
            <v>1210</v>
          </cell>
          <cell r="BJ43">
            <v>329</v>
          </cell>
          <cell r="BK43">
            <v>109</v>
          </cell>
          <cell r="BL43">
            <v>181</v>
          </cell>
          <cell r="BM43">
            <v>618</v>
          </cell>
          <cell r="BN43">
            <v>755</v>
          </cell>
          <cell r="BO43">
            <v>47</v>
          </cell>
          <cell r="BP43">
            <v>125</v>
          </cell>
          <cell r="BQ43">
            <v>927</v>
          </cell>
          <cell r="BR43">
            <v>40804</v>
          </cell>
          <cell r="BS43">
            <v>4521</v>
          </cell>
          <cell r="BT43">
            <v>9127</v>
          </cell>
          <cell r="BU43">
            <v>54452</v>
          </cell>
          <cell r="BV43">
            <v>14966</v>
          </cell>
          <cell r="BW43">
            <v>1462</v>
          </cell>
          <cell r="BX43">
            <v>2852</v>
          </cell>
          <cell r="BY43">
            <v>19279</v>
          </cell>
          <cell r="BZ43">
            <v>10297</v>
          </cell>
          <cell r="CA43">
            <v>900</v>
          </cell>
          <cell r="CB43">
            <v>1910</v>
          </cell>
          <cell r="CC43">
            <v>13107</v>
          </cell>
          <cell r="CD43">
            <v>6817</v>
          </cell>
          <cell r="CE43">
            <v>983</v>
          </cell>
          <cell r="CF43">
            <v>2074</v>
          </cell>
          <cell r="CG43">
            <v>9874</v>
          </cell>
          <cell r="CH43">
            <v>2603</v>
          </cell>
          <cell r="CI43">
            <v>241</v>
          </cell>
          <cell r="CJ43">
            <v>614</v>
          </cell>
          <cell r="CK43">
            <v>3458</v>
          </cell>
          <cell r="CL43">
            <v>3949</v>
          </cell>
          <cell r="CM43">
            <v>598</v>
          </cell>
          <cell r="CN43">
            <v>1066</v>
          </cell>
          <cell r="CO43">
            <v>5613</v>
          </cell>
          <cell r="CP43">
            <v>905</v>
          </cell>
          <cell r="CQ43">
            <v>73</v>
          </cell>
          <cell r="CR43">
            <v>232</v>
          </cell>
          <cell r="CS43">
            <v>1210</v>
          </cell>
          <cell r="CT43">
            <v>333</v>
          </cell>
          <cell r="CU43">
            <v>104</v>
          </cell>
          <cell r="CV43">
            <v>174</v>
          </cell>
          <cell r="CW43">
            <v>611</v>
          </cell>
          <cell r="CX43">
            <v>781</v>
          </cell>
          <cell r="CY43">
            <v>48</v>
          </cell>
          <cell r="CZ43">
            <v>114</v>
          </cell>
          <cell r="DA43">
            <v>944</v>
          </cell>
          <cell r="DB43">
            <v>40651</v>
          </cell>
          <cell r="DC43">
            <v>4410</v>
          </cell>
          <cell r="DD43">
            <v>9036</v>
          </cell>
          <cell r="DE43">
            <v>54097</v>
          </cell>
        </row>
        <row r="44">
          <cell r="A44">
            <v>35339</v>
          </cell>
          <cell r="B44">
            <v>15577</v>
          </cell>
          <cell r="C44">
            <v>1585</v>
          </cell>
          <cell r="D44">
            <v>2667</v>
          </cell>
          <cell r="E44">
            <v>19829</v>
          </cell>
          <cell r="F44">
            <v>11358</v>
          </cell>
          <cell r="G44">
            <v>905</v>
          </cell>
          <cell r="H44">
            <v>1890</v>
          </cell>
          <cell r="I44">
            <v>14153</v>
          </cell>
          <cell r="J44">
            <v>6727</v>
          </cell>
          <cell r="K44">
            <v>1073</v>
          </cell>
          <cell r="L44">
            <v>1905</v>
          </cell>
          <cell r="M44">
            <v>9705</v>
          </cell>
          <cell r="N44">
            <v>2559</v>
          </cell>
          <cell r="O44">
            <v>272</v>
          </cell>
          <cell r="P44">
            <v>564</v>
          </cell>
          <cell r="Q44">
            <v>3395</v>
          </cell>
          <cell r="R44">
            <v>4378</v>
          </cell>
          <cell r="S44">
            <v>634</v>
          </cell>
          <cell r="T44">
            <v>1055</v>
          </cell>
          <cell r="U44">
            <v>6067</v>
          </cell>
          <cell r="V44">
            <v>825</v>
          </cell>
          <cell r="W44">
            <v>72</v>
          </cell>
          <cell r="X44">
            <v>211</v>
          </cell>
          <cell r="Y44">
            <v>1108</v>
          </cell>
          <cell r="Z44">
            <v>302</v>
          </cell>
          <cell r="AA44">
            <v>120</v>
          </cell>
          <cell r="AB44">
            <v>189</v>
          </cell>
          <cell r="AC44">
            <v>611</v>
          </cell>
          <cell r="AD44">
            <v>760</v>
          </cell>
          <cell r="AE44">
            <v>62</v>
          </cell>
          <cell r="AF44">
            <v>115</v>
          </cell>
          <cell r="AG44">
            <v>937</v>
          </cell>
          <cell r="AH44">
            <v>42486</v>
          </cell>
          <cell r="AI44">
            <v>4723</v>
          </cell>
          <cell r="AJ44">
            <v>8596</v>
          </cell>
          <cell r="AK44">
            <v>55805</v>
          </cell>
          <cell r="AL44">
            <v>14918</v>
          </cell>
          <cell r="AM44">
            <v>1520</v>
          </cell>
          <cell r="AN44">
            <v>2858</v>
          </cell>
          <cell r="AO44">
            <v>19296</v>
          </cell>
          <cell r="AP44">
            <v>10322</v>
          </cell>
          <cell r="AQ44">
            <v>920</v>
          </cell>
          <cell r="AR44">
            <v>1889</v>
          </cell>
          <cell r="AS44">
            <v>13130</v>
          </cell>
          <cell r="AT44">
            <v>6712</v>
          </cell>
          <cell r="AU44">
            <v>1019</v>
          </cell>
          <cell r="AV44">
            <v>2003</v>
          </cell>
          <cell r="AW44">
            <v>9734</v>
          </cell>
          <cell r="AX44">
            <v>2450</v>
          </cell>
          <cell r="AY44">
            <v>266</v>
          </cell>
          <cell r="AZ44">
            <v>618</v>
          </cell>
          <cell r="BA44">
            <v>3333</v>
          </cell>
          <cell r="BB44">
            <v>4010</v>
          </cell>
          <cell r="BC44">
            <v>599</v>
          </cell>
          <cell r="BD44">
            <v>1039</v>
          </cell>
          <cell r="BE44">
            <v>5648</v>
          </cell>
          <cell r="BF44">
            <v>877</v>
          </cell>
          <cell r="BG44">
            <v>66</v>
          </cell>
          <cell r="BH44">
            <v>208</v>
          </cell>
          <cell r="BI44">
            <v>1151</v>
          </cell>
          <cell r="BJ44">
            <v>316</v>
          </cell>
          <cell r="BK44">
            <v>103</v>
          </cell>
          <cell r="BL44">
            <v>182</v>
          </cell>
          <cell r="BM44">
            <v>601</v>
          </cell>
          <cell r="BN44">
            <v>762</v>
          </cell>
          <cell r="BO44">
            <v>53</v>
          </cell>
          <cell r="BP44">
            <v>117</v>
          </cell>
          <cell r="BQ44">
            <v>932</v>
          </cell>
          <cell r="BR44">
            <v>40365</v>
          </cell>
          <cell r="BS44">
            <v>4546</v>
          </cell>
          <cell r="BT44">
            <v>8914</v>
          </cell>
          <cell r="BU44">
            <v>53825</v>
          </cell>
          <cell r="BV44">
            <v>14875</v>
          </cell>
          <cell r="BW44">
            <v>1537</v>
          </cell>
          <cell r="BX44">
            <v>2820</v>
          </cell>
          <cell r="BY44">
            <v>19232</v>
          </cell>
          <cell r="BZ44">
            <v>10245</v>
          </cell>
          <cell r="CA44">
            <v>947</v>
          </cell>
          <cell r="CB44">
            <v>1919</v>
          </cell>
          <cell r="CC44">
            <v>13111</v>
          </cell>
          <cell r="CD44">
            <v>6758</v>
          </cell>
          <cell r="CE44">
            <v>999</v>
          </cell>
          <cell r="CF44">
            <v>2073</v>
          </cell>
          <cell r="CG44">
            <v>9830</v>
          </cell>
          <cell r="CH44">
            <v>2590</v>
          </cell>
          <cell r="CI44">
            <v>258</v>
          </cell>
          <cell r="CJ44">
            <v>600</v>
          </cell>
          <cell r="CK44">
            <v>3448</v>
          </cell>
          <cell r="CL44">
            <v>3973</v>
          </cell>
          <cell r="CM44">
            <v>623</v>
          </cell>
          <cell r="CN44">
            <v>1056</v>
          </cell>
          <cell r="CO44">
            <v>5652</v>
          </cell>
          <cell r="CP44">
            <v>914</v>
          </cell>
          <cell r="CQ44">
            <v>75</v>
          </cell>
          <cell r="CR44">
            <v>226</v>
          </cell>
          <cell r="CS44">
            <v>1214</v>
          </cell>
          <cell r="CT44">
            <v>327</v>
          </cell>
          <cell r="CU44">
            <v>108</v>
          </cell>
          <cell r="CV44">
            <v>175</v>
          </cell>
          <cell r="CW44">
            <v>609</v>
          </cell>
          <cell r="CX44">
            <v>779</v>
          </cell>
          <cell r="CY44">
            <v>50</v>
          </cell>
          <cell r="CZ44">
            <v>110</v>
          </cell>
          <cell r="DA44">
            <v>940</v>
          </cell>
          <cell r="DB44">
            <v>40461</v>
          </cell>
          <cell r="DC44">
            <v>4596</v>
          </cell>
          <cell r="DD44">
            <v>8979</v>
          </cell>
          <cell r="DE44">
            <v>54035</v>
          </cell>
        </row>
        <row r="45">
          <cell r="A45">
            <v>35370</v>
          </cell>
          <cell r="B45">
            <v>15185</v>
          </cell>
          <cell r="C45">
            <v>1750</v>
          </cell>
          <cell r="D45">
            <v>2800</v>
          </cell>
          <cell r="E45">
            <v>19735</v>
          </cell>
          <cell r="F45">
            <v>10757</v>
          </cell>
          <cell r="G45">
            <v>1072</v>
          </cell>
          <cell r="H45">
            <v>1895</v>
          </cell>
          <cell r="I45">
            <v>13724</v>
          </cell>
          <cell r="J45">
            <v>6594</v>
          </cell>
          <cell r="K45">
            <v>1074</v>
          </cell>
          <cell r="L45">
            <v>2065</v>
          </cell>
          <cell r="M45">
            <v>9733</v>
          </cell>
          <cell r="N45">
            <v>2795</v>
          </cell>
          <cell r="O45">
            <v>319</v>
          </cell>
          <cell r="P45">
            <v>614</v>
          </cell>
          <cell r="Q45">
            <v>3728</v>
          </cell>
          <cell r="R45">
            <v>4103</v>
          </cell>
          <cell r="S45">
            <v>665</v>
          </cell>
          <cell r="T45">
            <v>1097</v>
          </cell>
          <cell r="U45">
            <v>5865</v>
          </cell>
          <cell r="V45">
            <v>671</v>
          </cell>
          <cell r="W45">
            <v>77</v>
          </cell>
          <cell r="X45">
            <v>235</v>
          </cell>
          <cell r="Y45">
            <v>983</v>
          </cell>
          <cell r="Z45">
            <v>322</v>
          </cell>
          <cell r="AA45">
            <v>125</v>
          </cell>
          <cell r="AB45">
            <v>196</v>
          </cell>
          <cell r="AC45">
            <v>643</v>
          </cell>
          <cell r="AD45">
            <v>802</v>
          </cell>
          <cell r="AE45">
            <v>45</v>
          </cell>
          <cell r="AF45">
            <v>110</v>
          </cell>
          <cell r="AG45">
            <v>957</v>
          </cell>
          <cell r="AH45">
            <v>41229</v>
          </cell>
          <cell r="AI45">
            <v>5127</v>
          </cell>
          <cell r="AJ45">
            <v>9012</v>
          </cell>
          <cell r="AK45">
            <v>55368</v>
          </cell>
          <cell r="AL45">
            <v>14738</v>
          </cell>
          <cell r="AM45">
            <v>1614</v>
          </cell>
          <cell r="AN45">
            <v>2772</v>
          </cell>
          <cell r="AO45">
            <v>19124</v>
          </cell>
          <cell r="AP45">
            <v>10351</v>
          </cell>
          <cell r="AQ45">
            <v>1001</v>
          </cell>
          <cell r="AR45">
            <v>1929</v>
          </cell>
          <cell r="AS45">
            <v>13282</v>
          </cell>
          <cell r="AT45">
            <v>6700</v>
          </cell>
          <cell r="AU45">
            <v>1039</v>
          </cell>
          <cell r="AV45">
            <v>2068</v>
          </cell>
          <cell r="AW45">
            <v>9808</v>
          </cell>
          <cell r="AX45">
            <v>2581</v>
          </cell>
          <cell r="AY45">
            <v>294</v>
          </cell>
          <cell r="AZ45">
            <v>617</v>
          </cell>
          <cell r="BA45">
            <v>3493</v>
          </cell>
          <cell r="BB45">
            <v>3929</v>
          </cell>
          <cell r="BC45">
            <v>663</v>
          </cell>
          <cell r="BD45">
            <v>1068</v>
          </cell>
          <cell r="BE45">
            <v>5660</v>
          </cell>
          <cell r="BF45">
            <v>627</v>
          </cell>
          <cell r="BG45">
            <v>73</v>
          </cell>
          <cell r="BH45">
            <v>229</v>
          </cell>
          <cell r="BI45">
            <v>929</v>
          </cell>
          <cell r="BJ45">
            <v>336</v>
          </cell>
          <cell r="BK45">
            <v>108</v>
          </cell>
          <cell r="BL45">
            <v>167</v>
          </cell>
          <cell r="BM45">
            <v>610</v>
          </cell>
          <cell r="BN45">
            <v>796</v>
          </cell>
          <cell r="BO45">
            <v>48</v>
          </cell>
          <cell r="BP45">
            <v>97</v>
          </cell>
          <cell r="BQ45">
            <v>941</v>
          </cell>
          <cell r="BR45">
            <v>40058</v>
          </cell>
          <cell r="BS45">
            <v>4841</v>
          </cell>
          <cell r="BT45">
            <v>8948</v>
          </cell>
          <cell r="BU45">
            <v>53847</v>
          </cell>
          <cell r="BV45">
            <v>14929</v>
          </cell>
          <cell r="BW45">
            <v>1607</v>
          </cell>
          <cell r="BX45">
            <v>2790</v>
          </cell>
          <cell r="BY45">
            <v>19325</v>
          </cell>
          <cell r="BZ45">
            <v>10316</v>
          </cell>
          <cell r="CA45">
            <v>996</v>
          </cell>
          <cell r="CB45">
            <v>1924</v>
          </cell>
          <cell r="CC45">
            <v>13236</v>
          </cell>
          <cell r="CD45">
            <v>6752</v>
          </cell>
          <cell r="CE45">
            <v>1013</v>
          </cell>
          <cell r="CF45">
            <v>2078</v>
          </cell>
          <cell r="CG45">
            <v>9844</v>
          </cell>
          <cell r="CH45">
            <v>2611</v>
          </cell>
          <cell r="CI45">
            <v>271</v>
          </cell>
          <cell r="CJ45">
            <v>594</v>
          </cell>
          <cell r="CK45">
            <v>3477</v>
          </cell>
          <cell r="CL45">
            <v>4002</v>
          </cell>
          <cell r="CM45">
            <v>640</v>
          </cell>
          <cell r="CN45">
            <v>1059</v>
          </cell>
          <cell r="CO45">
            <v>5700</v>
          </cell>
          <cell r="CP45">
            <v>915</v>
          </cell>
          <cell r="CQ45">
            <v>76</v>
          </cell>
          <cell r="CR45">
            <v>218</v>
          </cell>
          <cell r="CS45">
            <v>1210</v>
          </cell>
          <cell r="CT45">
            <v>328</v>
          </cell>
          <cell r="CU45">
            <v>109</v>
          </cell>
          <cell r="CV45">
            <v>174</v>
          </cell>
          <cell r="CW45">
            <v>610</v>
          </cell>
          <cell r="CX45">
            <v>786</v>
          </cell>
          <cell r="CY45">
            <v>53</v>
          </cell>
          <cell r="CZ45">
            <v>104</v>
          </cell>
          <cell r="DA45">
            <v>944</v>
          </cell>
          <cell r="DB45">
            <v>40640</v>
          </cell>
          <cell r="DC45">
            <v>4763</v>
          </cell>
          <cell r="DD45">
            <v>8942</v>
          </cell>
          <cell r="DE45">
            <v>54346</v>
          </cell>
        </row>
        <row r="46">
          <cell r="A46">
            <v>35400</v>
          </cell>
          <cell r="B46">
            <v>14248</v>
          </cell>
          <cell r="C46">
            <v>1575</v>
          </cell>
          <cell r="D46">
            <v>2521</v>
          </cell>
          <cell r="E46">
            <v>18344</v>
          </cell>
          <cell r="F46">
            <v>10471</v>
          </cell>
          <cell r="G46">
            <v>1063</v>
          </cell>
          <cell r="H46">
            <v>1848</v>
          </cell>
          <cell r="I46">
            <v>13382</v>
          </cell>
          <cell r="J46">
            <v>7026</v>
          </cell>
          <cell r="K46">
            <v>1005</v>
          </cell>
          <cell r="L46">
            <v>2063</v>
          </cell>
          <cell r="M46">
            <v>10094</v>
          </cell>
          <cell r="N46">
            <v>2531</v>
          </cell>
          <cell r="O46">
            <v>301</v>
          </cell>
          <cell r="P46">
            <v>577</v>
          </cell>
          <cell r="Q46">
            <v>3409</v>
          </cell>
          <cell r="R46">
            <v>4055</v>
          </cell>
          <cell r="S46">
            <v>594</v>
          </cell>
          <cell r="T46">
            <v>1016</v>
          </cell>
          <cell r="U46">
            <v>5665</v>
          </cell>
          <cell r="V46">
            <v>1697</v>
          </cell>
          <cell r="W46">
            <v>65</v>
          </cell>
          <cell r="X46">
            <v>192</v>
          </cell>
          <cell r="Y46">
            <v>1954</v>
          </cell>
          <cell r="Z46">
            <v>246</v>
          </cell>
          <cell r="AA46">
            <v>123</v>
          </cell>
          <cell r="AB46">
            <v>129</v>
          </cell>
          <cell r="AC46">
            <v>498</v>
          </cell>
          <cell r="AD46">
            <v>743</v>
          </cell>
          <cell r="AE46">
            <v>47</v>
          </cell>
          <cell r="AF46">
            <v>79</v>
          </cell>
          <cell r="AG46">
            <v>869</v>
          </cell>
          <cell r="AH46">
            <v>41017</v>
          </cell>
          <cell r="AI46">
            <v>4773</v>
          </cell>
          <cell r="AJ46">
            <v>8425</v>
          </cell>
          <cell r="AK46">
            <v>54215</v>
          </cell>
          <cell r="AL46">
            <v>14551</v>
          </cell>
          <cell r="AM46">
            <v>1678</v>
          </cell>
          <cell r="AN46">
            <v>2607</v>
          </cell>
          <cell r="AO46">
            <v>18836</v>
          </cell>
          <cell r="AP46">
            <v>9943</v>
          </cell>
          <cell r="AQ46">
            <v>1051</v>
          </cell>
          <cell r="AR46">
            <v>1938</v>
          </cell>
          <cell r="AS46">
            <v>12933</v>
          </cell>
          <cell r="AT46">
            <v>6727</v>
          </cell>
          <cell r="AU46">
            <v>993</v>
          </cell>
          <cell r="AV46">
            <v>2121</v>
          </cell>
          <cell r="AW46">
            <v>9841</v>
          </cell>
          <cell r="AX46">
            <v>2539</v>
          </cell>
          <cell r="AY46">
            <v>283</v>
          </cell>
          <cell r="AZ46">
            <v>553</v>
          </cell>
          <cell r="BA46">
            <v>3376</v>
          </cell>
          <cell r="BB46">
            <v>4008</v>
          </cell>
          <cell r="BC46">
            <v>589</v>
          </cell>
          <cell r="BD46">
            <v>982</v>
          </cell>
          <cell r="BE46">
            <v>5579</v>
          </cell>
          <cell r="BF46">
            <v>952</v>
          </cell>
          <cell r="BG46">
            <v>73</v>
          </cell>
          <cell r="BH46">
            <v>201</v>
          </cell>
          <cell r="BI46">
            <v>1226</v>
          </cell>
          <cell r="BJ46">
            <v>305</v>
          </cell>
          <cell r="BK46">
            <v>129</v>
          </cell>
          <cell r="BL46">
            <v>145</v>
          </cell>
          <cell r="BM46">
            <v>579</v>
          </cell>
          <cell r="BN46">
            <v>766</v>
          </cell>
          <cell r="BO46">
            <v>46</v>
          </cell>
          <cell r="BP46">
            <v>86</v>
          </cell>
          <cell r="BQ46">
            <v>898</v>
          </cell>
          <cell r="BR46">
            <v>39790</v>
          </cell>
          <cell r="BS46">
            <v>4843</v>
          </cell>
          <cell r="BT46">
            <v>8634</v>
          </cell>
          <cell r="BU46">
            <v>53268</v>
          </cell>
          <cell r="BV46">
            <v>15135</v>
          </cell>
          <cell r="BW46">
            <v>1669</v>
          </cell>
          <cell r="BX46">
            <v>2780</v>
          </cell>
          <cell r="BY46">
            <v>19584</v>
          </cell>
          <cell r="BZ46">
            <v>10523</v>
          </cell>
          <cell r="CA46">
            <v>1042</v>
          </cell>
          <cell r="CB46">
            <v>1917</v>
          </cell>
          <cell r="CC46">
            <v>13482</v>
          </cell>
          <cell r="CD46">
            <v>6801</v>
          </cell>
          <cell r="CE46">
            <v>1029</v>
          </cell>
          <cell r="CF46">
            <v>2088</v>
          </cell>
          <cell r="CG46">
            <v>9918</v>
          </cell>
          <cell r="CH46">
            <v>2660</v>
          </cell>
          <cell r="CI46">
            <v>279</v>
          </cell>
          <cell r="CJ46">
            <v>597</v>
          </cell>
          <cell r="CK46">
            <v>3535</v>
          </cell>
          <cell r="CL46">
            <v>4024</v>
          </cell>
          <cell r="CM46">
            <v>650</v>
          </cell>
          <cell r="CN46">
            <v>1070</v>
          </cell>
          <cell r="CO46">
            <v>5744</v>
          </cell>
          <cell r="CP46">
            <v>906</v>
          </cell>
          <cell r="CQ46">
            <v>77</v>
          </cell>
          <cell r="CR46">
            <v>213</v>
          </cell>
          <cell r="CS46">
            <v>1197</v>
          </cell>
          <cell r="CT46">
            <v>338</v>
          </cell>
          <cell r="CU46">
            <v>109</v>
          </cell>
          <cell r="CV46">
            <v>173</v>
          </cell>
          <cell r="CW46">
            <v>619</v>
          </cell>
          <cell r="CX46">
            <v>803</v>
          </cell>
          <cell r="CY46">
            <v>55</v>
          </cell>
          <cell r="CZ46">
            <v>99</v>
          </cell>
          <cell r="DA46">
            <v>957</v>
          </cell>
          <cell r="DB46">
            <v>41190</v>
          </cell>
          <cell r="DC46">
            <v>4910</v>
          </cell>
          <cell r="DD46">
            <v>8937</v>
          </cell>
          <cell r="DE46">
            <v>55036</v>
          </cell>
        </row>
        <row r="47">
          <cell r="A47">
            <v>35431</v>
          </cell>
          <cell r="B47">
            <v>13002</v>
          </cell>
          <cell r="C47">
            <v>1514</v>
          </cell>
          <cell r="D47">
            <v>1957</v>
          </cell>
          <cell r="E47">
            <v>16473</v>
          </cell>
          <cell r="F47">
            <v>8850</v>
          </cell>
          <cell r="G47">
            <v>917</v>
          </cell>
          <cell r="H47">
            <v>1251</v>
          </cell>
          <cell r="I47">
            <v>11018</v>
          </cell>
          <cell r="J47">
            <v>5743</v>
          </cell>
          <cell r="K47">
            <v>853</v>
          </cell>
          <cell r="L47">
            <v>1530</v>
          </cell>
          <cell r="M47">
            <v>8126</v>
          </cell>
          <cell r="N47">
            <v>2238</v>
          </cell>
          <cell r="O47">
            <v>233</v>
          </cell>
          <cell r="P47">
            <v>439</v>
          </cell>
          <cell r="Q47">
            <v>2910</v>
          </cell>
          <cell r="R47">
            <v>3522</v>
          </cell>
          <cell r="S47">
            <v>623</v>
          </cell>
          <cell r="T47">
            <v>907</v>
          </cell>
          <cell r="U47">
            <v>5052</v>
          </cell>
          <cell r="V47">
            <v>649</v>
          </cell>
          <cell r="W47">
            <v>70</v>
          </cell>
          <cell r="X47">
            <v>155</v>
          </cell>
          <cell r="Y47">
            <v>874</v>
          </cell>
          <cell r="Z47">
            <v>282</v>
          </cell>
          <cell r="AA47">
            <v>74</v>
          </cell>
          <cell r="AB47">
            <v>137</v>
          </cell>
          <cell r="AC47">
            <v>493</v>
          </cell>
          <cell r="AD47">
            <v>680</v>
          </cell>
          <cell r="AE47">
            <v>56</v>
          </cell>
          <cell r="AF47">
            <v>60</v>
          </cell>
          <cell r="AG47">
            <v>796</v>
          </cell>
          <cell r="AH47">
            <v>34966</v>
          </cell>
          <cell r="AI47">
            <v>4340</v>
          </cell>
          <cell r="AJ47">
            <v>6436</v>
          </cell>
          <cell r="AK47">
            <v>45742</v>
          </cell>
          <cell r="AL47">
            <v>15734</v>
          </cell>
          <cell r="AM47">
            <v>1775</v>
          </cell>
          <cell r="AN47">
            <v>2835</v>
          </cell>
          <cell r="AO47">
            <v>20344</v>
          </cell>
          <cell r="AP47">
            <v>10928</v>
          </cell>
          <cell r="AQ47">
            <v>1088</v>
          </cell>
          <cell r="AR47">
            <v>1853</v>
          </cell>
          <cell r="AS47">
            <v>13870</v>
          </cell>
          <cell r="AT47">
            <v>6874</v>
          </cell>
          <cell r="AU47">
            <v>999</v>
          </cell>
          <cell r="AV47">
            <v>2095</v>
          </cell>
          <cell r="AW47">
            <v>9968</v>
          </cell>
          <cell r="AX47">
            <v>2740</v>
          </cell>
          <cell r="AY47">
            <v>268</v>
          </cell>
          <cell r="AZ47">
            <v>592</v>
          </cell>
          <cell r="BA47">
            <v>3600</v>
          </cell>
          <cell r="BB47">
            <v>4053</v>
          </cell>
          <cell r="BC47">
            <v>659</v>
          </cell>
          <cell r="BD47">
            <v>1096</v>
          </cell>
          <cell r="BE47">
            <v>5808</v>
          </cell>
          <cell r="BF47">
            <v>891</v>
          </cell>
          <cell r="BG47">
            <v>84</v>
          </cell>
          <cell r="BH47">
            <v>210</v>
          </cell>
          <cell r="BI47">
            <v>1186</v>
          </cell>
          <cell r="BJ47">
            <v>373</v>
          </cell>
          <cell r="BK47">
            <v>98</v>
          </cell>
          <cell r="BL47">
            <v>192</v>
          </cell>
          <cell r="BM47">
            <v>663</v>
          </cell>
          <cell r="BN47">
            <v>828</v>
          </cell>
          <cell r="BO47">
            <v>68</v>
          </cell>
          <cell r="BP47">
            <v>83</v>
          </cell>
          <cell r="BQ47">
            <v>979</v>
          </cell>
          <cell r="BR47">
            <v>42422</v>
          </cell>
          <cell r="BS47">
            <v>5039</v>
          </cell>
          <cell r="BT47">
            <v>8957</v>
          </cell>
          <cell r="BU47">
            <v>56418</v>
          </cell>
          <cell r="BV47">
            <v>15435</v>
          </cell>
          <cell r="BW47">
            <v>1726</v>
          </cell>
          <cell r="BX47">
            <v>2797</v>
          </cell>
          <cell r="BY47">
            <v>19958</v>
          </cell>
          <cell r="BZ47">
            <v>10798</v>
          </cell>
          <cell r="CA47">
            <v>1078</v>
          </cell>
          <cell r="CB47">
            <v>1905</v>
          </cell>
          <cell r="CC47">
            <v>13781</v>
          </cell>
          <cell r="CD47">
            <v>6888</v>
          </cell>
          <cell r="CE47">
            <v>1047</v>
          </cell>
          <cell r="CF47">
            <v>2098</v>
          </cell>
          <cell r="CG47">
            <v>10033</v>
          </cell>
          <cell r="CH47">
            <v>2722</v>
          </cell>
          <cell r="CI47">
            <v>282</v>
          </cell>
          <cell r="CJ47">
            <v>601</v>
          </cell>
          <cell r="CK47">
            <v>3605</v>
          </cell>
          <cell r="CL47">
            <v>4036</v>
          </cell>
          <cell r="CM47">
            <v>654</v>
          </cell>
          <cell r="CN47">
            <v>1086</v>
          </cell>
          <cell r="CO47">
            <v>5776</v>
          </cell>
          <cell r="CP47">
            <v>887</v>
          </cell>
          <cell r="CQ47">
            <v>80</v>
          </cell>
          <cell r="CR47">
            <v>210</v>
          </cell>
          <cell r="CS47">
            <v>1177</v>
          </cell>
          <cell r="CT47">
            <v>352</v>
          </cell>
          <cell r="CU47">
            <v>110</v>
          </cell>
          <cell r="CV47">
            <v>171</v>
          </cell>
          <cell r="CW47">
            <v>633</v>
          </cell>
          <cell r="CX47">
            <v>828</v>
          </cell>
          <cell r="CY47">
            <v>57</v>
          </cell>
          <cell r="CZ47">
            <v>96</v>
          </cell>
          <cell r="DA47">
            <v>981</v>
          </cell>
          <cell r="DB47">
            <v>41945</v>
          </cell>
          <cell r="DC47">
            <v>5034</v>
          </cell>
          <cell r="DD47">
            <v>8964</v>
          </cell>
          <cell r="DE47">
            <v>55944</v>
          </cell>
        </row>
        <row r="48">
          <cell r="A48">
            <v>35462</v>
          </cell>
          <cell r="B48">
            <v>15490</v>
          </cell>
          <cell r="C48">
            <v>1634</v>
          </cell>
          <cell r="D48">
            <v>2682</v>
          </cell>
          <cell r="E48">
            <v>19806</v>
          </cell>
          <cell r="F48">
            <v>10975</v>
          </cell>
          <cell r="G48">
            <v>1060</v>
          </cell>
          <cell r="H48">
            <v>1757</v>
          </cell>
          <cell r="I48">
            <v>13792</v>
          </cell>
          <cell r="J48">
            <v>6863</v>
          </cell>
          <cell r="K48">
            <v>975</v>
          </cell>
          <cell r="L48">
            <v>2019</v>
          </cell>
          <cell r="M48">
            <v>9857</v>
          </cell>
          <cell r="N48">
            <v>2935</v>
          </cell>
          <cell r="O48">
            <v>265</v>
          </cell>
          <cell r="P48">
            <v>544</v>
          </cell>
          <cell r="Q48">
            <v>3744</v>
          </cell>
          <cell r="R48">
            <v>4031</v>
          </cell>
          <cell r="S48">
            <v>674</v>
          </cell>
          <cell r="T48">
            <v>1185</v>
          </cell>
          <cell r="U48">
            <v>5890</v>
          </cell>
          <cell r="V48">
            <v>675</v>
          </cell>
          <cell r="W48">
            <v>70</v>
          </cell>
          <cell r="X48">
            <v>173</v>
          </cell>
          <cell r="Y48">
            <v>918</v>
          </cell>
          <cell r="Z48">
            <v>351</v>
          </cell>
          <cell r="AA48">
            <v>82</v>
          </cell>
          <cell r="AB48">
            <v>181</v>
          </cell>
          <cell r="AC48">
            <v>614</v>
          </cell>
          <cell r="AD48">
            <v>823</v>
          </cell>
          <cell r="AE48">
            <v>56</v>
          </cell>
          <cell r="AF48">
            <v>105</v>
          </cell>
          <cell r="AG48">
            <v>984</v>
          </cell>
          <cell r="AH48">
            <v>42143</v>
          </cell>
          <cell r="AI48">
            <v>4816</v>
          </cell>
          <cell r="AJ48">
            <v>8646</v>
          </cell>
          <cell r="AK48">
            <v>55605</v>
          </cell>
          <cell r="AL48">
            <v>15974</v>
          </cell>
          <cell r="AM48">
            <v>1775</v>
          </cell>
          <cell r="AN48">
            <v>2909</v>
          </cell>
          <cell r="AO48">
            <v>20658</v>
          </cell>
          <cell r="AP48">
            <v>11374</v>
          </cell>
          <cell r="AQ48">
            <v>1148</v>
          </cell>
          <cell r="AR48">
            <v>1916</v>
          </cell>
          <cell r="AS48">
            <v>14438</v>
          </cell>
          <cell r="AT48">
            <v>7128</v>
          </cell>
          <cell r="AU48">
            <v>1069</v>
          </cell>
          <cell r="AV48">
            <v>2148</v>
          </cell>
          <cell r="AW48">
            <v>10345</v>
          </cell>
          <cell r="AX48">
            <v>3016</v>
          </cell>
          <cell r="AY48">
            <v>288</v>
          </cell>
          <cell r="AZ48">
            <v>583</v>
          </cell>
          <cell r="BA48">
            <v>3886</v>
          </cell>
          <cell r="BB48">
            <v>4234</v>
          </cell>
          <cell r="BC48">
            <v>705</v>
          </cell>
          <cell r="BD48">
            <v>1184</v>
          </cell>
          <cell r="BE48">
            <v>6122</v>
          </cell>
          <cell r="BF48">
            <v>840</v>
          </cell>
          <cell r="BG48">
            <v>79</v>
          </cell>
          <cell r="BH48">
            <v>205</v>
          </cell>
          <cell r="BI48">
            <v>1124</v>
          </cell>
          <cell r="BJ48">
            <v>375</v>
          </cell>
          <cell r="BK48">
            <v>98</v>
          </cell>
          <cell r="BL48">
            <v>194</v>
          </cell>
          <cell r="BM48">
            <v>668</v>
          </cell>
          <cell r="BN48">
            <v>874</v>
          </cell>
          <cell r="BO48">
            <v>62</v>
          </cell>
          <cell r="BP48">
            <v>123</v>
          </cell>
          <cell r="BQ48">
            <v>1059</v>
          </cell>
          <cell r="BR48">
            <v>43814</v>
          </cell>
          <cell r="BS48">
            <v>5224</v>
          </cell>
          <cell r="BT48">
            <v>9262</v>
          </cell>
          <cell r="BU48">
            <v>58300</v>
          </cell>
          <cell r="BV48">
            <v>15772</v>
          </cell>
          <cell r="BW48">
            <v>1769</v>
          </cell>
          <cell r="BX48">
            <v>2837</v>
          </cell>
          <cell r="BY48">
            <v>20378</v>
          </cell>
          <cell r="BZ48">
            <v>11067</v>
          </cell>
          <cell r="CA48">
            <v>1102</v>
          </cell>
          <cell r="CB48">
            <v>1905</v>
          </cell>
          <cell r="CC48">
            <v>14073</v>
          </cell>
          <cell r="CD48">
            <v>7004</v>
          </cell>
          <cell r="CE48">
            <v>1071</v>
          </cell>
          <cell r="CF48">
            <v>2107</v>
          </cell>
          <cell r="CG48">
            <v>10183</v>
          </cell>
          <cell r="CH48">
            <v>2782</v>
          </cell>
          <cell r="CI48">
            <v>284</v>
          </cell>
          <cell r="CJ48">
            <v>603</v>
          </cell>
          <cell r="CK48">
            <v>3669</v>
          </cell>
          <cell r="CL48">
            <v>4046</v>
          </cell>
          <cell r="CM48">
            <v>659</v>
          </cell>
          <cell r="CN48">
            <v>1102</v>
          </cell>
          <cell r="CO48">
            <v>5807</v>
          </cell>
          <cell r="CP48">
            <v>865</v>
          </cell>
          <cell r="CQ48">
            <v>82</v>
          </cell>
          <cell r="CR48">
            <v>209</v>
          </cell>
          <cell r="CS48">
            <v>1156</v>
          </cell>
          <cell r="CT48">
            <v>366</v>
          </cell>
          <cell r="CU48">
            <v>111</v>
          </cell>
          <cell r="CV48">
            <v>170</v>
          </cell>
          <cell r="CW48">
            <v>647</v>
          </cell>
          <cell r="CX48">
            <v>857</v>
          </cell>
          <cell r="CY48">
            <v>58</v>
          </cell>
          <cell r="CZ48">
            <v>97</v>
          </cell>
          <cell r="DA48">
            <v>1013</v>
          </cell>
          <cell r="DB48">
            <v>42760</v>
          </cell>
          <cell r="DC48">
            <v>5136</v>
          </cell>
          <cell r="DD48">
            <v>9030</v>
          </cell>
          <cell r="DE48">
            <v>56926</v>
          </cell>
        </row>
        <row r="49">
          <cell r="A49">
            <v>35490</v>
          </cell>
          <cell r="B49">
            <v>16377</v>
          </cell>
          <cell r="C49">
            <v>1742</v>
          </cell>
          <cell r="D49">
            <v>2960</v>
          </cell>
          <cell r="E49">
            <v>21079</v>
          </cell>
          <cell r="F49">
            <v>10851</v>
          </cell>
          <cell r="G49">
            <v>1106</v>
          </cell>
          <cell r="H49">
            <v>1961</v>
          </cell>
          <cell r="I49">
            <v>13918</v>
          </cell>
          <cell r="J49">
            <v>7294</v>
          </cell>
          <cell r="K49">
            <v>1166</v>
          </cell>
          <cell r="L49">
            <v>2178</v>
          </cell>
          <cell r="M49">
            <v>10638</v>
          </cell>
          <cell r="N49">
            <v>2774</v>
          </cell>
          <cell r="O49">
            <v>250</v>
          </cell>
          <cell r="P49">
            <v>640</v>
          </cell>
          <cell r="Q49">
            <v>3664</v>
          </cell>
          <cell r="R49">
            <v>3770</v>
          </cell>
          <cell r="S49">
            <v>609</v>
          </cell>
          <cell r="T49">
            <v>1105</v>
          </cell>
          <cell r="U49">
            <v>5484</v>
          </cell>
          <cell r="V49">
            <v>681</v>
          </cell>
          <cell r="W49">
            <v>102</v>
          </cell>
          <cell r="X49">
            <v>215</v>
          </cell>
          <cell r="Y49">
            <v>998</v>
          </cell>
          <cell r="Z49">
            <v>396</v>
          </cell>
          <cell r="AA49">
            <v>100</v>
          </cell>
          <cell r="AB49">
            <v>153</v>
          </cell>
          <cell r="AC49">
            <v>649</v>
          </cell>
          <cell r="AD49">
            <v>907</v>
          </cell>
          <cell r="AE49">
            <v>51</v>
          </cell>
          <cell r="AF49">
            <v>86</v>
          </cell>
          <cell r="AG49">
            <v>1044</v>
          </cell>
          <cell r="AH49">
            <v>43050</v>
          </cell>
          <cell r="AI49">
            <v>5126</v>
          </cell>
          <cell r="AJ49">
            <v>9298</v>
          </cell>
          <cell r="AK49">
            <v>57474</v>
          </cell>
          <cell r="AL49">
            <v>16061</v>
          </cell>
          <cell r="AM49">
            <v>1699</v>
          </cell>
          <cell r="AN49">
            <v>2870</v>
          </cell>
          <cell r="AO49">
            <v>20629</v>
          </cell>
          <cell r="AP49">
            <v>11273</v>
          </cell>
          <cell r="AQ49">
            <v>1080</v>
          </cell>
          <cell r="AR49">
            <v>1960</v>
          </cell>
          <cell r="AS49">
            <v>14313</v>
          </cell>
          <cell r="AT49">
            <v>7036</v>
          </cell>
          <cell r="AU49">
            <v>1160</v>
          </cell>
          <cell r="AV49">
            <v>2099</v>
          </cell>
          <cell r="AW49">
            <v>10295</v>
          </cell>
          <cell r="AX49">
            <v>2766</v>
          </cell>
          <cell r="AY49">
            <v>272</v>
          </cell>
          <cell r="AZ49">
            <v>674</v>
          </cell>
          <cell r="BA49">
            <v>3713</v>
          </cell>
          <cell r="BB49">
            <v>3886</v>
          </cell>
          <cell r="BC49">
            <v>646</v>
          </cell>
          <cell r="BD49">
            <v>1129</v>
          </cell>
          <cell r="BE49">
            <v>5661</v>
          </cell>
          <cell r="BF49">
            <v>847</v>
          </cell>
          <cell r="BG49">
            <v>92</v>
          </cell>
          <cell r="BH49">
            <v>235</v>
          </cell>
          <cell r="BI49">
            <v>1174</v>
          </cell>
          <cell r="BJ49">
            <v>368</v>
          </cell>
          <cell r="BK49">
            <v>113</v>
          </cell>
          <cell r="BL49">
            <v>145</v>
          </cell>
          <cell r="BM49">
            <v>627</v>
          </cell>
          <cell r="BN49">
            <v>920</v>
          </cell>
          <cell r="BO49">
            <v>55</v>
          </cell>
          <cell r="BP49">
            <v>92</v>
          </cell>
          <cell r="BQ49">
            <v>1068</v>
          </cell>
          <cell r="BR49">
            <v>43158</v>
          </cell>
          <cell r="BS49">
            <v>5117</v>
          </cell>
          <cell r="BT49">
            <v>9204</v>
          </cell>
          <cell r="BU49">
            <v>57480</v>
          </cell>
          <cell r="BV49">
            <v>16000</v>
          </cell>
          <cell r="BW49">
            <v>1795</v>
          </cell>
          <cell r="BX49">
            <v>2883</v>
          </cell>
          <cell r="BY49">
            <v>20678</v>
          </cell>
          <cell r="BZ49">
            <v>11242</v>
          </cell>
          <cell r="CA49">
            <v>1112</v>
          </cell>
          <cell r="CB49">
            <v>1914</v>
          </cell>
          <cell r="CC49">
            <v>14268</v>
          </cell>
          <cell r="CD49">
            <v>7110</v>
          </cell>
          <cell r="CE49">
            <v>1101</v>
          </cell>
          <cell r="CF49">
            <v>2111</v>
          </cell>
          <cell r="CG49">
            <v>10322</v>
          </cell>
          <cell r="CH49">
            <v>2823</v>
          </cell>
          <cell r="CI49">
            <v>286</v>
          </cell>
          <cell r="CJ49">
            <v>603</v>
          </cell>
          <cell r="CK49">
            <v>3712</v>
          </cell>
          <cell r="CL49">
            <v>4051</v>
          </cell>
          <cell r="CM49">
            <v>668</v>
          </cell>
          <cell r="CN49">
            <v>1109</v>
          </cell>
          <cell r="CO49">
            <v>5827</v>
          </cell>
          <cell r="CP49">
            <v>847</v>
          </cell>
          <cell r="CQ49">
            <v>85</v>
          </cell>
          <cell r="CR49">
            <v>208</v>
          </cell>
          <cell r="CS49">
            <v>1139</v>
          </cell>
          <cell r="CT49">
            <v>376</v>
          </cell>
          <cell r="CU49">
            <v>113</v>
          </cell>
          <cell r="CV49">
            <v>169</v>
          </cell>
          <cell r="CW49">
            <v>659</v>
          </cell>
          <cell r="CX49">
            <v>883</v>
          </cell>
          <cell r="CY49">
            <v>58</v>
          </cell>
          <cell r="CZ49">
            <v>100</v>
          </cell>
          <cell r="DA49">
            <v>1041</v>
          </cell>
          <cell r="DB49">
            <v>43332</v>
          </cell>
          <cell r="DC49">
            <v>5218</v>
          </cell>
          <cell r="DD49">
            <v>9096</v>
          </cell>
          <cell r="DE49">
            <v>57646</v>
          </cell>
        </row>
        <row r="50">
          <cell r="A50">
            <v>35521</v>
          </cell>
          <cell r="B50">
            <v>15585</v>
          </cell>
          <cell r="C50">
            <v>1799</v>
          </cell>
          <cell r="D50">
            <v>2869</v>
          </cell>
          <cell r="E50">
            <v>20253</v>
          </cell>
          <cell r="F50">
            <v>10992</v>
          </cell>
          <cell r="G50">
            <v>1117</v>
          </cell>
          <cell r="H50">
            <v>1835</v>
          </cell>
          <cell r="I50">
            <v>13944</v>
          </cell>
          <cell r="J50">
            <v>6880</v>
          </cell>
          <cell r="K50">
            <v>1153</v>
          </cell>
          <cell r="L50">
            <v>1999</v>
          </cell>
          <cell r="M50">
            <v>10032</v>
          </cell>
          <cell r="N50">
            <v>2742</v>
          </cell>
          <cell r="O50">
            <v>301</v>
          </cell>
          <cell r="P50">
            <v>642</v>
          </cell>
          <cell r="Q50">
            <v>3685</v>
          </cell>
          <cell r="R50">
            <v>3858</v>
          </cell>
          <cell r="S50">
            <v>666</v>
          </cell>
          <cell r="T50">
            <v>1053</v>
          </cell>
          <cell r="U50">
            <v>5577</v>
          </cell>
          <cell r="V50">
            <v>705</v>
          </cell>
          <cell r="W50">
            <v>78</v>
          </cell>
          <cell r="X50">
            <v>190</v>
          </cell>
          <cell r="Y50">
            <v>973</v>
          </cell>
          <cell r="Z50">
            <v>473</v>
          </cell>
          <cell r="AA50">
            <v>124</v>
          </cell>
          <cell r="AB50">
            <v>156</v>
          </cell>
          <cell r="AC50">
            <v>753</v>
          </cell>
          <cell r="AD50">
            <v>902</v>
          </cell>
          <cell r="AE50">
            <v>62</v>
          </cell>
          <cell r="AF50">
            <v>103</v>
          </cell>
          <cell r="AG50">
            <v>1067</v>
          </cell>
          <cell r="AH50">
            <v>42137</v>
          </cell>
          <cell r="AI50">
            <v>5300</v>
          </cell>
          <cell r="AJ50">
            <v>8847</v>
          </cell>
          <cell r="AK50">
            <v>56284</v>
          </cell>
          <cell r="AL50">
            <v>16487</v>
          </cell>
          <cell r="AM50">
            <v>1886</v>
          </cell>
          <cell r="AN50">
            <v>2929</v>
          </cell>
          <cell r="AO50">
            <v>21303</v>
          </cell>
          <cell r="AP50">
            <v>11673</v>
          </cell>
          <cell r="AQ50">
            <v>1143</v>
          </cell>
          <cell r="AR50">
            <v>1893</v>
          </cell>
          <cell r="AS50">
            <v>14709</v>
          </cell>
          <cell r="AT50">
            <v>7297</v>
          </cell>
          <cell r="AU50">
            <v>1178</v>
          </cell>
          <cell r="AV50">
            <v>2090</v>
          </cell>
          <cell r="AW50">
            <v>10565</v>
          </cell>
          <cell r="AX50">
            <v>2913</v>
          </cell>
          <cell r="AY50">
            <v>298</v>
          </cell>
          <cell r="AZ50">
            <v>602</v>
          </cell>
          <cell r="BA50">
            <v>3813</v>
          </cell>
          <cell r="BB50">
            <v>4077</v>
          </cell>
          <cell r="BC50">
            <v>708</v>
          </cell>
          <cell r="BD50">
            <v>1099</v>
          </cell>
          <cell r="BE50">
            <v>5884</v>
          </cell>
          <cell r="BF50">
            <v>852</v>
          </cell>
          <cell r="BG50">
            <v>84</v>
          </cell>
          <cell r="BH50">
            <v>196</v>
          </cell>
          <cell r="BI50">
            <v>1132</v>
          </cell>
          <cell r="BJ50">
            <v>398</v>
          </cell>
          <cell r="BK50">
            <v>121</v>
          </cell>
          <cell r="BL50">
            <v>163</v>
          </cell>
          <cell r="BM50">
            <v>682</v>
          </cell>
          <cell r="BN50">
            <v>894</v>
          </cell>
          <cell r="BO50">
            <v>61</v>
          </cell>
          <cell r="BP50">
            <v>99</v>
          </cell>
          <cell r="BQ50">
            <v>1054</v>
          </cell>
          <cell r="BR50">
            <v>44592</v>
          </cell>
          <cell r="BS50">
            <v>5479</v>
          </cell>
          <cell r="BT50">
            <v>9072</v>
          </cell>
          <cell r="BU50">
            <v>59143</v>
          </cell>
          <cell r="BV50">
            <v>16107</v>
          </cell>
          <cell r="BW50">
            <v>1814</v>
          </cell>
          <cell r="BX50">
            <v>2919</v>
          </cell>
          <cell r="BY50">
            <v>20841</v>
          </cell>
          <cell r="BZ50">
            <v>11309</v>
          </cell>
          <cell r="CA50">
            <v>1115</v>
          </cell>
          <cell r="CB50">
            <v>1927</v>
          </cell>
          <cell r="CC50">
            <v>14351</v>
          </cell>
          <cell r="CD50">
            <v>7188</v>
          </cell>
          <cell r="CE50">
            <v>1134</v>
          </cell>
          <cell r="CF50">
            <v>2107</v>
          </cell>
          <cell r="CG50">
            <v>10429</v>
          </cell>
          <cell r="CH50">
            <v>2838</v>
          </cell>
          <cell r="CI50">
            <v>292</v>
          </cell>
          <cell r="CJ50">
            <v>598</v>
          </cell>
          <cell r="CK50">
            <v>3728</v>
          </cell>
          <cell r="CL50">
            <v>4051</v>
          </cell>
          <cell r="CM50">
            <v>680</v>
          </cell>
          <cell r="CN50">
            <v>1106</v>
          </cell>
          <cell r="CO50">
            <v>5837</v>
          </cell>
          <cell r="CP50">
            <v>836</v>
          </cell>
          <cell r="CQ50">
            <v>86</v>
          </cell>
          <cell r="CR50">
            <v>207</v>
          </cell>
          <cell r="CS50">
            <v>1129</v>
          </cell>
          <cell r="CT50">
            <v>382</v>
          </cell>
          <cell r="CU50">
            <v>118</v>
          </cell>
          <cell r="CV50">
            <v>167</v>
          </cell>
          <cell r="CW50">
            <v>667</v>
          </cell>
          <cell r="CX50">
            <v>901</v>
          </cell>
          <cell r="CY50">
            <v>57</v>
          </cell>
          <cell r="CZ50">
            <v>103</v>
          </cell>
          <cell r="DA50">
            <v>1061</v>
          </cell>
          <cell r="DB50">
            <v>43612</v>
          </cell>
          <cell r="DC50">
            <v>5295</v>
          </cell>
          <cell r="DD50">
            <v>9135</v>
          </cell>
          <cell r="DE50">
            <v>58042</v>
          </cell>
        </row>
        <row r="51">
          <cell r="A51">
            <v>35551</v>
          </cell>
          <cell r="B51">
            <v>16267</v>
          </cell>
          <cell r="C51">
            <v>2023</v>
          </cell>
          <cell r="D51">
            <v>3291</v>
          </cell>
          <cell r="E51">
            <v>21581</v>
          </cell>
          <cell r="F51">
            <v>11412</v>
          </cell>
          <cell r="G51">
            <v>1223</v>
          </cell>
          <cell r="H51">
            <v>2116</v>
          </cell>
          <cell r="I51">
            <v>14751</v>
          </cell>
          <cell r="J51">
            <v>7198</v>
          </cell>
          <cell r="K51">
            <v>1136</v>
          </cell>
          <cell r="L51">
            <v>2222</v>
          </cell>
          <cell r="M51">
            <v>10556</v>
          </cell>
          <cell r="N51">
            <v>2684</v>
          </cell>
          <cell r="O51">
            <v>317</v>
          </cell>
          <cell r="P51">
            <v>633</v>
          </cell>
          <cell r="Q51">
            <v>3634</v>
          </cell>
          <cell r="R51">
            <v>4130</v>
          </cell>
          <cell r="S51">
            <v>704</v>
          </cell>
          <cell r="T51">
            <v>1126</v>
          </cell>
          <cell r="U51">
            <v>5960</v>
          </cell>
          <cell r="V51">
            <v>681</v>
          </cell>
          <cell r="W51">
            <v>106</v>
          </cell>
          <cell r="X51">
            <v>247</v>
          </cell>
          <cell r="Y51">
            <v>1034</v>
          </cell>
          <cell r="Z51">
            <v>489</v>
          </cell>
          <cell r="AA51">
            <v>154</v>
          </cell>
          <cell r="AB51">
            <v>172</v>
          </cell>
          <cell r="AC51">
            <v>815</v>
          </cell>
          <cell r="AD51">
            <v>977</v>
          </cell>
          <cell r="AE51">
            <v>58</v>
          </cell>
          <cell r="AF51">
            <v>132</v>
          </cell>
          <cell r="AG51">
            <v>1167</v>
          </cell>
          <cell r="AH51">
            <v>43838</v>
          </cell>
          <cell r="AI51">
            <v>5721</v>
          </cell>
          <cell r="AJ51">
            <v>9939</v>
          </cell>
          <cell r="AK51">
            <v>59498</v>
          </cell>
          <cell r="AL51">
            <v>15999</v>
          </cell>
          <cell r="AM51">
            <v>1942</v>
          </cell>
          <cell r="AN51">
            <v>2950</v>
          </cell>
          <cell r="AO51">
            <v>20890</v>
          </cell>
          <cell r="AP51">
            <v>11123</v>
          </cell>
          <cell r="AQ51">
            <v>1100</v>
          </cell>
          <cell r="AR51">
            <v>1888</v>
          </cell>
          <cell r="AS51">
            <v>14111</v>
          </cell>
          <cell r="AT51">
            <v>7245</v>
          </cell>
          <cell r="AU51">
            <v>1095</v>
          </cell>
          <cell r="AV51">
            <v>2075</v>
          </cell>
          <cell r="AW51">
            <v>10415</v>
          </cell>
          <cell r="AX51">
            <v>2672</v>
          </cell>
          <cell r="AY51">
            <v>300</v>
          </cell>
          <cell r="AZ51">
            <v>563</v>
          </cell>
          <cell r="BA51">
            <v>3535</v>
          </cell>
          <cell r="BB51">
            <v>4012</v>
          </cell>
          <cell r="BC51">
            <v>672</v>
          </cell>
          <cell r="BD51">
            <v>1030</v>
          </cell>
          <cell r="BE51">
            <v>5714</v>
          </cell>
          <cell r="BF51">
            <v>787</v>
          </cell>
          <cell r="BG51">
            <v>89</v>
          </cell>
          <cell r="BH51">
            <v>194</v>
          </cell>
          <cell r="BI51">
            <v>1070</v>
          </cell>
          <cell r="BJ51">
            <v>392</v>
          </cell>
          <cell r="BK51">
            <v>140</v>
          </cell>
          <cell r="BL51">
            <v>169</v>
          </cell>
          <cell r="BM51">
            <v>701</v>
          </cell>
          <cell r="BN51">
            <v>891</v>
          </cell>
          <cell r="BO51">
            <v>57</v>
          </cell>
          <cell r="BP51">
            <v>112</v>
          </cell>
          <cell r="BQ51">
            <v>1061</v>
          </cell>
          <cell r="BR51">
            <v>43120</v>
          </cell>
          <cell r="BS51">
            <v>5395</v>
          </cell>
          <cell r="BT51">
            <v>8981</v>
          </cell>
          <cell r="BU51">
            <v>57496</v>
          </cell>
          <cell r="BV51">
            <v>16159</v>
          </cell>
          <cell r="BW51">
            <v>1849</v>
          </cell>
          <cell r="BX51">
            <v>2942</v>
          </cell>
          <cell r="BY51">
            <v>20950</v>
          </cell>
          <cell r="BZ51">
            <v>11311</v>
          </cell>
          <cell r="CA51">
            <v>1128</v>
          </cell>
          <cell r="CB51">
            <v>1948</v>
          </cell>
          <cell r="CC51">
            <v>14387</v>
          </cell>
          <cell r="CD51">
            <v>7251</v>
          </cell>
          <cell r="CE51">
            <v>1170</v>
          </cell>
          <cell r="CF51">
            <v>2106</v>
          </cell>
          <cell r="CG51">
            <v>10528</v>
          </cell>
          <cell r="CH51">
            <v>2850</v>
          </cell>
          <cell r="CI51">
            <v>301</v>
          </cell>
          <cell r="CJ51">
            <v>590</v>
          </cell>
          <cell r="CK51">
            <v>3741</v>
          </cell>
          <cell r="CL51">
            <v>4066</v>
          </cell>
          <cell r="CM51">
            <v>701</v>
          </cell>
          <cell r="CN51">
            <v>1098</v>
          </cell>
          <cell r="CO51">
            <v>5865</v>
          </cell>
          <cell r="CP51">
            <v>836</v>
          </cell>
          <cell r="CQ51">
            <v>87</v>
          </cell>
          <cell r="CR51">
            <v>209</v>
          </cell>
          <cell r="CS51">
            <v>1132</v>
          </cell>
          <cell r="CT51">
            <v>385</v>
          </cell>
          <cell r="CU51">
            <v>123</v>
          </cell>
          <cell r="CV51">
            <v>165</v>
          </cell>
          <cell r="CW51">
            <v>673</v>
          </cell>
          <cell r="CX51">
            <v>914</v>
          </cell>
          <cell r="CY51">
            <v>58</v>
          </cell>
          <cell r="CZ51">
            <v>105</v>
          </cell>
          <cell r="DA51">
            <v>1077</v>
          </cell>
          <cell r="DB51">
            <v>43773</v>
          </cell>
          <cell r="DC51">
            <v>5417</v>
          </cell>
          <cell r="DD51">
            <v>9162</v>
          </cell>
          <cell r="DE51">
            <v>58352</v>
          </cell>
        </row>
        <row r="52">
          <cell r="A52">
            <v>35582</v>
          </cell>
          <cell r="B52">
            <v>18924</v>
          </cell>
          <cell r="C52">
            <v>2293</v>
          </cell>
          <cell r="D52">
            <v>4278</v>
          </cell>
          <cell r="E52">
            <v>25495</v>
          </cell>
          <cell r="F52">
            <v>12341</v>
          </cell>
          <cell r="G52">
            <v>1393</v>
          </cell>
          <cell r="H52">
            <v>2994</v>
          </cell>
          <cell r="I52">
            <v>16728</v>
          </cell>
          <cell r="J52">
            <v>8830</v>
          </cell>
          <cell r="K52">
            <v>1425</v>
          </cell>
          <cell r="L52">
            <v>3365</v>
          </cell>
          <cell r="M52">
            <v>13620</v>
          </cell>
          <cell r="N52">
            <v>3357</v>
          </cell>
          <cell r="O52">
            <v>405</v>
          </cell>
          <cell r="P52">
            <v>835</v>
          </cell>
          <cell r="Q52">
            <v>4597</v>
          </cell>
          <cell r="R52">
            <v>4530</v>
          </cell>
          <cell r="S52">
            <v>885</v>
          </cell>
          <cell r="T52">
            <v>1546</v>
          </cell>
          <cell r="U52">
            <v>6961</v>
          </cell>
          <cell r="V52">
            <v>792</v>
          </cell>
          <cell r="W52">
            <v>98</v>
          </cell>
          <cell r="X52">
            <v>273</v>
          </cell>
          <cell r="Y52">
            <v>1163</v>
          </cell>
          <cell r="Z52">
            <v>484</v>
          </cell>
          <cell r="AA52">
            <v>156</v>
          </cell>
          <cell r="AB52">
            <v>225</v>
          </cell>
          <cell r="AC52">
            <v>865</v>
          </cell>
          <cell r="AD52">
            <v>1076</v>
          </cell>
          <cell r="AE52">
            <v>52</v>
          </cell>
          <cell r="AF52">
            <v>124</v>
          </cell>
          <cell r="AG52">
            <v>1252</v>
          </cell>
          <cell r="AH52">
            <v>50334</v>
          </cell>
          <cell r="AI52">
            <v>6707</v>
          </cell>
          <cell r="AJ52">
            <v>13640</v>
          </cell>
          <cell r="AK52">
            <v>70681</v>
          </cell>
          <cell r="AL52">
            <v>16180</v>
          </cell>
          <cell r="AM52">
            <v>1857</v>
          </cell>
          <cell r="AN52">
            <v>2964</v>
          </cell>
          <cell r="AO52">
            <v>21001</v>
          </cell>
          <cell r="AP52">
            <v>11265</v>
          </cell>
          <cell r="AQ52">
            <v>1174</v>
          </cell>
          <cell r="AR52">
            <v>2031</v>
          </cell>
          <cell r="AS52">
            <v>14470</v>
          </cell>
          <cell r="AT52">
            <v>7404</v>
          </cell>
          <cell r="AU52">
            <v>1191</v>
          </cell>
          <cell r="AV52">
            <v>2152</v>
          </cell>
          <cell r="AW52">
            <v>10748</v>
          </cell>
          <cell r="AX52">
            <v>2911</v>
          </cell>
          <cell r="AY52">
            <v>325</v>
          </cell>
          <cell r="AZ52">
            <v>571</v>
          </cell>
          <cell r="BA52">
            <v>3807</v>
          </cell>
          <cell r="BB52">
            <v>4183</v>
          </cell>
          <cell r="BC52">
            <v>682</v>
          </cell>
          <cell r="BD52">
            <v>1108</v>
          </cell>
          <cell r="BE52">
            <v>5974</v>
          </cell>
          <cell r="BF52">
            <v>836</v>
          </cell>
          <cell r="BG52">
            <v>88</v>
          </cell>
          <cell r="BH52">
            <v>199</v>
          </cell>
          <cell r="BI52">
            <v>1123</v>
          </cell>
          <cell r="BJ52">
            <v>373</v>
          </cell>
          <cell r="BK52">
            <v>107</v>
          </cell>
          <cell r="BL52">
            <v>161</v>
          </cell>
          <cell r="BM52">
            <v>641</v>
          </cell>
          <cell r="BN52">
            <v>939</v>
          </cell>
          <cell r="BO52">
            <v>45</v>
          </cell>
          <cell r="BP52">
            <v>106</v>
          </cell>
          <cell r="BQ52">
            <v>1091</v>
          </cell>
          <cell r="BR52">
            <v>44092</v>
          </cell>
          <cell r="BS52">
            <v>5471</v>
          </cell>
          <cell r="BT52">
            <v>9293</v>
          </cell>
          <cell r="BU52">
            <v>58856</v>
          </cell>
          <cell r="BV52">
            <v>16247</v>
          </cell>
          <cell r="BW52">
            <v>1912</v>
          </cell>
          <cell r="BX52">
            <v>2948</v>
          </cell>
          <cell r="BY52">
            <v>21107</v>
          </cell>
          <cell r="BZ52">
            <v>11349</v>
          </cell>
          <cell r="CA52">
            <v>1170</v>
          </cell>
          <cell r="CB52">
            <v>1976</v>
          </cell>
          <cell r="CC52">
            <v>14495</v>
          </cell>
          <cell r="CD52">
            <v>7332</v>
          </cell>
          <cell r="CE52">
            <v>1212</v>
          </cell>
          <cell r="CF52">
            <v>2115</v>
          </cell>
          <cell r="CG52">
            <v>10660</v>
          </cell>
          <cell r="CH52">
            <v>2893</v>
          </cell>
          <cell r="CI52">
            <v>311</v>
          </cell>
          <cell r="CJ52">
            <v>580</v>
          </cell>
          <cell r="CK52">
            <v>3785</v>
          </cell>
          <cell r="CL52">
            <v>4113</v>
          </cell>
          <cell r="CM52">
            <v>736</v>
          </cell>
          <cell r="CN52">
            <v>1092</v>
          </cell>
          <cell r="CO52">
            <v>5941</v>
          </cell>
          <cell r="CP52">
            <v>844</v>
          </cell>
          <cell r="CQ52">
            <v>90</v>
          </cell>
          <cell r="CR52">
            <v>212</v>
          </cell>
          <cell r="CS52">
            <v>1145</v>
          </cell>
          <cell r="CT52">
            <v>389</v>
          </cell>
          <cell r="CU52">
            <v>128</v>
          </cell>
          <cell r="CV52">
            <v>163</v>
          </cell>
          <cell r="CW52">
            <v>681</v>
          </cell>
          <cell r="CX52">
            <v>929</v>
          </cell>
          <cell r="CY52">
            <v>61</v>
          </cell>
          <cell r="CZ52">
            <v>107</v>
          </cell>
          <cell r="DA52">
            <v>1097</v>
          </cell>
          <cell r="DB52">
            <v>44096</v>
          </cell>
          <cell r="DC52">
            <v>5621</v>
          </cell>
          <cell r="DD52">
            <v>9193</v>
          </cell>
          <cell r="DE52">
            <v>58910</v>
          </cell>
        </row>
        <row r="53">
          <cell r="A53">
            <v>35612</v>
          </cell>
          <cell r="B53">
            <v>16917</v>
          </cell>
          <cell r="C53">
            <v>1755</v>
          </cell>
          <cell r="D53">
            <v>2824</v>
          </cell>
          <cell r="E53">
            <v>21496</v>
          </cell>
          <cell r="F53">
            <v>11673</v>
          </cell>
          <cell r="G53">
            <v>1144</v>
          </cell>
          <cell r="H53">
            <v>2037</v>
          </cell>
          <cell r="I53">
            <v>14854</v>
          </cell>
          <cell r="J53">
            <v>7476</v>
          </cell>
          <cell r="K53">
            <v>1207</v>
          </cell>
          <cell r="L53">
            <v>1853</v>
          </cell>
          <cell r="M53">
            <v>10536</v>
          </cell>
          <cell r="N53">
            <v>2983</v>
          </cell>
          <cell r="O53">
            <v>272</v>
          </cell>
          <cell r="P53">
            <v>525</v>
          </cell>
          <cell r="Q53">
            <v>3780</v>
          </cell>
          <cell r="R53">
            <v>4251</v>
          </cell>
          <cell r="S53">
            <v>807</v>
          </cell>
          <cell r="T53">
            <v>1001</v>
          </cell>
          <cell r="U53">
            <v>6059</v>
          </cell>
          <cell r="V53">
            <v>848</v>
          </cell>
          <cell r="W53">
            <v>84</v>
          </cell>
          <cell r="X53">
            <v>232</v>
          </cell>
          <cell r="Y53">
            <v>1164</v>
          </cell>
          <cell r="Z53">
            <v>367</v>
          </cell>
          <cell r="AA53">
            <v>114</v>
          </cell>
          <cell r="AB53">
            <v>152</v>
          </cell>
          <cell r="AC53">
            <v>633</v>
          </cell>
          <cell r="AD53">
            <v>1049</v>
          </cell>
          <cell r="AE53">
            <v>68</v>
          </cell>
          <cell r="AF53">
            <v>102</v>
          </cell>
          <cell r="AG53">
            <v>1219</v>
          </cell>
          <cell r="AH53">
            <v>45564</v>
          </cell>
          <cell r="AI53">
            <v>5451</v>
          </cell>
          <cell r="AJ53">
            <v>8726</v>
          </cell>
          <cell r="AK53">
            <v>59741</v>
          </cell>
          <cell r="AL53">
            <v>16167</v>
          </cell>
          <cell r="AM53">
            <v>1762</v>
          </cell>
          <cell r="AN53">
            <v>2941</v>
          </cell>
          <cell r="AO53">
            <v>20870</v>
          </cell>
          <cell r="AP53">
            <v>11172</v>
          </cell>
          <cell r="AQ53">
            <v>1188</v>
          </cell>
          <cell r="AR53">
            <v>2073</v>
          </cell>
          <cell r="AS53">
            <v>14433</v>
          </cell>
          <cell r="AT53">
            <v>7365</v>
          </cell>
          <cell r="AU53">
            <v>1282</v>
          </cell>
          <cell r="AV53">
            <v>2170</v>
          </cell>
          <cell r="AW53">
            <v>10817</v>
          </cell>
          <cell r="AX53">
            <v>2988</v>
          </cell>
          <cell r="AY53">
            <v>302</v>
          </cell>
          <cell r="AZ53">
            <v>576</v>
          </cell>
          <cell r="BA53">
            <v>3866</v>
          </cell>
          <cell r="BB53">
            <v>4212</v>
          </cell>
          <cell r="BC53">
            <v>820</v>
          </cell>
          <cell r="BD53">
            <v>1123</v>
          </cell>
          <cell r="BE53">
            <v>6155</v>
          </cell>
          <cell r="BF53">
            <v>887</v>
          </cell>
          <cell r="BG53">
            <v>88</v>
          </cell>
          <cell r="BH53">
            <v>229</v>
          </cell>
          <cell r="BI53">
            <v>1204</v>
          </cell>
          <cell r="BJ53">
            <v>380</v>
          </cell>
          <cell r="BK53">
            <v>133</v>
          </cell>
          <cell r="BL53">
            <v>169</v>
          </cell>
          <cell r="BM53">
            <v>682</v>
          </cell>
          <cell r="BN53">
            <v>955</v>
          </cell>
          <cell r="BO53">
            <v>67</v>
          </cell>
          <cell r="BP53">
            <v>101</v>
          </cell>
          <cell r="BQ53">
            <v>1123</v>
          </cell>
          <cell r="BR53">
            <v>44125</v>
          </cell>
          <cell r="BS53">
            <v>5642</v>
          </cell>
          <cell r="BT53">
            <v>9383</v>
          </cell>
          <cell r="BU53">
            <v>59150</v>
          </cell>
          <cell r="BV53">
            <v>16426</v>
          </cell>
          <cell r="BW53">
            <v>2001</v>
          </cell>
          <cell r="BX53">
            <v>2946</v>
          </cell>
          <cell r="BY53">
            <v>21373</v>
          </cell>
          <cell r="BZ53">
            <v>11489</v>
          </cell>
          <cell r="CA53">
            <v>1242</v>
          </cell>
          <cell r="CB53">
            <v>2006</v>
          </cell>
          <cell r="CC53">
            <v>14738</v>
          </cell>
          <cell r="CD53">
            <v>7445</v>
          </cell>
          <cell r="CE53">
            <v>1253</v>
          </cell>
          <cell r="CF53">
            <v>2134</v>
          </cell>
          <cell r="CG53">
            <v>10833</v>
          </cell>
          <cell r="CH53">
            <v>2975</v>
          </cell>
          <cell r="CI53">
            <v>321</v>
          </cell>
          <cell r="CJ53">
            <v>575</v>
          </cell>
          <cell r="CK53">
            <v>3871</v>
          </cell>
          <cell r="CL53">
            <v>4194</v>
          </cell>
          <cell r="CM53">
            <v>777</v>
          </cell>
          <cell r="CN53">
            <v>1094</v>
          </cell>
          <cell r="CO53">
            <v>6064</v>
          </cell>
          <cell r="CP53">
            <v>852</v>
          </cell>
          <cell r="CQ53">
            <v>94</v>
          </cell>
          <cell r="CR53">
            <v>214</v>
          </cell>
          <cell r="CS53">
            <v>1159</v>
          </cell>
          <cell r="CT53">
            <v>397</v>
          </cell>
          <cell r="CU53">
            <v>131</v>
          </cell>
          <cell r="CV53">
            <v>162</v>
          </cell>
          <cell r="CW53">
            <v>690</v>
          </cell>
          <cell r="CX53">
            <v>949</v>
          </cell>
          <cell r="CY53">
            <v>68</v>
          </cell>
          <cell r="CZ53">
            <v>109</v>
          </cell>
          <cell r="DA53">
            <v>1125</v>
          </cell>
          <cell r="DB53">
            <v>44726</v>
          </cell>
          <cell r="DC53">
            <v>5887</v>
          </cell>
          <cell r="DD53">
            <v>9241</v>
          </cell>
          <cell r="DE53">
            <v>59854</v>
          </cell>
        </row>
        <row r="54">
          <cell r="A54">
            <v>35643</v>
          </cell>
          <cell r="B54">
            <v>14969</v>
          </cell>
          <cell r="C54">
            <v>2092</v>
          </cell>
          <cell r="D54">
            <v>2655</v>
          </cell>
          <cell r="E54">
            <v>19716</v>
          </cell>
          <cell r="F54">
            <v>10814</v>
          </cell>
          <cell r="G54">
            <v>1245</v>
          </cell>
          <cell r="H54">
            <v>1740</v>
          </cell>
          <cell r="I54">
            <v>13799</v>
          </cell>
          <cell r="J54">
            <v>7068</v>
          </cell>
          <cell r="K54">
            <v>1309</v>
          </cell>
          <cell r="L54">
            <v>1826</v>
          </cell>
          <cell r="M54">
            <v>10203</v>
          </cell>
          <cell r="N54">
            <v>2804</v>
          </cell>
          <cell r="O54">
            <v>332</v>
          </cell>
          <cell r="P54">
            <v>486</v>
          </cell>
          <cell r="Q54">
            <v>3622</v>
          </cell>
          <cell r="R54">
            <v>4120</v>
          </cell>
          <cell r="S54">
            <v>679</v>
          </cell>
          <cell r="T54">
            <v>924</v>
          </cell>
          <cell r="U54">
            <v>5723</v>
          </cell>
          <cell r="V54">
            <v>1015</v>
          </cell>
          <cell r="W54">
            <v>105</v>
          </cell>
          <cell r="X54">
            <v>213</v>
          </cell>
          <cell r="Y54">
            <v>1333</v>
          </cell>
          <cell r="Z54">
            <v>342</v>
          </cell>
          <cell r="AA54">
            <v>136</v>
          </cell>
          <cell r="AB54">
            <v>147</v>
          </cell>
          <cell r="AC54">
            <v>625</v>
          </cell>
          <cell r="AD54">
            <v>919</v>
          </cell>
          <cell r="AE54">
            <v>76</v>
          </cell>
          <cell r="AF54">
            <v>107</v>
          </cell>
          <cell r="AG54">
            <v>1102</v>
          </cell>
          <cell r="AH54">
            <v>42051</v>
          </cell>
          <cell r="AI54">
            <v>5974</v>
          </cell>
          <cell r="AJ54">
            <v>8098</v>
          </cell>
          <cell r="AK54">
            <v>56123</v>
          </cell>
          <cell r="AL54">
            <v>15479</v>
          </cell>
          <cell r="AM54">
            <v>2211</v>
          </cell>
          <cell r="AN54">
            <v>2882</v>
          </cell>
          <cell r="AO54">
            <v>20572</v>
          </cell>
          <cell r="AP54">
            <v>11305</v>
          </cell>
          <cell r="AQ54">
            <v>1304</v>
          </cell>
          <cell r="AR54">
            <v>1902</v>
          </cell>
          <cell r="AS54">
            <v>14511</v>
          </cell>
          <cell r="AT54">
            <v>7108</v>
          </cell>
          <cell r="AU54">
            <v>1314</v>
          </cell>
          <cell r="AV54">
            <v>2059</v>
          </cell>
          <cell r="AW54">
            <v>10481</v>
          </cell>
          <cell r="AX54">
            <v>2959</v>
          </cell>
          <cell r="AY54">
            <v>341</v>
          </cell>
          <cell r="AZ54">
            <v>558</v>
          </cell>
          <cell r="BA54">
            <v>3858</v>
          </cell>
          <cell r="BB54">
            <v>4085</v>
          </cell>
          <cell r="BC54">
            <v>757</v>
          </cell>
          <cell r="BD54">
            <v>1063</v>
          </cell>
          <cell r="BE54">
            <v>5905</v>
          </cell>
          <cell r="BF54">
            <v>885</v>
          </cell>
          <cell r="BG54">
            <v>99</v>
          </cell>
          <cell r="BH54">
            <v>226</v>
          </cell>
          <cell r="BI54">
            <v>1209</v>
          </cell>
          <cell r="BJ54">
            <v>390</v>
          </cell>
          <cell r="BK54">
            <v>151</v>
          </cell>
          <cell r="BL54">
            <v>157</v>
          </cell>
          <cell r="BM54">
            <v>697</v>
          </cell>
          <cell r="BN54">
            <v>931</v>
          </cell>
          <cell r="BO54">
            <v>83</v>
          </cell>
          <cell r="BP54">
            <v>107</v>
          </cell>
          <cell r="BQ54">
            <v>1121</v>
          </cell>
          <cell r="BR54">
            <v>43141</v>
          </cell>
          <cell r="BS54">
            <v>6260</v>
          </cell>
          <cell r="BT54">
            <v>8953</v>
          </cell>
          <cell r="BU54">
            <v>58354</v>
          </cell>
          <cell r="BV54">
            <v>16675</v>
          </cell>
          <cell r="BW54">
            <v>2107</v>
          </cell>
          <cell r="BX54">
            <v>2945</v>
          </cell>
          <cell r="BY54">
            <v>21727</v>
          </cell>
          <cell r="BZ54">
            <v>11729</v>
          </cell>
          <cell r="CA54">
            <v>1339</v>
          </cell>
          <cell r="CB54">
            <v>2033</v>
          </cell>
          <cell r="CC54">
            <v>15101</v>
          </cell>
          <cell r="CD54">
            <v>7586</v>
          </cell>
          <cell r="CE54">
            <v>1305</v>
          </cell>
          <cell r="CF54">
            <v>2161</v>
          </cell>
          <cell r="CG54">
            <v>11052</v>
          </cell>
          <cell r="CH54">
            <v>3082</v>
          </cell>
          <cell r="CI54">
            <v>334</v>
          </cell>
          <cell r="CJ54">
            <v>577</v>
          </cell>
          <cell r="CK54">
            <v>3993</v>
          </cell>
          <cell r="CL54">
            <v>4298</v>
          </cell>
          <cell r="CM54">
            <v>815</v>
          </cell>
          <cell r="CN54">
            <v>1104</v>
          </cell>
          <cell r="CO54">
            <v>6217</v>
          </cell>
          <cell r="CP54">
            <v>856</v>
          </cell>
          <cell r="CQ54">
            <v>101</v>
          </cell>
          <cell r="CR54">
            <v>214</v>
          </cell>
          <cell r="CS54">
            <v>1171</v>
          </cell>
          <cell r="CT54">
            <v>404</v>
          </cell>
          <cell r="CU54">
            <v>130</v>
          </cell>
          <cell r="CV54">
            <v>161</v>
          </cell>
          <cell r="CW54">
            <v>695</v>
          </cell>
          <cell r="CX54">
            <v>977</v>
          </cell>
          <cell r="CY54">
            <v>76</v>
          </cell>
          <cell r="CZ54">
            <v>111</v>
          </cell>
          <cell r="DA54">
            <v>1164</v>
          </cell>
          <cell r="DB54">
            <v>45608</v>
          </cell>
          <cell r="DC54">
            <v>6207</v>
          </cell>
          <cell r="DD54">
            <v>9305</v>
          </cell>
          <cell r="DE54">
            <v>61120</v>
          </cell>
        </row>
        <row r="55">
          <cell r="A55">
            <v>35674</v>
          </cell>
          <cell r="B55">
            <v>18030</v>
          </cell>
          <cell r="C55">
            <v>2136</v>
          </cell>
          <cell r="D55">
            <v>2965</v>
          </cell>
          <cell r="E55">
            <v>23131</v>
          </cell>
          <cell r="F55">
            <v>12609</v>
          </cell>
          <cell r="G55">
            <v>1289</v>
          </cell>
          <cell r="H55">
            <v>2062</v>
          </cell>
          <cell r="I55">
            <v>15960</v>
          </cell>
          <cell r="J55">
            <v>7769</v>
          </cell>
          <cell r="K55">
            <v>1283</v>
          </cell>
          <cell r="L55">
            <v>2132</v>
          </cell>
          <cell r="M55">
            <v>11184</v>
          </cell>
          <cell r="N55">
            <v>3279</v>
          </cell>
          <cell r="O55">
            <v>331</v>
          </cell>
          <cell r="P55">
            <v>559</v>
          </cell>
          <cell r="Q55">
            <v>4169</v>
          </cell>
          <cell r="R55">
            <v>4465</v>
          </cell>
          <cell r="S55">
            <v>829</v>
          </cell>
          <cell r="T55">
            <v>978</v>
          </cell>
          <cell r="U55">
            <v>6272</v>
          </cell>
          <cell r="V55">
            <v>1013</v>
          </cell>
          <cell r="W55">
            <v>138</v>
          </cell>
          <cell r="X55">
            <v>202</v>
          </cell>
          <cell r="Y55">
            <v>1353</v>
          </cell>
          <cell r="Z55">
            <v>392</v>
          </cell>
          <cell r="AA55">
            <v>109</v>
          </cell>
          <cell r="AB55">
            <v>150</v>
          </cell>
          <cell r="AC55">
            <v>651</v>
          </cell>
          <cell r="AD55">
            <v>1070</v>
          </cell>
          <cell r="AE55">
            <v>99</v>
          </cell>
          <cell r="AF55">
            <v>122</v>
          </cell>
          <cell r="AG55">
            <v>1291</v>
          </cell>
          <cell r="AH55">
            <v>48627</v>
          </cell>
          <cell r="AI55">
            <v>6214</v>
          </cell>
          <cell r="AJ55">
            <v>9170</v>
          </cell>
          <cell r="AK55">
            <v>64011</v>
          </cell>
          <cell r="AL55">
            <v>18791</v>
          </cell>
          <cell r="AM55">
            <v>2293</v>
          </cell>
          <cell r="AN55">
            <v>3043</v>
          </cell>
          <cell r="AO55">
            <v>24126</v>
          </cell>
          <cell r="AP55">
            <v>12527</v>
          </cell>
          <cell r="AQ55">
            <v>1388</v>
          </cell>
          <cell r="AR55">
            <v>2114</v>
          </cell>
          <cell r="AS55">
            <v>16028</v>
          </cell>
          <cell r="AT55">
            <v>8184</v>
          </cell>
          <cell r="AU55">
            <v>1363</v>
          </cell>
          <cell r="AV55">
            <v>2213</v>
          </cell>
          <cell r="AW55">
            <v>11760</v>
          </cell>
          <cell r="AX55">
            <v>3258</v>
          </cell>
          <cell r="AY55">
            <v>358</v>
          </cell>
          <cell r="AZ55">
            <v>616</v>
          </cell>
          <cell r="BA55">
            <v>4232</v>
          </cell>
          <cell r="BB55">
            <v>4478</v>
          </cell>
          <cell r="BC55">
            <v>954</v>
          </cell>
          <cell r="BD55">
            <v>1140</v>
          </cell>
          <cell r="BE55">
            <v>6572</v>
          </cell>
          <cell r="BF55">
            <v>869</v>
          </cell>
          <cell r="BG55">
            <v>163</v>
          </cell>
          <cell r="BH55">
            <v>224</v>
          </cell>
          <cell r="BI55">
            <v>1256</v>
          </cell>
          <cell r="BJ55">
            <v>450</v>
          </cell>
          <cell r="BK55">
            <v>115</v>
          </cell>
          <cell r="BL55">
            <v>161</v>
          </cell>
          <cell r="BM55">
            <v>726</v>
          </cell>
          <cell r="BN55">
            <v>1210</v>
          </cell>
          <cell r="BO55">
            <v>88</v>
          </cell>
          <cell r="BP55">
            <v>120</v>
          </cell>
          <cell r="BQ55">
            <v>1418</v>
          </cell>
          <cell r="BR55">
            <v>49767</v>
          </cell>
          <cell r="BS55">
            <v>6721</v>
          </cell>
          <cell r="BT55">
            <v>9631</v>
          </cell>
          <cell r="BU55">
            <v>66118</v>
          </cell>
          <cell r="BV55">
            <v>16933</v>
          </cell>
          <cell r="BW55">
            <v>2218</v>
          </cell>
          <cell r="BX55">
            <v>2953</v>
          </cell>
          <cell r="BY55">
            <v>22103</v>
          </cell>
          <cell r="BZ55">
            <v>11997</v>
          </cell>
          <cell r="CA55">
            <v>1441</v>
          </cell>
          <cell r="CB55">
            <v>2054</v>
          </cell>
          <cell r="CC55">
            <v>15492</v>
          </cell>
          <cell r="CD55">
            <v>7749</v>
          </cell>
          <cell r="CE55">
            <v>1370</v>
          </cell>
          <cell r="CF55">
            <v>2196</v>
          </cell>
          <cell r="CG55">
            <v>11315</v>
          </cell>
          <cell r="CH55">
            <v>3186</v>
          </cell>
          <cell r="CI55">
            <v>349</v>
          </cell>
          <cell r="CJ55">
            <v>585</v>
          </cell>
          <cell r="CK55">
            <v>4120</v>
          </cell>
          <cell r="CL55">
            <v>4411</v>
          </cell>
          <cell r="CM55">
            <v>842</v>
          </cell>
          <cell r="CN55">
            <v>1116</v>
          </cell>
          <cell r="CO55">
            <v>6369</v>
          </cell>
          <cell r="CP55">
            <v>856</v>
          </cell>
          <cell r="CQ55">
            <v>111</v>
          </cell>
          <cell r="CR55">
            <v>214</v>
          </cell>
          <cell r="CS55">
            <v>1180</v>
          </cell>
          <cell r="CT55">
            <v>410</v>
          </cell>
          <cell r="CU55">
            <v>128</v>
          </cell>
          <cell r="CV55">
            <v>157</v>
          </cell>
          <cell r="CW55">
            <v>695</v>
          </cell>
          <cell r="CX55">
            <v>1010</v>
          </cell>
          <cell r="CY55">
            <v>83</v>
          </cell>
          <cell r="CZ55">
            <v>112</v>
          </cell>
          <cell r="DA55">
            <v>1205</v>
          </cell>
          <cell r="DB55">
            <v>46550</v>
          </cell>
          <cell r="DC55">
            <v>6543</v>
          </cell>
          <cell r="DD55">
            <v>9387</v>
          </cell>
          <cell r="DE55">
            <v>62480</v>
          </cell>
        </row>
        <row r="56">
          <cell r="A56">
            <v>35704</v>
          </cell>
          <cell r="B56">
            <v>17513</v>
          </cell>
          <cell r="C56">
            <v>2535</v>
          </cell>
          <cell r="D56">
            <v>2793</v>
          </cell>
          <cell r="E56">
            <v>22841</v>
          </cell>
          <cell r="F56">
            <v>13524</v>
          </cell>
          <cell r="G56">
            <v>1671</v>
          </cell>
          <cell r="H56">
            <v>2129</v>
          </cell>
          <cell r="I56">
            <v>17324</v>
          </cell>
          <cell r="J56">
            <v>7956</v>
          </cell>
          <cell r="K56">
            <v>1515</v>
          </cell>
          <cell r="L56">
            <v>2199</v>
          </cell>
          <cell r="M56">
            <v>11670</v>
          </cell>
          <cell r="N56">
            <v>3570</v>
          </cell>
          <cell r="O56">
            <v>359</v>
          </cell>
          <cell r="P56">
            <v>571</v>
          </cell>
          <cell r="Q56">
            <v>4500</v>
          </cell>
          <cell r="R56">
            <v>5056</v>
          </cell>
          <cell r="S56">
            <v>913</v>
          </cell>
          <cell r="T56">
            <v>1137</v>
          </cell>
          <cell r="U56">
            <v>7106</v>
          </cell>
          <cell r="V56">
            <v>779</v>
          </cell>
          <cell r="W56">
            <v>140</v>
          </cell>
          <cell r="X56">
            <v>199</v>
          </cell>
          <cell r="Y56">
            <v>1118</v>
          </cell>
          <cell r="Z56">
            <v>435</v>
          </cell>
          <cell r="AA56">
            <v>149</v>
          </cell>
          <cell r="AB56">
            <v>162</v>
          </cell>
          <cell r="AC56">
            <v>746</v>
          </cell>
          <cell r="AD56">
            <v>1049</v>
          </cell>
          <cell r="AE56">
            <v>104</v>
          </cell>
          <cell r="AF56">
            <v>124</v>
          </cell>
          <cell r="AG56">
            <v>1277</v>
          </cell>
          <cell r="AH56">
            <v>49882</v>
          </cell>
          <cell r="AI56">
            <v>7386</v>
          </cell>
          <cell r="AJ56">
            <v>9314</v>
          </cell>
          <cell r="AK56">
            <v>66582</v>
          </cell>
          <cell r="AL56">
            <v>16875</v>
          </cell>
          <cell r="AM56">
            <v>2444</v>
          </cell>
          <cell r="AN56">
            <v>2976</v>
          </cell>
          <cell r="AO56">
            <v>22294</v>
          </cell>
          <cell r="AP56">
            <v>12392</v>
          </cell>
          <cell r="AQ56">
            <v>1746</v>
          </cell>
          <cell r="AR56">
            <v>2145</v>
          </cell>
          <cell r="AS56">
            <v>16284</v>
          </cell>
          <cell r="AT56">
            <v>7961</v>
          </cell>
          <cell r="AU56">
            <v>1469</v>
          </cell>
          <cell r="AV56">
            <v>2291</v>
          </cell>
          <cell r="AW56">
            <v>11722</v>
          </cell>
          <cell r="AX56">
            <v>3372</v>
          </cell>
          <cell r="AY56">
            <v>345</v>
          </cell>
          <cell r="AZ56">
            <v>600</v>
          </cell>
          <cell r="BA56">
            <v>4317</v>
          </cell>
          <cell r="BB56">
            <v>4654</v>
          </cell>
          <cell r="BC56">
            <v>872</v>
          </cell>
          <cell r="BD56">
            <v>1122</v>
          </cell>
          <cell r="BE56">
            <v>6648</v>
          </cell>
          <cell r="BF56">
            <v>802</v>
          </cell>
          <cell r="BG56">
            <v>125</v>
          </cell>
          <cell r="BH56">
            <v>202</v>
          </cell>
          <cell r="BI56">
            <v>1130</v>
          </cell>
          <cell r="BJ56">
            <v>426</v>
          </cell>
          <cell r="BK56">
            <v>136</v>
          </cell>
          <cell r="BL56">
            <v>158</v>
          </cell>
          <cell r="BM56">
            <v>720</v>
          </cell>
          <cell r="BN56">
            <v>1046</v>
          </cell>
          <cell r="BO56">
            <v>97</v>
          </cell>
          <cell r="BP56">
            <v>122</v>
          </cell>
          <cell r="BQ56">
            <v>1265</v>
          </cell>
          <cell r="BR56">
            <v>47527</v>
          </cell>
          <cell r="BS56">
            <v>7235</v>
          </cell>
          <cell r="BT56">
            <v>9617</v>
          </cell>
          <cell r="BU56">
            <v>64380</v>
          </cell>
          <cell r="BV56">
            <v>17151</v>
          </cell>
          <cell r="BW56">
            <v>2321</v>
          </cell>
          <cell r="BX56">
            <v>2963</v>
          </cell>
          <cell r="BY56">
            <v>22436</v>
          </cell>
          <cell r="BZ56">
            <v>12203</v>
          </cell>
          <cell r="CA56">
            <v>1531</v>
          </cell>
          <cell r="CB56">
            <v>2071</v>
          </cell>
          <cell r="CC56">
            <v>15805</v>
          </cell>
          <cell r="CD56">
            <v>7891</v>
          </cell>
          <cell r="CE56">
            <v>1441</v>
          </cell>
          <cell r="CF56">
            <v>2226</v>
          </cell>
          <cell r="CG56">
            <v>11557</v>
          </cell>
          <cell r="CH56">
            <v>3245</v>
          </cell>
          <cell r="CI56">
            <v>365</v>
          </cell>
          <cell r="CJ56">
            <v>598</v>
          </cell>
          <cell r="CK56">
            <v>4208</v>
          </cell>
          <cell r="CL56">
            <v>4504</v>
          </cell>
          <cell r="CM56">
            <v>856</v>
          </cell>
          <cell r="CN56">
            <v>1118</v>
          </cell>
          <cell r="CO56">
            <v>6477</v>
          </cell>
          <cell r="CP56">
            <v>852</v>
          </cell>
          <cell r="CQ56">
            <v>121</v>
          </cell>
          <cell r="CR56">
            <v>213</v>
          </cell>
          <cell r="CS56">
            <v>1186</v>
          </cell>
          <cell r="CT56">
            <v>415</v>
          </cell>
          <cell r="CU56">
            <v>128</v>
          </cell>
          <cell r="CV56">
            <v>153</v>
          </cell>
          <cell r="CW56">
            <v>696</v>
          </cell>
          <cell r="CX56">
            <v>1039</v>
          </cell>
          <cell r="CY56">
            <v>87</v>
          </cell>
          <cell r="CZ56">
            <v>112</v>
          </cell>
          <cell r="DA56">
            <v>1238</v>
          </cell>
          <cell r="DB56">
            <v>47300</v>
          </cell>
          <cell r="DC56">
            <v>6850</v>
          </cell>
          <cell r="DD56">
            <v>9453</v>
          </cell>
          <cell r="DE56">
            <v>63603</v>
          </cell>
        </row>
        <row r="57">
          <cell r="A57">
            <v>35735</v>
          </cell>
          <cell r="B57">
            <v>17303</v>
          </cell>
          <cell r="C57">
            <v>2339</v>
          </cell>
          <cell r="D57">
            <v>2835</v>
          </cell>
          <cell r="E57">
            <v>22477</v>
          </cell>
          <cell r="F57">
            <v>12652</v>
          </cell>
          <cell r="G57">
            <v>1606</v>
          </cell>
          <cell r="H57">
            <v>1939</v>
          </cell>
          <cell r="I57">
            <v>16197</v>
          </cell>
          <cell r="J57">
            <v>7734</v>
          </cell>
          <cell r="K57">
            <v>1436</v>
          </cell>
          <cell r="L57">
            <v>2143</v>
          </cell>
          <cell r="M57">
            <v>11313</v>
          </cell>
          <cell r="N57">
            <v>3394</v>
          </cell>
          <cell r="O57">
            <v>383</v>
          </cell>
          <cell r="P57">
            <v>558</v>
          </cell>
          <cell r="Q57">
            <v>4335</v>
          </cell>
          <cell r="R57">
            <v>4471</v>
          </cell>
          <cell r="S57">
            <v>841</v>
          </cell>
          <cell r="T57">
            <v>1097</v>
          </cell>
          <cell r="U57">
            <v>6409</v>
          </cell>
          <cell r="V57">
            <v>1160</v>
          </cell>
          <cell r="W57">
            <v>124</v>
          </cell>
          <cell r="X57">
            <v>193</v>
          </cell>
          <cell r="Y57">
            <v>1477</v>
          </cell>
          <cell r="Z57">
            <v>370</v>
          </cell>
          <cell r="AA57">
            <v>129</v>
          </cell>
          <cell r="AB57">
            <v>169</v>
          </cell>
          <cell r="AC57">
            <v>668</v>
          </cell>
          <cell r="AD57">
            <v>1067</v>
          </cell>
          <cell r="AE57">
            <v>70</v>
          </cell>
          <cell r="AF57">
            <v>115</v>
          </cell>
          <cell r="AG57">
            <v>1252</v>
          </cell>
          <cell r="AH57">
            <v>48151</v>
          </cell>
          <cell r="AI57">
            <v>6928</v>
          </cell>
          <cell r="AJ57">
            <v>9049</v>
          </cell>
          <cell r="AK57">
            <v>64128</v>
          </cell>
          <cell r="AL57">
            <v>17127</v>
          </cell>
          <cell r="AM57">
            <v>2291</v>
          </cell>
          <cell r="AN57">
            <v>2898</v>
          </cell>
          <cell r="AO57">
            <v>22315</v>
          </cell>
          <cell r="AP57">
            <v>12691</v>
          </cell>
          <cell r="AQ57">
            <v>1570</v>
          </cell>
          <cell r="AR57">
            <v>2043</v>
          </cell>
          <cell r="AS57">
            <v>16304</v>
          </cell>
          <cell r="AT57">
            <v>7981</v>
          </cell>
          <cell r="AU57">
            <v>1428</v>
          </cell>
          <cell r="AV57">
            <v>2232</v>
          </cell>
          <cell r="AW57">
            <v>11642</v>
          </cell>
          <cell r="AX57">
            <v>3327</v>
          </cell>
          <cell r="AY57">
            <v>388</v>
          </cell>
          <cell r="AZ57">
            <v>592</v>
          </cell>
          <cell r="BA57">
            <v>4307</v>
          </cell>
          <cell r="BB57">
            <v>4563</v>
          </cell>
          <cell r="BC57">
            <v>850</v>
          </cell>
          <cell r="BD57">
            <v>1133</v>
          </cell>
          <cell r="BE57">
            <v>6546</v>
          </cell>
          <cell r="BF57">
            <v>1169</v>
          </cell>
          <cell r="BG57">
            <v>127</v>
          </cell>
          <cell r="BH57">
            <v>193</v>
          </cell>
          <cell r="BI57">
            <v>1490</v>
          </cell>
          <cell r="BJ57">
            <v>419</v>
          </cell>
          <cell r="BK57">
            <v>122</v>
          </cell>
          <cell r="BL57">
            <v>149</v>
          </cell>
          <cell r="BM57">
            <v>691</v>
          </cell>
          <cell r="BN57">
            <v>1082</v>
          </cell>
          <cell r="BO57">
            <v>76</v>
          </cell>
          <cell r="BP57">
            <v>106</v>
          </cell>
          <cell r="BQ57">
            <v>1264</v>
          </cell>
          <cell r="BR57">
            <v>48359</v>
          </cell>
          <cell r="BS57">
            <v>6852</v>
          </cell>
          <cell r="BT57">
            <v>9347</v>
          </cell>
          <cell r="BU57">
            <v>64558</v>
          </cell>
          <cell r="BV57">
            <v>17260</v>
          </cell>
          <cell r="BW57">
            <v>2412</v>
          </cell>
          <cell r="BX57">
            <v>2993</v>
          </cell>
          <cell r="BY57">
            <v>22665</v>
          </cell>
          <cell r="BZ57">
            <v>12284</v>
          </cell>
          <cell r="CA57">
            <v>1597</v>
          </cell>
          <cell r="CB57">
            <v>2091</v>
          </cell>
          <cell r="CC57">
            <v>15972</v>
          </cell>
          <cell r="CD57">
            <v>7973</v>
          </cell>
          <cell r="CE57">
            <v>1506</v>
          </cell>
          <cell r="CF57">
            <v>2247</v>
          </cell>
          <cell r="CG57">
            <v>11726</v>
          </cell>
          <cell r="CH57">
            <v>3249</v>
          </cell>
          <cell r="CI57">
            <v>381</v>
          </cell>
          <cell r="CJ57">
            <v>613</v>
          </cell>
          <cell r="CK57">
            <v>4243</v>
          </cell>
          <cell r="CL57">
            <v>4552</v>
          </cell>
          <cell r="CM57">
            <v>863</v>
          </cell>
          <cell r="CN57">
            <v>1113</v>
          </cell>
          <cell r="CO57">
            <v>6528</v>
          </cell>
          <cell r="CP57">
            <v>849</v>
          </cell>
          <cell r="CQ57">
            <v>129</v>
          </cell>
          <cell r="CR57">
            <v>214</v>
          </cell>
          <cell r="CS57">
            <v>1192</v>
          </cell>
          <cell r="CT57">
            <v>420</v>
          </cell>
          <cell r="CU57">
            <v>130</v>
          </cell>
          <cell r="CV57">
            <v>151</v>
          </cell>
          <cell r="CW57">
            <v>701</v>
          </cell>
          <cell r="CX57">
            <v>1058</v>
          </cell>
          <cell r="CY57">
            <v>89</v>
          </cell>
          <cell r="CZ57">
            <v>111</v>
          </cell>
          <cell r="DA57">
            <v>1259</v>
          </cell>
          <cell r="DB57">
            <v>47646</v>
          </cell>
          <cell r="DC57">
            <v>7107</v>
          </cell>
          <cell r="DD57">
            <v>9533</v>
          </cell>
          <cell r="DE57">
            <v>64286</v>
          </cell>
        </row>
        <row r="58">
          <cell r="A58">
            <v>35765</v>
          </cell>
          <cell r="B58">
            <v>17181</v>
          </cell>
          <cell r="C58">
            <v>2488</v>
          </cell>
          <cell r="D58">
            <v>3054</v>
          </cell>
          <cell r="E58">
            <v>22723</v>
          </cell>
          <cell r="F58">
            <v>12889</v>
          </cell>
          <cell r="G58">
            <v>1644</v>
          </cell>
          <cell r="H58">
            <v>2072</v>
          </cell>
          <cell r="I58">
            <v>16605</v>
          </cell>
          <cell r="J58">
            <v>8532</v>
          </cell>
          <cell r="K58">
            <v>1581</v>
          </cell>
          <cell r="L58">
            <v>2320</v>
          </cell>
          <cell r="M58">
            <v>12433</v>
          </cell>
          <cell r="N58">
            <v>3216</v>
          </cell>
          <cell r="O58">
            <v>436</v>
          </cell>
          <cell r="P58">
            <v>726</v>
          </cell>
          <cell r="Q58">
            <v>4378</v>
          </cell>
          <cell r="R58">
            <v>4736</v>
          </cell>
          <cell r="S58">
            <v>815</v>
          </cell>
          <cell r="T58">
            <v>1233</v>
          </cell>
          <cell r="U58">
            <v>6784</v>
          </cell>
          <cell r="V58">
            <v>1594</v>
          </cell>
          <cell r="W58">
            <v>125</v>
          </cell>
          <cell r="X58">
            <v>227</v>
          </cell>
          <cell r="Y58">
            <v>1946</v>
          </cell>
          <cell r="Z58">
            <v>338</v>
          </cell>
          <cell r="AA58">
            <v>108</v>
          </cell>
          <cell r="AB58">
            <v>129</v>
          </cell>
          <cell r="AC58">
            <v>575</v>
          </cell>
          <cell r="AD58">
            <v>1124</v>
          </cell>
          <cell r="AE58">
            <v>108</v>
          </cell>
          <cell r="AF58">
            <v>97</v>
          </cell>
          <cell r="AG58">
            <v>1329</v>
          </cell>
          <cell r="AH58">
            <v>49610</v>
          </cell>
          <cell r="AI58">
            <v>7305</v>
          </cell>
          <cell r="AJ58">
            <v>9858</v>
          </cell>
          <cell r="AK58">
            <v>66773</v>
          </cell>
          <cell r="AL58">
            <v>16906</v>
          </cell>
          <cell r="AM58">
            <v>2453</v>
          </cell>
          <cell r="AN58">
            <v>3058</v>
          </cell>
          <cell r="AO58">
            <v>22416</v>
          </cell>
          <cell r="AP58">
            <v>11806</v>
          </cell>
          <cell r="AQ58">
            <v>1552</v>
          </cell>
          <cell r="AR58">
            <v>2092</v>
          </cell>
          <cell r="AS58">
            <v>15449</v>
          </cell>
          <cell r="AT58">
            <v>7848</v>
          </cell>
          <cell r="AU58">
            <v>1479</v>
          </cell>
          <cell r="AV58">
            <v>2265</v>
          </cell>
          <cell r="AW58">
            <v>11592</v>
          </cell>
          <cell r="AX58">
            <v>3116</v>
          </cell>
          <cell r="AY58">
            <v>385</v>
          </cell>
          <cell r="AZ58">
            <v>636</v>
          </cell>
          <cell r="BA58">
            <v>4138</v>
          </cell>
          <cell r="BB58">
            <v>4471</v>
          </cell>
          <cell r="BC58">
            <v>762</v>
          </cell>
          <cell r="BD58">
            <v>1124</v>
          </cell>
          <cell r="BE58">
            <v>6357</v>
          </cell>
          <cell r="BF58">
            <v>877</v>
          </cell>
          <cell r="BG58">
            <v>128</v>
          </cell>
          <cell r="BH58">
            <v>217</v>
          </cell>
          <cell r="BI58">
            <v>1222</v>
          </cell>
          <cell r="BJ58">
            <v>391</v>
          </cell>
          <cell r="BK58">
            <v>111</v>
          </cell>
          <cell r="BL58">
            <v>142</v>
          </cell>
          <cell r="BM58">
            <v>645</v>
          </cell>
          <cell r="BN58">
            <v>1075</v>
          </cell>
          <cell r="BO58">
            <v>97</v>
          </cell>
          <cell r="BP58">
            <v>104</v>
          </cell>
          <cell r="BQ58">
            <v>1276</v>
          </cell>
          <cell r="BR58">
            <v>46491</v>
          </cell>
          <cell r="BS58">
            <v>6966</v>
          </cell>
          <cell r="BT58">
            <v>9638</v>
          </cell>
          <cell r="BU58">
            <v>63096</v>
          </cell>
          <cell r="BV58">
            <v>17206</v>
          </cell>
          <cell r="BW58">
            <v>2480</v>
          </cell>
          <cell r="BX58">
            <v>3053</v>
          </cell>
          <cell r="BY58">
            <v>22738</v>
          </cell>
          <cell r="BZ58">
            <v>12226</v>
          </cell>
          <cell r="CA58">
            <v>1636</v>
          </cell>
          <cell r="CB58">
            <v>2122</v>
          </cell>
          <cell r="CC58">
            <v>15985</v>
          </cell>
          <cell r="CD58">
            <v>7955</v>
          </cell>
          <cell r="CE58">
            <v>1556</v>
          </cell>
          <cell r="CF58">
            <v>2264</v>
          </cell>
          <cell r="CG58">
            <v>11775</v>
          </cell>
          <cell r="CH58">
            <v>3209</v>
          </cell>
          <cell r="CI58">
            <v>397</v>
          </cell>
          <cell r="CJ58">
            <v>630</v>
          </cell>
          <cell r="CK58">
            <v>4235</v>
          </cell>
          <cell r="CL58">
            <v>4550</v>
          </cell>
          <cell r="CM58">
            <v>873</v>
          </cell>
          <cell r="CN58">
            <v>1112</v>
          </cell>
          <cell r="CO58">
            <v>6534</v>
          </cell>
          <cell r="CP58">
            <v>849</v>
          </cell>
          <cell r="CQ58">
            <v>134</v>
          </cell>
          <cell r="CR58">
            <v>219</v>
          </cell>
          <cell r="CS58">
            <v>1202</v>
          </cell>
          <cell r="CT58">
            <v>422</v>
          </cell>
          <cell r="CU58">
            <v>133</v>
          </cell>
          <cell r="CV58">
            <v>154</v>
          </cell>
          <cell r="CW58">
            <v>709</v>
          </cell>
          <cell r="CX58">
            <v>1069</v>
          </cell>
          <cell r="CY58">
            <v>89</v>
          </cell>
          <cell r="CZ58">
            <v>111</v>
          </cell>
          <cell r="DA58">
            <v>1269</v>
          </cell>
          <cell r="DB58">
            <v>47484</v>
          </cell>
          <cell r="DC58">
            <v>7297</v>
          </cell>
          <cell r="DD58">
            <v>9665</v>
          </cell>
          <cell r="DE58">
            <v>64447</v>
          </cell>
        </row>
        <row r="59">
          <cell r="A59">
            <v>35796</v>
          </cell>
          <cell r="B59">
            <v>13677</v>
          </cell>
          <cell r="C59">
            <v>2063</v>
          </cell>
          <cell r="D59">
            <v>2154</v>
          </cell>
          <cell r="E59">
            <v>17894</v>
          </cell>
          <cell r="F59">
            <v>9484</v>
          </cell>
          <cell r="G59">
            <v>1431</v>
          </cell>
          <cell r="H59">
            <v>1394</v>
          </cell>
          <cell r="I59">
            <v>12309</v>
          </cell>
          <cell r="J59">
            <v>6466</v>
          </cell>
          <cell r="K59">
            <v>1496</v>
          </cell>
          <cell r="L59">
            <v>1646</v>
          </cell>
          <cell r="M59">
            <v>9608</v>
          </cell>
          <cell r="N59">
            <v>2560</v>
          </cell>
          <cell r="O59">
            <v>387</v>
          </cell>
          <cell r="P59">
            <v>441</v>
          </cell>
          <cell r="Q59">
            <v>3388</v>
          </cell>
          <cell r="R59">
            <v>3883</v>
          </cell>
          <cell r="S59">
            <v>833</v>
          </cell>
          <cell r="T59">
            <v>851</v>
          </cell>
          <cell r="U59">
            <v>5567</v>
          </cell>
          <cell r="V59">
            <v>640</v>
          </cell>
          <cell r="W59">
            <v>126</v>
          </cell>
          <cell r="X59">
            <v>162</v>
          </cell>
          <cell r="Y59">
            <v>928</v>
          </cell>
          <cell r="Z59">
            <v>287</v>
          </cell>
          <cell r="AA59">
            <v>116</v>
          </cell>
          <cell r="AB59">
            <v>105</v>
          </cell>
          <cell r="AC59">
            <v>508</v>
          </cell>
          <cell r="AD59">
            <v>853</v>
          </cell>
          <cell r="AE59">
            <v>64</v>
          </cell>
          <cell r="AF59">
            <v>76</v>
          </cell>
          <cell r="AG59">
            <v>993</v>
          </cell>
          <cell r="AH59">
            <v>37850</v>
          </cell>
          <cell r="AI59">
            <v>6516</v>
          </cell>
          <cell r="AJ59">
            <v>6829</v>
          </cell>
          <cell r="AK59">
            <v>51195</v>
          </cell>
          <cell r="AL59">
            <v>17144</v>
          </cell>
          <cell r="AM59">
            <v>2561</v>
          </cell>
          <cell r="AN59">
            <v>3172</v>
          </cell>
          <cell r="AO59">
            <v>22877</v>
          </cell>
          <cell r="AP59">
            <v>12101</v>
          </cell>
          <cell r="AQ59">
            <v>1742</v>
          </cell>
          <cell r="AR59">
            <v>2105</v>
          </cell>
          <cell r="AS59">
            <v>15948</v>
          </cell>
          <cell r="AT59">
            <v>8050</v>
          </cell>
          <cell r="AU59">
            <v>1892</v>
          </cell>
          <cell r="AV59">
            <v>2304</v>
          </cell>
          <cell r="AW59">
            <v>12246</v>
          </cell>
          <cell r="AX59">
            <v>3214</v>
          </cell>
          <cell r="AY59">
            <v>481</v>
          </cell>
          <cell r="AZ59">
            <v>623</v>
          </cell>
          <cell r="BA59">
            <v>4318</v>
          </cell>
          <cell r="BB59">
            <v>4695</v>
          </cell>
          <cell r="BC59">
            <v>940</v>
          </cell>
          <cell r="BD59">
            <v>1086</v>
          </cell>
          <cell r="BE59">
            <v>6722</v>
          </cell>
          <cell r="BF59">
            <v>888</v>
          </cell>
          <cell r="BG59">
            <v>160</v>
          </cell>
          <cell r="BH59">
            <v>229</v>
          </cell>
          <cell r="BI59">
            <v>1277</v>
          </cell>
          <cell r="BJ59">
            <v>393</v>
          </cell>
          <cell r="BK59">
            <v>156</v>
          </cell>
          <cell r="BL59">
            <v>149</v>
          </cell>
          <cell r="BM59">
            <v>698</v>
          </cell>
          <cell r="BN59">
            <v>1075</v>
          </cell>
          <cell r="BO59">
            <v>83</v>
          </cell>
          <cell r="BP59">
            <v>105</v>
          </cell>
          <cell r="BQ59">
            <v>1262</v>
          </cell>
          <cell r="BR59">
            <v>47559</v>
          </cell>
          <cell r="BS59">
            <v>8015</v>
          </cell>
          <cell r="BT59">
            <v>9774</v>
          </cell>
          <cell r="BU59">
            <v>65348</v>
          </cell>
          <cell r="BV59">
            <v>17061</v>
          </cell>
          <cell r="BW59">
            <v>2545</v>
          </cell>
          <cell r="BX59">
            <v>3149</v>
          </cell>
          <cell r="BY59">
            <v>22755</v>
          </cell>
          <cell r="BZ59">
            <v>12134</v>
          </cell>
          <cell r="CA59">
            <v>1661</v>
          </cell>
          <cell r="CB59">
            <v>2165</v>
          </cell>
          <cell r="CC59">
            <v>15960</v>
          </cell>
          <cell r="CD59">
            <v>7878</v>
          </cell>
          <cell r="CE59">
            <v>1597</v>
          </cell>
          <cell r="CF59">
            <v>2287</v>
          </cell>
          <cell r="CG59">
            <v>11761</v>
          </cell>
          <cell r="CH59">
            <v>3159</v>
          </cell>
          <cell r="CI59">
            <v>413</v>
          </cell>
          <cell r="CJ59">
            <v>646</v>
          </cell>
          <cell r="CK59">
            <v>4218</v>
          </cell>
          <cell r="CL59">
            <v>4524</v>
          </cell>
          <cell r="CM59">
            <v>894</v>
          </cell>
          <cell r="CN59">
            <v>1120</v>
          </cell>
          <cell r="CO59">
            <v>6539</v>
          </cell>
          <cell r="CP59">
            <v>860</v>
          </cell>
          <cell r="CQ59">
            <v>136</v>
          </cell>
          <cell r="CR59">
            <v>227</v>
          </cell>
          <cell r="CS59">
            <v>1223</v>
          </cell>
          <cell r="CT59">
            <v>425</v>
          </cell>
          <cell r="CU59">
            <v>137</v>
          </cell>
          <cell r="CV59">
            <v>161</v>
          </cell>
          <cell r="CW59">
            <v>724</v>
          </cell>
          <cell r="CX59">
            <v>1074</v>
          </cell>
          <cell r="CY59">
            <v>91</v>
          </cell>
          <cell r="CZ59">
            <v>110</v>
          </cell>
          <cell r="DA59">
            <v>1274</v>
          </cell>
          <cell r="DB59">
            <v>47115</v>
          </cell>
          <cell r="DC59">
            <v>7474</v>
          </cell>
          <cell r="DD59">
            <v>9865</v>
          </cell>
          <cell r="DE59">
            <v>64455</v>
          </cell>
        </row>
        <row r="60">
          <cell r="A60">
            <v>35827</v>
          </cell>
          <cell r="B60">
            <v>16780</v>
          </cell>
          <cell r="C60">
            <v>2400</v>
          </cell>
          <cell r="D60">
            <v>3031</v>
          </cell>
          <cell r="E60">
            <v>22211</v>
          </cell>
          <cell r="F60">
            <v>11805</v>
          </cell>
          <cell r="G60">
            <v>1449</v>
          </cell>
          <cell r="H60">
            <v>2093</v>
          </cell>
          <cell r="I60">
            <v>15347</v>
          </cell>
          <cell r="J60">
            <v>7793</v>
          </cell>
          <cell r="K60">
            <v>1385</v>
          </cell>
          <cell r="L60">
            <v>2207</v>
          </cell>
          <cell r="M60">
            <v>11385</v>
          </cell>
          <cell r="N60">
            <v>2998</v>
          </cell>
          <cell r="O60">
            <v>330</v>
          </cell>
          <cell r="P60">
            <v>629</v>
          </cell>
          <cell r="Q60">
            <v>3957</v>
          </cell>
          <cell r="R60">
            <v>4293</v>
          </cell>
          <cell r="S60">
            <v>884</v>
          </cell>
          <cell r="T60">
            <v>1113</v>
          </cell>
          <cell r="U60">
            <v>6290</v>
          </cell>
          <cell r="V60">
            <v>646</v>
          </cell>
          <cell r="W60">
            <v>118</v>
          </cell>
          <cell r="X60">
            <v>223</v>
          </cell>
          <cell r="Y60">
            <v>987</v>
          </cell>
          <cell r="Z60">
            <v>460</v>
          </cell>
          <cell r="AA60">
            <v>129</v>
          </cell>
          <cell r="AB60">
            <v>165</v>
          </cell>
          <cell r="AC60">
            <v>754</v>
          </cell>
          <cell r="AD60">
            <v>988</v>
          </cell>
          <cell r="AE60">
            <v>85</v>
          </cell>
          <cell r="AF60">
            <v>101</v>
          </cell>
          <cell r="AG60">
            <v>1174</v>
          </cell>
          <cell r="AH60">
            <v>45763</v>
          </cell>
          <cell r="AI60">
            <v>6780</v>
          </cell>
          <cell r="AJ60">
            <v>9562</v>
          </cell>
          <cell r="AK60">
            <v>62105</v>
          </cell>
          <cell r="AL60">
            <v>17559</v>
          </cell>
          <cell r="AM60">
            <v>2612</v>
          </cell>
          <cell r="AN60">
            <v>3268</v>
          </cell>
          <cell r="AO60">
            <v>23438</v>
          </cell>
          <cell r="AP60">
            <v>12316</v>
          </cell>
          <cell r="AQ60">
            <v>1563</v>
          </cell>
          <cell r="AR60">
            <v>2269</v>
          </cell>
          <cell r="AS60">
            <v>16147</v>
          </cell>
          <cell r="AT60">
            <v>8078</v>
          </cell>
          <cell r="AU60">
            <v>1504</v>
          </cell>
          <cell r="AV60">
            <v>2347</v>
          </cell>
          <cell r="AW60">
            <v>11929</v>
          </cell>
          <cell r="AX60">
            <v>3122</v>
          </cell>
          <cell r="AY60">
            <v>355</v>
          </cell>
          <cell r="AZ60">
            <v>686</v>
          </cell>
          <cell r="BA60">
            <v>4163</v>
          </cell>
          <cell r="BB60">
            <v>4548</v>
          </cell>
          <cell r="BC60">
            <v>924</v>
          </cell>
          <cell r="BD60">
            <v>1107</v>
          </cell>
          <cell r="BE60">
            <v>6579</v>
          </cell>
          <cell r="BF60">
            <v>813</v>
          </cell>
          <cell r="BG60">
            <v>130</v>
          </cell>
          <cell r="BH60">
            <v>264</v>
          </cell>
          <cell r="BI60">
            <v>1207</v>
          </cell>
          <cell r="BJ60">
            <v>496</v>
          </cell>
          <cell r="BK60">
            <v>156</v>
          </cell>
          <cell r="BL60">
            <v>178</v>
          </cell>
          <cell r="BM60">
            <v>829</v>
          </cell>
          <cell r="BN60">
            <v>1057</v>
          </cell>
          <cell r="BO60">
            <v>92</v>
          </cell>
          <cell r="BP60">
            <v>116</v>
          </cell>
          <cell r="BQ60">
            <v>1264</v>
          </cell>
          <cell r="BR60">
            <v>47987</v>
          </cell>
          <cell r="BS60">
            <v>7336</v>
          </cell>
          <cell r="BT60">
            <v>10235</v>
          </cell>
          <cell r="BU60">
            <v>65558</v>
          </cell>
          <cell r="BV60">
            <v>16968</v>
          </cell>
          <cell r="BW60">
            <v>2614</v>
          </cell>
          <cell r="BX60">
            <v>3265</v>
          </cell>
          <cell r="BY60">
            <v>22848</v>
          </cell>
          <cell r="BZ60">
            <v>12138</v>
          </cell>
          <cell r="CA60">
            <v>1681</v>
          </cell>
          <cell r="CB60">
            <v>2210</v>
          </cell>
          <cell r="CC60">
            <v>16029</v>
          </cell>
          <cell r="CD60">
            <v>7824</v>
          </cell>
          <cell r="CE60">
            <v>1635</v>
          </cell>
          <cell r="CF60">
            <v>2322</v>
          </cell>
          <cell r="CG60">
            <v>11781</v>
          </cell>
          <cell r="CH60">
            <v>3144</v>
          </cell>
          <cell r="CI60">
            <v>431</v>
          </cell>
          <cell r="CJ60">
            <v>659</v>
          </cell>
          <cell r="CK60">
            <v>4234</v>
          </cell>
          <cell r="CL60">
            <v>4515</v>
          </cell>
          <cell r="CM60">
            <v>928</v>
          </cell>
          <cell r="CN60">
            <v>1138</v>
          </cell>
          <cell r="CO60">
            <v>6582</v>
          </cell>
          <cell r="CP60">
            <v>886</v>
          </cell>
          <cell r="CQ60">
            <v>137</v>
          </cell>
          <cell r="CR60">
            <v>236</v>
          </cell>
          <cell r="CS60">
            <v>1259</v>
          </cell>
          <cell r="CT60">
            <v>432</v>
          </cell>
          <cell r="CU60">
            <v>142</v>
          </cell>
          <cell r="CV60">
            <v>171</v>
          </cell>
          <cell r="CW60">
            <v>745</v>
          </cell>
          <cell r="CX60">
            <v>1079</v>
          </cell>
          <cell r="CY60">
            <v>94</v>
          </cell>
          <cell r="CZ60">
            <v>110</v>
          </cell>
          <cell r="DA60">
            <v>1282</v>
          </cell>
          <cell r="DB60">
            <v>46986</v>
          </cell>
          <cell r="DC60">
            <v>7663</v>
          </cell>
          <cell r="DD60">
            <v>10110</v>
          </cell>
          <cell r="DE60">
            <v>64760</v>
          </cell>
        </row>
        <row r="61">
          <cell r="A61">
            <v>35855</v>
          </cell>
          <cell r="B61">
            <v>18171</v>
          </cell>
          <cell r="C61">
            <v>2924</v>
          </cell>
          <cell r="D61">
            <v>3585</v>
          </cell>
          <cell r="E61">
            <v>24680</v>
          </cell>
          <cell r="F61">
            <v>12641</v>
          </cell>
          <cell r="G61">
            <v>1919</v>
          </cell>
          <cell r="H61">
            <v>2454</v>
          </cell>
          <cell r="I61">
            <v>17014</v>
          </cell>
          <cell r="J61">
            <v>8015</v>
          </cell>
          <cell r="K61">
            <v>1779</v>
          </cell>
          <cell r="L61">
            <v>2493</v>
          </cell>
          <cell r="M61">
            <v>12287</v>
          </cell>
          <cell r="N61">
            <v>3192</v>
          </cell>
          <cell r="O61">
            <v>447</v>
          </cell>
          <cell r="P61">
            <v>697</v>
          </cell>
          <cell r="Q61">
            <v>4336</v>
          </cell>
          <cell r="R61">
            <v>4552</v>
          </cell>
          <cell r="S61">
            <v>984</v>
          </cell>
          <cell r="T61">
            <v>1203</v>
          </cell>
          <cell r="U61">
            <v>6739</v>
          </cell>
          <cell r="V61">
            <v>885</v>
          </cell>
          <cell r="W61">
            <v>135</v>
          </cell>
          <cell r="X61">
            <v>205</v>
          </cell>
          <cell r="Y61">
            <v>1225</v>
          </cell>
          <cell r="Z61">
            <v>508</v>
          </cell>
          <cell r="AA61">
            <v>138</v>
          </cell>
          <cell r="AB61">
            <v>234</v>
          </cell>
          <cell r="AC61">
            <v>880</v>
          </cell>
          <cell r="AD61">
            <v>1159</v>
          </cell>
          <cell r="AE61">
            <v>106</v>
          </cell>
          <cell r="AF61">
            <v>119</v>
          </cell>
          <cell r="AG61">
            <v>1384</v>
          </cell>
          <cell r="AH61">
            <v>49123</v>
          </cell>
          <cell r="AI61">
            <v>8432</v>
          </cell>
          <cell r="AJ61">
            <v>10990</v>
          </cell>
          <cell r="AK61">
            <v>68545</v>
          </cell>
          <cell r="AL61">
            <v>16864</v>
          </cell>
          <cell r="AM61">
            <v>2667</v>
          </cell>
          <cell r="AN61">
            <v>3091</v>
          </cell>
          <cell r="AO61">
            <v>22623</v>
          </cell>
          <cell r="AP61">
            <v>11881</v>
          </cell>
          <cell r="AQ61">
            <v>1768</v>
          </cell>
          <cell r="AR61">
            <v>2250</v>
          </cell>
          <cell r="AS61">
            <v>15899</v>
          </cell>
          <cell r="AT61">
            <v>7311</v>
          </cell>
          <cell r="AU61">
            <v>1585</v>
          </cell>
          <cell r="AV61">
            <v>2141</v>
          </cell>
          <cell r="AW61">
            <v>11036</v>
          </cell>
          <cell r="AX61">
            <v>2938</v>
          </cell>
          <cell r="AY61">
            <v>440</v>
          </cell>
          <cell r="AZ61">
            <v>677</v>
          </cell>
          <cell r="BA61">
            <v>4056</v>
          </cell>
          <cell r="BB61">
            <v>4204</v>
          </cell>
          <cell r="BC61">
            <v>957</v>
          </cell>
          <cell r="BD61">
            <v>1097</v>
          </cell>
          <cell r="BE61">
            <v>6258</v>
          </cell>
          <cell r="BF61">
            <v>953</v>
          </cell>
          <cell r="BG61">
            <v>120</v>
          </cell>
          <cell r="BH61">
            <v>221</v>
          </cell>
          <cell r="BI61">
            <v>1294</v>
          </cell>
          <cell r="BJ61">
            <v>447</v>
          </cell>
          <cell r="BK61">
            <v>135</v>
          </cell>
          <cell r="BL61">
            <v>191</v>
          </cell>
          <cell r="BM61">
            <v>773</v>
          </cell>
          <cell r="BN61">
            <v>1063</v>
          </cell>
          <cell r="BO61">
            <v>104</v>
          </cell>
          <cell r="BP61">
            <v>112</v>
          </cell>
          <cell r="BQ61">
            <v>1279</v>
          </cell>
          <cell r="BR61">
            <v>45661</v>
          </cell>
          <cell r="BS61">
            <v>7776</v>
          </cell>
          <cell r="BT61">
            <v>9780</v>
          </cell>
          <cell r="BU61">
            <v>63216</v>
          </cell>
          <cell r="BV61">
            <v>17045</v>
          </cell>
          <cell r="BW61">
            <v>2672</v>
          </cell>
          <cell r="BX61">
            <v>3374</v>
          </cell>
          <cell r="BY61">
            <v>23091</v>
          </cell>
          <cell r="BZ61">
            <v>12327</v>
          </cell>
          <cell r="CA61">
            <v>1704</v>
          </cell>
          <cell r="CB61">
            <v>2251</v>
          </cell>
          <cell r="CC61">
            <v>16282</v>
          </cell>
          <cell r="CD61">
            <v>7867</v>
          </cell>
          <cell r="CE61">
            <v>1665</v>
          </cell>
          <cell r="CF61">
            <v>2365</v>
          </cell>
          <cell r="CG61">
            <v>11897</v>
          </cell>
          <cell r="CH61">
            <v>3196</v>
          </cell>
          <cell r="CI61">
            <v>449</v>
          </cell>
          <cell r="CJ61">
            <v>668</v>
          </cell>
          <cell r="CK61">
            <v>4314</v>
          </cell>
          <cell r="CL61">
            <v>4556</v>
          </cell>
          <cell r="CM61">
            <v>965</v>
          </cell>
          <cell r="CN61">
            <v>1161</v>
          </cell>
          <cell r="CO61">
            <v>6683</v>
          </cell>
          <cell r="CP61">
            <v>922</v>
          </cell>
          <cell r="CQ61">
            <v>137</v>
          </cell>
          <cell r="CR61">
            <v>243</v>
          </cell>
          <cell r="CS61">
            <v>1303</v>
          </cell>
          <cell r="CT61">
            <v>444</v>
          </cell>
          <cell r="CU61">
            <v>145</v>
          </cell>
          <cell r="CV61">
            <v>181</v>
          </cell>
          <cell r="CW61">
            <v>769</v>
          </cell>
          <cell r="CX61">
            <v>1087</v>
          </cell>
          <cell r="CY61">
            <v>100</v>
          </cell>
          <cell r="CZ61">
            <v>111</v>
          </cell>
          <cell r="DA61">
            <v>1297</v>
          </cell>
          <cell r="DB61">
            <v>47445</v>
          </cell>
          <cell r="DC61">
            <v>7837</v>
          </cell>
          <cell r="DD61">
            <v>10353</v>
          </cell>
          <cell r="DE61">
            <v>65636</v>
          </cell>
        </row>
        <row r="62">
          <cell r="A62">
            <v>35886</v>
          </cell>
          <cell r="B62">
            <v>15263</v>
          </cell>
          <cell r="C62">
            <v>2544</v>
          </cell>
          <cell r="D62">
            <v>3412</v>
          </cell>
          <cell r="E62">
            <v>21219</v>
          </cell>
          <cell r="F62">
            <v>11221</v>
          </cell>
          <cell r="G62">
            <v>1711</v>
          </cell>
          <cell r="H62">
            <v>2131</v>
          </cell>
          <cell r="I62">
            <v>15063</v>
          </cell>
          <cell r="J62">
            <v>7266</v>
          </cell>
          <cell r="K62">
            <v>1548</v>
          </cell>
          <cell r="L62">
            <v>2235</v>
          </cell>
          <cell r="M62">
            <v>11049</v>
          </cell>
          <cell r="N62">
            <v>3073</v>
          </cell>
          <cell r="O62">
            <v>479</v>
          </cell>
          <cell r="P62">
            <v>678</v>
          </cell>
          <cell r="Q62">
            <v>4230</v>
          </cell>
          <cell r="R62">
            <v>4055</v>
          </cell>
          <cell r="S62">
            <v>968</v>
          </cell>
          <cell r="T62">
            <v>1148</v>
          </cell>
          <cell r="U62">
            <v>6171</v>
          </cell>
          <cell r="V62">
            <v>692</v>
          </cell>
          <cell r="W62">
            <v>135</v>
          </cell>
          <cell r="X62">
            <v>249</v>
          </cell>
          <cell r="Y62">
            <v>1076</v>
          </cell>
          <cell r="Z62">
            <v>478</v>
          </cell>
          <cell r="AA62">
            <v>129</v>
          </cell>
          <cell r="AB62">
            <v>167</v>
          </cell>
          <cell r="AC62">
            <v>774</v>
          </cell>
          <cell r="AD62">
            <v>1011</v>
          </cell>
          <cell r="AE62">
            <v>93</v>
          </cell>
          <cell r="AF62">
            <v>116</v>
          </cell>
          <cell r="AG62">
            <v>1220</v>
          </cell>
          <cell r="AH62">
            <v>43059</v>
          </cell>
          <cell r="AI62">
            <v>7607</v>
          </cell>
          <cell r="AJ62">
            <v>10136</v>
          </cell>
          <cell r="AK62">
            <v>60802</v>
          </cell>
          <cell r="AL62">
            <v>16386</v>
          </cell>
          <cell r="AM62">
            <v>2732</v>
          </cell>
          <cell r="AN62">
            <v>3869</v>
          </cell>
          <cell r="AO62">
            <v>22987</v>
          </cell>
          <cell r="AP62">
            <v>12366</v>
          </cell>
          <cell r="AQ62">
            <v>1710</v>
          </cell>
          <cell r="AR62">
            <v>2336</v>
          </cell>
          <cell r="AS62">
            <v>16413</v>
          </cell>
          <cell r="AT62">
            <v>7841</v>
          </cell>
          <cell r="AU62">
            <v>1660</v>
          </cell>
          <cell r="AV62">
            <v>2559</v>
          </cell>
          <cell r="AW62">
            <v>12061</v>
          </cell>
          <cell r="AX62">
            <v>3337</v>
          </cell>
          <cell r="AY62">
            <v>504</v>
          </cell>
          <cell r="AZ62">
            <v>688</v>
          </cell>
          <cell r="BA62">
            <v>4529</v>
          </cell>
          <cell r="BB62">
            <v>4533</v>
          </cell>
          <cell r="BC62">
            <v>1028</v>
          </cell>
          <cell r="BD62">
            <v>1313</v>
          </cell>
          <cell r="BE62">
            <v>6874</v>
          </cell>
          <cell r="BF62">
            <v>921</v>
          </cell>
          <cell r="BG62">
            <v>138</v>
          </cell>
          <cell r="BH62">
            <v>265</v>
          </cell>
          <cell r="BI62">
            <v>1324</v>
          </cell>
          <cell r="BJ62">
            <v>415</v>
          </cell>
          <cell r="BK62">
            <v>142</v>
          </cell>
          <cell r="BL62">
            <v>190</v>
          </cell>
          <cell r="BM62">
            <v>747</v>
          </cell>
          <cell r="BN62">
            <v>1101</v>
          </cell>
          <cell r="BO62">
            <v>99</v>
          </cell>
          <cell r="BP62">
            <v>119</v>
          </cell>
          <cell r="BQ62">
            <v>1319</v>
          </cell>
          <cell r="BR62">
            <v>46900</v>
          </cell>
          <cell r="BS62">
            <v>8014</v>
          </cell>
          <cell r="BT62">
            <v>11339</v>
          </cell>
          <cell r="BU62">
            <v>66252</v>
          </cell>
          <cell r="BV62">
            <v>17302</v>
          </cell>
          <cell r="BW62">
            <v>2710</v>
          </cell>
          <cell r="BX62">
            <v>3456</v>
          </cell>
          <cell r="BY62">
            <v>23469</v>
          </cell>
          <cell r="BZ62">
            <v>12659</v>
          </cell>
          <cell r="CA62">
            <v>1733</v>
          </cell>
          <cell r="CB62">
            <v>2284</v>
          </cell>
          <cell r="CC62">
            <v>16677</v>
          </cell>
          <cell r="CD62">
            <v>8006</v>
          </cell>
          <cell r="CE62">
            <v>1679</v>
          </cell>
          <cell r="CF62">
            <v>2410</v>
          </cell>
          <cell r="CG62">
            <v>12095</v>
          </cell>
          <cell r="CH62">
            <v>3306</v>
          </cell>
          <cell r="CI62">
            <v>467</v>
          </cell>
          <cell r="CJ62">
            <v>672</v>
          </cell>
          <cell r="CK62">
            <v>4445</v>
          </cell>
          <cell r="CL62">
            <v>4655</v>
          </cell>
          <cell r="CM62">
            <v>995</v>
          </cell>
          <cell r="CN62">
            <v>1182</v>
          </cell>
          <cell r="CO62">
            <v>6833</v>
          </cell>
          <cell r="CP62">
            <v>958</v>
          </cell>
          <cell r="CQ62">
            <v>139</v>
          </cell>
          <cell r="CR62">
            <v>246</v>
          </cell>
          <cell r="CS62">
            <v>1343</v>
          </cell>
          <cell r="CT62">
            <v>455</v>
          </cell>
          <cell r="CU62">
            <v>144</v>
          </cell>
          <cell r="CV62">
            <v>189</v>
          </cell>
          <cell r="CW62">
            <v>787</v>
          </cell>
          <cell r="CX62">
            <v>1102</v>
          </cell>
          <cell r="CY62">
            <v>105</v>
          </cell>
          <cell r="CZ62">
            <v>112</v>
          </cell>
          <cell r="DA62">
            <v>1319</v>
          </cell>
          <cell r="DB62">
            <v>48444</v>
          </cell>
          <cell r="DC62">
            <v>7972</v>
          </cell>
          <cell r="DD62">
            <v>10553</v>
          </cell>
          <cell r="DE62">
            <v>66968</v>
          </cell>
        </row>
        <row r="63">
          <cell r="A63">
            <v>35916</v>
          </cell>
          <cell r="B63">
            <v>16876</v>
          </cell>
          <cell r="C63">
            <v>2785</v>
          </cell>
          <cell r="D63">
            <v>3737</v>
          </cell>
          <cell r="E63">
            <v>23398</v>
          </cell>
          <cell r="F63">
            <v>12546</v>
          </cell>
          <cell r="G63">
            <v>1821</v>
          </cell>
          <cell r="H63">
            <v>2429</v>
          </cell>
          <cell r="I63">
            <v>16796</v>
          </cell>
          <cell r="J63">
            <v>7529</v>
          </cell>
          <cell r="K63">
            <v>1670</v>
          </cell>
          <cell r="L63">
            <v>2550</v>
          </cell>
          <cell r="M63">
            <v>11749</v>
          </cell>
          <cell r="N63">
            <v>3282</v>
          </cell>
          <cell r="O63">
            <v>481</v>
          </cell>
          <cell r="P63">
            <v>683</v>
          </cell>
          <cell r="Q63">
            <v>4446</v>
          </cell>
          <cell r="R63">
            <v>4985</v>
          </cell>
          <cell r="S63">
            <v>1007</v>
          </cell>
          <cell r="T63">
            <v>1278</v>
          </cell>
          <cell r="U63">
            <v>7270</v>
          </cell>
          <cell r="V63">
            <v>789</v>
          </cell>
          <cell r="W63">
            <v>162</v>
          </cell>
          <cell r="X63">
            <v>294</v>
          </cell>
          <cell r="Y63">
            <v>1245</v>
          </cell>
          <cell r="Z63">
            <v>518</v>
          </cell>
          <cell r="AA63">
            <v>154</v>
          </cell>
          <cell r="AB63">
            <v>190</v>
          </cell>
          <cell r="AC63">
            <v>862</v>
          </cell>
          <cell r="AD63">
            <v>947</v>
          </cell>
          <cell r="AE63">
            <v>113</v>
          </cell>
          <cell r="AF63">
            <v>108</v>
          </cell>
          <cell r="AG63">
            <v>1168</v>
          </cell>
          <cell r="AH63">
            <v>47472</v>
          </cell>
          <cell r="AI63">
            <v>8193</v>
          </cell>
          <cell r="AJ63">
            <v>11269</v>
          </cell>
          <cell r="AK63">
            <v>66934</v>
          </cell>
          <cell r="AL63">
            <v>17231</v>
          </cell>
          <cell r="AM63">
            <v>2737</v>
          </cell>
          <cell r="AN63">
            <v>3473</v>
          </cell>
          <cell r="AO63">
            <v>23441</v>
          </cell>
          <cell r="AP63">
            <v>12969</v>
          </cell>
          <cell r="AQ63">
            <v>1778</v>
          </cell>
          <cell r="AR63">
            <v>2295</v>
          </cell>
          <cell r="AS63">
            <v>17042</v>
          </cell>
          <cell r="AT63">
            <v>7906</v>
          </cell>
          <cell r="AU63">
            <v>1661</v>
          </cell>
          <cell r="AV63">
            <v>2489</v>
          </cell>
          <cell r="AW63">
            <v>12056</v>
          </cell>
          <cell r="AX63">
            <v>3452</v>
          </cell>
          <cell r="AY63">
            <v>471</v>
          </cell>
          <cell r="AZ63">
            <v>627</v>
          </cell>
          <cell r="BA63">
            <v>4549</v>
          </cell>
          <cell r="BB63">
            <v>4966</v>
          </cell>
          <cell r="BC63">
            <v>1025</v>
          </cell>
          <cell r="BD63">
            <v>1186</v>
          </cell>
          <cell r="BE63">
            <v>7176</v>
          </cell>
          <cell r="BF63">
            <v>931</v>
          </cell>
          <cell r="BG63">
            <v>147</v>
          </cell>
          <cell r="BH63">
            <v>234</v>
          </cell>
          <cell r="BI63">
            <v>1312</v>
          </cell>
          <cell r="BJ63">
            <v>426</v>
          </cell>
          <cell r="BK63">
            <v>142</v>
          </cell>
          <cell r="BL63">
            <v>191</v>
          </cell>
          <cell r="BM63">
            <v>758</v>
          </cell>
          <cell r="BN63">
            <v>889</v>
          </cell>
          <cell r="BO63">
            <v>117</v>
          </cell>
          <cell r="BP63">
            <v>103</v>
          </cell>
          <cell r="BQ63">
            <v>1108</v>
          </cell>
          <cell r="BR63">
            <v>48769</v>
          </cell>
          <cell r="BS63">
            <v>8075</v>
          </cell>
          <cell r="BT63">
            <v>10598</v>
          </cell>
          <cell r="BU63">
            <v>67443</v>
          </cell>
          <cell r="BV63">
            <v>17613</v>
          </cell>
          <cell r="BW63">
            <v>2726</v>
          </cell>
          <cell r="BX63">
            <v>3489</v>
          </cell>
          <cell r="BY63">
            <v>23827</v>
          </cell>
          <cell r="BZ63">
            <v>12997</v>
          </cell>
          <cell r="CA63">
            <v>1758</v>
          </cell>
          <cell r="CB63">
            <v>2301</v>
          </cell>
          <cell r="CC63">
            <v>17056</v>
          </cell>
          <cell r="CD63">
            <v>8162</v>
          </cell>
          <cell r="CE63">
            <v>1674</v>
          </cell>
          <cell r="CF63">
            <v>2438</v>
          </cell>
          <cell r="CG63">
            <v>12275</v>
          </cell>
          <cell r="CH63">
            <v>3424</v>
          </cell>
          <cell r="CI63">
            <v>479</v>
          </cell>
          <cell r="CJ63">
            <v>669</v>
          </cell>
          <cell r="CK63">
            <v>4572</v>
          </cell>
          <cell r="CL63">
            <v>4771</v>
          </cell>
          <cell r="CM63">
            <v>1006</v>
          </cell>
          <cell r="CN63">
            <v>1193</v>
          </cell>
          <cell r="CO63">
            <v>6969</v>
          </cell>
          <cell r="CP63">
            <v>983</v>
          </cell>
          <cell r="CQ63">
            <v>140</v>
          </cell>
          <cell r="CR63">
            <v>246</v>
          </cell>
          <cell r="CS63">
            <v>1369</v>
          </cell>
          <cell r="CT63">
            <v>461</v>
          </cell>
          <cell r="CU63">
            <v>140</v>
          </cell>
          <cell r="CV63">
            <v>192</v>
          </cell>
          <cell r="CW63">
            <v>793</v>
          </cell>
          <cell r="CX63">
            <v>1114</v>
          </cell>
          <cell r="CY63">
            <v>110</v>
          </cell>
          <cell r="CZ63">
            <v>114</v>
          </cell>
          <cell r="DA63">
            <v>1338</v>
          </cell>
          <cell r="DB63">
            <v>49525</v>
          </cell>
          <cell r="DC63">
            <v>8033</v>
          </cell>
          <cell r="DD63">
            <v>10641</v>
          </cell>
          <cell r="DE63">
            <v>68199</v>
          </cell>
        </row>
        <row r="64">
          <cell r="A64">
            <v>35947</v>
          </cell>
          <cell r="B64">
            <v>22643</v>
          </cell>
          <cell r="C64">
            <v>3724</v>
          </cell>
          <cell r="D64">
            <v>5181</v>
          </cell>
          <cell r="E64">
            <v>31548</v>
          </cell>
          <cell r="F64">
            <v>16085</v>
          </cell>
          <cell r="G64">
            <v>2282</v>
          </cell>
          <cell r="H64">
            <v>3463</v>
          </cell>
          <cell r="I64">
            <v>21830</v>
          </cell>
          <cell r="J64">
            <v>11073</v>
          </cell>
          <cell r="K64">
            <v>2385</v>
          </cell>
          <cell r="L64">
            <v>4081</v>
          </cell>
          <cell r="M64">
            <v>17539</v>
          </cell>
          <cell r="N64">
            <v>4235</v>
          </cell>
          <cell r="O64">
            <v>655</v>
          </cell>
          <cell r="P64">
            <v>985</v>
          </cell>
          <cell r="Q64">
            <v>5875</v>
          </cell>
          <cell r="R64">
            <v>5743</v>
          </cell>
          <cell r="S64">
            <v>1307</v>
          </cell>
          <cell r="T64">
            <v>1680</v>
          </cell>
          <cell r="U64">
            <v>8730</v>
          </cell>
          <cell r="V64">
            <v>1145</v>
          </cell>
          <cell r="W64">
            <v>162</v>
          </cell>
          <cell r="X64">
            <v>333</v>
          </cell>
          <cell r="Y64">
            <v>1640</v>
          </cell>
          <cell r="Z64">
            <v>713</v>
          </cell>
          <cell r="AA64">
            <v>244</v>
          </cell>
          <cell r="AB64">
            <v>272</v>
          </cell>
          <cell r="AC64">
            <v>1229</v>
          </cell>
          <cell r="AD64">
            <v>1335</v>
          </cell>
          <cell r="AE64">
            <v>148</v>
          </cell>
          <cell r="AF64">
            <v>125</v>
          </cell>
          <cell r="AG64">
            <v>1608</v>
          </cell>
          <cell r="AH64">
            <v>62972</v>
          </cell>
          <cell r="AI64">
            <v>10907</v>
          </cell>
          <cell r="AJ64">
            <v>16120</v>
          </cell>
          <cell r="AK64">
            <v>89999</v>
          </cell>
          <cell r="AL64">
            <v>18795</v>
          </cell>
          <cell r="AM64">
            <v>2959</v>
          </cell>
          <cell r="AN64">
            <v>3502</v>
          </cell>
          <cell r="AO64">
            <v>25256</v>
          </cell>
          <cell r="AP64">
            <v>13971</v>
          </cell>
          <cell r="AQ64">
            <v>1823</v>
          </cell>
          <cell r="AR64">
            <v>2280</v>
          </cell>
          <cell r="AS64">
            <v>18075</v>
          </cell>
          <cell r="AT64">
            <v>9033</v>
          </cell>
          <cell r="AU64">
            <v>1918</v>
          </cell>
          <cell r="AV64">
            <v>2535</v>
          </cell>
          <cell r="AW64">
            <v>13486</v>
          </cell>
          <cell r="AX64">
            <v>3537</v>
          </cell>
          <cell r="AY64">
            <v>496</v>
          </cell>
          <cell r="AZ64">
            <v>672</v>
          </cell>
          <cell r="BA64">
            <v>4706</v>
          </cell>
          <cell r="BB64">
            <v>4967</v>
          </cell>
          <cell r="BC64">
            <v>997</v>
          </cell>
          <cell r="BD64">
            <v>1170</v>
          </cell>
          <cell r="BE64">
            <v>7134</v>
          </cell>
          <cell r="BF64">
            <v>1166</v>
          </cell>
          <cell r="BG64">
            <v>146</v>
          </cell>
          <cell r="BH64">
            <v>233</v>
          </cell>
          <cell r="BI64">
            <v>1546</v>
          </cell>
          <cell r="BJ64">
            <v>541</v>
          </cell>
          <cell r="BK64">
            <v>148</v>
          </cell>
          <cell r="BL64">
            <v>195</v>
          </cell>
          <cell r="BM64">
            <v>884</v>
          </cell>
          <cell r="BN64">
            <v>1139</v>
          </cell>
          <cell r="BO64">
            <v>116</v>
          </cell>
          <cell r="BP64">
            <v>104</v>
          </cell>
          <cell r="BQ64">
            <v>1359</v>
          </cell>
          <cell r="BR64">
            <v>53150</v>
          </cell>
          <cell r="BS64">
            <v>8604</v>
          </cell>
          <cell r="BT64">
            <v>10691</v>
          </cell>
          <cell r="BU64">
            <v>72446</v>
          </cell>
          <cell r="BV64">
            <v>17921</v>
          </cell>
          <cell r="BW64">
            <v>2733</v>
          </cell>
          <cell r="BX64">
            <v>3488</v>
          </cell>
          <cell r="BY64">
            <v>24141</v>
          </cell>
          <cell r="BZ64">
            <v>13235</v>
          </cell>
          <cell r="CA64">
            <v>1769</v>
          </cell>
          <cell r="CB64">
            <v>2306</v>
          </cell>
          <cell r="CC64">
            <v>17311</v>
          </cell>
          <cell r="CD64">
            <v>8273</v>
          </cell>
          <cell r="CE64">
            <v>1664</v>
          </cell>
          <cell r="CF64">
            <v>2452</v>
          </cell>
          <cell r="CG64">
            <v>12388</v>
          </cell>
          <cell r="CH64">
            <v>3495</v>
          </cell>
          <cell r="CI64">
            <v>483</v>
          </cell>
          <cell r="CJ64">
            <v>664</v>
          </cell>
          <cell r="CK64">
            <v>4642</v>
          </cell>
          <cell r="CL64">
            <v>4854</v>
          </cell>
          <cell r="CM64">
            <v>997</v>
          </cell>
          <cell r="CN64">
            <v>1188</v>
          </cell>
          <cell r="CO64">
            <v>7039</v>
          </cell>
          <cell r="CP64">
            <v>988</v>
          </cell>
          <cell r="CQ64">
            <v>141</v>
          </cell>
          <cell r="CR64">
            <v>244</v>
          </cell>
          <cell r="CS64">
            <v>1373</v>
          </cell>
          <cell r="CT64">
            <v>457</v>
          </cell>
          <cell r="CU64">
            <v>137</v>
          </cell>
          <cell r="CV64">
            <v>190</v>
          </cell>
          <cell r="CW64">
            <v>784</v>
          </cell>
          <cell r="CX64">
            <v>1116</v>
          </cell>
          <cell r="CY64">
            <v>112</v>
          </cell>
          <cell r="CZ64">
            <v>114</v>
          </cell>
          <cell r="DA64">
            <v>1341</v>
          </cell>
          <cell r="DB64">
            <v>50338</v>
          </cell>
          <cell r="DC64">
            <v>8036</v>
          </cell>
          <cell r="DD64">
            <v>10645</v>
          </cell>
          <cell r="DE64">
            <v>69019</v>
          </cell>
        </row>
        <row r="65">
          <cell r="A65">
            <v>35977</v>
          </cell>
          <cell r="B65">
            <v>19584</v>
          </cell>
          <cell r="C65">
            <v>2480</v>
          </cell>
          <cell r="D65">
            <v>3232</v>
          </cell>
          <cell r="E65">
            <v>25296</v>
          </cell>
          <cell r="F65">
            <v>14043</v>
          </cell>
          <cell r="G65">
            <v>1615</v>
          </cell>
          <cell r="H65">
            <v>2290</v>
          </cell>
          <cell r="I65">
            <v>17948</v>
          </cell>
          <cell r="J65">
            <v>8630</v>
          </cell>
          <cell r="K65">
            <v>1498</v>
          </cell>
          <cell r="L65">
            <v>2110</v>
          </cell>
          <cell r="M65">
            <v>12238</v>
          </cell>
          <cell r="N65">
            <v>3910</v>
          </cell>
          <cell r="O65">
            <v>445</v>
          </cell>
          <cell r="P65">
            <v>677</v>
          </cell>
          <cell r="Q65">
            <v>5032</v>
          </cell>
          <cell r="R65">
            <v>5015</v>
          </cell>
          <cell r="S65">
            <v>951</v>
          </cell>
          <cell r="T65">
            <v>1062</v>
          </cell>
          <cell r="U65">
            <v>7028</v>
          </cell>
          <cell r="V65">
            <v>938</v>
          </cell>
          <cell r="W65">
            <v>145</v>
          </cell>
          <cell r="X65">
            <v>265</v>
          </cell>
          <cell r="Y65">
            <v>1348</v>
          </cell>
          <cell r="Z65">
            <v>435</v>
          </cell>
          <cell r="AA65">
            <v>106</v>
          </cell>
          <cell r="AB65">
            <v>154</v>
          </cell>
          <cell r="AC65">
            <v>695</v>
          </cell>
          <cell r="AD65">
            <v>1208</v>
          </cell>
          <cell r="AE65">
            <v>108</v>
          </cell>
          <cell r="AF65">
            <v>139</v>
          </cell>
          <cell r="AG65">
            <v>1455</v>
          </cell>
          <cell r="AH65">
            <v>53763</v>
          </cell>
          <cell r="AI65">
            <v>7348</v>
          </cell>
          <cell r="AJ65">
            <v>9929</v>
          </cell>
          <cell r="AK65">
            <v>71040</v>
          </cell>
          <cell r="AL65">
            <v>18632</v>
          </cell>
          <cell r="AM65">
            <v>2402</v>
          </cell>
          <cell r="AN65">
            <v>3328</v>
          </cell>
          <cell r="AO65">
            <v>24362</v>
          </cell>
          <cell r="AP65">
            <v>13583</v>
          </cell>
          <cell r="AQ65">
            <v>1690</v>
          </cell>
          <cell r="AR65">
            <v>2298</v>
          </cell>
          <cell r="AS65">
            <v>17572</v>
          </cell>
          <cell r="AT65">
            <v>8494</v>
          </cell>
          <cell r="AU65">
            <v>1601</v>
          </cell>
          <cell r="AV65">
            <v>2405</v>
          </cell>
          <cell r="AW65">
            <v>12499</v>
          </cell>
          <cell r="AX65">
            <v>3811</v>
          </cell>
          <cell r="AY65">
            <v>478</v>
          </cell>
          <cell r="AZ65">
            <v>689</v>
          </cell>
          <cell r="BA65">
            <v>4978</v>
          </cell>
          <cell r="BB65">
            <v>4964</v>
          </cell>
          <cell r="BC65">
            <v>970</v>
          </cell>
          <cell r="BD65">
            <v>1181</v>
          </cell>
          <cell r="BE65">
            <v>7114</v>
          </cell>
          <cell r="BF65">
            <v>950</v>
          </cell>
          <cell r="BG65">
            <v>145</v>
          </cell>
          <cell r="BH65">
            <v>262</v>
          </cell>
          <cell r="BI65">
            <v>1357</v>
          </cell>
          <cell r="BJ65">
            <v>426</v>
          </cell>
          <cell r="BK65">
            <v>128</v>
          </cell>
          <cell r="BL65">
            <v>169</v>
          </cell>
          <cell r="BM65">
            <v>723</v>
          </cell>
          <cell r="BN65">
            <v>1102</v>
          </cell>
          <cell r="BO65">
            <v>116</v>
          </cell>
          <cell r="BP65">
            <v>137</v>
          </cell>
          <cell r="BQ65">
            <v>1354</v>
          </cell>
          <cell r="BR65">
            <v>51961</v>
          </cell>
          <cell r="BS65">
            <v>7531</v>
          </cell>
          <cell r="BT65">
            <v>10468</v>
          </cell>
          <cell r="BU65">
            <v>69960</v>
          </cell>
          <cell r="BV65">
            <v>18129</v>
          </cell>
          <cell r="BW65">
            <v>2763</v>
          </cell>
          <cell r="BX65">
            <v>3477</v>
          </cell>
          <cell r="BY65">
            <v>24369</v>
          </cell>
          <cell r="BZ65">
            <v>13320</v>
          </cell>
          <cell r="CA65">
            <v>1779</v>
          </cell>
          <cell r="CB65">
            <v>2308</v>
          </cell>
          <cell r="CC65">
            <v>17408</v>
          </cell>
          <cell r="CD65">
            <v>8296</v>
          </cell>
          <cell r="CE65">
            <v>1663</v>
          </cell>
          <cell r="CF65">
            <v>2463</v>
          </cell>
          <cell r="CG65">
            <v>12421</v>
          </cell>
          <cell r="CH65">
            <v>3490</v>
          </cell>
          <cell r="CI65">
            <v>477</v>
          </cell>
          <cell r="CJ65">
            <v>662</v>
          </cell>
          <cell r="CK65">
            <v>4629</v>
          </cell>
          <cell r="CL65">
            <v>4872</v>
          </cell>
          <cell r="CM65">
            <v>980</v>
          </cell>
          <cell r="CN65">
            <v>1165</v>
          </cell>
          <cell r="CO65">
            <v>7017</v>
          </cell>
          <cell r="CP65">
            <v>967</v>
          </cell>
          <cell r="CQ65">
            <v>142</v>
          </cell>
          <cell r="CR65">
            <v>243</v>
          </cell>
          <cell r="CS65">
            <v>1352</v>
          </cell>
          <cell r="CT65">
            <v>446</v>
          </cell>
          <cell r="CU65">
            <v>135</v>
          </cell>
          <cell r="CV65">
            <v>185</v>
          </cell>
          <cell r="CW65">
            <v>767</v>
          </cell>
          <cell r="CX65">
            <v>1100</v>
          </cell>
          <cell r="CY65">
            <v>112</v>
          </cell>
          <cell r="CZ65">
            <v>114</v>
          </cell>
          <cell r="DA65">
            <v>1326</v>
          </cell>
          <cell r="DB65">
            <v>50621</v>
          </cell>
          <cell r="DC65">
            <v>8051</v>
          </cell>
          <cell r="DD65">
            <v>10618</v>
          </cell>
          <cell r="DE65">
            <v>69290</v>
          </cell>
        </row>
        <row r="66">
          <cell r="A66">
            <v>36008</v>
          </cell>
          <cell r="B66">
            <v>17328</v>
          </cell>
          <cell r="C66">
            <v>2588</v>
          </cell>
          <cell r="D66">
            <v>3209</v>
          </cell>
          <cell r="E66">
            <v>23125</v>
          </cell>
          <cell r="F66">
            <v>12495</v>
          </cell>
          <cell r="G66">
            <v>1738</v>
          </cell>
          <cell r="H66">
            <v>2167</v>
          </cell>
          <cell r="I66">
            <v>16400</v>
          </cell>
          <cell r="J66">
            <v>8090</v>
          </cell>
          <cell r="K66">
            <v>1400</v>
          </cell>
          <cell r="L66">
            <v>2097</v>
          </cell>
          <cell r="M66">
            <v>11587</v>
          </cell>
          <cell r="N66">
            <v>3198</v>
          </cell>
          <cell r="O66">
            <v>448</v>
          </cell>
          <cell r="P66">
            <v>567</v>
          </cell>
          <cell r="Q66">
            <v>4213</v>
          </cell>
          <cell r="R66">
            <v>4520</v>
          </cell>
          <cell r="S66">
            <v>862</v>
          </cell>
          <cell r="T66">
            <v>934</v>
          </cell>
          <cell r="U66">
            <v>6316</v>
          </cell>
          <cell r="V66">
            <v>979</v>
          </cell>
          <cell r="W66">
            <v>146</v>
          </cell>
          <cell r="X66">
            <v>211</v>
          </cell>
          <cell r="Y66">
            <v>1336</v>
          </cell>
          <cell r="Z66">
            <v>390</v>
          </cell>
          <cell r="AA66">
            <v>100</v>
          </cell>
          <cell r="AB66">
            <v>197</v>
          </cell>
          <cell r="AC66">
            <v>687</v>
          </cell>
          <cell r="AD66">
            <v>1074</v>
          </cell>
          <cell r="AE66">
            <v>92</v>
          </cell>
          <cell r="AF66">
            <v>110</v>
          </cell>
          <cell r="AG66">
            <v>1276</v>
          </cell>
          <cell r="AH66">
            <v>48074</v>
          </cell>
          <cell r="AI66">
            <v>7374</v>
          </cell>
          <cell r="AJ66">
            <v>9492</v>
          </cell>
          <cell r="AK66">
            <v>64940</v>
          </cell>
          <cell r="AL66">
            <v>18070</v>
          </cell>
          <cell r="AM66">
            <v>2733</v>
          </cell>
          <cell r="AN66">
            <v>3440</v>
          </cell>
          <cell r="AO66">
            <v>24243</v>
          </cell>
          <cell r="AP66">
            <v>13183</v>
          </cell>
          <cell r="AQ66">
            <v>1826</v>
          </cell>
          <cell r="AR66">
            <v>2332</v>
          </cell>
          <cell r="AS66">
            <v>17342</v>
          </cell>
          <cell r="AT66">
            <v>8152</v>
          </cell>
          <cell r="AU66">
            <v>1445</v>
          </cell>
          <cell r="AV66">
            <v>2349</v>
          </cell>
          <cell r="AW66">
            <v>11945</v>
          </cell>
          <cell r="AX66">
            <v>3331</v>
          </cell>
          <cell r="AY66">
            <v>477</v>
          </cell>
          <cell r="AZ66">
            <v>653</v>
          </cell>
          <cell r="BA66">
            <v>4461</v>
          </cell>
          <cell r="BB66">
            <v>4790</v>
          </cell>
          <cell r="BC66">
            <v>955</v>
          </cell>
          <cell r="BD66">
            <v>1099</v>
          </cell>
          <cell r="BE66">
            <v>6843</v>
          </cell>
          <cell r="BF66">
            <v>886</v>
          </cell>
          <cell r="BG66">
            <v>138</v>
          </cell>
          <cell r="BH66">
            <v>230</v>
          </cell>
          <cell r="BI66">
            <v>1254</v>
          </cell>
          <cell r="BJ66">
            <v>451</v>
          </cell>
          <cell r="BK66">
            <v>118</v>
          </cell>
          <cell r="BL66">
            <v>207</v>
          </cell>
          <cell r="BM66">
            <v>776</v>
          </cell>
          <cell r="BN66">
            <v>1087</v>
          </cell>
          <cell r="BO66">
            <v>101</v>
          </cell>
          <cell r="BP66">
            <v>108</v>
          </cell>
          <cell r="BQ66">
            <v>1296</v>
          </cell>
          <cell r="BR66">
            <v>49950</v>
          </cell>
          <cell r="BS66">
            <v>7793</v>
          </cell>
          <cell r="BT66">
            <v>10417</v>
          </cell>
          <cell r="BU66">
            <v>68160</v>
          </cell>
          <cell r="BV66">
            <v>18175</v>
          </cell>
          <cell r="BW66">
            <v>2808</v>
          </cell>
          <cell r="BX66">
            <v>3475</v>
          </cell>
          <cell r="BY66">
            <v>24459</v>
          </cell>
          <cell r="BZ66">
            <v>13267</v>
          </cell>
          <cell r="CA66">
            <v>1789</v>
          </cell>
          <cell r="CB66">
            <v>2324</v>
          </cell>
          <cell r="CC66">
            <v>17380</v>
          </cell>
          <cell r="CD66">
            <v>8236</v>
          </cell>
          <cell r="CE66">
            <v>1671</v>
          </cell>
          <cell r="CF66">
            <v>2480</v>
          </cell>
          <cell r="CG66">
            <v>12387</v>
          </cell>
          <cell r="CH66">
            <v>3413</v>
          </cell>
          <cell r="CI66">
            <v>463</v>
          </cell>
          <cell r="CJ66">
            <v>665</v>
          </cell>
          <cell r="CK66">
            <v>4541</v>
          </cell>
          <cell r="CL66">
            <v>4810</v>
          </cell>
          <cell r="CM66">
            <v>963</v>
          </cell>
          <cell r="CN66">
            <v>1134</v>
          </cell>
          <cell r="CO66">
            <v>6906</v>
          </cell>
          <cell r="CP66">
            <v>924</v>
          </cell>
          <cell r="CQ66">
            <v>143</v>
          </cell>
          <cell r="CR66">
            <v>241</v>
          </cell>
          <cell r="CS66">
            <v>1308</v>
          </cell>
          <cell r="CT66">
            <v>433</v>
          </cell>
          <cell r="CU66">
            <v>136</v>
          </cell>
          <cell r="CV66">
            <v>181</v>
          </cell>
          <cell r="CW66">
            <v>750</v>
          </cell>
          <cell r="CX66">
            <v>1070</v>
          </cell>
          <cell r="CY66">
            <v>112</v>
          </cell>
          <cell r="CZ66">
            <v>114</v>
          </cell>
          <cell r="DA66">
            <v>1296</v>
          </cell>
          <cell r="DB66">
            <v>50328</v>
          </cell>
          <cell r="DC66">
            <v>8086</v>
          </cell>
          <cell r="DD66">
            <v>10614</v>
          </cell>
          <cell r="DE66">
            <v>69027</v>
          </cell>
        </row>
        <row r="67">
          <cell r="A67">
            <v>36039</v>
          </cell>
          <cell r="B67">
            <v>17136</v>
          </cell>
          <cell r="C67">
            <v>2964</v>
          </cell>
          <cell r="D67">
            <v>3407</v>
          </cell>
          <cell r="E67">
            <v>23507</v>
          </cell>
          <cell r="F67">
            <v>12671</v>
          </cell>
          <cell r="G67">
            <v>1672</v>
          </cell>
          <cell r="H67">
            <v>2279</v>
          </cell>
          <cell r="I67">
            <v>16622</v>
          </cell>
          <cell r="J67">
            <v>7408</v>
          </cell>
          <cell r="K67">
            <v>1651</v>
          </cell>
          <cell r="L67">
            <v>2378</v>
          </cell>
          <cell r="M67">
            <v>11437</v>
          </cell>
          <cell r="N67">
            <v>3042</v>
          </cell>
          <cell r="O67">
            <v>400</v>
          </cell>
          <cell r="P67">
            <v>581</v>
          </cell>
          <cell r="Q67">
            <v>4023</v>
          </cell>
          <cell r="R67">
            <v>4163</v>
          </cell>
          <cell r="S67">
            <v>855</v>
          </cell>
          <cell r="T67">
            <v>1010</v>
          </cell>
          <cell r="U67">
            <v>6028</v>
          </cell>
          <cell r="V67">
            <v>917</v>
          </cell>
          <cell r="W67">
            <v>123</v>
          </cell>
          <cell r="X67">
            <v>230</v>
          </cell>
          <cell r="Y67">
            <v>1270</v>
          </cell>
          <cell r="Z67">
            <v>326</v>
          </cell>
          <cell r="AA67">
            <v>140</v>
          </cell>
          <cell r="AB67">
            <v>144</v>
          </cell>
          <cell r="AC67">
            <v>610</v>
          </cell>
          <cell r="AD67">
            <v>948</v>
          </cell>
          <cell r="AE67">
            <v>132</v>
          </cell>
          <cell r="AF67">
            <v>110</v>
          </cell>
          <cell r="AG67">
            <v>1190</v>
          </cell>
          <cell r="AH67">
            <v>46611</v>
          </cell>
          <cell r="AI67">
            <v>7937</v>
          </cell>
          <cell r="AJ67">
            <v>10139</v>
          </cell>
          <cell r="AK67">
            <v>64687</v>
          </cell>
          <cell r="AL67">
            <v>17819</v>
          </cell>
          <cell r="AM67">
            <v>3124</v>
          </cell>
          <cell r="AN67">
            <v>3551</v>
          </cell>
          <cell r="AO67">
            <v>24494</v>
          </cell>
          <cell r="AP67">
            <v>12536</v>
          </cell>
          <cell r="AQ67">
            <v>1816</v>
          </cell>
          <cell r="AR67">
            <v>2352</v>
          </cell>
          <cell r="AS67">
            <v>16704</v>
          </cell>
          <cell r="AT67">
            <v>7714</v>
          </cell>
          <cell r="AU67">
            <v>1684</v>
          </cell>
          <cell r="AV67">
            <v>2532</v>
          </cell>
          <cell r="AW67">
            <v>11930</v>
          </cell>
          <cell r="AX67">
            <v>3187</v>
          </cell>
          <cell r="AY67">
            <v>429</v>
          </cell>
          <cell r="AZ67">
            <v>628</v>
          </cell>
          <cell r="BA67">
            <v>4245</v>
          </cell>
          <cell r="BB67">
            <v>4076</v>
          </cell>
          <cell r="BC67">
            <v>945</v>
          </cell>
          <cell r="BD67">
            <v>1129</v>
          </cell>
          <cell r="BE67">
            <v>6151</v>
          </cell>
          <cell r="BF67">
            <v>830</v>
          </cell>
          <cell r="BG67">
            <v>145</v>
          </cell>
          <cell r="BH67">
            <v>238</v>
          </cell>
          <cell r="BI67">
            <v>1213</v>
          </cell>
          <cell r="BJ67">
            <v>383</v>
          </cell>
          <cell r="BK67">
            <v>144</v>
          </cell>
          <cell r="BL67">
            <v>158</v>
          </cell>
          <cell r="BM67">
            <v>685</v>
          </cell>
          <cell r="BN67">
            <v>1051</v>
          </cell>
          <cell r="BO67">
            <v>115</v>
          </cell>
          <cell r="BP67">
            <v>112</v>
          </cell>
          <cell r="BQ67">
            <v>1278</v>
          </cell>
          <cell r="BR67">
            <v>47597</v>
          </cell>
          <cell r="BS67">
            <v>8403</v>
          </cell>
          <cell r="BT67">
            <v>10700</v>
          </cell>
          <cell r="BU67">
            <v>66700</v>
          </cell>
          <cell r="BV67">
            <v>18011</v>
          </cell>
          <cell r="BW67">
            <v>2847</v>
          </cell>
          <cell r="BX67">
            <v>3492</v>
          </cell>
          <cell r="BY67">
            <v>24350</v>
          </cell>
          <cell r="BZ67">
            <v>13079</v>
          </cell>
          <cell r="CA67">
            <v>1794</v>
          </cell>
          <cell r="CB67">
            <v>2358</v>
          </cell>
          <cell r="CC67">
            <v>17231</v>
          </cell>
          <cell r="CD67">
            <v>8090</v>
          </cell>
          <cell r="CE67">
            <v>1679</v>
          </cell>
          <cell r="CF67">
            <v>2503</v>
          </cell>
          <cell r="CG67">
            <v>12271</v>
          </cell>
          <cell r="CH67">
            <v>3285</v>
          </cell>
          <cell r="CI67">
            <v>444</v>
          </cell>
          <cell r="CJ67">
            <v>669</v>
          </cell>
          <cell r="CK67">
            <v>4397</v>
          </cell>
          <cell r="CL67">
            <v>4677</v>
          </cell>
          <cell r="CM67">
            <v>947</v>
          </cell>
          <cell r="CN67">
            <v>1104</v>
          </cell>
          <cell r="CO67">
            <v>6728</v>
          </cell>
          <cell r="CP67">
            <v>871</v>
          </cell>
          <cell r="CQ67">
            <v>143</v>
          </cell>
          <cell r="CR67">
            <v>238</v>
          </cell>
          <cell r="CS67">
            <v>1252</v>
          </cell>
          <cell r="CT67">
            <v>416</v>
          </cell>
          <cell r="CU67">
            <v>138</v>
          </cell>
          <cell r="CV67">
            <v>178</v>
          </cell>
          <cell r="CW67">
            <v>733</v>
          </cell>
          <cell r="CX67">
            <v>1032</v>
          </cell>
          <cell r="CY67">
            <v>112</v>
          </cell>
          <cell r="CZ67">
            <v>114</v>
          </cell>
          <cell r="DA67">
            <v>1258</v>
          </cell>
          <cell r="DB67">
            <v>49462</v>
          </cell>
          <cell r="DC67">
            <v>8104</v>
          </cell>
          <cell r="DD67">
            <v>10656</v>
          </cell>
          <cell r="DE67">
            <v>68222</v>
          </cell>
        </row>
        <row r="68">
          <cell r="A68">
            <v>36069</v>
          </cell>
          <cell r="B68">
            <v>17516</v>
          </cell>
          <cell r="C68">
            <v>2521</v>
          </cell>
          <cell r="D68">
            <v>3119</v>
          </cell>
          <cell r="E68">
            <v>23156</v>
          </cell>
          <cell r="F68">
            <v>13495</v>
          </cell>
          <cell r="G68">
            <v>1574</v>
          </cell>
          <cell r="H68">
            <v>2264</v>
          </cell>
          <cell r="I68">
            <v>17333</v>
          </cell>
          <cell r="J68">
            <v>7485</v>
          </cell>
          <cell r="K68">
            <v>1665</v>
          </cell>
          <cell r="L68">
            <v>2270</v>
          </cell>
          <cell r="M68">
            <v>11420</v>
          </cell>
          <cell r="N68">
            <v>3163</v>
          </cell>
          <cell r="O68">
            <v>411</v>
          </cell>
          <cell r="P68">
            <v>598</v>
          </cell>
          <cell r="Q68">
            <v>4172</v>
          </cell>
          <cell r="R68">
            <v>4558</v>
          </cell>
          <cell r="S68">
            <v>884</v>
          </cell>
          <cell r="T68">
            <v>1053</v>
          </cell>
          <cell r="U68">
            <v>6495</v>
          </cell>
          <cell r="V68">
            <v>818</v>
          </cell>
          <cell r="W68">
            <v>135</v>
          </cell>
          <cell r="X68">
            <v>225</v>
          </cell>
          <cell r="Y68">
            <v>1178</v>
          </cell>
          <cell r="Z68">
            <v>386</v>
          </cell>
          <cell r="AA68">
            <v>168</v>
          </cell>
          <cell r="AB68">
            <v>168</v>
          </cell>
          <cell r="AC68">
            <v>722</v>
          </cell>
          <cell r="AD68">
            <v>896</v>
          </cell>
          <cell r="AE68">
            <v>105</v>
          </cell>
          <cell r="AF68">
            <v>106</v>
          </cell>
          <cell r="AG68">
            <v>1107</v>
          </cell>
          <cell r="AH68">
            <v>48317</v>
          </cell>
          <cell r="AI68">
            <v>7463</v>
          </cell>
          <cell r="AJ68">
            <v>9803</v>
          </cell>
          <cell r="AK68">
            <v>65583</v>
          </cell>
          <cell r="AL68">
            <v>17510</v>
          </cell>
          <cell r="AM68">
            <v>2674</v>
          </cell>
          <cell r="AN68">
            <v>3373</v>
          </cell>
          <cell r="AO68">
            <v>23556</v>
          </cell>
          <cell r="AP68">
            <v>12838</v>
          </cell>
          <cell r="AQ68">
            <v>1696</v>
          </cell>
          <cell r="AR68">
            <v>2359</v>
          </cell>
          <cell r="AS68">
            <v>16893</v>
          </cell>
          <cell r="AT68">
            <v>7817</v>
          </cell>
          <cell r="AU68">
            <v>1737</v>
          </cell>
          <cell r="AV68">
            <v>2425</v>
          </cell>
          <cell r="AW68">
            <v>11980</v>
          </cell>
          <cell r="AX68">
            <v>3064</v>
          </cell>
          <cell r="AY68">
            <v>418</v>
          </cell>
          <cell r="AZ68">
            <v>660</v>
          </cell>
          <cell r="BA68">
            <v>4141</v>
          </cell>
          <cell r="BB68">
            <v>4391</v>
          </cell>
          <cell r="BC68">
            <v>900</v>
          </cell>
          <cell r="BD68">
            <v>1093</v>
          </cell>
          <cell r="BE68">
            <v>6384</v>
          </cell>
          <cell r="BF68">
            <v>852</v>
          </cell>
          <cell r="BG68">
            <v>129</v>
          </cell>
          <cell r="BH68">
            <v>241</v>
          </cell>
          <cell r="BI68">
            <v>1222</v>
          </cell>
          <cell r="BJ68">
            <v>397</v>
          </cell>
          <cell r="BK68">
            <v>159</v>
          </cell>
          <cell r="BL68">
            <v>166</v>
          </cell>
          <cell r="BM68">
            <v>723</v>
          </cell>
          <cell r="BN68">
            <v>924</v>
          </cell>
          <cell r="BO68">
            <v>102</v>
          </cell>
          <cell r="BP68">
            <v>108</v>
          </cell>
          <cell r="BQ68">
            <v>1134</v>
          </cell>
          <cell r="BR68">
            <v>47793</v>
          </cell>
          <cell r="BS68">
            <v>7814</v>
          </cell>
          <cell r="BT68">
            <v>10426</v>
          </cell>
          <cell r="BU68">
            <v>66034</v>
          </cell>
          <cell r="BV68">
            <v>17693</v>
          </cell>
          <cell r="BW68">
            <v>2869</v>
          </cell>
          <cell r="BX68">
            <v>3529</v>
          </cell>
          <cell r="BY68">
            <v>24091</v>
          </cell>
          <cell r="BZ68">
            <v>12821</v>
          </cell>
          <cell r="CA68">
            <v>1791</v>
          </cell>
          <cell r="CB68">
            <v>2406</v>
          </cell>
          <cell r="CC68">
            <v>17019</v>
          </cell>
          <cell r="CD68">
            <v>7916</v>
          </cell>
          <cell r="CE68">
            <v>1693</v>
          </cell>
          <cell r="CF68">
            <v>2526</v>
          </cell>
          <cell r="CG68">
            <v>12134</v>
          </cell>
          <cell r="CH68">
            <v>3155</v>
          </cell>
          <cell r="CI68">
            <v>428</v>
          </cell>
          <cell r="CJ68">
            <v>670</v>
          </cell>
          <cell r="CK68">
            <v>4252</v>
          </cell>
          <cell r="CL68">
            <v>4519</v>
          </cell>
          <cell r="CM68">
            <v>937</v>
          </cell>
          <cell r="CN68">
            <v>1087</v>
          </cell>
          <cell r="CO68">
            <v>6542</v>
          </cell>
          <cell r="CP68">
            <v>826</v>
          </cell>
          <cell r="CQ68">
            <v>142</v>
          </cell>
          <cell r="CR68">
            <v>234</v>
          </cell>
          <cell r="CS68">
            <v>1202</v>
          </cell>
          <cell r="CT68">
            <v>399</v>
          </cell>
          <cell r="CU68">
            <v>142</v>
          </cell>
          <cell r="CV68">
            <v>178</v>
          </cell>
          <cell r="CW68">
            <v>719</v>
          </cell>
          <cell r="CX68">
            <v>994</v>
          </cell>
          <cell r="CY68">
            <v>111</v>
          </cell>
          <cell r="CZ68">
            <v>114</v>
          </cell>
          <cell r="DA68">
            <v>1219</v>
          </cell>
          <cell r="DB68">
            <v>48323</v>
          </cell>
          <cell r="DC68">
            <v>8113</v>
          </cell>
          <cell r="DD68">
            <v>10742</v>
          </cell>
          <cell r="DE68">
            <v>67178</v>
          </cell>
        </row>
        <row r="69">
          <cell r="A69">
            <v>36100</v>
          </cell>
          <cell r="B69">
            <v>18479</v>
          </cell>
          <cell r="C69">
            <v>3373</v>
          </cell>
          <cell r="D69">
            <v>3954</v>
          </cell>
          <cell r="E69">
            <v>25806</v>
          </cell>
          <cell r="F69">
            <v>13444</v>
          </cell>
          <cell r="G69">
            <v>1967</v>
          </cell>
          <cell r="H69">
            <v>2493</v>
          </cell>
          <cell r="I69">
            <v>17904</v>
          </cell>
          <cell r="J69">
            <v>7892</v>
          </cell>
          <cell r="K69">
            <v>1902</v>
          </cell>
          <cell r="L69">
            <v>2858</v>
          </cell>
          <cell r="M69">
            <v>12652</v>
          </cell>
          <cell r="N69">
            <v>3279</v>
          </cell>
          <cell r="O69">
            <v>421</v>
          </cell>
          <cell r="P69">
            <v>731</v>
          </cell>
          <cell r="Q69">
            <v>4431</v>
          </cell>
          <cell r="R69">
            <v>4368</v>
          </cell>
          <cell r="S69">
            <v>981</v>
          </cell>
          <cell r="T69">
            <v>1007</v>
          </cell>
          <cell r="U69">
            <v>6356</v>
          </cell>
          <cell r="V69">
            <v>855</v>
          </cell>
          <cell r="W69">
            <v>147</v>
          </cell>
          <cell r="X69">
            <v>220</v>
          </cell>
          <cell r="Y69">
            <v>1222</v>
          </cell>
          <cell r="Z69">
            <v>344</v>
          </cell>
          <cell r="AA69">
            <v>141</v>
          </cell>
          <cell r="AB69">
            <v>213</v>
          </cell>
          <cell r="AC69">
            <v>698</v>
          </cell>
          <cell r="AD69">
            <v>950</v>
          </cell>
          <cell r="AE69">
            <v>121</v>
          </cell>
          <cell r="AF69">
            <v>137</v>
          </cell>
          <cell r="AG69">
            <v>1208</v>
          </cell>
          <cell r="AH69">
            <v>49611</v>
          </cell>
          <cell r="AI69">
            <v>9053</v>
          </cell>
          <cell r="AJ69">
            <v>11613</v>
          </cell>
          <cell r="AK69">
            <v>70277</v>
          </cell>
          <cell r="AL69">
            <v>17465</v>
          </cell>
          <cell r="AM69">
            <v>3168</v>
          </cell>
          <cell r="AN69">
            <v>3853</v>
          </cell>
          <cell r="AO69">
            <v>24487</v>
          </cell>
          <cell r="AP69">
            <v>12978</v>
          </cell>
          <cell r="AQ69">
            <v>1896</v>
          </cell>
          <cell r="AR69">
            <v>2480</v>
          </cell>
          <cell r="AS69">
            <v>17354</v>
          </cell>
          <cell r="AT69">
            <v>7903</v>
          </cell>
          <cell r="AU69">
            <v>1887</v>
          </cell>
          <cell r="AV69">
            <v>2813</v>
          </cell>
          <cell r="AW69">
            <v>12604</v>
          </cell>
          <cell r="AX69">
            <v>3018</v>
          </cell>
          <cell r="AY69">
            <v>420</v>
          </cell>
          <cell r="AZ69">
            <v>752</v>
          </cell>
          <cell r="BA69">
            <v>4190</v>
          </cell>
          <cell r="BB69">
            <v>4390</v>
          </cell>
          <cell r="BC69">
            <v>972</v>
          </cell>
          <cell r="BD69">
            <v>1025</v>
          </cell>
          <cell r="BE69">
            <v>6387</v>
          </cell>
          <cell r="BF69">
            <v>801</v>
          </cell>
          <cell r="BG69">
            <v>143</v>
          </cell>
          <cell r="BH69">
            <v>227</v>
          </cell>
          <cell r="BI69">
            <v>1171</v>
          </cell>
          <cell r="BJ69">
            <v>366</v>
          </cell>
          <cell r="BK69">
            <v>137</v>
          </cell>
          <cell r="BL69">
            <v>187</v>
          </cell>
          <cell r="BM69">
            <v>690</v>
          </cell>
          <cell r="BN69">
            <v>953</v>
          </cell>
          <cell r="BO69">
            <v>129</v>
          </cell>
          <cell r="BP69">
            <v>117</v>
          </cell>
          <cell r="BQ69">
            <v>1199</v>
          </cell>
          <cell r="BR69">
            <v>47875</v>
          </cell>
          <cell r="BS69">
            <v>8752</v>
          </cell>
          <cell r="BT69">
            <v>11454</v>
          </cell>
          <cell r="BU69">
            <v>68081</v>
          </cell>
          <cell r="BV69">
            <v>17353</v>
          </cell>
          <cell r="BW69">
            <v>2869</v>
          </cell>
          <cell r="BX69">
            <v>3574</v>
          </cell>
          <cell r="BY69">
            <v>23795</v>
          </cell>
          <cell r="BZ69">
            <v>12638</v>
          </cell>
          <cell r="CA69">
            <v>1784</v>
          </cell>
          <cell r="CB69">
            <v>2457</v>
          </cell>
          <cell r="CC69">
            <v>16879</v>
          </cell>
          <cell r="CD69">
            <v>7796</v>
          </cell>
          <cell r="CE69">
            <v>1711</v>
          </cell>
          <cell r="CF69">
            <v>2540</v>
          </cell>
          <cell r="CG69">
            <v>12047</v>
          </cell>
          <cell r="CH69">
            <v>3066</v>
          </cell>
          <cell r="CI69">
            <v>419</v>
          </cell>
          <cell r="CJ69">
            <v>662</v>
          </cell>
          <cell r="CK69">
            <v>4147</v>
          </cell>
          <cell r="CL69">
            <v>4397</v>
          </cell>
          <cell r="CM69">
            <v>933</v>
          </cell>
          <cell r="CN69">
            <v>1081</v>
          </cell>
          <cell r="CO69">
            <v>6411</v>
          </cell>
          <cell r="CP69">
            <v>799</v>
          </cell>
          <cell r="CQ69">
            <v>143</v>
          </cell>
          <cell r="CR69">
            <v>229</v>
          </cell>
          <cell r="CS69">
            <v>1171</v>
          </cell>
          <cell r="CT69">
            <v>389</v>
          </cell>
          <cell r="CU69">
            <v>146</v>
          </cell>
          <cell r="CV69">
            <v>179</v>
          </cell>
          <cell r="CW69">
            <v>713</v>
          </cell>
          <cell r="CX69">
            <v>961</v>
          </cell>
          <cell r="CY69">
            <v>110</v>
          </cell>
          <cell r="CZ69">
            <v>113</v>
          </cell>
          <cell r="DA69">
            <v>1184</v>
          </cell>
          <cell r="DB69">
            <v>47398</v>
          </cell>
          <cell r="DC69">
            <v>8114</v>
          </cell>
          <cell r="DD69">
            <v>10835</v>
          </cell>
          <cell r="DE69">
            <v>66348</v>
          </cell>
        </row>
        <row r="70">
          <cell r="A70">
            <v>36130</v>
          </cell>
          <cell r="B70">
            <v>17869</v>
          </cell>
          <cell r="C70">
            <v>2953</v>
          </cell>
          <cell r="D70">
            <v>3471</v>
          </cell>
          <cell r="E70">
            <v>24293</v>
          </cell>
          <cell r="F70">
            <v>14323</v>
          </cell>
          <cell r="G70">
            <v>2066</v>
          </cell>
          <cell r="H70">
            <v>2395</v>
          </cell>
          <cell r="I70">
            <v>18784</v>
          </cell>
          <cell r="J70">
            <v>8828</v>
          </cell>
          <cell r="K70">
            <v>1904</v>
          </cell>
          <cell r="L70">
            <v>2550</v>
          </cell>
          <cell r="M70">
            <v>13282</v>
          </cell>
          <cell r="N70">
            <v>3279</v>
          </cell>
          <cell r="O70">
            <v>482</v>
          </cell>
          <cell r="P70">
            <v>716</v>
          </cell>
          <cell r="Q70">
            <v>4477</v>
          </cell>
          <cell r="R70">
            <v>4768</v>
          </cell>
          <cell r="S70">
            <v>1078</v>
          </cell>
          <cell r="T70">
            <v>1216</v>
          </cell>
          <cell r="U70">
            <v>7062</v>
          </cell>
          <cell r="V70">
            <v>1290</v>
          </cell>
          <cell r="W70">
            <v>175</v>
          </cell>
          <cell r="X70">
            <v>245</v>
          </cell>
          <cell r="Y70">
            <v>1710</v>
          </cell>
          <cell r="Z70">
            <v>369</v>
          </cell>
          <cell r="AA70">
            <v>153</v>
          </cell>
          <cell r="AB70">
            <v>177</v>
          </cell>
          <cell r="AC70">
            <v>699</v>
          </cell>
          <cell r="AD70">
            <v>1019</v>
          </cell>
          <cell r="AE70">
            <v>130</v>
          </cell>
          <cell r="AF70">
            <v>106</v>
          </cell>
          <cell r="AG70">
            <v>1255</v>
          </cell>
          <cell r="AH70">
            <v>51745</v>
          </cell>
          <cell r="AI70">
            <v>8941</v>
          </cell>
          <cell r="AJ70">
            <v>10876</v>
          </cell>
          <cell r="AK70">
            <v>71562</v>
          </cell>
          <cell r="AL70">
            <v>17299</v>
          </cell>
          <cell r="AM70">
            <v>2932</v>
          </cell>
          <cell r="AN70">
            <v>3504</v>
          </cell>
          <cell r="AO70">
            <v>23735</v>
          </cell>
          <cell r="AP70">
            <v>12749</v>
          </cell>
          <cell r="AQ70">
            <v>1867</v>
          </cell>
          <cell r="AR70">
            <v>2426</v>
          </cell>
          <cell r="AS70">
            <v>17041</v>
          </cell>
          <cell r="AT70">
            <v>8014</v>
          </cell>
          <cell r="AU70">
            <v>1727</v>
          </cell>
          <cell r="AV70">
            <v>2505</v>
          </cell>
          <cell r="AW70">
            <v>12246</v>
          </cell>
          <cell r="AX70">
            <v>3138</v>
          </cell>
          <cell r="AY70">
            <v>419</v>
          </cell>
          <cell r="AZ70">
            <v>624</v>
          </cell>
          <cell r="BA70">
            <v>4181</v>
          </cell>
          <cell r="BB70">
            <v>4373</v>
          </cell>
          <cell r="BC70">
            <v>958</v>
          </cell>
          <cell r="BD70">
            <v>1081</v>
          </cell>
          <cell r="BE70">
            <v>6412</v>
          </cell>
          <cell r="BF70">
            <v>734</v>
          </cell>
          <cell r="BG70">
            <v>173</v>
          </cell>
          <cell r="BH70">
            <v>230</v>
          </cell>
          <cell r="BI70">
            <v>1138</v>
          </cell>
          <cell r="BJ70">
            <v>441</v>
          </cell>
          <cell r="BK70">
            <v>153</v>
          </cell>
          <cell r="BL70">
            <v>183</v>
          </cell>
          <cell r="BM70">
            <v>777</v>
          </cell>
          <cell r="BN70">
            <v>966</v>
          </cell>
          <cell r="BO70">
            <v>111</v>
          </cell>
          <cell r="BP70">
            <v>114</v>
          </cell>
          <cell r="BQ70">
            <v>1191</v>
          </cell>
          <cell r="BR70">
            <v>47713</v>
          </cell>
          <cell r="BS70">
            <v>8340</v>
          </cell>
          <cell r="BT70">
            <v>10668</v>
          </cell>
          <cell r="BU70">
            <v>66722</v>
          </cell>
          <cell r="BV70">
            <v>17111</v>
          </cell>
          <cell r="BW70">
            <v>2856</v>
          </cell>
          <cell r="BX70">
            <v>3595</v>
          </cell>
          <cell r="BY70">
            <v>23562</v>
          </cell>
          <cell r="BZ70">
            <v>12592</v>
          </cell>
          <cell r="CA70">
            <v>1777</v>
          </cell>
          <cell r="CB70">
            <v>2493</v>
          </cell>
          <cell r="CC70">
            <v>16862</v>
          </cell>
          <cell r="CD70">
            <v>7748</v>
          </cell>
          <cell r="CE70">
            <v>1727</v>
          </cell>
          <cell r="CF70">
            <v>2530</v>
          </cell>
          <cell r="CG70">
            <v>12004</v>
          </cell>
          <cell r="CH70">
            <v>3031</v>
          </cell>
          <cell r="CI70">
            <v>419</v>
          </cell>
          <cell r="CJ70">
            <v>645</v>
          </cell>
          <cell r="CK70">
            <v>4096</v>
          </cell>
          <cell r="CL70">
            <v>4333</v>
          </cell>
          <cell r="CM70">
            <v>932</v>
          </cell>
          <cell r="CN70">
            <v>1079</v>
          </cell>
          <cell r="CO70">
            <v>6345</v>
          </cell>
          <cell r="CP70">
            <v>794</v>
          </cell>
          <cell r="CQ70">
            <v>144</v>
          </cell>
          <cell r="CR70">
            <v>226</v>
          </cell>
          <cell r="CS70">
            <v>1164</v>
          </cell>
          <cell r="CT70">
            <v>388</v>
          </cell>
          <cell r="CU70">
            <v>151</v>
          </cell>
          <cell r="CV70">
            <v>179</v>
          </cell>
          <cell r="CW70">
            <v>717</v>
          </cell>
          <cell r="CX70">
            <v>935</v>
          </cell>
          <cell r="CY70">
            <v>109</v>
          </cell>
          <cell r="CZ70">
            <v>112</v>
          </cell>
          <cell r="DA70">
            <v>1156</v>
          </cell>
          <cell r="DB70">
            <v>46931</v>
          </cell>
          <cell r="DC70">
            <v>8115</v>
          </cell>
          <cell r="DD70">
            <v>10859</v>
          </cell>
          <cell r="DE70">
            <v>65905</v>
          </cell>
        </row>
        <row r="71">
          <cell r="A71">
            <v>36161</v>
          </cell>
          <cell r="B71">
            <v>13115</v>
          </cell>
          <cell r="C71">
            <v>1960</v>
          </cell>
          <cell r="D71">
            <v>2381</v>
          </cell>
          <cell r="E71">
            <v>17456</v>
          </cell>
          <cell r="F71">
            <v>9164</v>
          </cell>
          <cell r="G71">
            <v>1274</v>
          </cell>
          <cell r="H71">
            <v>1781</v>
          </cell>
          <cell r="I71">
            <v>12219</v>
          </cell>
          <cell r="J71">
            <v>6010</v>
          </cell>
          <cell r="K71">
            <v>1240</v>
          </cell>
          <cell r="L71">
            <v>1691</v>
          </cell>
          <cell r="M71">
            <v>8941</v>
          </cell>
          <cell r="N71">
            <v>2237</v>
          </cell>
          <cell r="O71">
            <v>324</v>
          </cell>
          <cell r="P71">
            <v>422</v>
          </cell>
          <cell r="Q71">
            <v>2983</v>
          </cell>
          <cell r="R71">
            <v>3387</v>
          </cell>
          <cell r="S71">
            <v>754</v>
          </cell>
          <cell r="T71">
            <v>840</v>
          </cell>
          <cell r="U71">
            <v>4981</v>
          </cell>
          <cell r="V71">
            <v>593</v>
          </cell>
          <cell r="W71">
            <v>99</v>
          </cell>
          <cell r="X71">
            <v>147</v>
          </cell>
          <cell r="Y71">
            <v>839</v>
          </cell>
          <cell r="Z71">
            <v>260</v>
          </cell>
          <cell r="AA71">
            <v>110</v>
          </cell>
          <cell r="AB71">
            <v>123</v>
          </cell>
          <cell r="AC71">
            <v>493</v>
          </cell>
          <cell r="AD71">
            <v>755</v>
          </cell>
          <cell r="AE71">
            <v>73</v>
          </cell>
          <cell r="AF71">
            <v>78</v>
          </cell>
          <cell r="AG71">
            <v>906</v>
          </cell>
          <cell r="AH71">
            <v>35521</v>
          </cell>
          <cell r="AI71">
            <v>5834</v>
          </cell>
          <cell r="AJ71">
            <v>7463</v>
          </cell>
          <cell r="AK71">
            <v>48818</v>
          </cell>
          <cell r="AL71">
            <v>16878</v>
          </cell>
          <cell r="AM71">
            <v>2468</v>
          </cell>
          <cell r="AN71">
            <v>3546</v>
          </cell>
          <cell r="AO71">
            <v>22892</v>
          </cell>
          <cell r="AP71">
            <v>12263</v>
          </cell>
          <cell r="AQ71">
            <v>1659</v>
          </cell>
          <cell r="AR71">
            <v>2722</v>
          </cell>
          <cell r="AS71">
            <v>16645</v>
          </cell>
          <cell r="AT71">
            <v>7732</v>
          </cell>
          <cell r="AU71">
            <v>1610</v>
          </cell>
          <cell r="AV71">
            <v>2450</v>
          </cell>
          <cell r="AW71">
            <v>11792</v>
          </cell>
          <cell r="AX71">
            <v>2984</v>
          </cell>
          <cell r="AY71">
            <v>426</v>
          </cell>
          <cell r="AZ71">
            <v>614</v>
          </cell>
          <cell r="BA71">
            <v>4024</v>
          </cell>
          <cell r="BB71">
            <v>4196</v>
          </cell>
          <cell r="BC71">
            <v>904</v>
          </cell>
          <cell r="BD71">
            <v>1104</v>
          </cell>
          <cell r="BE71">
            <v>6204</v>
          </cell>
          <cell r="BF71">
            <v>830</v>
          </cell>
          <cell r="BG71">
            <v>131</v>
          </cell>
          <cell r="BH71">
            <v>214</v>
          </cell>
          <cell r="BI71">
            <v>1175</v>
          </cell>
          <cell r="BJ71">
            <v>366</v>
          </cell>
          <cell r="BK71">
            <v>148</v>
          </cell>
          <cell r="BL71">
            <v>176</v>
          </cell>
          <cell r="BM71">
            <v>690</v>
          </cell>
          <cell r="BN71">
            <v>951</v>
          </cell>
          <cell r="BO71">
            <v>99</v>
          </cell>
          <cell r="BP71">
            <v>112</v>
          </cell>
          <cell r="BQ71">
            <v>1162</v>
          </cell>
          <cell r="BR71">
            <v>46200</v>
          </cell>
          <cell r="BS71">
            <v>7445</v>
          </cell>
          <cell r="BT71">
            <v>10939</v>
          </cell>
          <cell r="BU71">
            <v>64584</v>
          </cell>
          <cell r="BV71">
            <v>17008</v>
          </cell>
          <cell r="BW71">
            <v>2860</v>
          </cell>
          <cell r="BX71">
            <v>3592</v>
          </cell>
          <cell r="BY71">
            <v>23460</v>
          </cell>
          <cell r="BZ71">
            <v>12681</v>
          </cell>
          <cell r="CA71">
            <v>1792</v>
          </cell>
          <cell r="CB71">
            <v>2506</v>
          </cell>
          <cell r="CC71">
            <v>16979</v>
          </cell>
          <cell r="CD71">
            <v>7761</v>
          </cell>
          <cell r="CE71">
            <v>1748</v>
          </cell>
          <cell r="CF71">
            <v>2500</v>
          </cell>
          <cell r="CG71">
            <v>12009</v>
          </cell>
          <cell r="CH71">
            <v>3039</v>
          </cell>
          <cell r="CI71">
            <v>429</v>
          </cell>
          <cell r="CJ71">
            <v>624</v>
          </cell>
          <cell r="CK71">
            <v>4092</v>
          </cell>
          <cell r="CL71">
            <v>4321</v>
          </cell>
          <cell r="CM71">
            <v>934</v>
          </cell>
          <cell r="CN71">
            <v>1079</v>
          </cell>
          <cell r="CO71">
            <v>6334</v>
          </cell>
          <cell r="CP71">
            <v>805</v>
          </cell>
          <cell r="CQ71">
            <v>145</v>
          </cell>
          <cell r="CR71">
            <v>225</v>
          </cell>
          <cell r="CS71">
            <v>1176</v>
          </cell>
          <cell r="CT71">
            <v>392</v>
          </cell>
          <cell r="CU71">
            <v>155</v>
          </cell>
          <cell r="CV71">
            <v>177</v>
          </cell>
          <cell r="CW71">
            <v>723</v>
          </cell>
          <cell r="CX71">
            <v>915</v>
          </cell>
          <cell r="CY71">
            <v>109</v>
          </cell>
          <cell r="CZ71">
            <v>111</v>
          </cell>
          <cell r="DA71">
            <v>1135</v>
          </cell>
          <cell r="DB71">
            <v>46923</v>
          </cell>
          <cell r="DC71">
            <v>8172</v>
          </cell>
          <cell r="DD71">
            <v>10814</v>
          </cell>
          <cell r="DE71">
            <v>65909</v>
          </cell>
        </row>
        <row r="72">
          <cell r="A72">
            <v>36192</v>
          </cell>
          <cell r="B72">
            <v>15485</v>
          </cell>
          <cell r="C72">
            <v>2651</v>
          </cell>
          <cell r="D72">
            <v>3324</v>
          </cell>
          <cell r="E72">
            <v>21460</v>
          </cell>
          <cell r="F72">
            <v>11570</v>
          </cell>
          <cell r="G72">
            <v>1641</v>
          </cell>
          <cell r="H72">
            <v>2234</v>
          </cell>
          <cell r="I72">
            <v>15445</v>
          </cell>
          <cell r="J72">
            <v>6869</v>
          </cell>
          <cell r="K72">
            <v>1593</v>
          </cell>
          <cell r="L72">
            <v>2253</v>
          </cell>
          <cell r="M72">
            <v>10715</v>
          </cell>
          <cell r="N72">
            <v>2824</v>
          </cell>
          <cell r="O72">
            <v>385</v>
          </cell>
          <cell r="P72">
            <v>542</v>
          </cell>
          <cell r="Q72">
            <v>3751</v>
          </cell>
          <cell r="R72">
            <v>3993</v>
          </cell>
          <cell r="S72">
            <v>883</v>
          </cell>
          <cell r="T72">
            <v>1084</v>
          </cell>
          <cell r="U72">
            <v>5960</v>
          </cell>
          <cell r="V72">
            <v>649</v>
          </cell>
          <cell r="W72">
            <v>114</v>
          </cell>
          <cell r="X72">
            <v>178</v>
          </cell>
          <cell r="Y72">
            <v>941</v>
          </cell>
          <cell r="Z72">
            <v>330</v>
          </cell>
          <cell r="AA72">
            <v>123</v>
          </cell>
          <cell r="AB72">
            <v>166</v>
          </cell>
          <cell r="AC72">
            <v>619</v>
          </cell>
          <cell r="AD72">
            <v>804</v>
          </cell>
          <cell r="AE72">
            <v>97</v>
          </cell>
          <cell r="AF72">
            <v>98</v>
          </cell>
          <cell r="AG72">
            <v>999</v>
          </cell>
          <cell r="AH72">
            <v>42524</v>
          </cell>
          <cell r="AI72">
            <v>7487</v>
          </cell>
          <cell r="AJ72">
            <v>9879</v>
          </cell>
          <cell r="AK72">
            <v>59890</v>
          </cell>
          <cell r="AL72">
            <v>16396</v>
          </cell>
          <cell r="AM72">
            <v>2876</v>
          </cell>
          <cell r="AN72">
            <v>3584</v>
          </cell>
          <cell r="AO72">
            <v>22857</v>
          </cell>
          <cell r="AP72">
            <v>12136</v>
          </cell>
          <cell r="AQ72">
            <v>1759</v>
          </cell>
          <cell r="AR72">
            <v>2412</v>
          </cell>
          <cell r="AS72">
            <v>16307</v>
          </cell>
          <cell r="AT72">
            <v>7124</v>
          </cell>
          <cell r="AU72">
            <v>1703</v>
          </cell>
          <cell r="AV72">
            <v>2392</v>
          </cell>
          <cell r="AW72">
            <v>11219</v>
          </cell>
          <cell r="AX72">
            <v>2961</v>
          </cell>
          <cell r="AY72">
            <v>409</v>
          </cell>
          <cell r="AZ72">
            <v>599</v>
          </cell>
          <cell r="BA72">
            <v>3970</v>
          </cell>
          <cell r="BB72">
            <v>4259</v>
          </cell>
          <cell r="BC72">
            <v>920</v>
          </cell>
          <cell r="BD72">
            <v>1080</v>
          </cell>
          <cell r="BE72">
            <v>6259</v>
          </cell>
          <cell r="BF72">
            <v>820</v>
          </cell>
          <cell r="BG72">
            <v>123</v>
          </cell>
          <cell r="BH72">
            <v>211</v>
          </cell>
          <cell r="BI72">
            <v>1154</v>
          </cell>
          <cell r="BJ72">
            <v>357</v>
          </cell>
          <cell r="BK72">
            <v>148</v>
          </cell>
          <cell r="BL72">
            <v>184</v>
          </cell>
          <cell r="BM72">
            <v>689</v>
          </cell>
          <cell r="BN72">
            <v>863</v>
          </cell>
          <cell r="BO72">
            <v>104</v>
          </cell>
          <cell r="BP72">
            <v>110</v>
          </cell>
          <cell r="BQ72">
            <v>1077</v>
          </cell>
          <cell r="BR72">
            <v>44917</v>
          </cell>
          <cell r="BS72">
            <v>8042</v>
          </cell>
          <cell r="BT72">
            <v>10573</v>
          </cell>
          <cell r="BU72">
            <v>63532</v>
          </cell>
          <cell r="BV72">
            <v>17012</v>
          </cell>
          <cell r="BW72">
            <v>2906</v>
          </cell>
          <cell r="BX72">
            <v>3577</v>
          </cell>
          <cell r="BY72">
            <v>23495</v>
          </cell>
          <cell r="BZ72">
            <v>12836</v>
          </cell>
          <cell r="CA72">
            <v>1841</v>
          </cell>
          <cell r="CB72">
            <v>2506</v>
          </cell>
          <cell r="CC72">
            <v>17183</v>
          </cell>
          <cell r="CD72">
            <v>7778</v>
          </cell>
          <cell r="CE72">
            <v>1780</v>
          </cell>
          <cell r="CF72">
            <v>2470</v>
          </cell>
          <cell r="CG72">
            <v>12028</v>
          </cell>
          <cell r="CH72">
            <v>3059</v>
          </cell>
          <cell r="CI72">
            <v>445</v>
          </cell>
          <cell r="CJ72">
            <v>604</v>
          </cell>
          <cell r="CK72">
            <v>4108</v>
          </cell>
          <cell r="CL72">
            <v>4331</v>
          </cell>
          <cell r="CM72">
            <v>942</v>
          </cell>
          <cell r="CN72">
            <v>1072</v>
          </cell>
          <cell r="CO72">
            <v>6345</v>
          </cell>
          <cell r="CP72">
            <v>817</v>
          </cell>
          <cell r="CQ72">
            <v>146</v>
          </cell>
          <cell r="CR72">
            <v>225</v>
          </cell>
          <cell r="CS72">
            <v>1189</v>
          </cell>
          <cell r="CT72">
            <v>396</v>
          </cell>
          <cell r="CU72">
            <v>158</v>
          </cell>
          <cell r="CV72">
            <v>171</v>
          </cell>
          <cell r="CW72">
            <v>725</v>
          </cell>
          <cell r="CX72">
            <v>902</v>
          </cell>
          <cell r="CY72">
            <v>111</v>
          </cell>
          <cell r="CZ72">
            <v>108</v>
          </cell>
          <cell r="DA72">
            <v>1122</v>
          </cell>
          <cell r="DB72">
            <v>47131</v>
          </cell>
          <cell r="DC72">
            <v>8330</v>
          </cell>
          <cell r="DD72">
            <v>10734</v>
          </cell>
          <cell r="DE72">
            <v>66194</v>
          </cell>
        </row>
        <row r="73">
          <cell r="A73">
            <v>36220</v>
          </cell>
          <cell r="B73">
            <v>19255</v>
          </cell>
          <cell r="C73">
            <v>3786</v>
          </cell>
          <cell r="D73">
            <v>4222</v>
          </cell>
          <cell r="E73">
            <v>27263</v>
          </cell>
          <cell r="F73">
            <v>14615</v>
          </cell>
          <cell r="G73">
            <v>2360</v>
          </cell>
          <cell r="H73">
            <v>2738</v>
          </cell>
          <cell r="I73">
            <v>19713</v>
          </cell>
          <cell r="J73">
            <v>9453</v>
          </cell>
          <cell r="K73">
            <v>2230</v>
          </cell>
          <cell r="L73">
            <v>2917</v>
          </cell>
          <cell r="M73">
            <v>14600</v>
          </cell>
          <cell r="N73">
            <v>3621</v>
          </cell>
          <cell r="O73">
            <v>576</v>
          </cell>
          <cell r="P73">
            <v>675</v>
          </cell>
          <cell r="Q73">
            <v>4872</v>
          </cell>
          <cell r="R73">
            <v>4842</v>
          </cell>
          <cell r="S73">
            <v>1083</v>
          </cell>
          <cell r="T73">
            <v>1263</v>
          </cell>
          <cell r="U73">
            <v>7188</v>
          </cell>
          <cell r="V73">
            <v>774</v>
          </cell>
          <cell r="W73">
            <v>175</v>
          </cell>
          <cell r="X73">
            <v>252</v>
          </cell>
          <cell r="Y73">
            <v>1201</v>
          </cell>
          <cell r="Z73">
            <v>550</v>
          </cell>
          <cell r="AA73">
            <v>195</v>
          </cell>
          <cell r="AB73">
            <v>199</v>
          </cell>
          <cell r="AC73">
            <v>944</v>
          </cell>
          <cell r="AD73">
            <v>1002</v>
          </cell>
          <cell r="AE73">
            <v>111</v>
          </cell>
          <cell r="AF73">
            <v>117</v>
          </cell>
          <cell r="AG73">
            <v>1230</v>
          </cell>
          <cell r="AH73">
            <v>54112</v>
          </cell>
          <cell r="AI73">
            <v>10516</v>
          </cell>
          <cell r="AJ73">
            <v>12383</v>
          </cell>
          <cell r="AK73">
            <v>77011</v>
          </cell>
          <cell r="AL73">
            <v>17344</v>
          </cell>
          <cell r="AM73">
            <v>3115</v>
          </cell>
          <cell r="AN73">
            <v>3634</v>
          </cell>
          <cell r="AO73">
            <v>24093</v>
          </cell>
          <cell r="AP73">
            <v>13360</v>
          </cell>
          <cell r="AQ73">
            <v>1865</v>
          </cell>
          <cell r="AR73">
            <v>2524</v>
          </cell>
          <cell r="AS73">
            <v>17750</v>
          </cell>
          <cell r="AT73">
            <v>8197</v>
          </cell>
          <cell r="AU73">
            <v>1859</v>
          </cell>
          <cell r="AV73">
            <v>2476</v>
          </cell>
          <cell r="AW73">
            <v>12532</v>
          </cell>
          <cell r="AX73">
            <v>3186</v>
          </cell>
          <cell r="AY73">
            <v>502</v>
          </cell>
          <cell r="AZ73">
            <v>605</v>
          </cell>
          <cell r="BA73">
            <v>4293</v>
          </cell>
          <cell r="BB73">
            <v>4369</v>
          </cell>
          <cell r="BC73">
            <v>993</v>
          </cell>
          <cell r="BD73">
            <v>1102</v>
          </cell>
          <cell r="BE73">
            <v>6464</v>
          </cell>
          <cell r="BF73">
            <v>831</v>
          </cell>
          <cell r="BG73">
            <v>150</v>
          </cell>
          <cell r="BH73">
            <v>252</v>
          </cell>
          <cell r="BI73">
            <v>1233</v>
          </cell>
          <cell r="BJ73">
            <v>436</v>
          </cell>
          <cell r="BK73">
            <v>182</v>
          </cell>
          <cell r="BL73">
            <v>164</v>
          </cell>
          <cell r="BM73">
            <v>781</v>
          </cell>
          <cell r="BN73">
            <v>893</v>
          </cell>
          <cell r="BO73">
            <v>107</v>
          </cell>
          <cell r="BP73">
            <v>106</v>
          </cell>
          <cell r="BQ73">
            <v>1106</v>
          </cell>
          <cell r="BR73">
            <v>48616</v>
          </cell>
          <cell r="BS73">
            <v>8773</v>
          </cell>
          <cell r="BT73">
            <v>10864</v>
          </cell>
          <cell r="BU73">
            <v>68253</v>
          </cell>
          <cell r="BV73">
            <v>17073</v>
          </cell>
          <cell r="BW73">
            <v>3006</v>
          </cell>
          <cell r="BX73">
            <v>3568</v>
          </cell>
          <cell r="BY73">
            <v>23647</v>
          </cell>
          <cell r="BZ73">
            <v>12990</v>
          </cell>
          <cell r="CA73">
            <v>1917</v>
          </cell>
          <cell r="CB73">
            <v>2502</v>
          </cell>
          <cell r="CC73">
            <v>17409</v>
          </cell>
          <cell r="CD73">
            <v>7774</v>
          </cell>
          <cell r="CE73">
            <v>1831</v>
          </cell>
          <cell r="CF73">
            <v>2466</v>
          </cell>
          <cell r="CG73">
            <v>12071</v>
          </cell>
          <cell r="CH73">
            <v>3058</v>
          </cell>
          <cell r="CI73">
            <v>461</v>
          </cell>
          <cell r="CJ73">
            <v>599</v>
          </cell>
          <cell r="CK73">
            <v>4118</v>
          </cell>
          <cell r="CL73">
            <v>4321</v>
          </cell>
          <cell r="CM73">
            <v>959</v>
          </cell>
          <cell r="CN73">
            <v>1057</v>
          </cell>
          <cell r="CO73">
            <v>6337</v>
          </cell>
          <cell r="CP73">
            <v>822</v>
          </cell>
          <cell r="CQ73">
            <v>145</v>
          </cell>
          <cell r="CR73">
            <v>225</v>
          </cell>
          <cell r="CS73">
            <v>1193</v>
          </cell>
          <cell r="CT73">
            <v>398</v>
          </cell>
          <cell r="CU73">
            <v>160</v>
          </cell>
          <cell r="CV73">
            <v>164</v>
          </cell>
          <cell r="CW73">
            <v>722</v>
          </cell>
          <cell r="CX73">
            <v>896</v>
          </cell>
          <cell r="CY73">
            <v>115</v>
          </cell>
          <cell r="CZ73">
            <v>106</v>
          </cell>
          <cell r="DA73">
            <v>1117</v>
          </cell>
          <cell r="DB73">
            <v>47333</v>
          </cell>
          <cell r="DC73">
            <v>8595</v>
          </cell>
          <cell r="DD73">
            <v>10686</v>
          </cell>
          <cell r="DE73">
            <v>66614</v>
          </cell>
        </row>
        <row r="74">
          <cell r="A74">
            <v>36251</v>
          </cell>
          <cell r="B74">
            <v>15677</v>
          </cell>
          <cell r="C74">
            <v>2651</v>
          </cell>
          <cell r="D74">
            <v>3127</v>
          </cell>
          <cell r="E74">
            <v>21455</v>
          </cell>
          <cell r="F74">
            <v>12767</v>
          </cell>
          <cell r="G74">
            <v>1852</v>
          </cell>
          <cell r="H74">
            <v>2228</v>
          </cell>
          <cell r="I74">
            <v>16847</v>
          </cell>
          <cell r="J74">
            <v>7063</v>
          </cell>
          <cell r="K74">
            <v>1706</v>
          </cell>
          <cell r="L74">
            <v>2183</v>
          </cell>
          <cell r="M74">
            <v>10952</v>
          </cell>
          <cell r="N74">
            <v>2774</v>
          </cell>
          <cell r="O74">
            <v>422</v>
          </cell>
          <cell r="P74">
            <v>508</v>
          </cell>
          <cell r="Q74">
            <v>3704</v>
          </cell>
          <cell r="R74">
            <v>4270</v>
          </cell>
          <cell r="S74">
            <v>875</v>
          </cell>
          <cell r="T74">
            <v>852</v>
          </cell>
          <cell r="U74">
            <v>5997</v>
          </cell>
          <cell r="V74">
            <v>705</v>
          </cell>
          <cell r="W74">
            <v>164</v>
          </cell>
          <cell r="X74">
            <v>201</v>
          </cell>
          <cell r="Y74">
            <v>1070</v>
          </cell>
          <cell r="Z74">
            <v>460</v>
          </cell>
          <cell r="AA74">
            <v>140</v>
          </cell>
          <cell r="AB74">
            <v>134</v>
          </cell>
          <cell r="AC74">
            <v>734</v>
          </cell>
          <cell r="AD74">
            <v>798</v>
          </cell>
          <cell r="AE74">
            <v>121</v>
          </cell>
          <cell r="AF74">
            <v>98</v>
          </cell>
          <cell r="AG74">
            <v>1017</v>
          </cell>
          <cell r="AH74">
            <v>44514</v>
          </cell>
          <cell r="AI74">
            <v>7931</v>
          </cell>
          <cell r="AJ74">
            <v>9331</v>
          </cell>
          <cell r="AK74">
            <v>61776</v>
          </cell>
          <cell r="AL74">
            <v>17080</v>
          </cell>
          <cell r="AM74">
            <v>3071</v>
          </cell>
          <cell r="AN74">
            <v>3522</v>
          </cell>
          <cell r="AO74">
            <v>23674</v>
          </cell>
          <cell r="AP74">
            <v>13953</v>
          </cell>
          <cell r="AQ74">
            <v>2093</v>
          </cell>
          <cell r="AR74">
            <v>2410</v>
          </cell>
          <cell r="AS74">
            <v>18456</v>
          </cell>
          <cell r="AT74">
            <v>7875</v>
          </cell>
          <cell r="AU74">
            <v>1917</v>
          </cell>
          <cell r="AV74">
            <v>2451</v>
          </cell>
          <cell r="AW74">
            <v>12244</v>
          </cell>
          <cell r="AX74">
            <v>3048</v>
          </cell>
          <cell r="AY74">
            <v>473</v>
          </cell>
          <cell r="AZ74">
            <v>539</v>
          </cell>
          <cell r="BA74">
            <v>4060</v>
          </cell>
          <cell r="BB74">
            <v>4532</v>
          </cell>
          <cell r="BC74">
            <v>967</v>
          </cell>
          <cell r="BD74">
            <v>988</v>
          </cell>
          <cell r="BE74">
            <v>6487</v>
          </cell>
          <cell r="BF74">
            <v>858</v>
          </cell>
          <cell r="BG74">
            <v>169</v>
          </cell>
          <cell r="BH74">
            <v>222</v>
          </cell>
          <cell r="BI74">
            <v>1250</v>
          </cell>
          <cell r="BJ74">
            <v>412</v>
          </cell>
          <cell r="BK74">
            <v>151</v>
          </cell>
          <cell r="BL74">
            <v>149</v>
          </cell>
          <cell r="BM74">
            <v>712</v>
          </cell>
          <cell r="BN74">
            <v>877</v>
          </cell>
          <cell r="BO74">
            <v>129</v>
          </cell>
          <cell r="BP74">
            <v>102</v>
          </cell>
          <cell r="BQ74">
            <v>1108</v>
          </cell>
          <cell r="BR74">
            <v>48636</v>
          </cell>
          <cell r="BS74">
            <v>8971</v>
          </cell>
          <cell r="BT74">
            <v>10383</v>
          </cell>
          <cell r="BU74">
            <v>67990</v>
          </cell>
          <cell r="BV74">
            <v>17114</v>
          </cell>
          <cell r="BW74">
            <v>3121</v>
          </cell>
          <cell r="BX74">
            <v>3563</v>
          </cell>
          <cell r="BY74">
            <v>23798</v>
          </cell>
          <cell r="BZ74">
            <v>13075</v>
          </cell>
          <cell r="CA74">
            <v>1985</v>
          </cell>
          <cell r="CB74">
            <v>2494</v>
          </cell>
          <cell r="CC74">
            <v>17555</v>
          </cell>
          <cell r="CD74">
            <v>7721</v>
          </cell>
          <cell r="CE74">
            <v>1885</v>
          </cell>
          <cell r="CF74">
            <v>2488</v>
          </cell>
          <cell r="CG74">
            <v>12094</v>
          </cell>
          <cell r="CH74">
            <v>3024</v>
          </cell>
          <cell r="CI74">
            <v>470</v>
          </cell>
          <cell r="CJ74">
            <v>614</v>
          </cell>
          <cell r="CK74">
            <v>4108</v>
          </cell>
          <cell r="CL74">
            <v>4262</v>
          </cell>
          <cell r="CM74">
            <v>985</v>
          </cell>
          <cell r="CN74">
            <v>1036</v>
          </cell>
          <cell r="CO74">
            <v>6282</v>
          </cell>
          <cell r="CP74">
            <v>819</v>
          </cell>
          <cell r="CQ74">
            <v>143</v>
          </cell>
          <cell r="CR74">
            <v>226</v>
          </cell>
          <cell r="CS74">
            <v>1188</v>
          </cell>
          <cell r="CT74">
            <v>396</v>
          </cell>
          <cell r="CU74">
            <v>159</v>
          </cell>
          <cell r="CV74">
            <v>156</v>
          </cell>
          <cell r="CW74">
            <v>711</v>
          </cell>
          <cell r="CX74">
            <v>894</v>
          </cell>
          <cell r="CY74">
            <v>121</v>
          </cell>
          <cell r="CZ74">
            <v>104</v>
          </cell>
          <cell r="DA74">
            <v>1119</v>
          </cell>
          <cell r="DB74">
            <v>47306</v>
          </cell>
          <cell r="DC74">
            <v>8869</v>
          </cell>
          <cell r="DD74">
            <v>10681</v>
          </cell>
          <cell r="DE74">
            <v>66856</v>
          </cell>
        </row>
        <row r="75">
          <cell r="A75">
            <v>36281</v>
          </cell>
          <cell r="B75">
            <v>17115</v>
          </cell>
          <cell r="C75">
            <v>3387</v>
          </cell>
          <cell r="D75">
            <v>3776</v>
          </cell>
          <cell r="E75">
            <v>24278</v>
          </cell>
          <cell r="F75">
            <v>12139</v>
          </cell>
          <cell r="G75">
            <v>2021</v>
          </cell>
          <cell r="H75">
            <v>2552</v>
          </cell>
          <cell r="I75">
            <v>16712</v>
          </cell>
          <cell r="J75">
            <v>7252</v>
          </cell>
          <cell r="K75">
            <v>1850</v>
          </cell>
          <cell r="L75">
            <v>2608</v>
          </cell>
          <cell r="M75">
            <v>11710</v>
          </cell>
          <cell r="N75">
            <v>2928</v>
          </cell>
          <cell r="O75">
            <v>463</v>
          </cell>
          <cell r="P75">
            <v>730</v>
          </cell>
          <cell r="Q75">
            <v>4121</v>
          </cell>
          <cell r="R75">
            <v>3838</v>
          </cell>
          <cell r="S75">
            <v>960</v>
          </cell>
          <cell r="T75">
            <v>1070</v>
          </cell>
          <cell r="U75">
            <v>5868</v>
          </cell>
          <cell r="V75">
            <v>660</v>
          </cell>
          <cell r="W75">
            <v>146</v>
          </cell>
          <cell r="X75">
            <v>305</v>
          </cell>
          <cell r="Y75">
            <v>1111</v>
          </cell>
          <cell r="Z75">
            <v>476</v>
          </cell>
          <cell r="AA75">
            <v>158</v>
          </cell>
          <cell r="AB75">
            <v>141</v>
          </cell>
          <cell r="AC75">
            <v>775</v>
          </cell>
          <cell r="AD75">
            <v>951</v>
          </cell>
          <cell r="AE75">
            <v>129</v>
          </cell>
          <cell r="AF75">
            <v>101</v>
          </cell>
          <cell r="AG75">
            <v>1181</v>
          </cell>
          <cell r="AH75">
            <v>45359</v>
          </cell>
          <cell r="AI75">
            <v>9114</v>
          </cell>
          <cell r="AJ75">
            <v>11283</v>
          </cell>
          <cell r="AK75">
            <v>65756</v>
          </cell>
          <cell r="AL75">
            <v>17469</v>
          </cell>
          <cell r="AM75">
            <v>3294</v>
          </cell>
          <cell r="AN75">
            <v>3505</v>
          </cell>
          <cell r="AO75">
            <v>24268</v>
          </cell>
          <cell r="AP75">
            <v>12676</v>
          </cell>
          <cell r="AQ75">
            <v>1995</v>
          </cell>
          <cell r="AR75">
            <v>2417</v>
          </cell>
          <cell r="AS75">
            <v>17088</v>
          </cell>
          <cell r="AT75">
            <v>7619</v>
          </cell>
          <cell r="AU75">
            <v>1896</v>
          </cell>
          <cell r="AV75">
            <v>2542</v>
          </cell>
          <cell r="AW75">
            <v>12056</v>
          </cell>
          <cell r="AX75">
            <v>3012</v>
          </cell>
          <cell r="AY75">
            <v>472</v>
          </cell>
          <cell r="AZ75">
            <v>687</v>
          </cell>
          <cell r="BA75">
            <v>4171</v>
          </cell>
          <cell r="BB75">
            <v>4115</v>
          </cell>
          <cell r="BC75">
            <v>980</v>
          </cell>
          <cell r="BD75">
            <v>1035</v>
          </cell>
          <cell r="BE75">
            <v>6130</v>
          </cell>
          <cell r="BF75">
            <v>798</v>
          </cell>
          <cell r="BG75">
            <v>132</v>
          </cell>
          <cell r="BH75">
            <v>249</v>
          </cell>
          <cell r="BI75">
            <v>1179</v>
          </cell>
          <cell r="BJ75">
            <v>388</v>
          </cell>
          <cell r="BK75">
            <v>154</v>
          </cell>
          <cell r="BL75">
            <v>140</v>
          </cell>
          <cell r="BM75">
            <v>683</v>
          </cell>
          <cell r="BN75">
            <v>896</v>
          </cell>
          <cell r="BO75">
            <v>137</v>
          </cell>
          <cell r="BP75">
            <v>99</v>
          </cell>
          <cell r="BQ75">
            <v>1132</v>
          </cell>
          <cell r="BR75">
            <v>46972</v>
          </cell>
          <cell r="BS75">
            <v>9060</v>
          </cell>
          <cell r="BT75">
            <v>10673</v>
          </cell>
          <cell r="BU75">
            <v>66706</v>
          </cell>
          <cell r="BV75">
            <v>17045</v>
          </cell>
          <cell r="BW75">
            <v>3209</v>
          </cell>
          <cell r="BX75">
            <v>3565</v>
          </cell>
          <cell r="BY75">
            <v>23819</v>
          </cell>
          <cell r="BZ75">
            <v>13043</v>
          </cell>
          <cell r="CA75">
            <v>2033</v>
          </cell>
          <cell r="CB75">
            <v>2491</v>
          </cell>
          <cell r="CC75">
            <v>17567</v>
          </cell>
          <cell r="CD75">
            <v>7607</v>
          </cell>
          <cell r="CE75">
            <v>1913</v>
          </cell>
          <cell r="CF75">
            <v>2525</v>
          </cell>
          <cell r="CG75">
            <v>12046</v>
          </cell>
          <cell r="CH75">
            <v>2952</v>
          </cell>
          <cell r="CI75">
            <v>470</v>
          </cell>
          <cell r="CJ75">
            <v>647</v>
          </cell>
          <cell r="CK75">
            <v>4069</v>
          </cell>
          <cell r="CL75">
            <v>4137</v>
          </cell>
          <cell r="CM75">
            <v>1016</v>
          </cell>
          <cell r="CN75">
            <v>1013</v>
          </cell>
          <cell r="CO75">
            <v>6166</v>
          </cell>
          <cell r="CP75">
            <v>809</v>
          </cell>
          <cell r="CQ75">
            <v>140</v>
          </cell>
          <cell r="CR75">
            <v>227</v>
          </cell>
          <cell r="CS75">
            <v>1177</v>
          </cell>
          <cell r="CT75">
            <v>391</v>
          </cell>
          <cell r="CU75">
            <v>152</v>
          </cell>
          <cell r="CV75">
            <v>150</v>
          </cell>
          <cell r="CW75">
            <v>694</v>
          </cell>
          <cell r="CX75">
            <v>894</v>
          </cell>
          <cell r="CY75">
            <v>126</v>
          </cell>
          <cell r="CZ75">
            <v>103</v>
          </cell>
          <cell r="DA75">
            <v>1123</v>
          </cell>
          <cell r="DB75">
            <v>46880</v>
          </cell>
          <cell r="DC75">
            <v>9059</v>
          </cell>
          <cell r="DD75">
            <v>10721</v>
          </cell>
          <cell r="DE75">
            <v>66660</v>
          </cell>
        </row>
        <row r="76">
          <cell r="A76">
            <v>36312</v>
          </cell>
          <cell r="B76">
            <v>20664</v>
          </cell>
          <cell r="C76">
            <v>4378</v>
          </cell>
          <cell r="D76">
            <v>5173</v>
          </cell>
          <cell r="E76">
            <v>30215</v>
          </cell>
          <cell r="F76">
            <v>15056</v>
          </cell>
          <cell r="G76">
            <v>2863</v>
          </cell>
          <cell r="H76">
            <v>3896</v>
          </cell>
          <cell r="I76">
            <v>21815</v>
          </cell>
          <cell r="J76">
            <v>9487</v>
          </cell>
          <cell r="K76">
            <v>2790</v>
          </cell>
          <cell r="L76">
            <v>4066</v>
          </cell>
          <cell r="M76">
            <v>16343</v>
          </cell>
          <cell r="N76">
            <v>3298</v>
          </cell>
          <cell r="O76">
            <v>625</v>
          </cell>
          <cell r="P76">
            <v>968</v>
          </cell>
          <cell r="Q76">
            <v>4891</v>
          </cell>
          <cell r="R76">
            <v>4691</v>
          </cell>
          <cell r="S76">
            <v>1499</v>
          </cell>
          <cell r="T76">
            <v>1411</v>
          </cell>
          <cell r="U76">
            <v>7601</v>
          </cell>
          <cell r="V76">
            <v>773</v>
          </cell>
          <cell r="W76">
            <v>212</v>
          </cell>
          <cell r="X76">
            <v>281</v>
          </cell>
          <cell r="Y76">
            <v>1266</v>
          </cell>
          <cell r="Z76">
            <v>468</v>
          </cell>
          <cell r="AA76">
            <v>254</v>
          </cell>
          <cell r="AB76">
            <v>207</v>
          </cell>
          <cell r="AC76">
            <v>929</v>
          </cell>
          <cell r="AD76">
            <v>1111</v>
          </cell>
          <cell r="AE76">
            <v>164</v>
          </cell>
          <cell r="AF76">
            <v>126</v>
          </cell>
          <cell r="AG76">
            <v>1401</v>
          </cell>
          <cell r="AH76">
            <v>55548</v>
          </cell>
          <cell r="AI76">
            <v>12785</v>
          </cell>
          <cell r="AJ76">
            <v>16128</v>
          </cell>
          <cell r="AK76">
            <v>84461</v>
          </cell>
          <cell r="AL76">
            <v>17186</v>
          </cell>
          <cell r="AM76">
            <v>3428</v>
          </cell>
          <cell r="AN76">
            <v>3606</v>
          </cell>
          <cell r="AO76">
            <v>24220</v>
          </cell>
          <cell r="AP76">
            <v>13073</v>
          </cell>
          <cell r="AQ76">
            <v>2333</v>
          </cell>
          <cell r="AR76">
            <v>2647</v>
          </cell>
          <cell r="AS76">
            <v>18052</v>
          </cell>
          <cell r="AT76">
            <v>7623</v>
          </cell>
          <cell r="AU76">
            <v>2147</v>
          </cell>
          <cell r="AV76">
            <v>2632</v>
          </cell>
          <cell r="AW76">
            <v>12402</v>
          </cell>
          <cell r="AX76">
            <v>2842</v>
          </cell>
          <cell r="AY76">
            <v>472</v>
          </cell>
          <cell r="AZ76">
            <v>661</v>
          </cell>
          <cell r="BA76">
            <v>3975</v>
          </cell>
          <cell r="BB76">
            <v>3963</v>
          </cell>
          <cell r="BC76">
            <v>1107</v>
          </cell>
          <cell r="BD76">
            <v>968</v>
          </cell>
          <cell r="BE76">
            <v>6037</v>
          </cell>
          <cell r="BF76">
            <v>826</v>
          </cell>
          <cell r="BG76">
            <v>193</v>
          </cell>
          <cell r="BH76">
            <v>186</v>
          </cell>
          <cell r="BI76">
            <v>1205</v>
          </cell>
          <cell r="BJ76">
            <v>360</v>
          </cell>
          <cell r="BK76">
            <v>153</v>
          </cell>
          <cell r="BL76">
            <v>154</v>
          </cell>
          <cell r="BM76">
            <v>668</v>
          </cell>
          <cell r="BN76">
            <v>921</v>
          </cell>
          <cell r="BO76">
            <v>129</v>
          </cell>
          <cell r="BP76">
            <v>106</v>
          </cell>
          <cell r="BQ76">
            <v>1156</v>
          </cell>
          <cell r="BR76">
            <v>46793</v>
          </cell>
          <cell r="BS76">
            <v>9963</v>
          </cell>
          <cell r="BT76">
            <v>10959</v>
          </cell>
          <cell r="BU76">
            <v>67715</v>
          </cell>
          <cell r="BV76">
            <v>16842</v>
          </cell>
          <cell r="BW76">
            <v>3249</v>
          </cell>
          <cell r="BX76">
            <v>3579</v>
          </cell>
          <cell r="BY76">
            <v>23670</v>
          </cell>
          <cell r="BZ76">
            <v>12835</v>
          </cell>
          <cell r="CA76">
            <v>2052</v>
          </cell>
          <cell r="CB76">
            <v>2508</v>
          </cell>
          <cell r="CC76">
            <v>17395</v>
          </cell>
          <cell r="CD76">
            <v>7437</v>
          </cell>
          <cell r="CE76">
            <v>1898</v>
          </cell>
          <cell r="CF76">
            <v>2568</v>
          </cell>
          <cell r="CG76">
            <v>11903</v>
          </cell>
          <cell r="CH76">
            <v>2854</v>
          </cell>
          <cell r="CI76">
            <v>462</v>
          </cell>
          <cell r="CJ76">
            <v>686</v>
          </cell>
          <cell r="CK76">
            <v>4003</v>
          </cell>
          <cell r="CL76">
            <v>3967</v>
          </cell>
          <cell r="CM76">
            <v>1052</v>
          </cell>
          <cell r="CN76">
            <v>995</v>
          </cell>
          <cell r="CO76">
            <v>6014</v>
          </cell>
          <cell r="CP76">
            <v>798</v>
          </cell>
          <cell r="CQ76">
            <v>137</v>
          </cell>
          <cell r="CR76">
            <v>231</v>
          </cell>
          <cell r="CS76">
            <v>1166</v>
          </cell>
          <cell r="CT76">
            <v>381</v>
          </cell>
          <cell r="CU76">
            <v>140</v>
          </cell>
          <cell r="CV76">
            <v>149</v>
          </cell>
          <cell r="CW76">
            <v>670</v>
          </cell>
          <cell r="CX76">
            <v>894</v>
          </cell>
          <cell r="CY76">
            <v>128</v>
          </cell>
          <cell r="CZ76">
            <v>105</v>
          </cell>
          <cell r="DA76">
            <v>1127</v>
          </cell>
          <cell r="DB76">
            <v>46007</v>
          </cell>
          <cell r="DC76">
            <v>9119</v>
          </cell>
          <cell r="DD76">
            <v>10821</v>
          </cell>
          <cell r="DE76">
            <v>65948</v>
          </cell>
        </row>
        <row r="77">
          <cell r="A77">
            <v>36342</v>
          </cell>
          <cell r="B77">
            <v>16794</v>
          </cell>
          <cell r="C77">
            <v>3108</v>
          </cell>
          <cell r="D77">
            <v>3625</v>
          </cell>
          <cell r="E77">
            <v>23527</v>
          </cell>
          <cell r="F77">
            <v>12210</v>
          </cell>
          <cell r="G77">
            <v>1852</v>
          </cell>
          <cell r="H77">
            <v>2549</v>
          </cell>
          <cell r="I77">
            <v>16611</v>
          </cell>
          <cell r="J77">
            <v>6938</v>
          </cell>
          <cell r="K77">
            <v>1567</v>
          </cell>
          <cell r="L77">
            <v>2343</v>
          </cell>
          <cell r="M77">
            <v>10848</v>
          </cell>
          <cell r="N77">
            <v>2781</v>
          </cell>
          <cell r="O77">
            <v>413</v>
          </cell>
          <cell r="P77">
            <v>718</v>
          </cell>
          <cell r="Q77">
            <v>3912</v>
          </cell>
          <cell r="R77">
            <v>3606</v>
          </cell>
          <cell r="S77">
            <v>713</v>
          </cell>
          <cell r="T77">
            <v>832</v>
          </cell>
          <cell r="U77">
            <v>5151</v>
          </cell>
          <cell r="V77">
            <v>676</v>
          </cell>
          <cell r="W77">
            <v>122</v>
          </cell>
          <cell r="X77">
            <v>242</v>
          </cell>
          <cell r="Y77">
            <v>1040</v>
          </cell>
          <cell r="Z77">
            <v>385</v>
          </cell>
          <cell r="AA77">
            <v>113</v>
          </cell>
          <cell r="AB77">
            <v>143</v>
          </cell>
          <cell r="AC77">
            <v>641</v>
          </cell>
          <cell r="AD77">
            <v>950</v>
          </cell>
          <cell r="AE77">
            <v>114</v>
          </cell>
          <cell r="AF77">
            <v>110</v>
          </cell>
          <cell r="AG77">
            <v>1174</v>
          </cell>
          <cell r="AH77">
            <v>44340</v>
          </cell>
          <cell r="AI77">
            <v>8002</v>
          </cell>
          <cell r="AJ77">
            <v>10562</v>
          </cell>
          <cell r="AK77">
            <v>62904</v>
          </cell>
          <cell r="AL77">
            <v>16398</v>
          </cell>
          <cell r="AM77">
            <v>3161</v>
          </cell>
          <cell r="AN77">
            <v>3768</v>
          </cell>
          <cell r="AO77">
            <v>23327</v>
          </cell>
          <cell r="AP77">
            <v>12278</v>
          </cell>
          <cell r="AQ77">
            <v>1933</v>
          </cell>
          <cell r="AR77">
            <v>2623</v>
          </cell>
          <cell r="AS77">
            <v>16834</v>
          </cell>
          <cell r="AT77">
            <v>7020</v>
          </cell>
          <cell r="AU77">
            <v>1740</v>
          </cell>
          <cell r="AV77">
            <v>2678</v>
          </cell>
          <cell r="AW77">
            <v>11438</v>
          </cell>
          <cell r="AX77">
            <v>2754</v>
          </cell>
          <cell r="AY77">
            <v>451</v>
          </cell>
          <cell r="AZ77">
            <v>737</v>
          </cell>
          <cell r="BA77">
            <v>3942</v>
          </cell>
          <cell r="BB77">
            <v>3695</v>
          </cell>
          <cell r="BC77">
            <v>767</v>
          </cell>
          <cell r="BD77">
            <v>955</v>
          </cell>
          <cell r="BE77">
            <v>5418</v>
          </cell>
          <cell r="BF77">
            <v>697</v>
          </cell>
          <cell r="BG77">
            <v>126</v>
          </cell>
          <cell r="BH77">
            <v>245</v>
          </cell>
          <cell r="BI77">
            <v>1068</v>
          </cell>
          <cell r="BJ77">
            <v>393</v>
          </cell>
          <cell r="BK77">
            <v>136</v>
          </cell>
          <cell r="BL77">
            <v>158</v>
          </cell>
          <cell r="BM77">
            <v>686</v>
          </cell>
          <cell r="BN77">
            <v>916</v>
          </cell>
          <cell r="BO77">
            <v>122</v>
          </cell>
          <cell r="BP77">
            <v>111</v>
          </cell>
          <cell r="BQ77">
            <v>1149</v>
          </cell>
          <cell r="BR77">
            <v>44151</v>
          </cell>
          <cell r="BS77">
            <v>8436</v>
          </cell>
          <cell r="BT77">
            <v>11275</v>
          </cell>
          <cell r="BU77">
            <v>63862</v>
          </cell>
          <cell r="BV77">
            <v>16571</v>
          </cell>
          <cell r="BW77">
            <v>3237</v>
          </cell>
          <cell r="BX77">
            <v>3627</v>
          </cell>
          <cell r="BY77">
            <v>23435</v>
          </cell>
          <cell r="BZ77">
            <v>12540</v>
          </cell>
          <cell r="CA77">
            <v>2042</v>
          </cell>
          <cell r="CB77">
            <v>2553</v>
          </cell>
          <cell r="CC77">
            <v>17135</v>
          </cell>
          <cell r="CD77">
            <v>7248</v>
          </cell>
          <cell r="CE77">
            <v>1845</v>
          </cell>
          <cell r="CF77">
            <v>2611</v>
          </cell>
          <cell r="CG77">
            <v>11704</v>
          </cell>
          <cell r="CH77">
            <v>2759</v>
          </cell>
          <cell r="CI77">
            <v>449</v>
          </cell>
          <cell r="CJ77">
            <v>720</v>
          </cell>
          <cell r="CK77">
            <v>3929</v>
          </cell>
          <cell r="CL77">
            <v>3789</v>
          </cell>
          <cell r="CM77">
            <v>777</v>
          </cell>
          <cell r="CN77">
            <v>992</v>
          </cell>
          <cell r="CO77">
            <v>5558</v>
          </cell>
          <cell r="CP77">
            <v>792</v>
          </cell>
          <cell r="CQ77">
            <v>134</v>
          </cell>
          <cell r="CR77">
            <v>238</v>
          </cell>
          <cell r="CS77">
            <v>1164</v>
          </cell>
          <cell r="CT77">
            <v>371</v>
          </cell>
          <cell r="CU77">
            <v>129</v>
          </cell>
          <cell r="CV77">
            <v>155</v>
          </cell>
          <cell r="CW77">
            <v>654</v>
          </cell>
          <cell r="CX77">
            <v>892</v>
          </cell>
          <cell r="CY77">
            <v>127</v>
          </cell>
          <cell r="CZ77">
            <v>109</v>
          </cell>
          <cell r="DA77">
            <v>1128</v>
          </cell>
          <cell r="DB77">
            <v>44961</v>
          </cell>
          <cell r="DC77">
            <v>8740</v>
          </cell>
          <cell r="DD77">
            <v>11005</v>
          </cell>
          <cell r="DE77">
            <v>64706</v>
          </cell>
        </row>
        <row r="78">
          <cell r="A78">
            <v>36373</v>
          </cell>
          <cell r="B78">
            <v>15766</v>
          </cell>
          <cell r="C78">
            <v>3057</v>
          </cell>
          <cell r="D78">
            <v>3534</v>
          </cell>
          <cell r="E78">
            <v>22357</v>
          </cell>
          <cell r="F78">
            <v>12268</v>
          </cell>
          <cell r="G78">
            <v>1850</v>
          </cell>
          <cell r="H78">
            <v>2403</v>
          </cell>
          <cell r="I78">
            <v>16521</v>
          </cell>
          <cell r="J78">
            <v>7154</v>
          </cell>
          <cell r="K78">
            <v>1760</v>
          </cell>
          <cell r="L78">
            <v>2442</v>
          </cell>
          <cell r="M78">
            <v>11356</v>
          </cell>
          <cell r="N78">
            <v>2620</v>
          </cell>
          <cell r="O78">
            <v>416</v>
          </cell>
          <cell r="P78">
            <v>750</v>
          </cell>
          <cell r="Q78">
            <v>3786</v>
          </cell>
          <cell r="R78">
            <v>3648</v>
          </cell>
          <cell r="S78">
            <v>755</v>
          </cell>
          <cell r="T78">
            <v>983</v>
          </cell>
          <cell r="U78">
            <v>5386</v>
          </cell>
          <cell r="V78">
            <v>883</v>
          </cell>
          <cell r="W78">
            <v>136</v>
          </cell>
          <cell r="X78">
            <v>237</v>
          </cell>
          <cell r="Y78">
            <v>1256</v>
          </cell>
          <cell r="Z78">
            <v>307</v>
          </cell>
          <cell r="AA78">
            <v>87</v>
          </cell>
          <cell r="AB78">
            <v>178</v>
          </cell>
          <cell r="AC78">
            <v>572</v>
          </cell>
          <cell r="AD78">
            <v>875</v>
          </cell>
          <cell r="AE78">
            <v>138</v>
          </cell>
          <cell r="AF78">
            <v>127</v>
          </cell>
          <cell r="AG78">
            <v>1140</v>
          </cell>
          <cell r="AH78">
            <v>43521</v>
          </cell>
          <cell r="AI78">
            <v>8199</v>
          </cell>
          <cell r="AJ78">
            <v>10654</v>
          </cell>
          <cell r="AK78">
            <v>62374</v>
          </cell>
          <cell r="AL78">
            <v>16005</v>
          </cell>
          <cell r="AM78">
            <v>3124</v>
          </cell>
          <cell r="AN78">
            <v>3590</v>
          </cell>
          <cell r="AO78">
            <v>22719</v>
          </cell>
          <cell r="AP78">
            <v>12277</v>
          </cell>
          <cell r="AQ78">
            <v>1818</v>
          </cell>
          <cell r="AR78">
            <v>2445</v>
          </cell>
          <cell r="AS78">
            <v>16540</v>
          </cell>
          <cell r="AT78">
            <v>7053</v>
          </cell>
          <cell r="AU78">
            <v>1718</v>
          </cell>
          <cell r="AV78">
            <v>2603</v>
          </cell>
          <cell r="AW78">
            <v>11374</v>
          </cell>
          <cell r="AX78">
            <v>2633</v>
          </cell>
          <cell r="AY78">
            <v>411</v>
          </cell>
          <cell r="AZ78">
            <v>843</v>
          </cell>
          <cell r="BA78">
            <v>3887</v>
          </cell>
          <cell r="BB78">
            <v>3604</v>
          </cell>
          <cell r="BC78">
            <v>812</v>
          </cell>
          <cell r="BD78">
            <v>1069</v>
          </cell>
          <cell r="BE78">
            <v>5486</v>
          </cell>
          <cell r="BF78">
            <v>783</v>
          </cell>
          <cell r="BG78">
            <v>130</v>
          </cell>
          <cell r="BH78">
            <v>257</v>
          </cell>
          <cell r="BI78">
            <v>1169</v>
          </cell>
          <cell r="BJ78">
            <v>355</v>
          </cell>
          <cell r="BK78">
            <v>90</v>
          </cell>
          <cell r="BL78">
            <v>173</v>
          </cell>
          <cell r="BM78">
            <v>618</v>
          </cell>
          <cell r="BN78">
            <v>876</v>
          </cell>
          <cell r="BO78">
            <v>131</v>
          </cell>
          <cell r="BP78">
            <v>118</v>
          </cell>
          <cell r="BQ78">
            <v>1125</v>
          </cell>
          <cell r="BR78">
            <v>43586</v>
          </cell>
          <cell r="BS78">
            <v>8234</v>
          </cell>
          <cell r="BT78">
            <v>11099</v>
          </cell>
          <cell r="BU78">
            <v>62918</v>
          </cell>
          <cell r="BV78">
            <v>16323</v>
          </cell>
          <cell r="BW78">
            <v>3198</v>
          </cell>
          <cell r="BX78">
            <v>3726</v>
          </cell>
          <cell r="BY78">
            <v>23248</v>
          </cell>
          <cell r="BZ78">
            <v>12286</v>
          </cell>
          <cell r="CA78">
            <v>2015</v>
          </cell>
          <cell r="CB78">
            <v>2604</v>
          </cell>
          <cell r="CC78">
            <v>16905</v>
          </cell>
          <cell r="CD78">
            <v>7097</v>
          </cell>
          <cell r="CE78">
            <v>1786</v>
          </cell>
          <cell r="CF78">
            <v>2663</v>
          </cell>
          <cell r="CG78">
            <v>11546</v>
          </cell>
          <cell r="CH78">
            <v>2694</v>
          </cell>
          <cell r="CI78">
            <v>437</v>
          </cell>
          <cell r="CJ78">
            <v>740</v>
          </cell>
          <cell r="CK78">
            <v>3871</v>
          </cell>
          <cell r="CL78">
            <v>3647</v>
          </cell>
          <cell r="CM78">
            <v>802</v>
          </cell>
          <cell r="CN78">
            <v>998</v>
          </cell>
          <cell r="CO78">
            <v>5447</v>
          </cell>
          <cell r="CP78">
            <v>795</v>
          </cell>
          <cell r="CQ78">
            <v>130</v>
          </cell>
          <cell r="CR78">
            <v>249</v>
          </cell>
          <cell r="CS78">
            <v>1174</v>
          </cell>
          <cell r="CT78">
            <v>365</v>
          </cell>
          <cell r="CU78">
            <v>122</v>
          </cell>
          <cell r="CV78">
            <v>166</v>
          </cell>
          <cell r="CW78">
            <v>653</v>
          </cell>
          <cell r="CX78">
            <v>886</v>
          </cell>
          <cell r="CY78">
            <v>124</v>
          </cell>
          <cell r="CZ78">
            <v>116</v>
          </cell>
          <cell r="DA78">
            <v>1126</v>
          </cell>
          <cell r="DB78">
            <v>44093</v>
          </cell>
          <cell r="DC78">
            <v>8615</v>
          </cell>
          <cell r="DD78">
            <v>11263</v>
          </cell>
          <cell r="DE78">
            <v>63971</v>
          </cell>
        </row>
        <row r="79">
          <cell r="A79">
            <v>36404</v>
          </cell>
          <cell r="B79">
            <v>15333</v>
          </cell>
          <cell r="C79">
            <v>2961</v>
          </cell>
          <cell r="D79">
            <v>3439</v>
          </cell>
          <cell r="E79">
            <v>21733</v>
          </cell>
          <cell r="F79">
            <v>12233</v>
          </cell>
          <cell r="G79">
            <v>1770</v>
          </cell>
          <cell r="H79">
            <v>2412</v>
          </cell>
          <cell r="I79">
            <v>16415</v>
          </cell>
          <cell r="J79">
            <v>6563</v>
          </cell>
          <cell r="K79">
            <v>1621</v>
          </cell>
          <cell r="L79">
            <v>2421</v>
          </cell>
          <cell r="M79">
            <v>10605</v>
          </cell>
          <cell r="N79">
            <v>2494</v>
          </cell>
          <cell r="O79">
            <v>387</v>
          </cell>
          <cell r="P79">
            <v>579</v>
          </cell>
          <cell r="Q79">
            <v>3460</v>
          </cell>
          <cell r="R79">
            <v>3473</v>
          </cell>
          <cell r="S79">
            <v>745</v>
          </cell>
          <cell r="T79">
            <v>832</v>
          </cell>
          <cell r="U79">
            <v>5050</v>
          </cell>
          <cell r="V79">
            <v>942</v>
          </cell>
          <cell r="W79">
            <v>121</v>
          </cell>
          <cell r="X79">
            <v>243</v>
          </cell>
          <cell r="Y79">
            <v>1306</v>
          </cell>
          <cell r="Z79">
            <v>309</v>
          </cell>
          <cell r="AA79">
            <v>116</v>
          </cell>
          <cell r="AB79">
            <v>122</v>
          </cell>
          <cell r="AC79">
            <v>547</v>
          </cell>
          <cell r="AD79">
            <v>755</v>
          </cell>
          <cell r="AE79">
            <v>117</v>
          </cell>
          <cell r="AF79">
            <v>116</v>
          </cell>
          <cell r="AG79">
            <v>988</v>
          </cell>
          <cell r="AH79">
            <v>42102</v>
          </cell>
          <cell r="AI79">
            <v>7838</v>
          </cell>
          <cell r="AJ79">
            <v>10164</v>
          </cell>
          <cell r="AK79">
            <v>60104</v>
          </cell>
          <cell r="AL79">
            <v>15845</v>
          </cell>
          <cell r="AM79">
            <v>3092</v>
          </cell>
          <cell r="AN79">
            <v>3623</v>
          </cell>
          <cell r="AO79">
            <v>22561</v>
          </cell>
          <cell r="AP79">
            <v>12006</v>
          </cell>
          <cell r="AQ79">
            <v>1897</v>
          </cell>
          <cell r="AR79">
            <v>2475</v>
          </cell>
          <cell r="AS79">
            <v>16377</v>
          </cell>
          <cell r="AT79">
            <v>6770</v>
          </cell>
          <cell r="AU79">
            <v>1676</v>
          </cell>
          <cell r="AV79">
            <v>2579</v>
          </cell>
          <cell r="AW79">
            <v>11025</v>
          </cell>
          <cell r="AX79">
            <v>2564</v>
          </cell>
          <cell r="AY79">
            <v>425</v>
          </cell>
          <cell r="AZ79">
            <v>623</v>
          </cell>
          <cell r="BA79">
            <v>3612</v>
          </cell>
          <cell r="BB79">
            <v>3536</v>
          </cell>
          <cell r="BC79">
            <v>789</v>
          </cell>
          <cell r="BD79">
            <v>941</v>
          </cell>
          <cell r="BE79">
            <v>5265</v>
          </cell>
          <cell r="BF79">
            <v>891</v>
          </cell>
          <cell r="BG79">
            <v>135</v>
          </cell>
          <cell r="BH79">
            <v>255</v>
          </cell>
          <cell r="BI79">
            <v>1280</v>
          </cell>
          <cell r="BJ79">
            <v>358</v>
          </cell>
          <cell r="BK79">
            <v>133</v>
          </cell>
          <cell r="BL79">
            <v>135</v>
          </cell>
          <cell r="BM79">
            <v>626</v>
          </cell>
          <cell r="BN79">
            <v>853</v>
          </cell>
          <cell r="BO79">
            <v>113</v>
          </cell>
          <cell r="BP79">
            <v>114</v>
          </cell>
          <cell r="BQ79">
            <v>1080</v>
          </cell>
          <cell r="BR79">
            <v>42821</v>
          </cell>
          <cell r="BS79">
            <v>8260</v>
          </cell>
          <cell r="BT79">
            <v>10744</v>
          </cell>
          <cell r="BU79">
            <v>61826</v>
          </cell>
          <cell r="BV79">
            <v>16177</v>
          </cell>
          <cell r="BW79">
            <v>3170</v>
          </cell>
          <cell r="BX79">
            <v>3856</v>
          </cell>
          <cell r="BY79">
            <v>23203</v>
          </cell>
          <cell r="BZ79">
            <v>12168</v>
          </cell>
          <cell r="CA79">
            <v>1996</v>
          </cell>
          <cell r="CB79">
            <v>2636</v>
          </cell>
          <cell r="CC79">
            <v>16800</v>
          </cell>
          <cell r="CD79">
            <v>7030</v>
          </cell>
          <cell r="CE79">
            <v>1751</v>
          </cell>
          <cell r="CF79">
            <v>2737</v>
          </cell>
          <cell r="CG79">
            <v>11519</v>
          </cell>
          <cell r="CH79">
            <v>2678</v>
          </cell>
          <cell r="CI79">
            <v>429</v>
          </cell>
          <cell r="CJ79">
            <v>740</v>
          </cell>
          <cell r="CK79">
            <v>3846</v>
          </cell>
          <cell r="CL79">
            <v>3570</v>
          </cell>
          <cell r="CM79">
            <v>825</v>
          </cell>
          <cell r="CN79">
            <v>1006</v>
          </cell>
          <cell r="CO79">
            <v>5401</v>
          </cell>
          <cell r="CP79">
            <v>800</v>
          </cell>
          <cell r="CQ79">
            <v>129</v>
          </cell>
          <cell r="CR79">
            <v>261</v>
          </cell>
          <cell r="CS79">
            <v>1190</v>
          </cell>
          <cell r="CT79">
            <v>368</v>
          </cell>
          <cell r="CU79">
            <v>122</v>
          </cell>
          <cell r="CV79">
            <v>179</v>
          </cell>
          <cell r="CW79">
            <v>669</v>
          </cell>
          <cell r="CX79">
            <v>880</v>
          </cell>
          <cell r="CY79">
            <v>122</v>
          </cell>
          <cell r="CZ79">
            <v>125</v>
          </cell>
          <cell r="DA79">
            <v>1127</v>
          </cell>
          <cell r="DB79">
            <v>43673</v>
          </cell>
          <cell r="DC79">
            <v>8543</v>
          </cell>
          <cell r="DD79">
            <v>11540</v>
          </cell>
          <cell r="DE79">
            <v>63756</v>
          </cell>
        </row>
        <row r="80">
          <cell r="A80">
            <v>36434</v>
          </cell>
          <cell r="B80">
            <v>15526</v>
          </cell>
          <cell r="C80">
            <v>2837</v>
          </cell>
          <cell r="D80">
            <v>3666</v>
          </cell>
          <cell r="E80">
            <v>22029</v>
          </cell>
          <cell r="F80">
            <v>11963</v>
          </cell>
          <cell r="G80">
            <v>1981</v>
          </cell>
          <cell r="H80">
            <v>2663</v>
          </cell>
          <cell r="I80">
            <v>16607</v>
          </cell>
          <cell r="J80">
            <v>6605</v>
          </cell>
          <cell r="K80">
            <v>1587</v>
          </cell>
          <cell r="L80">
            <v>2579</v>
          </cell>
          <cell r="M80">
            <v>10771</v>
          </cell>
          <cell r="N80">
            <v>2615</v>
          </cell>
          <cell r="O80">
            <v>409</v>
          </cell>
          <cell r="P80">
            <v>691</v>
          </cell>
          <cell r="Q80">
            <v>3715</v>
          </cell>
          <cell r="R80">
            <v>3532</v>
          </cell>
          <cell r="S80">
            <v>789</v>
          </cell>
          <cell r="T80">
            <v>988</v>
          </cell>
          <cell r="U80">
            <v>5309</v>
          </cell>
          <cell r="V80">
            <v>743</v>
          </cell>
          <cell r="W80">
            <v>133</v>
          </cell>
          <cell r="X80">
            <v>245</v>
          </cell>
          <cell r="Y80">
            <v>1121</v>
          </cell>
          <cell r="Z80">
            <v>330</v>
          </cell>
          <cell r="AA80">
            <v>104</v>
          </cell>
          <cell r="AB80">
            <v>197</v>
          </cell>
          <cell r="AC80">
            <v>631</v>
          </cell>
          <cell r="AD80">
            <v>848</v>
          </cell>
          <cell r="AE80">
            <v>115</v>
          </cell>
          <cell r="AF80">
            <v>110</v>
          </cell>
          <cell r="AG80">
            <v>1073</v>
          </cell>
          <cell r="AH80">
            <v>42162</v>
          </cell>
          <cell r="AI80">
            <v>7955</v>
          </cell>
          <cell r="AJ80">
            <v>11139</v>
          </cell>
          <cell r="AK80">
            <v>61256</v>
          </cell>
          <cell r="AL80">
            <v>15930</v>
          </cell>
          <cell r="AM80">
            <v>3154</v>
          </cell>
          <cell r="AN80">
            <v>4031</v>
          </cell>
          <cell r="AO80">
            <v>23115</v>
          </cell>
          <cell r="AP80">
            <v>11976</v>
          </cell>
          <cell r="AQ80">
            <v>2305</v>
          </cell>
          <cell r="AR80">
            <v>2848</v>
          </cell>
          <cell r="AS80">
            <v>17129</v>
          </cell>
          <cell r="AT80">
            <v>7159</v>
          </cell>
          <cell r="AU80">
            <v>1721</v>
          </cell>
          <cell r="AV80">
            <v>2863</v>
          </cell>
          <cell r="AW80">
            <v>11743</v>
          </cell>
          <cell r="AX80">
            <v>2699</v>
          </cell>
          <cell r="AY80">
            <v>433</v>
          </cell>
          <cell r="AZ80">
            <v>784</v>
          </cell>
          <cell r="BA80">
            <v>3917</v>
          </cell>
          <cell r="BB80">
            <v>3465</v>
          </cell>
          <cell r="BC80">
            <v>853</v>
          </cell>
          <cell r="BD80">
            <v>1045</v>
          </cell>
          <cell r="BE80">
            <v>5364</v>
          </cell>
          <cell r="BF80">
            <v>771</v>
          </cell>
          <cell r="BG80">
            <v>138</v>
          </cell>
          <cell r="BH80">
            <v>273</v>
          </cell>
          <cell r="BI80">
            <v>1183</v>
          </cell>
          <cell r="BJ80">
            <v>357</v>
          </cell>
          <cell r="BK80">
            <v>101</v>
          </cell>
          <cell r="BL80">
            <v>201</v>
          </cell>
          <cell r="BM80">
            <v>660</v>
          </cell>
          <cell r="BN80">
            <v>878</v>
          </cell>
          <cell r="BO80">
            <v>117</v>
          </cell>
          <cell r="BP80">
            <v>124</v>
          </cell>
          <cell r="BQ80">
            <v>1120</v>
          </cell>
          <cell r="BR80">
            <v>43237</v>
          </cell>
          <cell r="BS80">
            <v>8823</v>
          </cell>
          <cell r="BT80">
            <v>12169</v>
          </cell>
          <cell r="BU80">
            <v>64229</v>
          </cell>
          <cell r="BV80">
            <v>16155</v>
          </cell>
          <cell r="BW80">
            <v>3152</v>
          </cell>
          <cell r="BX80">
            <v>3974</v>
          </cell>
          <cell r="BY80">
            <v>23281</v>
          </cell>
          <cell r="BZ80">
            <v>12182</v>
          </cell>
          <cell r="CA80">
            <v>1990</v>
          </cell>
          <cell r="CB80">
            <v>2638</v>
          </cell>
          <cell r="CC80">
            <v>16810</v>
          </cell>
          <cell r="CD80">
            <v>7056</v>
          </cell>
          <cell r="CE80">
            <v>1751</v>
          </cell>
          <cell r="CF80">
            <v>2824</v>
          </cell>
          <cell r="CG80">
            <v>11630</v>
          </cell>
          <cell r="CH80">
            <v>2702</v>
          </cell>
          <cell r="CI80">
            <v>426</v>
          </cell>
          <cell r="CJ80">
            <v>723</v>
          </cell>
          <cell r="CK80">
            <v>3851</v>
          </cell>
          <cell r="CL80">
            <v>3555</v>
          </cell>
          <cell r="CM80">
            <v>844</v>
          </cell>
          <cell r="CN80">
            <v>1011</v>
          </cell>
          <cell r="CO80">
            <v>5411</v>
          </cell>
          <cell r="CP80">
            <v>804</v>
          </cell>
          <cell r="CQ80">
            <v>130</v>
          </cell>
          <cell r="CR80">
            <v>269</v>
          </cell>
          <cell r="CS80">
            <v>1203</v>
          </cell>
          <cell r="CT80">
            <v>376</v>
          </cell>
          <cell r="CU80">
            <v>128</v>
          </cell>
          <cell r="CV80">
            <v>189</v>
          </cell>
          <cell r="CW80">
            <v>693</v>
          </cell>
          <cell r="CX80">
            <v>884</v>
          </cell>
          <cell r="CY80">
            <v>122</v>
          </cell>
          <cell r="CZ80">
            <v>133</v>
          </cell>
          <cell r="DA80">
            <v>1139</v>
          </cell>
          <cell r="DB80">
            <v>43713</v>
          </cell>
          <cell r="DC80">
            <v>8544</v>
          </cell>
          <cell r="DD80">
            <v>11760</v>
          </cell>
          <cell r="DE80">
            <v>64018</v>
          </cell>
        </row>
        <row r="81">
          <cell r="A81">
            <v>36465</v>
          </cell>
          <cell r="B81">
            <v>18209</v>
          </cell>
          <cell r="C81">
            <v>3423</v>
          </cell>
          <cell r="D81">
            <v>4455</v>
          </cell>
          <cell r="E81">
            <v>26087</v>
          </cell>
          <cell r="F81">
            <v>12856</v>
          </cell>
          <cell r="G81">
            <v>2012</v>
          </cell>
          <cell r="H81">
            <v>2920</v>
          </cell>
          <cell r="I81">
            <v>17788</v>
          </cell>
          <cell r="J81">
            <v>7369</v>
          </cell>
          <cell r="K81">
            <v>1871</v>
          </cell>
          <cell r="L81">
            <v>3144</v>
          </cell>
          <cell r="M81">
            <v>12384</v>
          </cell>
          <cell r="N81">
            <v>3100</v>
          </cell>
          <cell r="O81">
            <v>443</v>
          </cell>
          <cell r="P81">
            <v>688</v>
          </cell>
          <cell r="Q81">
            <v>4231</v>
          </cell>
          <cell r="R81">
            <v>3888</v>
          </cell>
          <cell r="S81">
            <v>914</v>
          </cell>
          <cell r="T81">
            <v>1050</v>
          </cell>
          <cell r="U81">
            <v>5852</v>
          </cell>
          <cell r="V81">
            <v>919</v>
          </cell>
          <cell r="W81">
            <v>123</v>
          </cell>
          <cell r="X81">
            <v>290</v>
          </cell>
          <cell r="Y81">
            <v>1332</v>
          </cell>
          <cell r="Z81">
            <v>339</v>
          </cell>
          <cell r="AA81">
            <v>170</v>
          </cell>
          <cell r="AB81">
            <v>278</v>
          </cell>
          <cell r="AC81">
            <v>787</v>
          </cell>
          <cell r="AD81">
            <v>1127</v>
          </cell>
          <cell r="AE81">
            <v>137</v>
          </cell>
          <cell r="AF81">
            <v>196</v>
          </cell>
          <cell r="AG81">
            <v>1460</v>
          </cell>
          <cell r="AH81">
            <v>47807</v>
          </cell>
          <cell r="AI81">
            <v>9093</v>
          </cell>
          <cell r="AJ81">
            <v>13021</v>
          </cell>
          <cell r="AK81">
            <v>69921</v>
          </cell>
          <cell r="AL81">
            <v>16674</v>
          </cell>
          <cell r="AM81">
            <v>3194</v>
          </cell>
          <cell r="AN81">
            <v>4178</v>
          </cell>
          <cell r="AO81">
            <v>24046</v>
          </cell>
          <cell r="AP81">
            <v>11838</v>
          </cell>
          <cell r="AQ81">
            <v>1870</v>
          </cell>
          <cell r="AR81">
            <v>2799</v>
          </cell>
          <cell r="AS81">
            <v>16507</v>
          </cell>
          <cell r="AT81">
            <v>7179</v>
          </cell>
          <cell r="AU81">
            <v>1796</v>
          </cell>
          <cell r="AV81">
            <v>2954</v>
          </cell>
          <cell r="AW81">
            <v>11929</v>
          </cell>
          <cell r="AX81">
            <v>2787</v>
          </cell>
          <cell r="AY81">
            <v>427</v>
          </cell>
          <cell r="AZ81">
            <v>691</v>
          </cell>
          <cell r="BA81">
            <v>3905</v>
          </cell>
          <cell r="BB81">
            <v>3690</v>
          </cell>
          <cell r="BC81">
            <v>896</v>
          </cell>
          <cell r="BD81">
            <v>1029</v>
          </cell>
          <cell r="BE81">
            <v>5615</v>
          </cell>
          <cell r="BF81">
            <v>807</v>
          </cell>
          <cell r="BG81">
            <v>120</v>
          </cell>
          <cell r="BH81">
            <v>287</v>
          </cell>
          <cell r="BI81">
            <v>1214</v>
          </cell>
          <cell r="BJ81">
            <v>357</v>
          </cell>
          <cell r="BK81">
            <v>150</v>
          </cell>
          <cell r="BL81">
            <v>244</v>
          </cell>
          <cell r="BM81">
            <v>752</v>
          </cell>
          <cell r="BN81">
            <v>1097</v>
          </cell>
          <cell r="BO81">
            <v>125</v>
          </cell>
          <cell r="BP81">
            <v>160</v>
          </cell>
          <cell r="BQ81">
            <v>1382</v>
          </cell>
          <cell r="BR81">
            <v>44428</v>
          </cell>
          <cell r="BS81">
            <v>8579</v>
          </cell>
          <cell r="BT81">
            <v>12343</v>
          </cell>
          <cell r="BU81">
            <v>65350</v>
          </cell>
          <cell r="BV81">
            <v>16193</v>
          </cell>
          <cell r="BW81">
            <v>3141</v>
          </cell>
          <cell r="BX81">
            <v>4036</v>
          </cell>
          <cell r="BY81">
            <v>23370</v>
          </cell>
          <cell r="BZ81">
            <v>12224</v>
          </cell>
          <cell r="CA81">
            <v>1992</v>
          </cell>
          <cell r="CB81">
            <v>2603</v>
          </cell>
          <cell r="CC81">
            <v>16819</v>
          </cell>
          <cell r="CD81">
            <v>7107</v>
          </cell>
          <cell r="CE81">
            <v>1770</v>
          </cell>
          <cell r="CF81">
            <v>2900</v>
          </cell>
          <cell r="CG81">
            <v>11776</v>
          </cell>
          <cell r="CH81">
            <v>2736</v>
          </cell>
          <cell r="CI81">
            <v>425</v>
          </cell>
          <cell r="CJ81">
            <v>695</v>
          </cell>
          <cell r="CK81">
            <v>3856</v>
          </cell>
          <cell r="CL81">
            <v>3578</v>
          </cell>
          <cell r="CM81">
            <v>859</v>
          </cell>
          <cell r="CN81">
            <v>1008</v>
          </cell>
          <cell r="CO81">
            <v>5446</v>
          </cell>
          <cell r="CP81">
            <v>800</v>
          </cell>
          <cell r="CQ81">
            <v>133</v>
          </cell>
          <cell r="CR81">
            <v>271</v>
          </cell>
          <cell r="CS81">
            <v>1203</v>
          </cell>
          <cell r="CT81">
            <v>380</v>
          </cell>
          <cell r="CU81">
            <v>138</v>
          </cell>
          <cell r="CV81">
            <v>192</v>
          </cell>
          <cell r="CW81">
            <v>709</v>
          </cell>
          <cell r="CX81">
            <v>898</v>
          </cell>
          <cell r="CY81">
            <v>125</v>
          </cell>
          <cell r="CZ81">
            <v>139</v>
          </cell>
          <cell r="DA81">
            <v>1162</v>
          </cell>
          <cell r="DB81">
            <v>43915</v>
          </cell>
          <cell r="DC81">
            <v>8583</v>
          </cell>
          <cell r="DD81">
            <v>11842</v>
          </cell>
          <cell r="DE81">
            <v>64340</v>
          </cell>
        </row>
        <row r="82">
          <cell r="A82">
            <v>36495</v>
          </cell>
          <cell r="B82">
            <v>17122</v>
          </cell>
          <cell r="C82">
            <v>3241</v>
          </cell>
          <cell r="D82">
            <v>4381</v>
          </cell>
          <cell r="E82">
            <v>24744</v>
          </cell>
          <cell r="F82">
            <v>15021</v>
          </cell>
          <cell r="G82">
            <v>2136</v>
          </cell>
          <cell r="H82">
            <v>3031</v>
          </cell>
          <cell r="I82">
            <v>20188</v>
          </cell>
          <cell r="J82">
            <v>7904</v>
          </cell>
          <cell r="K82">
            <v>1988</v>
          </cell>
          <cell r="L82">
            <v>3103</v>
          </cell>
          <cell r="M82">
            <v>12995</v>
          </cell>
          <cell r="N82">
            <v>3094</v>
          </cell>
          <cell r="O82">
            <v>503</v>
          </cell>
          <cell r="P82">
            <v>801</v>
          </cell>
          <cell r="Q82">
            <v>4398</v>
          </cell>
          <cell r="R82">
            <v>4048</v>
          </cell>
          <cell r="S82">
            <v>975</v>
          </cell>
          <cell r="T82">
            <v>1172</v>
          </cell>
          <cell r="U82">
            <v>6195</v>
          </cell>
          <cell r="V82">
            <v>1477</v>
          </cell>
          <cell r="W82">
            <v>149</v>
          </cell>
          <cell r="X82">
            <v>292</v>
          </cell>
          <cell r="Y82">
            <v>1918</v>
          </cell>
          <cell r="Z82">
            <v>405</v>
          </cell>
          <cell r="AA82">
            <v>170</v>
          </cell>
          <cell r="AB82">
            <v>265</v>
          </cell>
          <cell r="AC82">
            <v>840</v>
          </cell>
          <cell r="AD82">
            <v>991</v>
          </cell>
          <cell r="AE82">
            <v>139</v>
          </cell>
          <cell r="AF82">
            <v>136</v>
          </cell>
          <cell r="AG82">
            <v>1266</v>
          </cell>
          <cell r="AH82">
            <v>50062</v>
          </cell>
          <cell r="AI82">
            <v>9301</v>
          </cell>
          <cell r="AJ82">
            <v>13181</v>
          </cell>
          <cell r="AK82">
            <v>72544</v>
          </cell>
          <cell r="AL82">
            <v>16642</v>
          </cell>
          <cell r="AM82">
            <v>3200</v>
          </cell>
          <cell r="AN82">
            <v>4441</v>
          </cell>
          <cell r="AO82">
            <v>24284</v>
          </cell>
          <cell r="AP82">
            <v>13436</v>
          </cell>
          <cell r="AQ82">
            <v>1981</v>
          </cell>
          <cell r="AR82">
            <v>3083</v>
          </cell>
          <cell r="AS82">
            <v>18500</v>
          </cell>
          <cell r="AT82">
            <v>7245</v>
          </cell>
          <cell r="AU82">
            <v>1851</v>
          </cell>
          <cell r="AV82">
            <v>3047</v>
          </cell>
          <cell r="AW82">
            <v>12143</v>
          </cell>
          <cell r="AX82">
            <v>2893</v>
          </cell>
          <cell r="AY82">
            <v>433</v>
          </cell>
          <cell r="AZ82">
            <v>671</v>
          </cell>
          <cell r="BA82">
            <v>3997</v>
          </cell>
          <cell r="BB82">
            <v>3661</v>
          </cell>
          <cell r="BC82">
            <v>866</v>
          </cell>
          <cell r="BD82">
            <v>1041</v>
          </cell>
          <cell r="BE82">
            <v>5568</v>
          </cell>
          <cell r="BF82">
            <v>811</v>
          </cell>
          <cell r="BG82">
            <v>137</v>
          </cell>
          <cell r="BH82">
            <v>274</v>
          </cell>
          <cell r="BI82">
            <v>1222</v>
          </cell>
          <cell r="BJ82">
            <v>462</v>
          </cell>
          <cell r="BK82">
            <v>177</v>
          </cell>
          <cell r="BL82">
            <v>268</v>
          </cell>
          <cell r="BM82">
            <v>907</v>
          </cell>
          <cell r="BN82">
            <v>939</v>
          </cell>
          <cell r="BO82">
            <v>129</v>
          </cell>
          <cell r="BP82">
            <v>146</v>
          </cell>
          <cell r="BQ82">
            <v>1214</v>
          </cell>
          <cell r="BR82">
            <v>46089</v>
          </cell>
          <cell r="BS82">
            <v>8775</v>
          </cell>
          <cell r="BT82">
            <v>12970</v>
          </cell>
          <cell r="BU82">
            <v>67834</v>
          </cell>
          <cell r="BV82">
            <v>16199</v>
          </cell>
          <cell r="BW82">
            <v>3123</v>
          </cell>
          <cell r="BX82">
            <v>4034</v>
          </cell>
          <cell r="BY82">
            <v>23356</v>
          </cell>
          <cell r="BZ82">
            <v>12213</v>
          </cell>
          <cell r="CA82">
            <v>1985</v>
          </cell>
          <cell r="CB82">
            <v>2544</v>
          </cell>
          <cell r="CC82">
            <v>16742</v>
          </cell>
          <cell r="CD82">
            <v>7139</v>
          </cell>
          <cell r="CE82">
            <v>1795</v>
          </cell>
          <cell r="CF82">
            <v>2960</v>
          </cell>
          <cell r="CG82">
            <v>11894</v>
          </cell>
          <cell r="CH82">
            <v>2758</v>
          </cell>
          <cell r="CI82">
            <v>423</v>
          </cell>
          <cell r="CJ82">
            <v>666</v>
          </cell>
          <cell r="CK82">
            <v>3847</v>
          </cell>
          <cell r="CL82">
            <v>3606</v>
          </cell>
          <cell r="CM82">
            <v>869</v>
          </cell>
          <cell r="CN82">
            <v>1000</v>
          </cell>
          <cell r="CO82">
            <v>5475</v>
          </cell>
          <cell r="CP82">
            <v>787</v>
          </cell>
          <cell r="CQ82">
            <v>135</v>
          </cell>
          <cell r="CR82">
            <v>267</v>
          </cell>
          <cell r="CS82">
            <v>1189</v>
          </cell>
          <cell r="CT82">
            <v>378</v>
          </cell>
          <cell r="CU82">
            <v>146</v>
          </cell>
          <cell r="CV82">
            <v>190</v>
          </cell>
          <cell r="CW82">
            <v>714</v>
          </cell>
          <cell r="CX82">
            <v>922</v>
          </cell>
          <cell r="CY82">
            <v>128</v>
          </cell>
          <cell r="CZ82">
            <v>141</v>
          </cell>
          <cell r="DA82">
            <v>1191</v>
          </cell>
          <cell r="DB82">
            <v>44001</v>
          </cell>
          <cell r="DC82">
            <v>8605</v>
          </cell>
          <cell r="DD82">
            <v>11802</v>
          </cell>
          <cell r="DE82">
            <v>64408</v>
          </cell>
        </row>
        <row r="83">
          <cell r="A83">
            <v>36526</v>
          </cell>
          <cell r="B83">
            <v>12457</v>
          </cell>
          <cell r="C83">
            <v>2446</v>
          </cell>
          <cell r="D83">
            <v>2540</v>
          </cell>
          <cell r="E83">
            <v>17443</v>
          </cell>
          <cell r="F83">
            <v>8770</v>
          </cell>
          <cell r="G83">
            <v>1516</v>
          </cell>
          <cell r="H83">
            <v>1458</v>
          </cell>
          <cell r="I83">
            <v>11744</v>
          </cell>
          <cell r="J83">
            <v>5640</v>
          </cell>
          <cell r="K83">
            <v>1398</v>
          </cell>
          <cell r="L83">
            <v>1690</v>
          </cell>
          <cell r="M83">
            <v>8728</v>
          </cell>
          <cell r="N83">
            <v>2079</v>
          </cell>
          <cell r="O83">
            <v>302</v>
          </cell>
          <cell r="P83">
            <v>414</v>
          </cell>
          <cell r="Q83">
            <v>2795</v>
          </cell>
          <cell r="R83">
            <v>3151</v>
          </cell>
          <cell r="S83">
            <v>689</v>
          </cell>
          <cell r="T83">
            <v>653</v>
          </cell>
          <cell r="U83">
            <v>4493</v>
          </cell>
          <cell r="V83">
            <v>510</v>
          </cell>
          <cell r="W83">
            <v>105</v>
          </cell>
          <cell r="X83">
            <v>168</v>
          </cell>
          <cell r="Y83">
            <v>783</v>
          </cell>
          <cell r="Z83">
            <v>267</v>
          </cell>
          <cell r="AA83">
            <v>94</v>
          </cell>
          <cell r="AB83">
            <v>109</v>
          </cell>
          <cell r="AC83">
            <v>470</v>
          </cell>
          <cell r="AD83">
            <v>739</v>
          </cell>
          <cell r="AE83">
            <v>97</v>
          </cell>
          <cell r="AF83">
            <v>100</v>
          </cell>
          <cell r="AG83">
            <v>936</v>
          </cell>
          <cell r="AH83">
            <v>33613</v>
          </cell>
          <cell r="AI83">
            <v>6647</v>
          </cell>
          <cell r="AJ83">
            <v>7132</v>
          </cell>
          <cell r="AK83">
            <v>47392</v>
          </cell>
          <cell r="AL83">
            <v>15689</v>
          </cell>
          <cell r="AM83">
            <v>2990</v>
          </cell>
          <cell r="AN83">
            <v>3734</v>
          </cell>
          <cell r="AO83">
            <v>22413</v>
          </cell>
          <cell r="AP83">
            <v>11680</v>
          </cell>
          <cell r="AQ83">
            <v>1927</v>
          </cell>
          <cell r="AR83">
            <v>2156</v>
          </cell>
          <cell r="AS83">
            <v>15762</v>
          </cell>
          <cell r="AT83">
            <v>7142</v>
          </cell>
          <cell r="AU83">
            <v>1822</v>
          </cell>
          <cell r="AV83">
            <v>2407</v>
          </cell>
          <cell r="AW83">
            <v>11371</v>
          </cell>
          <cell r="AX83">
            <v>2703</v>
          </cell>
          <cell r="AY83">
            <v>407</v>
          </cell>
          <cell r="AZ83">
            <v>605</v>
          </cell>
          <cell r="BA83">
            <v>3716</v>
          </cell>
          <cell r="BB83">
            <v>4164</v>
          </cell>
          <cell r="BC83">
            <v>832</v>
          </cell>
          <cell r="BD83">
            <v>896</v>
          </cell>
          <cell r="BE83">
            <v>5892</v>
          </cell>
          <cell r="BF83">
            <v>725</v>
          </cell>
          <cell r="BG83">
            <v>134</v>
          </cell>
          <cell r="BH83">
            <v>250</v>
          </cell>
          <cell r="BI83">
            <v>1109</v>
          </cell>
          <cell r="BJ83">
            <v>369</v>
          </cell>
          <cell r="BK83">
            <v>134</v>
          </cell>
          <cell r="BL83">
            <v>152</v>
          </cell>
          <cell r="BM83">
            <v>655</v>
          </cell>
          <cell r="BN83">
            <v>901</v>
          </cell>
          <cell r="BO83">
            <v>135</v>
          </cell>
          <cell r="BP83">
            <v>137</v>
          </cell>
          <cell r="BQ83">
            <v>1173</v>
          </cell>
          <cell r="BR83">
            <v>43373</v>
          </cell>
          <cell r="BS83">
            <v>8382</v>
          </cell>
          <cell r="BT83">
            <v>10338</v>
          </cell>
          <cell r="BU83">
            <v>62092</v>
          </cell>
          <cell r="BV83">
            <v>16068</v>
          </cell>
          <cell r="BW83">
            <v>3077</v>
          </cell>
          <cell r="BX83">
            <v>3980</v>
          </cell>
          <cell r="BY83">
            <v>23125</v>
          </cell>
          <cell r="BZ83">
            <v>12103</v>
          </cell>
          <cell r="CA83">
            <v>1957</v>
          </cell>
          <cell r="CB83">
            <v>2479</v>
          </cell>
          <cell r="CC83">
            <v>16539</v>
          </cell>
          <cell r="CD83">
            <v>7107</v>
          </cell>
          <cell r="CE83">
            <v>1786</v>
          </cell>
          <cell r="CF83">
            <v>2408</v>
          </cell>
          <cell r="CG83">
            <v>11301</v>
          </cell>
          <cell r="CH83">
            <v>2743</v>
          </cell>
          <cell r="CI83">
            <v>418</v>
          </cell>
          <cell r="CJ83">
            <v>641</v>
          </cell>
          <cell r="CK83">
            <v>3802</v>
          </cell>
          <cell r="CL83">
            <v>3623</v>
          </cell>
          <cell r="CM83">
            <v>871</v>
          </cell>
          <cell r="CN83">
            <v>993</v>
          </cell>
          <cell r="CO83">
            <v>5486</v>
          </cell>
          <cell r="CP83">
            <v>770</v>
          </cell>
          <cell r="CQ83">
            <v>137</v>
          </cell>
          <cell r="CR83">
            <v>261</v>
          </cell>
          <cell r="CS83">
            <v>1168</v>
          </cell>
          <cell r="CT83">
            <v>365</v>
          </cell>
          <cell r="CU83">
            <v>150</v>
          </cell>
          <cell r="CV83">
            <v>185</v>
          </cell>
          <cell r="CW83">
            <v>700</v>
          </cell>
          <cell r="CX83">
            <v>947</v>
          </cell>
          <cell r="CY83">
            <v>130</v>
          </cell>
          <cell r="CZ83">
            <v>142</v>
          </cell>
          <cell r="DA83">
            <v>1218</v>
          </cell>
          <cell r="DB83">
            <v>43726</v>
          </cell>
          <cell r="DC83">
            <v>8526</v>
          </cell>
          <cell r="DD83">
            <v>11088</v>
          </cell>
          <cell r="DE83">
            <v>63340</v>
          </cell>
        </row>
        <row r="84">
          <cell r="A84">
            <v>36557</v>
          </cell>
          <cell r="B84">
            <v>15439</v>
          </cell>
          <cell r="C84">
            <v>3000</v>
          </cell>
          <cell r="D84">
            <v>3705</v>
          </cell>
          <cell r="E84">
            <v>22144</v>
          </cell>
          <cell r="F84">
            <v>11879</v>
          </cell>
          <cell r="G84">
            <v>2011</v>
          </cell>
          <cell r="H84">
            <v>2449</v>
          </cell>
          <cell r="I84">
            <v>16339</v>
          </cell>
          <cell r="J84">
            <v>6877</v>
          </cell>
          <cell r="K84">
            <v>1821</v>
          </cell>
          <cell r="L84">
            <v>2420</v>
          </cell>
          <cell r="M84">
            <v>11118</v>
          </cell>
          <cell r="N84">
            <v>2677</v>
          </cell>
          <cell r="O84">
            <v>430</v>
          </cell>
          <cell r="P84">
            <v>576</v>
          </cell>
          <cell r="Q84">
            <v>3683</v>
          </cell>
          <cell r="R84">
            <v>3631</v>
          </cell>
          <cell r="S84">
            <v>901</v>
          </cell>
          <cell r="T84">
            <v>1092</v>
          </cell>
          <cell r="U84">
            <v>5624</v>
          </cell>
          <cell r="V84">
            <v>634</v>
          </cell>
          <cell r="W84">
            <v>145</v>
          </cell>
          <cell r="X84">
            <v>211</v>
          </cell>
          <cell r="Y84">
            <v>990</v>
          </cell>
          <cell r="Z84">
            <v>292</v>
          </cell>
          <cell r="AA84">
            <v>146</v>
          </cell>
          <cell r="AB84">
            <v>150</v>
          </cell>
          <cell r="AC84">
            <v>588</v>
          </cell>
          <cell r="AD84">
            <v>1728</v>
          </cell>
          <cell r="AE84">
            <v>143</v>
          </cell>
          <cell r="AF84">
            <v>126</v>
          </cell>
          <cell r="AG84">
            <v>1997</v>
          </cell>
          <cell r="AH84">
            <v>43157</v>
          </cell>
          <cell r="AI84">
            <v>8597</v>
          </cell>
          <cell r="AJ84">
            <v>10729</v>
          </cell>
          <cell r="AK84">
            <v>62483</v>
          </cell>
          <cell r="AL84">
            <v>15905</v>
          </cell>
          <cell r="AM84">
            <v>3144</v>
          </cell>
          <cell r="AN84">
            <v>3790</v>
          </cell>
          <cell r="AO84">
            <v>22839</v>
          </cell>
          <cell r="AP84">
            <v>11905</v>
          </cell>
          <cell r="AQ84">
            <v>2023</v>
          </cell>
          <cell r="AR84">
            <v>2553</v>
          </cell>
          <cell r="AS84">
            <v>16481</v>
          </cell>
          <cell r="AT84">
            <v>6906</v>
          </cell>
          <cell r="AU84">
            <v>1816</v>
          </cell>
          <cell r="AV84">
            <v>2462</v>
          </cell>
          <cell r="AW84">
            <v>11185</v>
          </cell>
          <cell r="AX84">
            <v>2708</v>
          </cell>
          <cell r="AY84">
            <v>431</v>
          </cell>
          <cell r="AZ84">
            <v>627</v>
          </cell>
          <cell r="BA84">
            <v>3765</v>
          </cell>
          <cell r="BB84">
            <v>3639</v>
          </cell>
          <cell r="BC84">
            <v>903</v>
          </cell>
          <cell r="BD84">
            <v>1028</v>
          </cell>
          <cell r="BE84">
            <v>5570</v>
          </cell>
          <cell r="BF84">
            <v>766</v>
          </cell>
          <cell r="BG84">
            <v>151</v>
          </cell>
          <cell r="BH84">
            <v>241</v>
          </cell>
          <cell r="BI84">
            <v>1158</v>
          </cell>
          <cell r="BJ84">
            <v>312</v>
          </cell>
          <cell r="BK84">
            <v>157</v>
          </cell>
          <cell r="BL84">
            <v>166</v>
          </cell>
          <cell r="BM84">
            <v>635</v>
          </cell>
          <cell r="BN84">
            <v>1789</v>
          </cell>
          <cell r="BO84">
            <v>134</v>
          </cell>
          <cell r="BP84">
            <v>133</v>
          </cell>
          <cell r="BQ84">
            <v>2056</v>
          </cell>
          <cell r="BR84">
            <v>43931</v>
          </cell>
          <cell r="BS84">
            <v>8758</v>
          </cell>
          <cell r="BT84">
            <v>11000</v>
          </cell>
          <cell r="BU84">
            <v>63689</v>
          </cell>
          <cell r="BV84">
            <v>15820</v>
          </cell>
          <cell r="BW84">
            <v>3002</v>
          </cell>
          <cell r="BX84">
            <v>3895</v>
          </cell>
          <cell r="BY84">
            <v>22717</v>
          </cell>
          <cell r="BZ84">
            <v>11871</v>
          </cell>
          <cell r="CA84">
            <v>1915</v>
          </cell>
          <cell r="CB84">
            <v>2425</v>
          </cell>
          <cell r="CC84">
            <v>16211</v>
          </cell>
          <cell r="CD84">
            <v>6996</v>
          </cell>
          <cell r="CE84">
            <v>1736</v>
          </cell>
          <cell r="CF84">
            <v>2420</v>
          </cell>
          <cell r="CG84">
            <v>11152</v>
          </cell>
          <cell r="CH84">
            <v>2688</v>
          </cell>
          <cell r="CI84">
            <v>412</v>
          </cell>
          <cell r="CJ84">
            <v>624</v>
          </cell>
          <cell r="CK84">
            <v>3724</v>
          </cell>
          <cell r="CL84">
            <v>3616</v>
          </cell>
          <cell r="CM84">
            <v>862</v>
          </cell>
          <cell r="CN84">
            <v>991</v>
          </cell>
          <cell r="CO84">
            <v>5469</v>
          </cell>
          <cell r="CP84">
            <v>752</v>
          </cell>
          <cell r="CQ84">
            <v>139</v>
          </cell>
          <cell r="CR84">
            <v>257</v>
          </cell>
          <cell r="CS84">
            <v>1149</v>
          </cell>
          <cell r="CT84">
            <v>344</v>
          </cell>
          <cell r="CU84">
            <v>148</v>
          </cell>
          <cell r="CV84">
            <v>181</v>
          </cell>
          <cell r="CW84">
            <v>673</v>
          </cell>
          <cell r="CX84">
            <v>966</v>
          </cell>
          <cell r="CY84">
            <v>128</v>
          </cell>
          <cell r="CZ84">
            <v>139</v>
          </cell>
          <cell r="DA84">
            <v>1233</v>
          </cell>
          <cell r="DB84">
            <v>43053</v>
          </cell>
          <cell r="DC84">
            <v>8341</v>
          </cell>
          <cell r="DD84">
            <v>10932</v>
          </cell>
          <cell r="DE84">
            <v>62327</v>
          </cell>
        </row>
        <row r="85">
          <cell r="A85">
            <v>36586</v>
          </cell>
          <cell r="B85">
            <v>17427</v>
          </cell>
          <cell r="C85">
            <v>3270</v>
          </cell>
          <cell r="D85">
            <v>4103</v>
          </cell>
          <cell r="E85">
            <v>24800</v>
          </cell>
          <cell r="F85">
            <v>12713</v>
          </cell>
          <cell r="G85">
            <v>2044</v>
          </cell>
          <cell r="H85">
            <v>2527</v>
          </cell>
          <cell r="I85">
            <v>17284</v>
          </cell>
          <cell r="J85">
            <v>8032</v>
          </cell>
          <cell r="K85">
            <v>1878</v>
          </cell>
          <cell r="L85">
            <v>2610</v>
          </cell>
          <cell r="M85">
            <v>12520</v>
          </cell>
          <cell r="N85">
            <v>2905</v>
          </cell>
          <cell r="O85">
            <v>447</v>
          </cell>
          <cell r="P85">
            <v>697</v>
          </cell>
          <cell r="Q85">
            <v>4049</v>
          </cell>
          <cell r="R85">
            <v>4113</v>
          </cell>
          <cell r="S85">
            <v>976</v>
          </cell>
          <cell r="T85">
            <v>1134</v>
          </cell>
          <cell r="U85">
            <v>6223</v>
          </cell>
          <cell r="V85">
            <v>687</v>
          </cell>
          <cell r="W85">
            <v>165</v>
          </cell>
          <cell r="X85">
            <v>252</v>
          </cell>
          <cell r="Y85">
            <v>1104</v>
          </cell>
          <cell r="Z85">
            <v>394</v>
          </cell>
          <cell r="AA85">
            <v>153</v>
          </cell>
          <cell r="AB85">
            <v>212</v>
          </cell>
          <cell r="AC85">
            <v>759</v>
          </cell>
          <cell r="AD85">
            <v>1162</v>
          </cell>
          <cell r="AE85">
            <v>121</v>
          </cell>
          <cell r="AF85">
            <v>149</v>
          </cell>
          <cell r="AG85">
            <v>1432</v>
          </cell>
          <cell r="AH85">
            <v>47433</v>
          </cell>
          <cell r="AI85">
            <v>9054</v>
          </cell>
          <cell r="AJ85">
            <v>11684</v>
          </cell>
          <cell r="AK85">
            <v>68171</v>
          </cell>
          <cell r="AL85">
            <v>15791</v>
          </cell>
          <cell r="AM85">
            <v>2871</v>
          </cell>
          <cell r="AN85">
            <v>3653</v>
          </cell>
          <cell r="AO85">
            <v>22315</v>
          </cell>
          <cell r="AP85">
            <v>11514</v>
          </cell>
          <cell r="AQ85">
            <v>1842</v>
          </cell>
          <cell r="AR85">
            <v>2333</v>
          </cell>
          <cell r="AS85">
            <v>15689</v>
          </cell>
          <cell r="AT85">
            <v>7053</v>
          </cell>
          <cell r="AU85">
            <v>1604</v>
          </cell>
          <cell r="AV85">
            <v>2230</v>
          </cell>
          <cell r="AW85">
            <v>10888</v>
          </cell>
          <cell r="AX85">
            <v>2614</v>
          </cell>
          <cell r="AY85">
            <v>405</v>
          </cell>
          <cell r="AZ85">
            <v>629</v>
          </cell>
          <cell r="BA85">
            <v>3649</v>
          </cell>
          <cell r="BB85">
            <v>3564</v>
          </cell>
          <cell r="BC85">
            <v>863</v>
          </cell>
          <cell r="BD85">
            <v>1004</v>
          </cell>
          <cell r="BE85">
            <v>5431</v>
          </cell>
          <cell r="BF85">
            <v>735</v>
          </cell>
          <cell r="BG85">
            <v>141</v>
          </cell>
          <cell r="BH85">
            <v>247</v>
          </cell>
          <cell r="BI85">
            <v>1122</v>
          </cell>
          <cell r="BJ85">
            <v>319</v>
          </cell>
          <cell r="BK85">
            <v>145</v>
          </cell>
          <cell r="BL85">
            <v>177</v>
          </cell>
          <cell r="BM85">
            <v>642</v>
          </cell>
          <cell r="BN85">
            <v>1019</v>
          </cell>
          <cell r="BO85">
            <v>126</v>
          </cell>
          <cell r="BP85">
            <v>134</v>
          </cell>
          <cell r="BQ85">
            <v>1279</v>
          </cell>
          <cell r="BR85">
            <v>42611</v>
          </cell>
          <cell r="BS85">
            <v>7997</v>
          </cell>
          <cell r="BT85">
            <v>10408</v>
          </cell>
          <cell r="BU85">
            <v>61015</v>
          </cell>
          <cell r="BV85">
            <v>15552</v>
          </cell>
          <cell r="BW85">
            <v>2947</v>
          </cell>
          <cell r="BX85">
            <v>3818</v>
          </cell>
          <cell r="BY85">
            <v>22317</v>
          </cell>
          <cell r="BZ85">
            <v>11579</v>
          </cell>
          <cell r="CA85">
            <v>1895</v>
          </cell>
          <cell r="CB85">
            <v>2405</v>
          </cell>
          <cell r="CC85">
            <v>15880</v>
          </cell>
          <cell r="CD85">
            <v>6839</v>
          </cell>
          <cell r="CE85">
            <v>1677</v>
          </cell>
          <cell r="CF85">
            <v>2420</v>
          </cell>
          <cell r="CG85">
            <v>10936</v>
          </cell>
          <cell r="CH85">
            <v>2618</v>
          </cell>
          <cell r="CI85">
            <v>408</v>
          </cell>
          <cell r="CJ85">
            <v>614</v>
          </cell>
          <cell r="CK85">
            <v>3640</v>
          </cell>
          <cell r="CL85">
            <v>3587</v>
          </cell>
          <cell r="CM85">
            <v>853</v>
          </cell>
          <cell r="CN85">
            <v>995</v>
          </cell>
          <cell r="CO85">
            <v>5434</v>
          </cell>
          <cell r="CP85">
            <v>740</v>
          </cell>
          <cell r="CQ85">
            <v>142</v>
          </cell>
          <cell r="CR85">
            <v>256</v>
          </cell>
          <cell r="CS85">
            <v>1137</v>
          </cell>
          <cell r="CT85">
            <v>324</v>
          </cell>
          <cell r="CU85">
            <v>143</v>
          </cell>
          <cell r="CV85">
            <v>179</v>
          </cell>
          <cell r="CW85">
            <v>646</v>
          </cell>
          <cell r="CX85">
            <v>980</v>
          </cell>
          <cell r="CY85">
            <v>123</v>
          </cell>
          <cell r="CZ85">
            <v>135</v>
          </cell>
          <cell r="DA85">
            <v>1238</v>
          </cell>
          <cell r="DB85">
            <v>42218</v>
          </cell>
          <cell r="DC85">
            <v>8188</v>
          </cell>
          <cell r="DD85">
            <v>10821</v>
          </cell>
          <cell r="DE85">
            <v>61227</v>
          </cell>
        </row>
        <row r="86">
          <cell r="A86">
            <v>36617</v>
          </cell>
          <cell r="B86">
            <v>13190</v>
          </cell>
          <cell r="C86">
            <v>2557</v>
          </cell>
          <cell r="D86">
            <v>3176</v>
          </cell>
          <cell r="E86">
            <v>18923</v>
          </cell>
          <cell r="F86">
            <v>9405</v>
          </cell>
          <cell r="G86">
            <v>1733</v>
          </cell>
          <cell r="H86">
            <v>2089</v>
          </cell>
          <cell r="I86">
            <v>13227</v>
          </cell>
          <cell r="J86">
            <v>5569</v>
          </cell>
          <cell r="K86">
            <v>1382</v>
          </cell>
          <cell r="L86">
            <v>1998</v>
          </cell>
          <cell r="M86">
            <v>8949</v>
          </cell>
          <cell r="N86">
            <v>2102</v>
          </cell>
          <cell r="O86">
            <v>341</v>
          </cell>
          <cell r="P86">
            <v>513</v>
          </cell>
          <cell r="Q86">
            <v>2956</v>
          </cell>
          <cell r="R86">
            <v>3113</v>
          </cell>
          <cell r="S86">
            <v>740</v>
          </cell>
          <cell r="T86">
            <v>765</v>
          </cell>
          <cell r="U86">
            <v>4618</v>
          </cell>
          <cell r="V86">
            <v>551</v>
          </cell>
          <cell r="W86">
            <v>137</v>
          </cell>
          <cell r="X86">
            <v>234</v>
          </cell>
          <cell r="Y86">
            <v>922</v>
          </cell>
          <cell r="Z86">
            <v>341</v>
          </cell>
          <cell r="AA86">
            <v>104</v>
          </cell>
          <cell r="AB86">
            <v>167</v>
          </cell>
          <cell r="AC86">
            <v>612</v>
          </cell>
          <cell r="AD86">
            <v>818</v>
          </cell>
          <cell r="AE86">
            <v>104</v>
          </cell>
          <cell r="AF86">
            <v>100</v>
          </cell>
          <cell r="AG86">
            <v>1022</v>
          </cell>
          <cell r="AH86">
            <v>35089</v>
          </cell>
          <cell r="AI86">
            <v>7098</v>
          </cell>
          <cell r="AJ86">
            <v>9042</v>
          </cell>
          <cell r="AK86">
            <v>51229</v>
          </cell>
          <cell r="AL86">
            <v>15190</v>
          </cell>
          <cell r="AM86">
            <v>2898</v>
          </cell>
          <cell r="AN86">
            <v>3757</v>
          </cell>
          <cell r="AO86">
            <v>21845</v>
          </cell>
          <cell r="AP86">
            <v>11263</v>
          </cell>
          <cell r="AQ86">
            <v>1856</v>
          </cell>
          <cell r="AR86">
            <v>2432</v>
          </cell>
          <cell r="AS86">
            <v>15552</v>
          </cell>
          <cell r="AT86">
            <v>6483</v>
          </cell>
          <cell r="AU86">
            <v>1609</v>
          </cell>
          <cell r="AV86">
            <v>2418</v>
          </cell>
          <cell r="AW86">
            <v>10510</v>
          </cell>
          <cell r="AX86">
            <v>2509</v>
          </cell>
          <cell r="AY86">
            <v>393</v>
          </cell>
          <cell r="AZ86">
            <v>577</v>
          </cell>
          <cell r="BA86">
            <v>3478</v>
          </cell>
          <cell r="BB86">
            <v>3625</v>
          </cell>
          <cell r="BC86">
            <v>869</v>
          </cell>
          <cell r="BD86">
            <v>932</v>
          </cell>
          <cell r="BE86">
            <v>5427</v>
          </cell>
          <cell r="BF86">
            <v>739</v>
          </cell>
          <cell r="BG86">
            <v>157</v>
          </cell>
          <cell r="BH86">
            <v>268</v>
          </cell>
          <cell r="BI86">
            <v>1164</v>
          </cell>
          <cell r="BJ86">
            <v>310</v>
          </cell>
          <cell r="BK86">
            <v>120</v>
          </cell>
          <cell r="BL86">
            <v>190</v>
          </cell>
          <cell r="BM86">
            <v>620</v>
          </cell>
          <cell r="BN86">
            <v>959</v>
          </cell>
          <cell r="BO86">
            <v>120</v>
          </cell>
          <cell r="BP86">
            <v>119</v>
          </cell>
          <cell r="BQ86">
            <v>1198</v>
          </cell>
          <cell r="BR86">
            <v>41078</v>
          </cell>
          <cell r="BS86">
            <v>8022</v>
          </cell>
          <cell r="BT86">
            <v>10692</v>
          </cell>
          <cell r="BU86">
            <v>59793</v>
          </cell>
          <cell r="BV86">
            <v>15355</v>
          </cell>
          <cell r="BW86">
            <v>2938</v>
          </cell>
          <cell r="BX86">
            <v>3769</v>
          </cell>
          <cell r="BY86">
            <v>22062</v>
          </cell>
          <cell r="BZ86">
            <v>11296</v>
          </cell>
          <cell r="CA86">
            <v>1904</v>
          </cell>
          <cell r="CB86">
            <v>2424</v>
          </cell>
          <cell r="CC86">
            <v>15624</v>
          </cell>
          <cell r="CD86">
            <v>6674</v>
          </cell>
          <cell r="CE86">
            <v>1641</v>
          </cell>
          <cell r="CF86">
            <v>2416</v>
          </cell>
          <cell r="CG86">
            <v>10731</v>
          </cell>
          <cell r="CH86">
            <v>2561</v>
          </cell>
          <cell r="CI86">
            <v>411</v>
          </cell>
          <cell r="CJ86">
            <v>609</v>
          </cell>
          <cell r="CK86">
            <v>3580</v>
          </cell>
          <cell r="CL86">
            <v>3541</v>
          </cell>
          <cell r="CM86">
            <v>858</v>
          </cell>
          <cell r="CN86">
            <v>1000</v>
          </cell>
          <cell r="CO86">
            <v>5399</v>
          </cell>
          <cell r="CP86">
            <v>731</v>
          </cell>
          <cell r="CQ86">
            <v>147</v>
          </cell>
          <cell r="CR86">
            <v>255</v>
          </cell>
          <cell r="CS86">
            <v>1132</v>
          </cell>
          <cell r="CT86">
            <v>314</v>
          </cell>
          <cell r="CU86">
            <v>140</v>
          </cell>
          <cell r="CV86">
            <v>180</v>
          </cell>
          <cell r="CW86">
            <v>634</v>
          </cell>
          <cell r="CX86">
            <v>988</v>
          </cell>
          <cell r="CY86">
            <v>120</v>
          </cell>
          <cell r="CZ86">
            <v>130</v>
          </cell>
          <cell r="DA86">
            <v>1239</v>
          </cell>
          <cell r="DB86">
            <v>41460</v>
          </cell>
          <cell r="DC86">
            <v>8159</v>
          </cell>
          <cell r="DD86">
            <v>10782</v>
          </cell>
          <cell r="DE86">
            <v>60401</v>
          </cell>
        </row>
        <row r="87">
          <cell r="A87">
            <v>36647</v>
          </cell>
          <cell r="B87">
            <v>15455</v>
          </cell>
          <cell r="C87">
            <v>3124</v>
          </cell>
          <cell r="D87">
            <v>4521</v>
          </cell>
          <cell r="E87">
            <v>23100</v>
          </cell>
          <cell r="F87">
            <v>11445</v>
          </cell>
          <cell r="G87">
            <v>1919</v>
          </cell>
          <cell r="H87">
            <v>2807</v>
          </cell>
          <cell r="I87">
            <v>16171</v>
          </cell>
          <cell r="J87">
            <v>6658</v>
          </cell>
          <cell r="K87">
            <v>1798</v>
          </cell>
          <cell r="L87">
            <v>2802</v>
          </cell>
          <cell r="M87">
            <v>11258</v>
          </cell>
          <cell r="N87">
            <v>2666</v>
          </cell>
          <cell r="O87">
            <v>432</v>
          </cell>
          <cell r="P87">
            <v>709</v>
          </cell>
          <cell r="Q87">
            <v>3807</v>
          </cell>
          <cell r="R87">
            <v>3445</v>
          </cell>
          <cell r="S87">
            <v>850</v>
          </cell>
          <cell r="T87">
            <v>1206</v>
          </cell>
          <cell r="U87">
            <v>5501</v>
          </cell>
          <cell r="V87">
            <v>635</v>
          </cell>
          <cell r="W87">
            <v>137</v>
          </cell>
          <cell r="X87">
            <v>356</v>
          </cell>
          <cell r="Y87">
            <v>1128</v>
          </cell>
          <cell r="Z87">
            <v>414</v>
          </cell>
          <cell r="AA87">
            <v>103</v>
          </cell>
          <cell r="AB87">
            <v>211</v>
          </cell>
          <cell r="AC87">
            <v>728</v>
          </cell>
          <cell r="AD87">
            <v>927</v>
          </cell>
          <cell r="AE87">
            <v>113</v>
          </cell>
          <cell r="AF87">
            <v>165</v>
          </cell>
          <cell r="AG87">
            <v>1205</v>
          </cell>
          <cell r="AH87">
            <v>41645</v>
          </cell>
          <cell r="AI87">
            <v>8476</v>
          </cell>
          <cell r="AJ87">
            <v>12777</v>
          </cell>
          <cell r="AK87">
            <v>62898</v>
          </cell>
          <cell r="AL87">
            <v>14847</v>
          </cell>
          <cell r="AM87">
            <v>2814</v>
          </cell>
          <cell r="AN87">
            <v>4014</v>
          </cell>
          <cell r="AO87">
            <v>21676</v>
          </cell>
          <cell r="AP87">
            <v>11127</v>
          </cell>
          <cell r="AQ87">
            <v>1814</v>
          </cell>
          <cell r="AR87">
            <v>2537</v>
          </cell>
          <cell r="AS87">
            <v>15478</v>
          </cell>
          <cell r="AT87">
            <v>6583</v>
          </cell>
          <cell r="AU87">
            <v>1682</v>
          </cell>
          <cell r="AV87">
            <v>2614</v>
          </cell>
          <cell r="AW87">
            <v>10880</v>
          </cell>
          <cell r="AX87">
            <v>2579</v>
          </cell>
          <cell r="AY87">
            <v>406</v>
          </cell>
          <cell r="AZ87">
            <v>641</v>
          </cell>
          <cell r="BA87">
            <v>3626</v>
          </cell>
          <cell r="BB87">
            <v>3441</v>
          </cell>
          <cell r="BC87">
            <v>808</v>
          </cell>
          <cell r="BD87">
            <v>1083</v>
          </cell>
          <cell r="BE87">
            <v>5331</v>
          </cell>
          <cell r="BF87">
            <v>723</v>
          </cell>
          <cell r="BG87">
            <v>120</v>
          </cell>
          <cell r="BH87">
            <v>268</v>
          </cell>
          <cell r="BI87">
            <v>1110</v>
          </cell>
          <cell r="BJ87">
            <v>324</v>
          </cell>
          <cell r="BK87">
            <v>86</v>
          </cell>
          <cell r="BL87">
            <v>200</v>
          </cell>
          <cell r="BM87">
            <v>611</v>
          </cell>
          <cell r="BN87">
            <v>819</v>
          </cell>
          <cell r="BO87">
            <v>104</v>
          </cell>
          <cell r="BP87">
            <v>156</v>
          </cell>
          <cell r="BQ87">
            <v>1079</v>
          </cell>
          <cell r="BR87">
            <v>40443</v>
          </cell>
          <cell r="BS87">
            <v>7835</v>
          </cell>
          <cell r="BT87">
            <v>11514</v>
          </cell>
          <cell r="BU87">
            <v>59791</v>
          </cell>
          <cell r="BV87">
            <v>15287</v>
          </cell>
          <cell r="BW87">
            <v>2967</v>
          </cell>
          <cell r="BX87">
            <v>3744</v>
          </cell>
          <cell r="BY87">
            <v>21999</v>
          </cell>
          <cell r="BZ87">
            <v>11104</v>
          </cell>
          <cell r="CA87">
            <v>1922</v>
          </cell>
          <cell r="CB87">
            <v>2464</v>
          </cell>
          <cell r="CC87">
            <v>15489</v>
          </cell>
          <cell r="CD87">
            <v>6540</v>
          </cell>
          <cell r="CE87">
            <v>1639</v>
          </cell>
          <cell r="CF87">
            <v>2407</v>
          </cell>
          <cell r="CG87">
            <v>10585</v>
          </cell>
          <cell r="CH87">
            <v>2537</v>
          </cell>
          <cell r="CI87">
            <v>420</v>
          </cell>
          <cell r="CJ87">
            <v>609</v>
          </cell>
          <cell r="CK87">
            <v>3566</v>
          </cell>
          <cell r="CL87">
            <v>3495</v>
          </cell>
          <cell r="CM87">
            <v>882</v>
          </cell>
          <cell r="CN87">
            <v>1004</v>
          </cell>
          <cell r="CO87">
            <v>5381</v>
          </cell>
          <cell r="CP87">
            <v>724</v>
          </cell>
          <cell r="CQ87">
            <v>152</v>
          </cell>
          <cell r="CR87">
            <v>254</v>
          </cell>
          <cell r="CS87">
            <v>1130</v>
          </cell>
          <cell r="CT87">
            <v>319</v>
          </cell>
          <cell r="CU87">
            <v>141</v>
          </cell>
          <cell r="CV87">
            <v>182</v>
          </cell>
          <cell r="CW87">
            <v>642</v>
          </cell>
          <cell r="CX87">
            <v>995</v>
          </cell>
          <cell r="CY87">
            <v>120</v>
          </cell>
          <cell r="CZ87">
            <v>126</v>
          </cell>
          <cell r="DA87">
            <v>1241</v>
          </cell>
          <cell r="DB87">
            <v>41000</v>
          </cell>
          <cell r="DC87">
            <v>8243</v>
          </cell>
          <cell r="DD87">
            <v>10791</v>
          </cell>
          <cell r="DE87">
            <v>60034</v>
          </cell>
        </row>
        <row r="88">
          <cell r="A88">
            <v>36678</v>
          </cell>
          <cell r="B88">
            <v>13549</v>
          </cell>
          <cell r="C88">
            <v>2643</v>
          </cell>
          <cell r="D88">
            <v>5159</v>
          </cell>
          <cell r="E88">
            <v>21351</v>
          </cell>
          <cell r="F88">
            <v>11277</v>
          </cell>
          <cell r="G88">
            <v>1707</v>
          </cell>
          <cell r="H88">
            <v>3594</v>
          </cell>
          <cell r="I88">
            <v>16578</v>
          </cell>
          <cell r="J88">
            <v>6587</v>
          </cell>
          <cell r="K88">
            <v>1575</v>
          </cell>
          <cell r="L88">
            <v>3605</v>
          </cell>
          <cell r="M88">
            <v>11767</v>
          </cell>
          <cell r="N88">
            <v>2242</v>
          </cell>
          <cell r="O88">
            <v>353</v>
          </cell>
          <cell r="P88">
            <v>905</v>
          </cell>
          <cell r="Q88">
            <v>3500</v>
          </cell>
          <cell r="R88">
            <v>3081</v>
          </cell>
          <cell r="S88">
            <v>706</v>
          </cell>
          <cell r="T88">
            <v>1473</v>
          </cell>
          <cell r="U88">
            <v>5260</v>
          </cell>
          <cell r="V88">
            <v>579</v>
          </cell>
          <cell r="W88">
            <v>101</v>
          </cell>
          <cell r="X88">
            <v>364</v>
          </cell>
          <cell r="Y88">
            <v>1044</v>
          </cell>
          <cell r="Z88">
            <v>341</v>
          </cell>
          <cell r="AA88">
            <v>108</v>
          </cell>
          <cell r="AB88">
            <v>228</v>
          </cell>
          <cell r="AC88">
            <v>677</v>
          </cell>
          <cell r="AD88">
            <v>861</v>
          </cell>
          <cell r="AE88">
            <v>135</v>
          </cell>
          <cell r="AF88">
            <v>145</v>
          </cell>
          <cell r="AG88">
            <v>1141</v>
          </cell>
          <cell r="AH88">
            <v>38517</v>
          </cell>
          <cell r="AI88">
            <v>7328</v>
          </cell>
          <cell r="AJ88">
            <v>15473</v>
          </cell>
          <cell r="AK88">
            <v>61318</v>
          </cell>
          <cell r="AL88">
            <v>11381</v>
          </cell>
          <cell r="AM88">
            <v>2146</v>
          </cell>
          <cell r="AN88">
            <v>3633</v>
          </cell>
          <cell r="AO88">
            <v>17161</v>
          </cell>
          <cell r="AP88">
            <v>9660</v>
          </cell>
          <cell r="AQ88">
            <v>1349</v>
          </cell>
          <cell r="AR88">
            <v>2480</v>
          </cell>
          <cell r="AS88">
            <v>13490</v>
          </cell>
          <cell r="AT88">
            <v>5318</v>
          </cell>
          <cell r="AU88">
            <v>1253</v>
          </cell>
          <cell r="AV88">
            <v>2308</v>
          </cell>
          <cell r="AW88">
            <v>8879</v>
          </cell>
          <cell r="AX88">
            <v>1868</v>
          </cell>
          <cell r="AY88">
            <v>271</v>
          </cell>
          <cell r="AZ88">
            <v>608</v>
          </cell>
          <cell r="BA88">
            <v>2746</v>
          </cell>
          <cell r="BB88">
            <v>2592</v>
          </cell>
          <cell r="BC88">
            <v>528</v>
          </cell>
          <cell r="BD88">
            <v>1020</v>
          </cell>
          <cell r="BE88">
            <v>4141</v>
          </cell>
          <cell r="BF88">
            <v>605</v>
          </cell>
          <cell r="BG88">
            <v>88</v>
          </cell>
          <cell r="BH88">
            <v>254</v>
          </cell>
          <cell r="BI88">
            <v>947</v>
          </cell>
          <cell r="BJ88">
            <v>255</v>
          </cell>
          <cell r="BK88">
            <v>72</v>
          </cell>
          <cell r="BL88">
            <v>169</v>
          </cell>
          <cell r="BM88">
            <v>496</v>
          </cell>
          <cell r="BN88">
            <v>756</v>
          </cell>
          <cell r="BO88">
            <v>115</v>
          </cell>
          <cell r="BP88">
            <v>109</v>
          </cell>
          <cell r="BQ88">
            <v>980</v>
          </cell>
          <cell r="BR88">
            <v>32435</v>
          </cell>
          <cell r="BS88">
            <v>5823</v>
          </cell>
          <cell r="BT88">
            <v>10582</v>
          </cell>
          <cell r="BU88">
            <v>48839</v>
          </cell>
          <cell r="BV88">
            <v>15338</v>
          </cell>
          <cell r="BW88">
            <v>2988</v>
          </cell>
          <cell r="BX88">
            <v>3712</v>
          </cell>
          <cell r="BY88">
            <v>22039</v>
          </cell>
          <cell r="BZ88">
            <v>11043</v>
          </cell>
          <cell r="CA88">
            <v>1914</v>
          </cell>
          <cell r="CB88">
            <v>2493</v>
          </cell>
          <cell r="CC88">
            <v>15451</v>
          </cell>
          <cell r="CD88">
            <v>6429</v>
          </cell>
          <cell r="CE88">
            <v>1656</v>
          </cell>
          <cell r="CF88">
            <v>2386</v>
          </cell>
          <cell r="CG88">
            <v>10472</v>
          </cell>
          <cell r="CH88">
            <v>2539</v>
          </cell>
          <cell r="CI88">
            <v>434</v>
          </cell>
          <cell r="CJ88">
            <v>606</v>
          </cell>
          <cell r="CK88">
            <v>3578</v>
          </cell>
          <cell r="CL88">
            <v>3455</v>
          </cell>
          <cell r="CM88">
            <v>919</v>
          </cell>
          <cell r="CN88">
            <v>1001</v>
          </cell>
          <cell r="CO88">
            <v>5375</v>
          </cell>
          <cell r="CP88">
            <v>718</v>
          </cell>
          <cell r="CQ88">
            <v>158</v>
          </cell>
          <cell r="CR88">
            <v>251</v>
          </cell>
          <cell r="CS88">
            <v>1127</v>
          </cell>
          <cell r="CT88">
            <v>335</v>
          </cell>
          <cell r="CU88">
            <v>143</v>
          </cell>
          <cell r="CV88">
            <v>181</v>
          </cell>
          <cell r="CW88">
            <v>659</v>
          </cell>
          <cell r="CX88">
            <v>1002</v>
          </cell>
          <cell r="CY88">
            <v>123</v>
          </cell>
          <cell r="CZ88">
            <v>122</v>
          </cell>
          <cell r="DA88">
            <v>1247</v>
          </cell>
          <cell r="DB88">
            <v>40858</v>
          </cell>
          <cell r="DC88">
            <v>8336</v>
          </cell>
          <cell r="DD88">
            <v>10752</v>
          </cell>
          <cell r="DE88">
            <v>59947</v>
          </cell>
        </row>
        <row r="89">
          <cell r="A89">
            <v>36708</v>
          </cell>
          <cell r="B89">
            <v>21148</v>
          </cell>
          <cell r="C89">
            <v>3661</v>
          </cell>
          <cell r="D89">
            <v>3478</v>
          </cell>
          <cell r="E89">
            <v>28287</v>
          </cell>
          <cell r="F89">
            <v>18332</v>
          </cell>
          <cell r="G89">
            <v>2541</v>
          </cell>
          <cell r="H89">
            <v>2399</v>
          </cell>
          <cell r="I89">
            <v>23272</v>
          </cell>
          <cell r="J89">
            <v>9321</v>
          </cell>
          <cell r="K89">
            <v>2154</v>
          </cell>
          <cell r="L89">
            <v>1982</v>
          </cell>
          <cell r="M89">
            <v>13457</v>
          </cell>
          <cell r="N89">
            <v>3296</v>
          </cell>
          <cell r="O89">
            <v>621</v>
          </cell>
          <cell r="P89">
            <v>543</v>
          </cell>
          <cell r="Q89">
            <v>4460</v>
          </cell>
          <cell r="R89">
            <v>4832</v>
          </cell>
          <cell r="S89">
            <v>1137</v>
          </cell>
          <cell r="T89">
            <v>797</v>
          </cell>
          <cell r="U89">
            <v>6766</v>
          </cell>
          <cell r="V89">
            <v>790</v>
          </cell>
          <cell r="W89">
            <v>167</v>
          </cell>
          <cell r="X89">
            <v>217</v>
          </cell>
          <cell r="Y89">
            <v>1174</v>
          </cell>
          <cell r="Z89">
            <v>411</v>
          </cell>
          <cell r="AA89">
            <v>125</v>
          </cell>
          <cell r="AB89">
            <v>164</v>
          </cell>
          <cell r="AC89">
            <v>700</v>
          </cell>
          <cell r="AD89">
            <v>1072</v>
          </cell>
          <cell r="AE89">
            <v>168</v>
          </cell>
          <cell r="AF89">
            <v>93</v>
          </cell>
          <cell r="AG89">
            <v>1333</v>
          </cell>
          <cell r="AH89">
            <v>59202</v>
          </cell>
          <cell r="AI89">
            <v>10574</v>
          </cell>
          <cell r="AJ89">
            <v>9673</v>
          </cell>
          <cell r="AK89">
            <v>79449</v>
          </cell>
          <cell r="AL89">
            <v>21089</v>
          </cell>
          <cell r="AM89">
            <v>3716</v>
          </cell>
          <cell r="AN89">
            <v>3659</v>
          </cell>
          <cell r="AO89">
            <v>28464</v>
          </cell>
          <cell r="AP89">
            <v>19437</v>
          </cell>
          <cell r="AQ89">
            <v>2734</v>
          </cell>
          <cell r="AR89">
            <v>2484</v>
          </cell>
          <cell r="AS89">
            <v>24655</v>
          </cell>
          <cell r="AT89">
            <v>9638</v>
          </cell>
          <cell r="AU89">
            <v>2444</v>
          </cell>
          <cell r="AV89">
            <v>2309</v>
          </cell>
          <cell r="AW89">
            <v>14391</v>
          </cell>
          <cell r="AX89">
            <v>3371</v>
          </cell>
          <cell r="AY89">
            <v>704</v>
          </cell>
          <cell r="AZ89">
            <v>579</v>
          </cell>
          <cell r="BA89">
            <v>4653</v>
          </cell>
          <cell r="BB89">
            <v>5356</v>
          </cell>
          <cell r="BC89">
            <v>1293</v>
          </cell>
          <cell r="BD89">
            <v>963</v>
          </cell>
          <cell r="BE89">
            <v>7611</v>
          </cell>
          <cell r="BF89">
            <v>857</v>
          </cell>
          <cell r="BG89">
            <v>179</v>
          </cell>
          <cell r="BH89">
            <v>230</v>
          </cell>
          <cell r="BI89">
            <v>1265</v>
          </cell>
          <cell r="BJ89">
            <v>434</v>
          </cell>
          <cell r="BK89">
            <v>154</v>
          </cell>
          <cell r="BL89">
            <v>179</v>
          </cell>
          <cell r="BM89">
            <v>767</v>
          </cell>
          <cell r="BN89">
            <v>1059</v>
          </cell>
          <cell r="BO89">
            <v>189</v>
          </cell>
          <cell r="BP89">
            <v>101</v>
          </cell>
          <cell r="BQ89">
            <v>1348</v>
          </cell>
          <cell r="BR89">
            <v>61241</v>
          </cell>
          <cell r="BS89">
            <v>11412</v>
          </cell>
          <cell r="BT89">
            <v>10503</v>
          </cell>
          <cell r="BU89">
            <v>83156</v>
          </cell>
          <cell r="BV89">
            <v>16925</v>
          </cell>
          <cell r="BW89">
            <v>3522</v>
          </cell>
          <cell r="BX89">
            <v>3650</v>
          </cell>
          <cell r="BY89">
            <v>24097</v>
          </cell>
          <cell r="BZ89">
            <v>13209</v>
          </cell>
          <cell r="CA89">
            <v>2425</v>
          </cell>
          <cell r="CB89">
            <v>2498</v>
          </cell>
          <cell r="CC89">
            <v>18133</v>
          </cell>
          <cell r="CD89">
            <v>7954</v>
          </cell>
          <cell r="CE89">
            <v>1973</v>
          </cell>
          <cell r="CF89">
            <v>2351</v>
          </cell>
          <cell r="CG89">
            <v>12277</v>
          </cell>
          <cell r="CH89">
            <v>3207</v>
          </cell>
          <cell r="CI89">
            <v>450</v>
          </cell>
          <cell r="CJ89">
            <v>599</v>
          </cell>
          <cell r="CK89">
            <v>4256</v>
          </cell>
          <cell r="CL89">
            <v>4508</v>
          </cell>
          <cell r="CM89">
            <v>960</v>
          </cell>
          <cell r="CN89">
            <v>993</v>
          </cell>
          <cell r="CO89">
            <v>6462</v>
          </cell>
          <cell r="CP89">
            <v>855</v>
          </cell>
          <cell r="CQ89">
            <v>163</v>
          </cell>
          <cell r="CR89">
            <v>243</v>
          </cell>
          <cell r="CS89">
            <v>1261</v>
          </cell>
          <cell r="CT89">
            <v>356</v>
          </cell>
          <cell r="CU89">
            <v>145</v>
          </cell>
          <cell r="CV89">
            <v>175</v>
          </cell>
          <cell r="CW89">
            <v>675</v>
          </cell>
          <cell r="CX89">
            <v>1014</v>
          </cell>
          <cell r="CY89">
            <v>127</v>
          </cell>
          <cell r="CZ89">
            <v>118</v>
          </cell>
          <cell r="DA89">
            <v>1259</v>
          </cell>
          <cell r="DB89">
            <v>48028</v>
          </cell>
          <cell r="DC89">
            <v>9765</v>
          </cell>
          <cell r="DD89">
            <v>10627</v>
          </cell>
          <cell r="DE89">
            <v>68420</v>
          </cell>
        </row>
        <row r="90">
          <cell r="A90">
            <v>36739</v>
          </cell>
          <cell r="B90">
            <v>18796</v>
          </cell>
          <cell r="C90">
            <v>4178</v>
          </cell>
          <cell r="D90">
            <v>3650</v>
          </cell>
          <cell r="E90">
            <v>26624</v>
          </cell>
          <cell r="F90">
            <v>15991</v>
          </cell>
          <cell r="G90">
            <v>2675</v>
          </cell>
          <cell r="H90">
            <v>2586</v>
          </cell>
          <cell r="I90">
            <v>21252</v>
          </cell>
          <cell r="J90">
            <v>8590</v>
          </cell>
          <cell r="K90">
            <v>2300</v>
          </cell>
          <cell r="L90">
            <v>2292</v>
          </cell>
          <cell r="M90">
            <v>13182</v>
          </cell>
          <cell r="N90">
            <v>3429</v>
          </cell>
          <cell r="O90">
            <v>538</v>
          </cell>
          <cell r="P90">
            <v>595</v>
          </cell>
          <cell r="Q90">
            <v>4562</v>
          </cell>
          <cell r="R90">
            <v>4634</v>
          </cell>
          <cell r="S90">
            <v>1190</v>
          </cell>
          <cell r="T90">
            <v>949</v>
          </cell>
          <cell r="U90">
            <v>6773</v>
          </cell>
          <cell r="V90">
            <v>926</v>
          </cell>
          <cell r="W90">
            <v>193</v>
          </cell>
          <cell r="X90">
            <v>243</v>
          </cell>
          <cell r="Y90">
            <v>1362</v>
          </cell>
          <cell r="Z90">
            <v>350</v>
          </cell>
          <cell r="AA90">
            <v>154</v>
          </cell>
          <cell r="AB90">
            <v>177</v>
          </cell>
          <cell r="AC90">
            <v>681</v>
          </cell>
          <cell r="AD90">
            <v>1074</v>
          </cell>
          <cell r="AE90">
            <v>189</v>
          </cell>
          <cell r="AF90">
            <v>146</v>
          </cell>
          <cell r="AG90">
            <v>1409</v>
          </cell>
          <cell r="AH90">
            <v>53790</v>
          </cell>
          <cell r="AI90">
            <v>11417</v>
          </cell>
          <cell r="AJ90">
            <v>10638</v>
          </cell>
          <cell r="AK90">
            <v>75845</v>
          </cell>
          <cell r="AL90">
            <v>18549</v>
          </cell>
          <cell r="AM90">
            <v>4051</v>
          </cell>
          <cell r="AN90">
            <v>3623</v>
          </cell>
          <cell r="AO90">
            <v>26223</v>
          </cell>
          <cell r="AP90">
            <v>15327</v>
          </cell>
          <cell r="AQ90">
            <v>2473</v>
          </cell>
          <cell r="AR90">
            <v>2552</v>
          </cell>
          <cell r="AS90">
            <v>20352</v>
          </cell>
          <cell r="AT90">
            <v>8050</v>
          </cell>
          <cell r="AU90">
            <v>2101</v>
          </cell>
          <cell r="AV90">
            <v>2357</v>
          </cell>
          <cell r="AW90">
            <v>12507</v>
          </cell>
          <cell r="AX90">
            <v>3338</v>
          </cell>
          <cell r="AY90">
            <v>500</v>
          </cell>
          <cell r="AZ90">
            <v>627</v>
          </cell>
          <cell r="BA90">
            <v>4465</v>
          </cell>
          <cell r="BB90">
            <v>4405</v>
          </cell>
          <cell r="BC90">
            <v>1164</v>
          </cell>
          <cell r="BD90">
            <v>970</v>
          </cell>
          <cell r="BE90">
            <v>6539</v>
          </cell>
          <cell r="BF90">
            <v>861</v>
          </cell>
          <cell r="BG90">
            <v>177</v>
          </cell>
          <cell r="BH90">
            <v>239</v>
          </cell>
          <cell r="BI90">
            <v>1277</v>
          </cell>
          <cell r="BJ90">
            <v>395</v>
          </cell>
          <cell r="BK90">
            <v>153</v>
          </cell>
          <cell r="BL90">
            <v>170</v>
          </cell>
          <cell r="BM90">
            <v>718</v>
          </cell>
          <cell r="BN90">
            <v>1036</v>
          </cell>
          <cell r="BO90">
            <v>170</v>
          </cell>
          <cell r="BP90">
            <v>133</v>
          </cell>
          <cell r="BQ90">
            <v>1339</v>
          </cell>
          <cell r="BR90">
            <v>51962</v>
          </cell>
          <cell r="BS90">
            <v>10790</v>
          </cell>
          <cell r="BT90">
            <v>10668</v>
          </cell>
          <cell r="BU90">
            <v>73420</v>
          </cell>
          <cell r="BV90">
            <v>17120</v>
          </cell>
          <cell r="BW90">
            <v>3501</v>
          </cell>
          <cell r="BX90">
            <v>3558</v>
          </cell>
          <cell r="BY90">
            <v>24179</v>
          </cell>
          <cell r="BZ90">
            <v>13317</v>
          </cell>
          <cell r="CA90">
            <v>2383</v>
          </cell>
          <cell r="CB90">
            <v>2492</v>
          </cell>
          <cell r="CC90">
            <v>18192</v>
          </cell>
          <cell r="CD90">
            <v>7919</v>
          </cell>
          <cell r="CE90">
            <v>1978</v>
          </cell>
          <cell r="CF90">
            <v>2302</v>
          </cell>
          <cell r="CG90">
            <v>12199</v>
          </cell>
          <cell r="CH90">
            <v>3251</v>
          </cell>
          <cell r="CI90">
            <v>466</v>
          </cell>
          <cell r="CJ90">
            <v>592</v>
          </cell>
          <cell r="CK90">
            <v>4309</v>
          </cell>
          <cell r="CL90">
            <v>4469</v>
          </cell>
          <cell r="CM90">
            <v>997</v>
          </cell>
          <cell r="CN90">
            <v>985</v>
          </cell>
          <cell r="CO90">
            <v>6451</v>
          </cell>
          <cell r="CP90">
            <v>847</v>
          </cell>
          <cell r="CQ90">
            <v>165</v>
          </cell>
          <cell r="CR90">
            <v>235</v>
          </cell>
          <cell r="CS90">
            <v>1247</v>
          </cell>
          <cell r="CT90">
            <v>372</v>
          </cell>
          <cell r="CU90">
            <v>146</v>
          </cell>
          <cell r="CV90">
            <v>167</v>
          </cell>
          <cell r="CW90">
            <v>686</v>
          </cell>
          <cell r="CX90">
            <v>1032</v>
          </cell>
          <cell r="CY90">
            <v>130</v>
          </cell>
          <cell r="CZ90">
            <v>113</v>
          </cell>
          <cell r="DA90">
            <v>1275</v>
          </cell>
          <cell r="DB90">
            <v>48327</v>
          </cell>
          <cell r="DC90">
            <v>9766</v>
          </cell>
          <cell r="DD90">
            <v>10445</v>
          </cell>
          <cell r="DE90">
            <v>68538</v>
          </cell>
        </row>
        <row r="91">
          <cell r="A91">
            <v>36770</v>
          </cell>
          <cell r="B91">
            <v>15721</v>
          </cell>
          <cell r="C91">
            <v>2702</v>
          </cell>
          <cell r="D91">
            <v>3085</v>
          </cell>
          <cell r="E91">
            <v>21508</v>
          </cell>
          <cell r="F91">
            <v>12715</v>
          </cell>
          <cell r="G91">
            <v>1769</v>
          </cell>
          <cell r="H91">
            <v>2271</v>
          </cell>
          <cell r="I91">
            <v>16755</v>
          </cell>
          <cell r="J91">
            <v>7215</v>
          </cell>
          <cell r="K91">
            <v>1727</v>
          </cell>
          <cell r="L91">
            <v>1987</v>
          </cell>
          <cell r="M91">
            <v>10929</v>
          </cell>
          <cell r="N91">
            <v>2987</v>
          </cell>
          <cell r="O91">
            <v>375</v>
          </cell>
          <cell r="P91">
            <v>527</v>
          </cell>
          <cell r="Q91">
            <v>3889</v>
          </cell>
          <cell r="R91">
            <v>4426</v>
          </cell>
          <cell r="S91">
            <v>895</v>
          </cell>
          <cell r="T91">
            <v>852</v>
          </cell>
          <cell r="U91">
            <v>6173</v>
          </cell>
          <cell r="V91">
            <v>953</v>
          </cell>
          <cell r="W91">
            <v>131</v>
          </cell>
          <cell r="X91">
            <v>210</v>
          </cell>
          <cell r="Y91">
            <v>1294</v>
          </cell>
          <cell r="Z91">
            <v>298</v>
          </cell>
          <cell r="AA91">
            <v>147</v>
          </cell>
          <cell r="AB91">
            <v>136</v>
          </cell>
          <cell r="AC91">
            <v>581</v>
          </cell>
          <cell r="AD91">
            <v>860</v>
          </cell>
          <cell r="AE91">
            <v>128</v>
          </cell>
          <cell r="AF91">
            <v>95</v>
          </cell>
          <cell r="AG91">
            <v>1083</v>
          </cell>
          <cell r="AH91">
            <v>45175</v>
          </cell>
          <cell r="AI91">
            <v>7874</v>
          </cell>
          <cell r="AJ91">
            <v>9163</v>
          </cell>
          <cell r="AK91">
            <v>62212</v>
          </cell>
          <cell r="AL91">
            <v>16908</v>
          </cell>
          <cell r="AM91">
            <v>3071</v>
          </cell>
          <cell r="AN91">
            <v>3297</v>
          </cell>
          <cell r="AO91">
            <v>23277</v>
          </cell>
          <cell r="AP91">
            <v>13127</v>
          </cell>
          <cell r="AQ91">
            <v>2086</v>
          </cell>
          <cell r="AR91">
            <v>2420</v>
          </cell>
          <cell r="AS91">
            <v>17633</v>
          </cell>
          <cell r="AT91">
            <v>7841</v>
          </cell>
          <cell r="AU91">
            <v>1916</v>
          </cell>
          <cell r="AV91">
            <v>2187</v>
          </cell>
          <cell r="AW91">
            <v>11944</v>
          </cell>
          <cell r="AX91">
            <v>3198</v>
          </cell>
          <cell r="AY91">
            <v>427</v>
          </cell>
          <cell r="AZ91">
            <v>575</v>
          </cell>
          <cell r="BA91">
            <v>4200</v>
          </cell>
          <cell r="BB91">
            <v>4479</v>
          </cell>
          <cell r="BC91">
            <v>1033</v>
          </cell>
          <cell r="BD91">
            <v>972</v>
          </cell>
          <cell r="BE91">
            <v>6484</v>
          </cell>
          <cell r="BF91">
            <v>854</v>
          </cell>
          <cell r="BG91">
            <v>159</v>
          </cell>
          <cell r="BH91">
            <v>230</v>
          </cell>
          <cell r="BI91">
            <v>1244</v>
          </cell>
          <cell r="BJ91">
            <v>355</v>
          </cell>
          <cell r="BK91">
            <v>161</v>
          </cell>
          <cell r="BL91">
            <v>156</v>
          </cell>
          <cell r="BM91">
            <v>672</v>
          </cell>
          <cell r="BN91">
            <v>998</v>
          </cell>
          <cell r="BO91">
            <v>130</v>
          </cell>
          <cell r="BP91">
            <v>97</v>
          </cell>
          <cell r="BQ91">
            <v>1225</v>
          </cell>
          <cell r="BR91">
            <v>47760</v>
          </cell>
          <cell r="BS91">
            <v>8984</v>
          </cell>
          <cell r="BT91">
            <v>9935</v>
          </cell>
          <cell r="BU91">
            <v>66678</v>
          </cell>
          <cell r="BV91">
            <v>17242</v>
          </cell>
          <cell r="BW91">
            <v>3450</v>
          </cell>
          <cell r="BX91">
            <v>3469</v>
          </cell>
          <cell r="BY91">
            <v>24161</v>
          </cell>
          <cell r="BZ91">
            <v>13421</v>
          </cell>
          <cell r="CA91">
            <v>2337</v>
          </cell>
          <cell r="CB91">
            <v>2486</v>
          </cell>
          <cell r="CC91">
            <v>18244</v>
          </cell>
          <cell r="CD91">
            <v>7902</v>
          </cell>
          <cell r="CE91">
            <v>1953</v>
          </cell>
          <cell r="CF91">
            <v>2246</v>
          </cell>
          <cell r="CG91">
            <v>12101</v>
          </cell>
          <cell r="CH91">
            <v>3272</v>
          </cell>
          <cell r="CI91">
            <v>478</v>
          </cell>
          <cell r="CJ91">
            <v>587</v>
          </cell>
          <cell r="CK91">
            <v>4338</v>
          </cell>
          <cell r="CL91">
            <v>4418</v>
          </cell>
          <cell r="CM91">
            <v>1017</v>
          </cell>
          <cell r="CN91">
            <v>979</v>
          </cell>
          <cell r="CO91">
            <v>6414</v>
          </cell>
          <cell r="CP91">
            <v>843</v>
          </cell>
          <cell r="CQ91">
            <v>164</v>
          </cell>
          <cell r="CR91">
            <v>228</v>
          </cell>
          <cell r="CS91">
            <v>1235</v>
          </cell>
          <cell r="CT91">
            <v>380</v>
          </cell>
          <cell r="CU91">
            <v>149</v>
          </cell>
          <cell r="CV91">
            <v>162</v>
          </cell>
          <cell r="CW91">
            <v>691</v>
          </cell>
          <cell r="CX91">
            <v>1045</v>
          </cell>
          <cell r="CY91">
            <v>131</v>
          </cell>
          <cell r="CZ91">
            <v>111</v>
          </cell>
          <cell r="DA91">
            <v>1287</v>
          </cell>
          <cell r="DB91">
            <v>48524</v>
          </cell>
          <cell r="DC91">
            <v>9678</v>
          </cell>
          <cell r="DD91">
            <v>10268</v>
          </cell>
          <cell r="DE91">
            <v>68470</v>
          </cell>
        </row>
        <row r="92">
          <cell r="A92">
            <v>36800</v>
          </cell>
          <cell r="B92">
            <v>17676</v>
          </cell>
          <cell r="C92">
            <v>2845</v>
          </cell>
          <cell r="D92">
            <v>3336</v>
          </cell>
          <cell r="E92">
            <v>23857</v>
          </cell>
          <cell r="F92">
            <v>14518</v>
          </cell>
          <cell r="G92">
            <v>1986</v>
          </cell>
          <cell r="H92">
            <v>2470</v>
          </cell>
          <cell r="I92">
            <v>18974</v>
          </cell>
          <cell r="J92">
            <v>7384</v>
          </cell>
          <cell r="K92">
            <v>1633</v>
          </cell>
          <cell r="L92">
            <v>2102</v>
          </cell>
          <cell r="M92">
            <v>11119</v>
          </cell>
          <cell r="N92">
            <v>3289</v>
          </cell>
          <cell r="O92">
            <v>494</v>
          </cell>
          <cell r="P92">
            <v>498</v>
          </cell>
          <cell r="Q92">
            <v>4281</v>
          </cell>
          <cell r="R92">
            <v>4532</v>
          </cell>
          <cell r="S92">
            <v>863</v>
          </cell>
          <cell r="T92">
            <v>927</v>
          </cell>
          <cell r="U92">
            <v>6322</v>
          </cell>
          <cell r="V92">
            <v>830</v>
          </cell>
          <cell r="W92">
            <v>155</v>
          </cell>
          <cell r="X92">
            <v>194</v>
          </cell>
          <cell r="Y92">
            <v>1179</v>
          </cell>
          <cell r="Z92">
            <v>344</v>
          </cell>
          <cell r="AA92">
            <v>115</v>
          </cell>
          <cell r="AB92">
            <v>154</v>
          </cell>
          <cell r="AC92">
            <v>613</v>
          </cell>
          <cell r="AD92">
            <v>1064</v>
          </cell>
          <cell r="AE92">
            <v>113</v>
          </cell>
          <cell r="AF92">
            <v>120</v>
          </cell>
          <cell r="AG92">
            <v>1297</v>
          </cell>
          <cell r="AH92">
            <v>49637</v>
          </cell>
          <cell r="AI92">
            <v>8204</v>
          </cell>
          <cell r="AJ92">
            <v>9801</v>
          </cell>
          <cell r="AK92">
            <v>67642</v>
          </cell>
          <cell r="AL92">
            <v>17422</v>
          </cell>
          <cell r="AM92">
            <v>3059</v>
          </cell>
          <cell r="AN92">
            <v>3495</v>
          </cell>
          <cell r="AO92">
            <v>23977</v>
          </cell>
          <cell r="AP92">
            <v>13862</v>
          </cell>
          <cell r="AQ92">
            <v>2141</v>
          </cell>
          <cell r="AR92">
            <v>2527</v>
          </cell>
          <cell r="AS92">
            <v>18530</v>
          </cell>
          <cell r="AT92">
            <v>7738</v>
          </cell>
          <cell r="AU92">
            <v>1733</v>
          </cell>
          <cell r="AV92">
            <v>2226</v>
          </cell>
          <cell r="AW92">
            <v>11697</v>
          </cell>
          <cell r="AX92">
            <v>3243</v>
          </cell>
          <cell r="AY92">
            <v>514</v>
          </cell>
          <cell r="AZ92">
            <v>571</v>
          </cell>
          <cell r="BA92">
            <v>4328</v>
          </cell>
          <cell r="BB92">
            <v>4416</v>
          </cell>
          <cell r="BC92">
            <v>924</v>
          </cell>
          <cell r="BD92">
            <v>965</v>
          </cell>
          <cell r="BE92">
            <v>6305</v>
          </cell>
          <cell r="BF92">
            <v>830</v>
          </cell>
          <cell r="BG92">
            <v>155</v>
          </cell>
          <cell r="BH92">
            <v>223</v>
          </cell>
          <cell r="BI92">
            <v>1208</v>
          </cell>
          <cell r="BJ92">
            <v>374</v>
          </cell>
          <cell r="BK92">
            <v>110</v>
          </cell>
          <cell r="BL92">
            <v>155</v>
          </cell>
          <cell r="BM92">
            <v>638</v>
          </cell>
          <cell r="BN92">
            <v>1062</v>
          </cell>
          <cell r="BO92">
            <v>105</v>
          </cell>
          <cell r="BP92">
            <v>132</v>
          </cell>
          <cell r="BQ92">
            <v>1299</v>
          </cell>
          <cell r="BR92">
            <v>48947</v>
          </cell>
          <cell r="BS92">
            <v>8739</v>
          </cell>
          <cell r="BT92">
            <v>10295</v>
          </cell>
          <cell r="BU92">
            <v>67981</v>
          </cell>
          <cell r="BV92">
            <v>17185</v>
          </cell>
          <cell r="BW92">
            <v>3382</v>
          </cell>
          <cell r="BX92">
            <v>3401</v>
          </cell>
          <cell r="BY92">
            <v>23968</v>
          </cell>
          <cell r="BZ92">
            <v>13423</v>
          </cell>
          <cell r="CA92">
            <v>2304</v>
          </cell>
          <cell r="CB92">
            <v>2474</v>
          </cell>
          <cell r="CC92">
            <v>18200</v>
          </cell>
          <cell r="CD92">
            <v>7854</v>
          </cell>
          <cell r="CE92">
            <v>1906</v>
          </cell>
          <cell r="CF92">
            <v>2194</v>
          </cell>
          <cell r="CG92">
            <v>11954</v>
          </cell>
          <cell r="CH92">
            <v>3241</v>
          </cell>
          <cell r="CI92">
            <v>482</v>
          </cell>
          <cell r="CJ92">
            <v>588</v>
          </cell>
          <cell r="CK92">
            <v>4311</v>
          </cell>
          <cell r="CL92">
            <v>4338</v>
          </cell>
          <cell r="CM92">
            <v>1013</v>
          </cell>
          <cell r="CN92">
            <v>969</v>
          </cell>
          <cell r="CO92">
            <v>6321</v>
          </cell>
          <cell r="CP92">
            <v>844</v>
          </cell>
          <cell r="CQ92">
            <v>161</v>
          </cell>
          <cell r="CR92">
            <v>227</v>
          </cell>
          <cell r="CS92">
            <v>1232</v>
          </cell>
          <cell r="CT92">
            <v>377</v>
          </cell>
          <cell r="CU92">
            <v>149</v>
          </cell>
          <cell r="CV92">
            <v>158</v>
          </cell>
          <cell r="CW92">
            <v>684</v>
          </cell>
          <cell r="CX92">
            <v>1044</v>
          </cell>
          <cell r="CY92">
            <v>132</v>
          </cell>
          <cell r="CZ92">
            <v>111</v>
          </cell>
          <cell r="DA92">
            <v>1287</v>
          </cell>
          <cell r="DB92">
            <v>48307</v>
          </cell>
          <cell r="DC92">
            <v>9529</v>
          </cell>
          <cell r="DD92">
            <v>10121</v>
          </cell>
          <cell r="DE92">
            <v>67957</v>
          </cell>
        </row>
        <row r="93">
          <cell r="A93">
            <v>36831</v>
          </cell>
          <cell r="B93">
            <v>18853</v>
          </cell>
          <cell r="C93">
            <v>3544</v>
          </cell>
          <cell r="D93">
            <v>3449</v>
          </cell>
          <cell r="E93">
            <v>25846</v>
          </cell>
          <cell r="F93">
            <v>14636</v>
          </cell>
          <cell r="G93">
            <v>2365</v>
          </cell>
          <cell r="H93">
            <v>2504</v>
          </cell>
          <cell r="I93">
            <v>19505</v>
          </cell>
          <cell r="J93">
            <v>7991</v>
          </cell>
          <cell r="K93">
            <v>1917</v>
          </cell>
          <cell r="L93">
            <v>2303</v>
          </cell>
          <cell r="M93">
            <v>12211</v>
          </cell>
          <cell r="N93">
            <v>3409</v>
          </cell>
          <cell r="O93">
            <v>485</v>
          </cell>
          <cell r="P93">
            <v>579</v>
          </cell>
          <cell r="Q93">
            <v>4473</v>
          </cell>
          <cell r="R93">
            <v>4407</v>
          </cell>
          <cell r="S93">
            <v>1103</v>
          </cell>
          <cell r="T93">
            <v>1000</v>
          </cell>
          <cell r="U93">
            <v>6510</v>
          </cell>
          <cell r="V93">
            <v>887</v>
          </cell>
          <cell r="W93">
            <v>162</v>
          </cell>
          <cell r="X93">
            <v>231</v>
          </cell>
          <cell r="Y93">
            <v>1280</v>
          </cell>
          <cell r="Z93">
            <v>343</v>
          </cell>
          <cell r="AA93">
            <v>143</v>
          </cell>
          <cell r="AB93">
            <v>163</v>
          </cell>
          <cell r="AC93">
            <v>649</v>
          </cell>
          <cell r="AD93">
            <v>1078</v>
          </cell>
          <cell r="AE93">
            <v>138</v>
          </cell>
          <cell r="AF93">
            <v>106</v>
          </cell>
          <cell r="AG93">
            <v>1322</v>
          </cell>
          <cell r="AH93">
            <v>51604</v>
          </cell>
          <cell r="AI93">
            <v>9857</v>
          </cell>
          <cell r="AJ93">
            <v>10335</v>
          </cell>
          <cell r="AK93">
            <v>71796</v>
          </cell>
          <cell r="AL93">
            <v>17125</v>
          </cell>
          <cell r="AM93">
            <v>3228</v>
          </cell>
          <cell r="AN93">
            <v>3321</v>
          </cell>
          <cell r="AO93">
            <v>23673</v>
          </cell>
          <cell r="AP93">
            <v>13408</v>
          </cell>
          <cell r="AQ93">
            <v>2199</v>
          </cell>
          <cell r="AR93">
            <v>2394</v>
          </cell>
          <cell r="AS93">
            <v>18002</v>
          </cell>
          <cell r="AT93">
            <v>7619</v>
          </cell>
          <cell r="AU93">
            <v>1790</v>
          </cell>
          <cell r="AV93">
            <v>2179</v>
          </cell>
          <cell r="AW93">
            <v>11588</v>
          </cell>
          <cell r="AX93">
            <v>3119</v>
          </cell>
          <cell r="AY93">
            <v>468</v>
          </cell>
          <cell r="AZ93">
            <v>565</v>
          </cell>
          <cell r="BA93">
            <v>4152</v>
          </cell>
          <cell r="BB93">
            <v>4228</v>
          </cell>
          <cell r="BC93">
            <v>1005</v>
          </cell>
          <cell r="BD93">
            <v>975</v>
          </cell>
          <cell r="BE93">
            <v>6209</v>
          </cell>
          <cell r="BF93">
            <v>807</v>
          </cell>
          <cell r="BG93">
            <v>153</v>
          </cell>
          <cell r="BH93">
            <v>216</v>
          </cell>
          <cell r="BI93">
            <v>1175</v>
          </cell>
          <cell r="BJ93">
            <v>357</v>
          </cell>
          <cell r="BK93">
            <v>141</v>
          </cell>
          <cell r="BL93">
            <v>145</v>
          </cell>
          <cell r="BM93">
            <v>643</v>
          </cell>
          <cell r="BN93">
            <v>1048</v>
          </cell>
          <cell r="BO93">
            <v>132</v>
          </cell>
          <cell r="BP93">
            <v>88</v>
          </cell>
          <cell r="BQ93">
            <v>1269</v>
          </cell>
          <cell r="BR93">
            <v>47710</v>
          </cell>
          <cell r="BS93">
            <v>9117</v>
          </cell>
          <cell r="BT93">
            <v>9883</v>
          </cell>
          <cell r="BU93">
            <v>66710</v>
          </cell>
          <cell r="BV93">
            <v>16935</v>
          </cell>
          <cell r="BW93">
            <v>3339</v>
          </cell>
          <cell r="BX93">
            <v>3365</v>
          </cell>
          <cell r="BY93">
            <v>23639</v>
          </cell>
          <cell r="BZ93">
            <v>13314</v>
          </cell>
          <cell r="CA93">
            <v>2302</v>
          </cell>
          <cell r="CB93">
            <v>2466</v>
          </cell>
          <cell r="CC93">
            <v>18082</v>
          </cell>
          <cell r="CD93">
            <v>7750</v>
          </cell>
          <cell r="CE93">
            <v>1871</v>
          </cell>
          <cell r="CF93">
            <v>2159</v>
          </cell>
          <cell r="CG93">
            <v>11780</v>
          </cell>
          <cell r="CH93">
            <v>3159</v>
          </cell>
          <cell r="CI93">
            <v>481</v>
          </cell>
          <cell r="CJ93">
            <v>595</v>
          </cell>
          <cell r="CK93">
            <v>4234</v>
          </cell>
          <cell r="CL93">
            <v>4232</v>
          </cell>
          <cell r="CM93">
            <v>995</v>
          </cell>
          <cell r="CN93">
            <v>960</v>
          </cell>
          <cell r="CO93">
            <v>6187</v>
          </cell>
          <cell r="CP93">
            <v>847</v>
          </cell>
          <cell r="CQ93">
            <v>159</v>
          </cell>
          <cell r="CR93">
            <v>231</v>
          </cell>
          <cell r="CS93">
            <v>1237</v>
          </cell>
          <cell r="CT93">
            <v>364</v>
          </cell>
          <cell r="CU93">
            <v>148</v>
          </cell>
          <cell r="CV93">
            <v>157</v>
          </cell>
          <cell r="CW93">
            <v>669</v>
          </cell>
          <cell r="CX93">
            <v>1025</v>
          </cell>
          <cell r="CY93">
            <v>133</v>
          </cell>
          <cell r="CZ93">
            <v>114</v>
          </cell>
          <cell r="DA93">
            <v>1272</v>
          </cell>
          <cell r="DB93">
            <v>47625</v>
          </cell>
          <cell r="DC93">
            <v>9428</v>
          </cell>
          <cell r="DD93">
            <v>10046</v>
          </cell>
          <cell r="DE93">
            <v>67099</v>
          </cell>
        </row>
        <row r="94">
          <cell r="A94">
            <v>36861</v>
          </cell>
          <cell r="B94">
            <v>19156</v>
          </cell>
          <cell r="C94">
            <v>3706</v>
          </cell>
          <cell r="D94">
            <v>3743</v>
          </cell>
          <cell r="E94">
            <v>26605</v>
          </cell>
          <cell r="F94">
            <v>16591</v>
          </cell>
          <cell r="G94">
            <v>2658</v>
          </cell>
          <cell r="H94">
            <v>2884</v>
          </cell>
          <cell r="I94">
            <v>22133</v>
          </cell>
          <cell r="J94">
            <v>8269</v>
          </cell>
          <cell r="K94">
            <v>1961</v>
          </cell>
          <cell r="L94">
            <v>2541</v>
          </cell>
          <cell r="M94">
            <v>12771</v>
          </cell>
          <cell r="N94">
            <v>3434</v>
          </cell>
          <cell r="O94">
            <v>553</v>
          </cell>
          <cell r="P94">
            <v>711</v>
          </cell>
          <cell r="Q94">
            <v>4698</v>
          </cell>
          <cell r="R94">
            <v>4422</v>
          </cell>
          <cell r="S94">
            <v>1021</v>
          </cell>
          <cell r="T94">
            <v>1083</v>
          </cell>
          <cell r="U94">
            <v>6526</v>
          </cell>
          <cell r="V94">
            <v>1526</v>
          </cell>
          <cell r="W94">
            <v>162</v>
          </cell>
          <cell r="X94">
            <v>236</v>
          </cell>
          <cell r="Y94">
            <v>1924</v>
          </cell>
          <cell r="Z94">
            <v>311</v>
          </cell>
          <cell r="AA94">
            <v>179</v>
          </cell>
          <cell r="AB94">
            <v>173</v>
          </cell>
          <cell r="AC94">
            <v>663</v>
          </cell>
          <cell r="AD94">
            <v>1102</v>
          </cell>
          <cell r="AE94">
            <v>144</v>
          </cell>
          <cell r="AF94">
            <v>99</v>
          </cell>
          <cell r="AG94">
            <v>1345</v>
          </cell>
          <cell r="AH94">
            <v>54811</v>
          </cell>
          <cell r="AI94">
            <v>10384</v>
          </cell>
          <cell r="AJ94">
            <v>11470</v>
          </cell>
          <cell r="AK94">
            <v>76665</v>
          </cell>
          <cell r="AL94">
            <v>19974</v>
          </cell>
          <cell r="AM94">
            <v>4009</v>
          </cell>
          <cell r="AN94">
            <v>3941</v>
          </cell>
          <cell r="AO94">
            <v>27924</v>
          </cell>
          <cell r="AP94">
            <v>16058</v>
          </cell>
          <cell r="AQ94">
            <v>2748</v>
          </cell>
          <cell r="AR94">
            <v>3128</v>
          </cell>
          <cell r="AS94">
            <v>21934</v>
          </cell>
          <cell r="AT94">
            <v>8318</v>
          </cell>
          <cell r="AU94">
            <v>2026</v>
          </cell>
          <cell r="AV94">
            <v>2679</v>
          </cell>
          <cell r="AW94">
            <v>13022</v>
          </cell>
          <cell r="AX94">
            <v>3474</v>
          </cell>
          <cell r="AY94">
            <v>517</v>
          </cell>
          <cell r="AZ94">
            <v>639</v>
          </cell>
          <cell r="BA94">
            <v>4629</v>
          </cell>
          <cell r="BB94">
            <v>4161</v>
          </cell>
          <cell r="BC94">
            <v>999</v>
          </cell>
          <cell r="BD94">
            <v>1028</v>
          </cell>
          <cell r="BE94">
            <v>6189</v>
          </cell>
          <cell r="BF94">
            <v>866</v>
          </cell>
          <cell r="BG94">
            <v>159</v>
          </cell>
          <cell r="BH94">
            <v>237</v>
          </cell>
          <cell r="BI94">
            <v>1263</v>
          </cell>
          <cell r="BJ94">
            <v>382</v>
          </cell>
          <cell r="BK94">
            <v>190</v>
          </cell>
          <cell r="BL94">
            <v>179</v>
          </cell>
          <cell r="BM94">
            <v>751</v>
          </cell>
          <cell r="BN94">
            <v>1095</v>
          </cell>
          <cell r="BO94">
            <v>142</v>
          </cell>
          <cell r="BP94">
            <v>115</v>
          </cell>
          <cell r="BQ94">
            <v>1352</v>
          </cell>
          <cell r="BR94">
            <v>54326</v>
          </cell>
          <cell r="BS94">
            <v>10790</v>
          </cell>
          <cell r="BT94">
            <v>11947</v>
          </cell>
          <cell r="BU94">
            <v>77063</v>
          </cell>
          <cell r="BV94">
            <v>16574</v>
          </cell>
          <cell r="BW94">
            <v>3345</v>
          </cell>
          <cell r="BX94">
            <v>3346</v>
          </cell>
          <cell r="BY94">
            <v>23265</v>
          </cell>
          <cell r="BZ94">
            <v>13118</v>
          </cell>
          <cell r="CA94">
            <v>2325</v>
          </cell>
          <cell r="CB94">
            <v>2466</v>
          </cell>
          <cell r="CC94">
            <v>17909</v>
          </cell>
          <cell r="CD94">
            <v>7598</v>
          </cell>
          <cell r="CE94">
            <v>1863</v>
          </cell>
          <cell r="CF94">
            <v>2138</v>
          </cell>
          <cell r="CG94">
            <v>11600</v>
          </cell>
          <cell r="CH94">
            <v>3048</v>
          </cell>
          <cell r="CI94">
            <v>481</v>
          </cell>
          <cell r="CJ94">
            <v>605</v>
          </cell>
          <cell r="CK94">
            <v>4134</v>
          </cell>
          <cell r="CL94">
            <v>4108</v>
          </cell>
          <cell r="CM94">
            <v>978</v>
          </cell>
          <cell r="CN94">
            <v>954</v>
          </cell>
          <cell r="CO94">
            <v>6040</v>
          </cell>
          <cell r="CP94">
            <v>849</v>
          </cell>
          <cell r="CQ94">
            <v>160</v>
          </cell>
          <cell r="CR94">
            <v>235</v>
          </cell>
          <cell r="CS94">
            <v>1244</v>
          </cell>
          <cell r="CT94">
            <v>345</v>
          </cell>
          <cell r="CU94">
            <v>146</v>
          </cell>
          <cell r="CV94">
            <v>157</v>
          </cell>
          <cell r="CW94">
            <v>648</v>
          </cell>
          <cell r="CX94">
            <v>993</v>
          </cell>
          <cell r="CY94">
            <v>136</v>
          </cell>
          <cell r="CZ94">
            <v>118</v>
          </cell>
          <cell r="DA94">
            <v>1247</v>
          </cell>
          <cell r="DB94">
            <v>46633</v>
          </cell>
          <cell r="DC94">
            <v>9436</v>
          </cell>
          <cell r="DD94">
            <v>10019</v>
          </cell>
          <cell r="DE94">
            <v>66087</v>
          </cell>
        </row>
        <row r="95">
          <cell r="A95">
            <v>36892</v>
          </cell>
          <cell r="B95">
            <v>13081</v>
          </cell>
          <cell r="C95">
            <v>2634</v>
          </cell>
          <cell r="D95">
            <v>2411</v>
          </cell>
          <cell r="E95">
            <v>18126</v>
          </cell>
          <cell r="F95">
            <v>10340</v>
          </cell>
          <cell r="G95">
            <v>1870</v>
          </cell>
          <cell r="H95">
            <v>1883</v>
          </cell>
          <cell r="I95">
            <v>14093</v>
          </cell>
          <cell r="J95">
            <v>5985</v>
          </cell>
          <cell r="K95">
            <v>1497</v>
          </cell>
          <cell r="L95">
            <v>1570</v>
          </cell>
          <cell r="M95">
            <v>9052</v>
          </cell>
          <cell r="N95">
            <v>2139</v>
          </cell>
          <cell r="O95">
            <v>374</v>
          </cell>
          <cell r="P95">
            <v>464</v>
          </cell>
          <cell r="Q95">
            <v>2977</v>
          </cell>
          <cell r="R95">
            <v>3177</v>
          </cell>
          <cell r="S95">
            <v>858</v>
          </cell>
          <cell r="T95">
            <v>696</v>
          </cell>
          <cell r="U95">
            <v>4731</v>
          </cell>
          <cell r="V95">
            <v>644</v>
          </cell>
          <cell r="W95">
            <v>132</v>
          </cell>
          <cell r="X95">
            <v>178</v>
          </cell>
          <cell r="Y95">
            <v>954</v>
          </cell>
          <cell r="Z95">
            <v>244</v>
          </cell>
          <cell r="AA95">
            <v>119</v>
          </cell>
          <cell r="AB95">
            <v>118</v>
          </cell>
          <cell r="AC95">
            <v>481</v>
          </cell>
          <cell r="AD95">
            <v>763</v>
          </cell>
          <cell r="AE95">
            <v>116</v>
          </cell>
          <cell r="AF95">
            <v>107</v>
          </cell>
          <cell r="AG95">
            <v>986</v>
          </cell>
          <cell r="AH95">
            <v>36373</v>
          </cell>
          <cell r="AI95">
            <v>7600</v>
          </cell>
          <cell r="AJ95">
            <v>7427</v>
          </cell>
          <cell r="AK95">
            <v>51400</v>
          </cell>
          <cell r="AL95">
            <v>15320</v>
          </cell>
          <cell r="AM95">
            <v>2968</v>
          </cell>
          <cell r="AN95">
            <v>3345</v>
          </cell>
          <cell r="AO95">
            <v>21633</v>
          </cell>
          <cell r="AP95">
            <v>12674</v>
          </cell>
          <cell r="AQ95">
            <v>2218</v>
          </cell>
          <cell r="AR95">
            <v>2596</v>
          </cell>
          <cell r="AS95">
            <v>17488</v>
          </cell>
          <cell r="AT95">
            <v>7046</v>
          </cell>
          <cell r="AU95">
            <v>1747</v>
          </cell>
          <cell r="AV95">
            <v>2109</v>
          </cell>
          <cell r="AW95">
            <v>10902</v>
          </cell>
          <cell r="AX95">
            <v>2608</v>
          </cell>
          <cell r="AY95">
            <v>458</v>
          </cell>
          <cell r="AZ95">
            <v>634</v>
          </cell>
          <cell r="BA95">
            <v>3700</v>
          </cell>
          <cell r="BB95">
            <v>3888</v>
          </cell>
          <cell r="BC95">
            <v>973</v>
          </cell>
          <cell r="BD95">
            <v>890</v>
          </cell>
          <cell r="BE95">
            <v>5750</v>
          </cell>
          <cell r="BF95">
            <v>869</v>
          </cell>
          <cell r="BG95">
            <v>153</v>
          </cell>
          <cell r="BH95">
            <v>245</v>
          </cell>
          <cell r="BI95">
            <v>1267</v>
          </cell>
          <cell r="BJ95">
            <v>323</v>
          </cell>
          <cell r="BK95">
            <v>149</v>
          </cell>
          <cell r="BL95">
            <v>158</v>
          </cell>
          <cell r="BM95">
            <v>631</v>
          </cell>
          <cell r="BN95">
            <v>845</v>
          </cell>
          <cell r="BO95">
            <v>139</v>
          </cell>
          <cell r="BP95">
            <v>135</v>
          </cell>
          <cell r="BQ95">
            <v>1119</v>
          </cell>
          <cell r="BR95">
            <v>43573</v>
          </cell>
          <cell r="BS95">
            <v>8805</v>
          </cell>
          <cell r="BT95">
            <v>10111</v>
          </cell>
          <cell r="BU95">
            <v>62489</v>
          </cell>
          <cell r="BV95">
            <v>16185</v>
          </cell>
          <cell r="BW95">
            <v>3390</v>
          </cell>
          <cell r="BX95">
            <v>3326</v>
          </cell>
          <cell r="BY95">
            <v>22901</v>
          </cell>
          <cell r="BZ95">
            <v>12894</v>
          </cell>
          <cell r="CA95">
            <v>2348</v>
          </cell>
          <cell r="CB95">
            <v>2468</v>
          </cell>
          <cell r="CC95">
            <v>17709</v>
          </cell>
          <cell r="CD95">
            <v>7408</v>
          </cell>
          <cell r="CE95">
            <v>1881</v>
          </cell>
          <cell r="CF95">
            <v>2129</v>
          </cell>
          <cell r="CG95">
            <v>11418</v>
          </cell>
          <cell r="CH95">
            <v>2940</v>
          </cell>
          <cell r="CI95">
            <v>481</v>
          </cell>
          <cell r="CJ95">
            <v>614</v>
          </cell>
          <cell r="CK95">
            <v>4035</v>
          </cell>
          <cell r="CL95">
            <v>3983</v>
          </cell>
          <cell r="CM95">
            <v>969</v>
          </cell>
          <cell r="CN95">
            <v>947</v>
          </cell>
          <cell r="CO95">
            <v>5899</v>
          </cell>
          <cell r="CP95">
            <v>846</v>
          </cell>
          <cell r="CQ95">
            <v>164</v>
          </cell>
          <cell r="CR95">
            <v>237</v>
          </cell>
          <cell r="CS95">
            <v>1247</v>
          </cell>
          <cell r="CT95">
            <v>323</v>
          </cell>
          <cell r="CU95">
            <v>143</v>
          </cell>
          <cell r="CV95">
            <v>158</v>
          </cell>
          <cell r="CW95">
            <v>624</v>
          </cell>
          <cell r="CX95">
            <v>956</v>
          </cell>
          <cell r="CY95">
            <v>140</v>
          </cell>
          <cell r="CZ95">
            <v>121</v>
          </cell>
          <cell r="DA95">
            <v>1217</v>
          </cell>
          <cell r="DB95">
            <v>45534</v>
          </cell>
          <cell r="DC95">
            <v>9516</v>
          </cell>
          <cell r="DD95">
            <v>9999</v>
          </cell>
          <cell r="DE95">
            <v>65049</v>
          </cell>
        </row>
        <row r="96">
          <cell r="A96">
            <v>36923</v>
          </cell>
          <cell r="B96">
            <v>14465</v>
          </cell>
          <cell r="C96">
            <v>3055</v>
          </cell>
          <cell r="D96">
            <v>3077</v>
          </cell>
          <cell r="E96">
            <v>20597</v>
          </cell>
          <cell r="F96">
            <v>11668</v>
          </cell>
          <cell r="G96">
            <v>2155</v>
          </cell>
          <cell r="H96">
            <v>2183</v>
          </cell>
          <cell r="I96">
            <v>16006</v>
          </cell>
          <cell r="J96">
            <v>6771</v>
          </cell>
          <cell r="K96">
            <v>1871</v>
          </cell>
          <cell r="L96">
            <v>1978</v>
          </cell>
          <cell r="M96">
            <v>10620</v>
          </cell>
          <cell r="N96">
            <v>2600</v>
          </cell>
          <cell r="O96">
            <v>417</v>
          </cell>
          <cell r="P96">
            <v>529</v>
          </cell>
          <cell r="Q96">
            <v>3546</v>
          </cell>
          <cell r="R96">
            <v>3519</v>
          </cell>
          <cell r="S96">
            <v>835</v>
          </cell>
          <cell r="T96">
            <v>863</v>
          </cell>
          <cell r="U96">
            <v>5217</v>
          </cell>
          <cell r="V96">
            <v>672</v>
          </cell>
          <cell r="W96">
            <v>175</v>
          </cell>
          <cell r="X96">
            <v>210</v>
          </cell>
          <cell r="Y96">
            <v>1057</v>
          </cell>
          <cell r="Z96">
            <v>243</v>
          </cell>
          <cell r="AA96">
            <v>99</v>
          </cell>
          <cell r="AB96">
            <v>127</v>
          </cell>
          <cell r="AC96">
            <v>469</v>
          </cell>
          <cell r="AD96">
            <v>843</v>
          </cell>
          <cell r="AE96">
            <v>135</v>
          </cell>
          <cell r="AF96">
            <v>112</v>
          </cell>
          <cell r="AG96">
            <v>1090</v>
          </cell>
          <cell r="AH96">
            <v>40781</v>
          </cell>
          <cell r="AI96">
            <v>8742</v>
          </cell>
          <cell r="AJ96">
            <v>9079</v>
          </cell>
          <cell r="AK96">
            <v>58602</v>
          </cell>
          <cell r="AL96">
            <v>15495</v>
          </cell>
          <cell r="AM96">
            <v>3314</v>
          </cell>
          <cell r="AN96">
            <v>3349</v>
          </cell>
          <cell r="AO96">
            <v>22158</v>
          </cell>
          <cell r="AP96">
            <v>12366</v>
          </cell>
          <cell r="AQ96">
            <v>2272</v>
          </cell>
          <cell r="AR96">
            <v>2356</v>
          </cell>
          <cell r="AS96">
            <v>16994</v>
          </cell>
          <cell r="AT96">
            <v>7083</v>
          </cell>
          <cell r="AU96">
            <v>1943</v>
          </cell>
          <cell r="AV96">
            <v>2096</v>
          </cell>
          <cell r="AW96">
            <v>11122</v>
          </cell>
          <cell r="AX96">
            <v>2699</v>
          </cell>
          <cell r="AY96">
            <v>434</v>
          </cell>
          <cell r="AZ96">
            <v>592</v>
          </cell>
          <cell r="BA96">
            <v>3725</v>
          </cell>
          <cell r="BB96">
            <v>3778</v>
          </cell>
          <cell r="BC96">
            <v>863</v>
          </cell>
          <cell r="BD96">
            <v>871</v>
          </cell>
          <cell r="BE96">
            <v>5512</v>
          </cell>
          <cell r="BF96">
            <v>856</v>
          </cell>
          <cell r="BG96">
            <v>185</v>
          </cell>
          <cell r="BH96">
            <v>249</v>
          </cell>
          <cell r="BI96">
            <v>1291</v>
          </cell>
          <cell r="BJ96">
            <v>264</v>
          </cell>
          <cell r="BK96">
            <v>118</v>
          </cell>
          <cell r="BL96">
            <v>147</v>
          </cell>
          <cell r="BM96">
            <v>528</v>
          </cell>
          <cell r="BN96">
            <v>906</v>
          </cell>
          <cell r="BO96">
            <v>144</v>
          </cell>
          <cell r="BP96">
            <v>124</v>
          </cell>
          <cell r="BQ96">
            <v>1174</v>
          </cell>
          <cell r="BR96">
            <v>43448</v>
          </cell>
          <cell r="BS96">
            <v>9273</v>
          </cell>
          <cell r="BT96">
            <v>9784</v>
          </cell>
          <cell r="BU96">
            <v>62505</v>
          </cell>
          <cell r="BV96">
            <v>15835</v>
          </cell>
          <cell r="BW96">
            <v>3428</v>
          </cell>
          <cell r="BX96">
            <v>3306</v>
          </cell>
          <cell r="BY96">
            <v>22569</v>
          </cell>
          <cell r="BZ96">
            <v>12714</v>
          </cell>
          <cell r="CA96">
            <v>2344</v>
          </cell>
          <cell r="CB96">
            <v>2471</v>
          </cell>
          <cell r="CC96">
            <v>17528</v>
          </cell>
          <cell r="CD96">
            <v>7214</v>
          </cell>
          <cell r="CE96">
            <v>1912</v>
          </cell>
          <cell r="CF96">
            <v>2140</v>
          </cell>
          <cell r="CG96">
            <v>11266</v>
          </cell>
          <cell r="CH96">
            <v>2864</v>
          </cell>
          <cell r="CI96">
            <v>481</v>
          </cell>
          <cell r="CJ96">
            <v>620</v>
          </cell>
          <cell r="CK96">
            <v>3965</v>
          </cell>
          <cell r="CL96">
            <v>3871</v>
          </cell>
          <cell r="CM96">
            <v>961</v>
          </cell>
          <cell r="CN96">
            <v>945</v>
          </cell>
          <cell r="CO96">
            <v>5777</v>
          </cell>
          <cell r="CP96">
            <v>836</v>
          </cell>
          <cell r="CQ96">
            <v>168</v>
          </cell>
          <cell r="CR96">
            <v>235</v>
          </cell>
          <cell r="CS96">
            <v>1239</v>
          </cell>
          <cell r="CT96">
            <v>305</v>
          </cell>
          <cell r="CU96">
            <v>138</v>
          </cell>
          <cell r="CV96">
            <v>158</v>
          </cell>
          <cell r="CW96">
            <v>601</v>
          </cell>
          <cell r="CX96">
            <v>921</v>
          </cell>
          <cell r="CY96">
            <v>144</v>
          </cell>
          <cell r="CZ96">
            <v>124</v>
          </cell>
          <cell r="DA96">
            <v>1188</v>
          </cell>
          <cell r="DB96">
            <v>44559</v>
          </cell>
          <cell r="DC96">
            <v>9576</v>
          </cell>
          <cell r="DD96">
            <v>9999</v>
          </cell>
          <cell r="DE96">
            <v>64133</v>
          </cell>
        </row>
        <row r="97">
          <cell r="A97">
            <v>36951</v>
          </cell>
          <cell r="B97">
            <v>16624</v>
          </cell>
          <cell r="C97">
            <v>3888</v>
          </cell>
          <cell r="D97">
            <v>3663</v>
          </cell>
          <cell r="E97">
            <v>24175</v>
          </cell>
          <cell r="F97">
            <v>13353</v>
          </cell>
          <cell r="G97">
            <v>2678</v>
          </cell>
          <cell r="H97">
            <v>2537</v>
          </cell>
          <cell r="I97">
            <v>18568</v>
          </cell>
          <cell r="J97">
            <v>7512</v>
          </cell>
          <cell r="K97">
            <v>2233</v>
          </cell>
          <cell r="L97">
            <v>2540</v>
          </cell>
          <cell r="M97">
            <v>12285</v>
          </cell>
          <cell r="N97">
            <v>3072</v>
          </cell>
          <cell r="O97">
            <v>552</v>
          </cell>
          <cell r="P97">
            <v>691</v>
          </cell>
          <cell r="Q97">
            <v>4315</v>
          </cell>
          <cell r="R97">
            <v>4355</v>
          </cell>
          <cell r="S97">
            <v>1087</v>
          </cell>
          <cell r="T97">
            <v>1060</v>
          </cell>
          <cell r="U97">
            <v>6502</v>
          </cell>
          <cell r="V97">
            <v>746</v>
          </cell>
          <cell r="W97">
            <v>197</v>
          </cell>
          <cell r="X97">
            <v>242</v>
          </cell>
          <cell r="Y97">
            <v>1185</v>
          </cell>
          <cell r="Z97">
            <v>361</v>
          </cell>
          <cell r="AA97">
            <v>116</v>
          </cell>
          <cell r="AB97">
            <v>181</v>
          </cell>
          <cell r="AC97">
            <v>658</v>
          </cell>
          <cell r="AD97">
            <v>960</v>
          </cell>
          <cell r="AE97">
            <v>155</v>
          </cell>
          <cell r="AF97">
            <v>148</v>
          </cell>
          <cell r="AG97">
            <v>1263</v>
          </cell>
          <cell r="AH97">
            <v>46983</v>
          </cell>
          <cell r="AI97">
            <v>10906</v>
          </cell>
          <cell r="AJ97">
            <v>11062</v>
          </cell>
          <cell r="AK97">
            <v>68951</v>
          </cell>
          <cell r="AL97">
            <v>15694</v>
          </cell>
          <cell r="AM97">
            <v>3608</v>
          </cell>
          <cell r="AN97">
            <v>3350</v>
          </cell>
          <cell r="AO97">
            <v>22653</v>
          </cell>
          <cell r="AP97">
            <v>12594</v>
          </cell>
          <cell r="AQ97">
            <v>2434</v>
          </cell>
          <cell r="AR97">
            <v>2453</v>
          </cell>
          <cell r="AS97">
            <v>17481</v>
          </cell>
          <cell r="AT97">
            <v>6900</v>
          </cell>
          <cell r="AU97">
            <v>2008</v>
          </cell>
          <cell r="AV97">
            <v>2232</v>
          </cell>
          <cell r="AW97">
            <v>11140</v>
          </cell>
          <cell r="AX97">
            <v>2851</v>
          </cell>
          <cell r="AY97">
            <v>519</v>
          </cell>
          <cell r="AZ97">
            <v>649</v>
          </cell>
          <cell r="BA97">
            <v>4019</v>
          </cell>
          <cell r="BB97">
            <v>3863</v>
          </cell>
          <cell r="BC97">
            <v>1008</v>
          </cell>
          <cell r="BD97">
            <v>980</v>
          </cell>
          <cell r="BE97">
            <v>5851</v>
          </cell>
          <cell r="BF97">
            <v>812</v>
          </cell>
          <cell r="BG97">
            <v>182</v>
          </cell>
          <cell r="BH97">
            <v>244</v>
          </cell>
          <cell r="BI97">
            <v>1239</v>
          </cell>
          <cell r="BJ97">
            <v>298</v>
          </cell>
          <cell r="BK97">
            <v>110</v>
          </cell>
          <cell r="BL97">
            <v>160</v>
          </cell>
          <cell r="BM97">
            <v>567</v>
          </cell>
          <cell r="BN97">
            <v>886</v>
          </cell>
          <cell r="BO97">
            <v>163</v>
          </cell>
          <cell r="BP97">
            <v>137</v>
          </cell>
          <cell r="BQ97">
            <v>1186</v>
          </cell>
          <cell r="BR97">
            <v>43898</v>
          </cell>
          <cell r="BS97">
            <v>10032</v>
          </cell>
          <cell r="BT97">
            <v>10206</v>
          </cell>
          <cell r="BU97">
            <v>64136</v>
          </cell>
          <cell r="BV97">
            <v>15559</v>
          </cell>
          <cell r="BW97">
            <v>3421</v>
          </cell>
          <cell r="BX97">
            <v>3291</v>
          </cell>
          <cell r="BY97">
            <v>22271</v>
          </cell>
          <cell r="BZ97">
            <v>12628</v>
          </cell>
          <cell r="CA97">
            <v>2307</v>
          </cell>
          <cell r="CB97">
            <v>2476</v>
          </cell>
          <cell r="CC97">
            <v>17411</v>
          </cell>
          <cell r="CD97">
            <v>7027</v>
          </cell>
          <cell r="CE97">
            <v>1916</v>
          </cell>
          <cell r="CF97">
            <v>2174</v>
          </cell>
          <cell r="CG97">
            <v>11116</v>
          </cell>
          <cell r="CH97">
            <v>2823</v>
          </cell>
          <cell r="CI97">
            <v>481</v>
          </cell>
          <cell r="CJ97">
            <v>621</v>
          </cell>
          <cell r="CK97">
            <v>3925</v>
          </cell>
          <cell r="CL97">
            <v>3790</v>
          </cell>
          <cell r="CM97">
            <v>949</v>
          </cell>
          <cell r="CN97">
            <v>949</v>
          </cell>
          <cell r="CO97">
            <v>5688</v>
          </cell>
          <cell r="CP97">
            <v>819</v>
          </cell>
          <cell r="CQ97">
            <v>170</v>
          </cell>
          <cell r="CR97">
            <v>229</v>
          </cell>
          <cell r="CS97">
            <v>1219</v>
          </cell>
          <cell r="CT97">
            <v>291</v>
          </cell>
          <cell r="CU97">
            <v>134</v>
          </cell>
          <cell r="CV97">
            <v>158</v>
          </cell>
          <cell r="CW97">
            <v>582</v>
          </cell>
          <cell r="CX97">
            <v>891</v>
          </cell>
          <cell r="CY97">
            <v>144</v>
          </cell>
          <cell r="CZ97">
            <v>125</v>
          </cell>
          <cell r="DA97">
            <v>1160</v>
          </cell>
          <cell r="DB97">
            <v>43827</v>
          </cell>
          <cell r="DC97">
            <v>9522</v>
          </cell>
          <cell r="DD97">
            <v>10024</v>
          </cell>
          <cell r="DE97">
            <v>63373</v>
          </cell>
        </row>
        <row r="98">
          <cell r="A98">
            <v>36982</v>
          </cell>
          <cell r="B98">
            <v>14027</v>
          </cell>
          <cell r="C98">
            <v>3280</v>
          </cell>
          <cell r="D98">
            <v>2849</v>
          </cell>
          <cell r="E98">
            <v>20156</v>
          </cell>
          <cell r="F98">
            <v>11444</v>
          </cell>
          <cell r="G98">
            <v>2152</v>
          </cell>
          <cell r="H98">
            <v>2370</v>
          </cell>
          <cell r="I98">
            <v>15966</v>
          </cell>
          <cell r="J98">
            <v>6314</v>
          </cell>
          <cell r="K98">
            <v>1731</v>
          </cell>
          <cell r="L98">
            <v>1944</v>
          </cell>
          <cell r="M98">
            <v>9989</v>
          </cell>
          <cell r="N98">
            <v>2558</v>
          </cell>
          <cell r="O98">
            <v>444</v>
          </cell>
          <cell r="P98">
            <v>555</v>
          </cell>
          <cell r="Q98">
            <v>3557</v>
          </cell>
          <cell r="R98">
            <v>3329</v>
          </cell>
          <cell r="S98">
            <v>897</v>
          </cell>
          <cell r="T98">
            <v>871</v>
          </cell>
          <cell r="U98">
            <v>5097</v>
          </cell>
          <cell r="V98">
            <v>606</v>
          </cell>
          <cell r="W98">
            <v>145</v>
          </cell>
          <cell r="X98">
            <v>163</v>
          </cell>
          <cell r="Y98">
            <v>914</v>
          </cell>
          <cell r="Z98">
            <v>353</v>
          </cell>
          <cell r="AA98">
            <v>137</v>
          </cell>
          <cell r="AB98">
            <v>157</v>
          </cell>
          <cell r="AC98">
            <v>647</v>
          </cell>
          <cell r="AD98">
            <v>763</v>
          </cell>
          <cell r="AE98">
            <v>115</v>
          </cell>
          <cell r="AF98">
            <v>101</v>
          </cell>
          <cell r="AG98">
            <v>979</v>
          </cell>
          <cell r="AH98">
            <v>39394</v>
          </cell>
          <cell r="AI98">
            <v>8901</v>
          </cell>
          <cell r="AJ98">
            <v>9010</v>
          </cell>
          <cell r="AK98">
            <v>57305</v>
          </cell>
          <cell r="AL98">
            <v>15617</v>
          </cell>
          <cell r="AM98">
            <v>3576</v>
          </cell>
          <cell r="AN98">
            <v>3255</v>
          </cell>
          <cell r="AO98">
            <v>22447</v>
          </cell>
          <cell r="AP98">
            <v>13078</v>
          </cell>
          <cell r="AQ98">
            <v>2238</v>
          </cell>
          <cell r="AR98">
            <v>2613</v>
          </cell>
          <cell r="AS98">
            <v>17929</v>
          </cell>
          <cell r="AT98">
            <v>7142</v>
          </cell>
          <cell r="AU98">
            <v>2016</v>
          </cell>
          <cell r="AV98">
            <v>2235</v>
          </cell>
          <cell r="AW98">
            <v>11393</v>
          </cell>
          <cell r="AX98">
            <v>2925</v>
          </cell>
          <cell r="AY98">
            <v>505</v>
          </cell>
          <cell r="AZ98">
            <v>618</v>
          </cell>
          <cell r="BA98">
            <v>4047</v>
          </cell>
          <cell r="BB98">
            <v>3826</v>
          </cell>
          <cell r="BC98">
            <v>1039</v>
          </cell>
          <cell r="BD98">
            <v>1040</v>
          </cell>
          <cell r="BE98">
            <v>5905</v>
          </cell>
          <cell r="BF98">
            <v>781</v>
          </cell>
          <cell r="BG98">
            <v>159</v>
          </cell>
          <cell r="BH98">
            <v>189</v>
          </cell>
          <cell r="BI98">
            <v>1129</v>
          </cell>
          <cell r="BJ98">
            <v>306</v>
          </cell>
          <cell r="BK98">
            <v>160</v>
          </cell>
          <cell r="BL98">
            <v>166</v>
          </cell>
          <cell r="BM98">
            <v>632</v>
          </cell>
          <cell r="BN98">
            <v>872</v>
          </cell>
          <cell r="BO98">
            <v>135</v>
          </cell>
          <cell r="BP98">
            <v>116</v>
          </cell>
          <cell r="BQ98">
            <v>1123</v>
          </cell>
          <cell r="BR98">
            <v>44546</v>
          </cell>
          <cell r="BS98">
            <v>9827</v>
          </cell>
          <cell r="BT98">
            <v>10232</v>
          </cell>
          <cell r="BU98">
            <v>64605</v>
          </cell>
          <cell r="BV98">
            <v>15417</v>
          </cell>
          <cell r="BW98">
            <v>3366</v>
          </cell>
          <cell r="BX98">
            <v>3299</v>
          </cell>
          <cell r="BY98">
            <v>22082</v>
          </cell>
          <cell r="BZ98">
            <v>12645</v>
          </cell>
          <cell r="CA98">
            <v>2265</v>
          </cell>
          <cell r="CB98">
            <v>2492</v>
          </cell>
          <cell r="CC98">
            <v>17401</v>
          </cell>
          <cell r="CD98">
            <v>6870</v>
          </cell>
          <cell r="CE98">
            <v>1899</v>
          </cell>
          <cell r="CF98">
            <v>2223</v>
          </cell>
          <cell r="CG98">
            <v>10991</v>
          </cell>
          <cell r="CH98">
            <v>2817</v>
          </cell>
          <cell r="CI98">
            <v>483</v>
          </cell>
          <cell r="CJ98">
            <v>620</v>
          </cell>
          <cell r="CK98">
            <v>3920</v>
          </cell>
          <cell r="CL98">
            <v>3745</v>
          </cell>
          <cell r="CM98">
            <v>929</v>
          </cell>
          <cell r="CN98">
            <v>961</v>
          </cell>
          <cell r="CO98">
            <v>5636</v>
          </cell>
          <cell r="CP98">
            <v>795</v>
          </cell>
          <cell r="CQ98">
            <v>169</v>
          </cell>
          <cell r="CR98">
            <v>221</v>
          </cell>
          <cell r="CS98">
            <v>1185</v>
          </cell>
          <cell r="CT98">
            <v>282</v>
          </cell>
          <cell r="CU98">
            <v>129</v>
          </cell>
          <cell r="CV98">
            <v>161</v>
          </cell>
          <cell r="CW98">
            <v>572</v>
          </cell>
          <cell r="CX98">
            <v>868</v>
          </cell>
          <cell r="CY98">
            <v>141</v>
          </cell>
          <cell r="CZ98">
            <v>126</v>
          </cell>
          <cell r="DA98">
            <v>1135</v>
          </cell>
          <cell r="DB98">
            <v>43438</v>
          </cell>
          <cell r="DC98">
            <v>9381</v>
          </cell>
          <cell r="DD98">
            <v>10102</v>
          </cell>
          <cell r="DE98">
            <v>62922</v>
          </cell>
        </row>
        <row r="99">
          <cell r="A99">
            <v>37012</v>
          </cell>
          <cell r="B99">
            <v>16136</v>
          </cell>
          <cell r="C99">
            <v>3698</v>
          </cell>
          <cell r="D99">
            <v>3604</v>
          </cell>
          <cell r="E99">
            <v>23438</v>
          </cell>
          <cell r="F99">
            <v>12686</v>
          </cell>
          <cell r="G99">
            <v>2456</v>
          </cell>
          <cell r="H99">
            <v>2723</v>
          </cell>
          <cell r="I99">
            <v>17865</v>
          </cell>
          <cell r="J99">
            <v>6779</v>
          </cell>
          <cell r="K99">
            <v>1889</v>
          </cell>
          <cell r="L99">
            <v>2393</v>
          </cell>
          <cell r="M99">
            <v>11061</v>
          </cell>
          <cell r="N99">
            <v>2956</v>
          </cell>
          <cell r="O99">
            <v>533</v>
          </cell>
          <cell r="P99">
            <v>664</v>
          </cell>
          <cell r="Q99">
            <v>4153</v>
          </cell>
          <cell r="R99">
            <v>3657</v>
          </cell>
          <cell r="S99">
            <v>995</v>
          </cell>
          <cell r="T99">
            <v>1073</v>
          </cell>
          <cell r="U99">
            <v>5725</v>
          </cell>
          <cell r="V99">
            <v>653</v>
          </cell>
          <cell r="W99">
            <v>191</v>
          </cell>
          <cell r="X99">
            <v>294</v>
          </cell>
          <cell r="Y99">
            <v>1138</v>
          </cell>
          <cell r="Z99">
            <v>315</v>
          </cell>
          <cell r="AA99">
            <v>134</v>
          </cell>
          <cell r="AB99">
            <v>172</v>
          </cell>
          <cell r="AC99">
            <v>621</v>
          </cell>
          <cell r="AD99">
            <v>991</v>
          </cell>
          <cell r="AE99">
            <v>145</v>
          </cell>
          <cell r="AF99">
            <v>124</v>
          </cell>
          <cell r="AG99">
            <v>1260</v>
          </cell>
          <cell r="AH99">
            <v>44173</v>
          </cell>
          <cell r="AI99">
            <v>10041</v>
          </cell>
          <cell r="AJ99">
            <v>11047</v>
          </cell>
          <cell r="AK99">
            <v>65261</v>
          </cell>
          <cell r="AL99">
            <v>15560</v>
          </cell>
          <cell r="AM99">
            <v>3293</v>
          </cell>
          <cell r="AN99">
            <v>3197</v>
          </cell>
          <cell r="AO99">
            <v>22050</v>
          </cell>
          <cell r="AP99">
            <v>12279</v>
          </cell>
          <cell r="AQ99">
            <v>2200</v>
          </cell>
          <cell r="AR99">
            <v>2475</v>
          </cell>
          <cell r="AS99">
            <v>16954</v>
          </cell>
          <cell r="AT99">
            <v>6671</v>
          </cell>
          <cell r="AU99">
            <v>1716</v>
          </cell>
          <cell r="AV99">
            <v>2216</v>
          </cell>
          <cell r="AW99">
            <v>10603</v>
          </cell>
          <cell r="AX99">
            <v>2876</v>
          </cell>
          <cell r="AY99">
            <v>487</v>
          </cell>
          <cell r="AZ99">
            <v>599</v>
          </cell>
          <cell r="BA99">
            <v>3962</v>
          </cell>
          <cell r="BB99">
            <v>3626</v>
          </cell>
          <cell r="BC99">
            <v>908</v>
          </cell>
          <cell r="BD99">
            <v>936</v>
          </cell>
          <cell r="BE99">
            <v>5470</v>
          </cell>
          <cell r="BF99">
            <v>766</v>
          </cell>
          <cell r="BG99">
            <v>166</v>
          </cell>
          <cell r="BH99">
            <v>216</v>
          </cell>
          <cell r="BI99">
            <v>1147</v>
          </cell>
          <cell r="BJ99">
            <v>247</v>
          </cell>
          <cell r="BK99">
            <v>113</v>
          </cell>
          <cell r="BL99">
            <v>163</v>
          </cell>
          <cell r="BM99">
            <v>523</v>
          </cell>
          <cell r="BN99">
            <v>916</v>
          </cell>
          <cell r="BO99">
            <v>130</v>
          </cell>
          <cell r="BP99">
            <v>115</v>
          </cell>
          <cell r="BQ99">
            <v>1161</v>
          </cell>
          <cell r="BR99">
            <v>42940</v>
          </cell>
          <cell r="BS99">
            <v>9013</v>
          </cell>
          <cell r="BT99">
            <v>9917</v>
          </cell>
          <cell r="BU99">
            <v>61869</v>
          </cell>
          <cell r="BV99">
            <v>15402</v>
          </cell>
          <cell r="BW99">
            <v>3315</v>
          </cell>
          <cell r="BX99">
            <v>3342</v>
          </cell>
          <cell r="BY99">
            <v>22060</v>
          </cell>
          <cell r="BZ99">
            <v>12713</v>
          </cell>
          <cell r="CA99">
            <v>2254</v>
          </cell>
          <cell r="CB99">
            <v>2523</v>
          </cell>
          <cell r="CC99">
            <v>17490</v>
          </cell>
          <cell r="CD99">
            <v>6764</v>
          </cell>
          <cell r="CE99">
            <v>1879</v>
          </cell>
          <cell r="CF99">
            <v>2277</v>
          </cell>
          <cell r="CG99">
            <v>10920</v>
          </cell>
          <cell r="CH99">
            <v>2836</v>
          </cell>
          <cell r="CI99">
            <v>487</v>
          </cell>
          <cell r="CJ99">
            <v>620</v>
          </cell>
          <cell r="CK99">
            <v>3943</v>
          </cell>
          <cell r="CL99">
            <v>3720</v>
          </cell>
          <cell r="CM99">
            <v>914</v>
          </cell>
          <cell r="CN99">
            <v>981</v>
          </cell>
          <cell r="CO99">
            <v>5615</v>
          </cell>
          <cell r="CP99">
            <v>767</v>
          </cell>
          <cell r="CQ99">
            <v>168</v>
          </cell>
          <cell r="CR99">
            <v>213</v>
          </cell>
          <cell r="CS99">
            <v>1148</v>
          </cell>
          <cell r="CT99">
            <v>281</v>
          </cell>
          <cell r="CU99">
            <v>127</v>
          </cell>
          <cell r="CV99">
            <v>165</v>
          </cell>
          <cell r="CW99">
            <v>573</v>
          </cell>
          <cell r="CX99">
            <v>850</v>
          </cell>
          <cell r="CY99">
            <v>138</v>
          </cell>
          <cell r="CZ99">
            <v>127</v>
          </cell>
          <cell r="DA99">
            <v>1115</v>
          </cell>
          <cell r="DB99">
            <v>43332</v>
          </cell>
          <cell r="DC99">
            <v>9282</v>
          </cell>
          <cell r="DD99">
            <v>10248</v>
          </cell>
          <cell r="DE99">
            <v>62863</v>
          </cell>
        </row>
        <row r="100">
          <cell r="A100">
            <v>37043</v>
          </cell>
          <cell r="B100">
            <v>17400</v>
          </cell>
          <cell r="C100">
            <v>3590</v>
          </cell>
          <cell r="D100">
            <v>4626</v>
          </cell>
          <cell r="E100">
            <v>25616</v>
          </cell>
          <cell r="F100">
            <v>14226</v>
          </cell>
          <cell r="G100">
            <v>2468</v>
          </cell>
          <cell r="H100">
            <v>3341</v>
          </cell>
          <cell r="I100">
            <v>20035</v>
          </cell>
          <cell r="J100">
            <v>8100</v>
          </cell>
          <cell r="K100">
            <v>2218</v>
          </cell>
          <cell r="L100">
            <v>3315</v>
          </cell>
          <cell r="M100">
            <v>13633</v>
          </cell>
          <cell r="N100">
            <v>3239</v>
          </cell>
          <cell r="O100">
            <v>551</v>
          </cell>
          <cell r="P100">
            <v>887</v>
          </cell>
          <cell r="Q100">
            <v>4677</v>
          </cell>
          <cell r="R100">
            <v>4142</v>
          </cell>
          <cell r="S100">
            <v>943</v>
          </cell>
          <cell r="T100">
            <v>1329</v>
          </cell>
          <cell r="U100">
            <v>6414</v>
          </cell>
          <cell r="V100">
            <v>711</v>
          </cell>
          <cell r="W100">
            <v>178</v>
          </cell>
          <cell r="X100">
            <v>287</v>
          </cell>
          <cell r="Y100">
            <v>1176</v>
          </cell>
          <cell r="Z100">
            <v>371</v>
          </cell>
          <cell r="AA100">
            <v>200</v>
          </cell>
          <cell r="AB100">
            <v>191</v>
          </cell>
          <cell r="AC100">
            <v>762</v>
          </cell>
          <cell r="AD100">
            <v>933</v>
          </cell>
          <cell r="AE100">
            <v>142</v>
          </cell>
          <cell r="AF100">
            <v>169</v>
          </cell>
          <cell r="AG100">
            <v>1244</v>
          </cell>
          <cell r="AH100">
            <v>49122</v>
          </cell>
          <cell r="AI100">
            <v>10290</v>
          </cell>
          <cell r="AJ100">
            <v>14145</v>
          </cell>
          <cell r="AK100">
            <v>73557</v>
          </cell>
          <cell r="AL100">
            <v>15115</v>
          </cell>
          <cell r="AM100">
            <v>3072</v>
          </cell>
          <cell r="AN100">
            <v>3412</v>
          </cell>
          <cell r="AO100">
            <v>21599</v>
          </cell>
          <cell r="AP100">
            <v>12853</v>
          </cell>
          <cell r="AQ100">
            <v>2169</v>
          </cell>
          <cell r="AR100">
            <v>2466</v>
          </cell>
          <cell r="AS100">
            <v>17488</v>
          </cell>
          <cell r="AT100">
            <v>6718</v>
          </cell>
          <cell r="AU100">
            <v>1843</v>
          </cell>
          <cell r="AV100">
            <v>2300</v>
          </cell>
          <cell r="AW100">
            <v>10861</v>
          </cell>
          <cell r="AX100">
            <v>2823</v>
          </cell>
          <cell r="AY100">
            <v>458</v>
          </cell>
          <cell r="AZ100">
            <v>617</v>
          </cell>
          <cell r="BA100">
            <v>3898</v>
          </cell>
          <cell r="BB100">
            <v>3619</v>
          </cell>
          <cell r="BC100">
            <v>755</v>
          </cell>
          <cell r="BD100">
            <v>970</v>
          </cell>
          <cell r="BE100">
            <v>5344</v>
          </cell>
          <cell r="BF100">
            <v>747</v>
          </cell>
          <cell r="BG100">
            <v>167</v>
          </cell>
          <cell r="BH100">
            <v>204</v>
          </cell>
          <cell r="BI100">
            <v>1118</v>
          </cell>
          <cell r="BJ100">
            <v>289</v>
          </cell>
          <cell r="BK100">
            <v>134</v>
          </cell>
          <cell r="BL100">
            <v>151</v>
          </cell>
          <cell r="BM100">
            <v>573</v>
          </cell>
          <cell r="BN100">
            <v>813</v>
          </cell>
          <cell r="BO100">
            <v>127</v>
          </cell>
          <cell r="BP100">
            <v>131</v>
          </cell>
          <cell r="BQ100">
            <v>1071</v>
          </cell>
          <cell r="BR100">
            <v>42977</v>
          </cell>
          <cell r="BS100">
            <v>8725</v>
          </cell>
          <cell r="BT100">
            <v>10250</v>
          </cell>
          <cell r="BU100">
            <v>61952</v>
          </cell>
          <cell r="BV100">
            <v>15432</v>
          </cell>
          <cell r="BW100">
            <v>3310</v>
          </cell>
          <cell r="BX100">
            <v>3408</v>
          </cell>
          <cell r="BY100">
            <v>22150</v>
          </cell>
          <cell r="BZ100">
            <v>12729</v>
          </cell>
          <cell r="CA100">
            <v>2291</v>
          </cell>
          <cell r="CB100">
            <v>2572</v>
          </cell>
          <cell r="CC100">
            <v>17591</v>
          </cell>
          <cell r="CD100">
            <v>6712</v>
          </cell>
          <cell r="CE100">
            <v>1881</v>
          </cell>
          <cell r="CF100">
            <v>2323</v>
          </cell>
          <cell r="CG100">
            <v>10916</v>
          </cell>
          <cell r="CH100">
            <v>2856</v>
          </cell>
          <cell r="CI100">
            <v>494</v>
          </cell>
          <cell r="CJ100">
            <v>626</v>
          </cell>
          <cell r="CK100">
            <v>3976</v>
          </cell>
          <cell r="CL100">
            <v>3701</v>
          </cell>
          <cell r="CM100">
            <v>909</v>
          </cell>
          <cell r="CN100">
            <v>1003</v>
          </cell>
          <cell r="CO100">
            <v>5613</v>
          </cell>
          <cell r="CP100">
            <v>744</v>
          </cell>
          <cell r="CQ100">
            <v>168</v>
          </cell>
          <cell r="CR100">
            <v>207</v>
          </cell>
          <cell r="CS100">
            <v>1119</v>
          </cell>
          <cell r="CT100">
            <v>286</v>
          </cell>
          <cell r="CU100">
            <v>129</v>
          </cell>
          <cell r="CV100">
            <v>169</v>
          </cell>
          <cell r="CW100">
            <v>584</v>
          </cell>
          <cell r="CX100">
            <v>838</v>
          </cell>
          <cell r="CY100">
            <v>138</v>
          </cell>
          <cell r="CZ100">
            <v>129</v>
          </cell>
          <cell r="DA100">
            <v>1105</v>
          </cell>
          <cell r="DB100">
            <v>43298</v>
          </cell>
          <cell r="DC100">
            <v>9318</v>
          </cell>
          <cell r="DD100">
            <v>10437</v>
          </cell>
          <cell r="DE100">
            <v>63054</v>
          </cell>
        </row>
        <row r="101">
          <cell r="A101">
            <v>37073</v>
          </cell>
          <cell r="B101">
            <v>15936</v>
          </cell>
          <cell r="C101">
            <v>3382</v>
          </cell>
          <cell r="D101">
            <v>3532</v>
          </cell>
          <cell r="E101">
            <v>22850</v>
          </cell>
          <cell r="F101">
            <v>15192</v>
          </cell>
          <cell r="G101">
            <v>2449</v>
          </cell>
          <cell r="H101">
            <v>2663</v>
          </cell>
          <cell r="I101">
            <v>20304</v>
          </cell>
          <cell r="J101">
            <v>6793</v>
          </cell>
          <cell r="K101">
            <v>1826</v>
          </cell>
          <cell r="L101">
            <v>2253</v>
          </cell>
          <cell r="M101">
            <v>10872</v>
          </cell>
          <cell r="N101">
            <v>2865</v>
          </cell>
          <cell r="O101">
            <v>479</v>
          </cell>
          <cell r="P101">
            <v>634</v>
          </cell>
          <cell r="Q101">
            <v>3978</v>
          </cell>
          <cell r="R101">
            <v>3626</v>
          </cell>
          <cell r="S101">
            <v>835</v>
          </cell>
          <cell r="T101">
            <v>930</v>
          </cell>
          <cell r="U101">
            <v>5391</v>
          </cell>
          <cell r="V101">
            <v>696</v>
          </cell>
          <cell r="W101">
            <v>163</v>
          </cell>
          <cell r="X101">
            <v>213</v>
          </cell>
          <cell r="Y101">
            <v>1072</v>
          </cell>
          <cell r="Z101">
            <v>307</v>
          </cell>
          <cell r="AA101">
            <v>120</v>
          </cell>
          <cell r="AB101">
            <v>183</v>
          </cell>
          <cell r="AC101">
            <v>610</v>
          </cell>
          <cell r="AD101">
            <v>815</v>
          </cell>
          <cell r="AE101">
            <v>157</v>
          </cell>
          <cell r="AF101">
            <v>136</v>
          </cell>
          <cell r="AG101">
            <v>1108</v>
          </cell>
          <cell r="AH101">
            <v>46230</v>
          </cell>
          <cell r="AI101">
            <v>9411</v>
          </cell>
          <cell r="AJ101">
            <v>10544</v>
          </cell>
          <cell r="AK101">
            <v>66185</v>
          </cell>
          <cell r="AL101">
            <v>15550</v>
          </cell>
          <cell r="AM101">
            <v>3294</v>
          </cell>
          <cell r="AN101">
            <v>3519</v>
          </cell>
          <cell r="AO101">
            <v>22363</v>
          </cell>
          <cell r="AP101">
            <v>15296</v>
          </cell>
          <cell r="AQ101">
            <v>2448</v>
          </cell>
          <cell r="AR101">
            <v>2667</v>
          </cell>
          <cell r="AS101">
            <v>20412</v>
          </cell>
          <cell r="AT101">
            <v>6810</v>
          </cell>
          <cell r="AU101">
            <v>1931</v>
          </cell>
          <cell r="AV101">
            <v>2485</v>
          </cell>
          <cell r="AW101">
            <v>11225</v>
          </cell>
          <cell r="AX101">
            <v>2868</v>
          </cell>
          <cell r="AY101">
            <v>508</v>
          </cell>
          <cell r="AZ101">
            <v>667</v>
          </cell>
          <cell r="BA101">
            <v>4043</v>
          </cell>
          <cell r="BB101">
            <v>3797</v>
          </cell>
          <cell r="BC101">
            <v>923</v>
          </cell>
          <cell r="BD101">
            <v>1038</v>
          </cell>
          <cell r="BE101">
            <v>5759</v>
          </cell>
          <cell r="BF101">
            <v>753</v>
          </cell>
          <cell r="BG101">
            <v>167</v>
          </cell>
          <cell r="BH101">
            <v>223</v>
          </cell>
          <cell r="BI101">
            <v>1143</v>
          </cell>
          <cell r="BJ101">
            <v>325</v>
          </cell>
          <cell r="BK101">
            <v>131</v>
          </cell>
          <cell r="BL101">
            <v>191</v>
          </cell>
          <cell r="BM101">
            <v>647</v>
          </cell>
          <cell r="BN101">
            <v>807</v>
          </cell>
          <cell r="BO101">
            <v>150</v>
          </cell>
          <cell r="BP101">
            <v>139</v>
          </cell>
          <cell r="BQ101">
            <v>1096</v>
          </cell>
          <cell r="BR101">
            <v>46206</v>
          </cell>
          <cell r="BS101">
            <v>9553</v>
          </cell>
          <cell r="BT101">
            <v>10929</v>
          </cell>
          <cell r="BU101">
            <v>66688</v>
          </cell>
          <cell r="BV101">
            <v>15480</v>
          </cell>
          <cell r="BW101">
            <v>3350</v>
          </cell>
          <cell r="BX101">
            <v>3485</v>
          </cell>
          <cell r="BY101">
            <v>22314</v>
          </cell>
          <cell r="BZ101">
            <v>12689</v>
          </cell>
          <cell r="CA101">
            <v>2363</v>
          </cell>
          <cell r="CB101">
            <v>2637</v>
          </cell>
          <cell r="CC101">
            <v>17689</v>
          </cell>
          <cell r="CD101">
            <v>6717</v>
          </cell>
          <cell r="CE101">
            <v>1908</v>
          </cell>
          <cell r="CF101">
            <v>2360</v>
          </cell>
          <cell r="CG101">
            <v>10985</v>
          </cell>
          <cell r="CH101">
            <v>2859</v>
          </cell>
          <cell r="CI101">
            <v>504</v>
          </cell>
          <cell r="CJ101">
            <v>639</v>
          </cell>
          <cell r="CK101">
            <v>4002</v>
          </cell>
          <cell r="CL101">
            <v>3676</v>
          </cell>
          <cell r="CM101">
            <v>916</v>
          </cell>
          <cell r="CN101">
            <v>1022</v>
          </cell>
          <cell r="CO101">
            <v>5614</v>
          </cell>
          <cell r="CP101">
            <v>733</v>
          </cell>
          <cell r="CQ101">
            <v>170</v>
          </cell>
          <cell r="CR101">
            <v>207</v>
          </cell>
          <cell r="CS101">
            <v>1110</v>
          </cell>
          <cell r="CT101">
            <v>295</v>
          </cell>
          <cell r="CU101">
            <v>130</v>
          </cell>
          <cell r="CV101">
            <v>174</v>
          </cell>
          <cell r="CW101">
            <v>598</v>
          </cell>
          <cell r="CX101">
            <v>832</v>
          </cell>
          <cell r="CY101">
            <v>142</v>
          </cell>
          <cell r="CZ101">
            <v>131</v>
          </cell>
          <cell r="DA101">
            <v>1105</v>
          </cell>
          <cell r="DB101">
            <v>43281</v>
          </cell>
          <cell r="DC101">
            <v>9483</v>
          </cell>
          <cell r="DD101">
            <v>10654</v>
          </cell>
          <cell r="DE101">
            <v>63418</v>
          </cell>
        </row>
        <row r="102">
          <cell r="A102">
            <v>37104</v>
          </cell>
          <cell r="B102">
            <v>15676</v>
          </cell>
          <cell r="C102">
            <v>3459</v>
          </cell>
          <cell r="D102">
            <v>3682</v>
          </cell>
          <cell r="E102">
            <v>22817</v>
          </cell>
          <cell r="F102">
            <v>13337</v>
          </cell>
          <cell r="G102">
            <v>2544</v>
          </cell>
          <cell r="H102">
            <v>2821</v>
          </cell>
          <cell r="I102">
            <v>18702</v>
          </cell>
          <cell r="J102">
            <v>6960</v>
          </cell>
          <cell r="K102">
            <v>2044</v>
          </cell>
          <cell r="L102">
            <v>2390</v>
          </cell>
          <cell r="M102">
            <v>11394</v>
          </cell>
          <cell r="N102">
            <v>2995</v>
          </cell>
          <cell r="O102">
            <v>562</v>
          </cell>
          <cell r="P102">
            <v>614</v>
          </cell>
          <cell r="Q102">
            <v>4171</v>
          </cell>
          <cell r="R102">
            <v>3997</v>
          </cell>
          <cell r="S102">
            <v>990</v>
          </cell>
          <cell r="T102">
            <v>1024</v>
          </cell>
          <cell r="U102">
            <v>6011</v>
          </cell>
          <cell r="V102">
            <v>785</v>
          </cell>
          <cell r="W102">
            <v>187</v>
          </cell>
          <cell r="X102">
            <v>205</v>
          </cell>
          <cell r="Y102">
            <v>1177</v>
          </cell>
          <cell r="Z102">
            <v>260</v>
          </cell>
          <cell r="AA102">
            <v>128</v>
          </cell>
          <cell r="AB102">
            <v>198</v>
          </cell>
          <cell r="AC102">
            <v>586</v>
          </cell>
          <cell r="AD102">
            <v>851</v>
          </cell>
          <cell r="AE102">
            <v>142</v>
          </cell>
          <cell r="AF102">
            <v>147</v>
          </cell>
          <cell r="AG102">
            <v>1140</v>
          </cell>
          <cell r="AH102">
            <v>44861</v>
          </cell>
          <cell r="AI102">
            <v>10056</v>
          </cell>
          <cell r="AJ102">
            <v>11081</v>
          </cell>
          <cell r="AK102">
            <v>65998</v>
          </cell>
          <cell r="AL102">
            <v>15495</v>
          </cell>
          <cell r="AM102">
            <v>3399</v>
          </cell>
          <cell r="AN102">
            <v>3646</v>
          </cell>
          <cell r="AO102">
            <v>22540</v>
          </cell>
          <cell r="AP102">
            <v>12883</v>
          </cell>
          <cell r="AQ102">
            <v>2447</v>
          </cell>
          <cell r="AR102">
            <v>2725</v>
          </cell>
          <cell r="AS102">
            <v>18055</v>
          </cell>
          <cell r="AT102">
            <v>6513</v>
          </cell>
          <cell r="AU102">
            <v>1922</v>
          </cell>
          <cell r="AV102">
            <v>2402</v>
          </cell>
          <cell r="AW102">
            <v>10838</v>
          </cell>
          <cell r="AX102">
            <v>2866</v>
          </cell>
          <cell r="AY102">
            <v>521</v>
          </cell>
          <cell r="AZ102">
            <v>615</v>
          </cell>
          <cell r="BA102">
            <v>4002</v>
          </cell>
          <cell r="BB102">
            <v>3773</v>
          </cell>
          <cell r="BC102">
            <v>975</v>
          </cell>
          <cell r="BD102">
            <v>1038</v>
          </cell>
          <cell r="BE102">
            <v>5786</v>
          </cell>
          <cell r="BF102">
            <v>714</v>
          </cell>
          <cell r="BG102">
            <v>174</v>
          </cell>
          <cell r="BH102">
            <v>203</v>
          </cell>
          <cell r="BI102">
            <v>1091</v>
          </cell>
          <cell r="BJ102">
            <v>288</v>
          </cell>
          <cell r="BK102">
            <v>132</v>
          </cell>
          <cell r="BL102">
            <v>186</v>
          </cell>
          <cell r="BM102">
            <v>605</v>
          </cell>
          <cell r="BN102">
            <v>822</v>
          </cell>
          <cell r="BO102">
            <v>139</v>
          </cell>
          <cell r="BP102">
            <v>136</v>
          </cell>
          <cell r="BQ102">
            <v>1097</v>
          </cell>
          <cell r="BR102">
            <v>43354</v>
          </cell>
          <cell r="BS102">
            <v>9710</v>
          </cell>
          <cell r="BT102">
            <v>10950</v>
          </cell>
          <cell r="BU102">
            <v>64014</v>
          </cell>
          <cell r="BV102">
            <v>15567</v>
          </cell>
          <cell r="BW102">
            <v>3421</v>
          </cell>
          <cell r="BX102">
            <v>3555</v>
          </cell>
          <cell r="BY102">
            <v>22543</v>
          </cell>
          <cell r="BZ102">
            <v>12650</v>
          </cell>
          <cell r="CA102">
            <v>2446</v>
          </cell>
          <cell r="CB102">
            <v>2702</v>
          </cell>
          <cell r="CC102">
            <v>17798</v>
          </cell>
          <cell r="CD102">
            <v>6785</v>
          </cell>
          <cell r="CE102">
            <v>1957</v>
          </cell>
          <cell r="CF102">
            <v>2388</v>
          </cell>
          <cell r="CG102">
            <v>11129</v>
          </cell>
          <cell r="CH102">
            <v>2853</v>
          </cell>
          <cell r="CI102">
            <v>516</v>
          </cell>
          <cell r="CJ102">
            <v>657</v>
          </cell>
          <cell r="CK102">
            <v>4026</v>
          </cell>
          <cell r="CL102">
            <v>3651</v>
          </cell>
          <cell r="CM102">
            <v>933</v>
          </cell>
          <cell r="CN102">
            <v>1036</v>
          </cell>
          <cell r="CO102">
            <v>5621</v>
          </cell>
          <cell r="CP102">
            <v>735</v>
          </cell>
          <cell r="CQ102">
            <v>176</v>
          </cell>
          <cell r="CR102">
            <v>211</v>
          </cell>
          <cell r="CS102">
            <v>1122</v>
          </cell>
          <cell r="CT102">
            <v>305</v>
          </cell>
          <cell r="CU102">
            <v>130</v>
          </cell>
          <cell r="CV102">
            <v>177</v>
          </cell>
          <cell r="CW102">
            <v>611</v>
          </cell>
          <cell r="CX102">
            <v>832</v>
          </cell>
          <cell r="CY102">
            <v>147</v>
          </cell>
          <cell r="CZ102">
            <v>133</v>
          </cell>
          <cell r="DA102">
            <v>1112</v>
          </cell>
          <cell r="DB102">
            <v>43377</v>
          </cell>
          <cell r="DC102">
            <v>9726</v>
          </cell>
          <cell r="DD102">
            <v>10859</v>
          </cell>
          <cell r="DE102">
            <v>63962</v>
          </cell>
        </row>
        <row r="103">
          <cell r="A103">
            <v>37135</v>
          </cell>
          <cell r="B103">
            <v>14752</v>
          </cell>
          <cell r="C103">
            <v>3134</v>
          </cell>
          <cell r="D103">
            <v>3386</v>
          </cell>
          <cell r="E103">
            <v>21272</v>
          </cell>
          <cell r="F103">
            <v>11546</v>
          </cell>
          <cell r="G103">
            <v>2115</v>
          </cell>
          <cell r="H103">
            <v>2634</v>
          </cell>
          <cell r="I103">
            <v>16295</v>
          </cell>
          <cell r="J103">
            <v>6384</v>
          </cell>
          <cell r="K103">
            <v>1829</v>
          </cell>
          <cell r="L103">
            <v>2090</v>
          </cell>
          <cell r="M103">
            <v>10303</v>
          </cell>
          <cell r="N103">
            <v>2580</v>
          </cell>
          <cell r="O103">
            <v>461</v>
          </cell>
          <cell r="P103">
            <v>629</v>
          </cell>
          <cell r="Q103">
            <v>3670</v>
          </cell>
          <cell r="R103">
            <v>3351</v>
          </cell>
          <cell r="S103">
            <v>882</v>
          </cell>
          <cell r="T103">
            <v>964</v>
          </cell>
          <cell r="U103">
            <v>5197</v>
          </cell>
          <cell r="V103">
            <v>720</v>
          </cell>
          <cell r="W103">
            <v>148</v>
          </cell>
          <cell r="X103">
            <v>176</v>
          </cell>
          <cell r="Y103">
            <v>1044</v>
          </cell>
          <cell r="Z103">
            <v>237</v>
          </cell>
          <cell r="AA103">
            <v>106</v>
          </cell>
          <cell r="AB103">
            <v>165</v>
          </cell>
          <cell r="AC103">
            <v>508</v>
          </cell>
          <cell r="AD103">
            <v>687</v>
          </cell>
          <cell r="AE103">
            <v>148</v>
          </cell>
          <cell r="AF103">
            <v>125</v>
          </cell>
          <cell r="AG103">
            <v>960</v>
          </cell>
          <cell r="AH103">
            <v>40257</v>
          </cell>
          <cell r="AI103">
            <v>8823</v>
          </cell>
          <cell r="AJ103">
            <v>10169</v>
          </cell>
          <cell r="AK103">
            <v>59249</v>
          </cell>
          <cell r="AL103">
            <v>16057</v>
          </cell>
          <cell r="AM103">
            <v>3549</v>
          </cell>
          <cell r="AN103">
            <v>3698</v>
          </cell>
          <cell r="AO103">
            <v>23303</v>
          </cell>
          <cell r="AP103">
            <v>12311</v>
          </cell>
          <cell r="AQ103">
            <v>2488</v>
          </cell>
          <cell r="AR103">
            <v>2834</v>
          </cell>
          <cell r="AS103">
            <v>17633</v>
          </cell>
          <cell r="AT103">
            <v>7033</v>
          </cell>
          <cell r="AU103">
            <v>2049</v>
          </cell>
          <cell r="AV103">
            <v>2354</v>
          </cell>
          <cell r="AW103">
            <v>11435</v>
          </cell>
          <cell r="AX103">
            <v>2855</v>
          </cell>
          <cell r="AY103">
            <v>537</v>
          </cell>
          <cell r="AZ103">
            <v>714</v>
          </cell>
          <cell r="BA103">
            <v>4107</v>
          </cell>
          <cell r="BB103">
            <v>3542</v>
          </cell>
          <cell r="BC103">
            <v>1010</v>
          </cell>
          <cell r="BD103">
            <v>1119</v>
          </cell>
          <cell r="BE103">
            <v>5671</v>
          </cell>
          <cell r="BF103">
            <v>693</v>
          </cell>
          <cell r="BG103">
            <v>186</v>
          </cell>
          <cell r="BH103">
            <v>200</v>
          </cell>
          <cell r="BI103">
            <v>1079</v>
          </cell>
          <cell r="BJ103">
            <v>292</v>
          </cell>
          <cell r="BK103">
            <v>122</v>
          </cell>
          <cell r="BL103">
            <v>187</v>
          </cell>
          <cell r="BM103">
            <v>601</v>
          </cell>
          <cell r="BN103">
            <v>808</v>
          </cell>
          <cell r="BO103">
            <v>159</v>
          </cell>
          <cell r="BP103">
            <v>135</v>
          </cell>
          <cell r="BQ103">
            <v>1102</v>
          </cell>
          <cell r="BR103">
            <v>43591</v>
          </cell>
          <cell r="BS103">
            <v>10100</v>
          </cell>
          <cell r="BT103">
            <v>11241</v>
          </cell>
          <cell r="BU103">
            <v>64933</v>
          </cell>
          <cell r="BV103">
            <v>15737</v>
          </cell>
          <cell r="BW103">
            <v>3536</v>
          </cell>
          <cell r="BX103">
            <v>3607</v>
          </cell>
          <cell r="BY103">
            <v>22880</v>
          </cell>
          <cell r="BZ103">
            <v>12654</v>
          </cell>
          <cell r="CA103">
            <v>2534</v>
          </cell>
          <cell r="CB103">
            <v>2757</v>
          </cell>
          <cell r="CC103">
            <v>17945</v>
          </cell>
          <cell r="CD103">
            <v>6948</v>
          </cell>
          <cell r="CE103">
            <v>2028</v>
          </cell>
          <cell r="CF103">
            <v>2418</v>
          </cell>
          <cell r="CG103">
            <v>11394</v>
          </cell>
          <cell r="CH103">
            <v>2873</v>
          </cell>
          <cell r="CI103">
            <v>532</v>
          </cell>
          <cell r="CJ103">
            <v>678</v>
          </cell>
          <cell r="CK103">
            <v>4082</v>
          </cell>
          <cell r="CL103">
            <v>3658</v>
          </cell>
          <cell r="CM103">
            <v>960</v>
          </cell>
          <cell r="CN103">
            <v>1054</v>
          </cell>
          <cell r="CO103">
            <v>5672</v>
          </cell>
          <cell r="CP103">
            <v>750</v>
          </cell>
          <cell r="CQ103">
            <v>185</v>
          </cell>
          <cell r="CR103">
            <v>216</v>
          </cell>
          <cell r="CS103">
            <v>1150</v>
          </cell>
          <cell r="CT103">
            <v>315</v>
          </cell>
          <cell r="CU103">
            <v>130</v>
          </cell>
          <cell r="CV103">
            <v>179</v>
          </cell>
          <cell r="CW103">
            <v>625</v>
          </cell>
          <cell r="CX103">
            <v>845</v>
          </cell>
          <cell r="CY103">
            <v>153</v>
          </cell>
          <cell r="CZ103">
            <v>132</v>
          </cell>
          <cell r="DA103">
            <v>1130</v>
          </cell>
          <cell r="DB103">
            <v>43780</v>
          </cell>
          <cell r="DC103">
            <v>10058</v>
          </cell>
          <cell r="DD103">
            <v>11040</v>
          </cell>
          <cell r="DE103">
            <v>64878</v>
          </cell>
        </row>
        <row r="104">
          <cell r="A104">
            <v>37165</v>
          </cell>
          <cell r="B104">
            <v>16468</v>
          </cell>
          <cell r="C104">
            <v>3664</v>
          </cell>
          <cell r="D104">
            <v>3403</v>
          </cell>
          <cell r="E104">
            <v>23535</v>
          </cell>
          <cell r="F104">
            <v>13174</v>
          </cell>
          <cell r="G104">
            <v>2579</v>
          </cell>
          <cell r="H104">
            <v>2688</v>
          </cell>
          <cell r="I104">
            <v>18441</v>
          </cell>
          <cell r="J104">
            <v>7038</v>
          </cell>
          <cell r="K104">
            <v>2110</v>
          </cell>
          <cell r="L104">
            <v>2282</v>
          </cell>
          <cell r="M104">
            <v>11430</v>
          </cell>
          <cell r="N104">
            <v>2995</v>
          </cell>
          <cell r="O104">
            <v>539</v>
          </cell>
          <cell r="P104">
            <v>614</v>
          </cell>
          <cell r="Q104">
            <v>4148</v>
          </cell>
          <cell r="R104">
            <v>3788</v>
          </cell>
          <cell r="S104">
            <v>963</v>
          </cell>
          <cell r="T104">
            <v>975</v>
          </cell>
          <cell r="U104">
            <v>5726</v>
          </cell>
          <cell r="V104">
            <v>851</v>
          </cell>
          <cell r="W104">
            <v>198</v>
          </cell>
          <cell r="X104">
            <v>208</v>
          </cell>
          <cell r="Y104">
            <v>1257</v>
          </cell>
          <cell r="Z104">
            <v>326</v>
          </cell>
          <cell r="AA104">
            <v>149</v>
          </cell>
          <cell r="AB104">
            <v>143</v>
          </cell>
          <cell r="AC104">
            <v>618</v>
          </cell>
          <cell r="AD104">
            <v>935</v>
          </cell>
          <cell r="AE104">
            <v>178</v>
          </cell>
          <cell r="AF104">
            <v>112</v>
          </cell>
          <cell r="AG104">
            <v>1225</v>
          </cell>
          <cell r="AH104">
            <v>45575</v>
          </cell>
          <cell r="AI104">
            <v>10380</v>
          </cell>
          <cell r="AJ104">
            <v>10425</v>
          </cell>
          <cell r="AK104">
            <v>66380</v>
          </cell>
          <cell r="AL104">
            <v>15606</v>
          </cell>
          <cell r="AM104">
            <v>3842</v>
          </cell>
          <cell r="AN104">
            <v>3540</v>
          </cell>
          <cell r="AO104">
            <v>22988</v>
          </cell>
          <cell r="AP104">
            <v>12258</v>
          </cell>
          <cell r="AQ104">
            <v>2769</v>
          </cell>
          <cell r="AR104">
            <v>2714</v>
          </cell>
          <cell r="AS104">
            <v>17741</v>
          </cell>
          <cell r="AT104">
            <v>7038</v>
          </cell>
          <cell r="AU104">
            <v>2169</v>
          </cell>
          <cell r="AV104">
            <v>2398</v>
          </cell>
          <cell r="AW104">
            <v>11605</v>
          </cell>
          <cell r="AX104">
            <v>2861</v>
          </cell>
          <cell r="AY104">
            <v>549</v>
          </cell>
          <cell r="AZ104">
            <v>676</v>
          </cell>
          <cell r="BA104">
            <v>4086</v>
          </cell>
          <cell r="BB104">
            <v>3615</v>
          </cell>
          <cell r="BC104">
            <v>998</v>
          </cell>
          <cell r="BD104">
            <v>1008</v>
          </cell>
          <cell r="BE104">
            <v>5622</v>
          </cell>
          <cell r="BF104">
            <v>810</v>
          </cell>
          <cell r="BG104">
            <v>192</v>
          </cell>
          <cell r="BH104">
            <v>225</v>
          </cell>
          <cell r="BI104">
            <v>1227</v>
          </cell>
          <cell r="BJ104">
            <v>345</v>
          </cell>
          <cell r="BK104">
            <v>143</v>
          </cell>
          <cell r="BL104">
            <v>145</v>
          </cell>
          <cell r="BM104">
            <v>632</v>
          </cell>
          <cell r="BN104">
            <v>873</v>
          </cell>
          <cell r="BO104">
            <v>166</v>
          </cell>
          <cell r="BP104">
            <v>123</v>
          </cell>
          <cell r="BQ104">
            <v>1162</v>
          </cell>
          <cell r="BR104">
            <v>43407</v>
          </cell>
          <cell r="BS104">
            <v>10828</v>
          </cell>
          <cell r="BT104">
            <v>10829</v>
          </cell>
          <cell r="BU104">
            <v>65063</v>
          </cell>
          <cell r="BV104">
            <v>15933</v>
          </cell>
          <cell r="BW104">
            <v>3661</v>
          </cell>
          <cell r="BX104">
            <v>3635</v>
          </cell>
          <cell r="BY104">
            <v>23229</v>
          </cell>
          <cell r="BZ104">
            <v>12713</v>
          </cell>
          <cell r="CA104">
            <v>2606</v>
          </cell>
          <cell r="CB104">
            <v>2802</v>
          </cell>
          <cell r="CC104">
            <v>18121</v>
          </cell>
          <cell r="CD104">
            <v>7172</v>
          </cell>
          <cell r="CE104">
            <v>2107</v>
          </cell>
          <cell r="CF104">
            <v>2456</v>
          </cell>
          <cell r="CG104">
            <v>11735</v>
          </cell>
          <cell r="CH104">
            <v>2917</v>
          </cell>
          <cell r="CI104">
            <v>549</v>
          </cell>
          <cell r="CJ104">
            <v>698</v>
          </cell>
          <cell r="CK104">
            <v>4164</v>
          </cell>
          <cell r="CL104">
            <v>3696</v>
          </cell>
          <cell r="CM104">
            <v>990</v>
          </cell>
          <cell r="CN104">
            <v>1074</v>
          </cell>
          <cell r="CO104">
            <v>5759</v>
          </cell>
          <cell r="CP104">
            <v>772</v>
          </cell>
          <cell r="CQ104">
            <v>193</v>
          </cell>
          <cell r="CR104">
            <v>220</v>
          </cell>
          <cell r="CS104">
            <v>1185</v>
          </cell>
          <cell r="CT104">
            <v>325</v>
          </cell>
          <cell r="CU104">
            <v>133</v>
          </cell>
          <cell r="CV104">
            <v>182</v>
          </cell>
          <cell r="CW104">
            <v>639</v>
          </cell>
          <cell r="CX104">
            <v>860</v>
          </cell>
          <cell r="CY104">
            <v>158</v>
          </cell>
          <cell r="CZ104">
            <v>129</v>
          </cell>
          <cell r="DA104">
            <v>1148</v>
          </cell>
          <cell r="DB104">
            <v>44387</v>
          </cell>
          <cell r="DC104">
            <v>10397</v>
          </cell>
          <cell r="DD104">
            <v>11197</v>
          </cell>
          <cell r="DE104">
            <v>65981</v>
          </cell>
        </row>
        <row r="105">
          <cell r="A105">
            <v>37196</v>
          </cell>
          <cell r="B105">
            <v>16830</v>
          </cell>
          <cell r="C105">
            <v>4087</v>
          </cell>
          <cell r="D105">
            <v>3750</v>
          </cell>
          <cell r="E105">
            <v>24667</v>
          </cell>
          <cell r="F105">
            <v>13743</v>
          </cell>
          <cell r="G105">
            <v>2771</v>
          </cell>
          <cell r="H105">
            <v>3030</v>
          </cell>
          <cell r="I105">
            <v>19544</v>
          </cell>
          <cell r="J105">
            <v>7539</v>
          </cell>
          <cell r="K105">
            <v>2253</v>
          </cell>
          <cell r="L105">
            <v>2713</v>
          </cell>
          <cell r="M105">
            <v>12505</v>
          </cell>
          <cell r="N105">
            <v>3176</v>
          </cell>
          <cell r="O105">
            <v>582</v>
          </cell>
          <cell r="P105">
            <v>757</v>
          </cell>
          <cell r="Q105">
            <v>4515</v>
          </cell>
          <cell r="R105">
            <v>3969</v>
          </cell>
          <cell r="S105">
            <v>1008</v>
          </cell>
          <cell r="T105">
            <v>1141</v>
          </cell>
          <cell r="U105">
            <v>6118</v>
          </cell>
          <cell r="V105">
            <v>951</v>
          </cell>
          <cell r="W105">
            <v>218</v>
          </cell>
          <cell r="X105">
            <v>258</v>
          </cell>
          <cell r="Y105">
            <v>1427</v>
          </cell>
          <cell r="Z105">
            <v>326</v>
          </cell>
          <cell r="AA105">
            <v>127</v>
          </cell>
          <cell r="AB105">
            <v>217</v>
          </cell>
          <cell r="AC105">
            <v>670</v>
          </cell>
          <cell r="AD105">
            <v>976</v>
          </cell>
          <cell r="AE105">
            <v>182</v>
          </cell>
          <cell r="AF105">
            <v>158</v>
          </cell>
          <cell r="AG105">
            <v>1316</v>
          </cell>
          <cell r="AH105">
            <v>47510</v>
          </cell>
          <cell r="AI105">
            <v>11228</v>
          </cell>
          <cell r="AJ105">
            <v>12024</v>
          </cell>
          <cell r="AK105">
            <v>70762</v>
          </cell>
          <cell r="AL105">
            <v>15673</v>
          </cell>
          <cell r="AM105">
            <v>3920</v>
          </cell>
          <cell r="AN105">
            <v>3555</v>
          </cell>
          <cell r="AO105">
            <v>23147</v>
          </cell>
          <cell r="AP105">
            <v>12584</v>
          </cell>
          <cell r="AQ105">
            <v>2615</v>
          </cell>
          <cell r="AR105">
            <v>2907</v>
          </cell>
          <cell r="AS105">
            <v>18106</v>
          </cell>
          <cell r="AT105">
            <v>7424</v>
          </cell>
          <cell r="AU105">
            <v>2182</v>
          </cell>
          <cell r="AV105">
            <v>2507</v>
          </cell>
          <cell r="AW105">
            <v>12114</v>
          </cell>
          <cell r="AX105">
            <v>2932</v>
          </cell>
          <cell r="AY105">
            <v>566</v>
          </cell>
          <cell r="AZ105">
            <v>730</v>
          </cell>
          <cell r="BA105">
            <v>4229</v>
          </cell>
          <cell r="BB105">
            <v>3679</v>
          </cell>
          <cell r="BC105">
            <v>960</v>
          </cell>
          <cell r="BD105">
            <v>1088</v>
          </cell>
          <cell r="BE105">
            <v>5726</v>
          </cell>
          <cell r="BF105">
            <v>792</v>
          </cell>
          <cell r="BG105">
            <v>208</v>
          </cell>
          <cell r="BH105">
            <v>248</v>
          </cell>
          <cell r="BI105">
            <v>1248</v>
          </cell>
          <cell r="BJ105">
            <v>344</v>
          </cell>
          <cell r="BK105">
            <v>126</v>
          </cell>
          <cell r="BL105">
            <v>196</v>
          </cell>
          <cell r="BM105">
            <v>666</v>
          </cell>
          <cell r="BN105">
            <v>985</v>
          </cell>
          <cell r="BO105">
            <v>166</v>
          </cell>
          <cell r="BP105">
            <v>130</v>
          </cell>
          <cell r="BQ105">
            <v>1281</v>
          </cell>
          <cell r="BR105">
            <v>44414</v>
          </cell>
          <cell r="BS105">
            <v>10742</v>
          </cell>
          <cell r="BT105">
            <v>11361</v>
          </cell>
          <cell r="BU105">
            <v>66517</v>
          </cell>
          <cell r="BV105">
            <v>16091</v>
          </cell>
          <cell r="BW105">
            <v>3758</v>
          </cell>
          <cell r="BX105">
            <v>3643</v>
          </cell>
          <cell r="BY105">
            <v>23492</v>
          </cell>
          <cell r="BZ105">
            <v>12791</v>
          </cell>
          <cell r="CA105">
            <v>2658</v>
          </cell>
          <cell r="CB105">
            <v>2822</v>
          </cell>
          <cell r="CC105">
            <v>18270</v>
          </cell>
          <cell r="CD105">
            <v>7399</v>
          </cell>
          <cell r="CE105">
            <v>2171</v>
          </cell>
          <cell r="CF105">
            <v>2501</v>
          </cell>
          <cell r="CG105">
            <v>12071</v>
          </cell>
          <cell r="CH105">
            <v>2968</v>
          </cell>
          <cell r="CI105">
            <v>563</v>
          </cell>
          <cell r="CJ105">
            <v>714</v>
          </cell>
          <cell r="CK105">
            <v>4245</v>
          </cell>
          <cell r="CL105">
            <v>3744</v>
          </cell>
          <cell r="CM105">
            <v>1018</v>
          </cell>
          <cell r="CN105">
            <v>1093</v>
          </cell>
          <cell r="CO105">
            <v>5855</v>
          </cell>
          <cell r="CP105">
            <v>793</v>
          </cell>
          <cell r="CQ105">
            <v>200</v>
          </cell>
          <cell r="CR105">
            <v>225</v>
          </cell>
          <cell r="CS105">
            <v>1218</v>
          </cell>
          <cell r="CT105">
            <v>328</v>
          </cell>
          <cell r="CU105">
            <v>137</v>
          </cell>
          <cell r="CV105">
            <v>183</v>
          </cell>
          <cell r="CW105">
            <v>648</v>
          </cell>
          <cell r="CX105">
            <v>872</v>
          </cell>
          <cell r="CY105">
            <v>161</v>
          </cell>
          <cell r="CZ105">
            <v>124</v>
          </cell>
          <cell r="DA105">
            <v>1158</v>
          </cell>
          <cell r="DB105">
            <v>44984</v>
          </cell>
          <cell r="DC105">
            <v>10666</v>
          </cell>
          <cell r="DD105">
            <v>11306</v>
          </cell>
          <cell r="DE105">
            <v>66956</v>
          </cell>
        </row>
        <row r="106">
          <cell r="A106">
            <v>37226</v>
          </cell>
          <cell r="B106">
            <v>16252</v>
          </cell>
          <cell r="C106">
            <v>3235</v>
          </cell>
          <cell r="D106">
            <v>3492</v>
          </cell>
          <cell r="E106">
            <v>22979</v>
          </cell>
          <cell r="F106">
            <v>14286</v>
          </cell>
          <cell r="G106">
            <v>2595</v>
          </cell>
          <cell r="H106">
            <v>2621</v>
          </cell>
          <cell r="I106">
            <v>19502</v>
          </cell>
          <cell r="J106">
            <v>7626</v>
          </cell>
          <cell r="K106">
            <v>1964</v>
          </cell>
          <cell r="L106">
            <v>2455</v>
          </cell>
          <cell r="M106">
            <v>12045</v>
          </cell>
          <cell r="N106">
            <v>2989</v>
          </cell>
          <cell r="O106">
            <v>598</v>
          </cell>
          <cell r="P106">
            <v>792</v>
          </cell>
          <cell r="Q106">
            <v>4379</v>
          </cell>
          <cell r="R106">
            <v>4562</v>
          </cell>
          <cell r="S106">
            <v>996</v>
          </cell>
          <cell r="T106">
            <v>1091</v>
          </cell>
          <cell r="U106">
            <v>6649</v>
          </cell>
          <cell r="V106">
            <v>1424</v>
          </cell>
          <cell r="W106">
            <v>211</v>
          </cell>
          <cell r="X106">
            <v>238</v>
          </cell>
          <cell r="Y106">
            <v>1873</v>
          </cell>
          <cell r="Z106">
            <v>261</v>
          </cell>
          <cell r="AA106">
            <v>117</v>
          </cell>
          <cell r="AB106">
            <v>193</v>
          </cell>
          <cell r="AC106">
            <v>571</v>
          </cell>
          <cell r="AD106">
            <v>793</v>
          </cell>
          <cell r="AE106">
            <v>142</v>
          </cell>
          <cell r="AF106">
            <v>98</v>
          </cell>
          <cell r="AG106">
            <v>1033</v>
          </cell>
          <cell r="AH106">
            <v>48193</v>
          </cell>
          <cell r="AI106">
            <v>9858</v>
          </cell>
          <cell r="AJ106">
            <v>10980</v>
          </cell>
          <cell r="AK106">
            <v>69031</v>
          </cell>
          <cell r="AL106">
            <v>16989</v>
          </cell>
          <cell r="AM106">
            <v>3454</v>
          </cell>
          <cell r="AN106">
            <v>3708</v>
          </cell>
          <cell r="AO106">
            <v>24150</v>
          </cell>
          <cell r="AP106">
            <v>13745</v>
          </cell>
          <cell r="AQ106">
            <v>2649</v>
          </cell>
          <cell r="AR106">
            <v>2817</v>
          </cell>
          <cell r="AS106">
            <v>19211</v>
          </cell>
          <cell r="AT106">
            <v>7795</v>
          </cell>
          <cell r="AU106">
            <v>2082</v>
          </cell>
          <cell r="AV106">
            <v>2612</v>
          </cell>
          <cell r="AW106">
            <v>12488</v>
          </cell>
          <cell r="AX106">
            <v>2987</v>
          </cell>
          <cell r="AY106">
            <v>574</v>
          </cell>
          <cell r="AZ106">
            <v>745</v>
          </cell>
          <cell r="BA106">
            <v>4306</v>
          </cell>
          <cell r="BB106">
            <v>4500</v>
          </cell>
          <cell r="BC106">
            <v>1064</v>
          </cell>
          <cell r="BD106">
            <v>1101</v>
          </cell>
          <cell r="BE106">
            <v>6666</v>
          </cell>
          <cell r="BF106">
            <v>839</v>
          </cell>
          <cell r="BG106">
            <v>198</v>
          </cell>
          <cell r="BH106">
            <v>244</v>
          </cell>
          <cell r="BI106">
            <v>1281</v>
          </cell>
          <cell r="BJ106">
            <v>315</v>
          </cell>
          <cell r="BK106">
            <v>129</v>
          </cell>
          <cell r="BL106">
            <v>197</v>
          </cell>
          <cell r="BM106">
            <v>641</v>
          </cell>
          <cell r="BN106">
            <v>786</v>
          </cell>
          <cell r="BO106">
            <v>148</v>
          </cell>
          <cell r="BP106">
            <v>115</v>
          </cell>
          <cell r="BQ106">
            <v>1049</v>
          </cell>
          <cell r="BR106">
            <v>47956</v>
          </cell>
          <cell r="BS106">
            <v>10298</v>
          </cell>
          <cell r="BT106">
            <v>11539</v>
          </cell>
          <cell r="BU106">
            <v>69793</v>
          </cell>
          <cell r="BV106">
            <v>16184</v>
          </cell>
          <cell r="BW106">
            <v>3823</v>
          </cell>
          <cell r="BX106">
            <v>3652</v>
          </cell>
          <cell r="BY106">
            <v>23659</v>
          </cell>
          <cell r="BZ106">
            <v>12855</v>
          </cell>
          <cell r="CA106">
            <v>2705</v>
          </cell>
          <cell r="CB106">
            <v>2820</v>
          </cell>
          <cell r="CC106">
            <v>18380</v>
          </cell>
          <cell r="CD106">
            <v>7588</v>
          </cell>
          <cell r="CE106">
            <v>2213</v>
          </cell>
          <cell r="CF106">
            <v>2554</v>
          </cell>
          <cell r="CG106">
            <v>12355</v>
          </cell>
          <cell r="CH106">
            <v>3006</v>
          </cell>
          <cell r="CI106">
            <v>573</v>
          </cell>
          <cell r="CJ106">
            <v>728</v>
          </cell>
          <cell r="CK106">
            <v>4306</v>
          </cell>
          <cell r="CL106">
            <v>3783</v>
          </cell>
          <cell r="CM106">
            <v>1045</v>
          </cell>
          <cell r="CN106">
            <v>1109</v>
          </cell>
          <cell r="CO106">
            <v>5937</v>
          </cell>
          <cell r="CP106">
            <v>808</v>
          </cell>
          <cell r="CQ106">
            <v>205</v>
          </cell>
          <cell r="CR106">
            <v>231</v>
          </cell>
          <cell r="CS106">
            <v>1243</v>
          </cell>
          <cell r="CT106">
            <v>323</v>
          </cell>
          <cell r="CU106">
            <v>139</v>
          </cell>
          <cell r="CV106">
            <v>185</v>
          </cell>
          <cell r="CW106">
            <v>647</v>
          </cell>
          <cell r="CX106">
            <v>876</v>
          </cell>
          <cell r="CY106">
            <v>163</v>
          </cell>
          <cell r="CZ106">
            <v>120</v>
          </cell>
          <cell r="DA106">
            <v>1158</v>
          </cell>
          <cell r="DB106">
            <v>45422</v>
          </cell>
          <cell r="DC106">
            <v>10865</v>
          </cell>
          <cell r="DD106">
            <v>11398</v>
          </cell>
          <cell r="DE106">
            <v>67685</v>
          </cell>
        </row>
        <row r="107">
          <cell r="A107">
            <v>37257</v>
          </cell>
          <cell r="B107">
            <v>14067</v>
          </cell>
          <cell r="C107">
            <v>3594</v>
          </cell>
          <cell r="D107">
            <v>2753</v>
          </cell>
          <cell r="E107">
            <v>20414</v>
          </cell>
          <cell r="F107">
            <v>11154</v>
          </cell>
          <cell r="G107">
            <v>2480</v>
          </cell>
          <cell r="H107">
            <v>2024</v>
          </cell>
          <cell r="I107">
            <v>15658</v>
          </cell>
          <cell r="J107">
            <v>6686</v>
          </cell>
          <cell r="K107">
            <v>2097</v>
          </cell>
          <cell r="L107">
            <v>1954</v>
          </cell>
          <cell r="M107">
            <v>10737</v>
          </cell>
          <cell r="N107">
            <v>2681</v>
          </cell>
          <cell r="O107">
            <v>496</v>
          </cell>
          <cell r="P107">
            <v>550</v>
          </cell>
          <cell r="Q107">
            <v>3727</v>
          </cell>
          <cell r="R107">
            <v>3501</v>
          </cell>
          <cell r="S107">
            <v>1044</v>
          </cell>
          <cell r="T107">
            <v>936</v>
          </cell>
          <cell r="U107">
            <v>5481</v>
          </cell>
          <cell r="V107">
            <v>645</v>
          </cell>
          <cell r="W107">
            <v>206</v>
          </cell>
          <cell r="X107">
            <v>138</v>
          </cell>
          <cell r="Y107">
            <v>989</v>
          </cell>
          <cell r="Z107">
            <v>251</v>
          </cell>
          <cell r="AA107">
            <v>131</v>
          </cell>
          <cell r="AB107">
            <v>143</v>
          </cell>
          <cell r="AC107">
            <v>525</v>
          </cell>
          <cell r="AD107">
            <v>794</v>
          </cell>
          <cell r="AE107">
            <v>136</v>
          </cell>
          <cell r="AF107">
            <v>96</v>
          </cell>
          <cell r="AG107">
            <v>1026</v>
          </cell>
          <cell r="AH107">
            <v>39779</v>
          </cell>
          <cell r="AI107">
            <v>10184</v>
          </cell>
          <cell r="AJ107">
            <v>8594</v>
          </cell>
          <cell r="AK107">
            <v>58557</v>
          </cell>
          <cell r="AL107">
            <v>16342</v>
          </cell>
          <cell r="AM107">
            <v>3928</v>
          </cell>
          <cell r="AN107">
            <v>3737</v>
          </cell>
          <cell r="AO107">
            <v>24007</v>
          </cell>
          <cell r="AP107">
            <v>13045</v>
          </cell>
          <cell r="AQ107">
            <v>2712</v>
          </cell>
          <cell r="AR107">
            <v>2744</v>
          </cell>
          <cell r="AS107">
            <v>18500</v>
          </cell>
          <cell r="AT107">
            <v>7822</v>
          </cell>
          <cell r="AU107">
            <v>2329</v>
          </cell>
          <cell r="AV107">
            <v>2549</v>
          </cell>
          <cell r="AW107">
            <v>12700</v>
          </cell>
          <cell r="AX107">
            <v>3253</v>
          </cell>
          <cell r="AY107">
            <v>571</v>
          </cell>
          <cell r="AZ107">
            <v>720</v>
          </cell>
          <cell r="BA107">
            <v>4544</v>
          </cell>
          <cell r="BB107">
            <v>4062</v>
          </cell>
          <cell r="BC107">
            <v>1037</v>
          </cell>
          <cell r="BD107">
            <v>1153</v>
          </cell>
          <cell r="BE107">
            <v>6251</v>
          </cell>
          <cell r="BF107">
            <v>822</v>
          </cell>
          <cell r="BG107">
            <v>222</v>
          </cell>
          <cell r="BH107">
            <v>183</v>
          </cell>
          <cell r="BI107">
            <v>1227</v>
          </cell>
          <cell r="BJ107">
            <v>325</v>
          </cell>
          <cell r="BK107">
            <v>166</v>
          </cell>
          <cell r="BL107">
            <v>190</v>
          </cell>
          <cell r="BM107">
            <v>681</v>
          </cell>
          <cell r="BN107">
            <v>891</v>
          </cell>
          <cell r="BO107">
            <v>153</v>
          </cell>
          <cell r="BP107">
            <v>121</v>
          </cell>
          <cell r="BQ107">
            <v>1165</v>
          </cell>
          <cell r="BR107">
            <v>46563</v>
          </cell>
          <cell r="BS107">
            <v>11118</v>
          </cell>
          <cell r="BT107">
            <v>11396</v>
          </cell>
          <cell r="BU107">
            <v>69077</v>
          </cell>
          <cell r="BV107">
            <v>16215</v>
          </cell>
          <cell r="BW107">
            <v>3867</v>
          </cell>
          <cell r="BX107">
            <v>3680</v>
          </cell>
          <cell r="BY107">
            <v>23762</v>
          </cell>
          <cell r="BZ107">
            <v>12885</v>
          </cell>
          <cell r="CA107">
            <v>2751</v>
          </cell>
          <cell r="CB107">
            <v>2820</v>
          </cell>
          <cell r="CC107">
            <v>18456</v>
          </cell>
          <cell r="CD107">
            <v>7700</v>
          </cell>
          <cell r="CE107">
            <v>2236</v>
          </cell>
          <cell r="CF107">
            <v>2611</v>
          </cell>
          <cell r="CG107">
            <v>12547</v>
          </cell>
          <cell r="CH107">
            <v>3018</v>
          </cell>
          <cell r="CI107">
            <v>579</v>
          </cell>
          <cell r="CJ107">
            <v>743</v>
          </cell>
          <cell r="CK107">
            <v>4341</v>
          </cell>
          <cell r="CL107">
            <v>3810</v>
          </cell>
          <cell r="CM107">
            <v>1078</v>
          </cell>
          <cell r="CN107">
            <v>1128</v>
          </cell>
          <cell r="CO107">
            <v>6015</v>
          </cell>
          <cell r="CP107">
            <v>813</v>
          </cell>
          <cell r="CQ107">
            <v>208</v>
          </cell>
          <cell r="CR107">
            <v>238</v>
          </cell>
          <cell r="CS107">
            <v>1259</v>
          </cell>
          <cell r="CT107">
            <v>315</v>
          </cell>
          <cell r="CU107">
            <v>140</v>
          </cell>
          <cell r="CV107">
            <v>187</v>
          </cell>
          <cell r="CW107">
            <v>642</v>
          </cell>
          <cell r="CX107">
            <v>871</v>
          </cell>
          <cell r="CY107">
            <v>164</v>
          </cell>
          <cell r="CZ107">
            <v>118</v>
          </cell>
          <cell r="DA107">
            <v>1153</v>
          </cell>
          <cell r="DB107">
            <v>45627</v>
          </cell>
          <cell r="DC107">
            <v>11023</v>
          </cell>
          <cell r="DD107">
            <v>11525</v>
          </cell>
          <cell r="DE107">
            <v>68175</v>
          </cell>
        </row>
        <row r="108">
          <cell r="A108">
            <v>37288</v>
          </cell>
          <cell r="B108">
            <v>14940</v>
          </cell>
          <cell r="C108">
            <v>3775</v>
          </cell>
          <cell r="D108">
            <v>3393</v>
          </cell>
          <cell r="E108">
            <v>22108</v>
          </cell>
          <cell r="F108">
            <v>11918</v>
          </cell>
          <cell r="G108">
            <v>2724</v>
          </cell>
          <cell r="H108">
            <v>2694</v>
          </cell>
          <cell r="I108">
            <v>17336</v>
          </cell>
          <cell r="J108">
            <v>7346</v>
          </cell>
          <cell r="K108">
            <v>2290</v>
          </cell>
          <cell r="L108">
            <v>2616</v>
          </cell>
          <cell r="M108">
            <v>12252</v>
          </cell>
          <cell r="N108">
            <v>2892</v>
          </cell>
          <cell r="O108">
            <v>589</v>
          </cell>
          <cell r="P108">
            <v>687</v>
          </cell>
          <cell r="Q108">
            <v>4168</v>
          </cell>
          <cell r="R108">
            <v>3879</v>
          </cell>
          <cell r="S108">
            <v>1119</v>
          </cell>
          <cell r="T108">
            <v>1161</v>
          </cell>
          <cell r="U108">
            <v>6159</v>
          </cell>
          <cell r="V108">
            <v>677</v>
          </cell>
          <cell r="W108">
            <v>188</v>
          </cell>
          <cell r="X108">
            <v>225</v>
          </cell>
          <cell r="Y108">
            <v>1090</v>
          </cell>
          <cell r="Z108">
            <v>281</v>
          </cell>
          <cell r="AA108">
            <v>117</v>
          </cell>
          <cell r="AB108">
            <v>155</v>
          </cell>
          <cell r="AC108">
            <v>553</v>
          </cell>
          <cell r="AD108">
            <v>843</v>
          </cell>
          <cell r="AE108">
            <v>180</v>
          </cell>
          <cell r="AF108">
            <v>106</v>
          </cell>
          <cell r="AG108">
            <v>1129</v>
          </cell>
          <cell r="AH108">
            <v>42776</v>
          </cell>
          <cell r="AI108">
            <v>10982</v>
          </cell>
          <cell r="AJ108">
            <v>11037</v>
          </cell>
          <cell r="AK108">
            <v>64795</v>
          </cell>
          <cell r="AL108">
            <v>15876</v>
          </cell>
          <cell r="AM108">
            <v>4079</v>
          </cell>
          <cell r="AN108">
            <v>3703</v>
          </cell>
          <cell r="AO108">
            <v>23658</v>
          </cell>
          <cell r="AP108">
            <v>12313</v>
          </cell>
          <cell r="AQ108">
            <v>2837</v>
          </cell>
          <cell r="AR108">
            <v>2912</v>
          </cell>
          <cell r="AS108">
            <v>18062</v>
          </cell>
          <cell r="AT108">
            <v>7693</v>
          </cell>
          <cell r="AU108">
            <v>2367</v>
          </cell>
          <cell r="AV108">
            <v>2764</v>
          </cell>
          <cell r="AW108">
            <v>12824</v>
          </cell>
          <cell r="AX108">
            <v>2966</v>
          </cell>
          <cell r="AY108">
            <v>607</v>
          </cell>
          <cell r="AZ108">
            <v>766</v>
          </cell>
          <cell r="BA108">
            <v>4339</v>
          </cell>
          <cell r="BB108">
            <v>4043</v>
          </cell>
          <cell r="BC108">
            <v>1152</v>
          </cell>
          <cell r="BD108">
            <v>1184</v>
          </cell>
          <cell r="BE108">
            <v>6378</v>
          </cell>
          <cell r="BF108">
            <v>804</v>
          </cell>
          <cell r="BG108">
            <v>200</v>
          </cell>
          <cell r="BH108">
            <v>266</v>
          </cell>
          <cell r="BI108">
            <v>1270</v>
          </cell>
          <cell r="BJ108">
            <v>306</v>
          </cell>
          <cell r="BK108">
            <v>137</v>
          </cell>
          <cell r="BL108">
            <v>178</v>
          </cell>
          <cell r="BM108">
            <v>621</v>
          </cell>
          <cell r="BN108">
            <v>900</v>
          </cell>
          <cell r="BO108">
            <v>191</v>
          </cell>
          <cell r="BP108">
            <v>116</v>
          </cell>
          <cell r="BQ108">
            <v>1207</v>
          </cell>
          <cell r="BR108">
            <v>44899</v>
          </cell>
          <cell r="BS108">
            <v>11571</v>
          </cell>
          <cell r="BT108">
            <v>11890</v>
          </cell>
          <cell r="BU108">
            <v>68360</v>
          </cell>
          <cell r="BV108">
            <v>16194</v>
          </cell>
          <cell r="BW108">
            <v>3905</v>
          </cell>
          <cell r="BX108">
            <v>3721</v>
          </cell>
          <cell r="BY108">
            <v>23821</v>
          </cell>
          <cell r="BZ108">
            <v>12835</v>
          </cell>
          <cell r="CA108">
            <v>2801</v>
          </cell>
          <cell r="CB108">
            <v>2833</v>
          </cell>
          <cell r="CC108">
            <v>18468</v>
          </cell>
          <cell r="CD108">
            <v>7723</v>
          </cell>
          <cell r="CE108">
            <v>2247</v>
          </cell>
          <cell r="CF108">
            <v>2660</v>
          </cell>
          <cell r="CG108">
            <v>12630</v>
          </cell>
          <cell r="CH108">
            <v>3005</v>
          </cell>
          <cell r="CI108">
            <v>587</v>
          </cell>
          <cell r="CJ108">
            <v>761</v>
          </cell>
          <cell r="CK108">
            <v>4354</v>
          </cell>
          <cell r="CL108">
            <v>3813</v>
          </cell>
          <cell r="CM108">
            <v>1120</v>
          </cell>
          <cell r="CN108">
            <v>1145</v>
          </cell>
          <cell r="CO108">
            <v>6078</v>
          </cell>
          <cell r="CP108">
            <v>811</v>
          </cell>
          <cell r="CQ108">
            <v>210</v>
          </cell>
          <cell r="CR108">
            <v>246</v>
          </cell>
          <cell r="CS108">
            <v>1266</v>
          </cell>
          <cell r="CT108">
            <v>305</v>
          </cell>
          <cell r="CU108">
            <v>138</v>
          </cell>
          <cell r="CV108">
            <v>189</v>
          </cell>
          <cell r="CW108">
            <v>632</v>
          </cell>
          <cell r="CX108">
            <v>865</v>
          </cell>
          <cell r="CY108">
            <v>164</v>
          </cell>
          <cell r="CZ108">
            <v>118</v>
          </cell>
          <cell r="DA108">
            <v>1147</v>
          </cell>
          <cell r="DB108">
            <v>45552</v>
          </cell>
          <cell r="DC108">
            <v>11171</v>
          </cell>
          <cell r="DD108">
            <v>11673</v>
          </cell>
          <cell r="DE108">
            <v>68396</v>
          </cell>
        </row>
        <row r="109">
          <cell r="A109">
            <v>37316</v>
          </cell>
          <cell r="B109">
            <v>16206</v>
          </cell>
          <cell r="C109">
            <v>4059</v>
          </cell>
          <cell r="D109">
            <v>3658</v>
          </cell>
          <cell r="E109">
            <v>23923</v>
          </cell>
          <cell r="F109">
            <v>12611</v>
          </cell>
          <cell r="G109">
            <v>2944</v>
          </cell>
          <cell r="H109">
            <v>2775</v>
          </cell>
          <cell r="I109">
            <v>18330</v>
          </cell>
          <cell r="J109">
            <v>7742</v>
          </cell>
          <cell r="K109">
            <v>2268</v>
          </cell>
          <cell r="L109">
            <v>2684</v>
          </cell>
          <cell r="M109">
            <v>12694</v>
          </cell>
          <cell r="N109">
            <v>2889</v>
          </cell>
          <cell r="O109">
            <v>602</v>
          </cell>
          <cell r="P109">
            <v>733</v>
          </cell>
          <cell r="Q109">
            <v>4224</v>
          </cell>
          <cell r="R109">
            <v>3646</v>
          </cell>
          <cell r="S109">
            <v>1133</v>
          </cell>
          <cell r="T109">
            <v>1101</v>
          </cell>
          <cell r="U109">
            <v>5880</v>
          </cell>
          <cell r="V109">
            <v>636</v>
          </cell>
          <cell r="W109">
            <v>201</v>
          </cell>
          <cell r="X109">
            <v>256</v>
          </cell>
          <cell r="Y109">
            <v>1093</v>
          </cell>
          <cell r="Z109">
            <v>328</v>
          </cell>
          <cell r="AA109">
            <v>140</v>
          </cell>
          <cell r="AB109">
            <v>190</v>
          </cell>
          <cell r="AC109">
            <v>658</v>
          </cell>
          <cell r="AD109">
            <v>770</v>
          </cell>
          <cell r="AE109">
            <v>144</v>
          </cell>
          <cell r="AF109">
            <v>108</v>
          </cell>
          <cell r="AG109">
            <v>1022</v>
          </cell>
          <cell r="AH109">
            <v>44828</v>
          </cell>
          <cell r="AI109">
            <v>11491</v>
          </cell>
          <cell r="AJ109">
            <v>11505</v>
          </cell>
          <cell r="AK109">
            <v>67824</v>
          </cell>
          <cell r="AL109">
            <v>15805</v>
          </cell>
          <cell r="AM109">
            <v>3887</v>
          </cell>
          <cell r="AN109">
            <v>3680</v>
          </cell>
          <cell r="AO109">
            <v>23373</v>
          </cell>
          <cell r="AP109">
            <v>12795</v>
          </cell>
          <cell r="AQ109">
            <v>2818</v>
          </cell>
          <cell r="AR109">
            <v>2839</v>
          </cell>
          <cell r="AS109">
            <v>18452</v>
          </cell>
          <cell r="AT109">
            <v>7549</v>
          </cell>
          <cell r="AU109">
            <v>2194</v>
          </cell>
          <cell r="AV109">
            <v>2654</v>
          </cell>
          <cell r="AW109">
            <v>12397</v>
          </cell>
          <cell r="AX109">
            <v>2900</v>
          </cell>
          <cell r="AY109">
            <v>587</v>
          </cell>
          <cell r="AZ109">
            <v>753</v>
          </cell>
          <cell r="BA109">
            <v>4240</v>
          </cell>
          <cell r="BB109">
            <v>3382</v>
          </cell>
          <cell r="BC109">
            <v>1133</v>
          </cell>
          <cell r="BD109">
            <v>1090</v>
          </cell>
          <cell r="BE109">
            <v>5605</v>
          </cell>
          <cell r="BF109">
            <v>764</v>
          </cell>
          <cell r="BG109">
            <v>202</v>
          </cell>
          <cell r="BH109">
            <v>271</v>
          </cell>
          <cell r="BI109">
            <v>1237</v>
          </cell>
          <cell r="BJ109">
            <v>283</v>
          </cell>
          <cell r="BK109">
            <v>130</v>
          </cell>
          <cell r="BL109">
            <v>187</v>
          </cell>
          <cell r="BM109">
            <v>601</v>
          </cell>
          <cell r="BN109">
            <v>764</v>
          </cell>
          <cell r="BO109">
            <v>156</v>
          </cell>
          <cell r="BP109">
            <v>112</v>
          </cell>
          <cell r="BQ109">
            <v>1032</v>
          </cell>
          <cell r="BR109">
            <v>44243</v>
          </cell>
          <cell r="BS109">
            <v>11107</v>
          </cell>
          <cell r="BT109">
            <v>11586</v>
          </cell>
          <cell r="BU109">
            <v>66935</v>
          </cell>
          <cell r="BV109">
            <v>16136</v>
          </cell>
          <cell r="BW109">
            <v>3940</v>
          </cell>
          <cell r="BX109">
            <v>3769</v>
          </cell>
          <cell r="BY109">
            <v>23845</v>
          </cell>
          <cell r="BZ109">
            <v>12698</v>
          </cell>
          <cell r="CA109">
            <v>2850</v>
          </cell>
          <cell r="CB109">
            <v>2863</v>
          </cell>
          <cell r="CC109">
            <v>18411</v>
          </cell>
          <cell r="CD109">
            <v>7689</v>
          </cell>
          <cell r="CE109">
            <v>2256</v>
          </cell>
          <cell r="CF109">
            <v>2692</v>
          </cell>
          <cell r="CG109">
            <v>12638</v>
          </cell>
          <cell r="CH109">
            <v>2976</v>
          </cell>
          <cell r="CI109">
            <v>597</v>
          </cell>
          <cell r="CJ109">
            <v>779</v>
          </cell>
          <cell r="CK109">
            <v>4352</v>
          </cell>
          <cell r="CL109">
            <v>3795</v>
          </cell>
          <cell r="CM109">
            <v>1159</v>
          </cell>
          <cell r="CN109">
            <v>1156</v>
          </cell>
          <cell r="CO109">
            <v>6110</v>
          </cell>
          <cell r="CP109">
            <v>803</v>
          </cell>
          <cell r="CQ109">
            <v>210</v>
          </cell>
          <cell r="CR109">
            <v>253</v>
          </cell>
          <cell r="CS109">
            <v>1267</v>
          </cell>
          <cell r="CT109">
            <v>298</v>
          </cell>
          <cell r="CU109">
            <v>134</v>
          </cell>
          <cell r="CV109">
            <v>189</v>
          </cell>
          <cell r="CW109">
            <v>622</v>
          </cell>
          <cell r="CX109">
            <v>861</v>
          </cell>
          <cell r="CY109">
            <v>164</v>
          </cell>
          <cell r="CZ109">
            <v>121</v>
          </cell>
          <cell r="DA109">
            <v>1146</v>
          </cell>
          <cell r="DB109">
            <v>45257</v>
          </cell>
          <cell r="DC109">
            <v>11312</v>
          </cell>
          <cell r="DD109">
            <v>11822</v>
          </cell>
          <cell r="DE109">
            <v>68391</v>
          </cell>
        </row>
        <row r="110">
          <cell r="A110">
            <v>37347</v>
          </cell>
          <cell r="B110">
            <v>15044</v>
          </cell>
          <cell r="C110">
            <v>3697</v>
          </cell>
          <cell r="D110">
            <v>3687</v>
          </cell>
          <cell r="E110">
            <v>22428</v>
          </cell>
          <cell r="F110">
            <v>11789</v>
          </cell>
          <cell r="G110">
            <v>2873</v>
          </cell>
          <cell r="H110">
            <v>2588</v>
          </cell>
          <cell r="I110">
            <v>17250</v>
          </cell>
          <cell r="J110">
            <v>7143</v>
          </cell>
          <cell r="K110">
            <v>1976</v>
          </cell>
          <cell r="L110">
            <v>2552</v>
          </cell>
          <cell r="M110">
            <v>11671</v>
          </cell>
          <cell r="N110">
            <v>2727</v>
          </cell>
          <cell r="O110">
            <v>517</v>
          </cell>
          <cell r="P110">
            <v>741</v>
          </cell>
          <cell r="Q110">
            <v>3985</v>
          </cell>
          <cell r="R110">
            <v>3452</v>
          </cell>
          <cell r="S110">
            <v>1121</v>
          </cell>
          <cell r="T110">
            <v>1069</v>
          </cell>
          <cell r="U110">
            <v>5642</v>
          </cell>
          <cell r="V110">
            <v>672</v>
          </cell>
          <cell r="W110">
            <v>208</v>
          </cell>
          <cell r="X110">
            <v>223</v>
          </cell>
          <cell r="Y110">
            <v>1103</v>
          </cell>
          <cell r="Z110">
            <v>321</v>
          </cell>
          <cell r="AA110">
            <v>113</v>
          </cell>
          <cell r="AB110">
            <v>190</v>
          </cell>
          <cell r="AC110">
            <v>624</v>
          </cell>
          <cell r="AD110">
            <v>904</v>
          </cell>
          <cell r="AE110">
            <v>155</v>
          </cell>
          <cell r="AF110">
            <v>124</v>
          </cell>
          <cell r="AG110">
            <v>1183</v>
          </cell>
          <cell r="AH110">
            <v>42052</v>
          </cell>
          <cell r="AI110">
            <v>10660</v>
          </cell>
          <cell r="AJ110">
            <v>11174</v>
          </cell>
          <cell r="AK110">
            <v>63886</v>
          </cell>
          <cell r="AL110">
            <v>16222</v>
          </cell>
          <cell r="AM110">
            <v>3901</v>
          </cell>
          <cell r="AN110">
            <v>3794</v>
          </cell>
          <cell r="AO110">
            <v>23917</v>
          </cell>
          <cell r="AP110">
            <v>12501</v>
          </cell>
          <cell r="AQ110">
            <v>3005</v>
          </cell>
          <cell r="AR110">
            <v>2706</v>
          </cell>
          <cell r="AS110">
            <v>18212</v>
          </cell>
          <cell r="AT110">
            <v>7661</v>
          </cell>
          <cell r="AU110">
            <v>2149</v>
          </cell>
          <cell r="AV110">
            <v>2673</v>
          </cell>
          <cell r="AW110">
            <v>12483</v>
          </cell>
          <cell r="AX110">
            <v>2925</v>
          </cell>
          <cell r="AY110">
            <v>582</v>
          </cell>
          <cell r="AZ110">
            <v>775</v>
          </cell>
          <cell r="BA110">
            <v>4282</v>
          </cell>
          <cell r="BB110">
            <v>3764</v>
          </cell>
          <cell r="BC110">
            <v>1244</v>
          </cell>
          <cell r="BD110">
            <v>1186</v>
          </cell>
          <cell r="BE110">
            <v>6194</v>
          </cell>
          <cell r="BF110">
            <v>794</v>
          </cell>
          <cell r="BG110">
            <v>224</v>
          </cell>
          <cell r="BH110">
            <v>248</v>
          </cell>
          <cell r="BI110">
            <v>1266</v>
          </cell>
          <cell r="BJ110">
            <v>272</v>
          </cell>
          <cell r="BK110">
            <v>120</v>
          </cell>
          <cell r="BL110">
            <v>190</v>
          </cell>
          <cell r="BM110">
            <v>583</v>
          </cell>
          <cell r="BN110">
            <v>929</v>
          </cell>
          <cell r="BO110">
            <v>163</v>
          </cell>
          <cell r="BP110">
            <v>127</v>
          </cell>
          <cell r="BQ110">
            <v>1220</v>
          </cell>
          <cell r="BR110">
            <v>45069</v>
          </cell>
          <cell r="BS110">
            <v>11389</v>
          </cell>
          <cell r="BT110">
            <v>11699</v>
          </cell>
          <cell r="BU110">
            <v>68157</v>
          </cell>
          <cell r="BV110">
            <v>16038</v>
          </cell>
          <cell r="BW110">
            <v>3980</v>
          </cell>
          <cell r="BX110">
            <v>3816</v>
          </cell>
          <cell r="BY110">
            <v>23834</v>
          </cell>
          <cell r="BZ110">
            <v>12543</v>
          </cell>
          <cell r="CA110">
            <v>2903</v>
          </cell>
          <cell r="CB110">
            <v>2902</v>
          </cell>
          <cell r="CC110">
            <v>18348</v>
          </cell>
          <cell r="CD110">
            <v>7648</v>
          </cell>
          <cell r="CE110">
            <v>2275</v>
          </cell>
          <cell r="CF110">
            <v>2717</v>
          </cell>
          <cell r="CG110">
            <v>12640</v>
          </cell>
          <cell r="CH110">
            <v>2950</v>
          </cell>
          <cell r="CI110">
            <v>610</v>
          </cell>
          <cell r="CJ110">
            <v>794</v>
          </cell>
          <cell r="CK110">
            <v>4353</v>
          </cell>
          <cell r="CL110">
            <v>3762</v>
          </cell>
          <cell r="CM110">
            <v>1182</v>
          </cell>
          <cell r="CN110">
            <v>1157</v>
          </cell>
          <cell r="CO110">
            <v>6101</v>
          </cell>
          <cell r="CP110">
            <v>795</v>
          </cell>
          <cell r="CQ110">
            <v>213</v>
          </cell>
          <cell r="CR110">
            <v>259</v>
          </cell>
          <cell r="CS110">
            <v>1268</v>
          </cell>
          <cell r="CT110">
            <v>296</v>
          </cell>
          <cell r="CU110">
            <v>130</v>
          </cell>
          <cell r="CV110">
            <v>189</v>
          </cell>
          <cell r="CW110">
            <v>615</v>
          </cell>
          <cell r="CX110">
            <v>862</v>
          </cell>
          <cell r="CY110">
            <v>165</v>
          </cell>
          <cell r="CZ110">
            <v>125</v>
          </cell>
          <cell r="DA110">
            <v>1152</v>
          </cell>
          <cell r="DB110">
            <v>44893</v>
          </cell>
          <cell r="DC110">
            <v>11458</v>
          </cell>
          <cell r="DD110">
            <v>11960</v>
          </cell>
          <cell r="DE110">
            <v>68311</v>
          </cell>
        </row>
        <row r="111">
          <cell r="A111">
            <v>37377</v>
          </cell>
          <cell r="B111">
            <v>16767</v>
          </cell>
          <cell r="C111">
            <v>4535</v>
          </cell>
          <cell r="D111">
            <v>4461</v>
          </cell>
          <cell r="E111">
            <v>25763</v>
          </cell>
          <cell r="F111">
            <v>12935</v>
          </cell>
          <cell r="G111">
            <v>3130</v>
          </cell>
          <cell r="H111">
            <v>3475</v>
          </cell>
          <cell r="I111">
            <v>19540</v>
          </cell>
          <cell r="J111">
            <v>7979</v>
          </cell>
          <cell r="K111">
            <v>2505</v>
          </cell>
          <cell r="L111">
            <v>3023</v>
          </cell>
          <cell r="M111">
            <v>13507</v>
          </cell>
          <cell r="N111">
            <v>2945</v>
          </cell>
          <cell r="O111">
            <v>709</v>
          </cell>
          <cell r="P111">
            <v>994</v>
          </cell>
          <cell r="Q111">
            <v>4648</v>
          </cell>
          <cell r="R111">
            <v>3784</v>
          </cell>
          <cell r="S111">
            <v>1239</v>
          </cell>
          <cell r="T111">
            <v>1321</v>
          </cell>
          <cell r="U111">
            <v>6344</v>
          </cell>
          <cell r="V111">
            <v>737</v>
          </cell>
          <cell r="W111">
            <v>251</v>
          </cell>
          <cell r="X111">
            <v>355</v>
          </cell>
          <cell r="Y111">
            <v>1343</v>
          </cell>
          <cell r="Z111">
            <v>396</v>
          </cell>
          <cell r="AA111">
            <v>155</v>
          </cell>
          <cell r="AB111">
            <v>212</v>
          </cell>
          <cell r="AC111">
            <v>763</v>
          </cell>
          <cell r="AD111">
            <v>905</v>
          </cell>
          <cell r="AE111">
            <v>161</v>
          </cell>
          <cell r="AF111">
            <v>149</v>
          </cell>
          <cell r="AG111">
            <v>1215</v>
          </cell>
          <cell r="AH111">
            <v>46448</v>
          </cell>
          <cell r="AI111">
            <v>12685</v>
          </cell>
          <cell r="AJ111">
            <v>13990</v>
          </cell>
          <cell r="AK111">
            <v>73123</v>
          </cell>
          <cell r="AL111">
            <v>16156</v>
          </cell>
          <cell r="AM111">
            <v>4129</v>
          </cell>
          <cell r="AN111">
            <v>4009</v>
          </cell>
          <cell r="AO111">
            <v>24294</v>
          </cell>
          <cell r="AP111">
            <v>12722</v>
          </cell>
          <cell r="AQ111">
            <v>2926</v>
          </cell>
          <cell r="AR111">
            <v>3127</v>
          </cell>
          <cell r="AS111">
            <v>18775</v>
          </cell>
          <cell r="AT111">
            <v>7884</v>
          </cell>
          <cell r="AU111">
            <v>2347</v>
          </cell>
          <cell r="AV111">
            <v>2791</v>
          </cell>
          <cell r="AW111">
            <v>13022</v>
          </cell>
          <cell r="AX111">
            <v>2871</v>
          </cell>
          <cell r="AY111">
            <v>646</v>
          </cell>
          <cell r="AZ111">
            <v>881</v>
          </cell>
          <cell r="BA111">
            <v>4398</v>
          </cell>
          <cell r="BB111">
            <v>3756</v>
          </cell>
          <cell r="BC111">
            <v>1144</v>
          </cell>
          <cell r="BD111">
            <v>1168</v>
          </cell>
          <cell r="BE111">
            <v>6068</v>
          </cell>
          <cell r="BF111">
            <v>822</v>
          </cell>
          <cell r="BG111">
            <v>226</v>
          </cell>
          <cell r="BH111">
            <v>262</v>
          </cell>
          <cell r="BI111">
            <v>1310</v>
          </cell>
          <cell r="BJ111">
            <v>306</v>
          </cell>
          <cell r="BK111">
            <v>136</v>
          </cell>
          <cell r="BL111">
            <v>194</v>
          </cell>
          <cell r="BM111">
            <v>635</v>
          </cell>
          <cell r="BN111">
            <v>849</v>
          </cell>
          <cell r="BO111">
            <v>158</v>
          </cell>
          <cell r="BP111">
            <v>135</v>
          </cell>
          <cell r="BQ111">
            <v>1142</v>
          </cell>
          <cell r="BR111">
            <v>45366</v>
          </cell>
          <cell r="BS111">
            <v>11713</v>
          </cell>
          <cell r="BT111">
            <v>12566</v>
          </cell>
          <cell r="BU111">
            <v>69645</v>
          </cell>
          <cell r="BV111">
            <v>15914</v>
          </cell>
          <cell r="BW111">
            <v>4029</v>
          </cell>
          <cell r="BX111">
            <v>3860</v>
          </cell>
          <cell r="BY111">
            <v>23803</v>
          </cell>
          <cell r="BZ111">
            <v>12465</v>
          </cell>
          <cell r="CA111">
            <v>2949</v>
          </cell>
          <cell r="CB111">
            <v>2938</v>
          </cell>
          <cell r="CC111">
            <v>18351</v>
          </cell>
          <cell r="CD111">
            <v>7632</v>
          </cell>
          <cell r="CE111">
            <v>2310</v>
          </cell>
          <cell r="CF111">
            <v>2746</v>
          </cell>
          <cell r="CG111">
            <v>12688</v>
          </cell>
          <cell r="CH111">
            <v>2942</v>
          </cell>
          <cell r="CI111">
            <v>623</v>
          </cell>
          <cell r="CJ111">
            <v>799</v>
          </cell>
          <cell r="CK111">
            <v>4364</v>
          </cell>
          <cell r="CL111">
            <v>3732</v>
          </cell>
          <cell r="CM111">
            <v>1185</v>
          </cell>
          <cell r="CN111">
            <v>1153</v>
          </cell>
          <cell r="CO111">
            <v>6070</v>
          </cell>
          <cell r="CP111">
            <v>785</v>
          </cell>
          <cell r="CQ111">
            <v>219</v>
          </cell>
          <cell r="CR111">
            <v>265</v>
          </cell>
          <cell r="CS111">
            <v>1269</v>
          </cell>
          <cell r="CT111">
            <v>296</v>
          </cell>
          <cell r="CU111">
            <v>128</v>
          </cell>
          <cell r="CV111">
            <v>187</v>
          </cell>
          <cell r="CW111">
            <v>611</v>
          </cell>
          <cell r="CX111">
            <v>867</v>
          </cell>
          <cell r="CY111">
            <v>167</v>
          </cell>
          <cell r="CZ111">
            <v>130</v>
          </cell>
          <cell r="DA111">
            <v>1164</v>
          </cell>
          <cell r="DB111">
            <v>44634</v>
          </cell>
          <cell r="DC111">
            <v>11609</v>
          </cell>
          <cell r="DD111">
            <v>12077</v>
          </cell>
          <cell r="DE111">
            <v>68320</v>
          </cell>
        </row>
        <row r="112">
          <cell r="A112">
            <v>37408</v>
          </cell>
          <cell r="B112">
            <v>17782</v>
          </cell>
          <cell r="C112">
            <v>4602</v>
          </cell>
          <cell r="D112">
            <v>5112</v>
          </cell>
          <cell r="E112">
            <v>27496</v>
          </cell>
          <cell r="F112">
            <v>13183</v>
          </cell>
          <cell r="G112">
            <v>3162</v>
          </cell>
          <cell r="H112">
            <v>3951</v>
          </cell>
          <cell r="I112">
            <v>20296</v>
          </cell>
          <cell r="J112">
            <v>8469</v>
          </cell>
          <cell r="K112">
            <v>2742</v>
          </cell>
          <cell r="L112">
            <v>3824</v>
          </cell>
          <cell r="M112">
            <v>15035</v>
          </cell>
          <cell r="N112">
            <v>3342</v>
          </cell>
          <cell r="O112">
            <v>714</v>
          </cell>
          <cell r="P112">
            <v>1087</v>
          </cell>
          <cell r="Q112">
            <v>5143</v>
          </cell>
          <cell r="R112">
            <v>4253</v>
          </cell>
          <cell r="S112">
            <v>1519</v>
          </cell>
          <cell r="T112">
            <v>1576</v>
          </cell>
          <cell r="U112">
            <v>7348</v>
          </cell>
          <cell r="V112">
            <v>673</v>
          </cell>
          <cell r="W112">
            <v>210</v>
          </cell>
          <cell r="X112">
            <v>411</v>
          </cell>
          <cell r="Y112">
            <v>1294</v>
          </cell>
          <cell r="Z112">
            <v>412</v>
          </cell>
          <cell r="AA112">
            <v>169</v>
          </cell>
          <cell r="AB112">
            <v>232</v>
          </cell>
          <cell r="AC112">
            <v>813</v>
          </cell>
          <cell r="AD112">
            <v>987</v>
          </cell>
          <cell r="AE112">
            <v>186</v>
          </cell>
          <cell r="AF112">
            <v>183</v>
          </cell>
          <cell r="AG112">
            <v>1356</v>
          </cell>
          <cell r="AH112">
            <v>49101</v>
          </cell>
          <cell r="AI112">
            <v>13304</v>
          </cell>
          <cell r="AJ112">
            <v>16376</v>
          </cell>
          <cell r="AK112">
            <v>78781</v>
          </cell>
          <cell r="AL112">
            <v>15840</v>
          </cell>
          <cell r="AM112">
            <v>3930</v>
          </cell>
          <cell r="AN112">
            <v>3896</v>
          </cell>
          <cell r="AO112">
            <v>23665</v>
          </cell>
          <cell r="AP112">
            <v>12285</v>
          </cell>
          <cell r="AQ112">
            <v>2816</v>
          </cell>
          <cell r="AR112">
            <v>3045</v>
          </cell>
          <cell r="AS112">
            <v>18147</v>
          </cell>
          <cell r="AT112">
            <v>7113</v>
          </cell>
          <cell r="AU112">
            <v>2317</v>
          </cell>
          <cell r="AV112">
            <v>2792</v>
          </cell>
          <cell r="AW112">
            <v>12223</v>
          </cell>
          <cell r="AX112">
            <v>3022</v>
          </cell>
          <cell r="AY112">
            <v>615</v>
          </cell>
          <cell r="AZ112">
            <v>797</v>
          </cell>
          <cell r="BA112">
            <v>4434</v>
          </cell>
          <cell r="BB112">
            <v>3905</v>
          </cell>
          <cell r="BC112">
            <v>1228</v>
          </cell>
          <cell r="BD112">
            <v>1196</v>
          </cell>
          <cell r="BE112">
            <v>6329</v>
          </cell>
          <cell r="BF112">
            <v>760</v>
          </cell>
          <cell r="BG112">
            <v>195</v>
          </cell>
          <cell r="BH112">
            <v>305</v>
          </cell>
          <cell r="BI112">
            <v>1260</v>
          </cell>
          <cell r="BJ112">
            <v>327</v>
          </cell>
          <cell r="BK112">
            <v>121</v>
          </cell>
          <cell r="BL112">
            <v>185</v>
          </cell>
          <cell r="BM112">
            <v>632</v>
          </cell>
          <cell r="BN112">
            <v>891</v>
          </cell>
          <cell r="BO112">
            <v>173</v>
          </cell>
          <cell r="BP112">
            <v>147</v>
          </cell>
          <cell r="BQ112">
            <v>1212</v>
          </cell>
          <cell r="BR112">
            <v>44143</v>
          </cell>
          <cell r="BS112">
            <v>11395</v>
          </cell>
          <cell r="BT112">
            <v>12364</v>
          </cell>
          <cell r="BU112">
            <v>67902</v>
          </cell>
          <cell r="BV112">
            <v>15814</v>
          </cell>
          <cell r="BW112">
            <v>4081</v>
          </cell>
          <cell r="BX112">
            <v>3901</v>
          </cell>
          <cell r="BY112">
            <v>23796</v>
          </cell>
          <cell r="BZ112">
            <v>12509</v>
          </cell>
          <cell r="CA112">
            <v>2975</v>
          </cell>
          <cell r="CB112">
            <v>2967</v>
          </cell>
          <cell r="CC112">
            <v>18451</v>
          </cell>
          <cell r="CD112">
            <v>7669</v>
          </cell>
          <cell r="CE112">
            <v>2361</v>
          </cell>
          <cell r="CF112">
            <v>2786</v>
          </cell>
          <cell r="CG112">
            <v>12817</v>
          </cell>
          <cell r="CH112">
            <v>2958</v>
          </cell>
          <cell r="CI112">
            <v>637</v>
          </cell>
          <cell r="CJ112">
            <v>796</v>
          </cell>
          <cell r="CK112">
            <v>4391</v>
          </cell>
          <cell r="CL112">
            <v>3718</v>
          </cell>
          <cell r="CM112">
            <v>1174</v>
          </cell>
          <cell r="CN112">
            <v>1152</v>
          </cell>
          <cell r="CO112">
            <v>6045</v>
          </cell>
          <cell r="CP112">
            <v>770</v>
          </cell>
          <cell r="CQ112">
            <v>226</v>
          </cell>
          <cell r="CR112">
            <v>270</v>
          </cell>
          <cell r="CS112">
            <v>1266</v>
          </cell>
          <cell r="CT112">
            <v>296</v>
          </cell>
          <cell r="CU112">
            <v>129</v>
          </cell>
          <cell r="CV112">
            <v>185</v>
          </cell>
          <cell r="CW112">
            <v>610</v>
          </cell>
          <cell r="CX112">
            <v>870</v>
          </cell>
          <cell r="CY112">
            <v>167</v>
          </cell>
          <cell r="CZ112">
            <v>136</v>
          </cell>
          <cell r="DA112">
            <v>1173</v>
          </cell>
          <cell r="DB112">
            <v>44603</v>
          </cell>
          <cell r="DC112">
            <v>11751</v>
          </cell>
          <cell r="DD112">
            <v>12195</v>
          </cell>
          <cell r="DE112">
            <v>68548</v>
          </cell>
        </row>
        <row r="113">
          <cell r="A113">
            <v>37438</v>
          </cell>
          <cell r="B113">
            <v>16440</v>
          </cell>
          <cell r="C113">
            <v>4340</v>
          </cell>
          <cell r="D113">
            <v>3863</v>
          </cell>
          <cell r="E113">
            <v>24643</v>
          </cell>
          <cell r="F113">
            <v>12652</v>
          </cell>
          <cell r="G113">
            <v>3145</v>
          </cell>
          <cell r="H113">
            <v>2924</v>
          </cell>
          <cell r="I113">
            <v>18721</v>
          </cell>
          <cell r="J113">
            <v>8404</v>
          </cell>
          <cell r="K113">
            <v>2510</v>
          </cell>
          <cell r="L113">
            <v>2548</v>
          </cell>
          <cell r="M113">
            <v>13462</v>
          </cell>
          <cell r="N113">
            <v>3049</v>
          </cell>
          <cell r="O113">
            <v>666</v>
          </cell>
          <cell r="P113">
            <v>742</v>
          </cell>
          <cell r="Q113">
            <v>4457</v>
          </cell>
          <cell r="R113">
            <v>3498</v>
          </cell>
          <cell r="S113">
            <v>1082</v>
          </cell>
          <cell r="T113">
            <v>982</v>
          </cell>
          <cell r="U113">
            <v>5562</v>
          </cell>
          <cell r="V113">
            <v>709</v>
          </cell>
          <cell r="W113">
            <v>246</v>
          </cell>
          <cell r="X113">
            <v>219</v>
          </cell>
          <cell r="Y113">
            <v>1174</v>
          </cell>
          <cell r="Z113">
            <v>284</v>
          </cell>
          <cell r="AA113">
            <v>123</v>
          </cell>
          <cell r="AB113">
            <v>172</v>
          </cell>
          <cell r="AC113">
            <v>579</v>
          </cell>
          <cell r="AD113">
            <v>887</v>
          </cell>
          <cell r="AE113">
            <v>175</v>
          </cell>
          <cell r="AF113">
            <v>122</v>
          </cell>
          <cell r="AG113">
            <v>1184</v>
          </cell>
          <cell r="AH113">
            <v>45923</v>
          </cell>
          <cell r="AI113">
            <v>12287</v>
          </cell>
          <cell r="AJ113">
            <v>11572</v>
          </cell>
          <cell r="AK113">
            <v>69782</v>
          </cell>
          <cell r="AL113">
            <v>15567</v>
          </cell>
          <cell r="AM113">
            <v>4131</v>
          </cell>
          <cell r="AN113">
            <v>3823</v>
          </cell>
          <cell r="AO113">
            <v>23520</v>
          </cell>
          <cell r="AP113">
            <v>12448</v>
          </cell>
          <cell r="AQ113">
            <v>3118</v>
          </cell>
          <cell r="AR113">
            <v>2885</v>
          </cell>
          <cell r="AS113">
            <v>18451</v>
          </cell>
          <cell r="AT113">
            <v>7987</v>
          </cell>
          <cell r="AU113">
            <v>2521</v>
          </cell>
          <cell r="AV113">
            <v>2752</v>
          </cell>
          <cell r="AW113">
            <v>13259</v>
          </cell>
          <cell r="AX113">
            <v>2988</v>
          </cell>
          <cell r="AY113">
            <v>688</v>
          </cell>
          <cell r="AZ113">
            <v>757</v>
          </cell>
          <cell r="BA113">
            <v>4432</v>
          </cell>
          <cell r="BB113">
            <v>3638</v>
          </cell>
          <cell r="BC113">
            <v>1149</v>
          </cell>
          <cell r="BD113">
            <v>1066</v>
          </cell>
          <cell r="BE113">
            <v>5854</v>
          </cell>
          <cell r="BF113">
            <v>770</v>
          </cell>
          <cell r="BG113">
            <v>249</v>
          </cell>
          <cell r="BH113">
            <v>216</v>
          </cell>
          <cell r="BI113">
            <v>1235</v>
          </cell>
          <cell r="BJ113">
            <v>293</v>
          </cell>
          <cell r="BK113">
            <v>126</v>
          </cell>
          <cell r="BL113">
            <v>177</v>
          </cell>
          <cell r="BM113">
            <v>596</v>
          </cell>
          <cell r="BN113">
            <v>851</v>
          </cell>
          <cell r="BO113">
            <v>167</v>
          </cell>
          <cell r="BP113">
            <v>121</v>
          </cell>
          <cell r="BQ113">
            <v>1139</v>
          </cell>
          <cell r="BR113">
            <v>44542</v>
          </cell>
          <cell r="BS113">
            <v>12148</v>
          </cell>
          <cell r="BT113">
            <v>11797</v>
          </cell>
          <cell r="BU113">
            <v>68487</v>
          </cell>
          <cell r="BV113">
            <v>15729</v>
          </cell>
          <cell r="BW113">
            <v>4121</v>
          </cell>
          <cell r="BX113">
            <v>3943</v>
          </cell>
          <cell r="BY113">
            <v>23793</v>
          </cell>
          <cell r="BZ113">
            <v>12662</v>
          </cell>
          <cell r="CA113">
            <v>2983</v>
          </cell>
          <cell r="CB113">
            <v>2985</v>
          </cell>
          <cell r="CC113">
            <v>18630</v>
          </cell>
          <cell r="CD113">
            <v>7744</v>
          </cell>
          <cell r="CE113">
            <v>2415</v>
          </cell>
          <cell r="CF113">
            <v>2834</v>
          </cell>
          <cell r="CG113">
            <v>12993</v>
          </cell>
          <cell r="CH113">
            <v>2985</v>
          </cell>
          <cell r="CI113">
            <v>646</v>
          </cell>
          <cell r="CJ113">
            <v>789</v>
          </cell>
          <cell r="CK113">
            <v>4419</v>
          </cell>
          <cell r="CL113">
            <v>3721</v>
          </cell>
          <cell r="CM113">
            <v>1153</v>
          </cell>
          <cell r="CN113">
            <v>1159</v>
          </cell>
          <cell r="CO113">
            <v>6032</v>
          </cell>
          <cell r="CP113">
            <v>750</v>
          </cell>
          <cell r="CQ113">
            <v>233</v>
          </cell>
          <cell r="CR113">
            <v>274</v>
          </cell>
          <cell r="CS113">
            <v>1256</v>
          </cell>
          <cell r="CT113">
            <v>295</v>
          </cell>
          <cell r="CU113">
            <v>132</v>
          </cell>
          <cell r="CV113">
            <v>182</v>
          </cell>
          <cell r="CW113">
            <v>609</v>
          </cell>
          <cell r="CX113">
            <v>867</v>
          </cell>
          <cell r="CY113">
            <v>167</v>
          </cell>
          <cell r="CZ113">
            <v>141</v>
          </cell>
          <cell r="DA113">
            <v>1175</v>
          </cell>
          <cell r="DB113">
            <v>44753</v>
          </cell>
          <cell r="DC113">
            <v>11849</v>
          </cell>
          <cell r="DD113">
            <v>12305</v>
          </cell>
          <cell r="DE113">
            <v>68907</v>
          </cell>
        </row>
        <row r="114">
          <cell r="A114">
            <v>37469</v>
          </cell>
          <cell r="B114">
            <v>15329</v>
          </cell>
          <cell r="C114">
            <v>4066</v>
          </cell>
          <cell r="D114">
            <v>4061</v>
          </cell>
          <cell r="E114">
            <v>23456</v>
          </cell>
          <cell r="F114">
            <v>12699</v>
          </cell>
          <cell r="G114">
            <v>3135</v>
          </cell>
          <cell r="H114">
            <v>3108</v>
          </cell>
          <cell r="I114">
            <v>18942</v>
          </cell>
          <cell r="J114">
            <v>8210</v>
          </cell>
          <cell r="K114">
            <v>2422</v>
          </cell>
          <cell r="L114">
            <v>2884</v>
          </cell>
          <cell r="M114">
            <v>13516</v>
          </cell>
          <cell r="N114">
            <v>3108</v>
          </cell>
          <cell r="O114">
            <v>658</v>
          </cell>
          <cell r="P114">
            <v>771</v>
          </cell>
          <cell r="Q114">
            <v>4537</v>
          </cell>
          <cell r="R114">
            <v>3883</v>
          </cell>
          <cell r="S114">
            <v>1053</v>
          </cell>
          <cell r="T114">
            <v>1166</v>
          </cell>
          <cell r="U114">
            <v>6102</v>
          </cell>
          <cell r="V114">
            <v>785</v>
          </cell>
          <cell r="W114">
            <v>235</v>
          </cell>
          <cell r="X114">
            <v>291</v>
          </cell>
          <cell r="Y114">
            <v>1311</v>
          </cell>
          <cell r="Z114">
            <v>262</v>
          </cell>
          <cell r="AA114">
            <v>143</v>
          </cell>
          <cell r="AB114">
            <v>192</v>
          </cell>
          <cell r="AC114">
            <v>597</v>
          </cell>
          <cell r="AD114">
            <v>846</v>
          </cell>
          <cell r="AE114">
            <v>183</v>
          </cell>
          <cell r="AF114">
            <v>157</v>
          </cell>
          <cell r="AG114">
            <v>1186</v>
          </cell>
          <cell r="AH114">
            <v>45122</v>
          </cell>
          <cell r="AI114">
            <v>11895</v>
          </cell>
          <cell r="AJ114">
            <v>12630</v>
          </cell>
          <cell r="AK114">
            <v>69647</v>
          </cell>
          <cell r="AL114">
            <v>15728</v>
          </cell>
          <cell r="AM114">
            <v>4162</v>
          </cell>
          <cell r="AN114">
            <v>4038</v>
          </cell>
          <cell r="AO114">
            <v>23928</v>
          </cell>
          <cell r="AP114">
            <v>12676</v>
          </cell>
          <cell r="AQ114">
            <v>3012</v>
          </cell>
          <cell r="AR114">
            <v>3090</v>
          </cell>
          <cell r="AS114">
            <v>18777</v>
          </cell>
          <cell r="AT114">
            <v>7961</v>
          </cell>
          <cell r="AU114">
            <v>2369</v>
          </cell>
          <cell r="AV114">
            <v>2900</v>
          </cell>
          <cell r="AW114">
            <v>13229</v>
          </cell>
          <cell r="AX114">
            <v>3022</v>
          </cell>
          <cell r="AY114">
            <v>637</v>
          </cell>
          <cell r="AZ114">
            <v>786</v>
          </cell>
          <cell r="BA114">
            <v>4446</v>
          </cell>
          <cell r="BB114">
            <v>3758</v>
          </cell>
          <cell r="BC114">
            <v>1077</v>
          </cell>
          <cell r="BD114">
            <v>1197</v>
          </cell>
          <cell r="BE114">
            <v>6031</v>
          </cell>
          <cell r="BF114">
            <v>727</v>
          </cell>
          <cell r="BG114">
            <v>231</v>
          </cell>
          <cell r="BH114">
            <v>297</v>
          </cell>
          <cell r="BI114">
            <v>1255</v>
          </cell>
          <cell r="BJ114">
            <v>299</v>
          </cell>
          <cell r="BK114">
            <v>148</v>
          </cell>
          <cell r="BL114">
            <v>187</v>
          </cell>
          <cell r="BM114">
            <v>635</v>
          </cell>
          <cell r="BN114">
            <v>850</v>
          </cell>
          <cell r="BO114">
            <v>178</v>
          </cell>
          <cell r="BP114">
            <v>152</v>
          </cell>
          <cell r="BQ114">
            <v>1180</v>
          </cell>
          <cell r="BR114">
            <v>45022</v>
          </cell>
          <cell r="BS114">
            <v>11814</v>
          </cell>
          <cell r="BT114">
            <v>12647</v>
          </cell>
          <cell r="BU114">
            <v>69482</v>
          </cell>
          <cell r="BV114">
            <v>15655</v>
          </cell>
          <cell r="BW114">
            <v>4139</v>
          </cell>
          <cell r="BX114">
            <v>3984</v>
          </cell>
          <cell r="BY114">
            <v>23778</v>
          </cell>
          <cell r="BZ114">
            <v>12878</v>
          </cell>
          <cell r="CA114">
            <v>2975</v>
          </cell>
          <cell r="CB114">
            <v>2999</v>
          </cell>
          <cell r="CC114">
            <v>18852</v>
          </cell>
          <cell r="CD114">
            <v>7828</v>
          </cell>
          <cell r="CE114">
            <v>2454</v>
          </cell>
          <cell r="CF114">
            <v>2886</v>
          </cell>
          <cell r="CG114">
            <v>13169</v>
          </cell>
          <cell r="CH114">
            <v>3004</v>
          </cell>
          <cell r="CI114">
            <v>648</v>
          </cell>
          <cell r="CJ114">
            <v>783</v>
          </cell>
          <cell r="CK114">
            <v>4436</v>
          </cell>
          <cell r="CL114">
            <v>3732</v>
          </cell>
          <cell r="CM114">
            <v>1124</v>
          </cell>
          <cell r="CN114">
            <v>1177</v>
          </cell>
          <cell r="CO114">
            <v>6033</v>
          </cell>
          <cell r="CP114">
            <v>727</v>
          </cell>
          <cell r="CQ114">
            <v>239</v>
          </cell>
          <cell r="CR114">
            <v>276</v>
          </cell>
          <cell r="CS114">
            <v>1242</v>
          </cell>
          <cell r="CT114">
            <v>296</v>
          </cell>
          <cell r="CU114">
            <v>136</v>
          </cell>
          <cell r="CV114">
            <v>178</v>
          </cell>
          <cell r="CW114">
            <v>609</v>
          </cell>
          <cell r="CX114">
            <v>863</v>
          </cell>
          <cell r="CY114">
            <v>169</v>
          </cell>
          <cell r="CZ114">
            <v>145</v>
          </cell>
          <cell r="DA114">
            <v>1176</v>
          </cell>
          <cell r="DB114">
            <v>44983</v>
          </cell>
          <cell r="DC114">
            <v>11885</v>
          </cell>
          <cell r="DD114">
            <v>12427</v>
          </cell>
          <cell r="DE114">
            <v>69295</v>
          </cell>
        </row>
        <row r="115">
          <cell r="A115">
            <v>37500</v>
          </cell>
          <cell r="B115">
            <v>14543</v>
          </cell>
          <cell r="C115">
            <v>3865</v>
          </cell>
          <cell r="D115">
            <v>3828</v>
          </cell>
          <cell r="E115">
            <v>22236</v>
          </cell>
          <cell r="F115">
            <v>13286</v>
          </cell>
          <cell r="G115">
            <v>2660</v>
          </cell>
          <cell r="H115">
            <v>2819</v>
          </cell>
          <cell r="I115">
            <v>18765</v>
          </cell>
          <cell r="J115">
            <v>7365</v>
          </cell>
          <cell r="K115">
            <v>2329</v>
          </cell>
          <cell r="L115">
            <v>2803</v>
          </cell>
          <cell r="M115">
            <v>12497</v>
          </cell>
          <cell r="N115">
            <v>2936</v>
          </cell>
          <cell r="O115">
            <v>580</v>
          </cell>
          <cell r="P115">
            <v>671</v>
          </cell>
          <cell r="Q115">
            <v>4187</v>
          </cell>
          <cell r="R115">
            <v>3487</v>
          </cell>
          <cell r="S115">
            <v>948</v>
          </cell>
          <cell r="T115">
            <v>1058</v>
          </cell>
          <cell r="U115">
            <v>5493</v>
          </cell>
          <cell r="V115">
            <v>756</v>
          </cell>
          <cell r="W115">
            <v>230</v>
          </cell>
          <cell r="X115">
            <v>253</v>
          </cell>
          <cell r="Y115">
            <v>1239</v>
          </cell>
          <cell r="Z115">
            <v>223</v>
          </cell>
          <cell r="AA115">
            <v>118</v>
          </cell>
          <cell r="AB115">
            <v>166</v>
          </cell>
          <cell r="AC115">
            <v>507</v>
          </cell>
          <cell r="AD115">
            <v>800</v>
          </cell>
          <cell r="AE115">
            <v>154</v>
          </cell>
          <cell r="AF115">
            <v>156</v>
          </cell>
          <cell r="AG115">
            <v>1110</v>
          </cell>
          <cell r="AH115">
            <v>43396</v>
          </cell>
          <cell r="AI115">
            <v>10884</v>
          </cell>
          <cell r="AJ115">
            <v>11754</v>
          </cell>
          <cell r="AK115">
            <v>66034</v>
          </cell>
          <cell r="AL115">
            <v>15125</v>
          </cell>
          <cell r="AM115">
            <v>4262</v>
          </cell>
          <cell r="AN115">
            <v>4045</v>
          </cell>
          <cell r="AO115">
            <v>23432</v>
          </cell>
          <cell r="AP115">
            <v>13479</v>
          </cell>
          <cell r="AQ115">
            <v>3006</v>
          </cell>
          <cell r="AR115">
            <v>2859</v>
          </cell>
          <cell r="AS115">
            <v>19344</v>
          </cell>
          <cell r="AT115">
            <v>7775</v>
          </cell>
          <cell r="AU115">
            <v>2553</v>
          </cell>
          <cell r="AV115">
            <v>2987</v>
          </cell>
          <cell r="AW115">
            <v>13314</v>
          </cell>
          <cell r="AX115">
            <v>3078</v>
          </cell>
          <cell r="AY115">
            <v>648</v>
          </cell>
          <cell r="AZ115">
            <v>733</v>
          </cell>
          <cell r="BA115">
            <v>4459</v>
          </cell>
          <cell r="BB115">
            <v>3564</v>
          </cell>
          <cell r="BC115">
            <v>1064</v>
          </cell>
          <cell r="BD115">
            <v>1168</v>
          </cell>
          <cell r="BE115">
            <v>5797</v>
          </cell>
          <cell r="BF115">
            <v>684</v>
          </cell>
          <cell r="BG115">
            <v>279</v>
          </cell>
          <cell r="BH115">
            <v>288</v>
          </cell>
          <cell r="BI115">
            <v>1252</v>
          </cell>
          <cell r="BJ115">
            <v>265</v>
          </cell>
          <cell r="BK115">
            <v>136</v>
          </cell>
          <cell r="BL115">
            <v>173</v>
          </cell>
          <cell r="BM115">
            <v>574</v>
          </cell>
          <cell r="BN115">
            <v>898</v>
          </cell>
          <cell r="BO115">
            <v>169</v>
          </cell>
          <cell r="BP115">
            <v>159</v>
          </cell>
          <cell r="BQ115">
            <v>1225</v>
          </cell>
          <cell r="BR115">
            <v>44867</v>
          </cell>
          <cell r="BS115">
            <v>12117</v>
          </cell>
          <cell r="BT115">
            <v>12412</v>
          </cell>
          <cell r="BU115">
            <v>69396</v>
          </cell>
          <cell r="BV115">
            <v>15600</v>
          </cell>
          <cell r="BW115">
            <v>4113</v>
          </cell>
          <cell r="BX115">
            <v>4028</v>
          </cell>
          <cell r="BY115">
            <v>23740</v>
          </cell>
          <cell r="BZ115">
            <v>13098</v>
          </cell>
          <cell r="CA115">
            <v>2959</v>
          </cell>
          <cell r="CB115">
            <v>3018</v>
          </cell>
          <cell r="CC115">
            <v>19076</v>
          </cell>
          <cell r="CD115">
            <v>7902</v>
          </cell>
          <cell r="CE115">
            <v>2459</v>
          </cell>
          <cell r="CF115">
            <v>2939</v>
          </cell>
          <cell r="CG115">
            <v>13300</v>
          </cell>
          <cell r="CH115">
            <v>3010</v>
          </cell>
          <cell r="CI115">
            <v>646</v>
          </cell>
          <cell r="CJ115">
            <v>786</v>
          </cell>
          <cell r="CK115">
            <v>4442</v>
          </cell>
          <cell r="CL115">
            <v>3743</v>
          </cell>
          <cell r="CM115">
            <v>1099</v>
          </cell>
          <cell r="CN115">
            <v>1202</v>
          </cell>
          <cell r="CO115">
            <v>6044</v>
          </cell>
          <cell r="CP115">
            <v>705</v>
          </cell>
          <cell r="CQ115">
            <v>244</v>
          </cell>
          <cell r="CR115">
            <v>276</v>
          </cell>
          <cell r="CS115">
            <v>1225</v>
          </cell>
          <cell r="CT115">
            <v>299</v>
          </cell>
          <cell r="CU115">
            <v>138</v>
          </cell>
          <cell r="CV115">
            <v>175</v>
          </cell>
          <cell r="CW115">
            <v>612</v>
          </cell>
          <cell r="CX115">
            <v>856</v>
          </cell>
          <cell r="CY115">
            <v>171</v>
          </cell>
          <cell r="CZ115">
            <v>148</v>
          </cell>
          <cell r="DA115">
            <v>1175</v>
          </cell>
          <cell r="DB115">
            <v>45214</v>
          </cell>
          <cell r="DC115">
            <v>11829</v>
          </cell>
          <cell r="DD115">
            <v>12572</v>
          </cell>
          <cell r="DE115">
            <v>69614</v>
          </cell>
        </row>
        <row r="116">
          <cell r="A116">
            <v>37530</v>
          </cell>
          <cell r="B116">
            <v>16734</v>
          </cell>
          <cell r="C116">
            <v>4007</v>
          </cell>
          <cell r="D116">
            <v>3877</v>
          </cell>
          <cell r="E116">
            <v>24618</v>
          </cell>
          <cell r="F116">
            <v>14351</v>
          </cell>
          <cell r="G116">
            <v>2813</v>
          </cell>
          <cell r="H116">
            <v>3021</v>
          </cell>
          <cell r="I116">
            <v>20185</v>
          </cell>
          <cell r="J116">
            <v>8062</v>
          </cell>
          <cell r="K116">
            <v>2505</v>
          </cell>
          <cell r="L116">
            <v>2889</v>
          </cell>
          <cell r="M116">
            <v>13456</v>
          </cell>
          <cell r="N116">
            <v>3109</v>
          </cell>
          <cell r="O116">
            <v>644</v>
          </cell>
          <cell r="P116">
            <v>746</v>
          </cell>
          <cell r="Q116">
            <v>4499</v>
          </cell>
          <cell r="R116">
            <v>4174</v>
          </cell>
          <cell r="S116">
            <v>1177</v>
          </cell>
          <cell r="T116">
            <v>1276</v>
          </cell>
          <cell r="U116">
            <v>6627</v>
          </cell>
          <cell r="V116">
            <v>707</v>
          </cell>
          <cell r="W116">
            <v>237</v>
          </cell>
          <cell r="X116">
            <v>259</v>
          </cell>
          <cell r="Y116">
            <v>1203</v>
          </cell>
          <cell r="Z116">
            <v>278</v>
          </cell>
          <cell r="AA116">
            <v>143</v>
          </cell>
          <cell r="AB116">
            <v>159</v>
          </cell>
          <cell r="AC116">
            <v>580</v>
          </cell>
          <cell r="AD116">
            <v>854</v>
          </cell>
          <cell r="AE116">
            <v>181</v>
          </cell>
          <cell r="AF116">
            <v>129</v>
          </cell>
          <cell r="AG116">
            <v>1164</v>
          </cell>
          <cell r="AH116">
            <v>48269</v>
          </cell>
          <cell r="AI116">
            <v>11707</v>
          </cell>
          <cell r="AJ116">
            <v>12356</v>
          </cell>
          <cell r="AK116">
            <v>72332</v>
          </cell>
          <cell r="AL116">
            <v>16033</v>
          </cell>
          <cell r="AM116">
            <v>4153</v>
          </cell>
          <cell r="AN116">
            <v>3992</v>
          </cell>
          <cell r="AO116">
            <v>24179</v>
          </cell>
          <cell r="AP116">
            <v>13332</v>
          </cell>
          <cell r="AQ116">
            <v>2812</v>
          </cell>
          <cell r="AR116">
            <v>3074</v>
          </cell>
          <cell r="AS116">
            <v>19218</v>
          </cell>
          <cell r="AT116">
            <v>8087</v>
          </cell>
          <cell r="AU116">
            <v>2507</v>
          </cell>
          <cell r="AV116">
            <v>2996</v>
          </cell>
          <cell r="AW116">
            <v>13590</v>
          </cell>
          <cell r="AX116">
            <v>2985</v>
          </cell>
          <cell r="AY116">
            <v>642</v>
          </cell>
          <cell r="AZ116">
            <v>807</v>
          </cell>
          <cell r="BA116">
            <v>4435</v>
          </cell>
          <cell r="BB116">
            <v>3881</v>
          </cell>
          <cell r="BC116">
            <v>1182</v>
          </cell>
          <cell r="BD116">
            <v>1286</v>
          </cell>
          <cell r="BE116">
            <v>6349</v>
          </cell>
          <cell r="BF116">
            <v>674</v>
          </cell>
          <cell r="BG116">
            <v>219</v>
          </cell>
          <cell r="BH116">
            <v>274</v>
          </cell>
          <cell r="BI116">
            <v>1166</v>
          </cell>
          <cell r="BJ116">
            <v>295</v>
          </cell>
          <cell r="BK116">
            <v>143</v>
          </cell>
          <cell r="BL116">
            <v>163</v>
          </cell>
          <cell r="BM116">
            <v>601</v>
          </cell>
          <cell r="BN116">
            <v>823</v>
          </cell>
          <cell r="BO116">
            <v>162</v>
          </cell>
          <cell r="BP116">
            <v>142</v>
          </cell>
          <cell r="BQ116">
            <v>1127</v>
          </cell>
          <cell r="BR116">
            <v>46111</v>
          </cell>
          <cell r="BS116">
            <v>11821</v>
          </cell>
          <cell r="BT116">
            <v>12734</v>
          </cell>
          <cell r="BU116">
            <v>70666</v>
          </cell>
          <cell r="BV116">
            <v>15577</v>
          </cell>
          <cell r="BW116">
            <v>4032</v>
          </cell>
          <cell r="BX116">
            <v>4067</v>
          </cell>
          <cell r="BY116">
            <v>23676</v>
          </cell>
          <cell r="BZ116">
            <v>13266</v>
          </cell>
          <cell r="CA116">
            <v>2936</v>
          </cell>
          <cell r="CB116">
            <v>3054</v>
          </cell>
          <cell r="CC116">
            <v>19256</v>
          </cell>
          <cell r="CD116">
            <v>7951</v>
          </cell>
          <cell r="CE116">
            <v>2433</v>
          </cell>
          <cell r="CF116">
            <v>2978</v>
          </cell>
          <cell r="CG116">
            <v>13363</v>
          </cell>
          <cell r="CH116">
            <v>3022</v>
          </cell>
          <cell r="CI116">
            <v>645</v>
          </cell>
          <cell r="CJ116">
            <v>795</v>
          </cell>
          <cell r="CK116">
            <v>4462</v>
          </cell>
          <cell r="CL116">
            <v>3769</v>
          </cell>
          <cell r="CM116">
            <v>1081</v>
          </cell>
          <cell r="CN116">
            <v>1230</v>
          </cell>
          <cell r="CO116">
            <v>6079</v>
          </cell>
          <cell r="CP116">
            <v>691</v>
          </cell>
          <cell r="CQ116">
            <v>246</v>
          </cell>
          <cell r="CR116">
            <v>273</v>
          </cell>
          <cell r="CS116">
            <v>1209</v>
          </cell>
          <cell r="CT116">
            <v>306</v>
          </cell>
          <cell r="CU116">
            <v>138</v>
          </cell>
          <cell r="CV116">
            <v>175</v>
          </cell>
          <cell r="CW116">
            <v>619</v>
          </cell>
          <cell r="CX116">
            <v>850</v>
          </cell>
          <cell r="CY116">
            <v>173</v>
          </cell>
          <cell r="CZ116">
            <v>149</v>
          </cell>
          <cell r="DA116">
            <v>1172</v>
          </cell>
          <cell r="DB116">
            <v>45432</v>
          </cell>
          <cell r="DC116">
            <v>11684</v>
          </cell>
          <cell r="DD116">
            <v>12721</v>
          </cell>
          <cell r="DE116">
            <v>69837</v>
          </cell>
        </row>
        <row r="117">
          <cell r="A117">
            <v>37561</v>
          </cell>
          <cell r="B117">
            <v>16359</v>
          </cell>
          <cell r="C117">
            <v>3799</v>
          </cell>
          <cell r="D117">
            <v>4191</v>
          </cell>
          <cell r="E117">
            <v>24349</v>
          </cell>
          <cell r="F117">
            <v>13857</v>
          </cell>
          <cell r="G117">
            <v>2798</v>
          </cell>
          <cell r="H117">
            <v>3174</v>
          </cell>
          <cell r="I117">
            <v>19829</v>
          </cell>
          <cell r="J117">
            <v>7849</v>
          </cell>
          <cell r="K117">
            <v>2300</v>
          </cell>
          <cell r="L117">
            <v>3075</v>
          </cell>
          <cell r="M117">
            <v>13224</v>
          </cell>
          <cell r="N117">
            <v>3134</v>
          </cell>
          <cell r="O117">
            <v>641</v>
          </cell>
          <cell r="P117">
            <v>866</v>
          </cell>
          <cell r="Q117">
            <v>4641</v>
          </cell>
          <cell r="R117">
            <v>4012</v>
          </cell>
          <cell r="S117">
            <v>1054</v>
          </cell>
          <cell r="T117">
            <v>1254</v>
          </cell>
          <cell r="U117">
            <v>6320</v>
          </cell>
          <cell r="V117">
            <v>869</v>
          </cell>
          <cell r="W117">
            <v>232</v>
          </cell>
          <cell r="X117">
            <v>297</v>
          </cell>
          <cell r="Y117">
            <v>1398</v>
          </cell>
          <cell r="Z117">
            <v>310</v>
          </cell>
          <cell r="AA117">
            <v>134</v>
          </cell>
          <cell r="AB117">
            <v>184</v>
          </cell>
          <cell r="AC117">
            <v>628</v>
          </cell>
          <cell r="AD117">
            <v>839</v>
          </cell>
          <cell r="AE117">
            <v>176</v>
          </cell>
          <cell r="AF117">
            <v>171</v>
          </cell>
          <cell r="AG117">
            <v>1186</v>
          </cell>
          <cell r="AH117">
            <v>47229</v>
          </cell>
          <cell r="AI117">
            <v>11134</v>
          </cell>
          <cell r="AJ117">
            <v>13212</v>
          </cell>
          <cell r="AK117">
            <v>71575</v>
          </cell>
          <cell r="AL117">
            <v>15773</v>
          </cell>
          <cell r="AM117">
            <v>3838</v>
          </cell>
          <cell r="AN117">
            <v>4147</v>
          </cell>
          <cell r="AO117">
            <v>23757</v>
          </cell>
          <cell r="AP117">
            <v>13428</v>
          </cell>
          <cell r="AQ117">
            <v>2918</v>
          </cell>
          <cell r="AR117">
            <v>3193</v>
          </cell>
          <cell r="AS117">
            <v>19538</v>
          </cell>
          <cell r="AT117">
            <v>8047</v>
          </cell>
          <cell r="AU117">
            <v>2354</v>
          </cell>
          <cell r="AV117">
            <v>3017</v>
          </cell>
          <cell r="AW117">
            <v>13418</v>
          </cell>
          <cell r="AX117">
            <v>3019</v>
          </cell>
          <cell r="AY117">
            <v>667</v>
          </cell>
          <cell r="AZ117">
            <v>861</v>
          </cell>
          <cell r="BA117">
            <v>4548</v>
          </cell>
          <cell r="BB117">
            <v>3868</v>
          </cell>
          <cell r="BC117">
            <v>1066</v>
          </cell>
          <cell r="BD117">
            <v>1265</v>
          </cell>
          <cell r="BE117">
            <v>6199</v>
          </cell>
          <cell r="BF117">
            <v>713</v>
          </cell>
          <cell r="BG117">
            <v>238</v>
          </cell>
          <cell r="BH117">
            <v>292</v>
          </cell>
          <cell r="BI117">
            <v>1243</v>
          </cell>
          <cell r="BJ117">
            <v>343</v>
          </cell>
          <cell r="BK117">
            <v>133</v>
          </cell>
          <cell r="BL117">
            <v>178</v>
          </cell>
          <cell r="BM117">
            <v>654</v>
          </cell>
          <cell r="BN117">
            <v>839</v>
          </cell>
          <cell r="BO117">
            <v>165</v>
          </cell>
          <cell r="BP117">
            <v>153</v>
          </cell>
          <cell r="BQ117">
            <v>1157</v>
          </cell>
          <cell r="BR117">
            <v>46029</v>
          </cell>
          <cell r="BS117">
            <v>11379</v>
          </cell>
          <cell r="BT117">
            <v>13106</v>
          </cell>
          <cell r="BU117">
            <v>70514</v>
          </cell>
          <cell r="BV117">
            <v>15587</v>
          </cell>
          <cell r="BW117">
            <v>3933</v>
          </cell>
          <cell r="BX117">
            <v>4097</v>
          </cell>
          <cell r="BY117">
            <v>23617</v>
          </cell>
          <cell r="BZ117">
            <v>13335</v>
          </cell>
          <cell r="CA117">
            <v>2911</v>
          </cell>
          <cell r="CB117">
            <v>3108</v>
          </cell>
          <cell r="CC117">
            <v>19354</v>
          </cell>
          <cell r="CD117">
            <v>7986</v>
          </cell>
          <cell r="CE117">
            <v>2400</v>
          </cell>
          <cell r="CF117">
            <v>3006</v>
          </cell>
          <cell r="CG117">
            <v>13392</v>
          </cell>
          <cell r="CH117">
            <v>3053</v>
          </cell>
          <cell r="CI117">
            <v>652</v>
          </cell>
          <cell r="CJ117">
            <v>809</v>
          </cell>
          <cell r="CK117">
            <v>4515</v>
          </cell>
          <cell r="CL117">
            <v>3820</v>
          </cell>
          <cell r="CM117">
            <v>1076</v>
          </cell>
          <cell r="CN117">
            <v>1254</v>
          </cell>
          <cell r="CO117">
            <v>6150</v>
          </cell>
          <cell r="CP117">
            <v>691</v>
          </cell>
          <cell r="CQ117">
            <v>245</v>
          </cell>
          <cell r="CR117">
            <v>268</v>
          </cell>
          <cell r="CS117">
            <v>1204</v>
          </cell>
          <cell r="CT117">
            <v>318</v>
          </cell>
          <cell r="CU117">
            <v>136</v>
          </cell>
          <cell r="CV117">
            <v>178</v>
          </cell>
          <cell r="CW117">
            <v>632</v>
          </cell>
          <cell r="CX117">
            <v>848</v>
          </cell>
          <cell r="CY117">
            <v>174</v>
          </cell>
          <cell r="CZ117">
            <v>152</v>
          </cell>
          <cell r="DA117">
            <v>1174</v>
          </cell>
          <cell r="DB117">
            <v>45637</v>
          </cell>
          <cell r="DC117">
            <v>11528</v>
          </cell>
          <cell r="DD117">
            <v>12872</v>
          </cell>
          <cell r="DE117">
            <v>70037</v>
          </cell>
        </row>
        <row r="118">
          <cell r="A118">
            <v>37591</v>
          </cell>
          <cell r="B118">
            <v>14802</v>
          </cell>
          <cell r="C118">
            <v>3541</v>
          </cell>
          <cell r="D118">
            <v>3398</v>
          </cell>
          <cell r="E118">
            <v>21741</v>
          </cell>
          <cell r="F118">
            <v>13837</v>
          </cell>
          <cell r="G118">
            <v>2915</v>
          </cell>
          <cell r="H118">
            <v>2954</v>
          </cell>
          <cell r="I118">
            <v>19706</v>
          </cell>
          <cell r="J118">
            <v>7651</v>
          </cell>
          <cell r="K118">
            <v>2201</v>
          </cell>
          <cell r="L118">
            <v>2820</v>
          </cell>
          <cell r="M118">
            <v>12672</v>
          </cell>
          <cell r="N118">
            <v>3062</v>
          </cell>
          <cell r="O118">
            <v>636</v>
          </cell>
          <cell r="P118">
            <v>833</v>
          </cell>
          <cell r="Q118">
            <v>4531</v>
          </cell>
          <cell r="R118">
            <v>3796</v>
          </cell>
          <cell r="S118">
            <v>931</v>
          </cell>
          <cell r="T118">
            <v>1262</v>
          </cell>
          <cell r="U118">
            <v>5989</v>
          </cell>
          <cell r="V118">
            <v>1063</v>
          </cell>
          <cell r="W118">
            <v>293</v>
          </cell>
          <cell r="X118">
            <v>228</v>
          </cell>
          <cell r="Y118">
            <v>1584</v>
          </cell>
          <cell r="Z118">
            <v>279</v>
          </cell>
          <cell r="AA118">
            <v>132</v>
          </cell>
          <cell r="AB118">
            <v>174</v>
          </cell>
          <cell r="AC118">
            <v>585</v>
          </cell>
          <cell r="AD118">
            <v>827</v>
          </cell>
          <cell r="AE118">
            <v>202</v>
          </cell>
          <cell r="AF118">
            <v>136</v>
          </cell>
          <cell r="AG118">
            <v>1165</v>
          </cell>
          <cell r="AH118">
            <v>45317</v>
          </cell>
          <cell r="AI118">
            <v>10851</v>
          </cell>
          <cell r="AJ118">
            <v>11805</v>
          </cell>
          <cell r="AK118">
            <v>67973</v>
          </cell>
          <cell r="AL118">
            <v>15408</v>
          </cell>
          <cell r="AM118">
            <v>3662</v>
          </cell>
          <cell r="AN118">
            <v>3490</v>
          </cell>
          <cell r="AO118">
            <v>22560</v>
          </cell>
          <cell r="AP118">
            <v>13565</v>
          </cell>
          <cell r="AQ118">
            <v>2909</v>
          </cell>
          <cell r="AR118">
            <v>3086</v>
          </cell>
          <cell r="AS118">
            <v>19559</v>
          </cell>
          <cell r="AT118">
            <v>7902</v>
          </cell>
          <cell r="AU118">
            <v>2278</v>
          </cell>
          <cell r="AV118">
            <v>2946</v>
          </cell>
          <cell r="AW118">
            <v>13126</v>
          </cell>
          <cell r="AX118">
            <v>3021</v>
          </cell>
          <cell r="AY118">
            <v>595</v>
          </cell>
          <cell r="AZ118">
            <v>799</v>
          </cell>
          <cell r="BA118">
            <v>4414</v>
          </cell>
          <cell r="BB118">
            <v>3835</v>
          </cell>
          <cell r="BC118">
            <v>970</v>
          </cell>
          <cell r="BD118">
            <v>1237</v>
          </cell>
          <cell r="BE118">
            <v>6041</v>
          </cell>
          <cell r="BF118">
            <v>695</v>
          </cell>
          <cell r="BG118">
            <v>258</v>
          </cell>
          <cell r="BH118">
            <v>231</v>
          </cell>
          <cell r="BI118">
            <v>1184</v>
          </cell>
          <cell r="BJ118">
            <v>337</v>
          </cell>
          <cell r="BK118">
            <v>136</v>
          </cell>
          <cell r="BL118">
            <v>178</v>
          </cell>
          <cell r="BM118">
            <v>651</v>
          </cell>
          <cell r="BN118">
            <v>810</v>
          </cell>
          <cell r="BO118">
            <v>190</v>
          </cell>
          <cell r="BP118">
            <v>151</v>
          </cell>
          <cell r="BQ118">
            <v>1152</v>
          </cell>
          <cell r="BR118">
            <v>45572</v>
          </cell>
          <cell r="BS118">
            <v>10997</v>
          </cell>
          <cell r="BT118">
            <v>12118</v>
          </cell>
          <cell r="BU118">
            <v>68687</v>
          </cell>
          <cell r="BV118">
            <v>15627</v>
          </cell>
          <cell r="BW118">
            <v>3863</v>
          </cell>
          <cell r="BX118">
            <v>4115</v>
          </cell>
          <cell r="BY118">
            <v>23604</v>
          </cell>
          <cell r="BZ118">
            <v>13336</v>
          </cell>
          <cell r="CA118">
            <v>2893</v>
          </cell>
          <cell r="CB118">
            <v>3172</v>
          </cell>
          <cell r="CC118">
            <v>19401</v>
          </cell>
          <cell r="CD118">
            <v>8049</v>
          </cell>
          <cell r="CE118">
            <v>2382</v>
          </cell>
          <cell r="CF118">
            <v>3025</v>
          </cell>
          <cell r="CG118">
            <v>13456</v>
          </cell>
          <cell r="CH118">
            <v>3114</v>
          </cell>
          <cell r="CI118">
            <v>669</v>
          </cell>
          <cell r="CJ118">
            <v>822</v>
          </cell>
          <cell r="CK118">
            <v>4605</v>
          </cell>
          <cell r="CL118">
            <v>3881</v>
          </cell>
          <cell r="CM118">
            <v>1083</v>
          </cell>
          <cell r="CN118">
            <v>1270</v>
          </cell>
          <cell r="CO118">
            <v>6234</v>
          </cell>
          <cell r="CP118">
            <v>705</v>
          </cell>
          <cell r="CQ118">
            <v>244</v>
          </cell>
          <cell r="CR118">
            <v>265</v>
          </cell>
          <cell r="CS118">
            <v>1214</v>
          </cell>
          <cell r="CT118">
            <v>331</v>
          </cell>
          <cell r="CU118">
            <v>135</v>
          </cell>
          <cell r="CV118">
            <v>182</v>
          </cell>
          <cell r="CW118">
            <v>648</v>
          </cell>
          <cell r="CX118">
            <v>849</v>
          </cell>
          <cell r="CY118">
            <v>175</v>
          </cell>
          <cell r="CZ118">
            <v>155</v>
          </cell>
          <cell r="DA118">
            <v>1179</v>
          </cell>
          <cell r="DB118">
            <v>45892</v>
          </cell>
          <cell r="DC118">
            <v>11444</v>
          </cell>
          <cell r="DD118">
            <v>13005</v>
          </cell>
          <cell r="DE118">
            <v>70341</v>
          </cell>
        </row>
        <row r="119">
          <cell r="A119">
            <v>37622</v>
          </cell>
          <cell r="B119">
            <v>13957</v>
          </cell>
          <cell r="C119">
            <v>3647</v>
          </cell>
          <cell r="D119">
            <v>3044</v>
          </cell>
          <cell r="E119">
            <v>20648</v>
          </cell>
          <cell r="F119">
            <v>11318</v>
          </cell>
          <cell r="G119">
            <v>2694</v>
          </cell>
          <cell r="H119">
            <v>2478</v>
          </cell>
          <cell r="I119">
            <v>16490</v>
          </cell>
          <cell r="J119">
            <v>6957</v>
          </cell>
          <cell r="K119">
            <v>2178</v>
          </cell>
          <cell r="L119">
            <v>2497</v>
          </cell>
          <cell r="M119">
            <v>11632</v>
          </cell>
          <cell r="N119">
            <v>2653</v>
          </cell>
          <cell r="O119">
            <v>654</v>
          </cell>
          <cell r="P119">
            <v>681</v>
          </cell>
          <cell r="Q119">
            <v>3988</v>
          </cell>
          <cell r="R119">
            <v>3471</v>
          </cell>
          <cell r="S119">
            <v>1167</v>
          </cell>
          <cell r="T119">
            <v>1124</v>
          </cell>
          <cell r="U119">
            <v>5762</v>
          </cell>
          <cell r="V119">
            <v>591</v>
          </cell>
          <cell r="W119">
            <v>228</v>
          </cell>
          <cell r="X119">
            <v>206</v>
          </cell>
          <cell r="Y119">
            <v>1025</v>
          </cell>
          <cell r="Z119">
            <v>274</v>
          </cell>
          <cell r="AA119">
            <v>103</v>
          </cell>
          <cell r="AB119">
            <v>157</v>
          </cell>
          <cell r="AC119">
            <v>534</v>
          </cell>
          <cell r="AD119">
            <v>794</v>
          </cell>
          <cell r="AE119">
            <v>169</v>
          </cell>
          <cell r="AF119">
            <v>128</v>
          </cell>
          <cell r="AG119">
            <v>1091</v>
          </cell>
          <cell r="AH119">
            <v>40015</v>
          </cell>
          <cell r="AI119">
            <v>10840</v>
          </cell>
          <cell r="AJ119">
            <v>10315</v>
          </cell>
          <cell r="AK119">
            <v>61170</v>
          </cell>
          <cell r="AL119">
            <v>15897</v>
          </cell>
          <cell r="AM119">
            <v>4002</v>
          </cell>
          <cell r="AN119">
            <v>4094</v>
          </cell>
          <cell r="AO119">
            <v>23993</v>
          </cell>
          <cell r="AP119">
            <v>13200</v>
          </cell>
          <cell r="AQ119">
            <v>2974</v>
          </cell>
          <cell r="AR119">
            <v>3270</v>
          </cell>
          <cell r="AS119">
            <v>19444</v>
          </cell>
          <cell r="AT119">
            <v>8132</v>
          </cell>
          <cell r="AU119">
            <v>2417</v>
          </cell>
          <cell r="AV119">
            <v>3158</v>
          </cell>
          <cell r="AW119">
            <v>13707</v>
          </cell>
          <cell r="AX119">
            <v>3214</v>
          </cell>
          <cell r="AY119">
            <v>723</v>
          </cell>
          <cell r="AZ119">
            <v>850</v>
          </cell>
          <cell r="BA119">
            <v>4786</v>
          </cell>
          <cell r="BB119">
            <v>3935</v>
          </cell>
          <cell r="BC119">
            <v>1162</v>
          </cell>
          <cell r="BD119">
            <v>1373</v>
          </cell>
          <cell r="BE119">
            <v>6470</v>
          </cell>
          <cell r="BF119">
            <v>717</v>
          </cell>
          <cell r="BG119">
            <v>242</v>
          </cell>
          <cell r="BH119">
            <v>270</v>
          </cell>
          <cell r="BI119">
            <v>1229</v>
          </cell>
          <cell r="BJ119">
            <v>343</v>
          </cell>
          <cell r="BK119">
            <v>134</v>
          </cell>
          <cell r="BL119">
            <v>201</v>
          </cell>
          <cell r="BM119">
            <v>678</v>
          </cell>
          <cell r="BN119">
            <v>871</v>
          </cell>
          <cell r="BO119">
            <v>202</v>
          </cell>
          <cell r="BP119">
            <v>159</v>
          </cell>
          <cell r="BQ119">
            <v>1232</v>
          </cell>
          <cell r="BR119">
            <v>46310</v>
          </cell>
          <cell r="BS119">
            <v>11855</v>
          </cell>
          <cell r="BT119">
            <v>13375</v>
          </cell>
          <cell r="BU119">
            <v>71540</v>
          </cell>
          <cell r="BV119">
            <v>15732</v>
          </cell>
          <cell r="BW119">
            <v>3858</v>
          </cell>
          <cell r="BX119">
            <v>4123</v>
          </cell>
          <cell r="BY119">
            <v>23713</v>
          </cell>
          <cell r="BZ119">
            <v>13334</v>
          </cell>
          <cell r="CA119">
            <v>2904</v>
          </cell>
          <cell r="CB119">
            <v>3220</v>
          </cell>
          <cell r="CC119">
            <v>19458</v>
          </cell>
          <cell r="CD119">
            <v>8155</v>
          </cell>
          <cell r="CE119">
            <v>2394</v>
          </cell>
          <cell r="CF119">
            <v>3033</v>
          </cell>
          <cell r="CG119">
            <v>13582</v>
          </cell>
          <cell r="CH119">
            <v>3199</v>
          </cell>
          <cell r="CI119">
            <v>691</v>
          </cell>
          <cell r="CJ119">
            <v>827</v>
          </cell>
          <cell r="CK119">
            <v>4717</v>
          </cell>
          <cell r="CL119">
            <v>3947</v>
          </cell>
          <cell r="CM119">
            <v>1108</v>
          </cell>
          <cell r="CN119">
            <v>1282</v>
          </cell>
          <cell r="CO119">
            <v>6336</v>
          </cell>
          <cell r="CP119">
            <v>729</v>
          </cell>
          <cell r="CQ119">
            <v>241</v>
          </cell>
          <cell r="CR119">
            <v>269</v>
          </cell>
          <cell r="CS119">
            <v>1240</v>
          </cell>
          <cell r="CT119">
            <v>341</v>
          </cell>
          <cell r="CU119">
            <v>136</v>
          </cell>
          <cell r="CV119">
            <v>185</v>
          </cell>
          <cell r="CW119">
            <v>662</v>
          </cell>
          <cell r="CX119">
            <v>856</v>
          </cell>
          <cell r="CY119">
            <v>177</v>
          </cell>
          <cell r="CZ119">
            <v>159</v>
          </cell>
          <cell r="DA119">
            <v>1191</v>
          </cell>
          <cell r="DB119">
            <v>46294</v>
          </cell>
          <cell r="DC119">
            <v>11509</v>
          </cell>
          <cell r="DD119">
            <v>13097</v>
          </cell>
          <cell r="DE119">
            <v>70900</v>
          </cell>
        </row>
        <row r="120">
          <cell r="A120">
            <v>37653</v>
          </cell>
          <cell r="B120">
            <v>14657</v>
          </cell>
          <cell r="C120">
            <v>3508</v>
          </cell>
          <cell r="D120">
            <v>3800</v>
          </cell>
          <cell r="E120">
            <v>21965</v>
          </cell>
          <cell r="F120">
            <v>12302</v>
          </cell>
          <cell r="G120">
            <v>2804</v>
          </cell>
          <cell r="H120">
            <v>3046</v>
          </cell>
          <cell r="I120">
            <v>18152</v>
          </cell>
          <cell r="J120">
            <v>7817</v>
          </cell>
          <cell r="K120">
            <v>2306</v>
          </cell>
          <cell r="L120">
            <v>2833</v>
          </cell>
          <cell r="M120">
            <v>12956</v>
          </cell>
          <cell r="N120">
            <v>3290</v>
          </cell>
          <cell r="O120">
            <v>722</v>
          </cell>
          <cell r="P120">
            <v>742</v>
          </cell>
          <cell r="Q120">
            <v>4754</v>
          </cell>
          <cell r="R120">
            <v>3880</v>
          </cell>
          <cell r="S120">
            <v>1117</v>
          </cell>
          <cell r="T120">
            <v>1167</v>
          </cell>
          <cell r="U120">
            <v>6164</v>
          </cell>
          <cell r="V120">
            <v>619</v>
          </cell>
          <cell r="W120">
            <v>220</v>
          </cell>
          <cell r="X120">
            <v>230</v>
          </cell>
          <cell r="Y120">
            <v>1069</v>
          </cell>
          <cell r="Z120">
            <v>312</v>
          </cell>
          <cell r="AA120">
            <v>103</v>
          </cell>
          <cell r="AB120">
            <v>167</v>
          </cell>
          <cell r="AC120">
            <v>582</v>
          </cell>
          <cell r="AD120">
            <v>800</v>
          </cell>
          <cell r="AE120">
            <v>143</v>
          </cell>
          <cell r="AF120">
            <v>150</v>
          </cell>
          <cell r="AG120">
            <v>1093</v>
          </cell>
          <cell r="AH120">
            <v>43677</v>
          </cell>
          <cell r="AI120">
            <v>10923</v>
          </cell>
          <cell r="AJ120">
            <v>12135</v>
          </cell>
          <cell r="AK120">
            <v>66735</v>
          </cell>
          <cell r="AL120">
            <v>15300</v>
          </cell>
          <cell r="AM120">
            <v>3750</v>
          </cell>
          <cell r="AN120">
            <v>4143</v>
          </cell>
          <cell r="AO120">
            <v>23193</v>
          </cell>
          <cell r="AP120">
            <v>12742</v>
          </cell>
          <cell r="AQ120">
            <v>2900</v>
          </cell>
          <cell r="AR120">
            <v>3285</v>
          </cell>
          <cell r="AS120">
            <v>18927</v>
          </cell>
          <cell r="AT120">
            <v>8180</v>
          </cell>
          <cell r="AU120">
            <v>2388</v>
          </cell>
          <cell r="AV120">
            <v>2980</v>
          </cell>
          <cell r="AW120">
            <v>13548</v>
          </cell>
          <cell r="AX120">
            <v>3336</v>
          </cell>
          <cell r="AY120">
            <v>740</v>
          </cell>
          <cell r="AZ120">
            <v>816</v>
          </cell>
          <cell r="BA120">
            <v>4891</v>
          </cell>
          <cell r="BB120">
            <v>4052</v>
          </cell>
          <cell r="BC120">
            <v>1148</v>
          </cell>
          <cell r="BD120">
            <v>1203</v>
          </cell>
          <cell r="BE120">
            <v>6403</v>
          </cell>
          <cell r="BF120">
            <v>746</v>
          </cell>
          <cell r="BG120">
            <v>236</v>
          </cell>
          <cell r="BH120">
            <v>270</v>
          </cell>
          <cell r="BI120">
            <v>1252</v>
          </cell>
          <cell r="BJ120">
            <v>339</v>
          </cell>
          <cell r="BK120">
            <v>120</v>
          </cell>
          <cell r="BL120">
            <v>188</v>
          </cell>
          <cell r="BM120">
            <v>647</v>
          </cell>
          <cell r="BN120">
            <v>843</v>
          </cell>
          <cell r="BO120">
            <v>152</v>
          </cell>
          <cell r="BP120">
            <v>162</v>
          </cell>
          <cell r="BQ120">
            <v>1158</v>
          </cell>
          <cell r="BR120">
            <v>45538</v>
          </cell>
          <cell r="BS120">
            <v>11435</v>
          </cell>
          <cell r="BT120">
            <v>13047</v>
          </cell>
          <cell r="BU120">
            <v>70020</v>
          </cell>
          <cell r="BV120">
            <v>15928</v>
          </cell>
          <cell r="BW120">
            <v>3931</v>
          </cell>
          <cell r="BX120">
            <v>4144</v>
          </cell>
          <cell r="BY120">
            <v>24003</v>
          </cell>
          <cell r="BZ120">
            <v>13404</v>
          </cell>
          <cell r="CA120">
            <v>2954</v>
          </cell>
          <cell r="CB120">
            <v>3256</v>
          </cell>
          <cell r="CC120">
            <v>19613</v>
          </cell>
          <cell r="CD120">
            <v>8300</v>
          </cell>
          <cell r="CE120">
            <v>2440</v>
          </cell>
          <cell r="CF120">
            <v>3048</v>
          </cell>
          <cell r="CG120">
            <v>13789</v>
          </cell>
          <cell r="CH120">
            <v>3288</v>
          </cell>
          <cell r="CI120">
            <v>715</v>
          </cell>
          <cell r="CJ120">
            <v>831</v>
          </cell>
          <cell r="CK120">
            <v>4834</v>
          </cell>
          <cell r="CL120">
            <v>4017</v>
          </cell>
          <cell r="CM120">
            <v>1144</v>
          </cell>
          <cell r="CN120">
            <v>1302</v>
          </cell>
          <cell r="CO120">
            <v>6463</v>
          </cell>
          <cell r="CP120">
            <v>758</v>
          </cell>
          <cell r="CQ120">
            <v>239</v>
          </cell>
          <cell r="CR120">
            <v>282</v>
          </cell>
          <cell r="CS120">
            <v>1280</v>
          </cell>
          <cell r="CT120">
            <v>347</v>
          </cell>
          <cell r="CU120">
            <v>138</v>
          </cell>
          <cell r="CV120">
            <v>187</v>
          </cell>
          <cell r="CW120">
            <v>673</v>
          </cell>
          <cell r="CX120">
            <v>867</v>
          </cell>
          <cell r="CY120">
            <v>180</v>
          </cell>
          <cell r="CZ120">
            <v>164</v>
          </cell>
          <cell r="DA120">
            <v>1211</v>
          </cell>
          <cell r="DB120">
            <v>46909</v>
          </cell>
          <cell r="DC120">
            <v>11742</v>
          </cell>
          <cell r="DD120">
            <v>13214</v>
          </cell>
          <cell r="DE120">
            <v>71864</v>
          </cell>
        </row>
        <row r="121">
          <cell r="A121">
            <v>37681</v>
          </cell>
          <cell r="B121">
            <v>17089</v>
          </cell>
          <cell r="C121">
            <v>4240</v>
          </cell>
          <cell r="D121">
            <v>4212</v>
          </cell>
          <cell r="E121">
            <v>25541</v>
          </cell>
          <cell r="F121">
            <v>14020</v>
          </cell>
          <cell r="G121">
            <v>2964</v>
          </cell>
          <cell r="H121">
            <v>3424</v>
          </cell>
          <cell r="I121">
            <v>20408</v>
          </cell>
          <cell r="J121">
            <v>8847</v>
          </cell>
          <cell r="K121">
            <v>2731</v>
          </cell>
          <cell r="L121">
            <v>3265</v>
          </cell>
          <cell r="M121">
            <v>14843</v>
          </cell>
          <cell r="N121">
            <v>3562</v>
          </cell>
          <cell r="O121">
            <v>753</v>
          </cell>
          <cell r="P121">
            <v>832</v>
          </cell>
          <cell r="Q121">
            <v>5147</v>
          </cell>
          <cell r="R121">
            <v>4317</v>
          </cell>
          <cell r="S121">
            <v>1225</v>
          </cell>
          <cell r="T121">
            <v>1375</v>
          </cell>
          <cell r="U121">
            <v>6917</v>
          </cell>
          <cell r="V121">
            <v>723</v>
          </cell>
          <cell r="W121">
            <v>224</v>
          </cell>
          <cell r="X121">
            <v>271</v>
          </cell>
          <cell r="Y121">
            <v>1218</v>
          </cell>
          <cell r="Z121">
            <v>405</v>
          </cell>
          <cell r="AA121">
            <v>168</v>
          </cell>
          <cell r="AB121">
            <v>196</v>
          </cell>
          <cell r="AC121">
            <v>769</v>
          </cell>
          <cell r="AD121">
            <v>958</v>
          </cell>
          <cell r="AE121">
            <v>151</v>
          </cell>
          <cell r="AF121">
            <v>161</v>
          </cell>
          <cell r="AG121">
            <v>1270</v>
          </cell>
          <cell r="AH121">
            <v>49921</v>
          </cell>
          <cell r="AI121">
            <v>12456</v>
          </cell>
          <cell r="AJ121">
            <v>13736</v>
          </cell>
          <cell r="AK121">
            <v>76113</v>
          </cell>
          <cell r="AL121">
            <v>16499</v>
          </cell>
          <cell r="AM121">
            <v>3916</v>
          </cell>
          <cell r="AN121">
            <v>3989</v>
          </cell>
          <cell r="AO121">
            <v>24404</v>
          </cell>
          <cell r="AP121">
            <v>13778</v>
          </cell>
          <cell r="AQ121">
            <v>2883</v>
          </cell>
          <cell r="AR121">
            <v>3331</v>
          </cell>
          <cell r="AS121">
            <v>19992</v>
          </cell>
          <cell r="AT121">
            <v>8393</v>
          </cell>
          <cell r="AU121">
            <v>2533</v>
          </cell>
          <cell r="AV121">
            <v>3040</v>
          </cell>
          <cell r="AW121">
            <v>13967</v>
          </cell>
          <cell r="AX121">
            <v>3445</v>
          </cell>
          <cell r="AY121">
            <v>743</v>
          </cell>
          <cell r="AZ121">
            <v>830</v>
          </cell>
          <cell r="BA121">
            <v>5018</v>
          </cell>
          <cell r="BB121">
            <v>4089</v>
          </cell>
          <cell r="BC121">
            <v>1166</v>
          </cell>
          <cell r="BD121">
            <v>1343</v>
          </cell>
          <cell r="BE121">
            <v>6599</v>
          </cell>
          <cell r="BF121">
            <v>816</v>
          </cell>
          <cell r="BG121">
            <v>229</v>
          </cell>
          <cell r="BH121">
            <v>288</v>
          </cell>
          <cell r="BI121">
            <v>1333</v>
          </cell>
          <cell r="BJ121">
            <v>342</v>
          </cell>
          <cell r="BK121">
            <v>158</v>
          </cell>
          <cell r="BL121">
            <v>179</v>
          </cell>
          <cell r="BM121">
            <v>680</v>
          </cell>
          <cell r="BN121">
            <v>890</v>
          </cell>
          <cell r="BO121">
            <v>168</v>
          </cell>
          <cell r="BP121">
            <v>162</v>
          </cell>
          <cell r="BQ121">
            <v>1220</v>
          </cell>
          <cell r="BR121">
            <v>48251</v>
          </cell>
          <cell r="BS121">
            <v>11797</v>
          </cell>
          <cell r="BT121">
            <v>13163</v>
          </cell>
          <cell r="BU121">
            <v>73212</v>
          </cell>
          <cell r="BV121">
            <v>16204</v>
          </cell>
          <cell r="BW121">
            <v>4062</v>
          </cell>
          <cell r="BX121">
            <v>4195</v>
          </cell>
          <cell r="BY121">
            <v>24461</v>
          </cell>
          <cell r="BZ121">
            <v>13559</v>
          </cell>
          <cell r="CA121">
            <v>3024</v>
          </cell>
          <cell r="CB121">
            <v>3280</v>
          </cell>
          <cell r="CC121">
            <v>19863</v>
          </cell>
          <cell r="CD121">
            <v>8446</v>
          </cell>
          <cell r="CE121">
            <v>2511</v>
          </cell>
          <cell r="CF121">
            <v>3086</v>
          </cell>
          <cell r="CG121">
            <v>14043</v>
          </cell>
          <cell r="CH121">
            <v>3368</v>
          </cell>
          <cell r="CI121">
            <v>735</v>
          </cell>
          <cell r="CJ121">
            <v>841</v>
          </cell>
          <cell r="CK121">
            <v>4944</v>
          </cell>
          <cell r="CL121">
            <v>4099</v>
          </cell>
          <cell r="CM121">
            <v>1188</v>
          </cell>
          <cell r="CN121">
            <v>1342</v>
          </cell>
          <cell r="CO121">
            <v>6629</v>
          </cell>
          <cell r="CP121">
            <v>788</v>
          </cell>
          <cell r="CQ121">
            <v>237</v>
          </cell>
          <cell r="CR121">
            <v>303</v>
          </cell>
          <cell r="CS121">
            <v>1328</v>
          </cell>
          <cell r="CT121">
            <v>348</v>
          </cell>
          <cell r="CU121">
            <v>140</v>
          </cell>
          <cell r="CV121">
            <v>188</v>
          </cell>
          <cell r="CW121">
            <v>676</v>
          </cell>
          <cell r="CX121">
            <v>882</v>
          </cell>
          <cell r="CY121">
            <v>184</v>
          </cell>
          <cell r="CZ121">
            <v>170</v>
          </cell>
          <cell r="DA121">
            <v>1236</v>
          </cell>
          <cell r="DB121">
            <v>47695</v>
          </cell>
          <cell r="DC121">
            <v>12081</v>
          </cell>
          <cell r="DD121">
            <v>13406</v>
          </cell>
          <cell r="DE121">
            <v>73182</v>
          </cell>
        </row>
        <row r="122">
          <cell r="A122">
            <v>37712</v>
          </cell>
          <cell r="B122">
            <v>15364</v>
          </cell>
          <cell r="C122">
            <v>4227</v>
          </cell>
          <cell r="D122">
            <v>3997</v>
          </cell>
          <cell r="E122">
            <v>23588</v>
          </cell>
          <cell r="F122">
            <v>12440</v>
          </cell>
          <cell r="G122">
            <v>2957</v>
          </cell>
          <cell r="H122">
            <v>2971</v>
          </cell>
          <cell r="I122">
            <v>18368</v>
          </cell>
          <cell r="J122">
            <v>8256</v>
          </cell>
          <cell r="K122">
            <v>2329</v>
          </cell>
          <cell r="L122">
            <v>2801</v>
          </cell>
          <cell r="M122">
            <v>13386</v>
          </cell>
          <cell r="N122">
            <v>3018</v>
          </cell>
          <cell r="O122">
            <v>680</v>
          </cell>
          <cell r="P122">
            <v>809</v>
          </cell>
          <cell r="Q122">
            <v>4507</v>
          </cell>
          <cell r="R122">
            <v>3667</v>
          </cell>
          <cell r="S122">
            <v>1101</v>
          </cell>
          <cell r="T122">
            <v>1180</v>
          </cell>
          <cell r="U122">
            <v>5948</v>
          </cell>
          <cell r="V122">
            <v>631</v>
          </cell>
          <cell r="W122">
            <v>224</v>
          </cell>
          <cell r="X122">
            <v>322</v>
          </cell>
          <cell r="Y122">
            <v>1177</v>
          </cell>
          <cell r="Z122">
            <v>418</v>
          </cell>
          <cell r="AA122">
            <v>139</v>
          </cell>
          <cell r="AB122">
            <v>171</v>
          </cell>
          <cell r="AC122">
            <v>728</v>
          </cell>
          <cell r="AD122">
            <v>808</v>
          </cell>
          <cell r="AE122">
            <v>186</v>
          </cell>
          <cell r="AF122">
            <v>169</v>
          </cell>
          <cell r="AG122">
            <v>1163</v>
          </cell>
          <cell r="AH122">
            <v>44602</v>
          </cell>
          <cell r="AI122">
            <v>11843</v>
          </cell>
          <cell r="AJ122">
            <v>12420</v>
          </cell>
          <cell r="AK122">
            <v>68865</v>
          </cell>
          <cell r="AL122">
            <v>16486</v>
          </cell>
          <cell r="AM122">
            <v>4505</v>
          </cell>
          <cell r="AN122">
            <v>4420</v>
          </cell>
          <cell r="AO122">
            <v>25412</v>
          </cell>
          <cell r="AP122">
            <v>13831</v>
          </cell>
          <cell r="AQ122">
            <v>3097</v>
          </cell>
          <cell r="AR122">
            <v>3220</v>
          </cell>
          <cell r="AS122">
            <v>20148</v>
          </cell>
          <cell r="AT122">
            <v>8915</v>
          </cell>
          <cell r="AU122">
            <v>2619</v>
          </cell>
          <cell r="AV122">
            <v>3209</v>
          </cell>
          <cell r="AW122">
            <v>14743</v>
          </cell>
          <cell r="AX122">
            <v>3381</v>
          </cell>
          <cell r="AY122">
            <v>752</v>
          </cell>
          <cell r="AZ122">
            <v>871</v>
          </cell>
          <cell r="BA122">
            <v>5004</v>
          </cell>
          <cell r="BB122">
            <v>4106</v>
          </cell>
          <cell r="BC122">
            <v>1237</v>
          </cell>
          <cell r="BD122">
            <v>1353</v>
          </cell>
          <cell r="BE122">
            <v>6695</v>
          </cell>
          <cell r="BF122">
            <v>858</v>
          </cell>
          <cell r="BG122">
            <v>247</v>
          </cell>
          <cell r="BH122">
            <v>349</v>
          </cell>
          <cell r="BI122">
            <v>1453</v>
          </cell>
          <cell r="BJ122">
            <v>356</v>
          </cell>
          <cell r="BK122">
            <v>144</v>
          </cell>
          <cell r="BL122">
            <v>190</v>
          </cell>
          <cell r="BM122">
            <v>689</v>
          </cell>
          <cell r="BN122">
            <v>878</v>
          </cell>
          <cell r="BO122">
            <v>200</v>
          </cell>
          <cell r="BP122">
            <v>190</v>
          </cell>
          <cell r="BQ122">
            <v>1268</v>
          </cell>
          <cell r="BR122">
            <v>48811</v>
          </cell>
          <cell r="BS122">
            <v>12800</v>
          </cell>
          <cell r="BT122">
            <v>13802</v>
          </cell>
          <cell r="BU122">
            <v>75413</v>
          </cell>
          <cell r="BV122">
            <v>16512</v>
          </cell>
          <cell r="BW122">
            <v>4209</v>
          </cell>
          <cell r="BX122">
            <v>4273</v>
          </cell>
          <cell r="BY122">
            <v>24993</v>
          </cell>
          <cell r="BZ122">
            <v>13759</v>
          </cell>
          <cell r="CA122">
            <v>3093</v>
          </cell>
          <cell r="CB122">
            <v>3303</v>
          </cell>
          <cell r="CC122">
            <v>20155</v>
          </cell>
          <cell r="CD122">
            <v>8586</v>
          </cell>
          <cell r="CE122">
            <v>2586</v>
          </cell>
          <cell r="CF122">
            <v>3151</v>
          </cell>
          <cell r="CG122">
            <v>14323</v>
          </cell>
          <cell r="CH122">
            <v>3428</v>
          </cell>
          <cell r="CI122">
            <v>750</v>
          </cell>
          <cell r="CJ122">
            <v>861</v>
          </cell>
          <cell r="CK122">
            <v>5040</v>
          </cell>
          <cell r="CL122">
            <v>4188</v>
          </cell>
          <cell r="CM122">
            <v>1229</v>
          </cell>
          <cell r="CN122">
            <v>1395</v>
          </cell>
          <cell r="CO122">
            <v>6812</v>
          </cell>
          <cell r="CP122">
            <v>818</v>
          </cell>
          <cell r="CQ122">
            <v>235</v>
          </cell>
          <cell r="CR122">
            <v>323</v>
          </cell>
          <cell r="CS122">
            <v>1377</v>
          </cell>
          <cell r="CT122">
            <v>345</v>
          </cell>
          <cell r="CU122">
            <v>141</v>
          </cell>
          <cell r="CV122">
            <v>187</v>
          </cell>
          <cell r="CW122">
            <v>673</v>
          </cell>
          <cell r="CX122">
            <v>897</v>
          </cell>
          <cell r="CY122">
            <v>188</v>
          </cell>
          <cell r="CZ122">
            <v>173</v>
          </cell>
          <cell r="DA122">
            <v>1258</v>
          </cell>
          <cell r="DB122">
            <v>48533</v>
          </cell>
          <cell r="DC122">
            <v>12432</v>
          </cell>
          <cell r="DD122">
            <v>13666</v>
          </cell>
          <cell r="DE122">
            <v>74631</v>
          </cell>
        </row>
        <row r="123">
          <cell r="A123">
            <v>37742</v>
          </cell>
          <cell r="B123">
            <v>16920</v>
          </cell>
          <cell r="C123">
            <v>4582</v>
          </cell>
          <cell r="D123">
            <v>4757</v>
          </cell>
          <cell r="E123">
            <v>26259</v>
          </cell>
          <cell r="F123">
            <v>13975</v>
          </cell>
          <cell r="G123">
            <v>3489</v>
          </cell>
          <cell r="H123">
            <v>3589</v>
          </cell>
          <cell r="I123">
            <v>21053</v>
          </cell>
          <cell r="J123">
            <v>8842</v>
          </cell>
          <cell r="K123">
            <v>2753</v>
          </cell>
          <cell r="L123">
            <v>3372</v>
          </cell>
          <cell r="M123">
            <v>14967</v>
          </cell>
          <cell r="N123">
            <v>3581</v>
          </cell>
          <cell r="O123">
            <v>783</v>
          </cell>
          <cell r="P123">
            <v>909</v>
          </cell>
          <cell r="Q123">
            <v>5273</v>
          </cell>
          <cell r="R123">
            <v>4199</v>
          </cell>
          <cell r="S123">
            <v>1326</v>
          </cell>
          <cell r="T123">
            <v>1602</v>
          </cell>
          <cell r="U123">
            <v>7127</v>
          </cell>
          <cell r="V123">
            <v>743</v>
          </cell>
          <cell r="W123">
            <v>250</v>
          </cell>
          <cell r="X123">
            <v>461</v>
          </cell>
          <cell r="Y123">
            <v>1454</v>
          </cell>
          <cell r="Z123">
            <v>440</v>
          </cell>
          <cell r="AA123">
            <v>157</v>
          </cell>
          <cell r="AB123">
            <v>192</v>
          </cell>
          <cell r="AC123">
            <v>789</v>
          </cell>
          <cell r="AD123">
            <v>946</v>
          </cell>
          <cell r="AE123">
            <v>206</v>
          </cell>
          <cell r="AF123">
            <v>188</v>
          </cell>
          <cell r="AG123">
            <v>1340</v>
          </cell>
          <cell r="AH123">
            <v>49646</v>
          </cell>
          <cell r="AI123">
            <v>13546</v>
          </cell>
          <cell r="AJ123">
            <v>15070</v>
          </cell>
          <cell r="AK123">
            <v>78262</v>
          </cell>
          <cell r="AL123">
            <v>16998</v>
          </cell>
          <cell r="AM123">
            <v>4357</v>
          </cell>
          <cell r="AN123">
            <v>4321</v>
          </cell>
          <cell r="AO123">
            <v>25676</v>
          </cell>
          <cell r="AP123">
            <v>14245</v>
          </cell>
          <cell r="AQ123">
            <v>3247</v>
          </cell>
          <cell r="AR123">
            <v>3314</v>
          </cell>
          <cell r="AS123">
            <v>20806</v>
          </cell>
          <cell r="AT123">
            <v>9023</v>
          </cell>
          <cell r="AU123">
            <v>2648</v>
          </cell>
          <cell r="AV123">
            <v>3158</v>
          </cell>
          <cell r="AW123">
            <v>14829</v>
          </cell>
          <cell r="AX123">
            <v>3529</v>
          </cell>
          <cell r="AY123">
            <v>742</v>
          </cell>
          <cell r="AZ123">
            <v>838</v>
          </cell>
          <cell r="BA123">
            <v>5109</v>
          </cell>
          <cell r="BB123">
            <v>4291</v>
          </cell>
          <cell r="BC123">
            <v>1270</v>
          </cell>
          <cell r="BD123">
            <v>1448</v>
          </cell>
          <cell r="BE123">
            <v>7009</v>
          </cell>
          <cell r="BF123">
            <v>818</v>
          </cell>
          <cell r="BG123">
            <v>236</v>
          </cell>
          <cell r="BH123">
            <v>349</v>
          </cell>
          <cell r="BI123">
            <v>1403</v>
          </cell>
          <cell r="BJ123">
            <v>355</v>
          </cell>
          <cell r="BK123">
            <v>138</v>
          </cell>
          <cell r="BL123">
            <v>180</v>
          </cell>
          <cell r="BM123">
            <v>673</v>
          </cell>
          <cell r="BN123">
            <v>939</v>
          </cell>
          <cell r="BO123">
            <v>201</v>
          </cell>
          <cell r="BP123">
            <v>167</v>
          </cell>
          <cell r="BQ123">
            <v>1308</v>
          </cell>
          <cell r="BR123">
            <v>50198</v>
          </cell>
          <cell r="BS123">
            <v>12839</v>
          </cell>
          <cell r="BT123">
            <v>13776</v>
          </cell>
          <cell r="BU123">
            <v>76812</v>
          </cell>
          <cell r="BV123">
            <v>16848</v>
          </cell>
          <cell r="BW123">
            <v>4319</v>
          </cell>
          <cell r="BX123">
            <v>4369</v>
          </cell>
          <cell r="BY123">
            <v>25536</v>
          </cell>
          <cell r="BZ123">
            <v>13960</v>
          </cell>
          <cell r="CA123">
            <v>3137</v>
          </cell>
          <cell r="CB123">
            <v>3340</v>
          </cell>
          <cell r="CC123">
            <v>20437</v>
          </cell>
          <cell r="CD123">
            <v>8732</v>
          </cell>
          <cell r="CE123">
            <v>2640</v>
          </cell>
          <cell r="CF123">
            <v>3232</v>
          </cell>
          <cell r="CG123">
            <v>14604</v>
          </cell>
          <cell r="CH123">
            <v>3468</v>
          </cell>
          <cell r="CI123">
            <v>760</v>
          </cell>
          <cell r="CJ123">
            <v>892</v>
          </cell>
          <cell r="CK123">
            <v>5121</v>
          </cell>
          <cell r="CL123">
            <v>4277</v>
          </cell>
          <cell r="CM123">
            <v>1255</v>
          </cell>
          <cell r="CN123">
            <v>1449</v>
          </cell>
          <cell r="CO123">
            <v>6981</v>
          </cell>
          <cell r="CP123">
            <v>852</v>
          </cell>
          <cell r="CQ123">
            <v>233</v>
          </cell>
          <cell r="CR123">
            <v>340</v>
          </cell>
          <cell r="CS123">
            <v>1426</v>
          </cell>
          <cell r="CT123">
            <v>341</v>
          </cell>
          <cell r="CU123">
            <v>140</v>
          </cell>
          <cell r="CV123">
            <v>185</v>
          </cell>
          <cell r="CW123">
            <v>666</v>
          </cell>
          <cell r="CX123">
            <v>910</v>
          </cell>
          <cell r="CY123">
            <v>190</v>
          </cell>
          <cell r="CZ123">
            <v>173</v>
          </cell>
          <cell r="DA123">
            <v>1274</v>
          </cell>
          <cell r="DB123">
            <v>49389</v>
          </cell>
          <cell r="DC123">
            <v>12674</v>
          </cell>
          <cell r="DD123">
            <v>13981</v>
          </cell>
          <cell r="DE123">
            <v>76043</v>
          </cell>
        </row>
        <row r="124">
          <cell r="A124">
            <v>37773</v>
          </cell>
          <cell r="B124">
            <v>19938</v>
          </cell>
          <cell r="C124">
            <v>5277</v>
          </cell>
          <cell r="D124">
            <v>5953</v>
          </cell>
          <cell r="E124">
            <v>31168</v>
          </cell>
          <cell r="F124">
            <v>15898</v>
          </cell>
          <cell r="G124">
            <v>3783</v>
          </cell>
          <cell r="H124">
            <v>4451</v>
          </cell>
          <cell r="I124">
            <v>24132</v>
          </cell>
          <cell r="J124">
            <v>10191</v>
          </cell>
          <cell r="K124">
            <v>3335</v>
          </cell>
          <cell r="L124">
            <v>4558</v>
          </cell>
          <cell r="M124">
            <v>18084</v>
          </cell>
          <cell r="N124">
            <v>3869</v>
          </cell>
          <cell r="O124">
            <v>913</v>
          </cell>
          <cell r="P124">
            <v>1307</v>
          </cell>
          <cell r="Q124">
            <v>6089</v>
          </cell>
          <cell r="R124">
            <v>4892</v>
          </cell>
          <cell r="S124">
            <v>1635</v>
          </cell>
          <cell r="T124">
            <v>2135</v>
          </cell>
          <cell r="U124">
            <v>8662</v>
          </cell>
          <cell r="V124">
            <v>821</v>
          </cell>
          <cell r="W124">
            <v>252</v>
          </cell>
          <cell r="X124">
            <v>476</v>
          </cell>
          <cell r="Y124">
            <v>1549</v>
          </cell>
          <cell r="Z124">
            <v>416</v>
          </cell>
          <cell r="AA124">
            <v>193</v>
          </cell>
          <cell r="AB124">
            <v>257</v>
          </cell>
          <cell r="AC124">
            <v>866</v>
          </cell>
          <cell r="AD124">
            <v>1061</v>
          </cell>
          <cell r="AE124">
            <v>213</v>
          </cell>
          <cell r="AF124">
            <v>234</v>
          </cell>
          <cell r="AG124">
            <v>1508</v>
          </cell>
          <cell r="AH124">
            <v>57086</v>
          </cell>
          <cell r="AI124">
            <v>15601</v>
          </cell>
          <cell r="AJ124">
            <v>19371</v>
          </cell>
          <cell r="AK124">
            <v>92058</v>
          </cell>
          <cell r="AL124">
            <v>17279</v>
          </cell>
          <cell r="AM124">
            <v>4364</v>
          </cell>
          <cell r="AN124">
            <v>4463</v>
          </cell>
          <cell r="AO124">
            <v>26106</v>
          </cell>
          <cell r="AP124">
            <v>14119</v>
          </cell>
          <cell r="AQ124">
            <v>3298</v>
          </cell>
          <cell r="AR124">
            <v>3358</v>
          </cell>
          <cell r="AS124">
            <v>20775</v>
          </cell>
          <cell r="AT124">
            <v>8255</v>
          </cell>
          <cell r="AU124">
            <v>2738</v>
          </cell>
          <cell r="AV124">
            <v>3232</v>
          </cell>
          <cell r="AW124">
            <v>14224</v>
          </cell>
          <cell r="AX124">
            <v>3384</v>
          </cell>
          <cell r="AY124">
            <v>767</v>
          </cell>
          <cell r="AZ124">
            <v>943</v>
          </cell>
          <cell r="BA124">
            <v>5094</v>
          </cell>
          <cell r="BB124">
            <v>4408</v>
          </cell>
          <cell r="BC124">
            <v>1319</v>
          </cell>
          <cell r="BD124">
            <v>1583</v>
          </cell>
          <cell r="BE124">
            <v>7310</v>
          </cell>
          <cell r="BF124">
            <v>866</v>
          </cell>
          <cell r="BG124">
            <v>219</v>
          </cell>
          <cell r="BH124">
            <v>356</v>
          </cell>
          <cell r="BI124">
            <v>1441</v>
          </cell>
          <cell r="BJ124">
            <v>319</v>
          </cell>
          <cell r="BK124">
            <v>143</v>
          </cell>
          <cell r="BL124">
            <v>190</v>
          </cell>
          <cell r="BM124">
            <v>653</v>
          </cell>
          <cell r="BN124">
            <v>931</v>
          </cell>
          <cell r="BO124">
            <v>197</v>
          </cell>
          <cell r="BP124">
            <v>177</v>
          </cell>
          <cell r="BQ124">
            <v>1305</v>
          </cell>
          <cell r="BR124">
            <v>49561</v>
          </cell>
          <cell r="BS124">
            <v>13046</v>
          </cell>
          <cell r="BT124">
            <v>14302</v>
          </cell>
          <cell r="BU124">
            <v>76909</v>
          </cell>
          <cell r="BV124">
            <v>17137</v>
          </cell>
          <cell r="BW124">
            <v>4368</v>
          </cell>
          <cell r="BX124">
            <v>4473</v>
          </cell>
          <cell r="BY124">
            <v>25978</v>
          </cell>
          <cell r="BZ124">
            <v>14134</v>
          </cell>
          <cell r="CA124">
            <v>3148</v>
          </cell>
          <cell r="CB124">
            <v>3387</v>
          </cell>
          <cell r="CC124">
            <v>20669</v>
          </cell>
          <cell r="CD124">
            <v>8884</v>
          </cell>
          <cell r="CE124">
            <v>2668</v>
          </cell>
          <cell r="CF124">
            <v>3322</v>
          </cell>
          <cell r="CG124">
            <v>14875</v>
          </cell>
          <cell r="CH124">
            <v>3499</v>
          </cell>
          <cell r="CI124">
            <v>767</v>
          </cell>
          <cell r="CJ124">
            <v>927</v>
          </cell>
          <cell r="CK124">
            <v>5193</v>
          </cell>
          <cell r="CL124">
            <v>4341</v>
          </cell>
          <cell r="CM124">
            <v>1261</v>
          </cell>
          <cell r="CN124">
            <v>1492</v>
          </cell>
          <cell r="CO124">
            <v>7094</v>
          </cell>
          <cell r="CP124">
            <v>899</v>
          </cell>
          <cell r="CQ124">
            <v>233</v>
          </cell>
          <cell r="CR124">
            <v>349</v>
          </cell>
          <cell r="CS124">
            <v>1480</v>
          </cell>
          <cell r="CT124">
            <v>337</v>
          </cell>
          <cell r="CU124">
            <v>137</v>
          </cell>
          <cell r="CV124">
            <v>183</v>
          </cell>
          <cell r="CW124">
            <v>656</v>
          </cell>
          <cell r="CX124">
            <v>921</v>
          </cell>
          <cell r="CY124">
            <v>192</v>
          </cell>
          <cell r="CZ124">
            <v>172</v>
          </cell>
          <cell r="DA124">
            <v>1284</v>
          </cell>
          <cell r="DB124">
            <v>50152</v>
          </cell>
          <cell r="DC124">
            <v>12773</v>
          </cell>
          <cell r="DD124">
            <v>14303</v>
          </cell>
          <cell r="DE124">
            <v>77229</v>
          </cell>
        </row>
        <row r="125">
          <cell r="A125">
            <v>37803</v>
          </cell>
          <cell r="B125">
            <v>17686</v>
          </cell>
          <cell r="C125">
            <v>4529</v>
          </cell>
          <cell r="D125">
            <v>4768</v>
          </cell>
          <cell r="E125">
            <v>26983</v>
          </cell>
          <cell r="F125">
            <v>14379</v>
          </cell>
          <cell r="G125">
            <v>3308</v>
          </cell>
          <cell r="H125">
            <v>3561</v>
          </cell>
          <cell r="I125">
            <v>21248</v>
          </cell>
          <cell r="J125">
            <v>9549</v>
          </cell>
          <cell r="K125">
            <v>2735</v>
          </cell>
          <cell r="L125">
            <v>3432</v>
          </cell>
          <cell r="M125">
            <v>15716</v>
          </cell>
          <cell r="N125">
            <v>3547</v>
          </cell>
          <cell r="O125">
            <v>765</v>
          </cell>
          <cell r="P125">
            <v>986</v>
          </cell>
          <cell r="Q125">
            <v>5298</v>
          </cell>
          <cell r="R125">
            <v>4278</v>
          </cell>
          <cell r="S125">
            <v>1191</v>
          </cell>
          <cell r="T125">
            <v>1504</v>
          </cell>
          <cell r="U125">
            <v>6973</v>
          </cell>
          <cell r="V125">
            <v>802</v>
          </cell>
          <cell r="W125">
            <v>244</v>
          </cell>
          <cell r="X125">
            <v>361</v>
          </cell>
          <cell r="Y125">
            <v>1407</v>
          </cell>
          <cell r="Z125">
            <v>331</v>
          </cell>
          <cell r="AA125">
            <v>124</v>
          </cell>
          <cell r="AB125">
            <v>180</v>
          </cell>
          <cell r="AC125">
            <v>635</v>
          </cell>
          <cell r="AD125">
            <v>878</v>
          </cell>
          <cell r="AE125">
            <v>206</v>
          </cell>
          <cell r="AF125">
            <v>177</v>
          </cell>
          <cell r="AG125">
            <v>1261</v>
          </cell>
          <cell r="AH125">
            <v>51450</v>
          </cell>
          <cell r="AI125">
            <v>13102</v>
          </cell>
          <cell r="AJ125">
            <v>14969</v>
          </cell>
          <cell r="AK125">
            <v>79521</v>
          </cell>
          <cell r="AL125">
            <v>17067</v>
          </cell>
          <cell r="AM125">
            <v>4315</v>
          </cell>
          <cell r="AN125">
            <v>4670</v>
          </cell>
          <cell r="AO125">
            <v>26052</v>
          </cell>
          <cell r="AP125">
            <v>14122</v>
          </cell>
          <cell r="AQ125">
            <v>3144</v>
          </cell>
          <cell r="AR125">
            <v>3534</v>
          </cell>
          <cell r="AS125">
            <v>20800</v>
          </cell>
          <cell r="AT125">
            <v>8981</v>
          </cell>
          <cell r="AU125">
            <v>2654</v>
          </cell>
          <cell r="AV125">
            <v>3636</v>
          </cell>
          <cell r="AW125">
            <v>15271</v>
          </cell>
          <cell r="AX125">
            <v>3542</v>
          </cell>
          <cell r="AY125">
            <v>769</v>
          </cell>
          <cell r="AZ125">
            <v>1003</v>
          </cell>
          <cell r="BA125">
            <v>5315</v>
          </cell>
          <cell r="BB125">
            <v>4411</v>
          </cell>
          <cell r="BC125">
            <v>1223</v>
          </cell>
          <cell r="BD125">
            <v>1555</v>
          </cell>
          <cell r="BE125">
            <v>7188</v>
          </cell>
          <cell r="BF125">
            <v>915</v>
          </cell>
          <cell r="BG125">
            <v>241</v>
          </cell>
          <cell r="BH125">
            <v>348</v>
          </cell>
          <cell r="BI125">
            <v>1503</v>
          </cell>
          <cell r="BJ125">
            <v>339</v>
          </cell>
          <cell r="BK125">
            <v>125</v>
          </cell>
          <cell r="BL125">
            <v>186</v>
          </cell>
          <cell r="BM125">
            <v>650</v>
          </cell>
          <cell r="BN125">
            <v>893</v>
          </cell>
          <cell r="BO125">
            <v>188</v>
          </cell>
          <cell r="BP125">
            <v>178</v>
          </cell>
          <cell r="BQ125">
            <v>1259</v>
          </cell>
          <cell r="BR125">
            <v>50269</v>
          </cell>
          <cell r="BS125">
            <v>12658</v>
          </cell>
          <cell r="BT125">
            <v>15110</v>
          </cell>
          <cell r="BU125">
            <v>78038</v>
          </cell>
          <cell r="BV125">
            <v>17337</v>
          </cell>
          <cell r="BW125">
            <v>4371</v>
          </cell>
          <cell r="BX125">
            <v>4559</v>
          </cell>
          <cell r="BY125">
            <v>26267</v>
          </cell>
          <cell r="BZ125">
            <v>14261</v>
          </cell>
          <cell r="CA125">
            <v>3125</v>
          </cell>
          <cell r="CB125">
            <v>3439</v>
          </cell>
          <cell r="CC125">
            <v>20825</v>
          </cell>
          <cell r="CD125">
            <v>9038</v>
          </cell>
          <cell r="CE125">
            <v>2683</v>
          </cell>
          <cell r="CF125">
            <v>3409</v>
          </cell>
          <cell r="CG125">
            <v>15131</v>
          </cell>
          <cell r="CH125">
            <v>3529</v>
          </cell>
          <cell r="CI125">
            <v>772</v>
          </cell>
          <cell r="CJ125">
            <v>957</v>
          </cell>
          <cell r="CK125">
            <v>5258</v>
          </cell>
          <cell r="CL125">
            <v>4371</v>
          </cell>
          <cell r="CM125">
            <v>1257</v>
          </cell>
          <cell r="CN125">
            <v>1518</v>
          </cell>
          <cell r="CO125">
            <v>7146</v>
          </cell>
          <cell r="CP125">
            <v>951</v>
          </cell>
          <cell r="CQ125">
            <v>234</v>
          </cell>
          <cell r="CR125">
            <v>348</v>
          </cell>
          <cell r="CS125">
            <v>1533</v>
          </cell>
          <cell r="CT125">
            <v>334</v>
          </cell>
          <cell r="CU125">
            <v>133</v>
          </cell>
          <cell r="CV125">
            <v>181</v>
          </cell>
          <cell r="CW125">
            <v>648</v>
          </cell>
          <cell r="CX125">
            <v>927</v>
          </cell>
          <cell r="CY125">
            <v>192</v>
          </cell>
          <cell r="CZ125">
            <v>171</v>
          </cell>
          <cell r="DA125">
            <v>1289</v>
          </cell>
          <cell r="DB125">
            <v>50747</v>
          </cell>
          <cell r="DC125">
            <v>12767</v>
          </cell>
          <cell r="DD125">
            <v>14582</v>
          </cell>
          <cell r="DE125">
            <v>78096</v>
          </cell>
        </row>
        <row r="126">
          <cell r="A126">
            <v>37834</v>
          </cell>
          <cell r="B126">
            <v>16590</v>
          </cell>
          <cell r="C126">
            <v>4291</v>
          </cell>
          <cell r="D126">
            <v>4510</v>
          </cell>
          <cell r="E126">
            <v>25391</v>
          </cell>
          <cell r="F126">
            <v>13670</v>
          </cell>
          <cell r="G126">
            <v>2803</v>
          </cell>
          <cell r="H126">
            <v>3326</v>
          </cell>
          <cell r="I126">
            <v>19799</v>
          </cell>
          <cell r="J126">
            <v>9335</v>
          </cell>
          <cell r="K126">
            <v>2586</v>
          </cell>
          <cell r="L126">
            <v>3327</v>
          </cell>
          <cell r="M126">
            <v>15248</v>
          </cell>
          <cell r="N126">
            <v>3539</v>
          </cell>
          <cell r="O126">
            <v>779</v>
          </cell>
          <cell r="P126">
            <v>945</v>
          </cell>
          <cell r="Q126">
            <v>5263</v>
          </cell>
          <cell r="R126">
            <v>4455</v>
          </cell>
          <cell r="S126">
            <v>1189</v>
          </cell>
          <cell r="T126">
            <v>1404</v>
          </cell>
          <cell r="U126">
            <v>7048</v>
          </cell>
          <cell r="V126">
            <v>1059</v>
          </cell>
          <cell r="W126">
            <v>226</v>
          </cell>
          <cell r="X126">
            <v>304</v>
          </cell>
          <cell r="Y126">
            <v>1589</v>
          </cell>
          <cell r="Z126">
            <v>269</v>
          </cell>
          <cell r="AA126">
            <v>122</v>
          </cell>
          <cell r="AB126">
            <v>164</v>
          </cell>
          <cell r="AC126">
            <v>555</v>
          </cell>
          <cell r="AD126">
            <v>952</v>
          </cell>
          <cell r="AE126">
            <v>185</v>
          </cell>
          <cell r="AF126">
            <v>143</v>
          </cell>
          <cell r="AG126">
            <v>1280</v>
          </cell>
          <cell r="AH126">
            <v>49869</v>
          </cell>
          <cell r="AI126">
            <v>12181</v>
          </cell>
          <cell r="AJ126">
            <v>14123</v>
          </cell>
          <cell r="AK126">
            <v>76173</v>
          </cell>
          <cell r="AL126">
            <v>17247</v>
          </cell>
          <cell r="AM126">
            <v>4494</v>
          </cell>
          <cell r="AN126">
            <v>4596</v>
          </cell>
          <cell r="AO126">
            <v>26337</v>
          </cell>
          <cell r="AP126">
            <v>14085</v>
          </cell>
          <cell r="AQ126">
            <v>2951</v>
          </cell>
          <cell r="AR126">
            <v>3377</v>
          </cell>
          <cell r="AS126">
            <v>20414</v>
          </cell>
          <cell r="AT126">
            <v>9316</v>
          </cell>
          <cell r="AU126">
            <v>2699</v>
          </cell>
          <cell r="AV126">
            <v>3458</v>
          </cell>
          <cell r="AW126">
            <v>15474</v>
          </cell>
          <cell r="AX126">
            <v>3573</v>
          </cell>
          <cell r="AY126">
            <v>793</v>
          </cell>
          <cell r="AZ126">
            <v>985</v>
          </cell>
          <cell r="BA126">
            <v>5351</v>
          </cell>
          <cell r="BB126">
            <v>4393</v>
          </cell>
          <cell r="BC126">
            <v>1265</v>
          </cell>
          <cell r="BD126">
            <v>1495</v>
          </cell>
          <cell r="BE126">
            <v>7154</v>
          </cell>
          <cell r="BF126">
            <v>1030</v>
          </cell>
          <cell r="BG126">
            <v>240</v>
          </cell>
          <cell r="BH126">
            <v>329</v>
          </cell>
          <cell r="BI126">
            <v>1598</v>
          </cell>
          <cell r="BJ126">
            <v>314</v>
          </cell>
          <cell r="BK126">
            <v>126</v>
          </cell>
          <cell r="BL126">
            <v>164</v>
          </cell>
          <cell r="BM126">
            <v>604</v>
          </cell>
          <cell r="BN126">
            <v>949</v>
          </cell>
          <cell r="BO126">
            <v>187</v>
          </cell>
          <cell r="BP126">
            <v>147</v>
          </cell>
          <cell r="BQ126">
            <v>1283</v>
          </cell>
          <cell r="BR126">
            <v>50909</v>
          </cell>
          <cell r="BS126">
            <v>12755</v>
          </cell>
          <cell r="BT126">
            <v>14551</v>
          </cell>
          <cell r="BU126">
            <v>78214</v>
          </cell>
          <cell r="BV126">
            <v>17394</v>
          </cell>
          <cell r="BW126">
            <v>4356</v>
          </cell>
          <cell r="BX126">
            <v>4616</v>
          </cell>
          <cell r="BY126">
            <v>26366</v>
          </cell>
          <cell r="BZ126">
            <v>14312</v>
          </cell>
          <cell r="CA126">
            <v>3093</v>
          </cell>
          <cell r="CB126">
            <v>3487</v>
          </cell>
          <cell r="CC126">
            <v>20892</v>
          </cell>
          <cell r="CD126">
            <v>9172</v>
          </cell>
          <cell r="CE126">
            <v>2700</v>
          </cell>
          <cell r="CF126">
            <v>3483</v>
          </cell>
          <cell r="CG126">
            <v>15356</v>
          </cell>
          <cell r="CH126">
            <v>3557</v>
          </cell>
          <cell r="CI126">
            <v>779</v>
          </cell>
          <cell r="CJ126">
            <v>976</v>
          </cell>
          <cell r="CK126">
            <v>5312</v>
          </cell>
          <cell r="CL126">
            <v>4369</v>
          </cell>
          <cell r="CM126">
            <v>1252</v>
          </cell>
          <cell r="CN126">
            <v>1526</v>
          </cell>
          <cell r="CO126">
            <v>7147</v>
          </cell>
          <cell r="CP126">
            <v>995</v>
          </cell>
          <cell r="CQ126">
            <v>238</v>
          </cell>
          <cell r="CR126">
            <v>342</v>
          </cell>
          <cell r="CS126">
            <v>1575</v>
          </cell>
          <cell r="CT126">
            <v>332</v>
          </cell>
          <cell r="CU126">
            <v>129</v>
          </cell>
          <cell r="CV126">
            <v>180</v>
          </cell>
          <cell r="CW126">
            <v>641</v>
          </cell>
          <cell r="CX126">
            <v>928</v>
          </cell>
          <cell r="CY126">
            <v>190</v>
          </cell>
          <cell r="CZ126">
            <v>170</v>
          </cell>
          <cell r="DA126">
            <v>1288</v>
          </cell>
          <cell r="DB126">
            <v>51058</v>
          </cell>
          <cell r="DC126">
            <v>12738</v>
          </cell>
          <cell r="DD126">
            <v>14781</v>
          </cell>
          <cell r="DE126">
            <v>78577</v>
          </cell>
        </row>
        <row r="127">
          <cell r="A127">
            <v>37865</v>
          </cell>
          <cell r="B127">
            <v>17341</v>
          </cell>
          <cell r="C127">
            <v>3898</v>
          </cell>
          <cell r="D127">
            <v>4499</v>
          </cell>
          <cell r="E127">
            <v>25738</v>
          </cell>
          <cell r="F127">
            <v>14719</v>
          </cell>
          <cell r="G127">
            <v>2860</v>
          </cell>
          <cell r="H127">
            <v>3621</v>
          </cell>
          <cell r="I127">
            <v>21200</v>
          </cell>
          <cell r="J127">
            <v>9383</v>
          </cell>
          <cell r="K127">
            <v>2538</v>
          </cell>
          <cell r="L127">
            <v>3372</v>
          </cell>
          <cell r="M127">
            <v>15293</v>
          </cell>
          <cell r="N127">
            <v>3601</v>
          </cell>
          <cell r="O127">
            <v>717</v>
          </cell>
          <cell r="P127">
            <v>904</v>
          </cell>
          <cell r="Q127">
            <v>5222</v>
          </cell>
          <cell r="R127">
            <v>4423</v>
          </cell>
          <cell r="S127">
            <v>1071</v>
          </cell>
          <cell r="T127">
            <v>1400</v>
          </cell>
          <cell r="U127">
            <v>6894</v>
          </cell>
          <cell r="V127">
            <v>1129</v>
          </cell>
          <cell r="W127">
            <v>200</v>
          </cell>
          <cell r="X127">
            <v>310</v>
          </cell>
          <cell r="Y127">
            <v>1639</v>
          </cell>
          <cell r="Z127">
            <v>288</v>
          </cell>
          <cell r="AA127">
            <v>128</v>
          </cell>
          <cell r="AB127">
            <v>177</v>
          </cell>
          <cell r="AC127">
            <v>593</v>
          </cell>
          <cell r="AD127">
            <v>865</v>
          </cell>
          <cell r="AE127">
            <v>178</v>
          </cell>
          <cell r="AF127">
            <v>169</v>
          </cell>
          <cell r="AG127">
            <v>1212</v>
          </cell>
          <cell r="AH127">
            <v>51749</v>
          </cell>
          <cell r="AI127">
            <v>11590</v>
          </cell>
          <cell r="AJ127">
            <v>14452</v>
          </cell>
          <cell r="AK127">
            <v>77791</v>
          </cell>
          <cell r="AL127">
            <v>17435</v>
          </cell>
          <cell r="AM127">
            <v>4224</v>
          </cell>
          <cell r="AN127">
            <v>4591</v>
          </cell>
          <cell r="AO127">
            <v>26250</v>
          </cell>
          <cell r="AP127">
            <v>14281</v>
          </cell>
          <cell r="AQ127">
            <v>3016</v>
          </cell>
          <cell r="AR127">
            <v>3650</v>
          </cell>
          <cell r="AS127">
            <v>20947</v>
          </cell>
          <cell r="AT127">
            <v>9471</v>
          </cell>
          <cell r="AU127">
            <v>2643</v>
          </cell>
          <cell r="AV127">
            <v>3492</v>
          </cell>
          <cell r="AW127">
            <v>15606</v>
          </cell>
          <cell r="AX127">
            <v>3580</v>
          </cell>
          <cell r="AY127">
            <v>783</v>
          </cell>
          <cell r="AZ127">
            <v>966</v>
          </cell>
          <cell r="BA127">
            <v>5329</v>
          </cell>
          <cell r="BB127">
            <v>4307</v>
          </cell>
          <cell r="BC127">
            <v>1183</v>
          </cell>
          <cell r="BD127">
            <v>1466</v>
          </cell>
          <cell r="BE127">
            <v>6956</v>
          </cell>
          <cell r="BF127">
            <v>986</v>
          </cell>
          <cell r="BG127">
            <v>235</v>
          </cell>
          <cell r="BH127">
            <v>340</v>
          </cell>
          <cell r="BI127">
            <v>1560</v>
          </cell>
          <cell r="BJ127">
            <v>342</v>
          </cell>
          <cell r="BK127">
            <v>136</v>
          </cell>
          <cell r="BL127">
            <v>186</v>
          </cell>
          <cell r="BM127">
            <v>664</v>
          </cell>
          <cell r="BN127">
            <v>915</v>
          </cell>
          <cell r="BO127">
            <v>171</v>
          </cell>
          <cell r="BP127">
            <v>161</v>
          </cell>
          <cell r="BQ127">
            <v>1246</v>
          </cell>
          <cell r="BR127">
            <v>51316</v>
          </cell>
          <cell r="BS127">
            <v>12390</v>
          </cell>
          <cell r="BT127">
            <v>14852</v>
          </cell>
          <cell r="BU127">
            <v>78559</v>
          </cell>
          <cell r="BV127">
            <v>17296</v>
          </cell>
          <cell r="BW127">
            <v>4348</v>
          </cell>
          <cell r="BX127">
            <v>4647</v>
          </cell>
          <cell r="BY127">
            <v>26291</v>
          </cell>
          <cell r="BZ127">
            <v>14281</v>
          </cell>
          <cell r="CA127">
            <v>3082</v>
          </cell>
          <cell r="CB127">
            <v>3517</v>
          </cell>
          <cell r="CC127">
            <v>20881</v>
          </cell>
          <cell r="CD127">
            <v>9268</v>
          </cell>
          <cell r="CE127">
            <v>2730</v>
          </cell>
          <cell r="CF127">
            <v>3544</v>
          </cell>
          <cell r="CG127">
            <v>15542</v>
          </cell>
          <cell r="CH127">
            <v>3568</v>
          </cell>
          <cell r="CI127">
            <v>784</v>
          </cell>
          <cell r="CJ127">
            <v>984</v>
          </cell>
          <cell r="CK127">
            <v>5337</v>
          </cell>
          <cell r="CL127">
            <v>4343</v>
          </cell>
          <cell r="CM127">
            <v>1248</v>
          </cell>
          <cell r="CN127">
            <v>1522</v>
          </cell>
          <cell r="CO127">
            <v>7113</v>
          </cell>
          <cell r="CP127">
            <v>1017</v>
          </cell>
          <cell r="CQ127">
            <v>244</v>
          </cell>
          <cell r="CR127">
            <v>335</v>
          </cell>
          <cell r="CS127">
            <v>1595</v>
          </cell>
          <cell r="CT127">
            <v>330</v>
          </cell>
          <cell r="CU127">
            <v>128</v>
          </cell>
          <cell r="CV127">
            <v>180</v>
          </cell>
          <cell r="CW127">
            <v>638</v>
          </cell>
          <cell r="CX127">
            <v>926</v>
          </cell>
          <cell r="CY127">
            <v>187</v>
          </cell>
          <cell r="CZ127">
            <v>170</v>
          </cell>
          <cell r="DA127">
            <v>1283</v>
          </cell>
          <cell r="DB127">
            <v>51029</v>
          </cell>
          <cell r="DC127">
            <v>12751</v>
          </cell>
          <cell r="DD127">
            <v>14900</v>
          </cell>
          <cell r="DE127">
            <v>78680</v>
          </cell>
        </row>
        <row r="128">
          <cell r="A128">
            <v>37895</v>
          </cell>
          <cell r="B128">
            <v>17020</v>
          </cell>
          <cell r="C128">
            <v>3977</v>
          </cell>
          <cell r="D128">
            <v>4536</v>
          </cell>
          <cell r="E128">
            <v>25533</v>
          </cell>
          <cell r="F128">
            <v>14850</v>
          </cell>
          <cell r="G128">
            <v>2979</v>
          </cell>
          <cell r="H128">
            <v>3508</v>
          </cell>
          <cell r="I128">
            <v>21337</v>
          </cell>
          <cell r="J128">
            <v>9347</v>
          </cell>
          <cell r="K128">
            <v>2669</v>
          </cell>
          <cell r="L128">
            <v>3505</v>
          </cell>
          <cell r="M128">
            <v>15521</v>
          </cell>
          <cell r="N128">
            <v>3707</v>
          </cell>
          <cell r="O128">
            <v>769</v>
          </cell>
          <cell r="P128">
            <v>954</v>
          </cell>
          <cell r="Q128">
            <v>5430</v>
          </cell>
          <cell r="R128">
            <v>4729</v>
          </cell>
          <cell r="S128">
            <v>1238</v>
          </cell>
          <cell r="T128">
            <v>1520</v>
          </cell>
          <cell r="U128">
            <v>7487</v>
          </cell>
          <cell r="V128">
            <v>1295</v>
          </cell>
          <cell r="W128">
            <v>383</v>
          </cell>
          <cell r="X128">
            <v>330</v>
          </cell>
          <cell r="Y128">
            <v>2008</v>
          </cell>
          <cell r="Z128">
            <v>313</v>
          </cell>
          <cell r="AA128">
            <v>108</v>
          </cell>
          <cell r="AB128">
            <v>186</v>
          </cell>
          <cell r="AC128">
            <v>607</v>
          </cell>
          <cell r="AD128">
            <v>919</v>
          </cell>
          <cell r="AE128">
            <v>195</v>
          </cell>
          <cell r="AF128">
            <v>188</v>
          </cell>
          <cell r="AG128">
            <v>1302</v>
          </cell>
          <cell r="AH128">
            <v>52180</v>
          </cell>
          <cell r="AI128">
            <v>12318</v>
          </cell>
          <cell r="AJ128">
            <v>14727</v>
          </cell>
          <cell r="AK128">
            <v>79225</v>
          </cell>
          <cell r="AL128">
            <v>16400</v>
          </cell>
          <cell r="AM128">
            <v>4180</v>
          </cell>
          <cell r="AN128">
            <v>4703</v>
          </cell>
          <cell r="AO128">
            <v>25283</v>
          </cell>
          <cell r="AP128">
            <v>13986</v>
          </cell>
          <cell r="AQ128">
            <v>3054</v>
          </cell>
          <cell r="AR128">
            <v>3533</v>
          </cell>
          <cell r="AS128">
            <v>20572</v>
          </cell>
          <cell r="AT128">
            <v>9535</v>
          </cell>
          <cell r="AU128">
            <v>2743</v>
          </cell>
          <cell r="AV128">
            <v>3573</v>
          </cell>
          <cell r="AW128">
            <v>15851</v>
          </cell>
          <cell r="AX128">
            <v>3603</v>
          </cell>
          <cell r="AY128">
            <v>777</v>
          </cell>
          <cell r="AZ128">
            <v>996</v>
          </cell>
          <cell r="BA128">
            <v>5376</v>
          </cell>
          <cell r="BB128">
            <v>4318</v>
          </cell>
          <cell r="BC128">
            <v>1257</v>
          </cell>
          <cell r="BD128">
            <v>1532</v>
          </cell>
          <cell r="BE128">
            <v>7107</v>
          </cell>
          <cell r="BF128">
            <v>1155</v>
          </cell>
          <cell r="BG128">
            <v>356</v>
          </cell>
          <cell r="BH128">
            <v>347</v>
          </cell>
          <cell r="BI128">
            <v>1857</v>
          </cell>
          <cell r="BJ128">
            <v>333</v>
          </cell>
          <cell r="BK128">
            <v>115</v>
          </cell>
          <cell r="BL128">
            <v>186</v>
          </cell>
          <cell r="BM128">
            <v>633</v>
          </cell>
          <cell r="BN128">
            <v>888</v>
          </cell>
          <cell r="BO128">
            <v>192</v>
          </cell>
          <cell r="BP128">
            <v>201</v>
          </cell>
          <cell r="BQ128">
            <v>1282</v>
          </cell>
          <cell r="BR128">
            <v>50218</v>
          </cell>
          <cell r="BS128">
            <v>12674</v>
          </cell>
          <cell r="BT128">
            <v>15069</v>
          </cell>
          <cell r="BU128">
            <v>77961</v>
          </cell>
          <cell r="BV128">
            <v>17083</v>
          </cell>
          <cell r="BW128">
            <v>4371</v>
          </cell>
          <cell r="BX128">
            <v>4664</v>
          </cell>
          <cell r="BY128">
            <v>26118</v>
          </cell>
          <cell r="BZ128">
            <v>14171</v>
          </cell>
          <cell r="CA128">
            <v>3110</v>
          </cell>
          <cell r="CB128">
            <v>3529</v>
          </cell>
          <cell r="CC128">
            <v>20811</v>
          </cell>
          <cell r="CD128">
            <v>9327</v>
          </cell>
          <cell r="CE128">
            <v>2773</v>
          </cell>
          <cell r="CF128">
            <v>3609</v>
          </cell>
          <cell r="CG128">
            <v>15709</v>
          </cell>
          <cell r="CH128">
            <v>3555</v>
          </cell>
          <cell r="CI128">
            <v>787</v>
          </cell>
          <cell r="CJ128">
            <v>985</v>
          </cell>
          <cell r="CK128">
            <v>5328</v>
          </cell>
          <cell r="CL128">
            <v>4310</v>
          </cell>
          <cell r="CM128">
            <v>1252</v>
          </cell>
          <cell r="CN128">
            <v>1523</v>
          </cell>
          <cell r="CO128">
            <v>7085</v>
          </cell>
          <cell r="CP128">
            <v>1006</v>
          </cell>
          <cell r="CQ128">
            <v>250</v>
          </cell>
          <cell r="CR128">
            <v>333</v>
          </cell>
          <cell r="CS128">
            <v>1590</v>
          </cell>
          <cell r="CT128">
            <v>330</v>
          </cell>
          <cell r="CU128">
            <v>129</v>
          </cell>
          <cell r="CV128">
            <v>181</v>
          </cell>
          <cell r="CW128">
            <v>641</v>
          </cell>
          <cell r="CX128">
            <v>915</v>
          </cell>
          <cell r="CY128">
            <v>187</v>
          </cell>
          <cell r="CZ128">
            <v>172</v>
          </cell>
          <cell r="DA128">
            <v>1273</v>
          </cell>
          <cell r="DB128">
            <v>50698</v>
          </cell>
          <cell r="DC128">
            <v>12860</v>
          </cell>
          <cell r="DD128">
            <v>14997</v>
          </cell>
          <cell r="DE128">
            <v>78555</v>
          </cell>
        </row>
        <row r="129">
          <cell r="A129">
            <v>37926</v>
          </cell>
          <cell r="B129">
            <v>16006</v>
          </cell>
          <cell r="C129">
            <v>4441</v>
          </cell>
          <cell r="D129">
            <v>4652</v>
          </cell>
          <cell r="E129">
            <v>25099</v>
          </cell>
          <cell r="F129">
            <v>13861</v>
          </cell>
          <cell r="G129">
            <v>3030</v>
          </cell>
          <cell r="H129">
            <v>3363</v>
          </cell>
          <cell r="I129">
            <v>20254</v>
          </cell>
          <cell r="J129">
            <v>8627</v>
          </cell>
          <cell r="K129">
            <v>2771</v>
          </cell>
          <cell r="L129">
            <v>3660</v>
          </cell>
          <cell r="M129">
            <v>15058</v>
          </cell>
          <cell r="N129">
            <v>3509</v>
          </cell>
          <cell r="O129">
            <v>761</v>
          </cell>
          <cell r="P129">
            <v>944</v>
          </cell>
          <cell r="Q129">
            <v>5214</v>
          </cell>
          <cell r="R129">
            <v>4153</v>
          </cell>
          <cell r="S129">
            <v>1285</v>
          </cell>
          <cell r="T129">
            <v>1487</v>
          </cell>
          <cell r="U129">
            <v>6925</v>
          </cell>
          <cell r="V129">
            <v>1170</v>
          </cell>
          <cell r="W129">
            <v>259</v>
          </cell>
          <cell r="X129">
            <v>288</v>
          </cell>
          <cell r="Y129">
            <v>1717</v>
          </cell>
          <cell r="Z129">
            <v>316</v>
          </cell>
          <cell r="AA129">
            <v>136</v>
          </cell>
          <cell r="AB129">
            <v>178</v>
          </cell>
          <cell r="AC129">
            <v>630</v>
          </cell>
          <cell r="AD129">
            <v>840</v>
          </cell>
          <cell r="AE129">
            <v>209</v>
          </cell>
          <cell r="AF129">
            <v>166</v>
          </cell>
          <cell r="AG129">
            <v>1215</v>
          </cell>
          <cell r="AH129">
            <v>48482</v>
          </cell>
          <cell r="AI129">
            <v>12892</v>
          </cell>
          <cell r="AJ129">
            <v>14738</v>
          </cell>
          <cell r="AK129">
            <v>76112</v>
          </cell>
          <cell r="AL129">
            <v>15995</v>
          </cell>
          <cell r="AM129">
            <v>4527</v>
          </cell>
          <cell r="AN129">
            <v>4729</v>
          </cell>
          <cell r="AO129">
            <v>25250</v>
          </cell>
          <cell r="AP129">
            <v>13990</v>
          </cell>
          <cell r="AQ129">
            <v>3213</v>
          </cell>
          <cell r="AR129">
            <v>3472</v>
          </cell>
          <cell r="AS129">
            <v>20675</v>
          </cell>
          <cell r="AT129">
            <v>9208</v>
          </cell>
          <cell r="AU129">
            <v>2915</v>
          </cell>
          <cell r="AV129">
            <v>3731</v>
          </cell>
          <cell r="AW129">
            <v>15854</v>
          </cell>
          <cell r="AX129">
            <v>3518</v>
          </cell>
          <cell r="AY129">
            <v>805</v>
          </cell>
          <cell r="AZ129">
            <v>978</v>
          </cell>
          <cell r="BA129">
            <v>5301</v>
          </cell>
          <cell r="BB129">
            <v>4187</v>
          </cell>
          <cell r="BC129">
            <v>1309</v>
          </cell>
          <cell r="BD129">
            <v>1557</v>
          </cell>
          <cell r="BE129">
            <v>7053</v>
          </cell>
          <cell r="BF129">
            <v>1004</v>
          </cell>
          <cell r="BG129">
            <v>268</v>
          </cell>
          <cell r="BH129">
            <v>296</v>
          </cell>
          <cell r="BI129">
            <v>1567</v>
          </cell>
          <cell r="BJ129">
            <v>359</v>
          </cell>
          <cell r="BK129">
            <v>143</v>
          </cell>
          <cell r="BL129">
            <v>176</v>
          </cell>
          <cell r="BM129">
            <v>678</v>
          </cell>
          <cell r="BN129">
            <v>874</v>
          </cell>
          <cell r="BO129">
            <v>205</v>
          </cell>
          <cell r="BP129">
            <v>169</v>
          </cell>
          <cell r="BQ129">
            <v>1247</v>
          </cell>
          <cell r="BR129">
            <v>49134</v>
          </cell>
          <cell r="BS129">
            <v>13385</v>
          </cell>
          <cell r="BT129">
            <v>15107</v>
          </cell>
          <cell r="BU129">
            <v>77626</v>
          </cell>
          <cell r="BV129">
            <v>16785</v>
          </cell>
          <cell r="BW129">
            <v>4414</v>
          </cell>
          <cell r="BX129">
            <v>4682</v>
          </cell>
          <cell r="BY129">
            <v>25881</v>
          </cell>
          <cell r="BZ129">
            <v>13999</v>
          </cell>
          <cell r="CA129">
            <v>3157</v>
          </cell>
          <cell r="CB129">
            <v>3533</v>
          </cell>
          <cell r="CC129">
            <v>20690</v>
          </cell>
          <cell r="CD129">
            <v>9353</v>
          </cell>
          <cell r="CE129">
            <v>2820</v>
          </cell>
          <cell r="CF129">
            <v>3684</v>
          </cell>
          <cell r="CG129">
            <v>15857</v>
          </cell>
          <cell r="CH129">
            <v>3521</v>
          </cell>
          <cell r="CI129">
            <v>784</v>
          </cell>
          <cell r="CJ129">
            <v>986</v>
          </cell>
          <cell r="CK129">
            <v>5291</v>
          </cell>
          <cell r="CL129">
            <v>4288</v>
          </cell>
          <cell r="CM129">
            <v>1265</v>
          </cell>
          <cell r="CN129">
            <v>1534</v>
          </cell>
          <cell r="CO129">
            <v>7087</v>
          </cell>
          <cell r="CP129">
            <v>967</v>
          </cell>
          <cell r="CQ129">
            <v>256</v>
          </cell>
          <cell r="CR129">
            <v>337</v>
          </cell>
          <cell r="CS129">
            <v>1559</v>
          </cell>
          <cell r="CT129">
            <v>334</v>
          </cell>
          <cell r="CU129">
            <v>131</v>
          </cell>
          <cell r="CV129">
            <v>185</v>
          </cell>
          <cell r="CW129">
            <v>650</v>
          </cell>
          <cell r="CX129">
            <v>899</v>
          </cell>
          <cell r="CY129">
            <v>186</v>
          </cell>
          <cell r="CZ129">
            <v>173</v>
          </cell>
          <cell r="DA129">
            <v>1258</v>
          </cell>
          <cell r="DB129">
            <v>50146</v>
          </cell>
          <cell r="DC129">
            <v>13013</v>
          </cell>
          <cell r="DD129">
            <v>15114</v>
          </cell>
          <cell r="DE129">
            <v>78273</v>
          </cell>
        </row>
        <row r="130">
          <cell r="A130">
            <v>37956</v>
          </cell>
          <cell r="B130">
            <v>16131</v>
          </cell>
          <cell r="C130">
            <v>4553</v>
          </cell>
          <cell r="D130">
            <v>4429</v>
          </cell>
          <cell r="E130">
            <v>25113</v>
          </cell>
          <cell r="F130">
            <v>14407</v>
          </cell>
          <cell r="G130">
            <v>3203</v>
          </cell>
          <cell r="H130">
            <v>3461</v>
          </cell>
          <cell r="I130">
            <v>21071</v>
          </cell>
          <cell r="J130">
            <v>8960</v>
          </cell>
          <cell r="K130">
            <v>2827</v>
          </cell>
          <cell r="L130">
            <v>3478</v>
          </cell>
          <cell r="M130">
            <v>15265</v>
          </cell>
          <cell r="N130">
            <v>3587</v>
          </cell>
          <cell r="O130">
            <v>812</v>
          </cell>
          <cell r="P130">
            <v>1005</v>
          </cell>
          <cell r="Q130">
            <v>5404</v>
          </cell>
          <cell r="R130">
            <v>4326</v>
          </cell>
          <cell r="S130">
            <v>1277</v>
          </cell>
          <cell r="T130">
            <v>1558</v>
          </cell>
          <cell r="U130">
            <v>7161</v>
          </cell>
          <cell r="V130">
            <v>1180</v>
          </cell>
          <cell r="W130">
            <v>305</v>
          </cell>
          <cell r="X130">
            <v>375</v>
          </cell>
          <cell r="Y130">
            <v>1860</v>
          </cell>
          <cell r="Z130">
            <v>269</v>
          </cell>
          <cell r="AA130">
            <v>135</v>
          </cell>
          <cell r="AB130">
            <v>189</v>
          </cell>
          <cell r="AC130">
            <v>593</v>
          </cell>
          <cell r="AD130">
            <v>974</v>
          </cell>
          <cell r="AE130">
            <v>184</v>
          </cell>
          <cell r="AF130">
            <v>161</v>
          </cell>
          <cell r="AG130">
            <v>1319</v>
          </cell>
          <cell r="AH130">
            <v>49834</v>
          </cell>
          <cell r="AI130">
            <v>13296</v>
          </cell>
          <cell r="AJ130">
            <v>14656</v>
          </cell>
          <cell r="AK130">
            <v>77786</v>
          </cell>
          <cell r="AL130">
            <v>16462</v>
          </cell>
          <cell r="AM130">
            <v>4590</v>
          </cell>
          <cell r="AN130">
            <v>4607</v>
          </cell>
          <cell r="AO130">
            <v>25659</v>
          </cell>
          <cell r="AP130">
            <v>13785</v>
          </cell>
          <cell r="AQ130">
            <v>3226</v>
          </cell>
          <cell r="AR130">
            <v>3560</v>
          </cell>
          <cell r="AS130">
            <v>20571</v>
          </cell>
          <cell r="AT130">
            <v>9115</v>
          </cell>
          <cell r="AU130">
            <v>2862</v>
          </cell>
          <cell r="AV130">
            <v>3664</v>
          </cell>
          <cell r="AW130">
            <v>15641</v>
          </cell>
          <cell r="AX130">
            <v>3484</v>
          </cell>
          <cell r="AY130">
            <v>754</v>
          </cell>
          <cell r="AZ130">
            <v>961</v>
          </cell>
          <cell r="BA130">
            <v>5198</v>
          </cell>
          <cell r="BB130">
            <v>4324</v>
          </cell>
          <cell r="BC130">
            <v>1283</v>
          </cell>
          <cell r="BD130">
            <v>1559</v>
          </cell>
          <cell r="BE130">
            <v>7166</v>
          </cell>
          <cell r="BF130">
            <v>782</v>
          </cell>
          <cell r="BG130">
            <v>262</v>
          </cell>
          <cell r="BH130">
            <v>364</v>
          </cell>
          <cell r="BI130">
            <v>1409</v>
          </cell>
          <cell r="BJ130">
            <v>318</v>
          </cell>
          <cell r="BK130">
            <v>134</v>
          </cell>
          <cell r="BL130">
            <v>197</v>
          </cell>
          <cell r="BM130">
            <v>649</v>
          </cell>
          <cell r="BN130">
            <v>924</v>
          </cell>
          <cell r="BO130">
            <v>177</v>
          </cell>
          <cell r="BP130">
            <v>175</v>
          </cell>
          <cell r="BQ130">
            <v>1276</v>
          </cell>
          <cell r="BR130">
            <v>49195</v>
          </cell>
          <cell r="BS130">
            <v>13287</v>
          </cell>
          <cell r="BT130">
            <v>15086</v>
          </cell>
          <cell r="BU130">
            <v>77568</v>
          </cell>
          <cell r="BV130">
            <v>16475</v>
          </cell>
          <cell r="BW130">
            <v>4450</v>
          </cell>
          <cell r="BX130">
            <v>4705</v>
          </cell>
          <cell r="BY130">
            <v>25630</v>
          </cell>
          <cell r="BZ130">
            <v>13810</v>
          </cell>
          <cell r="CA130">
            <v>3208</v>
          </cell>
          <cell r="CB130">
            <v>3543</v>
          </cell>
          <cell r="CC130">
            <v>20560</v>
          </cell>
          <cell r="CD130">
            <v>9348</v>
          </cell>
          <cell r="CE130">
            <v>2860</v>
          </cell>
          <cell r="CF130">
            <v>3773</v>
          </cell>
          <cell r="CG130">
            <v>15981</v>
          </cell>
          <cell r="CH130">
            <v>3472</v>
          </cell>
          <cell r="CI130">
            <v>780</v>
          </cell>
          <cell r="CJ130">
            <v>991</v>
          </cell>
          <cell r="CK130">
            <v>5242</v>
          </cell>
          <cell r="CL130">
            <v>4282</v>
          </cell>
          <cell r="CM130">
            <v>1284</v>
          </cell>
          <cell r="CN130">
            <v>1560</v>
          </cell>
          <cell r="CO130">
            <v>7126</v>
          </cell>
          <cell r="CP130">
            <v>912</v>
          </cell>
          <cell r="CQ130">
            <v>259</v>
          </cell>
          <cell r="CR130">
            <v>343</v>
          </cell>
          <cell r="CS130">
            <v>1513</v>
          </cell>
          <cell r="CT130">
            <v>343</v>
          </cell>
          <cell r="CU130">
            <v>134</v>
          </cell>
          <cell r="CV130">
            <v>191</v>
          </cell>
          <cell r="CW130">
            <v>668</v>
          </cell>
          <cell r="CX130">
            <v>879</v>
          </cell>
          <cell r="CY130">
            <v>185</v>
          </cell>
          <cell r="CZ130">
            <v>174</v>
          </cell>
          <cell r="DA130">
            <v>1238</v>
          </cell>
          <cell r="DB130">
            <v>49521</v>
          </cell>
          <cell r="DC130">
            <v>13158</v>
          </cell>
          <cell r="DD130">
            <v>15279</v>
          </cell>
          <cell r="DE130">
            <v>77959</v>
          </cell>
        </row>
        <row r="131">
          <cell r="A131">
            <v>37987</v>
          </cell>
          <cell r="B131">
            <v>13706</v>
          </cell>
          <cell r="C131">
            <v>3971</v>
          </cell>
          <cell r="D131">
            <v>3539</v>
          </cell>
          <cell r="E131">
            <v>21216</v>
          </cell>
          <cell r="F131">
            <v>11054</v>
          </cell>
          <cell r="G131">
            <v>3196</v>
          </cell>
          <cell r="H131">
            <v>2607</v>
          </cell>
          <cell r="I131">
            <v>16857</v>
          </cell>
          <cell r="J131">
            <v>7688</v>
          </cell>
          <cell r="K131">
            <v>2625</v>
          </cell>
          <cell r="L131">
            <v>3090</v>
          </cell>
          <cell r="M131">
            <v>13403</v>
          </cell>
          <cell r="N131">
            <v>2807</v>
          </cell>
          <cell r="O131">
            <v>747</v>
          </cell>
          <cell r="P131">
            <v>780</v>
          </cell>
          <cell r="Q131">
            <v>4334</v>
          </cell>
          <cell r="R131">
            <v>3741</v>
          </cell>
          <cell r="S131">
            <v>1251</v>
          </cell>
          <cell r="T131">
            <v>1257</v>
          </cell>
          <cell r="U131">
            <v>6249</v>
          </cell>
          <cell r="V131">
            <v>697</v>
          </cell>
          <cell r="W131">
            <v>244</v>
          </cell>
          <cell r="X131">
            <v>252</v>
          </cell>
          <cell r="Y131">
            <v>1193</v>
          </cell>
          <cell r="Z131">
            <v>253</v>
          </cell>
          <cell r="AA131">
            <v>103</v>
          </cell>
          <cell r="AB131">
            <v>142</v>
          </cell>
          <cell r="AC131">
            <v>498</v>
          </cell>
          <cell r="AD131">
            <v>769</v>
          </cell>
          <cell r="AE131">
            <v>154</v>
          </cell>
          <cell r="AF131">
            <v>124</v>
          </cell>
          <cell r="AG131">
            <v>1047</v>
          </cell>
          <cell r="AH131">
            <v>40715</v>
          </cell>
          <cell r="AI131">
            <v>12291</v>
          </cell>
          <cell r="AJ131">
            <v>11791</v>
          </cell>
          <cell r="AK131">
            <v>64797</v>
          </cell>
          <cell r="AL131">
            <v>15817</v>
          </cell>
          <cell r="AM131">
            <v>4476</v>
          </cell>
          <cell r="AN131">
            <v>4741</v>
          </cell>
          <cell r="AO131">
            <v>25033</v>
          </cell>
          <cell r="AP131">
            <v>13077</v>
          </cell>
          <cell r="AQ131">
            <v>3457</v>
          </cell>
          <cell r="AR131">
            <v>3481</v>
          </cell>
          <cell r="AS131">
            <v>20014</v>
          </cell>
          <cell r="AT131">
            <v>9191</v>
          </cell>
          <cell r="AU131">
            <v>2951</v>
          </cell>
          <cell r="AV131">
            <v>3903</v>
          </cell>
          <cell r="AW131">
            <v>16045</v>
          </cell>
          <cell r="AX131">
            <v>3364</v>
          </cell>
          <cell r="AY131">
            <v>828</v>
          </cell>
          <cell r="AZ131">
            <v>996</v>
          </cell>
          <cell r="BA131">
            <v>5187</v>
          </cell>
          <cell r="BB131">
            <v>4301</v>
          </cell>
          <cell r="BC131">
            <v>1281</v>
          </cell>
          <cell r="BD131">
            <v>1544</v>
          </cell>
          <cell r="BE131">
            <v>7126</v>
          </cell>
          <cell r="BF131">
            <v>839</v>
          </cell>
          <cell r="BG131">
            <v>260</v>
          </cell>
          <cell r="BH131">
            <v>331</v>
          </cell>
          <cell r="BI131">
            <v>1430</v>
          </cell>
          <cell r="BJ131">
            <v>326</v>
          </cell>
          <cell r="BK131">
            <v>133</v>
          </cell>
          <cell r="BL131">
            <v>186</v>
          </cell>
          <cell r="BM131">
            <v>645</v>
          </cell>
          <cell r="BN131">
            <v>852</v>
          </cell>
          <cell r="BO131">
            <v>181</v>
          </cell>
          <cell r="BP131">
            <v>155</v>
          </cell>
          <cell r="BQ131">
            <v>1188</v>
          </cell>
          <cell r="BR131">
            <v>47766</v>
          </cell>
          <cell r="BS131">
            <v>13566</v>
          </cell>
          <cell r="BT131">
            <v>15336</v>
          </cell>
          <cell r="BU131">
            <v>76668</v>
          </cell>
          <cell r="BV131">
            <v>16213</v>
          </cell>
          <cell r="BW131">
            <v>4484</v>
          </cell>
          <cell r="BX131">
            <v>4738</v>
          </cell>
          <cell r="BY131">
            <v>25435</v>
          </cell>
          <cell r="BZ131">
            <v>13651</v>
          </cell>
          <cell r="CA131">
            <v>3249</v>
          </cell>
          <cell r="CB131">
            <v>3560</v>
          </cell>
          <cell r="CC131">
            <v>20460</v>
          </cell>
          <cell r="CD131">
            <v>9343</v>
          </cell>
          <cell r="CE131">
            <v>2892</v>
          </cell>
          <cell r="CF131">
            <v>3864</v>
          </cell>
          <cell r="CG131">
            <v>16100</v>
          </cell>
          <cell r="CH131">
            <v>3417</v>
          </cell>
          <cell r="CI131">
            <v>782</v>
          </cell>
          <cell r="CJ131">
            <v>1000</v>
          </cell>
          <cell r="CK131">
            <v>5199</v>
          </cell>
          <cell r="CL131">
            <v>4286</v>
          </cell>
          <cell r="CM131">
            <v>1304</v>
          </cell>
          <cell r="CN131">
            <v>1597</v>
          </cell>
          <cell r="CO131">
            <v>7186</v>
          </cell>
          <cell r="CP131">
            <v>862</v>
          </cell>
          <cell r="CQ131">
            <v>260</v>
          </cell>
          <cell r="CR131">
            <v>351</v>
          </cell>
          <cell r="CS131">
            <v>1473</v>
          </cell>
          <cell r="CT131">
            <v>358</v>
          </cell>
          <cell r="CU131">
            <v>137</v>
          </cell>
          <cell r="CV131">
            <v>197</v>
          </cell>
          <cell r="CW131">
            <v>693</v>
          </cell>
          <cell r="CX131">
            <v>861</v>
          </cell>
          <cell r="CY131">
            <v>183</v>
          </cell>
          <cell r="CZ131">
            <v>174</v>
          </cell>
          <cell r="DA131">
            <v>1218</v>
          </cell>
          <cell r="DB131">
            <v>48991</v>
          </cell>
          <cell r="DC131">
            <v>13292</v>
          </cell>
          <cell r="DD131">
            <v>15481</v>
          </cell>
          <cell r="DE131">
            <v>77763</v>
          </cell>
        </row>
        <row r="132">
          <cell r="A132">
            <v>38018</v>
          </cell>
          <cell r="B132">
            <v>16077</v>
          </cell>
          <cell r="C132">
            <v>4364</v>
          </cell>
          <cell r="D132">
            <v>4514</v>
          </cell>
          <cell r="E132">
            <v>24955</v>
          </cell>
          <cell r="F132">
            <v>13186</v>
          </cell>
          <cell r="G132">
            <v>3102</v>
          </cell>
          <cell r="H132">
            <v>3439</v>
          </cell>
          <cell r="I132">
            <v>19727</v>
          </cell>
          <cell r="J132">
            <v>9243</v>
          </cell>
          <cell r="K132">
            <v>2778</v>
          </cell>
          <cell r="L132">
            <v>3880</v>
          </cell>
          <cell r="M132">
            <v>15901</v>
          </cell>
          <cell r="N132">
            <v>3333</v>
          </cell>
          <cell r="O132">
            <v>754</v>
          </cell>
          <cell r="P132">
            <v>972</v>
          </cell>
          <cell r="Q132">
            <v>5059</v>
          </cell>
          <cell r="R132">
            <v>4187</v>
          </cell>
          <cell r="S132">
            <v>1320</v>
          </cell>
          <cell r="T132">
            <v>1606</v>
          </cell>
          <cell r="U132">
            <v>7113</v>
          </cell>
          <cell r="V132">
            <v>694</v>
          </cell>
          <cell r="W132">
            <v>248</v>
          </cell>
          <cell r="X132">
            <v>355</v>
          </cell>
          <cell r="Y132">
            <v>1297</v>
          </cell>
          <cell r="Z132">
            <v>362</v>
          </cell>
          <cell r="AA132">
            <v>127</v>
          </cell>
          <cell r="AB132">
            <v>197</v>
          </cell>
          <cell r="AC132">
            <v>686</v>
          </cell>
          <cell r="AD132">
            <v>794</v>
          </cell>
          <cell r="AE132">
            <v>172</v>
          </cell>
          <cell r="AF132">
            <v>173</v>
          </cell>
          <cell r="AG132">
            <v>1139</v>
          </cell>
          <cell r="AH132">
            <v>47876</v>
          </cell>
          <cell r="AI132">
            <v>12865</v>
          </cell>
          <cell r="AJ132">
            <v>15136</v>
          </cell>
          <cell r="AK132">
            <v>75877</v>
          </cell>
          <cell r="AL132">
            <v>16357</v>
          </cell>
          <cell r="AM132">
            <v>4497</v>
          </cell>
          <cell r="AN132">
            <v>4766</v>
          </cell>
          <cell r="AO132">
            <v>25620</v>
          </cell>
          <cell r="AP132">
            <v>13513</v>
          </cell>
          <cell r="AQ132">
            <v>3190</v>
          </cell>
          <cell r="AR132">
            <v>3624</v>
          </cell>
          <cell r="AS132">
            <v>20327</v>
          </cell>
          <cell r="AT132">
            <v>9632</v>
          </cell>
          <cell r="AU132">
            <v>2883</v>
          </cell>
          <cell r="AV132">
            <v>4010</v>
          </cell>
          <cell r="AW132">
            <v>16525</v>
          </cell>
          <cell r="AX132">
            <v>3336</v>
          </cell>
          <cell r="AY132">
            <v>761</v>
          </cell>
          <cell r="AZ132">
            <v>1044</v>
          </cell>
          <cell r="BA132">
            <v>5140</v>
          </cell>
          <cell r="BB132">
            <v>4292</v>
          </cell>
          <cell r="BC132">
            <v>1327</v>
          </cell>
          <cell r="BD132">
            <v>1653</v>
          </cell>
          <cell r="BE132">
            <v>7272</v>
          </cell>
          <cell r="BF132">
            <v>833</v>
          </cell>
          <cell r="BG132">
            <v>262</v>
          </cell>
          <cell r="BH132">
            <v>410</v>
          </cell>
          <cell r="BI132">
            <v>1504</v>
          </cell>
          <cell r="BJ132">
            <v>381</v>
          </cell>
          <cell r="BK132">
            <v>147</v>
          </cell>
          <cell r="BL132">
            <v>209</v>
          </cell>
          <cell r="BM132">
            <v>737</v>
          </cell>
          <cell r="BN132">
            <v>815</v>
          </cell>
          <cell r="BO132">
            <v>184</v>
          </cell>
          <cell r="BP132">
            <v>184</v>
          </cell>
          <cell r="BQ132">
            <v>1183</v>
          </cell>
          <cell r="BR132">
            <v>49158</v>
          </cell>
          <cell r="BS132">
            <v>13251</v>
          </cell>
          <cell r="BT132">
            <v>15900</v>
          </cell>
          <cell r="BU132">
            <v>78309</v>
          </cell>
          <cell r="BV132">
            <v>16033</v>
          </cell>
          <cell r="BW132">
            <v>4524</v>
          </cell>
          <cell r="BX132">
            <v>4778</v>
          </cell>
          <cell r="BY132">
            <v>25335</v>
          </cell>
          <cell r="BZ132">
            <v>13531</v>
          </cell>
          <cell r="CA132">
            <v>3279</v>
          </cell>
          <cell r="CB132">
            <v>3582</v>
          </cell>
          <cell r="CC132">
            <v>20393</v>
          </cell>
          <cell r="CD132">
            <v>9369</v>
          </cell>
          <cell r="CE132">
            <v>2922</v>
          </cell>
          <cell r="CF132">
            <v>3947</v>
          </cell>
          <cell r="CG132">
            <v>16238</v>
          </cell>
          <cell r="CH132">
            <v>3367</v>
          </cell>
          <cell r="CI132">
            <v>795</v>
          </cell>
          <cell r="CJ132">
            <v>1007</v>
          </cell>
          <cell r="CK132">
            <v>5168</v>
          </cell>
          <cell r="CL132">
            <v>4291</v>
          </cell>
          <cell r="CM132">
            <v>1323</v>
          </cell>
          <cell r="CN132">
            <v>1634</v>
          </cell>
          <cell r="CO132">
            <v>7248</v>
          </cell>
          <cell r="CP132">
            <v>834</v>
          </cell>
          <cell r="CQ132">
            <v>259</v>
          </cell>
          <cell r="CR132">
            <v>357</v>
          </cell>
          <cell r="CS132">
            <v>1451</v>
          </cell>
          <cell r="CT132">
            <v>377</v>
          </cell>
          <cell r="CU132">
            <v>141</v>
          </cell>
          <cell r="CV132">
            <v>201</v>
          </cell>
          <cell r="CW132">
            <v>720</v>
          </cell>
          <cell r="CX132">
            <v>847</v>
          </cell>
          <cell r="CY132">
            <v>183</v>
          </cell>
          <cell r="CZ132">
            <v>174</v>
          </cell>
          <cell r="DA132">
            <v>1205</v>
          </cell>
          <cell r="DB132">
            <v>48649</v>
          </cell>
          <cell r="DC132">
            <v>13426</v>
          </cell>
          <cell r="DD132">
            <v>15682</v>
          </cell>
          <cell r="DE132">
            <v>77757</v>
          </cell>
        </row>
        <row r="133">
          <cell r="A133">
            <v>38047</v>
          </cell>
          <cell r="B133">
            <v>17594</v>
          </cell>
          <cell r="C133">
            <v>5182</v>
          </cell>
          <cell r="D133">
            <v>5342</v>
          </cell>
          <cell r="E133">
            <v>28118</v>
          </cell>
          <cell r="F133">
            <v>14772</v>
          </cell>
          <cell r="G133">
            <v>3475</v>
          </cell>
          <cell r="H133">
            <v>3890</v>
          </cell>
          <cell r="I133">
            <v>22137</v>
          </cell>
          <cell r="J133">
            <v>10767</v>
          </cell>
          <cell r="K133">
            <v>3398</v>
          </cell>
          <cell r="L133">
            <v>4446</v>
          </cell>
          <cell r="M133">
            <v>18611</v>
          </cell>
          <cell r="N133">
            <v>3669</v>
          </cell>
          <cell r="O133">
            <v>847</v>
          </cell>
          <cell r="P133">
            <v>1045</v>
          </cell>
          <cell r="Q133">
            <v>5561</v>
          </cell>
          <cell r="R133">
            <v>4771</v>
          </cell>
          <cell r="S133">
            <v>1486</v>
          </cell>
          <cell r="T133">
            <v>1829</v>
          </cell>
          <cell r="U133">
            <v>8086</v>
          </cell>
          <cell r="V133">
            <v>749</v>
          </cell>
          <cell r="W133">
            <v>257</v>
          </cell>
          <cell r="X133">
            <v>337</v>
          </cell>
          <cell r="Y133">
            <v>1343</v>
          </cell>
          <cell r="Z133">
            <v>517</v>
          </cell>
          <cell r="AA133">
            <v>164</v>
          </cell>
          <cell r="AB133">
            <v>231</v>
          </cell>
          <cell r="AC133">
            <v>912</v>
          </cell>
          <cell r="AD133">
            <v>889</v>
          </cell>
          <cell r="AE133">
            <v>196</v>
          </cell>
          <cell r="AF133">
            <v>193</v>
          </cell>
          <cell r="AG133">
            <v>1278</v>
          </cell>
          <cell r="AH133">
            <v>53728</v>
          </cell>
          <cell r="AI133">
            <v>15005</v>
          </cell>
          <cell r="AJ133">
            <v>17313</v>
          </cell>
          <cell r="AK133">
            <v>86046</v>
          </cell>
          <cell r="AL133">
            <v>15959</v>
          </cell>
          <cell r="AM133">
            <v>4529</v>
          </cell>
          <cell r="AN133">
            <v>4857</v>
          </cell>
          <cell r="AO133">
            <v>25345</v>
          </cell>
          <cell r="AP133">
            <v>13581</v>
          </cell>
          <cell r="AQ133">
            <v>3214</v>
          </cell>
          <cell r="AR133">
            <v>3625</v>
          </cell>
          <cell r="AS133">
            <v>20420</v>
          </cell>
          <cell r="AT133">
            <v>9534</v>
          </cell>
          <cell r="AU133">
            <v>2910</v>
          </cell>
          <cell r="AV133">
            <v>4058</v>
          </cell>
          <cell r="AW133">
            <v>16502</v>
          </cell>
          <cell r="AX133">
            <v>3387</v>
          </cell>
          <cell r="AY133">
            <v>789</v>
          </cell>
          <cell r="AZ133">
            <v>1003</v>
          </cell>
          <cell r="BA133">
            <v>5180</v>
          </cell>
          <cell r="BB133">
            <v>4356</v>
          </cell>
          <cell r="BC133">
            <v>1350</v>
          </cell>
          <cell r="BD133">
            <v>1706</v>
          </cell>
          <cell r="BE133">
            <v>7413</v>
          </cell>
          <cell r="BF133">
            <v>835</v>
          </cell>
          <cell r="BG133">
            <v>252</v>
          </cell>
          <cell r="BH133">
            <v>340</v>
          </cell>
          <cell r="BI133">
            <v>1427</v>
          </cell>
          <cell r="BJ133">
            <v>416</v>
          </cell>
          <cell r="BK133">
            <v>142</v>
          </cell>
          <cell r="BL133">
            <v>213</v>
          </cell>
          <cell r="BM133">
            <v>771</v>
          </cell>
          <cell r="BN133">
            <v>783</v>
          </cell>
          <cell r="BO133">
            <v>186</v>
          </cell>
          <cell r="BP133">
            <v>181</v>
          </cell>
          <cell r="BQ133">
            <v>1150</v>
          </cell>
          <cell r="BR133">
            <v>48852</v>
          </cell>
          <cell r="BS133">
            <v>13372</v>
          </cell>
          <cell r="BT133">
            <v>15984</v>
          </cell>
          <cell r="BU133">
            <v>78208</v>
          </cell>
          <cell r="BV133">
            <v>15928</v>
          </cell>
          <cell r="BW133">
            <v>4573</v>
          </cell>
          <cell r="BX133">
            <v>4814</v>
          </cell>
          <cell r="BY133">
            <v>25315</v>
          </cell>
          <cell r="BZ133">
            <v>13433</v>
          </cell>
          <cell r="CA133">
            <v>3312</v>
          </cell>
          <cell r="CB133">
            <v>3605</v>
          </cell>
          <cell r="CC133">
            <v>20350</v>
          </cell>
          <cell r="CD133">
            <v>9405</v>
          </cell>
          <cell r="CE133">
            <v>2964</v>
          </cell>
          <cell r="CF133">
            <v>4006</v>
          </cell>
          <cell r="CG133">
            <v>16376</v>
          </cell>
          <cell r="CH133">
            <v>3331</v>
          </cell>
          <cell r="CI133">
            <v>816</v>
          </cell>
          <cell r="CJ133">
            <v>1004</v>
          </cell>
          <cell r="CK133">
            <v>5152</v>
          </cell>
          <cell r="CL133">
            <v>4291</v>
          </cell>
          <cell r="CM133">
            <v>1342</v>
          </cell>
          <cell r="CN133">
            <v>1666</v>
          </cell>
          <cell r="CO133">
            <v>7299</v>
          </cell>
          <cell r="CP133">
            <v>827</v>
          </cell>
          <cell r="CQ133">
            <v>261</v>
          </cell>
          <cell r="CR133">
            <v>364</v>
          </cell>
          <cell r="CS133">
            <v>1452</v>
          </cell>
          <cell r="CT133">
            <v>391</v>
          </cell>
          <cell r="CU133">
            <v>147</v>
          </cell>
          <cell r="CV133">
            <v>204</v>
          </cell>
          <cell r="CW133">
            <v>741</v>
          </cell>
          <cell r="CX133">
            <v>840</v>
          </cell>
          <cell r="CY133">
            <v>186</v>
          </cell>
          <cell r="CZ133">
            <v>175</v>
          </cell>
          <cell r="DA133">
            <v>1201</v>
          </cell>
          <cell r="DB133">
            <v>48446</v>
          </cell>
          <cell r="DC133">
            <v>13601</v>
          </cell>
          <cell r="DD133">
            <v>15837</v>
          </cell>
          <cell r="DE133">
            <v>77884</v>
          </cell>
        </row>
        <row r="134">
          <cell r="A134">
            <v>38078</v>
          </cell>
          <cell r="B134">
            <v>14381</v>
          </cell>
          <cell r="C134">
            <v>4150</v>
          </cell>
          <cell r="D134">
            <v>4502</v>
          </cell>
          <cell r="E134">
            <v>23033</v>
          </cell>
          <cell r="F134">
            <v>12464</v>
          </cell>
          <cell r="G134">
            <v>3085</v>
          </cell>
          <cell r="H134">
            <v>3534</v>
          </cell>
          <cell r="I134">
            <v>19083</v>
          </cell>
          <cell r="J134">
            <v>8477</v>
          </cell>
          <cell r="K134">
            <v>2657</v>
          </cell>
          <cell r="L134">
            <v>3697</v>
          </cell>
          <cell r="M134">
            <v>14831</v>
          </cell>
          <cell r="N134">
            <v>2973</v>
          </cell>
          <cell r="O134">
            <v>742</v>
          </cell>
          <cell r="P134">
            <v>955</v>
          </cell>
          <cell r="Q134">
            <v>4670</v>
          </cell>
          <cell r="R134">
            <v>3816</v>
          </cell>
          <cell r="S134">
            <v>1202</v>
          </cell>
          <cell r="T134">
            <v>1511</v>
          </cell>
          <cell r="U134">
            <v>6529</v>
          </cell>
          <cell r="V134">
            <v>658</v>
          </cell>
          <cell r="W134">
            <v>241</v>
          </cell>
          <cell r="X134">
            <v>330</v>
          </cell>
          <cell r="Y134">
            <v>1229</v>
          </cell>
          <cell r="Z134">
            <v>490</v>
          </cell>
          <cell r="AA134">
            <v>125</v>
          </cell>
          <cell r="AB134">
            <v>197</v>
          </cell>
          <cell r="AC134">
            <v>812</v>
          </cell>
          <cell r="AD134">
            <v>820</v>
          </cell>
          <cell r="AE134">
            <v>149</v>
          </cell>
          <cell r="AF134">
            <v>149</v>
          </cell>
          <cell r="AG134">
            <v>1118</v>
          </cell>
          <cell r="AH134">
            <v>44079</v>
          </cell>
          <cell r="AI134">
            <v>12351</v>
          </cell>
          <cell r="AJ134">
            <v>14875</v>
          </cell>
          <cell r="AK134">
            <v>71305</v>
          </cell>
          <cell r="AL134">
            <v>15847</v>
          </cell>
          <cell r="AM134">
            <v>4506</v>
          </cell>
          <cell r="AN134">
            <v>4826</v>
          </cell>
          <cell r="AO134">
            <v>25179</v>
          </cell>
          <cell r="AP134">
            <v>13830</v>
          </cell>
          <cell r="AQ134">
            <v>3137</v>
          </cell>
          <cell r="AR134">
            <v>3675</v>
          </cell>
          <cell r="AS134">
            <v>20643</v>
          </cell>
          <cell r="AT134">
            <v>9418</v>
          </cell>
          <cell r="AU134">
            <v>2972</v>
          </cell>
          <cell r="AV134">
            <v>3982</v>
          </cell>
          <cell r="AW134">
            <v>16372</v>
          </cell>
          <cell r="AX134">
            <v>3365</v>
          </cell>
          <cell r="AY134">
            <v>795</v>
          </cell>
          <cell r="AZ134">
            <v>1004</v>
          </cell>
          <cell r="BA134">
            <v>5165</v>
          </cell>
          <cell r="BB134">
            <v>4244</v>
          </cell>
          <cell r="BC134">
            <v>1346</v>
          </cell>
          <cell r="BD134">
            <v>1657</v>
          </cell>
          <cell r="BE134">
            <v>7247</v>
          </cell>
          <cell r="BF134">
            <v>856</v>
          </cell>
          <cell r="BG134">
            <v>263</v>
          </cell>
          <cell r="BH134">
            <v>348</v>
          </cell>
          <cell r="BI134">
            <v>1467</v>
          </cell>
          <cell r="BJ134">
            <v>411</v>
          </cell>
          <cell r="BK134">
            <v>137</v>
          </cell>
          <cell r="BL134">
            <v>207</v>
          </cell>
          <cell r="BM134">
            <v>755</v>
          </cell>
          <cell r="BN134">
            <v>930</v>
          </cell>
          <cell r="BO134">
            <v>170</v>
          </cell>
          <cell r="BP134">
            <v>161</v>
          </cell>
          <cell r="BQ134">
            <v>1261</v>
          </cell>
          <cell r="BR134">
            <v>48900</v>
          </cell>
          <cell r="BS134">
            <v>13327</v>
          </cell>
          <cell r="BT134">
            <v>15862</v>
          </cell>
          <cell r="BU134">
            <v>78089</v>
          </cell>
          <cell r="BV134">
            <v>15834</v>
          </cell>
          <cell r="BW134">
            <v>4635</v>
          </cell>
          <cell r="BX134">
            <v>4833</v>
          </cell>
          <cell r="BY134">
            <v>25302</v>
          </cell>
          <cell r="BZ134">
            <v>13330</v>
          </cell>
          <cell r="CA134">
            <v>3366</v>
          </cell>
          <cell r="CB134">
            <v>3622</v>
          </cell>
          <cell r="CC134">
            <v>20317</v>
          </cell>
          <cell r="CD134">
            <v>9440</v>
          </cell>
          <cell r="CE134">
            <v>3028</v>
          </cell>
          <cell r="CF134">
            <v>4038</v>
          </cell>
          <cell r="CG134">
            <v>16506</v>
          </cell>
          <cell r="CH134">
            <v>3310</v>
          </cell>
          <cell r="CI134">
            <v>842</v>
          </cell>
          <cell r="CJ134">
            <v>994</v>
          </cell>
          <cell r="CK134">
            <v>5147</v>
          </cell>
          <cell r="CL134">
            <v>4289</v>
          </cell>
          <cell r="CM134">
            <v>1366</v>
          </cell>
          <cell r="CN134">
            <v>1689</v>
          </cell>
          <cell r="CO134">
            <v>7344</v>
          </cell>
          <cell r="CP134">
            <v>834</v>
          </cell>
          <cell r="CQ134">
            <v>268</v>
          </cell>
          <cell r="CR134">
            <v>369</v>
          </cell>
          <cell r="CS134">
            <v>1472</v>
          </cell>
          <cell r="CT134">
            <v>398</v>
          </cell>
          <cell r="CU134">
            <v>152</v>
          </cell>
          <cell r="CV134">
            <v>204</v>
          </cell>
          <cell r="CW134">
            <v>755</v>
          </cell>
          <cell r="CX134">
            <v>834</v>
          </cell>
          <cell r="CY134">
            <v>192</v>
          </cell>
          <cell r="CZ134">
            <v>175</v>
          </cell>
          <cell r="DA134">
            <v>1200</v>
          </cell>
          <cell r="DB134">
            <v>48269</v>
          </cell>
          <cell r="DC134">
            <v>13849</v>
          </cell>
          <cell r="DD134">
            <v>15925</v>
          </cell>
          <cell r="DE134">
            <v>78043</v>
          </cell>
        </row>
        <row r="135">
          <cell r="A135">
            <v>38108</v>
          </cell>
          <cell r="B135">
            <v>15547</v>
          </cell>
          <cell r="C135">
            <v>4915</v>
          </cell>
          <cell r="D135">
            <v>5187</v>
          </cell>
          <cell r="E135">
            <v>25649</v>
          </cell>
          <cell r="F135">
            <v>12451</v>
          </cell>
          <cell r="G135">
            <v>3829</v>
          </cell>
          <cell r="H135">
            <v>3826</v>
          </cell>
          <cell r="I135">
            <v>20106</v>
          </cell>
          <cell r="J135">
            <v>8958</v>
          </cell>
          <cell r="K135">
            <v>3155</v>
          </cell>
          <cell r="L135">
            <v>4260</v>
          </cell>
          <cell r="M135">
            <v>16373</v>
          </cell>
          <cell r="N135">
            <v>3165</v>
          </cell>
          <cell r="O135">
            <v>997</v>
          </cell>
          <cell r="P135">
            <v>1053</v>
          </cell>
          <cell r="Q135">
            <v>5215</v>
          </cell>
          <cell r="R135">
            <v>3997</v>
          </cell>
          <cell r="S135">
            <v>1461</v>
          </cell>
          <cell r="T135">
            <v>1838</v>
          </cell>
          <cell r="U135">
            <v>7296</v>
          </cell>
          <cell r="V135">
            <v>755</v>
          </cell>
          <cell r="W135">
            <v>279</v>
          </cell>
          <cell r="X135">
            <v>479</v>
          </cell>
          <cell r="Y135">
            <v>1513</v>
          </cell>
          <cell r="Z135">
            <v>494</v>
          </cell>
          <cell r="AA135">
            <v>213</v>
          </cell>
          <cell r="AB135">
            <v>211</v>
          </cell>
          <cell r="AC135">
            <v>918</v>
          </cell>
          <cell r="AD135">
            <v>801</v>
          </cell>
          <cell r="AE135">
            <v>203</v>
          </cell>
          <cell r="AF135">
            <v>205</v>
          </cell>
          <cell r="AG135">
            <v>1209</v>
          </cell>
          <cell r="AH135">
            <v>46168</v>
          </cell>
          <cell r="AI135">
            <v>15052</v>
          </cell>
          <cell r="AJ135">
            <v>17059</v>
          </cell>
          <cell r="AK135">
            <v>78279</v>
          </cell>
          <cell r="AL135">
            <v>15898</v>
          </cell>
          <cell r="AM135">
            <v>4719</v>
          </cell>
          <cell r="AN135">
            <v>4867</v>
          </cell>
          <cell r="AO135">
            <v>25484</v>
          </cell>
          <cell r="AP135">
            <v>13121</v>
          </cell>
          <cell r="AQ135">
            <v>3817</v>
          </cell>
          <cell r="AR135">
            <v>3594</v>
          </cell>
          <cell r="AS135">
            <v>20532</v>
          </cell>
          <cell r="AT135">
            <v>9235</v>
          </cell>
          <cell r="AU135">
            <v>3151</v>
          </cell>
          <cell r="AV135">
            <v>4107</v>
          </cell>
          <cell r="AW135">
            <v>16494</v>
          </cell>
          <cell r="AX135">
            <v>3179</v>
          </cell>
          <cell r="AY135">
            <v>974</v>
          </cell>
          <cell r="AZ135">
            <v>996</v>
          </cell>
          <cell r="BA135">
            <v>5149</v>
          </cell>
          <cell r="BB135">
            <v>4286</v>
          </cell>
          <cell r="BC135">
            <v>1445</v>
          </cell>
          <cell r="BD135">
            <v>1739</v>
          </cell>
          <cell r="BE135">
            <v>7470</v>
          </cell>
          <cell r="BF135">
            <v>854</v>
          </cell>
          <cell r="BG135">
            <v>278</v>
          </cell>
          <cell r="BH135">
            <v>390</v>
          </cell>
          <cell r="BI135">
            <v>1522</v>
          </cell>
          <cell r="BJ135">
            <v>414</v>
          </cell>
          <cell r="BK135">
            <v>193</v>
          </cell>
          <cell r="BL135">
            <v>201</v>
          </cell>
          <cell r="BM135">
            <v>808</v>
          </cell>
          <cell r="BN135">
            <v>803</v>
          </cell>
          <cell r="BO135">
            <v>217</v>
          </cell>
          <cell r="BP135">
            <v>190</v>
          </cell>
          <cell r="BQ135">
            <v>1209</v>
          </cell>
          <cell r="BR135">
            <v>47790</v>
          </cell>
          <cell r="BS135">
            <v>14793</v>
          </cell>
          <cell r="BT135">
            <v>16084</v>
          </cell>
          <cell r="BU135">
            <v>78667</v>
          </cell>
          <cell r="BV135">
            <v>15752</v>
          </cell>
          <cell r="BW135">
            <v>4711</v>
          </cell>
          <cell r="BX135">
            <v>4830</v>
          </cell>
          <cell r="BY135">
            <v>25294</v>
          </cell>
          <cell r="BZ135">
            <v>13187</v>
          </cell>
          <cell r="CA135">
            <v>3453</v>
          </cell>
          <cell r="CB135">
            <v>3630</v>
          </cell>
          <cell r="CC135">
            <v>20270</v>
          </cell>
          <cell r="CD135">
            <v>9473</v>
          </cell>
          <cell r="CE135">
            <v>3113</v>
          </cell>
          <cell r="CF135">
            <v>4061</v>
          </cell>
          <cell r="CG135">
            <v>16647</v>
          </cell>
          <cell r="CH135">
            <v>3312</v>
          </cell>
          <cell r="CI135">
            <v>870</v>
          </cell>
          <cell r="CJ135">
            <v>984</v>
          </cell>
          <cell r="CK135">
            <v>5166</v>
          </cell>
          <cell r="CL135">
            <v>4297</v>
          </cell>
          <cell r="CM135">
            <v>1398</v>
          </cell>
          <cell r="CN135">
            <v>1704</v>
          </cell>
          <cell r="CO135">
            <v>7398</v>
          </cell>
          <cell r="CP135">
            <v>851</v>
          </cell>
          <cell r="CQ135">
            <v>280</v>
          </cell>
          <cell r="CR135">
            <v>375</v>
          </cell>
          <cell r="CS135">
            <v>1506</v>
          </cell>
          <cell r="CT135">
            <v>396</v>
          </cell>
          <cell r="CU135">
            <v>158</v>
          </cell>
          <cell r="CV135">
            <v>205</v>
          </cell>
          <cell r="CW135">
            <v>759</v>
          </cell>
          <cell r="CX135">
            <v>828</v>
          </cell>
          <cell r="CY135">
            <v>199</v>
          </cell>
          <cell r="CZ135">
            <v>173</v>
          </cell>
          <cell r="DA135">
            <v>1200</v>
          </cell>
          <cell r="DB135">
            <v>48096</v>
          </cell>
          <cell r="DC135">
            <v>14181</v>
          </cell>
          <cell r="DD135">
            <v>15962</v>
          </cell>
          <cell r="DE135">
            <v>78240</v>
          </cell>
        </row>
        <row r="136">
          <cell r="A136">
            <v>38139</v>
          </cell>
          <cell r="B136">
            <v>18871</v>
          </cell>
          <cell r="C136">
            <v>6217</v>
          </cell>
          <cell r="D136">
            <v>6350</v>
          </cell>
          <cell r="E136">
            <v>31438</v>
          </cell>
          <cell r="F136">
            <v>15222</v>
          </cell>
          <cell r="G136">
            <v>4089</v>
          </cell>
          <cell r="H136">
            <v>4618</v>
          </cell>
          <cell r="I136">
            <v>23929</v>
          </cell>
          <cell r="J136">
            <v>12594</v>
          </cell>
          <cell r="K136">
            <v>4068</v>
          </cell>
          <cell r="L136">
            <v>5364</v>
          </cell>
          <cell r="M136">
            <v>22026</v>
          </cell>
          <cell r="N136">
            <v>4036</v>
          </cell>
          <cell r="O136">
            <v>1084</v>
          </cell>
          <cell r="P136">
            <v>1316</v>
          </cell>
          <cell r="Q136">
            <v>6436</v>
          </cell>
          <cell r="R136">
            <v>4948</v>
          </cell>
          <cell r="S136">
            <v>1716</v>
          </cell>
          <cell r="T136">
            <v>2305</v>
          </cell>
          <cell r="U136">
            <v>8969</v>
          </cell>
          <cell r="V136">
            <v>1112</v>
          </cell>
          <cell r="W136">
            <v>355</v>
          </cell>
          <cell r="X136">
            <v>515</v>
          </cell>
          <cell r="Y136">
            <v>1982</v>
          </cell>
          <cell r="Z136">
            <v>512</v>
          </cell>
          <cell r="AA136">
            <v>194</v>
          </cell>
          <cell r="AB136">
            <v>252</v>
          </cell>
          <cell r="AC136">
            <v>958</v>
          </cell>
          <cell r="AD136">
            <v>989</v>
          </cell>
          <cell r="AE136">
            <v>258</v>
          </cell>
          <cell r="AF136">
            <v>227</v>
          </cell>
          <cell r="AG136">
            <v>1474</v>
          </cell>
          <cell r="AH136">
            <v>58284</v>
          </cell>
          <cell r="AI136">
            <v>17981</v>
          </cell>
          <cell r="AJ136">
            <v>20947</v>
          </cell>
          <cell r="AK136">
            <v>97212</v>
          </cell>
          <cell r="AL136">
            <v>15716</v>
          </cell>
          <cell r="AM136">
            <v>5014</v>
          </cell>
          <cell r="AN136">
            <v>4784</v>
          </cell>
          <cell r="AO136">
            <v>25514</v>
          </cell>
          <cell r="AP136">
            <v>13129</v>
          </cell>
          <cell r="AQ136">
            <v>3452</v>
          </cell>
          <cell r="AR136">
            <v>3586</v>
          </cell>
          <cell r="AS136">
            <v>20167</v>
          </cell>
          <cell r="AT136">
            <v>9608</v>
          </cell>
          <cell r="AU136">
            <v>3204</v>
          </cell>
          <cell r="AV136">
            <v>3949</v>
          </cell>
          <cell r="AW136">
            <v>16762</v>
          </cell>
          <cell r="AX136">
            <v>3387</v>
          </cell>
          <cell r="AY136">
            <v>896</v>
          </cell>
          <cell r="AZ136">
            <v>950</v>
          </cell>
          <cell r="BA136">
            <v>5233</v>
          </cell>
          <cell r="BB136">
            <v>4314</v>
          </cell>
          <cell r="BC136">
            <v>1361</v>
          </cell>
          <cell r="BD136">
            <v>1725</v>
          </cell>
          <cell r="BE136">
            <v>7400</v>
          </cell>
          <cell r="BF136">
            <v>1182</v>
          </cell>
          <cell r="BG136">
            <v>295</v>
          </cell>
          <cell r="BH136">
            <v>375</v>
          </cell>
          <cell r="BI136">
            <v>1852</v>
          </cell>
          <cell r="BJ136">
            <v>382</v>
          </cell>
          <cell r="BK136">
            <v>133</v>
          </cell>
          <cell r="BL136">
            <v>193</v>
          </cell>
          <cell r="BM136">
            <v>707</v>
          </cell>
          <cell r="BN136">
            <v>836</v>
          </cell>
          <cell r="BO136">
            <v>207</v>
          </cell>
          <cell r="BP136">
            <v>168</v>
          </cell>
          <cell r="BQ136">
            <v>1211</v>
          </cell>
          <cell r="BR136">
            <v>48555</v>
          </cell>
          <cell r="BS136">
            <v>14561</v>
          </cell>
          <cell r="BT136">
            <v>15730</v>
          </cell>
          <cell r="BU136">
            <v>78846</v>
          </cell>
          <cell r="BV136">
            <v>15718</v>
          </cell>
          <cell r="BW136">
            <v>4795</v>
          </cell>
          <cell r="BX136">
            <v>4806</v>
          </cell>
          <cell r="BY136">
            <v>25318</v>
          </cell>
          <cell r="BZ136">
            <v>13058</v>
          </cell>
          <cell r="CA136">
            <v>3567</v>
          </cell>
          <cell r="CB136">
            <v>3630</v>
          </cell>
          <cell r="CC136">
            <v>20255</v>
          </cell>
          <cell r="CD136">
            <v>9512</v>
          </cell>
          <cell r="CE136">
            <v>3205</v>
          </cell>
          <cell r="CF136">
            <v>4090</v>
          </cell>
          <cell r="CG136">
            <v>16807</v>
          </cell>
          <cell r="CH136">
            <v>3340</v>
          </cell>
          <cell r="CI136">
            <v>895</v>
          </cell>
          <cell r="CJ136">
            <v>978</v>
          </cell>
          <cell r="CK136">
            <v>5213</v>
          </cell>
          <cell r="CL136">
            <v>4340</v>
          </cell>
          <cell r="CM136">
            <v>1438</v>
          </cell>
          <cell r="CN136">
            <v>1710</v>
          </cell>
          <cell r="CO136">
            <v>7488</v>
          </cell>
          <cell r="CP136">
            <v>869</v>
          </cell>
          <cell r="CQ136">
            <v>295</v>
          </cell>
          <cell r="CR136">
            <v>381</v>
          </cell>
          <cell r="CS136">
            <v>1546</v>
          </cell>
          <cell r="CT136">
            <v>390</v>
          </cell>
          <cell r="CU136">
            <v>163</v>
          </cell>
          <cell r="CV136">
            <v>206</v>
          </cell>
          <cell r="CW136">
            <v>759</v>
          </cell>
          <cell r="CX136">
            <v>824</v>
          </cell>
          <cell r="CY136">
            <v>205</v>
          </cell>
          <cell r="CZ136">
            <v>170</v>
          </cell>
          <cell r="DA136">
            <v>1199</v>
          </cell>
          <cell r="DB136">
            <v>48051</v>
          </cell>
          <cell r="DC136">
            <v>14562</v>
          </cell>
          <cell r="DD136">
            <v>15972</v>
          </cell>
          <cell r="DE136">
            <v>78585</v>
          </cell>
        </row>
        <row r="137">
          <cell r="A137">
            <v>38169</v>
          </cell>
          <cell r="B137">
            <v>15501</v>
          </cell>
          <cell r="C137">
            <v>4683</v>
          </cell>
          <cell r="D137">
            <v>4847</v>
          </cell>
          <cell r="E137">
            <v>25031</v>
          </cell>
          <cell r="F137">
            <v>12202</v>
          </cell>
          <cell r="G137">
            <v>3592</v>
          </cell>
          <cell r="H137">
            <v>3616</v>
          </cell>
          <cell r="I137">
            <v>19410</v>
          </cell>
          <cell r="J137">
            <v>9795</v>
          </cell>
          <cell r="K137">
            <v>3248</v>
          </cell>
          <cell r="L137">
            <v>4098</v>
          </cell>
          <cell r="M137">
            <v>17141</v>
          </cell>
          <cell r="N137">
            <v>3202</v>
          </cell>
          <cell r="O137">
            <v>836</v>
          </cell>
          <cell r="P137">
            <v>911</v>
          </cell>
          <cell r="Q137">
            <v>4949</v>
          </cell>
          <cell r="R137">
            <v>4204</v>
          </cell>
          <cell r="S137">
            <v>1402</v>
          </cell>
          <cell r="T137">
            <v>1622</v>
          </cell>
          <cell r="U137">
            <v>7228</v>
          </cell>
          <cell r="V137">
            <v>765</v>
          </cell>
          <cell r="W137">
            <v>282</v>
          </cell>
          <cell r="X137">
            <v>402</v>
          </cell>
          <cell r="Y137">
            <v>1449</v>
          </cell>
          <cell r="Z137">
            <v>261</v>
          </cell>
          <cell r="AA137">
            <v>180</v>
          </cell>
          <cell r="AB137">
            <v>205</v>
          </cell>
          <cell r="AC137">
            <v>646</v>
          </cell>
          <cell r="AD137">
            <v>794</v>
          </cell>
          <cell r="AE137">
            <v>219</v>
          </cell>
          <cell r="AF137">
            <v>168</v>
          </cell>
          <cell r="AG137">
            <v>1181</v>
          </cell>
          <cell r="AH137">
            <v>46724</v>
          </cell>
          <cell r="AI137">
            <v>14442</v>
          </cell>
          <cell r="AJ137">
            <v>15869</v>
          </cell>
          <cell r="AK137">
            <v>77035</v>
          </cell>
          <cell r="AL137">
            <v>15510</v>
          </cell>
          <cell r="AM137">
            <v>4778</v>
          </cell>
          <cell r="AN137">
            <v>4852</v>
          </cell>
          <cell r="AO137">
            <v>25140</v>
          </cell>
          <cell r="AP137">
            <v>12408</v>
          </cell>
          <cell r="AQ137">
            <v>3577</v>
          </cell>
          <cell r="AR137">
            <v>3646</v>
          </cell>
          <cell r="AS137">
            <v>19630</v>
          </cell>
          <cell r="AT137">
            <v>9484</v>
          </cell>
          <cell r="AU137">
            <v>3312</v>
          </cell>
          <cell r="AV137">
            <v>4314</v>
          </cell>
          <cell r="AW137">
            <v>17109</v>
          </cell>
          <cell r="AX137">
            <v>3307</v>
          </cell>
          <cell r="AY137">
            <v>887</v>
          </cell>
          <cell r="AZ137">
            <v>936</v>
          </cell>
          <cell r="BA137">
            <v>5130</v>
          </cell>
          <cell r="BB137">
            <v>4401</v>
          </cell>
          <cell r="BC137">
            <v>1492</v>
          </cell>
          <cell r="BD137">
            <v>1666</v>
          </cell>
          <cell r="BE137">
            <v>7558</v>
          </cell>
          <cell r="BF137">
            <v>859</v>
          </cell>
          <cell r="BG137">
            <v>299</v>
          </cell>
          <cell r="BH137">
            <v>394</v>
          </cell>
          <cell r="BI137">
            <v>1552</v>
          </cell>
          <cell r="BJ137">
            <v>276</v>
          </cell>
          <cell r="BK137">
            <v>182</v>
          </cell>
          <cell r="BL137">
            <v>215</v>
          </cell>
          <cell r="BM137">
            <v>673</v>
          </cell>
          <cell r="BN137">
            <v>833</v>
          </cell>
          <cell r="BO137">
            <v>220</v>
          </cell>
          <cell r="BP137">
            <v>166</v>
          </cell>
          <cell r="BQ137">
            <v>1219</v>
          </cell>
          <cell r="BR137">
            <v>47077</v>
          </cell>
          <cell r="BS137">
            <v>14746</v>
          </cell>
          <cell r="BT137">
            <v>16188</v>
          </cell>
          <cell r="BU137">
            <v>78011</v>
          </cell>
          <cell r="BV137">
            <v>15786</v>
          </cell>
          <cell r="BW137">
            <v>4850</v>
          </cell>
          <cell r="BX137">
            <v>4765</v>
          </cell>
          <cell r="BY137">
            <v>25401</v>
          </cell>
          <cell r="BZ137">
            <v>13027</v>
          </cell>
          <cell r="CA137">
            <v>3678</v>
          </cell>
          <cell r="CB137">
            <v>3620</v>
          </cell>
          <cell r="CC137">
            <v>20325</v>
          </cell>
          <cell r="CD137">
            <v>9561</v>
          </cell>
          <cell r="CE137">
            <v>3278</v>
          </cell>
          <cell r="CF137">
            <v>4136</v>
          </cell>
          <cell r="CG137">
            <v>16975</v>
          </cell>
          <cell r="CH137">
            <v>3381</v>
          </cell>
          <cell r="CI137">
            <v>916</v>
          </cell>
          <cell r="CJ137">
            <v>979</v>
          </cell>
          <cell r="CK137">
            <v>5276</v>
          </cell>
          <cell r="CL137">
            <v>4408</v>
          </cell>
          <cell r="CM137">
            <v>1473</v>
          </cell>
          <cell r="CN137">
            <v>1712</v>
          </cell>
          <cell r="CO137">
            <v>7593</v>
          </cell>
          <cell r="CP137">
            <v>887</v>
          </cell>
          <cell r="CQ137">
            <v>311</v>
          </cell>
          <cell r="CR137">
            <v>389</v>
          </cell>
          <cell r="CS137">
            <v>1587</v>
          </cell>
          <cell r="CT137">
            <v>380</v>
          </cell>
          <cell r="CU137">
            <v>166</v>
          </cell>
          <cell r="CV137">
            <v>210</v>
          </cell>
          <cell r="CW137">
            <v>757</v>
          </cell>
          <cell r="CX137">
            <v>822</v>
          </cell>
          <cell r="CY137">
            <v>208</v>
          </cell>
          <cell r="CZ137">
            <v>167</v>
          </cell>
          <cell r="DA137">
            <v>1198</v>
          </cell>
          <cell r="DB137">
            <v>48253</v>
          </cell>
          <cell r="DC137">
            <v>14880</v>
          </cell>
          <cell r="DD137">
            <v>15978</v>
          </cell>
          <cell r="DE137">
            <v>79112</v>
          </cell>
        </row>
        <row r="138">
          <cell r="A138">
            <v>38200</v>
          </cell>
          <cell r="B138">
            <v>15360</v>
          </cell>
          <cell r="C138">
            <v>4748</v>
          </cell>
          <cell r="D138">
            <v>4687</v>
          </cell>
          <cell r="E138">
            <v>24795</v>
          </cell>
          <cell r="F138">
            <v>13440</v>
          </cell>
          <cell r="G138">
            <v>3757</v>
          </cell>
          <cell r="H138">
            <v>3653</v>
          </cell>
          <cell r="I138">
            <v>20850</v>
          </cell>
          <cell r="J138">
            <v>9925</v>
          </cell>
          <cell r="K138">
            <v>3351</v>
          </cell>
          <cell r="L138">
            <v>3993</v>
          </cell>
          <cell r="M138">
            <v>17269</v>
          </cell>
          <cell r="N138">
            <v>3555</v>
          </cell>
          <cell r="O138">
            <v>897</v>
          </cell>
          <cell r="P138">
            <v>962</v>
          </cell>
          <cell r="Q138">
            <v>5414</v>
          </cell>
          <cell r="R138">
            <v>4437</v>
          </cell>
          <cell r="S138">
            <v>1422</v>
          </cell>
          <cell r="T138">
            <v>1654</v>
          </cell>
          <cell r="U138">
            <v>7513</v>
          </cell>
          <cell r="V138">
            <v>857</v>
          </cell>
          <cell r="W138">
            <v>356</v>
          </cell>
          <cell r="X138">
            <v>372</v>
          </cell>
          <cell r="Y138">
            <v>1585</v>
          </cell>
          <cell r="Z138">
            <v>298</v>
          </cell>
          <cell r="AA138">
            <v>165</v>
          </cell>
          <cell r="AB138">
            <v>214</v>
          </cell>
          <cell r="AC138">
            <v>677</v>
          </cell>
          <cell r="AD138">
            <v>777</v>
          </cell>
          <cell r="AE138">
            <v>214</v>
          </cell>
          <cell r="AF138">
            <v>150</v>
          </cell>
          <cell r="AG138">
            <v>1141</v>
          </cell>
          <cell r="AH138">
            <v>48649</v>
          </cell>
          <cell r="AI138">
            <v>14910</v>
          </cell>
          <cell r="AJ138">
            <v>15685</v>
          </cell>
          <cell r="AK138">
            <v>79244</v>
          </cell>
          <cell r="AL138">
            <v>15619</v>
          </cell>
          <cell r="AM138">
            <v>4825</v>
          </cell>
          <cell r="AN138">
            <v>4639</v>
          </cell>
          <cell r="AO138">
            <v>25083</v>
          </cell>
          <cell r="AP138">
            <v>13188</v>
          </cell>
          <cell r="AQ138">
            <v>3811</v>
          </cell>
          <cell r="AR138">
            <v>3657</v>
          </cell>
          <cell r="AS138">
            <v>20656</v>
          </cell>
          <cell r="AT138">
            <v>9685</v>
          </cell>
          <cell r="AU138">
            <v>3364</v>
          </cell>
          <cell r="AV138">
            <v>4010</v>
          </cell>
          <cell r="AW138">
            <v>17060</v>
          </cell>
          <cell r="AX138">
            <v>3495</v>
          </cell>
          <cell r="AY138">
            <v>899</v>
          </cell>
          <cell r="AZ138">
            <v>995</v>
          </cell>
          <cell r="BA138">
            <v>5390</v>
          </cell>
          <cell r="BB138">
            <v>4380</v>
          </cell>
          <cell r="BC138">
            <v>1488</v>
          </cell>
          <cell r="BD138">
            <v>1704</v>
          </cell>
          <cell r="BE138">
            <v>7572</v>
          </cell>
          <cell r="BF138">
            <v>838</v>
          </cell>
          <cell r="BG138">
            <v>361</v>
          </cell>
          <cell r="BH138">
            <v>399</v>
          </cell>
          <cell r="BI138">
            <v>1599</v>
          </cell>
          <cell r="BJ138">
            <v>343</v>
          </cell>
          <cell r="BK138">
            <v>170</v>
          </cell>
          <cell r="BL138">
            <v>212</v>
          </cell>
          <cell r="BM138">
            <v>724</v>
          </cell>
          <cell r="BN138">
            <v>759</v>
          </cell>
          <cell r="BO138">
            <v>199</v>
          </cell>
          <cell r="BP138">
            <v>154</v>
          </cell>
          <cell r="BQ138">
            <v>1113</v>
          </cell>
          <cell r="BR138">
            <v>48307</v>
          </cell>
          <cell r="BS138">
            <v>15117</v>
          </cell>
          <cell r="BT138">
            <v>15771</v>
          </cell>
          <cell r="BU138">
            <v>79196</v>
          </cell>
          <cell r="BV138">
            <v>15919</v>
          </cell>
          <cell r="BW138">
            <v>4860</v>
          </cell>
          <cell r="BX138">
            <v>4734</v>
          </cell>
          <cell r="BY138">
            <v>25513</v>
          </cell>
          <cell r="BZ138">
            <v>13141</v>
          </cell>
          <cell r="CA138">
            <v>3760</v>
          </cell>
          <cell r="CB138">
            <v>3616</v>
          </cell>
          <cell r="CC138">
            <v>20518</v>
          </cell>
          <cell r="CD138">
            <v>9601</v>
          </cell>
          <cell r="CE138">
            <v>3313</v>
          </cell>
          <cell r="CF138">
            <v>4198</v>
          </cell>
          <cell r="CG138">
            <v>17112</v>
          </cell>
          <cell r="CH138">
            <v>3411</v>
          </cell>
          <cell r="CI138">
            <v>932</v>
          </cell>
          <cell r="CJ138">
            <v>988</v>
          </cell>
          <cell r="CK138">
            <v>5331</v>
          </cell>
          <cell r="CL138">
            <v>4477</v>
          </cell>
          <cell r="CM138">
            <v>1494</v>
          </cell>
          <cell r="CN138">
            <v>1714</v>
          </cell>
          <cell r="CO138">
            <v>7685</v>
          </cell>
          <cell r="CP138">
            <v>910</v>
          </cell>
          <cell r="CQ138">
            <v>325</v>
          </cell>
          <cell r="CR138">
            <v>395</v>
          </cell>
          <cell r="CS138">
            <v>1630</v>
          </cell>
          <cell r="CT138">
            <v>371</v>
          </cell>
          <cell r="CU138">
            <v>167</v>
          </cell>
          <cell r="CV138">
            <v>216</v>
          </cell>
          <cell r="CW138">
            <v>753</v>
          </cell>
          <cell r="CX138">
            <v>824</v>
          </cell>
          <cell r="CY138">
            <v>209</v>
          </cell>
          <cell r="CZ138">
            <v>165</v>
          </cell>
          <cell r="DA138">
            <v>1198</v>
          </cell>
          <cell r="DB138">
            <v>48654</v>
          </cell>
          <cell r="DC138">
            <v>15060</v>
          </cell>
          <cell r="DD138">
            <v>16026</v>
          </cell>
          <cell r="DE138">
            <v>79740</v>
          </cell>
        </row>
        <row r="139">
          <cell r="A139">
            <v>38231</v>
          </cell>
          <cell r="B139">
            <v>16027</v>
          </cell>
          <cell r="C139">
            <v>4660</v>
          </cell>
          <cell r="D139">
            <v>4554</v>
          </cell>
          <cell r="E139">
            <v>25241</v>
          </cell>
          <cell r="F139">
            <v>13407</v>
          </cell>
          <cell r="G139">
            <v>3779</v>
          </cell>
          <cell r="H139">
            <v>3635</v>
          </cell>
          <cell r="I139">
            <v>20821</v>
          </cell>
          <cell r="J139">
            <v>9851</v>
          </cell>
          <cell r="K139">
            <v>3218</v>
          </cell>
          <cell r="L139">
            <v>4119</v>
          </cell>
          <cell r="M139">
            <v>17188</v>
          </cell>
          <cell r="N139">
            <v>3332</v>
          </cell>
          <cell r="O139">
            <v>924</v>
          </cell>
          <cell r="P139">
            <v>1033</v>
          </cell>
          <cell r="Q139">
            <v>5289</v>
          </cell>
          <cell r="R139">
            <v>4928</v>
          </cell>
          <cell r="S139">
            <v>1524</v>
          </cell>
          <cell r="T139">
            <v>1725</v>
          </cell>
          <cell r="U139">
            <v>8177</v>
          </cell>
          <cell r="V139">
            <v>1198</v>
          </cell>
          <cell r="W139">
            <v>271</v>
          </cell>
          <cell r="X139">
            <v>386</v>
          </cell>
          <cell r="Y139">
            <v>1855</v>
          </cell>
          <cell r="Z139">
            <v>373</v>
          </cell>
          <cell r="AA139">
            <v>147</v>
          </cell>
          <cell r="AB139">
            <v>219</v>
          </cell>
          <cell r="AC139">
            <v>739</v>
          </cell>
          <cell r="AD139">
            <v>795</v>
          </cell>
          <cell r="AE139">
            <v>192</v>
          </cell>
          <cell r="AF139">
            <v>155</v>
          </cell>
          <cell r="AG139">
            <v>1142</v>
          </cell>
          <cell r="AH139">
            <v>49911</v>
          </cell>
          <cell r="AI139">
            <v>14715</v>
          </cell>
          <cell r="AJ139">
            <v>15826</v>
          </cell>
          <cell r="AK139">
            <v>80452</v>
          </cell>
          <cell r="AL139">
            <v>15997</v>
          </cell>
          <cell r="AM139">
            <v>4924</v>
          </cell>
          <cell r="AN139">
            <v>4659</v>
          </cell>
          <cell r="AO139">
            <v>25579</v>
          </cell>
          <cell r="AP139">
            <v>13277</v>
          </cell>
          <cell r="AQ139">
            <v>3882</v>
          </cell>
          <cell r="AR139">
            <v>3578</v>
          </cell>
          <cell r="AS139">
            <v>20738</v>
          </cell>
          <cell r="AT139">
            <v>9789</v>
          </cell>
          <cell r="AU139">
            <v>3318</v>
          </cell>
          <cell r="AV139">
            <v>4196</v>
          </cell>
          <cell r="AW139">
            <v>17303</v>
          </cell>
          <cell r="AX139">
            <v>3359</v>
          </cell>
          <cell r="AY139">
            <v>959</v>
          </cell>
          <cell r="AZ139">
            <v>1042</v>
          </cell>
          <cell r="BA139">
            <v>5360</v>
          </cell>
          <cell r="BB139">
            <v>4642</v>
          </cell>
          <cell r="BC139">
            <v>1578</v>
          </cell>
          <cell r="BD139">
            <v>1743</v>
          </cell>
          <cell r="BE139">
            <v>7963</v>
          </cell>
          <cell r="BF139">
            <v>1032</v>
          </cell>
          <cell r="BG139">
            <v>311</v>
          </cell>
          <cell r="BH139">
            <v>404</v>
          </cell>
          <cell r="BI139">
            <v>1746</v>
          </cell>
          <cell r="BJ139">
            <v>424</v>
          </cell>
          <cell r="BK139">
            <v>159</v>
          </cell>
          <cell r="BL139">
            <v>220</v>
          </cell>
          <cell r="BM139">
            <v>803</v>
          </cell>
          <cell r="BN139">
            <v>845</v>
          </cell>
          <cell r="BO139">
            <v>201</v>
          </cell>
          <cell r="BP139">
            <v>158</v>
          </cell>
          <cell r="BQ139">
            <v>1204</v>
          </cell>
          <cell r="BR139">
            <v>49365</v>
          </cell>
          <cell r="BS139">
            <v>15332</v>
          </cell>
          <cell r="BT139">
            <v>15999</v>
          </cell>
          <cell r="BU139">
            <v>80695</v>
          </cell>
          <cell r="BV139">
            <v>16092</v>
          </cell>
          <cell r="BW139">
            <v>4837</v>
          </cell>
          <cell r="BX139">
            <v>4729</v>
          </cell>
          <cell r="BY139">
            <v>25658</v>
          </cell>
          <cell r="BZ139">
            <v>13394</v>
          </cell>
          <cell r="CA139">
            <v>3804</v>
          </cell>
          <cell r="CB139">
            <v>3632</v>
          </cell>
          <cell r="CC139">
            <v>20830</v>
          </cell>
          <cell r="CD139">
            <v>9645</v>
          </cell>
          <cell r="CE139">
            <v>3316</v>
          </cell>
          <cell r="CF139">
            <v>4260</v>
          </cell>
          <cell r="CG139">
            <v>17221</v>
          </cell>
          <cell r="CH139">
            <v>3422</v>
          </cell>
          <cell r="CI139">
            <v>945</v>
          </cell>
          <cell r="CJ139">
            <v>1001</v>
          </cell>
          <cell r="CK139">
            <v>5368</v>
          </cell>
          <cell r="CL139">
            <v>4534</v>
          </cell>
          <cell r="CM139">
            <v>1499</v>
          </cell>
          <cell r="CN139">
            <v>1720</v>
          </cell>
          <cell r="CO139">
            <v>7753</v>
          </cell>
          <cell r="CP139">
            <v>934</v>
          </cell>
          <cell r="CQ139">
            <v>334</v>
          </cell>
          <cell r="CR139">
            <v>402</v>
          </cell>
          <cell r="CS139">
            <v>1670</v>
          </cell>
          <cell r="CT139">
            <v>364</v>
          </cell>
          <cell r="CU139">
            <v>167</v>
          </cell>
          <cell r="CV139">
            <v>220</v>
          </cell>
          <cell r="CW139">
            <v>751</v>
          </cell>
          <cell r="CX139">
            <v>832</v>
          </cell>
          <cell r="CY139">
            <v>207</v>
          </cell>
          <cell r="CZ139">
            <v>164</v>
          </cell>
          <cell r="DA139">
            <v>1203</v>
          </cell>
          <cell r="DB139">
            <v>49217</v>
          </cell>
          <cell r="DC139">
            <v>15109</v>
          </cell>
          <cell r="DD139">
            <v>16128</v>
          </cell>
          <cell r="DE139">
            <v>80454</v>
          </cell>
        </row>
        <row r="140">
          <cell r="A140">
            <v>38261</v>
          </cell>
          <cell r="B140">
            <v>16862</v>
          </cell>
          <cell r="C140">
            <v>4305</v>
          </cell>
          <cell r="D140">
            <v>4454</v>
          </cell>
          <cell r="E140">
            <v>25621</v>
          </cell>
          <cell r="F140">
            <v>15627</v>
          </cell>
          <cell r="G140">
            <v>3641</v>
          </cell>
          <cell r="H140">
            <v>3479</v>
          </cell>
          <cell r="I140">
            <v>22747</v>
          </cell>
          <cell r="J140">
            <v>8840</v>
          </cell>
          <cell r="K140">
            <v>2985</v>
          </cell>
          <cell r="L140">
            <v>4254</v>
          </cell>
          <cell r="M140">
            <v>16079</v>
          </cell>
          <cell r="N140">
            <v>3598</v>
          </cell>
          <cell r="O140">
            <v>882</v>
          </cell>
          <cell r="P140">
            <v>933</v>
          </cell>
          <cell r="Q140">
            <v>5413</v>
          </cell>
          <cell r="R140">
            <v>4895</v>
          </cell>
          <cell r="S140">
            <v>1376</v>
          </cell>
          <cell r="T140">
            <v>1604</v>
          </cell>
          <cell r="U140">
            <v>7875</v>
          </cell>
          <cell r="V140">
            <v>1273</v>
          </cell>
          <cell r="W140">
            <v>361</v>
          </cell>
          <cell r="X140">
            <v>347</v>
          </cell>
          <cell r="Y140">
            <v>1981</v>
          </cell>
          <cell r="Z140">
            <v>327</v>
          </cell>
          <cell r="AA140">
            <v>152</v>
          </cell>
          <cell r="AB140">
            <v>230</v>
          </cell>
          <cell r="AC140">
            <v>709</v>
          </cell>
          <cell r="AD140">
            <v>868</v>
          </cell>
          <cell r="AE140">
            <v>205</v>
          </cell>
          <cell r="AF140">
            <v>169</v>
          </cell>
          <cell r="AG140">
            <v>1242</v>
          </cell>
          <cell r="AH140">
            <v>52290</v>
          </cell>
          <cell r="AI140">
            <v>13907</v>
          </cell>
          <cell r="AJ140">
            <v>15470</v>
          </cell>
          <cell r="AK140">
            <v>81667</v>
          </cell>
          <cell r="AL140">
            <v>17323</v>
          </cell>
          <cell r="AM140">
            <v>4742</v>
          </cell>
          <cell r="AN140">
            <v>4796</v>
          </cell>
          <cell r="AO140">
            <v>26860</v>
          </cell>
          <cell r="AP140">
            <v>15695</v>
          </cell>
          <cell r="AQ140">
            <v>3979</v>
          </cell>
          <cell r="AR140">
            <v>3733</v>
          </cell>
          <cell r="AS140">
            <v>23407</v>
          </cell>
          <cell r="AT140">
            <v>9726</v>
          </cell>
          <cell r="AU140">
            <v>3348</v>
          </cell>
          <cell r="AV140">
            <v>4589</v>
          </cell>
          <cell r="AW140">
            <v>17663</v>
          </cell>
          <cell r="AX140">
            <v>3663</v>
          </cell>
          <cell r="AY140">
            <v>980</v>
          </cell>
          <cell r="AZ140">
            <v>1045</v>
          </cell>
          <cell r="BA140">
            <v>5687</v>
          </cell>
          <cell r="BB140">
            <v>4683</v>
          </cell>
          <cell r="BC140">
            <v>1509</v>
          </cell>
          <cell r="BD140">
            <v>1726</v>
          </cell>
          <cell r="BE140">
            <v>7918</v>
          </cell>
          <cell r="BF140">
            <v>1190</v>
          </cell>
          <cell r="BG140">
            <v>351</v>
          </cell>
          <cell r="BH140">
            <v>391</v>
          </cell>
          <cell r="BI140">
            <v>1933</v>
          </cell>
          <cell r="BJ140">
            <v>378</v>
          </cell>
          <cell r="BK140">
            <v>169</v>
          </cell>
          <cell r="BL140">
            <v>242</v>
          </cell>
          <cell r="BM140">
            <v>789</v>
          </cell>
          <cell r="BN140">
            <v>873</v>
          </cell>
          <cell r="BO140">
            <v>212</v>
          </cell>
          <cell r="BP140">
            <v>185</v>
          </cell>
          <cell r="BQ140">
            <v>1270</v>
          </cell>
          <cell r="BR140">
            <v>53530</v>
          </cell>
          <cell r="BS140">
            <v>15291</v>
          </cell>
          <cell r="BT140">
            <v>16707</v>
          </cell>
          <cell r="BU140">
            <v>85528</v>
          </cell>
          <cell r="BV140">
            <v>16240</v>
          </cell>
          <cell r="BW140">
            <v>4817</v>
          </cell>
          <cell r="BX140">
            <v>4745</v>
          </cell>
          <cell r="BY140">
            <v>25801</v>
          </cell>
          <cell r="BZ140">
            <v>13688</v>
          </cell>
          <cell r="CA140">
            <v>3837</v>
          </cell>
          <cell r="CB140">
            <v>3653</v>
          </cell>
          <cell r="CC140">
            <v>21177</v>
          </cell>
          <cell r="CD140">
            <v>9700</v>
          </cell>
          <cell r="CE140">
            <v>3312</v>
          </cell>
          <cell r="CF140">
            <v>4304</v>
          </cell>
          <cell r="CG140">
            <v>17315</v>
          </cell>
          <cell r="CH140">
            <v>3417</v>
          </cell>
          <cell r="CI140">
            <v>958</v>
          </cell>
          <cell r="CJ140">
            <v>1011</v>
          </cell>
          <cell r="CK140">
            <v>5386</v>
          </cell>
          <cell r="CL140">
            <v>4579</v>
          </cell>
          <cell r="CM140">
            <v>1496</v>
          </cell>
          <cell r="CN140">
            <v>1725</v>
          </cell>
          <cell r="CO140">
            <v>7800</v>
          </cell>
          <cell r="CP140">
            <v>956</v>
          </cell>
          <cell r="CQ140">
            <v>340</v>
          </cell>
          <cell r="CR140">
            <v>405</v>
          </cell>
          <cell r="CS140">
            <v>1701</v>
          </cell>
          <cell r="CT140">
            <v>361</v>
          </cell>
          <cell r="CU140">
            <v>166</v>
          </cell>
          <cell r="CV140">
            <v>223</v>
          </cell>
          <cell r="CW140">
            <v>750</v>
          </cell>
          <cell r="CX140">
            <v>851</v>
          </cell>
          <cell r="CY140">
            <v>205</v>
          </cell>
          <cell r="CZ140">
            <v>162</v>
          </cell>
          <cell r="DA140">
            <v>1218</v>
          </cell>
          <cell r="DB140">
            <v>49792</v>
          </cell>
          <cell r="DC140">
            <v>15129</v>
          </cell>
          <cell r="DD140">
            <v>16227</v>
          </cell>
          <cell r="DE140">
            <v>81148</v>
          </cell>
        </row>
        <row r="141">
          <cell r="A141">
            <v>38292</v>
          </cell>
          <cell r="B141">
            <v>16775</v>
          </cell>
          <cell r="C141">
            <v>4974</v>
          </cell>
          <cell r="D141">
            <v>4870</v>
          </cell>
          <cell r="E141">
            <v>26619</v>
          </cell>
          <cell r="F141">
            <v>15843</v>
          </cell>
          <cell r="G141">
            <v>3742</v>
          </cell>
          <cell r="H141">
            <v>3467</v>
          </cell>
          <cell r="I141">
            <v>23052</v>
          </cell>
          <cell r="J141">
            <v>9428</v>
          </cell>
          <cell r="K141">
            <v>3347</v>
          </cell>
          <cell r="L141">
            <v>4342</v>
          </cell>
          <cell r="M141">
            <v>17117</v>
          </cell>
          <cell r="N141">
            <v>3556</v>
          </cell>
          <cell r="O141">
            <v>940</v>
          </cell>
          <cell r="P141">
            <v>954</v>
          </cell>
          <cell r="Q141">
            <v>5450</v>
          </cell>
          <cell r="R141">
            <v>4892</v>
          </cell>
          <cell r="S141">
            <v>1514</v>
          </cell>
          <cell r="T141">
            <v>1751</v>
          </cell>
          <cell r="U141">
            <v>8157</v>
          </cell>
          <cell r="V141">
            <v>1182</v>
          </cell>
          <cell r="W141">
            <v>348</v>
          </cell>
          <cell r="X141">
            <v>414</v>
          </cell>
          <cell r="Y141">
            <v>1944</v>
          </cell>
          <cell r="Z141">
            <v>312</v>
          </cell>
          <cell r="AA141">
            <v>153</v>
          </cell>
          <cell r="AB141">
            <v>229</v>
          </cell>
          <cell r="AC141">
            <v>694</v>
          </cell>
          <cell r="AD141">
            <v>900</v>
          </cell>
          <cell r="AE141">
            <v>239</v>
          </cell>
          <cell r="AF141">
            <v>163</v>
          </cell>
          <cell r="AG141">
            <v>1302</v>
          </cell>
          <cell r="AH141">
            <v>52888</v>
          </cell>
          <cell r="AI141">
            <v>15257</v>
          </cell>
          <cell r="AJ141">
            <v>16190</v>
          </cell>
          <cell r="AK141">
            <v>84335</v>
          </cell>
          <cell r="AL141">
            <v>16004</v>
          </cell>
          <cell r="AM141">
            <v>4970</v>
          </cell>
          <cell r="AN141">
            <v>4736</v>
          </cell>
          <cell r="AO141">
            <v>25710</v>
          </cell>
          <cell r="AP141">
            <v>14744</v>
          </cell>
          <cell r="AQ141">
            <v>3706</v>
          </cell>
          <cell r="AR141">
            <v>3437</v>
          </cell>
          <cell r="AS141">
            <v>21886</v>
          </cell>
          <cell r="AT141">
            <v>9632</v>
          </cell>
          <cell r="AU141">
            <v>3284</v>
          </cell>
          <cell r="AV141">
            <v>4215</v>
          </cell>
          <cell r="AW141">
            <v>17132</v>
          </cell>
          <cell r="AX141">
            <v>3354</v>
          </cell>
          <cell r="AY141">
            <v>954</v>
          </cell>
          <cell r="AZ141">
            <v>955</v>
          </cell>
          <cell r="BA141">
            <v>5263</v>
          </cell>
          <cell r="BB141">
            <v>4780</v>
          </cell>
          <cell r="BC141">
            <v>1521</v>
          </cell>
          <cell r="BD141">
            <v>1752</v>
          </cell>
          <cell r="BE141">
            <v>8053</v>
          </cell>
          <cell r="BF141">
            <v>943</v>
          </cell>
          <cell r="BG141">
            <v>340</v>
          </cell>
          <cell r="BH141">
            <v>410</v>
          </cell>
          <cell r="BI141">
            <v>1693</v>
          </cell>
          <cell r="BJ141">
            <v>347</v>
          </cell>
          <cell r="BK141">
            <v>158</v>
          </cell>
          <cell r="BL141">
            <v>221</v>
          </cell>
          <cell r="BM141">
            <v>726</v>
          </cell>
          <cell r="BN141">
            <v>889</v>
          </cell>
          <cell r="BO141">
            <v>208</v>
          </cell>
          <cell r="BP141">
            <v>154</v>
          </cell>
          <cell r="BQ141">
            <v>1251</v>
          </cell>
          <cell r="BR141">
            <v>50694</v>
          </cell>
          <cell r="BS141">
            <v>15141</v>
          </cell>
          <cell r="BT141">
            <v>15879</v>
          </cell>
          <cell r="BU141">
            <v>81715</v>
          </cell>
          <cell r="BV141">
            <v>16351</v>
          </cell>
          <cell r="BW141">
            <v>4822</v>
          </cell>
          <cell r="BX141">
            <v>4763</v>
          </cell>
          <cell r="BY141">
            <v>25937</v>
          </cell>
          <cell r="BZ141">
            <v>13912</v>
          </cell>
          <cell r="CA141">
            <v>3873</v>
          </cell>
          <cell r="CB141">
            <v>3661</v>
          </cell>
          <cell r="CC141">
            <v>21447</v>
          </cell>
          <cell r="CD141">
            <v>9784</v>
          </cell>
          <cell r="CE141">
            <v>3328</v>
          </cell>
          <cell r="CF141">
            <v>4321</v>
          </cell>
          <cell r="CG141">
            <v>17432</v>
          </cell>
          <cell r="CH141">
            <v>3405</v>
          </cell>
          <cell r="CI141">
            <v>968</v>
          </cell>
          <cell r="CJ141">
            <v>1014</v>
          </cell>
          <cell r="CK141">
            <v>5387</v>
          </cell>
          <cell r="CL141">
            <v>4615</v>
          </cell>
          <cell r="CM141">
            <v>1493</v>
          </cell>
          <cell r="CN141">
            <v>1732</v>
          </cell>
          <cell r="CO141">
            <v>7840</v>
          </cell>
          <cell r="CP141">
            <v>974</v>
          </cell>
          <cell r="CQ141">
            <v>342</v>
          </cell>
          <cell r="CR141">
            <v>407</v>
          </cell>
          <cell r="CS141">
            <v>1723</v>
          </cell>
          <cell r="CT141">
            <v>363</v>
          </cell>
          <cell r="CU141">
            <v>166</v>
          </cell>
          <cell r="CV141">
            <v>222</v>
          </cell>
          <cell r="CW141">
            <v>751</v>
          </cell>
          <cell r="CX141">
            <v>874</v>
          </cell>
          <cell r="CY141">
            <v>204</v>
          </cell>
          <cell r="CZ141">
            <v>161</v>
          </cell>
          <cell r="DA141">
            <v>1239</v>
          </cell>
          <cell r="DB141">
            <v>50280</v>
          </cell>
          <cell r="DC141">
            <v>15198</v>
          </cell>
          <cell r="DD141">
            <v>16280</v>
          </cell>
          <cell r="DE141">
            <v>81757</v>
          </cell>
        </row>
        <row r="142">
          <cell r="A142">
            <v>38322</v>
          </cell>
          <cell r="B142">
            <v>15335</v>
          </cell>
          <cell r="C142">
            <v>4480</v>
          </cell>
          <cell r="D142">
            <v>4500</v>
          </cell>
          <cell r="E142">
            <v>24315</v>
          </cell>
          <cell r="F142">
            <v>14158</v>
          </cell>
          <cell r="G142">
            <v>3778</v>
          </cell>
          <cell r="H142">
            <v>3764</v>
          </cell>
          <cell r="I142">
            <v>21700</v>
          </cell>
          <cell r="J142">
            <v>9149</v>
          </cell>
          <cell r="K142">
            <v>3184</v>
          </cell>
          <cell r="L142">
            <v>4204</v>
          </cell>
          <cell r="M142">
            <v>16537</v>
          </cell>
          <cell r="N142">
            <v>3144</v>
          </cell>
          <cell r="O142">
            <v>809</v>
          </cell>
          <cell r="P142">
            <v>1045</v>
          </cell>
          <cell r="Q142">
            <v>4998</v>
          </cell>
          <cell r="R142">
            <v>4327</v>
          </cell>
          <cell r="S142">
            <v>1314</v>
          </cell>
          <cell r="T142">
            <v>1700</v>
          </cell>
          <cell r="U142">
            <v>7341</v>
          </cell>
          <cell r="V142">
            <v>1430</v>
          </cell>
          <cell r="W142">
            <v>382</v>
          </cell>
          <cell r="X142">
            <v>433</v>
          </cell>
          <cell r="Y142">
            <v>2245</v>
          </cell>
          <cell r="Z142">
            <v>271</v>
          </cell>
          <cell r="AA142">
            <v>173</v>
          </cell>
          <cell r="AB142">
            <v>203</v>
          </cell>
          <cell r="AC142">
            <v>647</v>
          </cell>
          <cell r="AD142">
            <v>859</v>
          </cell>
          <cell r="AE142">
            <v>191</v>
          </cell>
          <cell r="AF142">
            <v>147</v>
          </cell>
          <cell r="AG142">
            <v>1197</v>
          </cell>
          <cell r="AH142">
            <v>48673</v>
          </cell>
          <cell r="AI142">
            <v>14311</v>
          </cell>
          <cell r="AJ142">
            <v>15996</v>
          </cell>
          <cell r="AK142">
            <v>78980</v>
          </cell>
          <cell r="AL142">
            <v>16060</v>
          </cell>
          <cell r="AM142">
            <v>4472</v>
          </cell>
          <cell r="AN142">
            <v>4700</v>
          </cell>
          <cell r="AO142">
            <v>25231</v>
          </cell>
          <cell r="AP142">
            <v>13639</v>
          </cell>
          <cell r="AQ142">
            <v>3751</v>
          </cell>
          <cell r="AR142">
            <v>3801</v>
          </cell>
          <cell r="AS142">
            <v>21191</v>
          </cell>
          <cell r="AT142">
            <v>9628</v>
          </cell>
          <cell r="AU142">
            <v>3194</v>
          </cell>
          <cell r="AV142">
            <v>4354</v>
          </cell>
          <cell r="AW142">
            <v>17176</v>
          </cell>
          <cell r="AX142">
            <v>3143</v>
          </cell>
          <cell r="AY142">
            <v>740</v>
          </cell>
          <cell r="AZ142">
            <v>1007</v>
          </cell>
          <cell r="BA142">
            <v>4890</v>
          </cell>
          <cell r="BB142">
            <v>4197</v>
          </cell>
          <cell r="BC142">
            <v>1288</v>
          </cell>
          <cell r="BD142">
            <v>1691</v>
          </cell>
          <cell r="BE142">
            <v>7176</v>
          </cell>
          <cell r="BF142">
            <v>945</v>
          </cell>
          <cell r="BG142">
            <v>326</v>
          </cell>
          <cell r="BH142">
            <v>406</v>
          </cell>
          <cell r="BI142">
            <v>1678</v>
          </cell>
          <cell r="BJ142">
            <v>314</v>
          </cell>
          <cell r="BK142">
            <v>179</v>
          </cell>
          <cell r="BL142">
            <v>208</v>
          </cell>
          <cell r="BM142">
            <v>701</v>
          </cell>
          <cell r="BN142">
            <v>853</v>
          </cell>
          <cell r="BO142">
            <v>194</v>
          </cell>
          <cell r="BP142">
            <v>157</v>
          </cell>
          <cell r="BQ142">
            <v>1205</v>
          </cell>
          <cell r="BR142">
            <v>48780</v>
          </cell>
          <cell r="BS142">
            <v>14143</v>
          </cell>
          <cell r="BT142">
            <v>16324</v>
          </cell>
          <cell r="BU142">
            <v>79247</v>
          </cell>
          <cell r="BV142">
            <v>16433</v>
          </cell>
          <cell r="BW142">
            <v>4861</v>
          </cell>
          <cell r="BX142">
            <v>4768</v>
          </cell>
          <cell r="BY142">
            <v>26062</v>
          </cell>
          <cell r="BZ142">
            <v>13996</v>
          </cell>
          <cell r="CA142">
            <v>3915</v>
          </cell>
          <cell r="CB142">
            <v>3660</v>
          </cell>
          <cell r="CC142">
            <v>21571</v>
          </cell>
          <cell r="CD142">
            <v>9898</v>
          </cell>
          <cell r="CE142">
            <v>3374</v>
          </cell>
          <cell r="CF142">
            <v>4311</v>
          </cell>
          <cell r="CG142">
            <v>17583</v>
          </cell>
          <cell r="CH142">
            <v>3401</v>
          </cell>
          <cell r="CI142">
            <v>971</v>
          </cell>
          <cell r="CJ142">
            <v>1011</v>
          </cell>
          <cell r="CK142">
            <v>5383</v>
          </cell>
          <cell r="CL142">
            <v>4654</v>
          </cell>
          <cell r="CM142">
            <v>1499</v>
          </cell>
          <cell r="CN142">
            <v>1740</v>
          </cell>
          <cell r="CO142">
            <v>7892</v>
          </cell>
          <cell r="CP142">
            <v>987</v>
          </cell>
          <cell r="CQ142">
            <v>341</v>
          </cell>
          <cell r="CR142">
            <v>404</v>
          </cell>
          <cell r="CS142">
            <v>1732</v>
          </cell>
          <cell r="CT142">
            <v>370</v>
          </cell>
          <cell r="CU142">
            <v>167</v>
          </cell>
          <cell r="CV142">
            <v>216</v>
          </cell>
          <cell r="CW142">
            <v>754</v>
          </cell>
          <cell r="CX142">
            <v>892</v>
          </cell>
          <cell r="CY142">
            <v>206</v>
          </cell>
          <cell r="CZ142">
            <v>160</v>
          </cell>
          <cell r="DA142">
            <v>1258</v>
          </cell>
          <cell r="DB142">
            <v>50631</v>
          </cell>
          <cell r="DC142">
            <v>15333</v>
          </cell>
          <cell r="DD142">
            <v>16271</v>
          </cell>
          <cell r="DE142">
            <v>82235</v>
          </cell>
        </row>
        <row r="143">
          <cell r="A143">
            <v>38353</v>
          </cell>
          <cell r="B143">
            <v>14299</v>
          </cell>
          <cell r="C143">
            <v>4443</v>
          </cell>
          <cell r="D143">
            <v>3752</v>
          </cell>
          <cell r="E143">
            <v>22494</v>
          </cell>
          <cell r="F143">
            <v>11664</v>
          </cell>
          <cell r="G143">
            <v>3537</v>
          </cell>
          <cell r="H143">
            <v>2862</v>
          </cell>
          <cell r="I143">
            <v>18063</v>
          </cell>
          <cell r="J143">
            <v>8300</v>
          </cell>
          <cell r="K143">
            <v>2951</v>
          </cell>
          <cell r="L143">
            <v>3323</v>
          </cell>
          <cell r="M143">
            <v>14574</v>
          </cell>
          <cell r="N143">
            <v>2807</v>
          </cell>
          <cell r="O143">
            <v>843</v>
          </cell>
          <cell r="P143">
            <v>825</v>
          </cell>
          <cell r="Q143">
            <v>4475</v>
          </cell>
          <cell r="R143">
            <v>4038</v>
          </cell>
          <cell r="S143">
            <v>1500</v>
          </cell>
          <cell r="T143">
            <v>1412</v>
          </cell>
          <cell r="U143">
            <v>6950</v>
          </cell>
          <cell r="V143">
            <v>845</v>
          </cell>
          <cell r="W143">
            <v>323</v>
          </cell>
          <cell r="X143">
            <v>311</v>
          </cell>
          <cell r="Y143">
            <v>1479</v>
          </cell>
          <cell r="Z143">
            <v>284</v>
          </cell>
          <cell r="AA143">
            <v>118</v>
          </cell>
          <cell r="AB143">
            <v>158</v>
          </cell>
          <cell r="AC143">
            <v>560</v>
          </cell>
          <cell r="AD143">
            <v>838</v>
          </cell>
          <cell r="AE143">
            <v>162</v>
          </cell>
          <cell r="AF143">
            <v>118</v>
          </cell>
          <cell r="AG143">
            <v>1118</v>
          </cell>
          <cell r="AH143">
            <v>43075</v>
          </cell>
          <cell r="AI143">
            <v>13877</v>
          </cell>
          <cell r="AJ143">
            <v>12761</v>
          </cell>
          <cell r="AK143">
            <v>69713</v>
          </cell>
          <cell r="AL143">
            <v>16351</v>
          </cell>
          <cell r="AM143">
            <v>4963</v>
          </cell>
          <cell r="AN143">
            <v>5065</v>
          </cell>
          <cell r="AO143">
            <v>26379</v>
          </cell>
          <cell r="AP143">
            <v>14022</v>
          </cell>
          <cell r="AQ143">
            <v>4005</v>
          </cell>
          <cell r="AR143">
            <v>3883</v>
          </cell>
          <cell r="AS143">
            <v>21910</v>
          </cell>
          <cell r="AT143">
            <v>10000</v>
          </cell>
          <cell r="AU143">
            <v>3382</v>
          </cell>
          <cell r="AV143">
            <v>4248</v>
          </cell>
          <cell r="AW143">
            <v>17629</v>
          </cell>
          <cell r="AX143">
            <v>3396</v>
          </cell>
          <cell r="AY143">
            <v>927</v>
          </cell>
          <cell r="AZ143">
            <v>1066</v>
          </cell>
          <cell r="BA143">
            <v>5389</v>
          </cell>
          <cell r="BB143">
            <v>4761</v>
          </cell>
          <cell r="BC143">
            <v>1571</v>
          </cell>
          <cell r="BD143">
            <v>1792</v>
          </cell>
          <cell r="BE143">
            <v>8124</v>
          </cell>
          <cell r="BF143">
            <v>1056</v>
          </cell>
          <cell r="BG143">
            <v>353</v>
          </cell>
          <cell r="BH143">
            <v>427</v>
          </cell>
          <cell r="BI143">
            <v>1836</v>
          </cell>
          <cell r="BJ143">
            <v>372</v>
          </cell>
          <cell r="BK143">
            <v>156</v>
          </cell>
          <cell r="BL143">
            <v>213</v>
          </cell>
          <cell r="BM143">
            <v>741</v>
          </cell>
          <cell r="BN143">
            <v>911</v>
          </cell>
          <cell r="BO143">
            <v>203</v>
          </cell>
          <cell r="BP143">
            <v>155</v>
          </cell>
          <cell r="BQ143">
            <v>1269</v>
          </cell>
          <cell r="BR143">
            <v>50868</v>
          </cell>
          <cell r="BS143">
            <v>15560</v>
          </cell>
          <cell r="BT143">
            <v>16848</v>
          </cell>
          <cell r="BU143">
            <v>83276</v>
          </cell>
          <cell r="BV143">
            <v>16477</v>
          </cell>
          <cell r="BW143">
            <v>4897</v>
          </cell>
          <cell r="BX143">
            <v>4755</v>
          </cell>
          <cell r="BY143">
            <v>26130</v>
          </cell>
          <cell r="BZ143">
            <v>13955</v>
          </cell>
          <cell r="CA143">
            <v>3946</v>
          </cell>
          <cell r="CB143">
            <v>3663</v>
          </cell>
          <cell r="CC143">
            <v>21564</v>
          </cell>
          <cell r="CD143">
            <v>10041</v>
          </cell>
          <cell r="CE143">
            <v>3432</v>
          </cell>
          <cell r="CF143">
            <v>4292</v>
          </cell>
          <cell r="CG143">
            <v>17764</v>
          </cell>
          <cell r="CH143">
            <v>3417</v>
          </cell>
          <cell r="CI143">
            <v>961</v>
          </cell>
          <cell r="CJ143">
            <v>1006</v>
          </cell>
          <cell r="CK143">
            <v>5384</v>
          </cell>
          <cell r="CL143">
            <v>4700</v>
          </cell>
          <cell r="CM143">
            <v>1512</v>
          </cell>
          <cell r="CN143">
            <v>1746</v>
          </cell>
          <cell r="CO143">
            <v>7958</v>
          </cell>
          <cell r="CP143">
            <v>993</v>
          </cell>
          <cell r="CQ143">
            <v>335</v>
          </cell>
          <cell r="CR143">
            <v>401</v>
          </cell>
          <cell r="CS143">
            <v>1729</v>
          </cell>
          <cell r="CT143">
            <v>380</v>
          </cell>
          <cell r="CU143">
            <v>168</v>
          </cell>
          <cell r="CV143">
            <v>212</v>
          </cell>
          <cell r="CW143">
            <v>760</v>
          </cell>
          <cell r="CX143">
            <v>901</v>
          </cell>
          <cell r="CY143">
            <v>208</v>
          </cell>
          <cell r="CZ143">
            <v>158</v>
          </cell>
          <cell r="DA143">
            <v>1267</v>
          </cell>
          <cell r="DB143">
            <v>50863</v>
          </cell>
          <cell r="DC143">
            <v>15459</v>
          </cell>
          <cell r="DD143">
            <v>16233</v>
          </cell>
          <cell r="DE143">
            <v>82555</v>
          </cell>
        </row>
        <row r="144">
          <cell r="A144">
            <v>38384</v>
          </cell>
          <cell r="B144">
            <v>16585</v>
          </cell>
          <cell r="C144">
            <v>4871</v>
          </cell>
          <cell r="D144">
            <v>4316</v>
          </cell>
          <cell r="E144">
            <v>25772</v>
          </cell>
          <cell r="F144">
            <v>13306</v>
          </cell>
          <cell r="G144">
            <v>3971</v>
          </cell>
          <cell r="H144">
            <v>3365</v>
          </cell>
          <cell r="I144">
            <v>20642</v>
          </cell>
          <cell r="J144">
            <v>10307</v>
          </cell>
          <cell r="K144">
            <v>3500</v>
          </cell>
          <cell r="L144">
            <v>4061</v>
          </cell>
          <cell r="M144">
            <v>17868</v>
          </cell>
          <cell r="N144">
            <v>3629</v>
          </cell>
          <cell r="O144">
            <v>961</v>
          </cell>
          <cell r="P144">
            <v>904</v>
          </cell>
          <cell r="Q144">
            <v>5494</v>
          </cell>
          <cell r="R144">
            <v>4680</v>
          </cell>
          <cell r="S144">
            <v>1578</v>
          </cell>
          <cell r="T144">
            <v>1636</v>
          </cell>
          <cell r="U144">
            <v>7894</v>
          </cell>
          <cell r="V144">
            <v>795</v>
          </cell>
          <cell r="W144">
            <v>300</v>
          </cell>
          <cell r="X144">
            <v>337</v>
          </cell>
          <cell r="Y144">
            <v>1432</v>
          </cell>
          <cell r="Z144">
            <v>425</v>
          </cell>
          <cell r="AA144">
            <v>148</v>
          </cell>
          <cell r="AB144">
            <v>204</v>
          </cell>
          <cell r="AC144">
            <v>777</v>
          </cell>
          <cell r="AD144">
            <v>913</v>
          </cell>
          <cell r="AE144">
            <v>197</v>
          </cell>
          <cell r="AF144">
            <v>152</v>
          </cell>
          <cell r="AG144">
            <v>1262</v>
          </cell>
          <cell r="AH144">
            <v>50640</v>
          </cell>
          <cell r="AI144">
            <v>15526</v>
          </cell>
          <cell r="AJ144">
            <v>14975</v>
          </cell>
          <cell r="AK144">
            <v>81141</v>
          </cell>
          <cell r="AL144">
            <v>16753</v>
          </cell>
          <cell r="AM144">
            <v>5106</v>
          </cell>
          <cell r="AN144">
            <v>4644</v>
          </cell>
          <cell r="AO144">
            <v>26502</v>
          </cell>
          <cell r="AP144">
            <v>13821</v>
          </cell>
          <cell r="AQ144">
            <v>4065</v>
          </cell>
          <cell r="AR144">
            <v>3592</v>
          </cell>
          <cell r="AS144">
            <v>21478</v>
          </cell>
          <cell r="AT144">
            <v>10792</v>
          </cell>
          <cell r="AU144">
            <v>3682</v>
          </cell>
          <cell r="AV144">
            <v>4301</v>
          </cell>
          <cell r="AW144">
            <v>18774</v>
          </cell>
          <cell r="AX144">
            <v>3616</v>
          </cell>
          <cell r="AY144">
            <v>993</v>
          </cell>
          <cell r="AZ144">
            <v>968</v>
          </cell>
          <cell r="BA144">
            <v>5577</v>
          </cell>
          <cell r="BB144">
            <v>4931</v>
          </cell>
          <cell r="BC144">
            <v>1612</v>
          </cell>
          <cell r="BD144">
            <v>1720</v>
          </cell>
          <cell r="BE144">
            <v>8262</v>
          </cell>
          <cell r="BF144">
            <v>958</v>
          </cell>
          <cell r="BG144">
            <v>326</v>
          </cell>
          <cell r="BH144">
            <v>388</v>
          </cell>
          <cell r="BI144">
            <v>1672</v>
          </cell>
          <cell r="BJ144">
            <v>456</v>
          </cell>
          <cell r="BK144">
            <v>171</v>
          </cell>
          <cell r="BL144">
            <v>220</v>
          </cell>
          <cell r="BM144">
            <v>847</v>
          </cell>
          <cell r="BN144">
            <v>932</v>
          </cell>
          <cell r="BO144">
            <v>210</v>
          </cell>
          <cell r="BP144">
            <v>160</v>
          </cell>
          <cell r="BQ144">
            <v>1301</v>
          </cell>
          <cell r="BR144">
            <v>52257</v>
          </cell>
          <cell r="BS144">
            <v>16164</v>
          </cell>
          <cell r="BT144">
            <v>15993</v>
          </cell>
          <cell r="BU144">
            <v>84414</v>
          </cell>
          <cell r="BV144">
            <v>16485</v>
          </cell>
          <cell r="BW144">
            <v>4901</v>
          </cell>
          <cell r="BX144">
            <v>4732</v>
          </cell>
          <cell r="BY144">
            <v>26118</v>
          </cell>
          <cell r="BZ144">
            <v>13831</v>
          </cell>
          <cell r="CA144">
            <v>3965</v>
          </cell>
          <cell r="CB144">
            <v>3676</v>
          </cell>
          <cell r="CC144">
            <v>21472</v>
          </cell>
          <cell r="CD144">
            <v>10186</v>
          </cell>
          <cell r="CE144">
            <v>3473</v>
          </cell>
          <cell r="CF144">
            <v>4283</v>
          </cell>
          <cell r="CG144">
            <v>17943</v>
          </cell>
          <cell r="CH144">
            <v>3443</v>
          </cell>
          <cell r="CI144">
            <v>943</v>
          </cell>
          <cell r="CJ144">
            <v>1004</v>
          </cell>
          <cell r="CK144">
            <v>5390</v>
          </cell>
          <cell r="CL144">
            <v>4752</v>
          </cell>
          <cell r="CM144">
            <v>1529</v>
          </cell>
          <cell r="CN144">
            <v>1750</v>
          </cell>
          <cell r="CO144">
            <v>8031</v>
          </cell>
          <cell r="CP144">
            <v>993</v>
          </cell>
          <cell r="CQ144">
            <v>328</v>
          </cell>
          <cell r="CR144">
            <v>400</v>
          </cell>
          <cell r="CS144">
            <v>1720</v>
          </cell>
          <cell r="CT144">
            <v>391</v>
          </cell>
          <cell r="CU144">
            <v>168</v>
          </cell>
          <cell r="CV144">
            <v>213</v>
          </cell>
          <cell r="CW144">
            <v>773</v>
          </cell>
          <cell r="CX144">
            <v>899</v>
          </cell>
          <cell r="CY144">
            <v>209</v>
          </cell>
          <cell r="CZ144">
            <v>156</v>
          </cell>
          <cell r="DA144">
            <v>1264</v>
          </cell>
          <cell r="DB144">
            <v>50980</v>
          </cell>
          <cell r="DC144">
            <v>15516</v>
          </cell>
          <cell r="DD144">
            <v>16214</v>
          </cell>
          <cell r="DE144">
            <v>82710</v>
          </cell>
        </row>
        <row r="145">
          <cell r="A145">
            <v>38412</v>
          </cell>
          <cell r="B145">
            <v>17399</v>
          </cell>
          <cell r="C145">
            <v>5460</v>
          </cell>
          <cell r="D145">
            <v>4669</v>
          </cell>
          <cell r="E145">
            <v>27528</v>
          </cell>
          <cell r="F145">
            <v>13975</v>
          </cell>
          <cell r="G145">
            <v>4528</v>
          </cell>
          <cell r="H145">
            <v>3528</v>
          </cell>
          <cell r="I145">
            <v>22031</v>
          </cell>
          <cell r="J145">
            <v>11001</v>
          </cell>
          <cell r="K145">
            <v>3965</v>
          </cell>
          <cell r="L145">
            <v>4205</v>
          </cell>
          <cell r="M145">
            <v>19171</v>
          </cell>
          <cell r="N145">
            <v>3566</v>
          </cell>
          <cell r="O145">
            <v>966</v>
          </cell>
          <cell r="P145">
            <v>939</v>
          </cell>
          <cell r="Q145">
            <v>5471</v>
          </cell>
          <cell r="R145">
            <v>5082</v>
          </cell>
          <cell r="S145">
            <v>1719</v>
          </cell>
          <cell r="T145">
            <v>1832</v>
          </cell>
          <cell r="U145">
            <v>8633</v>
          </cell>
          <cell r="V145">
            <v>848</v>
          </cell>
          <cell r="W145">
            <v>345</v>
          </cell>
          <cell r="X145">
            <v>381</v>
          </cell>
          <cell r="Y145">
            <v>1574</v>
          </cell>
          <cell r="Z145">
            <v>471</v>
          </cell>
          <cell r="AA145">
            <v>215</v>
          </cell>
          <cell r="AB145">
            <v>203</v>
          </cell>
          <cell r="AC145">
            <v>889</v>
          </cell>
          <cell r="AD145">
            <v>940</v>
          </cell>
          <cell r="AE145">
            <v>256</v>
          </cell>
          <cell r="AF145">
            <v>145</v>
          </cell>
          <cell r="AG145">
            <v>1341</v>
          </cell>
          <cell r="AH145">
            <v>53282</v>
          </cell>
          <cell r="AI145">
            <v>17454</v>
          </cell>
          <cell r="AJ145">
            <v>15902</v>
          </cell>
          <cell r="AK145">
            <v>86638</v>
          </cell>
          <cell r="AL145">
            <v>16338</v>
          </cell>
          <cell r="AM145">
            <v>5026</v>
          </cell>
          <cell r="AN145">
            <v>4546</v>
          </cell>
          <cell r="AO145">
            <v>25910</v>
          </cell>
          <cell r="AP145">
            <v>13572</v>
          </cell>
          <cell r="AQ145">
            <v>4109</v>
          </cell>
          <cell r="AR145">
            <v>3403</v>
          </cell>
          <cell r="AS145">
            <v>21084</v>
          </cell>
          <cell r="AT145">
            <v>10081</v>
          </cell>
          <cell r="AU145">
            <v>3551</v>
          </cell>
          <cell r="AV145">
            <v>4191</v>
          </cell>
          <cell r="AW145">
            <v>17822</v>
          </cell>
          <cell r="AX145">
            <v>3481</v>
          </cell>
          <cell r="AY145">
            <v>912</v>
          </cell>
          <cell r="AZ145">
            <v>973</v>
          </cell>
          <cell r="BA145">
            <v>5366</v>
          </cell>
          <cell r="BB145">
            <v>4800</v>
          </cell>
          <cell r="BC145">
            <v>1606</v>
          </cell>
          <cell r="BD145">
            <v>1768</v>
          </cell>
          <cell r="BE145">
            <v>8173</v>
          </cell>
          <cell r="BF145">
            <v>1030</v>
          </cell>
          <cell r="BG145">
            <v>331</v>
          </cell>
          <cell r="BH145">
            <v>374</v>
          </cell>
          <cell r="BI145">
            <v>1735</v>
          </cell>
          <cell r="BJ145">
            <v>389</v>
          </cell>
          <cell r="BK145">
            <v>180</v>
          </cell>
          <cell r="BL145">
            <v>207</v>
          </cell>
          <cell r="BM145">
            <v>776</v>
          </cell>
          <cell r="BN145">
            <v>931</v>
          </cell>
          <cell r="BO145">
            <v>231</v>
          </cell>
          <cell r="BP145">
            <v>151</v>
          </cell>
          <cell r="BQ145">
            <v>1313</v>
          </cell>
          <cell r="BR145">
            <v>50623</v>
          </cell>
          <cell r="BS145">
            <v>15945</v>
          </cell>
          <cell r="BT145">
            <v>15610</v>
          </cell>
          <cell r="BU145">
            <v>82178</v>
          </cell>
          <cell r="BV145">
            <v>16477</v>
          </cell>
          <cell r="BW145">
            <v>4855</v>
          </cell>
          <cell r="BX145">
            <v>4710</v>
          </cell>
          <cell r="BY145">
            <v>26042</v>
          </cell>
          <cell r="BZ145">
            <v>13711</v>
          </cell>
          <cell r="CA145">
            <v>3965</v>
          </cell>
          <cell r="CB145">
            <v>3702</v>
          </cell>
          <cell r="CC145">
            <v>21379</v>
          </cell>
          <cell r="CD145">
            <v>10315</v>
          </cell>
          <cell r="CE145">
            <v>3471</v>
          </cell>
          <cell r="CF145">
            <v>4300</v>
          </cell>
          <cell r="CG145">
            <v>18085</v>
          </cell>
          <cell r="CH145">
            <v>3467</v>
          </cell>
          <cell r="CI145">
            <v>921</v>
          </cell>
          <cell r="CJ145">
            <v>1006</v>
          </cell>
          <cell r="CK145">
            <v>5394</v>
          </cell>
          <cell r="CL145">
            <v>4795</v>
          </cell>
          <cell r="CM145">
            <v>1545</v>
          </cell>
          <cell r="CN145">
            <v>1759</v>
          </cell>
          <cell r="CO145">
            <v>8100</v>
          </cell>
          <cell r="CP145">
            <v>988</v>
          </cell>
          <cell r="CQ145">
            <v>316</v>
          </cell>
          <cell r="CR145">
            <v>400</v>
          </cell>
          <cell r="CS145">
            <v>1704</v>
          </cell>
          <cell r="CT145">
            <v>401</v>
          </cell>
          <cell r="CU145">
            <v>168</v>
          </cell>
          <cell r="CV145">
            <v>219</v>
          </cell>
          <cell r="CW145">
            <v>789</v>
          </cell>
          <cell r="CX145">
            <v>891</v>
          </cell>
          <cell r="CY145">
            <v>208</v>
          </cell>
          <cell r="CZ145">
            <v>156</v>
          </cell>
          <cell r="DA145">
            <v>1255</v>
          </cell>
          <cell r="DB145">
            <v>51046</v>
          </cell>
          <cell r="DC145">
            <v>15449</v>
          </cell>
          <cell r="DD145">
            <v>16253</v>
          </cell>
          <cell r="DE145">
            <v>82748</v>
          </cell>
        </row>
        <row r="146">
          <cell r="A146">
            <v>38443</v>
          </cell>
          <cell r="B146">
            <v>15399</v>
          </cell>
          <cell r="C146">
            <v>4354</v>
          </cell>
          <cell r="D146">
            <v>4601</v>
          </cell>
          <cell r="E146">
            <v>24354</v>
          </cell>
          <cell r="F146">
            <v>12305</v>
          </cell>
          <cell r="G146">
            <v>3575</v>
          </cell>
          <cell r="H146">
            <v>3677</v>
          </cell>
          <cell r="I146">
            <v>19557</v>
          </cell>
          <cell r="J146">
            <v>9429</v>
          </cell>
          <cell r="K146">
            <v>3128</v>
          </cell>
          <cell r="L146">
            <v>4274</v>
          </cell>
          <cell r="M146">
            <v>16831</v>
          </cell>
          <cell r="N146">
            <v>3195</v>
          </cell>
          <cell r="O146">
            <v>819</v>
          </cell>
          <cell r="P146">
            <v>1034</v>
          </cell>
          <cell r="Q146">
            <v>5048</v>
          </cell>
          <cell r="R146">
            <v>4304</v>
          </cell>
          <cell r="S146">
            <v>1351</v>
          </cell>
          <cell r="T146">
            <v>1684</v>
          </cell>
          <cell r="U146">
            <v>7339</v>
          </cell>
          <cell r="V146">
            <v>752</v>
          </cell>
          <cell r="W146">
            <v>258</v>
          </cell>
          <cell r="X146">
            <v>365</v>
          </cell>
          <cell r="Y146">
            <v>1375</v>
          </cell>
          <cell r="Z146">
            <v>490</v>
          </cell>
          <cell r="AA146">
            <v>158</v>
          </cell>
          <cell r="AB146">
            <v>211</v>
          </cell>
          <cell r="AC146">
            <v>859</v>
          </cell>
          <cell r="AD146">
            <v>777</v>
          </cell>
          <cell r="AE146">
            <v>169</v>
          </cell>
          <cell r="AF146">
            <v>178</v>
          </cell>
          <cell r="AG146">
            <v>1124</v>
          </cell>
          <cell r="AH146">
            <v>46651</v>
          </cell>
          <cell r="AI146">
            <v>13812</v>
          </cell>
          <cell r="AJ146">
            <v>16024</v>
          </cell>
          <cell r="AK146">
            <v>76487</v>
          </cell>
          <cell r="AL146">
            <v>16909</v>
          </cell>
          <cell r="AM146">
            <v>4732</v>
          </cell>
          <cell r="AN146">
            <v>4666</v>
          </cell>
          <cell r="AO146">
            <v>26308</v>
          </cell>
          <cell r="AP146">
            <v>13610</v>
          </cell>
          <cell r="AQ146">
            <v>3846</v>
          </cell>
          <cell r="AR146">
            <v>3753</v>
          </cell>
          <cell r="AS146">
            <v>21209</v>
          </cell>
          <cell r="AT146">
            <v>10310</v>
          </cell>
          <cell r="AU146">
            <v>3488</v>
          </cell>
          <cell r="AV146">
            <v>4407</v>
          </cell>
          <cell r="AW146">
            <v>18205</v>
          </cell>
          <cell r="AX146">
            <v>3474</v>
          </cell>
          <cell r="AY146">
            <v>878</v>
          </cell>
          <cell r="AZ146">
            <v>1035</v>
          </cell>
          <cell r="BA146">
            <v>5387</v>
          </cell>
          <cell r="BB146">
            <v>4823</v>
          </cell>
          <cell r="BC146">
            <v>1497</v>
          </cell>
          <cell r="BD146">
            <v>1832</v>
          </cell>
          <cell r="BE146">
            <v>8152</v>
          </cell>
          <cell r="BF146">
            <v>956</v>
          </cell>
          <cell r="BG146">
            <v>302</v>
          </cell>
          <cell r="BH146">
            <v>405</v>
          </cell>
          <cell r="BI146">
            <v>1664</v>
          </cell>
          <cell r="BJ146">
            <v>407</v>
          </cell>
          <cell r="BK146">
            <v>166</v>
          </cell>
          <cell r="BL146">
            <v>213</v>
          </cell>
          <cell r="BM146">
            <v>786</v>
          </cell>
          <cell r="BN146">
            <v>803</v>
          </cell>
          <cell r="BO146">
            <v>199</v>
          </cell>
          <cell r="BP146">
            <v>181</v>
          </cell>
          <cell r="BQ146">
            <v>1184</v>
          </cell>
          <cell r="BR146">
            <v>51292</v>
          </cell>
          <cell r="BS146">
            <v>15109</v>
          </cell>
          <cell r="BT146">
            <v>16493</v>
          </cell>
          <cell r="BU146">
            <v>82893</v>
          </cell>
          <cell r="BV146">
            <v>16459</v>
          </cell>
          <cell r="BW146">
            <v>4787</v>
          </cell>
          <cell r="BX146">
            <v>4716</v>
          </cell>
          <cell r="BY146">
            <v>25962</v>
          </cell>
          <cell r="BZ146">
            <v>13652</v>
          </cell>
          <cell r="CA146">
            <v>3946</v>
          </cell>
          <cell r="CB146">
            <v>3746</v>
          </cell>
          <cell r="CC146">
            <v>21343</v>
          </cell>
          <cell r="CD146">
            <v>10419</v>
          </cell>
          <cell r="CE146">
            <v>3433</v>
          </cell>
          <cell r="CF146">
            <v>4356</v>
          </cell>
          <cell r="CG146">
            <v>18207</v>
          </cell>
          <cell r="CH146">
            <v>3474</v>
          </cell>
          <cell r="CI146">
            <v>902</v>
          </cell>
          <cell r="CJ146">
            <v>1011</v>
          </cell>
          <cell r="CK146">
            <v>5387</v>
          </cell>
          <cell r="CL146">
            <v>4823</v>
          </cell>
          <cell r="CM146">
            <v>1564</v>
          </cell>
          <cell r="CN146">
            <v>1779</v>
          </cell>
          <cell r="CO146">
            <v>8166</v>
          </cell>
          <cell r="CP146">
            <v>983</v>
          </cell>
          <cell r="CQ146">
            <v>307</v>
          </cell>
          <cell r="CR146">
            <v>403</v>
          </cell>
          <cell r="CS146">
            <v>1692</v>
          </cell>
          <cell r="CT146">
            <v>406</v>
          </cell>
          <cell r="CU146">
            <v>168</v>
          </cell>
          <cell r="CV146">
            <v>231</v>
          </cell>
          <cell r="CW146">
            <v>805</v>
          </cell>
          <cell r="CX146">
            <v>883</v>
          </cell>
          <cell r="CY146">
            <v>206</v>
          </cell>
          <cell r="CZ146">
            <v>161</v>
          </cell>
          <cell r="DA146">
            <v>1250</v>
          </cell>
          <cell r="DB146">
            <v>51098</v>
          </cell>
          <cell r="DC146">
            <v>15313</v>
          </cell>
          <cell r="DD146">
            <v>16403</v>
          </cell>
          <cell r="DE146">
            <v>82814</v>
          </cell>
        </row>
        <row r="147">
          <cell r="A147">
            <v>38473</v>
          </cell>
          <cell r="B147">
            <v>16121</v>
          </cell>
          <cell r="C147">
            <v>4902</v>
          </cell>
          <cell r="D147">
            <v>5225</v>
          </cell>
          <cell r="E147">
            <v>26248</v>
          </cell>
          <cell r="F147">
            <v>13669</v>
          </cell>
          <cell r="G147">
            <v>3912</v>
          </cell>
          <cell r="H147">
            <v>4383</v>
          </cell>
          <cell r="I147">
            <v>21964</v>
          </cell>
          <cell r="J147">
            <v>10255</v>
          </cell>
          <cell r="K147">
            <v>3415</v>
          </cell>
          <cell r="L147">
            <v>4615</v>
          </cell>
          <cell r="M147">
            <v>18285</v>
          </cell>
          <cell r="N147">
            <v>3560</v>
          </cell>
          <cell r="O147">
            <v>922</v>
          </cell>
          <cell r="P147">
            <v>1067</v>
          </cell>
          <cell r="Q147">
            <v>5549</v>
          </cell>
          <cell r="R147">
            <v>4588</v>
          </cell>
          <cell r="S147">
            <v>1617</v>
          </cell>
          <cell r="T147">
            <v>1875</v>
          </cell>
          <cell r="U147">
            <v>8080</v>
          </cell>
          <cell r="V147">
            <v>890</v>
          </cell>
          <cell r="W147">
            <v>277</v>
          </cell>
          <cell r="X147">
            <v>474</v>
          </cell>
          <cell r="Y147">
            <v>1641</v>
          </cell>
          <cell r="Z147">
            <v>480</v>
          </cell>
          <cell r="AA147">
            <v>171</v>
          </cell>
          <cell r="AB147">
            <v>262</v>
          </cell>
          <cell r="AC147">
            <v>913</v>
          </cell>
          <cell r="AD147">
            <v>900</v>
          </cell>
          <cell r="AE147">
            <v>214</v>
          </cell>
          <cell r="AF147">
            <v>160</v>
          </cell>
          <cell r="AG147">
            <v>1274</v>
          </cell>
          <cell r="AH147">
            <v>50463</v>
          </cell>
          <cell r="AI147">
            <v>15430</v>
          </cell>
          <cell r="AJ147">
            <v>18061</v>
          </cell>
          <cell r="AK147">
            <v>83954</v>
          </cell>
          <cell r="AL147">
            <v>16321</v>
          </cell>
          <cell r="AM147">
            <v>4641</v>
          </cell>
          <cell r="AN147">
            <v>4766</v>
          </cell>
          <cell r="AO147">
            <v>25728</v>
          </cell>
          <cell r="AP147">
            <v>13697</v>
          </cell>
          <cell r="AQ147">
            <v>3828</v>
          </cell>
          <cell r="AR147">
            <v>4056</v>
          </cell>
          <cell r="AS147">
            <v>21582</v>
          </cell>
          <cell r="AT147">
            <v>10346</v>
          </cell>
          <cell r="AU147">
            <v>3291</v>
          </cell>
          <cell r="AV147">
            <v>4356</v>
          </cell>
          <cell r="AW147">
            <v>17993</v>
          </cell>
          <cell r="AX147">
            <v>3466</v>
          </cell>
          <cell r="AY147">
            <v>890</v>
          </cell>
          <cell r="AZ147">
            <v>1011</v>
          </cell>
          <cell r="BA147">
            <v>5367</v>
          </cell>
          <cell r="BB147">
            <v>4828</v>
          </cell>
          <cell r="BC147">
            <v>1583</v>
          </cell>
          <cell r="BD147">
            <v>1745</v>
          </cell>
          <cell r="BE147">
            <v>8156</v>
          </cell>
          <cell r="BF147">
            <v>1003</v>
          </cell>
          <cell r="BG147">
            <v>265</v>
          </cell>
          <cell r="BH147">
            <v>385</v>
          </cell>
          <cell r="BI147">
            <v>1653</v>
          </cell>
          <cell r="BJ147">
            <v>400</v>
          </cell>
          <cell r="BK147">
            <v>149</v>
          </cell>
          <cell r="BL147">
            <v>247</v>
          </cell>
          <cell r="BM147">
            <v>796</v>
          </cell>
          <cell r="BN147">
            <v>906</v>
          </cell>
          <cell r="BO147">
            <v>202</v>
          </cell>
          <cell r="BP147">
            <v>137</v>
          </cell>
          <cell r="BQ147">
            <v>1245</v>
          </cell>
          <cell r="BR147">
            <v>50967</v>
          </cell>
          <cell r="BS147">
            <v>14849</v>
          </cell>
          <cell r="BT147">
            <v>16702</v>
          </cell>
          <cell r="BU147">
            <v>82518</v>
          </cell>
          <cell r="BV147">
            <v>16394</v>
          </cell>
          <cell r="BW147">
            <v>4719</v>
          </cell>
          <cell r="BX147">
            <v>4744</v>
          </cell>
          <cell r="BY147">
            <v>25857</v>
          </cell>
          <cell r="BZ147">
            <v>13668</v>
          </cell>
          <cell r="CA147">
            <v>3902</v>
          </cell>
          <cell r="CB147">
            <v>3795</v>
          </cell>
          <cell r="CC147">
            <v>21366</v>
          </cell>
          <cell r="CD147">
            <v>10486</v>
          </cell>
          <cell r="CE147">
            <v>3379</v>
          </cell>
          <cell r="CF147">
            <v>4433</v>
          </cell>
          <cell r="CG147">
            <v>18298</v>
          </cell>
          <cell r="CH147">
            <v>3460</v>
          </cell>
          <cell r="CI147">
            <v>888</v>
          </cell>
          <cell r="CJ147">
            <v>1013</v>
          </cell>
          <cell r="CK147">
            <v>5361</v>
          </cell>
          <cell r="CL147">
            <v>4820</v>
          </cell>
          <cell r="CM147">
            <v>1584</v>
          </cell>
          <cell r="CN147">
            <v>1814</v>
          </cell>
          <cell r="CO147">
            <v>8218</v>
          </cell>
          <cell r="CP147">
            <v>984</v>
          </cell>
          <cell r="CQ147">
            <v>304</v>
          </cell>
          <cell r="CR147">
            <v>407</v>
          </cell>
          <cell r="CS147">
            <v>1695</v>
          </cell>
          <cell r="CT147">
            <v>403</v>
          </cell>
          <cell r="CU147">
            <v>168</v>
          </cell>
          <cell r="CV147">
            <v>247</v>
          </cell>
          <cell r="CW147">
            <v>818</v>
          </cell>
          <cell r="CX147">
            <v>880</v>
          </cell>
          <cell r="CY147">
            <v>204</v>
          </cell>
          <cell r="CZ147">
            <v>169</v>
          </cell>
          <cell r="DA147">
            <v>1253</v>
          </cell>
          <cell r="DB147">
            <v>51096</v>
          </cell>
          <cell r="DC147">
            <v>15148</v>
          </cell>
          <cell r="DD147">
            <v>16622</v>
          </cell>
          <cell r="DE147">
            <v>82866</v>
          </cell>
        </row>
        <row r="148">
          <cell r="A148">
            <v>38504</v>
          </cell>
          <cell r="B148">
            <v>18725</v>
          </cell>
          <cell r="C148">
            <v>5590</v>
          </cell>
          <cell r="D148">
            <v>6430</v>
          </cell>
          <cell r="E148">
            <v>30745</v>
          </cell>
          <cell r="F148">
            <v>15814</v>
          </cell>
          <cell r="G148">
            <v>4696</v>
          </cell>
          <cell r="H148">
            <v>4983</v>
          </cell>
          <cell r="I148">
            <v>25493</v>
          </cell>
          <cell r="J148">
            <v>14170</v>
          </cell>
          <cell r="K148">
            <v>4113</v>
          </cell>
          <cell r="L148">
            <v>6373</v>
          </cell>
          <cell r="M148">
            <v>24656</v>
          </cell>
          <cell r="N148">
            <v>4030</v>
          </cell>
          <cell r="O148">
            <v>1084</v>
          </cell>
          <cell r="P148">
            <v>1472</v>
          </cell>
          <cell r="Q148">
            <v>6586</v>
          </cell>
          <cell r="R148">
            <v>5582</v>
          </cell>
          <cell r="S148">
            <v>1956</v>
          </cell>
          <cell r="T148">
            <v>2475</v>
          </cell>
          <cell r="U148">
            <v>10013</v>
          </cell>
          <cell r="V148">
            <v>951</v>
          </cell>
          <cell r="W148">
            <v>419</v>
          </cell>
          <cell r="X148">
            <v>682</v>
          </cell>
          <cell r="Y148">
            <v>2052</v>
          </cell>
          <cell r="Z148">
            <v>530</v>
          </cell>
          <cell r="AA148">
            <v>242</v>
          </cell>
          <cell r="AB148">
            <v>413</v>
          </cell>
          <cell r="AC148">
            <v>1185</v>
          </cell>
          <cell r="AD148">
            <v>979</v>
          </cell>
          <cell r="AE148">
            <v>217</v>
          </cell>
          <cell r="AF148">
            <v>219</v>
          </cell>
          <cell r="AG148">
            <v>1415</v>
          </cell>
          <cell r="AH148">
            <v>60781</v>
          </cell>
          <cell r="AI148">
            <v>18317</v>
          </cell>
          <cell r="AJ148">
            <v>23047</v>
          </cell>
          <cell r="AK148">
            <v>102145</v>
          </cell>
          <cell r="AL148">
            <v>15750</v>
          </cell>
          <cell r="AM148">
            <v>4383</v>
          </cell>
          <cell r="AN148">
            <v>4869</v>
          </cell>
          <cell r="AO148">
            <v>25003</v>
          </cell>
          <cell r="AP148">
            <v>13749</v>
          </cell>
          <cell r="AQ148">
            <v>3815</v>
          </cell>
          <cell r="AR148">
            <v>3808</v>
          </cell>
          <cell r="AS148">
            <v>21372</v>
          </cell>
          <cell r="AT148">
            <v>10739</v>
          </cell>
          <cell r="AU148">
            <v>3159</v>
          </cell>
          <cell r="AV148">
            <v>4602</v>
          </cell>
          <cell r="AW148">
            <v>18500</v>
          </cell>
          <cell r="AX148">
            <v>3417</v>
          </cell>
          <cell r="AY148">
            <v>866</v>
          </cell>
          <cell r="AZ148">
            <v>1036</v>
          </cell>
          <cell r="BA148">
            <v>5319</v>
          </cell>
          <cell r="BB148">
            <v>4816</v>
          </cell>
          <cell r="BC148">
            <v>1514</v>
          </cell>
          <cell r="BD148">
            <v>1817</v>
          </cell>
          <cell r="BE148">
            <v>8147</v>
          </cell>
          <cell r="BF148">
            <v>934</v>
          </cell>
          <cell r="BG148">
            <v>338</v>
          </cell>
          <cell r="BH148">
            <v>482</v>
          </cell>
          <cell r="BI148">
            <v>1755</v>
          </cell>
          <cell r="BJ148">
            <v>386</v>
          </cell>
          <cell r="BK148">
            <v>178</v>
          </cell>
          <cell r="BL148">
            <v>297</v>
          </cell>
          <cell r="BM148">
            <v>861</v>
          </cell>
          <cell r="BN148">
            <v>851</v>
          </cell>
          <cell r="BO148">
            <v>187</v>
          </cell>
          <cell r="BP148">
            <v>172</v>
          </cell>
          <cell r="BQ148">
            <v>1210</v>
          </cell>
          <cell r="BR148">
            <v>50642</v>
          </cell>
          <cell r="BS148">
            <v>14439</v>
          </cell>
          <cell r="BT148">
            <v>17085</v>
          </cell>
          <cell r="BU148">
            <v>82166</v>
          </cell>
          <cell r="BV148">
            <v>16275</v>
          </cell>
          <cell r="BW148">
            <v>4663</v>
          </cell>
          <cell r="BX148">
            <v>4771</v>
          </cell>
          <cell r="BY148">
            <v>25709</v>
          </cell>
          <cell r="BZ148">
            <v>13735</v>
          </cell>
          <cell r="CA148">
            <v>3836</v>
          </cell>
          <cell r="CB148">
            <v>3832</v>
          </cell>
          <cell r="CC148">
            <v>21403</v>
          </cell>
          <cell r="CD148">
            <v>10521</v>
          </cell>
          <cell r="CE148">
            <v>3320</v>
          </cell>
          <cell r="CF148">
            <v>4505</v>
          </cell>
          <cell r="CG148">
            <v>18346</v>
          </cell>
          <cell r="CH148">
            <v>3434</v>
          </cell>
          <cell r="CI148">
            <v>877</v>
          </cell>
          <cell r="CJ148">
            <v>1011</v>
          </cell>
          <cell r="CK148">
            <v>5322</v>
          </cell>
          <cell r="CL148">
            <v>4811</v>
          </cell>
          <cell r="CM148">
            <v>1607</v>
          </cell>
          <cell r="CN148">
            <v>1857</v>
          </cell>
          <cell r="CO148">
            <v>8275</v>
          </cell>
          <cell r="CP148">
            <v>995</v>
          </cell>
          <cell r="CQ148">
            <v>306</v>
          </cell>
          <cell r="CR148">
            <v>409</v>
          </cell>
          <cell r="CS148">
            <v>1710</v>
          </cell>
          <cell r="CT148">
            <v>396</v>
          </cell>
          <cell r="CU148">
            <v>166</v>
          </cell>
          <cell r="CV148">
            <v>260</v>
          </cell>
          <cell r="CW148">
            <v>822</v>
          </cell>
          <cell r="CX148">
            <v>884</v>
          </cell>
          <cell r="CY148">
            <v>202</v>
          </cell>
          <cell r="CZ148">
            <v>176</v>
          </cell>
          <cell r="DA148">
            <v>1262</v>
          </cell>
          <cell r="DB148">
            <v>51051</v>
          </cell>
          <cell r="DC148">
            <v>14977</v>
          </cell>
          <cell r="DD148">
            <v>16820</v>
          </cell>
          <cell r="DE148">
            <v>82848</v>
          </cell>
        </row>
        <row r="149">
          <cell r="A149">
            <v>38534</v>
          </cell>
          <cell r="B149">
            <v>15929</v>
          </cell>
          <cell r="C149">
            <v>4481</v>
          </cell>
          <cell r="D149">
            <v>4588</v>
          </cell>
          <cell r="E149">
            <v>24998</v>
          </cell>
          <cell r="F149">
            <v>12948</v>
          </cell>
          <cell r="G149">
            <v>3473</v>
          </cell>
          <cell r="H149">
            <v>3604</v>
          </cell>
          <cell r="I149">
            <v>20025</v>
          </cell>
          <cell r="J149">
            <v>10487</v>
          </cell>
          <cell r="K149">
            <v>2990</v>
          </cell>
          <cell r="L149">
            <v>4154</v>
          </cell>
          <cell r="M149">
            <v>17631</v>
          </cell>
          <cell r="N149">
            <v>3137</v>
          </cell>
          <cell r="O149">
            <v>766</v>
          </cell>
          <cell r="P149">
            <v>910</v>
          </cell>
          <cell r="Q149">
            <v>4813</v>
          </cell>
          <cell r="R149">
            <v>4456</v>
          </cell>
          <cell r="S149">
            <v>1499</v>
          </cell>
          <cell r="T149">
            <v>1772</v>
          </cell>
          <cell r="U149">
            <v>7727</v>
          </cell>
          <cell r="V149">
            <v>834</v>
          </cell>
          <cell r="W149">
            <v>256</v>
          </cell>
          <cell r="X149">
            <v>348</v>
          </cell>
          <cell r="Y149">
            <v>1438</v>
          </cell>
          <cell r="Z149">
            <v>361</v>
          </cell>
          <cell r="AA149">
            <v>174</v>
          </cell>
          <cell r="AB149">
            <v>232</v>
          </cell>
          <cell r="AC149">
            <v>767</v>
          </cell>
          <cell r="AD149">
            <v>864</v>
          </cell>
          <cell r="AE149">
            <v>183</v>
          </cell>
          <cell r="AF149">
            <v>195</v>
          </cell>
          <cell r="AG149">
            <v>1242</v>
          </cell>
          <cell r="AH149">
            <v>49016</v>
          </cell>
          <cell r="AI149">
            <v>13822</v>
          </cell>
          <cell r="AJ149">
            <v>15803</v>
          </cell>
          <cell r="AK149">
            <v>78641</v>
          </cell>
          <cell r="AL149">
            <v>16254</v>
          </cell>
          <cell r="AM149">
            <v>4710</v>
          </cell>
          <cell r="AN149">
            <v>4745</v>
          </cell>
          <cell r="AO149">
            <v>25709</v>
          </cell>
          <cell r="AP149">
            <v>13568</v>
          </cell>
          <cell r="AQ149">
            <v>3786</v>
          </cell>
          <cell r="AR149">
            <v>3789</v>
          </cell>
          <cell r="AS149">
            <v>21143</v>
          </cell>
          <cell r="AT149">
            <v>10377</v>
          </cell>
          <cell r="AU149">
            <v>3240</v>
          </cell>
          <cell r="AV149">
            <v>4526</v>
          </cell>
          <cell r="AW149">
            <v>18142</v>
          </cell>
          <cell r="AX149">
            <v>3373</v>
          </cell>
          <cell r="AY149">
            <v>861</v>
          </cell>
          <cell r="AZ149">
            <v>983</v>
          </cell>
          <cell r="BA149">
            <v>5218</v>
          </cell>
          <cell r="BB149">
            <v>4758</v>
          </cell>
          <cell r="BC149">
            <v>1664</v>
          </cell>
          <cell r="BD149">
            <v>1895</v>
          </cell>
          <cell r="BE149">
            <v>8318</v>
          </cell>
          <cell r="BF149">
            <v>1003</v>
          </cell>
          <cell r="BG149">
            <v>285</v>
          </cell>
          <cell r="BH149">
            <v>365</v>
          </cell>
          <cell r="BI149">
            <v>1654</v>
          </cell>
          <cell r="BJ149">
            <v>391</v>
          </cell>
          <cell r="BK149">
            <v>175</v>
          </cell>
          <cell r="BL149">
            <v>253</v>
          </cell>
          <cell r="BM149">
            <v>819</v>
          </cell>
          <cell r="BN149">
            <v>900</v>
          </cell>
          <cell r="BO149">
            <v>192</v>
          </cell>
          <cell r="BP149">
            <v>198</v>
          </cell>
          <cell r="BQ149">
            <v>1290</v>
          </cell>
          <cell r="BR149">
            <v>50625</v>
          </cell>
          <cell r="BS149">
            <v>14913</v>
          </cell>
          <cell r="BT149">
            <v>16754</v>
          </cell>
          <cell r="BU149">
            <v>82292</v>
          </cell>
          <cell r="BV149">
            <v>16152</v>
          </cell>
          <cell r="BW149">
            <v>4628</v>
          </cell>
          <cell r="BX149">
            <v>4779</v>
          </cell>
          <cell r="BY149">
            <v>25558</v>
          </cell>
          <cell r="BZ149">
            <v>13819</v>
          </cell>
          <cell r="CA149">
            <v>3779</v>
          </cell>
          <cell r="CB149">
            <v>3859</v>
          </cell>
          <cell r="CC149">
            <v>21457</v>
          </cell>
          <cell r="CD149">
            <v>10510</v>
          </cell>
          <cell r="CE149">
            <v>3272</v>
          </cell>
          <cell r="CF149">
            <v>4553</v>
          </cell>
          <cell r="CG149">
            <v>18335</v>
          </cell>
          <cell r="CH149">
            <v>3423</v>
          </cell>
          <cell r="CI149">
            <v>869</v>
          </cell>
          <cell r="CJ149">
            <v>1007</v>
          </cell>
          <cell r="CK149">
            <v>5298</v>
          </cell>
          <cell r="CL149">
            <v>4825</v>
          </cell>
          <cell r="CM149">
            <v>1634</v>
          </cell>
          <cell r="CN149">
            <v>1901</v>
          </cell>
          <cell r="CO149">
            <v>8361</v>
          </cell>
          <cell r="CP149">
            <v>1009</v>
          </cell>
          <cell r="CQ149">
            <v>310</v>
          </cell>
          <cell r="CR149">
            <v>408</v>
          </cell>
          <cell r="CS149">
            <v>1727</v>
          </cell>
          <cell r="CT149">
            <v>388</v>
          </cell>
          <cell r="CU149">
            <v>164</v>
          </cell>
          <cell r="CV149">
            <v>265</v>
          </cell>
          <cell r="CW149">
            <v>818</v>
          </cell>
          <cell r="CX149">
            <v>891</v>
          </cell>
          <cell r="CY149">
            <v>201</v>
          </cell>
          <cell r="CZ149">
            <v>180</v>
          </cell>
          <cell r="DA149">
            <v>1272</v>
          </cell>
          <cell r="DB149">
            <v>51017</v>
          </cell>
          <cell r="DC149">
            <v>14857</v>
          </cell>
          <cell r="DD149">
            <v>16952</v>
          </cell>
          <cell r="DE149">
            <v>82827</v>
          </cell>
        </row>
        <row r="150">
          <cell r="A150">
            <v>38565</v>
          </cell>
          <cell r="B150">
            <v>16829</v>
          </cell>
          <cell r="C150">
            <v>4603</v>
          </cell>
          <cell r="D150">
            <v>4860</v>
          </cell>
          <cell r="E150">
            <v>26292</v>
          </cell>
          <cell r="F150">
            <v>14727</v>
          </cell>
          <cell r="G150">
            <v>3869</v>
          </cell>
          <cell r="H150">
            <v>3954</v>
          </cell>
          <cell r="I150">
            <v>22550</v>
          </cell>
          <cell r="J150">
            <v>11299</v>
          </cell>
          <cell r="K150">
            <v>3390</v>
          </cell>
          <cell r="L150">
            <v>4641</v>
          </cell>
          <cell r="M150">
            <v>19330</v>
          </cell>
          <cell r="N150">
            <v>3496</v>
          </cell>
          <cell r="O150">
            <v>929</v>
          </cell>
          <cell r="P150">
            <v>1033</v>
          </cell>
          <cell r="Q150">
            <v>5458</v>
          </cell>
          <cell r="R150">
            <v>4974</v>
          </cell>
          <cell r="S150">
            <v>1719</v>
          </cell>
          <cell r="T150">
            <v>2021</v>
          </cell>
          <cell r="U150">
            <v>8714</v>
          </cell>
          <cell r="V150">
            <v>1018</v>
          </cell>
          <cell r="W150">
            <v>276</v>
          </cell>
          <cell r="X150">
            <v>395</v>
          </cell>
          <cell r="Y150">
            <v>1689</v>
          </cell>
          <cell r="Z150">
            <v>340</v>
          </cell>
          <cell r="AA150">
            <v>149</v>
          </cell>
          <cell r="AB150">
            <v>262</v>
          </cell>
          <cell r="AC150">
            <v>751</v>
          </cell>
          <cell r="AD150">
            <v>965</v>
          </cell>
          <cell r="AE150">
            <v>238</v>
          </cell>
          <cell r="AF150">
            <v>190</v>
          </cell>
          <cell r="AG150">
            <v>1393</v>
          </cell>
          <cell r="AH150">
            <v>53648</v>
          </cell>
          <cell r="AI150">
            <v>15173</v>
          </cell>
          <cell r="AJ150">
            <v>17356</v>
          </cell>
          <cell r="AK150">
            <v>86177</v>
          </cell>
          <cell r="AL150">
            <v>16405</v>
          </cell>
          <cell r="AM150">
            <v>4639</v>
          </cell>
          <cell r="AN150">
            <v>4827</v>
          </cell>
          <cell r="AO150">
            <v>25871</v>
          </cell>
          <cell r="AP150">
            <v>14259</v>
          </cell>
          <cell r="AQ150">
            <v>3873</v>
          </cell>
          <cell r="AR150">
            <v>3923</v>
          </cell>
          <cell r="AS150">
            <v>22056</v>
          </cell>
          <cell r="AT150">
            <v>10612</v>
          </cell>
          <cell r="AU150">
            <v>3328</v>
          </cell>
          <cell r="AV150">
            <v>4621</v>
          </cell>
          <cell r="AW150">
            <v>18560</v>
          </cell>
          <cell r="AX150">
            <v>3382</v>
          </cell>
          <cell r="AY150">
            <v>908</v>
          </cell>
          <cell r="AZ150">
            <v>1012</v>
          </cell>
          <cell r="BA150">
            <v>5303</v>
          </cell>
          <cell r="BB150">
            <v>4800</v>
          </cell>
          <cell r="BC150">
            <v>1735</v>
          </cell>
          <cell r="BD150">
            <v>2033</v>
          </cell>
          <cell r="BE150">
            <v>8568</v>
          </cell>
          <cell r="BF150">
            <v>992</v>
          </cell>
          <cell r="BG150">
            <v>281</v>
          </cell>
          <cell r="BH150">
            <v>407</v>
          </cell>
          <cell r="BI150">
            <v>1680</v>
          </cell>
          <cell r="BJ150">
            <v>375</v>
          </cell>
          <cell r="BK150">
            <v>149</v>
          </cell>
          <cell r="BL150">
            <v>261</v>
          </cell>
          <cell r="BM150">
            <v>785</v>
          </cell>
          <cell r="BN150">
            <v>915</v>
          </cell>
          <cell r="BO150">
            <v>222</v>
          </cell>
          <cell r="BP150">
            <v>196</v>
          </cell>
          <cell r="BQ150">
            <v>1332</v>
          </cell>
          <cell r="BR150">
            <v>51741</v>
          </cell>
          <cell r="BS150">
            <v>15135</v>
          </cell>
          <cell r="BT150">
            <v>17279</v>
          </cell>
          <cell r="BU150">
            <v>84154</v>
          </cell>
          <cell r="BV150">
            <v>16031</v>
          </cell>
          <cell r="BW150">
            <v>4619</v>
          </cell>
          <cell r="BX150">
            <v>4754</v>
          </cell>
          <cell r="BY150">
            <v>25404</v>
          </cell>
          <cell r="BZ150">
            <v>13913</v>
          </cell>
          <cell r="CA150">
            <v>3742</v>
          </cell>
          <cell r="CB150">
            <v>3870</v>
          </cell>
          <cell r="CC150">
            <v>21525</v>
          </cell>
          <cell r="CD150">
            <v>10445</v>
          </cell>
          <cell r="CE150">
            <v>3249</v>
          </cell>
          <cell r="CF150">
            <v>4564</v>
          </cell>
          <cell r="CG150">
            <v>18257</v>
          </cell>
          <cell r="CH150">
            <v>3431</v>
          </cell>
          <cell r="CI150">
            <v>867</v>
          </cell>
          <cell r="CJ150">
            <v>997</v>
          </cell>
          <cell r="CK150">
            <v>5295</v>
          </cell>
          <cell r="CL150">
            <v>4881</v>
          </cell>
          <cell r="CM150">
            <v>1665</v>
          </cell>
          <cell r="CN150">
            <v>1943</v>
          </cell>
          <cell r="CO150">
            <v>8490</v>
          </cell>
          <cell r="CP150">
            <v>1015</v>
          </cell>
          <cell r="CQ150">
            <v>313</v>
          </cell>
          <cell r="CR150">
            <v>402</v>
          </cell>
          <cell r="CS150">
            <v>1730</v>
          </cell>
          <cell r="CT150">
            <v>382</v>
          </cell>
          <cell r="CU150">
            <v>162</v>
          </cell>
          <cell r="CV150">
            <v>264</v>
          </cell>
          <cell r="CW150">
            <v>808</v>
          </cell>
          <cell r="CX150">
            <v>896</v>
          </cell>
          <cell r="CY150">
            <v>201</v>
          </cell>
          <cell r="CZ150">
            <v>180</v>
          </cell>
          <cell r="DA150">
            <v>1278</v>
          </cell>
          <cell r="DB150">
            <v>50994</v>
          </cell>
          <cell r="DC150">
            <v>14818</v>
          </cell>
          <cell r="DD150">
            <v>16975</v>
          </cell>
          <cell r="DE150">
            <v>82787</v>
          </cell>
        </row>
        <row r="151">
          <cell r="A151">
            <v>38596</v>
          </cell>
          <cell r="B151">
            <v>15883</v>
          </cell>
          <cell r="C151">
            <v>4778</v>
          </cell>
          <cell r="D151">
            <v>4796</v>
          </cell>
          <cell r="E151">
            <v>25457</v>
          </cell>
          <cell r="F151">
            <v>14415</v>
          </cell>
          <cell r="G151">
            <v>3709</v>
          </cell>
          <cell r="H151">
            <v>3920</v>
          </cell>
          <cell r="I151">
            <v>22044</v>
          </cell>
          <cell r="J151">
            <v>10343</v>
          </cell>
          <cell r="K151">
            <v>3354</v>
          </cell>
          <cell r="L151">
            <v>4647</v>
          </cell>
          <cell r="M151">
            <v>18344</v>
          </cell>
          <cell r="N151">
            <v>3451</v>
          </cell>
          <cell r="O151">
            <v>826</v>
          </cell>
          <cell r="P151">
            <v>966</v>
          </cell>
          <cell r="Q151">
            <v>5243</v>
          </cell>
          <cell r="R151">
            <v>5442</v>
          </cell>
          <cell r="S151">
            <v>1651</v>
          </cell>
          <cell r="T151">
            <v>2032</v>
          </cell>
          <cell r="U151">
            <v>9125</v>
          </cell>
          <cell r="V151">
            <v>1370</v>
          </cell>
          <cell r="W151">
            <v>390</v>
          </cell>
          <cell r="X151">
            <v>391</v>
          </cell>
          <cell r="Y151">
            <v>2151</v>
          </cell>
          <cell r="Z151">
            <v>353</v>
          </cell>
          <cell r="AA151">
            <v>156</v>
          </cell>
          <cell r="AB151">
            <v>284</v>
          </cell>
          <cell r="AC151">
            <v>793</v>
          </cell>
          <cell r="AD151">
            <v>861</v>
          </cell>
          <cell r="AE151">
            <v>216</v>
          </cell>
          <cell r="AF151">
            <v>206</v>
          </cell>
          <cell r="AG151">
            <v>1283</v>
          </cell>
          <cell r="AH151">
            <v>52118</v>
          </cell>
          <cell r="AI151">
            <v>15080</v>
          </cell>
          <cell r="AJ151">
            <v>17242</v>
          </cell>
          <cell r="AK151">
            <v>84440</v>
          </cell>
          <cell r="AL151">
            <v>15935</v>
          </cell>
          <cell r="AM151">
            <v>5115</v>
          </cell>
          <cell r="AN151">
            <v>4827</v>
          </cell>
          <cell r="AO151">
            <v>25876</v>
          </cell>
          <cell r="AP151">
            <v>13974</v>
          </cell>
          <cell r="AQ151">
            <v>3739</v>
          </cell>
          <cell r="AR151">
            <v>3862</v>
          </cell>
          <cell r="AS151">
            <v>21575</v>
          </cell>
          <cell r="AT151">
            <v>10507</v>
          </cell>
          <cell r="AU151">
            <v>3501</v>
          </cell>
          <cell r="AV151">
            <v>4623</v>
          </cell>
          <cell r="AW151">
            <v>18631</v>
          </cell>
          <cell r="AX151">
            <v>3487</v>
          </cell>
          <cell r="AY151">
            <v>877</v>
          </cell>
          <cell r="AZ151">
            <v>989</v>
          </cell>
          <cell r="BA151">
            <v>5353</v>
          </cell>
          <cell r="BB151">
            <v>4990</v>
          </cell>
          <cell r="BC151">
            <v>1761</v>
          </cell>
          <cell r="BD151">
            <v>2015</v>
          </cell>
          <cell r="BE151">
            <v>8765</v>
          </cell>
          <cell r="BF151">
            <v>1129</v>
          </cell>
          <cell r="BG151">
            <v>444</v>
          </cell>
          <cell r="BH151">
            <v>408</v>
          </cell>
          <cell r="BI151">
            <v>1981</v>
          </cell>
          <cell r="BJ151">
            <v>404</v>
          </cell>
          <cell r="BK151">
            <v>171</v>
          </cell>
          <cell r="BL151">
            <v>284</v>
          </cell>
          <cell r="BM151">
            <v>858</v>
          </cell>
          <cell r="BN151">
            <v>909</v>
          </cell>
          <cell r="BO151">
            <v>218</v>
          </cell>
          <cell r="BP151">
            <v>197</v>
          </cell>
          <cell r="BQ151">
            <v>1324</v>
          </cell>
          <cell r="BR151">
            <v>51334</v>
          </cell>
          <cell r="BS151">
            <v>15827</v>
          </cell>
          <cell r="BT151">
            <v>17204</v>
          </cell>
          <cell r="BU151">
            <v>84365</v>
          </cell>
          <cell r="BV151">
            <v>15918</v>
          </cell>
          <cell r="BW151">
            <v>4609</v>
          </cell>
          <cell r="BX151">
            <v>4699</v>
          </cell>
          <cell r="BY151">
            <v>25226</v>
          </cell>
          <cell r="BZ151">
            <v>13992</v>
          </cell>
          <cell r="CA151">
            <v>3713</v>
          </cell>
          <cell r="CB151">
            <v>3871</v>
          </cell>
          <cell r="CC151">
            <v>21576</v>
          </cell>
          <cell r="CD151">
            <v>10312</v>
          </cell>
          <cell r="CE151">
            <v>3241</v>
          </cell>
          <cell r="CF151">
            <v>4544</v>
          </cell>
          <cell r="CG151">
            <v>18096</v>
          </cell>
          <cell r="CH151">
            <v>3445</v>
          </cell>
          <cell r="CI151">
            <v>870</v>
          </cell>
          <cell r="CJ151">
            <v>984</v>
          </cell>
          <cell r="CK151">
            <v>5300</v>
          </cell>
          <cell r="CL151">
            <v>4946</v>
          </cell>
          <cell r="CM151">
            <v>1690</v>
          </cell>
          <cell r="CN151">
            <v>1975</v>
          </cell>
          <cell r="CO151">
            <v>8610</v>
          </cell>
          <cell r="CP151">
            <v>1005</v>
          </cell>
          <cell r="CQ151">
            <v>311</v>
          </cell>
          <cell r="CR151">
            <v>394</v>
          </cell>
          <cell r="CS151">
            <v>1710</v>
          </cell>
          <cell r="CT151">
            <v>377</v>
          </cell>
          <cell r="CU151">
            <v>159</v>
          </cell>
          <cell r="CV151">
            <v>258</v>
          </cell>
          <cell r="CW151">
            <v>794</v>
          </cell>
          <cell r="CX151">
            <v>892</v>
          </cell>
          <cell r="CY151">
            <v>202</v>
          </cell>
          <cell r="CZ151">
            <v>178</v>
          </cell>
          <cell r="DA151">
            <v>1272</v>
          </cell>
          <cell r="DB151">
            <v>50886</v>
          </cell>
          <cell r="DC151">
            <v>14794</v>
          </cell>
          <cell r="DD151">
            <v>16904</v>
          </cell>
          <cell r="DE151">
            <v>82584</v>
          </cell>
        </row>
        <row r="152">
          <cell r="A152">
            <v>38626</v>
          </cell>
          <cell r="B152">
            <v>15007</v>
          </cell>
          <cell r="C152">
            <v>3841</v>
          </cell>
          <cell r="D152">
            <v>4101</v>
          </cell>
          <cell r="E152">
            <v>22949</v>
          </cell>
          <cell r="F152">
            <v>13634</v>
          </cell>
          <cell r="G152">
            <v>3154</v>
          </cell>
          <cell r="H152">
            <v>3501</v>
          </cell>
          <cell r="I152">
            <v>20289</v>
          </cell>
          <cell r="J152">
            <v>9081</v>
          </cell>
          <cell r="K152">
            <v>2748</v>
          </cell>
          <cell r="L152">
            <v>4197</v>
          </cell>
          <cell r="M152">
            <v>16026</v>
          </cell>
          <cell r="N152">
            <v>3420</v>
          </cell>
          <cell r="O152">
            <v>748</v>
          </cell>
          <cell r="P152">
            <v>862</v>
          </cell>
          <cell r="Q152">
            <v>5030</v>
          </cell>
          <cell r="R152">
            <v>5023</v>
          </cell>
          <cell r="S152">
            <v>1484</v>
          </cell>
          <cell r="T152">
            <v>1842</v>
          </cell>
          <cell r="U152">
            <v>8349</v>
          </cell>
          <cell r="V152">
            <v>1090</v>
          </cell>
          <cell r="W152">
            <v>243</v>
          </cell>
          <cell r="X152">
            <v>322</v>
          </cell>
          <cell r="Y152">
            <v>1655</v>
          </cell>
          <cell r="Z152">
            <v>297</v>
          </cell>
          <cell r="AA152">
            <v>123</v>
          </cell>
          <cell r="AB152">
            <v>239</v>
          </cell>
          <cell r="AC152">
            <v>659</v>
          </cell>
          <cell r="AD152">
            <v>882</v>
          </cell>
          <cell r="AE152">
            <v>162</v>
          </cell>
          <cell r="AF152">
            <v>117</v>
          </cell>
          <cell r="AG152">
            <v>1161</v>
          </cell>
          <cell r="AH152">
            <v>48434</v>
          </cell>
          <cell r="AI152">
            <v>12503</v>
          </cell>
          <cell r="AJ152">
            <v>15181</v>
          </cell>
          <cell r="AK152">
            <v>76118</v>
          </cell>
          <cell r="AL152">
            <v>15505</v>
          </cell>
          <cell r="AM152">
            <v>4112</v>
          </cell>
          <cell r="AN152">
            <v>4390</v>
          </cell>
          <cell r="AO152">
            <v>24006</v>
          </cell>
          <cell r="AP152">
            <v>13743</v>
          </cell>
          <cell r="AQ152">
            <v>3373</v>
          </cell>
          <cell r="AR152">
            <v>3691</v>
          </cell>
          <cell r="AS152">
            <v>20806</v>
          </cell>
          <cell r="AT152">
            <v>9934</v>
          </cell>
          <cell r="AU152">
            <v>3030</v>
          </cell>
          <cell r="AV152">
            <v>4428</v>
          </cell>
          <cell r="AW152">
            <v>17392</v>
          </cell>
          <cell r="AX152">
            <v>3481</v>
          </cell>
          <cell r="AY152">
            <v>815</v>
          </cell>
          <cell r="AZ152">
            <v>938</v>
          </cell>
          <cell r="BA152">
            <v>5235</v>
          </cell>
          <cell r="BB152">
            <v>4900</v>
          </cell>
          <cell r="BC152">
            <v>1604</v>
          </cell>
          <cell r="BD152">
            <v>1942</v>
          </cell>
          <cell r="BE152">
            <v>8446</v>
          </cell>
          <cell r="BF152">
            <v>1024</v>
          </cell>
          <cell r="BG152">
            <v>232</v>
          </cell>
          <cell r="BH152">
            <v>359</v>
          </cell>
          <cell r="BI152">
            <v>1615</v>
          </cell>
          <cell r="BJ152">
            <v>353</v>
          </cell>
          <cell r="BK152">
            <v>144</v>
          </cell>
          <cell r="BL152">
            <v>245</v>
          </cell>
          <cell r="BM152">
            <v>743</v>
          </cell>
          <cell r="BN152">
            <v>897</v>
          </cell>
          <cell r="BO152">
            <v>177</v>
          </cell>
          <cell r="BP152">
            <v>130</v>
          </cell>
          <cell r="BQ152">
            <v>1205</v>
          </cell>
          <cell r="BR152">
            <v>49838</v>
          </cell>
          <cell r="BS152">
            <v>13487</v>
          </cell>
          <cell r="BT152">
            <v>16123</v>
          </cell>
          <cell r="BU152">
            <v>79447</v>
          </cell>
          <cell r="BV152">
            <v>15817</v>
          </cell>
          <cell r="BW152">
            <v>4581</v>
          </cell>
          <cell r="BX152">
            <v>4643</v>
          </cell>
          <cell r="BY152">
            <v>25041</v>
          </cell>
          <cell r="BZ152">
            <v>14016</v>
          </cell>
          <cell r="CA152">
            <v>3679</v>
          </cell>
          <cell r="CB152">
            <v>3871</v>
          </cell>
          <cell r="CC152">
            <v>21567</v>
          </cell>
          <cell r="CD152">
            <v>10137</v>
          </cell>
          <cell r="CE152">
            <v>3231</v>
          </cell>
          <cell r="CF152">
            <v>4510</v>
          </cell>
          <cell r="CG152">
            <v>17877</v>
          </cell>
          <cell r="CH152">
            <v>3443</v>
          </cell>
          <cell r="CI152">
            <v>873</v>
          </cell>
          <cell r="CJ152">
            <v>973</v>
          </cell>
          <cell r="CK152">
            <v>5289</v>
          </cell>
          <cell r="CL152">
            <v>4996</v>
          </cell>
          <cell r="CM152">
            <v>1701</v>
          </cell>
          <cell r="CN152">
            <v>1995</v>
          </cell>
          <cell r="CO152">
            <v>8692</v>
          </cell>
          <cell r="CP152">
            <v>978</v>
          </cell>
          <cell r="CQ152">
            <v>308</v>
          </cell>
          <cell r="CR152">
            <v>389</v>
          </cell>
          <cell r="CS152">
            <v>1674</v>
          </cell>
          <cell r="CT152">
            <v>372</v>
          </cell>
          <cell r="CU152">
            <v>155</v>
          </cell>
          <cell r="CV152">
            <v>252</v>
          </cell>
          <cell r="CW152">
            <v>779</v>
          </cell>
          <cell r="CX152">
            <v>877</v>
          </cell>
          <cell r="CY152">
            <v>202</v>
          </cell>
          <cell r="CZ152">
            <v>174</v>
          </cell>
          <cell r="DA152">
            <v>1253</v>
          </cell>
          <cell r="DB152">
            <v>50636</v>
          </cell>
          <cell r="DC152">
            <v>14730</v>
          </cell>
          <cell r="DD152">
            <v>16807</v>
          </cell>
          <cell r="DE152">
            <v>82173</v>
          </cell>
        </row>
        <row r="153">
          <cell r="A153">
            <v>38657</v>
          </cell>
          <cell r="B153">
            <v>16711</v>
          </cell>
          <cell r="C153">
            <v>4385</v>
          </cell>
          <cell r="D153">
            <v>4620</v>
          </cell>
          <cell r="E153">
            <v>25716</v>
          </cell>
          <cell r="F153">
            <v>14881</v>
          </cell>
          <cell r="G153">
            <v>3677</v>
          </cell>
          <cell r="H153">
            <v>3870</v>
          </cell>
          <cell r="I153">
            <v>22428</v>
          </cell>
          <cell r="J153">
            <v>9761</v>
          </cell>
          <cell r="K153">
            <v>3030</v>
          </cell>
          <cell r="L153">
            <v>4390</v>
          </cell>
          <cell r="M153">
            <v>17181</v>
          </cell>
          <cell r="N153">
            <v>3679</v>
          </cell>
          <cell r="O153">
            <v>827</v>
          </cell>
          <cell r="P153">
            <v>994</v>
          </cell>
          <cell r="Q153">
            <v>5500</v>
          </cell>
          <cell r="R153">
            <v>5528</v>
          </cell>
          <cell r="S153">
            <v>1690</v>
          </cell>
          <cell r="T153">
            <v>1889</v>
          </cell>
          <cell r="U153">
            <v>9107</v>
          </cell>
          <cell r="V153">
            <v>994</v>
          </cell>
          <cell r="W153">
            <v>277</v>
          </cell>
          <cell r="X153">
            <v>396</v>
          </cell>
          <cell r="Y153">
            <v>1667</v>
          </cell>
          <cell r="Z153">
            <v>334</v>
          </cell>
          <cell r="AA153">
            <v>147</v>
          </cell>
          <cell r="AB153">
            <v>209</v>
          </cell>
          <cell r="AC153">
            <v>690</v>
          </cell>
          <cell r="AD153">
            <v>863</v>
          </cell>
          <cell r="AE153">
            <v>219</v>
          </cell>
          <cell r="AF153">
            <v>167</v>
          </cell>
          <cell r="AG153">
            <v>1249</v>
          </cell>
          <cell r="AH153">
            <v>52751</v>
          </cell>
          <cell r="AI153">
            <v>14252</v>
          </cell>
          <cell r="AJ153">
            <v>16535</v>
          </cell>
          <cell r="AK153">
            <v>83538</v>
          </cell>
          <cell r="AL153">
            <v>15983</v>
          </cell>
          <cell r="AM153">
            <v>4439</v>
          </cell>
          <cell r="AN153">
            <v>4580</v>
          </cell>
          <cell r="AO153">
            <v>25003</v>
          </cell>
          <cell r="AP153">
            <v>14178</v>
          </cell>
          <cell r="AQ153">
            <v>3708</v>
          </cell>
          <cell r="AR153">
            <v>3911</v>
          </cell>
          <cell r="AS153">
            <v>21797</v>
          </cell>
          <cell r="AT153">
            <v>10012</v>
          </cell>
          <cell r="AU153">
            <v>3039</v>
          </cell>
          <cell r="AV153">
            <v>4428</v>
          </cell>
          <cell r="AW153">
            <v>17479</v>
          </cell>
          <cell r="AX153">
            <v>3487</v>
          </cell>
          <cell r="AY153">
            <v>839</v>
          </cell>
          <cell r="AZ153">
            <v>993</v>
          </cell>
          <cell r="BA153">
            <v>5319</v>
          </cell>
          <cell r="BB153">
            <v>5397</v>
          </cell>
          <cell r="BC153">
            <v>1663</v>
          </cell>
          <cell r="BD153">
            <v>1931</v>
          </cell>
          <cell r="BE153">
            <v>8991</v>
          </cell>
          <cell r="BF153">
            <v>829</v>
          </cell>
          <cell r="BG153">
            <v>271</v>
          </cell>
          <cell r="BH153">
            <v>393</v>
          </cell>
          <cell r="BI153">
            <v>1492</v>
          </cell>
          <cell r="BJ153">
            <v>366</v>
          </cell>
          <cell r="BK153">
            <v>149</v>
          </cell>
          <cell r="BL153">
            <v>203</v>
          </cell>
          <cell r="BM153">
            <v>718</v>
          </cell>
          <cell r="BN153">
            <v>850</v>
          </cell>
          <cell r="BO153">
            <v>194</v>
          </cell>
          <cell r="BP153">
            <v>168</v>
          </cell>
          <cell r="BQ153">
            <v>1212</v>
          </cell>
          <cell r="BR153">
            <v>51101</v>
          </cell>
          <cell r="BS153">
            <v>14302</v>
          </cell>
          <cell r="BT153">
            <v>16608</v>
          </cell>
          <cell r="BU153">
            <v>82010</v>
          </cell>
          <cell r="BV153">
            <v>15755</v>
          </cell>
          <cell r="BW153">
            <v>4534</v>
          </cell>
          <cell r="BX153">
            <v>4602</v>
          </cell>
          <cell r="BY153">
            <v>24892</v>
          </cell>
          <cell r="BZ153">
            <v>13971</v>
          </cell>
          <cell r="CA153">
            <v>3638</v>
          </cell>
          <cell r="CB153">
            <v>3868</v>
          </cell>
          <cell r="CC153">
            <v>21477</v>
          </cell>
          <cell r="CD153">
            <v>9985</v>
          </cell>
          <cell r="CE153">
            <v>3209</v>
          </cell>
          <cell r="CF153">
            <v>4474</v>
          </cell>
          <cell r="CG153">
            <v>17667</v>
          </cell>
          <cell r="CH153">
            <v>3424</v>
          </cell>
          <cell r="CI153">
            <v>873</v>
          </cell>
          <cell r="CJ153">
            <v>963</v>
          </cell>
          <cell r="CK153">
            <v>5260</v>
          </cell>
          <cell r="CL153">
            <v>5018</v>
          </cell>
          <cell r="CM153">
            <v>1700</v>
          </cell>
          <cell r="CN153">
            <v>2004</v>
          </cell>
          <cell r="CO153">
            <v>8723</v>
          </cell>
          <cell r="CP153">
            <v>938</v>
          </cell>
          <cell r="CQ153">
            <v>302</v>
          </cell>
          <cell r="CR153">
            <v>388</v>
          </cell>
          <cell r="CS153">
            <v>1628</v>
          </cell>
          <cell r="CT153">
            <v>370</v>
          </cell>
          <cell r="CU153">
            <v>152</v>
          </cell>
          <cell r="CV153">
            <v>250</v>
          </cell>
          <cell r="CW153">
            <v>771</v>
          </cell>
          <cell r="CX153">
            <v>856</v>
          </cell>
          <cell r="CY153">
            <v>202</v>
          </cell>
          <cell r="CZ153">
            <v>171</v>
          </cell>
          <cell r="DA153">
            <v>1229</v>
          </cell>
          <cell r="DB153">
            <v>50318</v>
          </cell>
          <cell r="DC153">
            <v>14609</v>
          </cell>
          <cell r="DD153">
            <v>16719</v>
          </cell>
          <cell r="DE153">
            <v>81647</v>
          </cell>
        </row>
        <row r="154">
          <cell r="A154">
            <v>38687</v>
          </cell>
          <cell r="B154">
            <v>14233</v>
          </cell>
          <cell r="C154">
            <v>4482</v>
          </cell>
          <cell r="D154">
            <v>4339</v>
          </cell>
          <cell r="E154">
            <v>23054</v>
          </cell>
          <cell r="F154">
            <v>14198</v>
          </cell>
          <cell r="G154">
            <v>3913</v>
          </cell>
          <cell r="H154">
            <v>3999</v>
          </cell>
          <cell r="I154">
            <v>22110</v>
          </cell>
          <cell r="J154">
            <v>8819</v>
          </cell>
          <cell r="K154">
            <v>3231</v>
          </cell>
          <cell r="L154">
            <v>4158</v>
          </cell>
          <cell r="M154">
            <v>16208</v>
          </cell>
          <cell r="N154">
            <v>3397</v>
          </cell>
          <cell r="O154">
            <v>997</v>
          </cell>
          <cell r="P154">
            <v>941</v>
          </cell>
          <cell r="Q154">
            <v>5335</v>
          </cell>
          <cell r="R154">
            <v>4911</v>
          </cell>
          <cell r="S154">
            <v>1713</v>
          </cell>
          <cell r="T154">
            <v>2040</v>
          </cell>
          <cell r="U154">
            <v>8664</v>
          </cell>
          <cell r="V154">
            <v>1332</v>
          </cell>
          <cell r="W154">
            <v>347</v>
          </cell>
          <cell r="X154">
            <v>401</v>
          </cell>
          <cell r="Y154">
            <v>2080</v>
          </cell>
          <cell r="Z154">
            <v>288</v>
          </cell>
          <cell r="AA154">
            <v>160</v>
          </cell>
          <cell r="AB154">
            <v>242</v>
          </cell>
          <cell r="AC154">
            <v>690</v>
          </cell>
          <cell r="AD154">
            <v>767</v>
          </cell>
          <cell r="AE154">
            <v>203</v>
          </cell>
          <cell r="AF154">
            <v>166</v>
          </cell>
          <cell r="AG154">
            <v>1136</v>
          </cell>
          <cell r="AH154">
            <v>47945</v>
          </cell>
          <cell r="AI154">
            <v>15046</v>
          </cell>
          <cell r="AJ154">
            <v>16286</v>
          </cell>
          <cell r="AK154">
            <v>79277</v>
          </cell>
          <cell r="AL154">
            <v>15439</v>
          </cell>
          <cell r="AM154">
            <v>4656</v>
          </cell>
          <cell r="AN154">
            <v>4634</v>
          </cell>
          <cell r="AO154">
            <v>24729</v>
          </cell>
          <cell r="AP154">
            <v>13989</v>
          </cell>
          <cell r="AQ154">
            <v>3930</v>
          </cell>
          <cell r="AR154">
            <v>4126</v>
          </cell>
          <cell r="AS154">
            <v>22044</v>
          </cell>
          <cell r="AT154">
            <v>9612</v>
          </cell>
          <cell r="AU154">
            <v>3290</v>
          </cell>
          <cell r="AV154">
            <v>4402</v>
          </cell>
          <cell r="AW154">
            <v>17303</v>
          </cell>
          <cell r="AX154">
            <v>3403</v>
          </cell>
          <cell r="AY154">
            <v>956</v>
          </cell>
          <cell r="AZ154">
            <v>962</v>
          </cell>
          <cell r="BA154">
            <v>5321</v>
          </cell>
          <cell r="BB154">
            <v>4894</v>
          </cell>
          <cell r="BC154">
            <v>1739</v>
          </cell>
          <cell r="BD154">
            <v>2094</v>
          </cell>
          <cell r="BE154">
            <v>8727</v>
          </cell>
          <cell r="BF154">
            <v>895</v>
          </cell>
          <cell r="BG154">
            <v>313</v>
          </cell>
          <cell r="BH154">
            <v>385</v>
          </cell>
          <cell r="BI154">
            <v>1592</v>
          </cell>
          <cell r="BJ154">
            <v>352</v>
          </cell>
          <cell r="BK154">
            <v>167</v>
          </cell>
          <cell r="BL154">
            <v>260</v>
          </cell>
          <cell r="BM154">
            <v>778</v>
          </cell>
          <cell r="BN154">
            <v>788</v>
          </cell>
          <cell r="BO154">
            <v>208</v>
          </cell>
          <cell r="BP154">
            <v>176</v>
          </cell>
          <cell r="BQ154">
            <v>1173</v>
          </cell>
          <cell r="BR154">
            <v>49371</v>
          </cell>
          <cell r="BS154">
            <v>15258</v>
          </cell>
          <cell r="BT154">
            <v>17038</v>
          </cell>
          <cell r="BU154">
            <v>81667</v>
          </cell>
          <cell r="BV154">
            <v>15752</v>
          </cell>
          <cell r="BW154">
            <v>4472</v>
          </cell>
          <cell r="BX154">
            <v>4578</v>
          </cell>
          <cell r="BY154">
            <v>24802</v>
          </cell>
          <cell r="BZ154">
            <v>13870</v>
          </cell>
          <cell r="CA154">
            <v>3596</v>
          </cell>
          <cell r="CB154">
            <v>3848</v>
          </cell>
          <cell r="CC154">
            <v>21314</v>
          </cell>
          <cell r="CD154">
            <v>9897</v>
          </cell>
          <cell r="CE154">
            <v>3175</v>
          </cell>
          <cell r="CF154">
            <v>4446</v>
          </cell>
          <cell r="CG154">
            <v>17517</v>
          </cell>
          <cell r="CH154">
            <v>3395</v>
          </cell>
          <cell r="CI154">
            <v>868</v>
          </cell>
          <cell r="CJ154">
            <v>955</v>
          </cell>
          <cell r="CK154">
            <v>5218</v>
          </cell>
          <cell r="CL154">
            <v>5023</v>
          </cell>
          <cell r="CM154">
            <v>1694</v>
          </cell>
          <cell r="CN154">
            <v>2009</v>
          </cell>
          <cell r="CO154">
            <v>8726</v>
          </cell>
          <cell r="CP154">
            <v>899</v>
          </cell>
          <cell r="CQ154">
            <v>297</v>
          </cell>
          <cell r="CR154">
            <v>389</v>
          </cell>
          <cell r="CS154">
            <v>1585</v>
          </cell>
          <cell r="CT154">
            <v>368</v>
          </cell>
          <cell r="CU154">
            <v>149</v>
          </cell>
          <cell r="CV154">
            <v>252</v>
          </cell>
          <cell r="CW154">
            <v>769</v>
          </cell>
          <cell r="CX154">
            <v>839</v>
          </cell>
          <cell r="CY154">
            <v>199</v>
          </cell>
          <cell r="CZ154">
            <v>169</v>
          </cell>
          <cell r="DA154">
            <v>1207</v>
          </cell>
          <cell r="DB154">
            <v>50042</v>
          </cell>
          <cell r="DC154">
            <v>14451</v>
          </cell>
          <cell r="DD154">
            <v>16645</v>
          </cell>
          <cell r="DE154">
            <v>81139</v>
          </cell>
        </row>
        <row r="155">
          <cell r="A155">
            <v>38718</v>
          </cell>
          <cell r="B155">
            <v>14359</v>
          </cell>
          <cell r="C155">
            <v>4058</v>
          </cell>
          <cell r="D155">
            <v>3578</v>
          </cell>
          <cell r="E155">
            <v>21995</v>
          </cell>
          <cell r="F155">
            <v>11989</v>
          </cell>
          <cell r="G155">
            <v>3081</v>
          </cell>
          <cell r="H155">
            <v>2806</v>
          </cell>
          <cell r="I155">
            <v>17876</v>
          </cell>
          <cell r="J155">
            <v>8492</v>
          </cell>
          <cell r="K155">
            <v>3006</v>
          </cell>
          <cell r="L155">
            <v>3609</v>
          </cell>
          <cell r="M155">
            <v>15107</v>
          </cell>
          <cell r="N155">
            <v>2836</v>
          </cell>
          <cell r="O155">
            <v>831</v>
          </cell>
          <cell r="P155">
            <v>713</v>
          </cell>
          <cell r="Q155">
            <v>4380</v>
          </cell>
          <cell r="R155">
            <v>4293</v>
          </cell>
          <cell r="S155">
            <v>1693</v>
          </cell>
          <cell r="T155">
            <v>1618</v>
          </cell>
          <cell r="U155">
            <v>7604</v>
          </cell>
          <cell r="V155">
            <v>705</v>
          </cell>
          <cell r="W155">
            <v>287</v>
          </cell>
          <cell r="X155">
            <v>303</v>
          </cell>
          <cell r="Y155">
            <v>1295</v>
          </cell>
          <cell r="Z155">
            <v>301</v>
          </cell>
          <cell r="AA155">
            <v>104</v>
          </cell>
          <cell r="AB155">
            <v>211</v>
          </cell>
          <cell r="AC155">
            <v>616</v>
          </cell>
          <cell r="AD155">
            <v>786</v>
          </cell>
          <cell r="AE155">
            <v>191</v>
          </cell>
          <cell r="AF155">
            <v>153</v>
          </cell>
          <cell r="AG155">
            <v>1130</v>
          </cell>
          <cell r="AH155">
            <v>43761</v>
          </cell>
          <cell r="AI155">
            <v>13251</v>
          </cell>
          <cell r="AJ155">
            <v>12991</v>
          </cell>
          <cell r="AK155">
            <v>70003</v>
          </cell>
          <cell r="AL155">
            <v>15749</v>
          </cell>
          <cell r="AM155">
            <v>4406</v>
          </cell>
          <cell r="AN155">
            <v>4592</v>
          </cell>
          <cell r="AO155">
            <v>24746</v>
          </cell>
          <cell r="AP155">
            <v>13631</v>
          </cell>
          <cell r="AQ155">
            <v>3383</v>
          </cell>
          <cell r="AR155">
            <v>3709</v>
          </cell>
          <cell r="AS155">
            <v>20723</v>
          </cell>
          <cell r="AT155">
            <v>10018</v>
          </cell>
          <cell r="AU155">
            <v>3322</v>
          </cell>
          <cell r="AV155">
            <v>4493</v>
          </cell>
          <cell r="AW155">
            <v>17833</v>
          </cell>
          <cell r="AX155">
            <v>3270</v>
          </cell>
          <cell r="AY155">
            <v>883</v>
          </cell>
          <cell r="AZ155">
            <v>921</v>
          </cell>
          <cell r="BA155">
            <v>5073</v>
          </cell>
          <cell r="BB155">
            <v>4945</v>
          </cell>
          <cell r="BC155">
            <v>1740</v>
          </cell>
          <cell r="BD155">
            <v>2018</v>
          </cell>
          <cell r="BE155">
            <v>8703</v>
          </cell>
          <cell r="BF155">
            <v>867</v>
          </cell>
          <cell r="BG155">
            <v>296</v>
          </cell>
          <cell r="BH155">
            <v>401</v>
          </cell>
          <cell r="BI155">
            <v>1564</v>
          </cell>
          <cell r="BJ155">
            <v>384</v>
          </cell>
          <cell r="BK155">
            <v>132</v>
          </cell>
          <cell r="BL155">
            <v>282</v>
          </cell>
          <cell r="BM155">
            <v>798</v>
          </cell>
          <cell r="BN155">
            <v>838</v>
          </cell>
          <cell r="BO155">
            <v>210</v>
          </cell>
          <cell r="BP155">
            <v>187</v>
          </cell>
          <cell r="BQ155">
            <v>1234</v>
          </cell>
          <cell r="BR155">
            <v>49702</v>
          </cell>
          <cell r="BS155">
            <v>14373</v>
          </cell>
          <cell r="BT155">
            <v>16601</v>
          </cell>
          <cell r="BU155">
            <v>80676</v>
          </cell>
          <cell r="BV155">
            <v>15790</v>
          </cell>
          <cell r="BW155">
            <v>4403</v>
          </cell>
          <cell r="BX155">
            <v>4557</v>
          </cell>
          <cell r="BY155">
            <v>24751</v>
          </cell>
          <cell r="BZ155">
            <v>13697</v>
          </cell>
          <cell r="CA155">
            <v>3557</v>
          </cell>
          <cell r="CB155">
            <v>3800</v>
          </cell>
          <cell r="CC155">
            <v>21054</v>
          </cell>
          <cell r="CD155">
            <v>9866</v>
          </cell>
          <cell r="CE155">
            <v>3142</v>
          </cell>
          <cell r="CF155">
            <v>4436</v>
          </cell>
          <cell r="CG155">
            <v>17444</v>
          </cell>
          <cell r="CH155">
            <v>3369</v>
          </cell>
          <cell r="CI155">
            <v>857</v>
          </cell>
          <cell r="CJ155">
            <v>949</v>
          </cell>
          <cell r="CK155">
            <v>5176</v>
          </cell>
          <cell r="CL155">
            <v>5026</v>
          </cell>
          <cell r="CM155">
            <v>1691</v>
          </cell>
          <cell r="CN155">
            <v>2016</v>
          </cell>
          <cell r="CO155">
            <v>8733</v>
          </cell>
          <cell r="CP155">
            <v>876</v>
          </cell>
          <cell r="CQ155">
            <v>295</v>
          </cell>
          <cell r="CR155">
            <v>388</v>
          </cell>
          <cell r="CS155">
            <v>1559</v>
          </cell>
          <cell r="CT155">
            <v>366</v>
          </cell>
          <cell r="CU155">
            <v>148</v>
          </cell>
          <cell r="CV155">
            <v>256</v>
          </cell>
          <cell r="CW155">
            <v>770</v>
          </cell>
          <cell r="CX155">
            <v>828</v>
          </cell>
          <cell r="CY155">
            <v>195</v>
          </cell>
          <cell r="CZ155">
            <v>170</v>
          </cell>
          <cell r="DA155">
            <v>1193</v>
          </cell>
          <cell r="DB155">
            <v>49818</v>
          </cell>
          <cell r="DC155">
            <v>14289</v>
          </cell>
          <cell r="DD155">
            <v>16572</v>
          </cell>
          <cell r="DE155">
            <v>80679</v>
          </cell>
        </row>
        <row r="156">
          <cell r="A156">
            <v>38749</v>
          </cell>
          <cell r="B156">
            <v>15995</v>
          </cell>
          <cell r="C156">
            <v>4229</v>
          </cell>
          <cell r="D156">
            <v>4271</v>
          </cell>
          <cell r="E156">
            <v>24495</v>
          </cell>
          <cell r="F156">
            <v>13170</v>
          </cell>
          <cell r="G156">
            <v>3354</v>
          </cell>
          <cell r="H156">
            <v>3455</v>
          </cell>
          <cell r="I156">
            <v>19979</v>
          </cell>
          <cell r="J156">
            <v>9373</v>
          </cell>
          <cell r="K156">
            <v>2875</v>
          </cell>
          <cell r="L156">
            <v>4204</v>
          </cell>
          <cell r="M156">
            <v>16452</v>
          </cell>
          <cell r="N156">
            <v>3379</v>
          </cell>
          <cell r="O156">
            <v>792</v>
          </cell>
          <cell r="P156">
            <v>914</v>
          </cell>
          <cell r="Q156">
            <v>5085</v>
          </cell>
          <cell r="R156">
            <v>4629</v>
          </cell>
          <cell r="S156">
            <v>1656</v>
          </cell>
          <cell r="T156">
            <v>1880</v>
          </cell>
          <cell r="U156">
            <v>8165</v>
          </cell>
          <cell r="V156">
            <v>746</v>
          </cell>
          <cell r="W156">
            <v>290</v>
          </cell>
          <cell r="X156">
            <v>337</v>
          </cell>
          <cell r="Y156">
            <v>1373</v>
          </cell>
          <cell r="Z156">
            <v>353</v>
          </cell>
          <cell r="AA156">
            <v>136</v>
          </cell>
          <cell r="AB156">
            <v>242</v>
          </cell>
          <cell r="AC156">
            <v>731</v>
          </cell>
          <cell r="AD156">
            <v>838</v>
          </cell>
          <cell r="AE156">
            <v>174</v>
          </cell>
          <cell r="AF156">
            <v>154</v>
          </cell>
          <cell r="AG156">
            <v>1166</v>
          </cell>
          <cell r="AH156">
            <v>48483</v>
          </cell>
          <cell r="AI156">
            <v>13506</v>
          </cell>
          <cell r="AJ156">
            <v>15457</v>
          </cell>
          <cell r="AK156">
            <v>77446</v>
          </cell>
          <cell r="AL156">
            <v>16006</v>
          </cell>
          <cell r="AM156">
            <v>4391</v>
          </cell>
          <cell r="AN156">
            <v>4564</v>
          </cell>
          <cell r="AO156">
            <v>24961</v>
          </cell>
          <cell r="AP156">
            <v>13680</v>
          </cell>
          <cell r="AQ156">
            <v>3408</v>
          </cell>
          <cell r="AR156">
            <v>3672</v>
          </cell>
          <cell r="AS156">
            <v>20759</v>
          </cell>
          <cell r="AT156">
            <v>9811</v>
          </cell>
          <cell r="AU156">
            <v>3032</v>
          </cell>
          <cell r="AV156">
            <v>4497</v>
          </cell>
          <cell r="AW156">
            <v>17340</v>
          </cell>
          <cell r="AX156">
            <v>3357</v>
          </cell>
          <cell r="AY156">
            <v>823</v>
          </cell>
          <cell r="AZ156">
            <v>974</v>
          </cell>
          <cell r="BA156">
            <v>5153</v>
          </cell>
          <cell r="BB156">
            <v>4896</v>
          </cell>
          <cell r="BC156">
            <v>1690</v>
          </cell>
          <cell r="BD156">
            <v>1993</v>
          </cell>
          <cell r="BE156">
            <v>8579</v>
          </cell>
          <cell r="BF156">
            <v>885</v>
          </cell>
          <cell r="BG156">
            <v>314</v>
          </cell>
          <cell r="BH156">
            <v>388</v>
          </cell>
          <cell r="BI156">
            <v>1586</v>
          </cell>
          <cell r="BJ156">
            <v>377</v>
          </cell>
          <cell r="BK156">
            <v>157</v>
          </cell>
          <cell r="BL156">
            <v>257</v>
          </cell>
          <cell r="BM156">
            <v>792</v>
          </cell>
          <cell r="BN156">
            <v>839</v>
          </cell>
          <cell r="BO156">
            <v>183</v>
          </cell>
          <cell r="BP156">
            <v>161</v>
          </cell>
          <cell r="BQ156">
            <v>1182</v>
          </cell>
          <cell r="BR156">
            <v>49850</v>
          </cell>
          <cell r="BS156">
            <v>13998</v>
          </cell>
          <cell r="BT156">
            <v>16505</v>
          </cell>
          <cell r="BU156">
            <v>80353</v>
          </cell>
          <cell r="BV156">
            <v>15815</v>
          </cell>
          <cell r="BW156">
            <v>4345</v>
          </cell>
          <cell r="BX156">
            <v>4524</v>
          </cell>
          <cell r="BY156">
            <v>24684</v>
          </cell>
          <cell r="BZ156">
            <v>13455</v>
          </cell>
          <cell r="CA156">
            <v>3522</v>
          </cell>
          <cell r="CB156">
            <v>3738</v>
          </cell>
          <cell r="CC156">
            <v>20715</v>
          </cell>
          <cell r="CD156">
            <v>9877</v>
          </cell>
          <cell r="CE156">
            <v>3121</v>
          </cell>
          <cell r="CF156">
            <v>4438</v>
          </cell>
          <cell r="CG156">
            <v>17436</v>
          </cell>
          <cell r="CH156">
            <v>3354</v>
          </cell>
          <cell r="CI156">
            <v>844</v>
          </cell>
          <cell r="CJ156">
            <v>949</v>
          </cell>
          <cell r="CK156">
            <v>5147</v>
          </cell>
          <cell r="CL156">
            <v>5039</v>
          </cell>
          <cell r="CM156">
            <v>1700</v>
          </cell>
          <cell r="CN156">
            <v>2030</v>
          </cell>
          <cell r="CO156">
            <v>8769</v>
          </cell>
          <cell r="CP156">
            <v>879</v>
          </cell>
          <cell r="CQ156">
            <v>297</v>
          </cell>
          <cell r="CR156">
            <v>382</v>
          </cell>
          <cell r="CS156">
            <v>1558</v>
          </cell>
          <cell r="CT156">
            <v>363</v>
          </cell>
          <cell r="CU156">
            <v>148</v>
          </cell>
          <cell r="CV156">
            <v>257</v>
          </cell>
          <cell r="CW156">
            <v>769</v>
          </cell>
          <cell r="CX156">
            <v>826</v>
          </cell>
          <cell r="CY156">
            <v>191</v>
          </cell>
          <cell r="CZ156">
            <v>171</v>
          </cell>
          <cell r="DA156">
            <v>1189</v>
          </cell>
          <cell r="DB156">
            <v>49608</v>
          </cell>
          <cell r="DC156">
            <v>14169</v>
          </cell>
          <cell r="DD156">
            <v>16491</v>
          </cell>
          <cell r="DE156">
            <v>80268</v>
          </cell>
        </row>
        <row r="157">
          <cell r="A157">
            <v>38777</v>
          </cell>
          <cell r="B157">
            <v>17105</v>
          </cell>
          <cell r="C157">
            <v>5011</v>
          </cell>
          <cell r="D157">
            <v>5049</v>
          </cell>
          <cell r="E157">
            <v>27165</v>
          </cell>
          <cell r="F157">
            <v>13625</v>
          </cell>
          <cell r="G157">
            <v>3889</v>
          </cell>
          <cell r="H157">
            <v>3947</v>
          </cell>
          <cell r="I157">
            <v>21461</v>
          </cell>
          <cell r="J157">
            <v>11332</v>
          </cell>
          <cell r="K157">
            <v>3604</v>
          </cell>
          <cell r="L157">
            <v>4897</v>
          </cell>
          <cell r="M157">
            <v>19833</v>
          </cell>
          <cell r="N157">
            <v>3340</v>
          </cell>
          <cell r="O157">
            <v>837</v>
          </cell>
          <cell r="P157">
            <v>1018</v>
          </cell>
          <cell r="Q157">
            <v>5195</v>
          </cell>
          <cell r="R157">
            <v>5599</v>
          </cell>
          <cell r="S157">
            <v>1866</v>
          </cell>
          <cell r="T157">
            <v>2285</v>
          </cell>
          <cell r="U157">
            <v>9750</v>
          </cell>
          <cell r="V157">
            <v>820</v>
          </cell>
          <cell r="W157">
            <v>329</v>
          </cell>
          <cell r="X157">
            <v>391</v>
          </cell>
          <cell r="Y157">
            <v>1540</v>
          </cell>
          <cell r="Z157">
            <v>467</v>
          </cell>
          <cell r="AA157">
            <v>157</v>
          </cell>
          <cell r="AB157">
            <v>289</v>
          </cell>
          <cell r="AC157">
            <v>913</v>
          </cell>
          <cell r="AD157">
            <v>900</v>
          </cell>
          <cell r="AE157">
            <v>203</v>
          </cell>
          <cell r="AF157">
            <v>196</v>
          </cell>
          <cell r="AG157">
            <v>1299</v>
          </cell>
          <cell r="AH157">
            <v>53188</v>
          </cell>
          <cell r="AI157">
            <v>15896</v>
          </cell>
          <cell r="AJ157">
            <v>18072</v>
          </cell>
          <cell r="AK157">
            <v>87156</v>
          </cell>
          <cell r="AL157">
            <v>15836</v>
          </cell>
          <cell r="AM157">
            <v>4327</v>
          </cell>
          <cell r="AN157">
            <v>4451</v>
          </cell>
          <cell r="AO157">
            <v>24614</v>
          </cell>
          <cell r="AP157">
            <v>12766</v>
          </cell>
          <cell r="AQ157">
            <v>3504</v>
          </cell>
          <cell r="AR157">
            <v>3575</v>
          </cell>
          <cell r="AS157">
            <v>19846</v>
          </cell>
          <cell r="AT157">
            <v>10122</v>
          </cell>
          <cell r="AU157">
            <v>3068</v>
          </cell>
          <cell r="AV157">
            <v>4399</v>
          </cell>
          <cell r="AW157">
            <v>17590</v>
          </cell>
          <cell r="AX157">
            <v>3238</v>
          </cell>
          <cell r="AY157">
            <v>762</v>
          </cell>
          <cell r="AZ157">
            <v>943</v>
          </cell>
          <cell r="BA157">
            <v>4943</v>
          </cell>
          <cell r="BB157">
            <v>5138</v>
          </cell>
          <cell r="BC157">
            <v>1666</v>
          </cell>
          <cell r="BD157">
            <v>2069</v>
          </cell>
          <cell r="BE157">
            <v>8872</v>
          </cell>
          <cell r="BF157">
            <v>882</v>
          </cell>
          <cell r="BG157">
            <v>324</v>
          </cell>
          <cell r="BH157">
            <v>381</v>
          </cell>
          <cell r="BI157">
            <v>1587</v>
          </cell>
          <cell r="BJ157">
            <v>359</v>
          </cell>
          <cell r="BK157">
            <v>135</v>
          </cell>
          <cell r="BL157">
            <v>261</v>
          </cell>
          <cell r="BM157">
            <v>756</v>
          </cell>
          <cell r="BN157">
            <v>825</v>
          </cell>
          <cell r="BO157">
            <v>193</v>
          </cell>
          <cell r="BP157">
            <v>179</v>
          </cell>
          <cell r="BQ157">
            <v>1197</v>
          </cell>
          <cell r="BR157">
            <v>49168</v>
          </cell>
          <cell r="BS157">
            <v>13979</v>
          </cell>
          <cell r="BT157">
            <v>16259</v>
          </cell>
          <cell r="BU157">
            <v>79405</v>
          </cell>
          <cell r="BV157">
            <v>15773</v>
          </cell>
          <cell r="BW157">
            <v>4291</v>
          </cell>
          <cell r="BX157">
            <v>4468</v>
          </cell>
          <cell r="BY157">
            <v>24532</v>
          </cell>
          <cell r="BZ157">
            <v>13203</v>
          </cell>
          <cell r="CA157">
            <v>3480</v>
          </cell>
          <cell r="CB157">
            <v>3681</v>
          </cell>
          <cell r="CC157">
            <v>20364</v>
          </cell>
          <cell r="CD157">
            <v>9917</v>
          </cell>
          <cell r="CE157">
            <v>3112</v>
          </cell>
          <cell r="CF157">
            <v>4448</v>
          </cell>
          <cell r="CG157">
            <v>17477</v>
          </cell>
          <cell r="CH157">
            <v>3349</v>
          </cell>
          <cell r="CI157">
            <v>834</v>
          </cell>
          <cell r="CJ157">
            <v>956</v>
          </cell>
          <cell r="CK157">
            <v>5138</v>
          </cell>
          <cell r="CL157">
            <v>5074</v>
          </cell>
          <cell r="CM157">
            <v>1722</v>
          </cell>
          <cell r="CN157">
            <v>2049</v>
          </cell>
          <cell r="CO157">
            <v>8845</v>
          </cell>
          <cell r="CP157">
            <v>897</v>
          </cell>
          <cell r="CQ157">
            <v>301</v>
          </cell>
          <cell r="CR157">
            <v>375</v>
          </cell>
          <cell r="CS157">
            <v>1573</v>
          </cell>
          <cell r="CT157">
            <v>360</v>
          </cell>
          <cell r="CU157">
            <v>149</v>
          </cell>
          <cell r="CV157">
            <v>257</v>
          </cell>
          <cell r="CW157">
            <v>766</v>
          </cell>
          <cell r="CX157">
            <v>830</v>
          </cell>
          <cell r="CY157">
            <v>187</v>
          </cell>
          <cell r="CZ157">
            <v>171</v>
          </cell>
          <cell r="DA157">
            <v>1188</v>
          </cell>
          <cell r="DB157">
            <v>49403</v>
          </cell>
          <cell r="DC157">
            <v>14076</v>
          </cell>
          <cell r="DD157">
            <v>16405</v>
          </cell>
          <cell r="DE157">
            <v>79884</v>
          </cell>
        </row>
        <row r="158">
          <cell r="A158">
            <v>38808</v>
          </cell>
          <cell r="B158">
            <v>13667</v>
          </cell>
          <cell r="C158">
            <v>3549</v>
          </cell>
          <cell r="D158">
            <v>3955</v>
          </cell>
          <cell r="E158">
            <v>21171</v>
          </cell>
          <cell r="F158">
            <v>11088</v>
          </cell>
          <cell r="G158">
            <v>3106</v>
          </cell>
          <cell r="H158">
            <v>3442</v>
          </cell>
          <cell r="I158">
            <v>17636</v>
          </cell>
          <cell r="J158">
            <v>8493</v>
          </cell>
          <cell r="K158">
            <v>2523</v>
          </cell>
          <cell r="L158">
            <v>3804</v>
          </cell>
          <cell r="M158">
            <v>14820</v>
          </cell>
          <cell r="N158">
            <v>3007</v>
          </cell>
          <cell r="O158">
            <v>779</v>
          </cell>
          <cell r="P158">
            <v>833</v>
          </cell>
          <cell r="Q158">
            <v>4619</v>
          </cell>
          <cell r="R158">
            <v>4320</v>
          </cell>
          <cell r="S158">
            <v>1442</v>
          </cell>
          <cell r="T158">
            <v>1745</v>
          </cell>
          <cell r="U158">
            <v>7507</v>
          </cell>
          <cell r="V158">
            <v>610</v>
          </cell>
          <cell r="W158">
            <v>206</v>
          </cell>
          <cell r="X158">
            <v>313</v>
          </cell>
          <cell r="Y158">
            <v>1129</v>
          </cell>
          <cell r="Z158">
            <v>388</v>
          </cell>
          <cell r="AA158">
            <v>154</v>
          </cell>
          <cell r="AB158">
            <v>222</v>
          </cell>
          <cell r="AC158">
            <v>764</v>
          </cell>
          <cell r="AD158">
            <v>734</v>
          </cell>
          <cell r="AE158">
            <v>142</v>
          </cell>
          <cell r="AF158">
            <v>128</v>
          </cell>
          <cell r="AG158">
            <v>1004</v>
          </cell>
          <cell r="AH158">
            <v>42307</v>
          </cell>
          <cell r="AI158">
            <v>11901</v>
          </cell>
          <cell r="AJ158">
            <v>14442</v>
          </cell>
          <cell r="AK158">
            <v>68650</v>
          </cell>
          <cell r="AL158">
            <v>16067</v>
          </cell>
          <cell r="AM158">
            <v>4108</v>
          </cell>
          <cell r="AN158">
            <v>4425</v>
          </cell>
          <cell r="AO158">
            <v>24600</v>
          </cell>
          <cell r="AP158">
            <v>13431</v>
          </cell>
          <cell r="AQ158">
            <v>3491</v>
          </cell>
          <cell r="AR158">
            <v>3741</v>
          </cell>
          <cell r="AS158">
            <v>20663</v>
          </cell>
          <cell r="AT158">
            <v>9913</v>
          </cell>
          <cell r="AU158">
            <v>3026</v>
          </cell>
          <cell r="AV158">
            <v>4342</v>
          </cell>
          <cell r="AW158">
            <v>17281</v>
          </cell>
          <cell r="AX158">
            <v>3517</v>
          </cell>
          <cell r="AY158">
            <v>859</v>
          </cell>
          <cell r="AZ158">
            <v>926</v>
          </cell>
          <cell r="BA158">
            <v>5302</v>
          </cell>
          <cell r="BB158">
            <v>5149</v>
          </cell>
          <cell r="BC158">
            <v>1712</v>
          </cell>
          <cell r="BD158">
            <v>2036</v>
          </cell>
          <cell r="BE158">
            <v>8896</v>
          </cell>
          <cell r="BF158">
            <v>887</v>
          </cell>
          <cell r="BG158">
            <v>240</v>
          </cell>
          <cell r="BH158">
            <v>360</v>
          </cell>
          <cell r="BI158">
            <v>1486</v>
          </cell>
          <cell r="BJ158">
            <v>344</v>
          </cell>
          <cell r="BK158">
            <v>162</v>
          </cell>
          <cell r="BL158">
            <v>249</v>
          </cell>
          <cell r="BM158">
            <v>755</v>
          </cell>
          <cell r="BN158">
            <v>848</v>
          </cell>
          <cell r="BO158">
            <v>173</v>
          </cell>
          <cell r="BP158">
            <v>155</v>
          </cell>
          <cell r="BQ158">
            <v>1176</v>
          </cell>
          <cell r="BR158">
            <v>50156</v>
          </cell>
          <cell r="BS158">
            <v>13771</v>
          </cell>
          <cell r="BT158">
            <v>16232</v>
          </cell>
          <cell r="BU158">
            <v>80159</v>
          </cell>
          <cell r="BV158">
            <v>15681</v>
          </cell>
          <cell r="BW158">
            <v>4234</v>
          </cell>
          <cell r="BX158">
            <v>4391</v>
          </cell>
          <cell r="BY158">
            <v>24306</v>
          </cell>
          <cell r="BZ158">
            <v>13010</v>
          </cell>
          <cell r="CA158">
            <v>3430</v>
          </cell>
          <cell r="CB158">
            <v>3640</v>
          </cell>
          <cell r="CC158">
            <v>20080</v>
          </cell>
          <cell r="CD158">
            <v>9965</v>
          </cell>
          <cell r="CE158">
            <v>3113</v>
          </cell>
          <cell r="CF158">
            <v>4451</v>
          </cell>
          <cell r="CG158">
            <v>17529</v>
          </cell>
          <cell r="CH158">
            <v>3348</v>
          </cell>
          <cell r="CI158">
            <v>826</v>
          </cell>
          <cell r="CJ158">
            <v>967</v>
          </cell>
          <cell r="CK158">
            <v>5141</v>
          </cell>
          <cell r="CL158">
            <v>5131</v>
          </cell>
          <cell r="CM158">
            <v>1754</v>
          </cell>
          <cell r="CN158">
            <v>2070</v>
          </cell>
          <cell r="CO158">
            <v>8954</v>
          </cell>
          <cell r="CP158">
            <v>910</v>
          </cell>
          <cell r="CQ158">
            <v>304</v>
          </cell>
          <cell r="CR158">
            <v>365</v>
          </cell>
          <cell r="CS158">
            <v>1579</v>
          </cell>
          <cell r="CT158">
            <v>357</v>
          </cell>
          <cell r="CU158">
            <v>150</v>
          </cell>
          <cell r="CV158">
            <v>254</v>
          </cell>
          <cell r="CW158">
            <v>760</v>
          </cell>
          <cell r="CX158">
            <v>836</v>
          </cell>
          <cell r="CY158">
            <v>183</v>
          </cell>
          <cell r="CZ158">
            <v>168</v>
          </cell>
          <cell r="DA158">
            <v>1187</v>
          </cell>
          <cell r="DB158">
            <v>49238</v>
          </cell>
          <cell r="DC158">
            <v>13993</v>
          </cell>
          <cell r="DD158">
            <v>16305</v>
          </cell>
          <cell r="DE158">
            <v>79536</v>
          </cell>
        </row>
        <row r="159">
          <cell r="A159">
            <v>38838</v>
          </cell>
          <cell r="B159">
            <v>16054</v>
          </cell>
          <cell r="C159">
            <v>4379</v>
          </cell>
          <cell r="D159">
            <v>4691</v>
          </cell>
          <cell r="E159">
            <v>25124</v>
          </cell>
          <cell r="F159">
            <v>13235</v>
          </cell>
          <cell r="G159">
            <v>3525</v>
          </cell>
          <cell r="H159">
            <v>4016</v>
          </cell>
          <cell r="I159">
            <v>20776</v>
          </cell>
          <cell r="J159">
            <v>10466</v>
          </cell>
          <cell r="K159">
            <v>3400</v>
          </cell>
          <cell r="L159">
            <v>4908</v>
          </cell>
          <cell r="M159">
            <v>18774</v>
          </cell>
          <cell r="N159">
            <v>3583</v>
          </cell>
          <cell r="O159">
            <v>875</v>
          </cell>
          <cell r="P159">
            <v>1143</v>
          </cell>
          <cell r="Q159">
            <v>5601</v>
          </cell>
          <cell r="R159">
            <v>5211</v>
          </cell>
          <cell r="S159">
            <v>1933</v>
          </cell>
          <cell r="T159">
            <v>2328</v>
          </cell>
          <cell r="U159">
            <v>9472</v>
          </cell>
          <cell r="V159">
            <v>855</v>
          </cell>
          <cell r="W159">
            <v>342</v>
          </cell>
          <cell r="X159">
            <v>426</v>
          </cell>
          <cell r="Y159">
            <v>1623</v>
          </cell>
          <cell r="Z159">
            <v>427</v>
          </cell>
          <cell r="AA159">
            <v>190</v>
          </cell>
          <cell r="AB159">
            <v>246</v>
          </cell>
          <cell r="AC159">
            <v>863</v>
          </cell>
          <cell r="AD159">
            <v>852</v>
          </cell>
          <cell r="AE159">
            <v>172</v>
          </cell>
          <cell r="AF159">
            <v>200</v>
          </cell>
          <cell r="AG159">
            <v>1224</v>
          </cell>
          <cell r="AH159">
            <v>50683</v>
          </cell>
          <cell r="AI159">
            <v>14816</v>
          </cell>
          <cell r="AJ159">
            <v>17958</v>
          </cell>
          <cell r="AK159">
            <v>83457</v>
          </cell>
          <cell r="AL159">
            <v>15649</v>
          </cell>
          <cell r="AM159">
            <v>4081</v>
          </cell>
          <cell r="AN159">
            <v>4299</v>
          </cell>
          <cell r="AO159">
            <v>24029</v>
          </cell>
          <cell r="AP159">
            <v>12995</v>
          </cell>
          <cell r="AQ159">
            <v>3412</v>
          </cell>
          <cell r="AR159">
            <v>3644</v>
          </cell>
          <cell r="AS159">
            <v>20050</v>
          </cell>
          <cell r="AT159">
            <v>10024</v>
          </cell>
          <cell r="AU159">
            <v>3178</v>
          </cell>
          <cell r="AV159">
            <v>4582</v>
          </cell>
          <cell r="AW159">
            <v>17784</v>
          </cell>
          <cell r="AX159">
            <v>3382</v>
          </cell>
          <cell r="AY159">
            <v>816</v>
          </cell>
          <cell r="AZ159">
            <v>1027</v>
          </cell>
          <cell r="BA159">
            <v>5226</v>
          </cell>
          <cell r="BB159">
            <v>5384</v>
          </cell>
          <cell r="BC159">
            <v>1818</v>
          </cell>
          <cell r="BD159">
            <v>2122</v>
          </cell>
          <cell r="BE159">
            <v>9324</v>
          </cell>
          <cell r="BF159">
            <v>974</v>
          </cell>
          <cell r="BG159">
            <v>331</v>
          </cell>
          <cell r="BH159">
            <v>336</v>
          </cell>
          <cell r="BI159">
            <v>1642</v>
          </cell>
          <cell r="BJ159">
            <v>346</v>
          </cell>
          <cell r="BK159">
            <v>156</v>
          </cell>
          <cell r="BL159">
            <v>229</v>
          </cell>
          <cell r="BM159">
            <v>732</v>
          </cell>
          <cell r="BN159">
            <v>841</v>
          </cell>
          <cell r="BO159">
            <v>162</v>
          </cell>
          <cell r="BP159">
            <v>169</v>
          </cell>
          <cell r="BQ159">
            <v>1172</v>
          </cell>
          <cell r="BR159">
            <v>49596</v>
          </cell>
          <cell r="BS159">
            <v>13953</v>
          </cell>
          <cell r="BT159">
            <v>16409</v>
          </cell>
          <cell r="BU159">
            <v>79958</v>
          </cell>
          <cell r="BV159">
            <v>15606</v>
          </cell>
          <cell r="BW159">
            <v>4183</v>
          </cell>
          <cell r="BX159">
            <v>4311</v>
          </cell>
          <cell r="BY159">
            <v>24100</v>
          </cell>
          <cell r="BZ159">
            <v>12952</v>
          </cell>
          <cell r="CA159">
            <v>3389</v>
          </cell>
          <cell r="CB159">
            <v>3619</v>
          </cell>
          <cell r="CC159">
            <v>19960</v>
          </cell>
          <cell r="CD159">
            <v>10010</v>
          </cell>
          <cell r="CE159">
            <v>3117</v>
          </cell>
          <cell r="CF159">
            <v>4443</v>
          </cell>
          <cell r="CG159">
            <v>17571</v>
          </cell>
          <cell r="CH159">
            <v>3345</v>
          </cell>
          <cell r="CI159">
            <v>820</v>
          </cell>
          <cell r="CJ159">
            <v>979</v>
          </cell>
          <cell r="CK159">
            <v>5144</v>
          </cell>
          <cell r="CL159">
            <v>5199</v>
          </cell>
          <cell r="CM159">
            <v>1791</v>
          </cell>
          <cell r="CN159">
            <v>2094</v>
          </cell>
          <cell r="CO159">
            <v>9084</v>
          </cell>
          <cell r="CP159">
            <v>907</v>
          </cell>
          <cell r="CQ159">
            <v>303</v>
          </cell>
          <cell r="CR159">
            <v>356</v>
          </cell>
          <cell r="CS159">
            <v>1566</v>
          </cell>
          <cell r="CT159">
            <v>356</v>
          </cell>
          <cell r="CU159">
            <v>151</v>
          </cell>
          <cell r="CV159">
            <v>247</v>
          </cell>
          <cell r="CW159">
            <v>754</v>
          </cell>
          <cell r="CX159">
            <v>842</v>
          </cell>
          <cell r="CY159">
            <v>181</v>
          </cell>
          <cell r="CZ159">
            <v>163</v>
          </cell>
          <cell r="DA159">
            <v>1186</v>
          </cell>
          <cell r="DB159">
            <v>49218</v>
          </cell>
          <cell r="DC159">
            <v>13935</v>
          </cell>
          <cell r="DD159">
            <v>16212</v>
          </cell>
          <cell r="DE159">
            <v>79364</v>
          </cell>
        </row>
        <row r="160">
          <cell r="A160">
            <v>38869</v>
          </cell>
          <cell r="B160">
            <v>17554</v>
          </cell>
          <cell r="C160">
            <v>5490</v>
          </cell>
          <cell r="D160">
            <v>5516</v>
          </cell>
          <cell r="E160">
            <v>28560</v>
          </cell>
          <cell r="F160">
            <v>14296</v>
          </cell>
          <cell r="G160">
            <v>4241</v>
          </cell>
          <cell r="H160">
            <v>4478</v>
          </cell>
          <cell r="I160">
            <v>23015</v>
          </cell>
          <cell r="J160">
            <v>12733</v>
          </cell>
          <cell r="K160">
            <v>4201</v>
          </cell>
          <cell r="L160">
            <v>6157</v>
          </cell>
          <cell r="M160">
            <v>23091</v>
          </cell>
          <cell r="N160">
            <v>3874</v>
          </cell>
          <cell r="O160">
            <v>976</v>
          </cell>
          <cell r="P160">
            <v>1314</v>
          </cell>
          <cell r="Q160">
            <v>6164</v>
          </cell>
          <cell r="R160">
            <v>6040</v>
          </cell>
          <cell r="S160">
            <v>2323</v>
          </cell>
          <cell r="T160">
            <v>2807</v>
          </cell>
          <cell r="U160">
            <v>11170</v>
          </cell>
          <cell r="V160">
            <v>1059</v>
          </cell>
          <cell r="W160">
            <v>390</v>
          </cell>
          <cell r="X160">
            <v>487</v>
          </cell>
          <cell r="Y160">
            <v>1936</v>
          </cell>
          <cell r="Z160">
            <v>499</v>
          </cell>
          <cell r="AA160">
            <v>201</v>
          </cell>
          <cell r="AB160">
            <v>358</v>
          </cell>
          <cell r="AC160">
            <v>1058</v>
          </cell>
          <cell r="AD160">
            <v>971</v>
          </cell>
          <cell r="AE160">
            <v>257</v>
          </cell>
          <cell r="AF160">
            <v>226</v>
          </cell>
          <cell r="AG160">
            <v>1454</v>
          </cell>
          <cell r="AH160">
            <v>57026</v>
          </cell>
          <cell r="AI160">
            <v>18079</v>
          </cell>
          <cell r="AJ160">
            <v>21343</v>
          </cell>
          <cell r="AK160">
            <v>96448</v>
          </cell>
          <cell r="AL160">
            <v>14778</v>
          </cell>
          <cell r="AM160">
            <v>4297</v>
          </cell>
          <cell r="AN160">
            <v>4195</v>
          </cell>
          <cell r="AO160">
            <v>23270</v>
          </cell>
          <cell r="AP160">
            <v>12135</v>
          </cell>
          <cell r="AQ160">
            <v>3409</v>
          </cell>
          <cell r="AR160">
            <v>3444</v>
          </cell>
          <cell r="AS160">
            <v>18988</v>
          </cell>
          <cell r="AT160">
            <v>9726</v>
          </cell>
          <cell r="AU160">
            <v>3202</v>
          </cell>
          <cell r="AV160">
            <v>4441</v>
          </cell>
          <cell r="AW160">
            <v>17370</v>
          </cell>
          <cell r="AX160">
            <v>3285</v>
          </cell>
          <cell r="AY160">
            <v>800</v>
          </cell>
          <cell r="AZ160">
            <v>964</v>
          </cell>
          <cell r="BA160">
            <v>5049</v>
          </cell>
          <cell r="BB160">
            <v>5126</v>
          </cell>
          <cell r="BC160">
            <v>1860</v>
          </cell>
          <cell r="BD160">
            <v>2093</v>
          </cell>
          <cell r="BE160">
            <v>9079</v>
          </cell>
          <cell r="BF160">
            <v>992</v>
          </cell>
          <cell r="BG160">
            <v>310</v>
          </cell>
          <cell r="BH160">
            <v>350</v>
          </cell>
          <cell r="BI160">
            <v>1653</v>
          </cell>
          <cell r="BJ160">
            <v>373</v>
          </cell>
          <cell r="BK160">
            <v>153</v>
          </cell>
          <cell r="BL160">
            <v>257</v>
          </cell>
          <cell r="BM160">
            <v>782</v>
          </cell>
          <cell r="BN160">
            <v>849</v>
          </cell>
          <cell r="BO160">
            <v>213</v>
          </cell>
          <cell r="BP160">
            <v>171</v>
          </cell>
          <cell r="BQ160">
            <v>1233</v>
          </cell>
          <cell r="BR160">
            <v>47265</v>
          </cell>
          <cell r="BS160">
            <v>14244</v>
          </cell>
          <cell r="BT160">
            <v>15915</v>
          </cell>
          <cell r="BU160">
            <v>77425</v>
          </cell>
          <cell r="BV160">
            <v>15609</v>
          </cell>
          <cell r="BW160">
            <v>4166</v>
          </cell>
          <cell r="BX160">
            <v>4258</v>
          </cell>
          <cell r="BY160">
            <v>24033</v>
          </cell>
          <cell r="BZ160">
            <v>13038</v>
          </cell>
          <cell r="CA160">
            <v>3363</v>
          </cell>
          <cell r="CB160">
            <v>3615</v>
          </cell>
          <cell r="CC160">
            <v>20016</v>
          </cell>
          <cell r="CD160">
            <v>10049</v>
          </cell>
          <cell r="CE160">
            <v>3154</v>
          </cell>
          <cell r="CF160">
            <v>4427</v>
          </cell>
          <cell r="CG160">
            <v>17630</v>
          </cell>
          <cell r="CH160">
            <v>3333</v>
          </cell>
          <cell r="CI160">
            <v>815</v>
          </cell>
          <cell r="CJ160">
            <v>988</v>
          </cell>
          <cell r="CK160">
            <v>5136</v>
          </cell>
          <cell r="CL160">
            <v>5266</v>
          </cell>
          <cell r="CM160">
            <v>1828</v>
          </cell>
          <cell r="CN160">
            <v>2124</v>
          </cell>
          <cell r="CO160">
            <v>9219</v>
          </cell>
          <cell r="CP160">
            <v>904</v>
          </cell>
          <cell r="CQ160">
            <v>302</v>
          </cell>
          <cell r="CR160">
            <v>349</v>
          </cell>
          <cell r="CS160">
            <v>1555</v>
          </cell>
          <cell r="CT160">
            <v>361</v>
          </cell>
          <cell r="CU160">
            <v>155</v>
          </cell>
          <cell r="CV160">
            <v>239</v>
          </cell>
          <cell r="CW160">
            <v>755</v>
          </cell>
          <cell r="CX160">
            <v>849</v>
          </cell>
          <cell r="CY160">
            <v>181</v>
          </cell>
          <cell r="CZ160">
            <v>161</v>
          </cell>
          <cell r="DA160">
            <v>1191</v>
          </cell>
          <cell r="DB160">
            <v>49409</v>
          </cell>
          <cell r="DC160">
            <v>13965</v>
          </cell>
          <cell r="DD160">
            <v>16161</v>
          </cell>
          <cell r="DE160">
            <v>79535</v>
          </cell>
        </row>
        <row r="161">
          <cell r="A161">
            <v>38899</v>
          </cell>
          <cell r="B161">
            <v>15526</v>
          </cell>
          <cell r="C161">
            <v>4096</v>
          </cell>
          <cell r="D161">
            <v>4066</v>
          </cell>
          <cell r="E161">
            <v>23688</v>
          </cell>
          <cell r="F161">
            <v>12753</v>
          </cell>
          <cell r="G161">
            <v>2985</v>
          </cell>
          <cell r="H161">
            <v>3584</v>
          </cell>
          <cell r="I161">
            <v>19322</v>
          </cell>
          <cell r="J161">
            <v>10792</v>
          </cell>
          <cell r="K161">
            <v>3050</v>
          </cell>
          <cell r="L161">
            <v>4068</v>
          </cell>
          <cell r="M161">
            <v>17910</v>
          </cell>
          <cell r="N161">
            <v>3017</v>
          </cell>
          <cell r="O161">
            <v>809</v>
          </cell>
          <cell r="P161">
            <v>968</v>
          </cell>
          <cell r="Q161">
            <v>4794</v>
          </cell>
          <cell r="R161">
            <v>4865</v>
          </cell>
          <cell r="S161">
            <v>1754</v>
          </cell>
          <cell r="T161">
            <v>2101</v>
          </cell>
          <cell r="U161">
            <v>8720</v>
          </cell>
          <cell r="V161">
            <v>700</v>
          </cell>
          <cell r="W161">
            <v>281</v>
          </cell>
          <cell r="X161">
            <v>353</v>
          </cell>
          <cell r="Y161">
            <v>1334</v>
          </cell>
          <cell r="Z161">
            <v>326</v>
          </cell>
          <cell r="AA161">
            <v>146</v>
          </cell>
          <cell r="AB161">
            <v>207</v>
          </cell>
          <cell r="AC161">
            <v>679</v>
          </cell>
          <cell r="AD161">
            <v>819</v>
          </cell>
          <cell r="AE161">
            <v>158</v>
          </cell>
          <cell r="AF161">
            <v>138</v>
          </cell>
          <cell r="AG161">
            <v>1115</v>
          </cell>
          <cell r="AH161">
            <v>48798</v>
          </cell>
          <cell r="AI161">
            <v>13279</v>
          </cell>
          <cell r="AJ161">
            <v>15485</v>
          </cell>
          <cell r="AK161">
            <v>77562</v>
          </cell>
          <cell r="AL161">
            <v>15658</v>
          </cell>
          <cell r="AM161">
            <v>4317</v>
          </cell>
          <cell r="AN161">
            <v>4231</v>
          </cell>
          <cell r="AO161">
            <v>24206</v>
          </cell>
          <cell r="AP161">
            <v>13331</v>
          </cell>
          <cell r="AQ161">
            <v>3291</v>
          </cell>
          <cell r="AR161">
            <v>3786</v>
          </cell>
          <cell r="AS161">
            <v>20408</v>
          </cell>
          <cell r="AT161">
            <v>10380</v>
          </cell>
          <cell r="AU161">
            <v>3254</v>
          </cell>
          <cell r="AV161">
            <v>4363</v>
          </cell>
          <cell r="AW161">
            <v>17997</v>
          </cell>
          <cell r="AX161">
            <v>3254</v>
          </cell>
          <cell r="AY161">
            <v>902</v>
          </cell>
          <cell r="AZ161">
            <v>1016</v>
          </cell>
          <cell r="BA161">
            <v>5172</v>
          </cell>
          <cell r="BB161">
            <v>5237</v>
          </cell>
          <cell r="BC161">
            <v>1918</v>
          </cell>
          <cell r="BD161">
            <v>2192</v>
          </cell>
          <cell r="BE161">
            <v>9347</v>
          </cell>
          <cell r="BF161">
            <v>839</v>
          </cell>
          <cell r="BG161">
            <v>322</v>
          </cell>
          <cell r="BH161">
            <v>369</v>
          </cell>
          <cell r="BI161">
            <v>1529</v>
          </cell>
          <cell r="BJ161">
            <v>350</v>
          </cell>
          <cell r="BK161">
            <v>150</v>
          </cell>
          <cell r="BL161">
            <v>230</v>
          </cell>
          <cell r="BM161">
            <v>731</v>
          </cell>
          <cell r="BN161">
            <v>842</v>
          </cell>
          <cell r="BO161">
            <v>173</v>
          </cell>
          <cell r="BP161">
            <v>145</v>
          </cell>
          <cell r="BQ161">
            <v>1160</v>
          </cell>
          <cell r="BR161">
            <v>49891</v>
          </cell>
          <cell r="BS161">
            <v>14328</v>
          </cell>
          <cell r="BT161">
            <v>16332</v>
          </cell>
          <cell r="BU161">
            <v>80550</v>
          </cell>
          <cell r="BV161">
            <v>15699</v>
          </cell>
          <cell r="BW161">
            <v>4174</v>
          </cell>
          <cell r="BX161">
            <v>4229</v>
          </cell>
          <cell r="BY161">
            <v>24102</v>
          </cell>
          <cell r="BZ161">
            <v>13198</v>
          </cell>
          <cell r="CA161">
            <v>3344</v>
          </cell>
          <cell r="CB161">
            <v>3602</v>
          </cell>
          <cell r="CC161">
            <v>20143</v>
          </cell>
          <cell r="CD161">
            <v>10071</v>
          </cell>
          <cell r="CE161">
            <v>3224</v>
          </cell>
          <cell r="CF161">
            <v>4398</v>
          </cell>
          <cell r="CG161">
            <v>17693</v>
          </cell>
          <cell r="CH161">
            <v>3308</v>
          </cell>
          <cell r="CI161">
            <v>808</v>
          </cell>
          <cell r="CJ161">
            <v>986</v>
          </cell>
          <cell r="CK161">
            <v>5101</v>
          </cell>
          <cell r="CL161">
            <v>5324</v>
          </cell>
          <cell r="CM161">
            <v>1862</v>
          </cell>
          <cell r="CN161">
            <v>2151</v>
          </cell>
          <cell r="CO161">
            <v>9337</v>
          </cell>
          <cell r="CP161">
            <v>908</v>
          </cell>
          <cell r="CQ161">
            <v>301</v>
          </cell>
          <cell r="CR161">
            <v>345</v>
          </cell>
          <cell r="CS161">
            <v>1554</v>
          </cell>
          <cell r="CT161">
            <v>369</v>
          </cell>
          <cell r="CU161">
            <v>161</v>
          </cell>
          <cell r="CV161">
            <v>234</v>
          </cell>
          <cell r="CW161">
            <v>764</v>
          </cell>
          <cell r="CX161">
            <v>858</v>
          </cell>
          <cell r="CY161">
            <v>184</v>
          </cell>
          <cell r="CZ161">
            <v>159</v>
          </cell>
          <cell r="DA161">
            <v>1200</v>
          </cell>
          <cell r="DB161">
            <v>49735</v>
          </cell>
          <cell r="DC161">
            <v>14055</v>
          </cell>
          <cell r="DD161">
            <v>16103</v>
          </cell>
          <cell r="DE161">
            <v>79894</v>
          </cell>
        </row>
        <row r="162">
          <cell r="A162">
            <v>38930</v>
          </cell>
          <cell r="B162">
            <v>16144</v>
          </cell>
          <cell r="C162">
            <v>3848</v>
          </cell>
          <cell r="D162">
            <v>4231</v>
          </cell>
          <cell r="E162">
            <v>24223</v>
          </cell>
          <cell r="F162">
            <v>14201</v>
          </cell>
          <cell r="G162">
            <v>3243</v>
          </cell>
          <cell r="H162">
            <v>3599</v>
          </cell>
          <cell r="I162">
            <v>21043</v>
          </cell>
          <cell r="J162">
            <v>10515</v>
          </cell>
          <cell r="K162">
            <v>3177</v>
          </cell>
          <cell r="L162">
            <v>4432</v>
          </cell>
          <cell r="M162">
            <v>18124</v>
          </cell>
          <cell r="N162">
            <v>3344</v>
          </cell>
          <cell r="O162">
            <v>765</v>
          </cell>
          <cell r="P162">
            <v>998</v>
          </cell>
          <cell r="Q162">
            <v>5107</v>
          </cell>
          <cell r="R162">
            <v>5730</v>
          </cell>
          <cell r="S162">
            <v>1879</v>
          </cell>
          <cell r="T162">
            <v>2127</v>
          </cell>
          <cell r="U162">
            <v>9736</v>
          </cell>
          <cell r="V162">
            <v>850</v>
          </cell>
          <cell r="W162">
            <v>270</v>
          </cell>
          <cell r="X162">
            <v>316</v>
          </cell>
          <cell r="Y162">
            <v>1436</v>
          </cell>
          <cell r="Z162">
            <v>360</v>
          </cell>
          <cell r="AA162">
            <v>166</v>
          </cell>
          <cell r="AB162">
            <v>242</v>
          </cell>
          <cell r="AC162">
            <v>768</v>
          </cell>
          <cell r="AD162">
            <v>886</v>
          </cell>
          <cell r="AE162">
            <v>191</v>
          </cell>
          <cell r="AF162">
            <v>147</v>
          </cell>
          <cell r="AG162">
            <v>1224</v>
          </cell>
          <cell r="AH162">
            <v>52030</v>
          </cell>
          <cell r="AI162">
            <v>13539</v>
          </cell>
          <cell r="AJ162">
            <v>16092</v>
          </cell>
          <cell r="AK162">
            <v>81661</v>
          </cell>
          <cell r="AL162">
            <v>16220</v>
          </cell>
          <cell r="AM162">
            <v>4008</v>
          </cell>
          <cell r="AN162">
            <v>4167</v>
          </cell>
          <cell r="AO162">
            <v>24394</v>
          </cell>
          <cell r="AP162">
            <v>13939</v>
          </cell>
          <cell r="AQ162">
            <v>3187</v>
          </cell>
          <cell r="AR162">
            <v>3595</v>
          </cell>
          <cell r="AS162">
            <v>20721</v>
          </cell>
          <cell r="AT162">
            <v>10185</v>
          </cell>
          <cell r="AU162">
            <v>3195</v>
          </cell>
          <cell r="AV162">
            <v>4431</v>
          </cell>
          <cell r="AW162">
            <v>17810</v>
          </cell>
          <cell r="AX162">
            <v>3238</v>
          </cell>
          <cell r="AY162">
            <v>750</v>
          </cell>
          <cell r="AZ162">
            <v>1000</v>
          </cell>
          <cell r="BA162">
            <v>4989</v>
          </cell>
          <cell r="BB162">
            <v>5465</v>
          </cell>
          <cell r="BC162">
            <v>1858</v>
          </cell>
          <cell r="BD162">
            <v>2133</v>
          </cell>
          <cell r="BE162">
            <v>9456</v>
          </cell>
          <cell r="BF162">
            <v>796</v>
          </cell>
          <cell r="BG162">
            <v>267</v>
          </cell>
          <cell r="BH162">
            <v>317</v>
          </cell>
          <cell r="BI162">
            <v>1380</v>
          </cell>
          <cell r="BJ162">
            <v>394</v>
          </cell>
          <cell r="BK162">
            <v>166</v>
          </cell>
          <cell r="BL162">
            <v>240</v>
          </cell>
          <cell r="BM162">
            <v>800</v>
          </cell>
          <cell r="BN162">
            <v>870</v>
          </cell>
          <cell r="BO162">
            <v>177</v>
          </cell>
          <cell r="BP162">
            <v>159</v>
          </cell>
          <cell r="BQ162">
            <v>1206</v>
          </cell>
          <cell r="BR162">
            <v>51105</v>
          </cell>
          <cell r="BS162">
            <v>13608</v>
          </cell>
          <cell r="BT162">
            <v>16042</v>
          </cell>
          <cell r="BU162">
            <v>80756</v>
          </cell>
          <cell r="BV162">
            <v>15886</v>
          </cell>
          <cell r="BW162">
            <v>4197</v>
          </cell>
          <cell r="BX162">
            <v>4219</v>
          </cell>
          <cell r="BY162">
            <v>24303</v>
          </cell>
          <cell r="BZ162">
            <v>13355</v>
          </cell>
          <cell r="CA162">
            <v>3333</v>
          </cell>
          <cell r="CB162">
            <v>3568</v>
          </cell>
          <cell r="CC162">
            <v>20256</v>
          </cell>
          <cell r="CD162">
            <v>10086</v>
          </cell>
          <cell r="CE162">
            <v>3307</v>
          </cell>
          <cell r="CF162">
            <v>4367</v>
          </cell>
          <cell r="CG162">
            <v>17761</v>
          </cell>
          <cell r="CH162">
            <v>3277</v>
          </cell>
          <cell r="CI162">
            <v>794</v>
          </cell>
          <cell r="CJ162">
            <v>973</v>
          </cell>
          <cell r="CK162">
            <v>5044</v>
          </cell>
          <cell r="CL162">
            <v>5389</v>
          </cell>
          <cell r="CM162">
            <v>1889</v>
          </cell>
          <cell r="CN162">
            <v>2160</v>
          </cell>
          <cell r="CO162">
            <v>9438</v>
          </cell>
          <cell r="CP162">
            <v>917</v>
          </cell>
          <cell r="CQ162">
            <v>298</v>
          </cell>
          <cell r="CR162">
            <v>342</v>
          </cell>
          <cell r="CS162">
            <v>1556</v>
          </cell>
          <cell r="CT162">
            <v>378</v>
          </cell>
          <cell r="CU162">
            <v>167</v>
          </cell>
          <cell r="CV162">
            <v>229</v>
          </cell>
          <cell r="CW162">
            <v>774</v>
          </cell>
          <cell r="CX162">
            <v>870</v>
          </cell>
          <cell r="CY162">
            <v>186</v>
          </cell>
          <cell r="CZ162">
            <v>156</v>
          </cell>
          <cell r="DA162">
            <v>1212</v>
          </cell>
          <cell r="DB162">
            <v>50158</v>
          </cell>
          <cell r="DC162">
            <v>14172</v>
          </cell>
          <cell r="DD162">
            <v>16014</v>
          </cell>
          <cell r="DE162">
            <v>80343</v>
          </cell>
        </row>
        <row r="163">
          <cell r="A163">
            <v>38961</v>
          </cell>
          <cell r="B163">
            <v>16378</v>
          </cell>
          <cell r="C163">
            <v>3766</v>
          </cell>
          <cell r="D163">
            <v>4123</v>
          </cell>
          <cell r="E163">
            <v>24267</v>
          </cell>
          <cell r="F163">
            <v>13736</v>
          </cell>
          <cell r="G163">
            <v>3299</v>
          </cell>
          <cell r="H163">
            <v>3414</v>
          </cell>
          <cell r="I163">
            <v>20449</v>
          </cell>
          <cell r="J163">
            <v>9881</v>
          </cell>
          <cell r="K163">
            <v>3061</v>
          </cell>
          <cell r="L163">
            <v>4119</v>
          </cell>
          <cell r="M163">
            <v>17061</v>
          </cell>
          <cell r="N163">
            <v>3343</v>
          </cell>
          <cell r="O163">
            <v>677</v>
          </cell>
          <cell r="P163">
            <v>883</v>
          </cell>
          <cell r="Q163">
            <v>4903</v>
          </cell>
          <cell r="R163">
            <v>5842</v>
          </cell>
          <cell r="S163">
            <v>1705</v>
          </cell>
          <cell r="T163">
            <v>2169</v>
          </cell>
          <cell r="U163">
            <v>9716</v>
          </cell>
          <cell r="V163">
            <v>1001</v>
          </cell>
          <cell r="W163">
            <v>360</v>
          </cell>
          <cell r="X163">
            <v>327</v>
          </cell>
          <cell r="Y163">
            <v>1688</v>
          </cell>
          <cell r="Z163">
            <v>327</v>
          </cell>
          <cell r="AA163">
            <v>151</v>
          </cell>
          <cell r="AB163">
            <v>204</v>
          </cell>
          <cell r="AC163">
            <v>682</v>
          </cell>
          <cell r="AD163">
            <v>880</v>
          </cell>
          <cell r="AE163">
            <v>189</v>
          </cell>
          <cell r="AF163">
            <v>158</v>
          </cell>
          <cell r="AG163">
            <v>1227</v>
          </cell>
          <cell r="AH163">
            <v>51388</v>
          </cell>
          <cell r="AI163">
            <v>13208</v>
          </cell>
          <cell r="AJ163">
            <v>15397</v>
          </cell>
          <cell r="AK163">
            <v>79993</v>
          </cell>
          <cell r="AL163">
            <v>16358</v>
          </cell>
          <cell r="AM163">
            <v>4165</v>
          </cell>
          <cell r="AN163">
            <v>4324</v>
          </cell>
          <cell r="AO163">
            <v>24848</v>
          </cell>
          <cell r="AP163">
            <v>13685</v>
          </cell>
          <cell r="AQ163">
            <v>3465</v>
          </cell>
          <cell r="AR163">
            <v>3484</v>
          </cell>
          <cell r="AS163">
            <v>20634</v>
          </cell>
          <cell r="AT163">
            <v>10131</v>
          </cell>
          <cell r="AU163">
            <v>3367</v>
          </cell>
          <cell r="AV163">
            <v>4261</v>
          </cell>
          <cell r="AW163">
            <v>17759</v>
          </cell>
          <cell r="AX163">
            <v>3384</v>
          </cell>
          <cell r="AY163">
            <v>748</v>
          </cell>
          <cell r="AZ163">
            <v>926</v>
          </cell>
          <cell r="BA163">
            <v>5059</v>
          </cell>
          <cell r="BB163">
            <v>5437</v>
          </cell>
          <cell r="BC163">
            <v>1889</v>
          </cell>
          <cell r="BD163">
            <v>2214</v>
          </cell>
          <cell r="BE163">
            <v>9540</v>
          </cell>
          <cell r="BF163">
            <v>876</v>
          </cell>
          <cell r="BG163">
            <v>427</v>
          </cell>
          <cell r="BH163">
            <v>361</v>
          </cell>
          <cell r="BI163">
            <v>1664</v>
          </cell>
          <cell r="BJ163">
            <v>381</v>
          </cell>
          <cell r="BK163">
            <v>161</v>
          </cell>
          <cell r="BL163">
            <v>214</v>
          </cell>
          <cell r="BM163">
            <v>756</v>
          </cell>
          <cell r="BN163">
            <v>906</v>
          </cell>
          <cell r="BO163">
            <v>199</v>
          </cell>
          <cell r="BP163">
            <v>153</v>
          </cell>
          <cell r="BQ163">
            <v>1258</v>
          </cell>
          <cell r="BR163">
            <v>51158</v>
          </cell>
          <cell r="BS163">
            <v>14421</v>
          </cell>
          <cell r="BT163">
            <v>15938</v>
          </cell>
          <cell r="BU163">
            <v>81517</v>
          </cell>
          <cell r="BV163">
            <v>16116</v>
          </cell>
          <cell r="BW163">
            <v>4233</v>
          </cell>
          <cell r="BX163">
            <v>4225</v>
          </cell>
          <cell r="BY163">
            <v>24574</v>
          </cell>
          <cell r="BZ163">
            <v>13483</v>
          </cell>
          <cell r="CA163">
            <v>3350</v>
          </cell>
          <cell r="CB163">
            <v>3531</v>
          </cell>
          <cell r="CC163">
            <v>20364</v>
          </cell>
          <cell r="CD163">
            <v>10104</v>
          </cell>
          <cell r="CE163">
            <v>3388</v>
          </cell>
          <cell r="CF163">
            <v>4351</v>
          </cell>
          <cell r="CG163">
            <v>17843</v>
          </cell>
          <cell r="CH163">
            <v>3251</v>
          </cell>
          <cell r="CI163">
            <v>780</v>
          </cell>
          <cell r="CJ163">
            <v>954</v>
          </cell>
          <cell r="CK163">
            <v>4985</v>
          </cell>
          <cell r="CL163">
            <v>5463</v>
          </cell>
          <cell r="CM163">
            <v>1913</v>
          </cell>
          <cell r="CN163">
            <v>2159</v>
          </cell>
          <cell r="CO163">
            <v>9535</v>
          </cell>
          <cell r="CP163">
            <v>932</v>
          </cell>
          <cell r="CQ163">
            <v>294</v>
          </cell>
          <cell r="CR163">
            <v>336</v>
          </cell>
          <cell r="CS163">
            <v>1562</v>
          </cell>
          <cell r="CT163">
            <v>383</v>
          </cell>
          <cell r="CU163">
            <v>174</v>
          </cell>
          <cell r="CV163">
            <v>226</v>
          </cell>
          <cell r="CW163">
            <v>784</v>
          </cell>
          <cell r="CX163">
            <v>883</v>
          </cell>
          <cell r="CY163">
            <v>188</v>
          </cell>
          <cell r="CZ163">
            <v>154</v>
          </cell>
          <cell r="DA163">
            <v>1225</v>
          </cell>
          <cell r="DB163">
            <v>50617</v>
          </cell>
          <cell r="DC163">
            <v>14320</v>
          </cell>
          <cell r="DD163">
            <v>15936</v>
          </cell>
          <cell r="DE163">
            <v>80872</v>
          </cell>
        </row>
        <row r="164">
          <cell r="A164">
            <v>38991</v>
          </cell>
          <cell r="B164">
            <v>15926</v>
          </cell>
          <cell r="C164">
            <v>4315</v>
          </cell>
          <cell r="D164">
            <v>4138</v>
          </cell>
          <cell r="E164">
            <v>24379</v>
          </cell>
          <cell r="F164">
            <v>14085</v>
          </cell>
          <cell r="G164">
            <v>3297</v>
          </cell>
          <cell r="H164">
            <v>3403</v>
          </cell>
          <cell r="I164">
            <v>20785</v>
          </cell>
          <cell r="J164">
            <v>9184</v>
          </cell>
          <cell r="K164">
            <v>3126</v>
          </cell>
          <cell r="L164">
            <v>4315</v>
          </cell>
          <cell r="M164">
            <v>16625</v>
          </cell>
          <cell r="N164">
            <v>3225</v>
          </cell>
          <cell r="O164">
            <v>699</v>
          </cell>
          <cell r="P164">
            <v>857</v>
          </cell>
          <cell r="Q164">
            <v>4781</v>
          </cell>
          <cell r="R164">
            <v>5727</v>
          </cell>
          <cell r="S164">
            <v>1778</v>
          </cell>
          <cell r="T164">
            <v>2086</v>
          </cell>
          <cell r="U164">
            <v>9591</v>
          </cell>
          <cell r="V164">
            <v>1175</v>
          </cell>
          <cell r="W164">
            <v>323</v>
          </cell>
          <cell r="X164">
            <v>299</v>
          </cell>
          <cell r="Y164">
            <v>1797</v>
          </cell>
          <cell r="Z164">
            <v>353</v>
          </cell>
          <cell r="AA164">
            <v>189</v>
          </cell>
          <cell r="AB164">
            <v>220</v>
          </cell>
          <cell r="AC164">
            <v>762</v>
          </cell>
          <cell r="AD164">
            <v>857</v>
          </cell>
          <cell r="AE164">
            <v>194</v>
          </cell>
          <cell r="AF164">
            <v>159</v>
          </cell>
          <cell r="AG164">
            <v>1210</v>
          </cell>
          <cell r="AH164">
            <v>50532</v>
          </cell>
          <cell r="AI164">
            <v>13921</v>
          </cell>
          <cell r="AJ164">
            <v>15477</v>
          </cell>
          <cell r="AK164">
            <v>79930</v>
          </cell>
          <cell r="AL164">
            <v>16325</v>
          </cell>
          <cell r="AM164">
            <v>4473</v>
          </cell>
          <cell r="AN164">
            <v>4260</v>
          </cell>
          <cell r="AO164">
            <v>25058</v>
          </cell>
          <cell r="AP164">
            <v>13627</v>
          </cell>
          <cell r="AQ164">
            <v>3440</v>
          </cell>
          <cell r="AR164">
            <v>3485</v>
          </cell>
          <cell r="AS164">
            <v>20552</v>
          </cell>
          <cell r="AT164">
            <v>10008</v>
          </cell>
          <cell r="AU164">
            <v>3361</v>
          </cell>
          <cell r="AV164">
            <v>4441</v>
          </cell>
          <cell r="AW164">
            <v>17810</v>
          </cell>
          <cell r="AX164">
            <v>3234</v>
          </cell>
          <cell r="AY164">
            <v>749</v>
          </cell>
          <cell r="AZ164">
            <v>928</v>
          </cell>
          <cell r="BA164">
            <v>4911</v>
          </cell>
          <cell r="BB164">
            <v>5561</v>
          </cell>
          <cell r="BC164">
            <v>1902</v>
          </cell>
          <cell r="BD164">
            <v>2156</v>
          </cell>
          <cell r="BE164">
            <v>9619</v>
          </cell>
          <cell r="BF164">
            <v>1135</v>
          </cell>
          <cell r="BG164">
            <v>288</v>
          </cell>
          <cell r="BH164">
            <v>323</v>
          </cell>
          <cell r="BI164">
            <v>1746</v>
          </cell>
          <cell r="BJ164">
            <v>420</v>
          </cell>
          <cell r="BK164">
            <v>220</v>
          </cell>
          <cell r="BL164">
            <v>219</v>
          </cell>
          <cell r="BM164">
            <v>859</v>
          </cell>
          <cell r="BN164">
            <v>877</v>
          </cell>
          <cell r="BO164">
            <v>189</v>
          </cell>
          <cell r="BP164">
            <v>165</v>
          </cell>
          <cell r="BQ164">
            <v>1230</v>
          </cell>
          <cell r="BR164">
            <v>51187</v>
          </cell>
          <cell r="BS164">
            <v>14622</v>
          </cell>
          <cell r="BT164">
            <v>15977</v>
          </cell>
          <cell r="BU164">
            <v>81785</v>
          </cell>
          <cell r="BV164">
            <v>16365</v>
          </cell>
          <cell r="BW164">
            <v>4274</v>
          </cell>
          <cell r="BX164">
            <v>4245</v>
          </cell>
          <cell r="BY164">
            <v>24885</v>
          </cell>
          <cell r="BZ164">
            <v>13603</v>
          </cell>
          <cell r="CA164">
            <v>3391</v>
          </cell>
          <cell r="CB164">
            <v>3513</v>
          </cell>
          <cell r="CC164">
            <v>20506</v>
          </cell>
          <cell r="CD164">
            <v>10166</v>
          </cell>
          <cell r="CE164">
            <v>3466</v>
          </cell>
          <cell r="CF164">
            <v>4369</v>
          </cell>
          <cell r="CG164">
            <v>18001</v>
          </cell>
          <cell r="CH164">
            <v>3243</v>
          </cell>
          <cell r="CI164">
            <v>771</v>
          </cell>
          <cell r="CJ164">
            <v>937</v>
          </cell>
          <cell r="CK164">
            <v>4950</v>
          </cell>
          <cell r="CL164">
            <v>5532</v>
          </cell>
          <cell r="CM164">
            <v>1947</v>
          </cell>
          <cell r="CN164">
            <v>2158</v>
          </cell>
          <cell r="CO164">
            <v>9636</v>
          </cell>
          <cell r="CP164">
            <v>951</v>
          </cell>
          <cell r="CQ164">
            <v>290</v>
          </cell>
          <cell r="CR164">
            <v>330</v>
          </cell>
          <cell r="CS164">
            <v>1571</v>
          </cell>
          <cell r="CT164">
            <v>386</v>
          </cell>
          <cell r="CU164">
            <v>179</v>
          </cell>
          <cell r="CV164">
            <v>226</v>
          </cell>
          <cell r="CW164">
            <v>791</v>
          </cell>
          <cell r="CX164">
            <v>899</v>
          </cell>
          <cell r="CY164">
            <v>189</v>
          </cell>
          <cell r="CZ164">
            <v>153</v>
          </cell>
          <cell r="DA164">
            <v>1241</v>
          </cell>
          <cell r="DB164">
            <v>51144</v>
          </cell>
          <cell r="DC164">
            <v>14506</v>
          </cell>
          <cell r="DD164">
            <v>15931</v>
          </cell>
          <cell r="DE164">
            <v>81581</v>
          </cell>
        </row>
        <row r="165">
          <cell r="A165">
            <v>39022</v>
          </cell>
          <cell r="B165">
            <v>16831</v>
          </cell>
          <cell r="C165">
            <v>4218</v>
          </cell>
          <cell r="D165">
            <v>4369</v>
          </cell>
          <cell r="E165">
            <v>25418</v>
          </cell>
          <cell r="F165">
            <v>13680</v>
          </cell>
          <cell r="G165">
            <v>3463</v>
          </cell>
          <cell r="H165">
            <v>3596</v>
          </cell>
          <cell r="I165">
            <v>20739</v>
          </cell>
          <cell r="J165">
            <v>9744</v>
          </cell>
          <cell r="K165">
            <v>3955</v>
          </cell>
          <cell r="L165">
            <v>4377</v>
          </cell>
          <cell r="M165">
            <v>18076</v>
          </cell>
          <cell r="N165">
            <v>3291</v>
          </cell>
          <cell r="O165">
            <v>841</v>
          </cell>
          <cell r="P165">
            <v>984</v>
          </cell>
          <cell r="Q165">
            <v>5116</v>
          </cell>
          <cell r="R165">
            <v>5718</v>
          </cell>
          <cell r="S165">
            <v>2076</v>
          </cell>
          <cell r="T165">
            <v>2178</v>
          </cell>
          <cell r="U165">
            <v>9972</v>
          </cell>
          <cell r="V165">
            <v>1329</v>
          </cell>
          <cell r="W165">
            <v>290</v>
          </cell>
          <cell r="X165">
            <v>354</v>
          </cell>
          <cell r="Y165">
            <v>1973</v>
          </cell>
          <cell r="Z165">
            <v>330</v>
          </cell>
          <cell r="AA165">
            <v>154</v>
          </cell>
          <cell r="AB165">
            <v>249</v>
          </cell>
          <cell r="AC165">
            <v>733</v>
          </cell>
          <cell r="AD165">
            <v>927</v>
          </cell>
          <cell r="AE165">
            <v>196</v>
          </cell>
          <cell r="AF165">
            <v>147</v>
          </cell>
          <cell r="AG165">
            <v>1270</v>
          </cell>
          <cell r="AH165">
            <v>51850</v>
          </cell>
          <cell r="AI165">
            <v>15193</v>
          </cell>
          <cell r="AJ165">
            <v>16254</v>
          </cell>
          <cell r="AK165">
            <v>83297</v>
          </cell>
          <cell r="AL165">
            <v>16495</v>
          </cell>
          <cell r="AM165">
            <v>4222</v>
          </cell>
          <cell r="AN165">
            <v>4300</v>
          </cell>
          <cell r="AO165">
            <v>25018</v>
          </cell>
          <cell r="AP165">
            <v>13321</v>
          </cell>
          <cell r="AQ165">
            <v>3362</v>
          </cell>
          <cell r="AR165">
            <v>3565</v>
          </cell>
          <cell r="AS165">
            <v>20248</v>
          </cell>
          <cell r="AT165">
            <v>10109</v>
          </cell>
          <cell r="AU165">
            <v>3924</v>
          </cell>
          <cell r="AV165">
            <v>4311</v>
          </cell>
          <cell r="AW165">
            <v>18344</v>
          </cell>
          <cell r="AX165">
            <v>3179</v>
          </cell>
          <cell r="AY165">
            <v>833</v>
          </cell>
          <cell r="AZ165">
            <v>942</v>
          </cell>
          <cell r="BA165">
            <v>4953</v>
          </cell>
          <cell r="BB165">
            <v>5568</v>
          </cell>
          <cell r="BC165">
            <v>1978</v>
          </cell>
          <cell r="BD165">
            <v>2173</v>
          </cell>
          <cell r="BE165">
            <v>9719</v>
          </cell>
          <cell r="BF165">
            <v>1048</v>
          </cell>
          <cell r="BG165">
            <v>282</v>
          </cell>
          <cell r="BH165">
            <v>338</v>
          </cell>
          <cell r="BI165">
            <v>1668</v>
          </cell>
          <cell r="BJ165">
            <v>356</v>
          </cell>
          <cell r="BK165">
            <v>166</v>
          </cell>
          <cell r="BL165">
            <v>232</v>
          </cell>
          <cell r="BM165">
            <v>754</v>
          </cell>
          <cell r="BN165">
            <v>935</v>
          </cell>
          <cell r="BO165">
            <v>192</v>
          </cell>
          <cell r="BP165">
            <v>155</v>
          </cell>
          <cell r="BQ165">
            <v>1282</v>
          </cell>
          <cell r="BR165">
            <v>51009</v>
          </cell>
          <cell r="BS165">
            <v>14959</v>
          </cell>
          <cell r="BT165">
            <v>16017</v>
          </cell>
          <cell r="BU165">
            <v>81985</v>
          </cell>
          <cell r="BV165">
            <v>16601</v>
          </cell>
          <cell r="BW165">
            <v>4335</v>
          </cell>
          <cell r="BX165">
            <v>4283</v>
          </cell>
          <cell r="BY165">
            <v>25219</v>
          </cell>
          <cell r="BZ165">
            <v>13745</v>
          </cell>
          <cell r="CA165">
            <v>3444</v>
          </cell>
          <cell r="CB165">
            <v>3525</v>
          </cell>
          <cell r="CC165">
            <v>20714</v>
          </cell>
          <cell r="CD165">
            <v>10271</v>
          </cell>
          <cell r="CE165">
            <v>3531</v>
          </cell>
          <cell r="CF165">
            <v>4435</v>
          </cell>
          <cell r="CG165">
            <v>18237</v>
          </cell>
          <cell r="CH165">
            <v>3259</v>
          </cell>
          <cell r="CI165">
            <v>775</v>
          </cell>
          <cell r="CJ165">
            <v>934</v>
          </cell>
          <cell r="CK165">
            <v>4968</v>
          </cell>
          <cell r="CL165">
            <v>5581</v>
          </cell>
          <cell r="CM165">
            <v>1988</v>
          </cell>
          <cell r="CN165">
            <v>2166</v>
          </cell>
          <cell r="CO165">
            <v>9735</v>
          </cell>
          <cell r="CP165">
            <v>967</v>
          </cell>
          <cell r="CQ165">
            <v>286</v>
          </cell>
          <cell r="CR165">
            <v>327</v>
          </cell>
          <cell r="CS165">
            <v>1580</v>
          </cell>
          <cell r="CT165">
            <v>387</v>
          </cell>
          <cell r="CU165">
            <v>182</v>
          </cell>
          <cell r="CV165">
            <v>230</v>
          </cell>
          <cell r="CW165">
            <v>798</v>
          </cell>
          <cell r="CX165">
            <v>916</v>
          </cell>
          <cell r="CY165">
            <v>192</v>
          </cell>
          <cell r="CZ165">
            <v>154</v>
          </cell>
          <cell r="DA165">
            <v>1262</v>
          </cell>
          <cell r="DB165">
            <v>51728</v>
          </cell>
          <cell r="DC165">
            <v>14732</v>
          </cell>
          <cell r="DD165">
            <v>16054</v>
          </cell>
          <cell r="DE165">
            <v>82514</v>
          </cell>
        </row>
        <row r="166">
          <cell r="A166">
            <v>39052</v>
          </cell>
          <cell r="B166">
            <v>14855</v>
          </cell>
          <cell r="C166">
            <v>4269</v>
          </cell>
          <cell r="D166">
            <v>3803</v>
          </cell>
          <cell r="E166">
            <v>22927</v>
          </cell>
          <cell r="F166">
            <v>13305</v>
          </cell>
          <cell r="G166">
            <v>3321</v>
          </cell>
          <cell r="H166">
            <v>3164</v>
          </cell>
          <cell r="I166">
            <v>19790</v>
          </cell>
          <cell r="J166">
            <v>9210</v>
          </cell>
          <cell r="K166">
            <v>3269</v>
          </cell>
          <cell r="L166">
            <v>4072</v>
          </cell>
          <cell r="M166">
            <v>16551</v>
          </cell>
          <cell r="N166">
            <v>3094</v>
          </cell>
          <cell r="O166">
            <v>768</v>
          </cell>
          <cell r="P166">
            <v>838</v>
          </cell>
          <cell r="Q166">
            <v>4700</v>
          </cell>
          <cell r="R166">
            <v>5567</v>
          </cell>
          <cell r="S166">
            <v>1972</v>
          </cell>
          <cell r="T166">
            <v>1932</v>
          </cell>
          <cell r="U166">
            <v>9471</v>
          </cell>
          <cell r="V166">
            <v>1128</v>
          </cell>
          <cell r="W166">
            <v>316</v>
          </cell>
          <cell r="X166">
            <v>304</v>
          </cell>
          <cell r="Y166">
            <v>1748</v>
          </cell>
          <cell r="Z166">
            <v>300</v>
          </cell>
          <cell r="AA166">
            <v>164</v>
          </cell>
          <cell r="AB166">
            <v>224</v>
          </cell>
          <cell r="AC166">
            <v>688</v>
          </cell>
          <cell r="AD166">
            <v>889</v>
          </cell>
          <cell r="AE166">
            <v>179</v>
          </cell>
          <cell r="AF166">
            <v>120</v>
          </cell>
          <cell r="AG166">
            <v>1188</v>
          </cell>
          <cell r="AH166">
            <v>48348</v>
          </cell>
          <cell r="AI166">
            <v>14258</v>
          </cell>
          <cell r="AJ166">
            <v>14457</v>
          </cell>
          <cell r="AK166">
            <v>77063</v>
          </cell>
          <cell r="AL166">
            <v>16429</v>
          </cell>
          <cell r="AM166">
            <v>4475</v>
          </cell>
          <cell r="AN166">
            <v>4171</v>
          </cell>
          <cell r="AO166">
            <v>25075</v>
          </cell>
          <cell r="AP166">
            <v>13518</v>
          </cell>
          <cell r="AQ166">
            <v>3531</v>
          </cell>
          <cell r="AR166">
            <v>3365</v>
          </cell>
          <cell r="AS166">
            <v>20415</v>
          </cell>
          <cell r="AT166">
            <v>10338</v>
          </cell>
          <cell r="AU166">
            <v>3427</v>
          </cell>
          <cell r="AV166">
            <v>4444</v>
          </cell>
          <cell r="AW166">
            <v>18209</v>
          </cell>
          <cell r="AX166">
            <v>3179</v>
          </cell>
          <cell r="AY166">
            <v>769</v>
          </cell>
          <cell r="AZ166">
            <v>907</v>
          </cell>
          <cell r="BA166">
            <v>4855</v>
          </cell>
          <cell r="BB166">
            <v>5672</v>
          </cell>
          <cell r="BC166">
            <v>2096</v>
          </cell>
          <cell r="BD166">
            <v>2087</v>
          </cell>
          <cell r="BE166">
            <v>9855</v>
          </cell>
          <cell r="BF166">
            <v>810</v>
          </cell>
          <cell r="BG166">
            <v>298</v>
          </cell>
          <cell r="BH166">
            <v>310</v>
          </cell>
          <cell r="BI166">
            <v>1418</v>
          </cell>
          <cell r="BJ166">
            <v>378</v>
          </cell>
          <cell r="BK166">
            <v>176</v>
          </cell>
          <cell r="BL166">
            <v>242</v>
          </cell>
          <cell r="BM166">
            <v>796</v>
          </cell>
          <cell r="BN166">
            <v>920</v>
          </cell>
          <cell r="BO166">
            <v>189</v>
          </cell>
          <cell r="BP166">
            <v>126</v>
          </cell>
          <cell r="BQ166">
            <v>1236</v>
          </cell>
          <cell r="BR166">
            <v>51245</v>
          </cell>
          <cell r="BS166">
            <v>14962</v>
          </cell>
          <cell r="BT166">
            <v>15652</v>
          </cell>
          <cell r="BU166">
            <v>81859</v>
          </cell>
          <cell r="BV166">
            <v>16784</v>
          </cell>
          <cell r="BW166">
            <v>4431</v>
          </cell>
          <cell r="BX166">
            <v>4334</v>
          </cell>
          <cell r="BY166">
            <v>25550</v>
          </cell>
          <cell r="BZ166">
            <v>13898</v>
          </cell>
          <cell r="CA166">
            <v>3507</v>
          </cell>
          <cell r="CB166">
            <v>3564</v>
          </cell>
          <cell r="CC166">
            <v>20969</v>
          </cell>
          <cell r="CD166">
            <v>10422</v>
          </cell>
          <cell r="CE166">
            <v>3579</v>
          </cell>
          <cell r="CF166">
            <v>4542</v>
          </cell>
          <cell r="CG166">
            <v>18543</v>
          </cell>
          <cell r="CH166">
            <v>3281</v>
          </cell>
          <cell r="CI166">
            <v>795</v>
          </cell>
          <cell r="CJ166">
            <v>947</v>
          </cell>
          <cell r="CK166">
            <v>5023</v>
          </cell>
          <cell r="CL166">
            <v>5608</v>
          </cell>
          <cell r="CM166">
            <v>2028</v>
          </cell>
          <cell r="CN166">
            <v>2192</v>
          </cell>
          <cell r="CO166">
            <v>9827</v>
          </cell>
          <cell r="CP166">
            <v>969</v>
          </cell>
          <cell r="CQ166">
            <v>285</v>
          </cell>
          <cell r="CR166">
            <v>332</v>
          </cell>
          <cell r="CS166">
            <v>1587</v>
          </cell>
          <cell r="CT166">
            <v>388</v>
          </cell>
          <cell r="CU166">
            <v>180</v>
          </cell>
          <cell r="CV166">
            <v>238</v>
          </cell>
          <cell r="CW166">
            <v>806</v>
          </cell>
          <cell r="CX166">
            <v>934</v>
          </cell>
          <cell r="CY166">
            <v>197</v>
          </cell>
          <cell r="CZ166">
            <v>158</v>
          </cell>
          <cell r="DA166">
            <v>1289</v>
          </cell>
          <cell r="DB166">
            <v>52284</v>
          </cell>
          <cell r="DC166">
            <v>15002</v>
          </cell>
          <cell r="DD166">
            <v>16308</v>
          </cell>
          <cell r="DE166">
            <v>83594</v>
          </cell>
        </row>
        <row r="167">
          <cell r="A167">
            <v>39083</v>
          </cell>
          <cell r="B167">
            <v>16671</v>
          </cell>
          <cell r="C167">
            <v>4261</v>
          </cell>
          <cell r="D167">
            <v>3497</v>
          </cell>
          <cell r="E167">
            <v>24429</v>
          </cell>
          <cell r="F167">
            <v>12835</v>
          </cell>
          <cell r="G167">
            <v>3312</v>
          </cell>
          <cell r="H167">
            <v>2853</v>
          </cell>
          <cell r="I167">
            <v>19000</v>
          </cell>
          <cell r="J167">
            <v>9575</v>
          </cell>
          <cell r="K167">
            <v>3261</v>
          </cell>
          <cell r="L167">
            <v>3933</v>
          </cell>
          <cell r="M167">
            <v>16769</v>
          </cell>
          <cell r="N167">
            <v>3049</v>
          </cell>
          <cell r="O167">
            <v>803</v>
          </cell>
          <cell r="P167">
            <v>768</v>
          </cell>
          <cell r="Q167">
            <v>4620</v>
          </cell>
          <cell r="R167">
            <v>5059</v>
          </cell>
          <cell r="S167">
            <v>2064</v>
          </cell>
          <cell r="T167">
            <v>1806</v>
          </cell>
          <cell r="U167">
            <v>8929</v>
          </cell>
          <cell r="V167">
            <v>761</v>
          </cell>
          <cell r="W167">
            <v>271</v>
          </cell>
          <cell r="X167">
            <v>253</v>
          </cell>
          <cell r="Y167">
            <v>1285</v>
          </cell>
          <cell r="Z167">
            <v>324</v>
          </cell>
          <cell r="AA167">
            <v>140</v>
          </cell>
          <cell r="AB167">
            <v>187</v>
          </cell>
          <cell r="AC167">
            <v>651</v>
          </cell>
          <cell r="AD167">
            <v>915</v>
          </cell>
          <cell r="AE167">
            <v>191</v>
          </cell>
          <cell r="AF167">
            <v>147</v>
          </cell>
          <cell r="AG167">
            <v>1253</v>
          </cell>
          <cell r="AH167">
            <v>49189</v>
          </cell>
          <cell r="AI167">
            <v>14303</v>
          </cell>
          <cell r="AJ167">
            <v>13444</v>
          </cell>
          <cell r="AK167">
            <v>76936</v>
          </cell>
          <cell r="AL167">
            <v>17220</v>
          </cell>
          <cell r="AM167">
            <v>4516</v>
          </cell>
          <cell r="AN167">
            <v>4427</v>
          </cell>
          <cell r="AO167">
            <v>26163</v>
          </cell>
          <cell r="AP167">
            <v>14090</v>
          </cell>
          <cell r="AQ167">
            <v>3553</v>
          </cell>
          <cell r="AR167">
            <v>3704</v>
          </cell>
          <cell r="AS167">
            <v>21347</v>
          </cell>
          <cell r="AT167">
            <v>10738</v>
          </cell>
          <cell r="AU167">
            <v>3462</v>
          </cell>
          <cell r="AV167">
            <v>4826</v>
          </cell>
          <cell r="AW167">
            <v>19026</v>
          </cell>
          <cell r="AX167">
            <v>3355</v>
          </cell>
          <cell r="AY167">
            <v>813</v>
          </cell>
          <cell r="AZ167">
            <v>949</v>
          </cell>
          <cell r="BA167">
            <v>5117</v>
          </cell>
          <cell r="BB167">
            <v>5611</v>
          </cell>
          <cell r="BC167">
            <v>2033</v>
          </cell>
          <cell r="BD167">
            <v>2184</v>
          </cell>
          <cell r="BE167">
            <v>9827</v>
          </cell>
          <cell r="BF167">
            <v>927</v>
          </cell>
          <cell r="BG167">
            <v>282</v>
          </cell>
          <cell r="BH167">
            <v>320</v>
          </cell>
          <cell r="BI167">
            <v>1529</v>
          </cell>
          <cell r="BJ167">
            <v>390</v>
          </cell>
          <cell r="BK167">
            <v>173</v>
          </cell>
          <cell r="BL167">
            <v>253</v>
          </cell>
          <cell r="BM167">
            <v>815</v>
          </cell>
          <cell r="BN167">
            <v>938</v>
          </cell>
          <cell r="BO167">
            <v>204</v>
          </cell>
          <cell r="BP167">
            <v>174</v>
          </cell>
          <cell r="BQ167">
            <v>1316</v>
          </cell>
          <cell r="BR167">
            <v>53268</v>
          </cell>
          <cell r="BS167">
            <v>15036</v>
          </cell>
          <cell r="BT167">
            <v>16836</v>
          </cell>
          <cell r="BU167">
            <v>85140</v>
          </cell>
          <cell r="BV167">
            <v>16907</v>
          </cell>
          <cell r="BW167">
            <v>4551</v>
          </cell>
          <cell r="BX167">
            <v>4396</v>
          </cell>
          <cell r="BY167">
            <v>25854</v>
          </cell>
          <cell r="BZ167">
            <v>14060</v>
          </cell>
          <cell r="CA167">
            <v>3568</v>
          </cell>
          <cell r="CB167">
            <v>3622</v>
          </cell>
          <cell r="CC167">
            <v>21250</v>
          </cell>
          <cell r="CD167">
            <v>10599</v>
          </cell>
          <cell r="CE167">
            <v>3599</v>
          </cell>
          <cell r="CF167">
            <v>4658</v>
          </cell>
          <cell r="CG167">
            <v>18857</v>
          </cell>
          <cell r="CH167">
            <v>3294</v>
          </cell>
          <cell r="CI167">
            <v>828</v>
          </cell>
          <cell r="CJ167">
            <v>969</v>
          </cell>
          <cell r="CK167">
            <v>5091</v>
          </cell>
          <cell r="CL167">
            <v>5611</v>
          </cell>
          <cell r="CM167">
            <v>2054</v>
          </cell>
          <cell r="CN167">
            <v>2233</v>
          </cell>
          <cell r="CO167">
            <v>9898</v>
          </cell>
          <cell r="CP167">
            <v>952</v>
          </cell>
          <cell r="CQ167">
            <v>283</v>
          </cell>
          <cell r="CR167">
            <v>343</v>
          </cell>
          <cell r="CS167">
            <v>1579</v>
          </cell>
          <cell r="CT167">
            <v>392</v>
          </cell>
          <cell r="CU167">
            <v>173</v>
          </cell>
          <cell r="CV167">
            <v>251</v>
          </cell>
          <cell r="CW167">
            <v>817</v>
          </cell>
          <cell r="CX167">
            <v>950</v>
          </cell>
          <cell r="CY167">
            <v>206</v>
          </cell>
          <cell r="CZ167">
            <v>162</v>
          </cell>
          <cell r="DA167">
            <v>1319</v>
          </cell>
          <cell r="DB167">
            <v>52765</v>
          </cell>
          <cell r="DC167">
            <v>15263</v>
          </cell>
          <cell r="DD167">
            <v>16635</v>
          </cell>
          <cell r="DE167">
            <v>84664</v>
          </cell>
        </row>
        <row r="168">
          <cell r="A168">
            <v>39114</v>
          </cell>
          <cell r="B168">
            <v>16963</v>
          </cell>
          <cell r="C168">
            <v>4396</v>
          </cell>
          <cell r="D168">
            <v>4277</v>
          </cell>
          <cell r="E168">
            <v>25636</v>
          </cell>
          <cell r="F168">
            <v>14325</v>
          </cell>
          <cell r="G168">
            <v>3623</v>
          </cell>
          <cell r="H168">
            <v>3562</v>
          </cell>
          <cell r="I168">
            <v>21510</v>
          </cell>
          <cell r="J168">
            <v>10370</v>
          </cell>
          <cell r="K168">
            <v>3447</v>
          </cell>
          <cell r="L168">
            <v>4404</v>
          </cell>
          <cell r="M168">
            <v>18221</v>
          </cell>
          <cell r="N168">
            <v>3387</v>
          </cell>
          <cell r="O168">
            <v>797</v>
          </cell>
          <cell r="P168">
            <v>954</v>
          </cell>
          <cell r="Q168">
            <v>5138</v>
          </cell>
          <cell r="R168">
            <v>5307</v>
          </cell>
          <cell r="S168">
            <v>2037</v>
          </cell>
          <cell r="T168">
            <v>2281</v>
          </cell>
          <cell r="U168">
            <v>9625</v>
          </cell>
          <cell r="V168">
            <v>896</v>
          </cell>
          <cell r="W168">
            <v>253</v>
          </cell>
          <cell r="X168">
            <v>314</v>
          </cell>
          <cell r="Y168">
            <v>1463</v>
          </cell>
          <cell r="Z168">
            <v>384</v>
          </cell>
          <cell r="AA168">
            <v>154</v>
          </cell>
          <cell r="AB168">
            <v>233</v>
          </cell>
          <cell r="AC168">
            <v>771</v>
          </cell>
          <cell r="AD168">
            <v>996</v>
          </cell>
          <cell r="AE168">
            <v>205</v>
          </cell>
          <cell r="AF168">
            <v>175</v>
          </cell>
          <cell r="AG168">
            <v>1376</v>
          </cell>
          <cell r="AH168">
            <v>52628</v>
          </cell>
          <cell r="AI168">
            <v>14912</v>
          </cell>
          <cell r="AJ168">
            <v>16200</v>
          </cell>
          <cell r="AK168">
            <v>83740</v>
          </cell>
          <cell r="AL168">
            <v>16915</v>
          </cell>
          <cell r="AM168">
            <v>4526</v>
          </cell>
          <cell r="AN168">
            <v>4551</v>
          </cell>
          <cell r="AO168">
            <v>25992</v>
          </cell>
          <cell r="AP168">
            <v>14865</v>
          </cell>
          <cell r="AQ168">
            <v>3668</v>
          </cell>
          <cell r="AR168">
            <v>3770</v>
          </cell>
          <cell r="AS168">
            <v>22303</v>
          </cell>
          <cell r="AT168">
            <v>10866</v>
          </cell>
          <cell r="AU168">
            <v>3632</v>
          </cell>
          <cell r="AV168">
            <v>4760</v>
          </cell>
          <cell r="AW168">
            <v>19258</v>
          </cell>
          <cell r="AX168">
            <v>3375</v>
          </cell>
          <cell r="AY168">
            <v>834</v>
          </cell>
          <cell r="AZ168">
            <v>1014</v>
          </cell>
          <cell r="BA168">
            <v>5223</v>
          </cell>
          <cell r="BB168">
            <v>5621</v>
          </cell>
          <cell r="BC168">
            <v>2076</v>
          </cell>
          <cell r="BD168">
            <v>2422</v>
          </cell>
          <cell r="BE168">
            <v>10119</v>
          </cell>
          <cell r="BF168">
            <v>1047</v>
          </cell>
          <cell r="BG168">
            <v>272</v>
          </cell>
          <cell r="BH168">
            <v>362</v>
          </cell>
          <cell r="BI168">
            <v>1681</v>
          </cell>
          <cell r="BJ168">
            <v>411</v>
          </cell>
          <cell r="BK168">
            <v>177</v>
          </cell>
          <cell r="BL168">
            <v>247</v>
          </cell>
          <cell r="BM168">
            <v>835</v>
          </cell>
          <cell r="BN168">
            <v>983</v>
          </cell>
          <cell r="BO168">
            <v>213</v>
          </cell>
          <cell r="BP168">
            <v>182</v>
          </cell>
          <cell r="BQ168">
            <v>1378</v>
          </cell>
          <cell r="BR168">
            <v>54082</v>
          </cell>
          <cell r="BS168">
            <v>15397</v>
          </cell>
          <cell r="BT168">
            <v>17310</v>
          </cell>
          <cell r="BU168">
            <v>86789</v>
          </cell>
          <cell r="BV168">
            <v>16998</v>
          </cell>
          <cell r="BW168">
            <v>4658</v>
          </cell>
          <cell r="BX168">
            <v>4461</v>
          </cell>
          <cell r="BY168">
            <v>26117</v>
          </cell>
          <cell r="BZ168">
            <v>14213</v>
          </cell>
          <cell r="CA168">
            <v>3614</v>
          </cell>
          <cell r="CB168">
            <v>3682</v>
          </cell>
          <cell r="CC168">
            <v>21510</v>
          </cell>
          <cell r="CD168">
            <v>10771</v>
          </cell>
          <cell r="CE168">
            <v>3596</v>
          </cell>
          <cell r="CF168">
            <v>4765</v>
          </cell>
          <cell r="CG168">
            <v>19131</v>
          </cell>
          <cell r="CH168">
            <v>3288</v>
          </cell>
          <cell r="CI168">
            <v>867</v>
          </cell>
          <cell r="CJ168">
            <v>992</v>
          </cell>
          <cell r="CK168">
            <v>5147</v>
          </cell>
          <cell r="CL168">
            <v>5609</v>
          </cell>
          <cell r="CM168">
            <v>2057</v>
          </cell>
          <cell r="CN168">
            <v>2285</v>
          </cell>
          <cell r="CO168">
            <v>9951</v>
          </cell>
          <cell r="CP168">
            <v>933</v>
          </cell>
          <cell r="CQ168">
            <v>281</v>
          </cell>
          <cell r="CR168">
            <v>357</v>
          </cell>
          <cell r="CS168">
            <v>1571</v>
          </cell>
          <cell r="CT168">
            <v>397</v>
          </cell>
          <cell r="CU168">
            <v>165</v>
          </cell>
          <cell r="CV168">
            <v>265</v>
          </cell>
          <cell r="CW168">
            <v>827</v>
          </cell>
          <cell r="CX168">
            <v>966</v>
          </cell>
          <cell r="CY168">
            <v>215</v>
          </cell>
          <cell r="CZ168">
            <v>165</v>
          </cell>
          <cell r="DA168">
            <v>1346</v>
          </cell>
          <cell r="DB168">
            <v>53174</v>
          </cell>
          <cell r="DC168">
            <v>15452</v>
          </cell>
          <cell r="DD168">
            <v>16973</v>
          </cell>
          <cell r="DE168">
            <v>85599</v>
          </cell>
        </row>
        <row r="169">
          <cell r="A169">
            <v>39142</v>
          </cell>
          <cell r="B169">
            <v>18670</v>
          </cell>
          <cell r="C169">
            <v>5355</v>
          </cell>
          <cell r="D169">
            <v>5082</v>
          </cell>
          <cell r="E169">
            <v>29107</v>
          </cell>
          <cell r="F169">
            <v>15287</v>
          </cell>
          <cell r="G169">
            <v>4035</v>
          </cell>
          <cell r="H169">
            <v>4086</v>
          </cell>
          <cell r="I169">
            <v>23408</v>
          </cell>
          <cell r="J169">
            <v>12225</v>
          </cell>
          <cell r="K169">
            <v>4201</v>
          </cell>
          <cell r="L169">
            <v>5346</v>
          </cell>
          <cell r="M169">
            <v>21772</v>
          </cell>
          <cell r="N169">
            <v>3452</v>
          </cell>
          <cell r="O169">
            <v>993</v>
          </cell>
          <cell r="P169">
            <v>1143</v>
          </cell>
          <cell r="Q169">
            <v>5588</v>
          </cell>
          <cell r="R169">
            <v>5704</v>
          </cell>
          <cell r="S169">
            <v>2314</v>
          </cell>
          <cell r="T169">
            <v>2512</v>
          </cell>
          <cell r="U169">
            <v>10530</v>
          </cell>
          <cell r="V169">
            <v>849</v>
          </cell>
          <cell r="W169">
            <v>282</v>
          </cell>
          <cell r="X169">
            <v>402</v>
          </cell>
          <cell r="Y169">
            <v>1533</v>
          </cell>
          <cell r="Z169">
            <v>507</v>
          </cell>
          <cell r="AA169">
            <v>182</v>
          </cell>
          <cell r="AB169">
            <v>289</v>
          </cell>
          <cell r="AC169">
            <v>978</v>
          </cell>
          <cell r="AD169">
            <v>1063</v>
          </cell>
          <cell r="AE169">
            <v>227</v>
          </cell>
          <cell r="AF169">
            <v>186</v>
          </cell>
          <cell r="AG169">
            <v>1476</v>
          </cell>
          <cell r="AH169">
            <v>57757</v>
          </cell>
          <cell r="AI169">
            <v>17589</v>
          </cell>
          <cell r="AJ169">
            <v>19046</v>
          </cell>
          <cell r="AK169">
            <v>94392</v>
          </cell>
          <cell r="AL169">
            <v>17692</v>
          </cell>
          <cell r="AM169">
            <v>4822</v>
          </cell>
          <cell r="AN169">
            <v>4545</v>
          </cell>
          <cell r="AO169">
            <v>27060</v>
          </cell>
          <cell r="AP169">
            <v>14569</v>
          </cell>
          <cell r="AQ169">
            <v>3641</v>
          </cell>
          <cell r="AR169">
            <v>3781</v>
          </cell>
          <cell r="AS169">
            <v>21991</v>
          </cell>
          <cell r="AT169">
            <v>11098</v>
          </cell>
          <cell r="AU169">
            <v>3724</v>
          </cell>
          <cell r="AV169">
            <v>4882</v>
          </cell>
          <cell r="AW169">
            <v>19704</v>
          </cell>
          <cell r="AX169">
            <v>3357</v>
          </cell>
          <cell r="AY169">
            <v>914</v>
          </cell>
          <cell r="AZ169">
            <v>1074</v>
          </cell>
          <cell r="BA169">
            <v>5344</v>
          </cell>
          <cell r="BB169">
            <v>5413</v>
          </cell>
          <cell r="BC169">
            <v>2143</v>
          </cell>
          <cell r="BD169">
            <v>2327</v>
          </cell>
          <cell r="BE169">
            <v>9884</v>
          </cell>
          <cell r="BF169">
            <v>896</v>
          </cell>
          <cell r="BG169">
            <v>284</v>
          </cell>
          <cell r="BH169">
            <v>406</v>
          </cell>
          <cell r="BI169">
            <v>1586</v>
          </cell>
          <cell r="BJ169">
            <v>406</v>
          </cell>
          <cell r="BK169">
            <v>151</v>
          </cell>
          <cell r="BL169">
            <v>277</v>
          </cell>
          <cell r="BM169">
            <v>834</v>
          </cell>
          <cell r="BN169">
            <v>989</v>
          </cell>
          <cell r="BO169">
            <v>220</v>
          </cell>
          <cell r="BP169">
            <v>170</v>
          </cell>
          <cell r="BQ169">
            <v>1379</v>
          </cell>
          <cell r="BR169">
            <v>54421</v>
          </cell>
          <cell r="BS169">
            <v>15898</v>
          </cell>
          <cell r="BT169">
            <v>17463</v>
          </cell>
          <cell r="BU169">
            <v>87782</v>
          </cell>
          <cell r="BV169">
            <v>17047</v>
          </cell>
          <cell r="BW169">
            <v>4741</v>
          </cell>
          <cell r="BX169">
            <v>4529</v>
          </cell>
          <cell r="BY169">
            <v>26317</v>
          </cell>
          <cell r="BZ169">
            <v>14305</v>
          </cell>
          <cell r="CA169">
            <v>3657</v>
          </cell>
          <cell r="CB169">
            <v>3714</v>
          </cell>
          <cell r="CC169">
            <v>21676</v>
          </cell>
          <cell r="CD169">
            <v>10872</v>
          </cell>
          <cell r="CE169">
            <v>3584</v>
          </cell>
          <cell r="CF169">
            <v>4850</v>
          </cell>
          <cell r="CG169">
            <v>19306</v>
          </cell>
          <cell r="CH169">
            <v>3266</v>
          </cell>
          <cell r="CI169">
            <v>901</v>
          </cell>
          <cell r="CJ169">
            <v>1008</v>
          </cell>
          <cell r="CK169">
            <v>5175</v>
          </cell>
          <cell r="CL169">
            <v>5607</v>
          </cell>
          <cell r="CM169">
            <v>2044</v>
          </cell>
          <cell r="CN169">
            <v>2334</v>
          </cell>
          <cell r="CO169">
            <v>9984</v>
          </cell>
          <cell r="CP169">
            <v>922</v>
          </cell>
          <cell r="CQ169">
            <v>279</v>
          </cell>
          <cell r="CR169">
            <v>370</v>
          </cell>
          <cell r="CS169">
            <v>1571</v>
          </cell>
          <cell r="CT169">
            <v>402</v>
          </cell>
          <cell r="CU169">
            <v>158</v>
          </cell>
          <cell r="CV169">
            <v>275</v>
          </cell>
          <cell r="CW169">
            <v>835</v>
          </cell>
          <cell r="CX169">
            <v>980</v>
          </cell>
          <cell r="CY169">
            <v>222</v>
          </cell>
          <cell r="CZ169">
            <v>167</v>
          </cell>
          <cell r="DA169">
            <v>1369</v>
          </cell>
          <cell r="DB169">
            <v>53402</v>
          </cell>
          <cell r="DC169">
            <v>15585</v>
          </cell>
          <cell r="DD169">
            <v>17246</v>
          </cell>
          <cell r="DE169">
            <v>86233</v>
          </cell>
        </row>
        <row r="170">
          <cell r="A170">
            <v>39173</v>
          </cell>
          <cell r="B170">
            <v>14341</v>
          </cell>
          <cell r="C170">
            <v>4607</v>
          </cell>
          <cell r="D170">
            <v>4297</v>
          </cell>
          <cell r="E170">
            <v>23245</v>
          </cell>
          <cell r="F170">
            <v>11990</v>
          </cell>
          <cell r="G170">
            <v>3334</v>
          </cell>
          <cell r="H170">
            <v>3509</v>
          </cell>
          <cell r="I170">
            <v>18833</v>
          </cell>
          <cell r="J170">
            <v>9170</v>
          </cell>
          <cell r="K170">
            <v>3166</v>
          </cell>
          <cell r="L170">
            <v>4571</v>
          </cell>
          <cell r="M170">
            <v>16907</v>
          </cell>
          <cell r="N170">
            <v>2715</v>
          </cell>
          <cell r="O170">
            <v>937</v>
          </cell>
          <cell r="P170">
            <v>964</v>
          </cell>
          <cell r="Q170">
            <v>4616</v>
          </cell>
          <cell r="R170">
            <v>4963</v>
          </cell>
          <cell r="S170">
            <v>1621</v>
          </cell>
          <cell r="T170">
            <v>2117</v>
          </cell>
          <cell r="U170">
            <v>8701</v>
          </cell>
          <cell r="V170">
            <v>614</v>
          </cell>
          <cell r="W170">
            <v>248</v>
          </cell>
          <cell r="X170">
            <v>352</v>
          </cell>
          <cell r="Y170">
            <v>1214</v>
          </cell>
          <cell r="Z170">
            <v>458</v>
          </cell>
          <cell r="AA170">
            <v>146</v>
          </cell>
          <cell r="AB170">
            <v>279</v>
          </cell>
          <cell r="AC170">
            <v>883</v>
          </cell>
          <cell r="AD170">
            <v>858</v>
          </cell>
          <cell r="AE170">
            <v>215</v>
          </cell>
          <cell r="AF170">
            <v>142</v>
          </cell>
          <cell r="AG170">
            <v>1215</v>
          </cell>
          <cell r="AH170">
            <v>45109</v>
          </cell>
          <cell r="AI170">
            <v>14274</v>
          </cell>
          <cell r="AJ170">
            <v>16231</v>
          </cell>
          <cell r="AK170">
            <v>75614</v>
          </cell>
          <cell r="AL170">
            <v>16528</v>
          </cell>
          <cell r="AM170">
            <v>5072</v>
          </cell>
          <cell r="AN170">
            <v>4618</v>
          </cell>
          <cell r="AO170">
            <v>26218</v>
          </cell>
          <cell r="AP170">
            <v>13984</v>
          </cell>
          <cell r="AQ170">
            <v>3766</v>
          </cell>
          <cell r="AR170">
            <v>3688</v>
          </cell>
          <cell r="AS170">
            <v>21438</v>
          </cell>
          <cell r="AT170">
            <v>10416</v>
          </cell>
          <cell r="AU170">
            <v>3541</v>
          </cell>
          <cell r="AV170">
            <v>4970</v>
          </cell>
          <cell r="AW170">
            <v>18927</v>
          </cell>
          <cell r="AX170">
            <v>3252</v>
          </cell>
          <cell r="AY170">
            <v>993</v>
          </cell>
          <cell r="AZ170">
            <v>1020</v>
          </cell>
          <cell r="BA170">
            <v>5265</v>
          </cell>
          <cell r="BB170">
            <v>5829</v>
          </cell>
          <cell r="BC170">
            <v>1892</v>
          </cell>
          <cell r="BD170">
            <v>2348</v>
          </cell>
          <cell r="BE170">
            <v>10069</v>
          </cell>
          <cell r="BF170">
            <v>863</v>
          </cell>
          <cell r="BG170">
            <v>282</v>
          </cell>
          <cell r="BH170">
            <v>385</v>
          </cell>
          <cell r="BI170">
            <v>1529</v>
          </cell>
          <cell r="BJ170">
            <v>393</v>
          </cell>
          <cell r="BK170">
            <v>159</v>
          </cell>
          <cell r="BL170">
            <v>307</v>
          </cell>
          <cell r="BM170">
            <v>858</v>
          </cell>
          <cell r="BN170">
            <v>980</v>
          </cell>
          <cell r="BO170">
            <v>253</v>
          </cell>
          <cell r="BP170">
            <v>161</v>
          </cell>
          <cell r="BQ170">
            <v>1395</v>
          </cell>
          <cell r="BR170">
            <v>52245</v>
          </cell>
          <cell r="BS170">
            <v>15958</v>
          </cell>
          <cell r="BT170">
            <v>17496</v>
          </cell>
          <cell r="BU170">
            <v>85699</v>
          </cell>
          <cell r="BV170">
            <v>17023</v>
          </cell>
          <cell r="BW170">
            <v>4811</v>
          </cell>
          <cell r="BX170">
            <v>4596</v>
          </cell>
          <cell r="BY170">
            <v>26431</v>
          </cell>
          <cell r="BZ170">
            <v>14333</v>
          </cell>
          <cell r="CA170">
            <v>3716</v>
          </cell>
          <cell r="CB170">
            <v>3720</v>
          </cell>
          <cell r="CC170">
            <v>21768</v>
          </cell>
          <cell r="CD170">
            <v>10869</v>
          </cell>
          <cell r="CE170">
            <v>3586</v>
          </cell>
          <cell r="CF170">
            <v>4916</v>
          </cell>
          <cell r="CG170">
            <v>19370</v>
          </cell>
          <cell r="CH170">
            <v>3229</v>
          </cell>
          <cell r="CI170">
            <v>926</v>
          </cell>
          <cell r="CJ170">
            <v>1013</v>
          </cell>
          <cell r="CK170">
            <v>5168</v>
          </cell>
          <cell r="CL170">
            <v>5614</v>
          </cell>
          <cell r="CM170">
            <v>2027</v>
          </cell>
          <cell r="CN170">
            <v>2370</v>
          </cell>
          <cell r="CO170">
            <v>10011</v>
          </cell>
          <cell r="CP170">
            <v>922</v>
          </cell>
          <cell r="CQ170">
            <v>280</v>
          </cell>
          <cell r="CR170">
            <v>378</v>
          </cell>
          <cell r="CS170">
            <v>1580</v>
          </cell>
          <cell r="CT170">
            <v>404</v>
          </cell>
          <cell r="CU170">
            <v>154</v>
          </cell>
          <cell r="CV170">
            <v>278</v>
          </cell>
          <cell r="CW170">
            <v>837</v>
          </cell>
          <cell r="CX170">
            <v>991</v>
          </cell>
          <cell r="CY170">
            <v>226</v>
          </cell>
          <cell r="CZ170">
            <v>168</v>
          </cell>
          <cell r="DA170">
            <v>1385</v>
          </cell>
          <cell r="DB170">
            <v>53386</v>
          </cell>
          <cell r="DC170">
            <v>15726</v>
          </cell>
          <cell r="DD170">
            <v>17438</v>
          </cell>
          <cell r="DE170">
            <v>86550</v>
          </cell>
        </row>
        <row r="171">
          <cell r="A171">
            <v>39203</v>
          </cell>
          <cell r="B171">
            <v>16523</v>
          </cell>
          <cell r="C171">
            <v>5127</v>
          </cell>
          <cell r="D171">
            <v>4999</v>
          </cell>
          <cell r="E171">
            <v>26649</v>
          </cell>
          <cell r="F171">
            <v>13996</v>
          </cell>
          <cell r="G171">
            <v>4077</v>
          </cell>
          <cell r="H171">
            <v>4078</v>
          </cell>
          <cell r="I171">
            <v>22151</v>
          </cell>
          <cell r="J171">
            <v>11432</v>
          </cell>
          <cell r="K171">
            <v>3770</v>
          </cell>
          <cell r="L171">
            <v>5226</v>
          </cell>
          <cell r="M171">
            <v>20428</v>
          </cell>
          <cell r="N171">
            <v>3165</v>
          </cell>
          <cell r="O171">
            <v>1004</v>
          </cell>
          <cell r="P171">
            <v>1068</v>
          </cell>
          <cell r="Q171">
            <v>5237</v>
          </cell>
          <cell r="R171">
            <v>5350</v>
          </cell>
          <cell r="S171">
            <v>2221</v>
          </cell>
          <cell r="T171">
            <v>2601</v>
          </cell>
          <cell r="U171">
            <v>10172</v>
          </cell>
          <cell r="V171">
            <v>805</v>
          </cell>
          <cell r="W171">
            <v>302</v>
          </cell>
          <cell r="X171">
            <v>480</v>
          </cell>
          <cell r="Y171">
            <v>1587</v>
          </cell>
          <cell r="Z171">
            <v>491</v>
          </cell>
          <cell r="AA171">
            <v>173</v>
          </cell>
          <cell r="AB171">
            <v>309</v>
          </cell>
          <cell r="AC171">
            <v>973</v>
          </cell>
          <cell r="AD171">
            <v>965</v>
          </cell>
          <cell r="AE171">
            <v>238</v>
          </cell>
          <cell r="AF171">
            <v>197</v>
          </cell>
          <cell r="AG171">
            <v>1400</v>
          </cell>
          <cell r="AH171">
            <v>52727</v>
          </cell>
          <cell r="AI171">
            <v>16912</v>
          </cell>
          <cell r="AJ171">
            <v>18958</v>
          </cell>
          <cell r="AK171">
            <v>88597</v>
          </cell>
          <cell r="AL171">
            <v>16630</v>
          </cell>
          <cell r="AM171">
            <v>4905</v>
          </cell>
          <cell r="AN171">
            <v>4560</v>
          </cell>
          <cell r="AO171">
            <v>26095</v>
          </cell>
          <cell r="AP171">
            <v>13994</v>
          </cell>
          <cell r="AQ171">
            <v>3872</v>
          </cell>
          <cell r="AR171">
            <v>3672</v>
          </cell>
          <cell r="AS171">
            <v>21538</v>
          </cell>
          <cell r="AT171">
            <v>11124</v>
          </cell>
          <cell r="AU171">
            <v>3601</v>
          </cell>
          <cell r="AV171">
            <v>4885</v>
          </cell>
          <cell r="AW171">
            <v>19610</v>
          </cell>
          <cell r="AX171">
            <v>2930</v>
          </cell>
          <cell r="AY171">
            <v>941</v>
          </cell>
          <cell r="AZ171">
            <v>972</v>
          </cell>
          <cell r="BA171">
            <v>4843</v>
          </cell>
          <cell r="BB171">
            <v>5550</v>
          </cell>
          <cell r="BC171">
            <v>2058</v>
          </cell>
          <cell r="BD171">
            <v>2403</v>
          </cell>
          <cell r="BE171">
            <v>10011</v>
          </cell>
          <cell r="BF171">
            <v>900</v>
          </cell>
          <cell r="BG171">
            <v>284</v>
          </cell>
          <cell r="BH171">
            <v>378</v>
          </cell>
          <cell r="BI171">
            <v>1563</v>
          </cell>
          <cell r="BJ171">
            <v>406</v>
          </cell>
          <cell r="BK171">
            <v>136</v>
          </cell>
          <cell r="BL171">
            <v>281</v>
          </cell>
          <cell r="BM171">
            <v>824</v>
          </cell>
          <cell r="BN171">
            <v>987</v>
          </cell>
          <cell r="BO171">
            <v>221</v>
          </cell>
          <cell r="BP171">
            <v>176</v>
          </cell>
          <cell r="BQ171">
            <v>1385</v>
          </cell>
          <cell r="BR171">
            <v>52522</v>
          </cell>
          <cell r="BS171">
            <v>16018</v>
          </cell>
          <cell r="BT171">
            <v>17328</v>
          </cell>
          <cell r="BU171">
            <v>85868</v>
          </cell>
          <cell r="BV171">
            <v>16942</v>
          </cell>
          <cell r="BW171">
            <v>4888</v>
          </cell>
          <cell r="BX171">
            <v>4644</v>
          </cell>
          <cell r="BY171">
            <v>26475</v>
          </cell>
          <cell r="BZ171">
            <v>14326</v>
          </cell>
          <cell r="CA171">
            <v>3803</v>
          </cell>
          <cell r="CB171">
            <v>3708</v>
          </cell>
          <cell r="CC171">
            <v>21837</v>
          </cell>
          <cell r="CD171">
            <v>10755</v>
          </cell>
          <cell r="CE171">
            <v>3616</v>
          </cell>
          <cell r="CF171">
            <v>4966</v>
          </cell>
          <cell r="CG171">
            <v>19338</v>
          </cell>
          <cell r="CH171">
            <v>3181</v>
          </cell>
          <cell r="CI171">
            <v>941</v>
          </cell>
          <cell r="CJ171">
            <v>1011</v>
          </cell>
          <cell r="CK171">
            <v>5133</v>
          </cell>
          <cell r="CL171">
            <v>5633</v>
          </cell>
          <cell r="CM171">
            <v>2025</v>
          </cell>
          <cell r="CN171">
            <v>2389</v>
          </cell>
          <cell r="CO171">
            <v>10047</v>
          </cell>
          <cell r="CP171">
            <v>918</v>
          </cell>
          <cell r="CQ171">
            <v>286</v>
          </cell>
          <cell r="CR171">
            <v>381</v>
          </cell>
          <cell r="CS171">
            <v>1586</v>
          </cell>
          <cell r="CT171">
            <v>401</v>
          </cell>
          <cell r="CU171">
            <v>155</v>
          </cell>
          <cell r="CV171">
            <v>276</v>
          </cell>
          <cell r="CW171">
            <v>832</v>
          </cell>
          <cell r="CX171">
            <v>998</v>
          </cell>
          <cell r="CY171">
            <v>228</v>
          </cell>
          <cell r="CZ171">
            <v>168</v>
          </cell>
          <cell r="DA171">
            <v>1395</v>
          </cell>
          <cell r="DB171">
            <v>53156</v>
          </cell>
          <cell r="DC171">
            <v>15943</v>
          </cell>
          <cell r="DD171">
            <v>17543</v>
          </cell>
          <cell r="DE171">
            <v>86641</v>
          </cell>
        </row>
        <row r="172">
          <cell r="A172">
            <v>39234</v>
          </cell>
          <cell r="B172">
            <v>20314</v>
          </cell>
          <cell r="C172">
            <v>5842</v>
          </cell>
          <cell r="D172">
            <v>5809</v>
          </cell>
          <cell r="E172">
            <v>31965</v>
          </cell>
          <cell r="F172">
            <v>16441</v>
          </cell>
          <cell r="G172">
            <v>4338</v>
          </cell>
          <cell r="H172">
            <v>4712</v>
          </cell>
          <cell r="I172">
            <v>25491</v>
          </cell>
          <cell r="J172">
            <v>14016</v>
          </cell>
          <cell r="K172">
            <v>4501</v>
          </cell>
          <cell r="L172">
            <v>6480</v>
          </cell>
          <cell r="M172">
            <v>24997</v>
          </cell>
          <cell r="N172">
            <v>3771</v>
          </cell>
          <cell r="O172">
            <v>1093</v>
          </cell>
          <cell r="P172">
            <v>1288</v>
          </cell>
          <cell r="Q172">
            <v>6152</v>
          </cell>
          <cell r="R172">
            <v>6565</v>
          </cell>
          <cell r="S172">
            <v>2354</v>
          </cell>
          <cell r="T172">
            <v>3076</v>
          </cell>
          <cell r="U172">
            <v>11995</v>
          </cell>
          <cell r="V172">
            <v>946</v>
          </cell>
          <cell r="W172">
            <v>346</v>
          </cell>
          <cell r="X172">
            <v>458</v>
          </cell>
          <cell r="Y172">
            <v>1750</v>
          </cell>
          <cell r="Z172">
            <v>537</v>
          </cell>
          <cell r="AA172">
            <v>207</v>
          </cell>
          <cell r="AB172">
            <v>363</v>
          </cell>
          <cell r="AC172">
            <v>1107</v>
          </cell>
          <cell r="AD172">
            <v>1178</v>
          </cell>
          <cell r="AE172">
            <v>285</v>
          </cell>
          <cell r="AF172">
            <v>177</v>
          </cell>
          <cell r="AG172">
            <v>1640</v>
          </cell>
          <cell r="AH172">
            <v>63768</v>
          </cell>
          <cell r="AI172">
            <v>18966</v>
          </cell>
          <cell r="AJ172">
            <v>22363</v>
          </cell>
          <cell r="AK172">
            <v>105097</v>
          </cell>
          <cell r="AL172">
            <v>16988</v>
          </cell>
          <cell r="AM172">
            <v>4673</v>
          </cell>
          <cell r="AN172">
            <v>4684</v>
          </cell>
          <cell r="AO172">
            <v>26345</v>
          </cell>
          <cell r="AP172">
            <v>14199</v>
          </cell>
          <cell r="AQ172">
            <v>3614</v>
          </cell>
          <cell r="AR172">
            <v>3753</v>
          </cell>
          <cell r="AS172">
            <v>21566</v>
          </cell>
          <cell r="AT172">
            <v>10696</v>
          </cell>
          <cell r="AU172">
            <v>3535</v>
          </cell>
          <cell r="AV172">
            <v>4883</v>
          </cell>
          <cell r="AW172">
            <v>19114</v>
          </cell>
          <cell r="AX172">
            <v>3178</v>
          </cell>
          <cell r="AY172">
            <v>934</v>
          </cell>
          <cell r="AZ172">
            <v>989</v>
          </cell>
          <cell r="BA172">
            <v>5101</v>
          </cell>
          <cell r="BB172">
            <v>5610</v>
          </cell>
          <cell r="BC172">
            <v>1978</v>
          </cell>
          <cell r="BD172">
            <v>2391</v>
          </cell>
          <cell r="BE172">
            <v>9979</v>
          </cell>
          <cell r="BF172">
            <v>936</v>
          </cell>
          <cell r="BG172">
            <v>289</v>
          </cell>
          <cell r="BH172">
            <v>356</v>
          </cell>
          <cell r="BI172">
            <v>1582</v>
          </cell>
          <cell r="BJ172">
            <v>418</v>
          </cell>
          <cell r="BK172">
            <v>156</v>
          </cell>
          <cell r="BL172">
            <v>271</v>
          </cell>
          <cell r="BM172">
            <v>845</v>
          </cell>
          <cell r="BN172">
            <v>1009</v>
          </cell>
          <cell r="BO172">
            <v>241</v>
          </cell>
          <cell r="BP172">
            <v>138</v>
          </cell>
          <cell r="BQ172">
            <v>1388</v>
          </cell>
          <cell r="BR172">
            <v>53034</v>
          </cell>
          <cell r="BS172">
            <v>15421</v>
          </cell>
          <cell r="BT172">
            <v>17465</v>
          </cell>
          <cell r="BU172">
            <v>85920</v>
          </cell>
          <cell r="BV172">
            <v>16838</v>
          </cell>
          <cell r="BW172">
            <v>4980</v>
          </cell>
          <cell r="BX172">
            <v>4697</v>
          </cell>
          <cell r="BY172">
            <v>26515</v>
          </cell>
          <cell r="BZ172">
            <v>14306</v>
          </cell>
          <cell r="CA172">
            <v>3928</v>
          </cell>
          <cell r="CB172">
            <v>3708</v>
          </cell>
          <cell r="CC172">
            <v>21943</v>
          </cell>
          <cell r="CD172">
            <v>10591</v>
          </cell>
          <cell r="CE172">
            <v>3672</v>
          </cell>
          <cell r="CF172">
            <v>5004</v>
          </cell>
          <cell r="CG172">
            <v>19267</v>
          </cell>
          <cell r="CH172">
            <v>3140</v>
          </cell>
          <cell r="CI172">
            <v>950</v>
          </cell>
          <cell r="CJ172">
            <v>1013</v>
          </cell>
          <cell r="CK172">
            <v>5103</v>
          </cell>
          <cell r="CL172">
            <v>5658</v>
          </cell>
          <cell r="CM172">
            <v>2041</v>
          </cell>
          <cell r="CN172">
            <v>2400</v>
          </cell>
          <cell r="CO172">
            <v>10098</v>
          </cell>
          <cell r="CP172">
            <v>907</v>
          </cell>
          <cell r="CQ172">
            <v>299</v>
          </cell>
          <cell r="CR172">
            <v>383</v>
          </cell>
          <cell r="CS172">
            <v>1590</v>
          </cell>
          <cell r="CT172">
            <v>393</v>
          </cell>
          <cell r="CU172">
            <v>159</v>
          </cell>
          <cell r="CV172">
            <v>271</v>
          </cell>
          <cell r="CW172">
            <v>822</v>
          </cell>
          <cell r="CX172">
            <v>1001</v>
          </cell>
          <cell r="CY172">
            <v>230</v>
          </cell>
          <cell r="CZ172">
            <v>169</v>
          </cell>
          <cell r="DA172">
            <v>1400</v>
          </cell>
          <cell r="DB172">
            <v>52834</v>
          </cell>
          <cell r="DC172">
            <v>16259</v>
          </cell>
          <cell r="DD172">
            <v>17645</v>
          </cell>
          <cell r="DE172">
            <v>86738</v>
          </cell>
        </row>
        <row r="173">
          <cell r="A173">
            <v>39264</v>
          </cell>
          <cell r="B173">
            <v>17468</v>
          </cell>
          <cell r="C173">
            <v>4660</v>
          </cell>
          <cell r="D173">
            <v>4723</v>
          </cell>
          <cell r="E173">
            <v>26851</v>
          </cell>
          <cell r="F173">
            <v>14427</v>
          </cell>
          <cell r="G173">
            <v>3715</v>
          </cell>
          <cell r="H173">
            <v>3513</v>
          </cell>
          <cell r="I173">
            <v>21655</v>
          </cell>
          <cell r="J173">
            <v>11053</v>
          </cell>
          <cell r="K173">
            <v>3619</v>
          </cell>
          <cell r="L173">
            <v>4928</v>
          </cell>
          <cell r="M173">
            <v>19600</v>
          </cell>
          <cell r="N173">
            <v>3042</v>
          </cell>
          <cell r="O173">
            <v>847</v>
          </cell>
          <cell r="P173">
            <v>982</v>
          </cell>
          <cell r="Q173">
            <v>4871</v>
          </cell>
          <cell r="R173">
            <v>5373</v>
          </cell>
          <cell r="S173">
            <v>1920</v>
          </cell>
          <cell r="T173">
            <v>2352</v>
          </cell>
          <cell r="U173">
            <v>9645</v>
          </cell>
          <cell r="V173">
            <v>903</v>
          </cell>
          <cell r="W173">
            <v>271</v>
          </cell>
          <cell r="X173">
            <v>387</v>
          </cell>
          <cell r="Y173">
            <v>1561</v>
          </cell>
          <cell r="Z173">
            <v>332</v>
          </cell>
          <cell r="AA173">
            <v>178</v>
          </cell>
          <cell r="AB173">
            <v>229</v>
          </cell>
          <cell r="AC173">
            <v>739</v>
          </cell>
          <cell r="AD173">
            <v>991</v>
          </cell>
          <cell r="AE173">
            <v>186</v>
          </cell>
          <cell r="AF173">
            <v>192</v>
          </cell>
          <cell r="AG173">
            <v>1369</v>
          </cell>
          <cell r="AH173">
            <v>53589</v>
          </cell>
          <cell r="AI173">
            <v>15396</v>
          </cell>
          <cell r="AJ173">
            <v>17306</v>
          </cell>
          <cell r="AK173">
            <v>86291</v>
          </cell>
          <cell r="AL173">
            <v>17290</v>
          </cell>
          <cell r="AM173">
            <v>4894</v>
          </cell>
          <cell r="AN173">
            <v>4809</v>
          </cell>
          <cell r="AO173">
            <v>26993</v>
          </cell>
          <cell r="AP173">
            <v>14553</v>
          </cell>
          <cell r="AQ173">
            <v>4055</v>
          </cell>
          <cell r="AR173">
            <v>3672</v>
          </cell>
          <cell r="AS173">
            <v>22280</v>
          </cell>
          <cell r="AT173">
            <v>10490</v>
          </cell>
          <cell r="AU173">
            <v>3787</v>
          </cell>
          <cell r="AV173">
            <v>5199</v>
          </cell>
          <cell r="AW173">
            <v>19476</v>
          </cell>
          <cell r="AX173">
            <v>3223</v>
          </cell>
          <cell r="AY173">
            <v>935</v>
          </cell>
          <cell r="AZ173">
            <v>1035</v>
          </cell>
          <cell r="BA173">
            <v>5193</v>
          </cell>
          <cell r="BB173">
            <v>5737</v>
          </cell>
          <cell r="BC173">
            <v>2054</v>
          </cell>
          <cell r="BD173">
            <v>2413</v>
          </cell>
          <cell r="BE173">
            <v>10204</v>
          </cell>
          <cell r="BF173">
            <v>1093</v>
          </cell>
          <cell r="BG173">
            <v>294</v>
          </cell>
          <cell r="BH173">
            <v>393</v>
          </cell>
          <cell r="BI173">
            <v>1779</v>
          </cell>
          <cell r="BJ173">
            <v>354</v>
          </cell>
          <cell r="BK173">
            <v>175</v>
          </cell>
          <cell r="BL173">
            <v>246</v>
          </cell>
          <cell r="BM173">
            <v>775</v>
          </cell>
          <cell r="BN173">
            <v>1009</v>
          </cell>
          <cell r="BO173">
            <v>183</v>
          </cell>
          <cell r="BP173">
            <v>194</v>
          </cell>
          <cell r="BQ173">
            <v>1386</v>
          </cell>
          <cell r="BR173">
            <v>53749</v>
          </cell>
          <cell r="BS173">
            <v>16376</v>
          </cell>
          <cell r="BT173">
            <v>17961</v>
          </cell>
          <cell r="BU173">
            <v>88086</v>
          </cell>
          <cell r="BV173">
            <v>16753</v>
          </cell>
          <cell r="BW173">
            <v>5084</v>
          </cell>
          <cell r="BX173">
            <v>4762</v>
          </cell>
          <cell r="BY173">
            <v>26599</v>
          </cell>
          <cell r="BZ173">
            <v>14294</v>
          </cell>
          <cell r="CA173">
            <v>4078</v>
          </cell>
          <cell r="CB173">
            <v>3744</v>
          </cell>
          <cell r="CC173">
            <v>22116</v>
          </cell>
          <cell r="CD173">
            <v>10465</v>
          </cell>
          <cell r="CE173">
            <v>3749</v>
          </cell>
          <cell r="CF173">
            <v>5054</v>
          </cell>
          <cell r="CG173">
            <v>19268</v>
          </cell>
          <cell r="CH173">
            <v>3118</v>
          </cell>
          <cell r="CI173">
            <v>953</v>
          </cell>
          <cell r="CJ173">
            <v>1023</v>
          </cell>
          <cell r="CK173">
            <v>5094</v>
          </cell>
          <cell r="CL173">
            <v>5679</v>
          </cell>
          <cell r="CM173">
            <v>2064</v>
          </cell>
          <cell r="CN173">
            <v>2408</v>
          </cell>
          <cell r="CO173">
            <v>10151</v>
          </cell>
          <cell r="CP173">
            <v>903</v>
          </cell>
          <cell r="CQ173">
            <v>314</v>
          </cell>
          <cell r="CR173">
            <v>384</v>
          </cell>
          <cell r="CS173">
            <v>1601</v>
          </cell>
          <cell r="CT173">
            <v>382</v>
          </cell>
          <cell r="CU173">
            <v>164</v>
          </cell>
          <cell r="CV173">
            <v>268</v>
          </cell>
          <cell r="CW173">
            <v>814</v>
          </cell>
          <cell r="CX173">
            <v>998</v>
          </cell>
          <cell r="CY173">
            <v>234</v>
          </cell>
          <cell r="CZ173">
            <v>172</v>
          </cell>
          <cell r="DA173">
            <v>1404</v>
          </cell>
          <cell r="DB173">
            <v>52591</v>
          </cell>
          <cell r="DC173">
            <v>16641</v>
          </cell>
          <cell r="DD173">
            <v>17815</v>
          </cell>
          <cell r="DE173">
            <v>87048</v>
          </cell>
        </row>
        <row r="174">
          <cell r="A174">
            <v>39295</v>
          </cell>
          <cell r="B174">
            <v>16385</v>
          </cell>
          <cell r="C174">
            <v>5211</v>
          </cell>
          <cell r="D174">
            <v>4953</v>
          </cell>
          <cell r="E174">
            <v>26549</v>
          </cell>
          <cell r="F174">
            <v>14771</v>
          </cell>
          <cell r="G174">
            <v>4510</v>
          </cell>
          <cell r="H174">
            <v>3677</v>
          </cell>
          <cell r="I174">
            <v>22958</v>
          </cell>
          <cell r="J174">
            <v>10202</v>
          </cell>
          <cell r="K174">
            <v>3800</v>
          </cell>
          <cell r="L174">
            <v>5143</v>
          </cell>
          <cell r="M174">
            <v>19145</v>
          </cell>
          <cell r="N174">
            <v>3169</v>
          </cell>
          <cell r="O174">
            <v>944</v>
          </cell>
          <cell r="P174">
            <v>1015</v>
          </cell>
          <cell r="Q174">
            <v>5128</v>
          </cell>
          <cell r="R174">
            <v>6093</v>
          </cell>
          <cell r="S174">
            <v>2210</v>
          </cell>
          <cell r="T174">
            <v>2427</v>
          </cell>
          <cell r="U174">
            <v>10730</v>
          </cell>
          <cell r="V174">
            <v>747</v>
          </cell>
          <cell r="W174">
            <v>346</v>
          </cell>
          <cell r="X174">
            <v>388</v>
          </cell>
          <cell r="Y174">
            <v>1481</v>
          </cell>
          <cell r="Z174">
            <v>378</v>
          </cell>
          <cell r="AA174">
            <v>165</v>
          </cell>
          <cell r="AB174">
            <v>248</v>
          </cell>
          <cell r="AC174">
            <v>791</v>
          </cell>
          <cell r="AD174">
            <v>1003</v>
          </cell>
          <cell r="AE174">
            <v>254</v>
          </cell>
          <cell r="AF174">
            <v>167</v>
          </cell>
          <cell r="AG174">
            <v>1424</v>
          </cell>
          <cell r="AH174">
            <v>52748</v>
          </cell>
          <cell r="AI174">
            <v>17440</v>
          </cell>
          <cell r="AJ174">
            <v>18018</v>
          </cell>
          <cell r="AK174">
            <v>88206</v>
          </cell>
          <cell r="AL174">
            <v>16538</v>
          </cell>
          <cell r="AM174">
            <v>5385</v>
          </cell>
          <cell r="AN174">
            <v>4911</v>
          </cell>
          <cell r="AO174">
            <v>26834</v>
          </cell>
          <cell r="AP174">
            <v>14611</v>
          </cell>
          <cell r="AQ174">
            <v>4460</v>
          </cell>
          <cell r="AR174">
            <v>3697</v>
          </cell>
          <cell r="AS174">
            <v>22767</v>
          </cell>
          <cell r="AT174">
            <v>10089</v>
          </cell>
          <cell r="AU174">
            <v>3861</v>
          </cell>
          <cell r="AV174">
            <v>5116</v>
          </cell>
          <cell r="AW174">
            <v>19065</v>
          </cell>
          <cell r="AX174">
            <v>3203</v>
          </cell>
          <cell r="AY174">
            <v>937</v>
          </cell>
          <cell r="AZ174">
            <v>1030</v>
          </cell>
          <cell r="BA174">
            <v>5170</v>
          </cell>
          <cell r="BB174">
            <v>5637</v>
          </cell>
          <cell r="BC174">
            <v>2192</v>
          </cell>
          <cell r="BD174">
            <v>2409</v>
          </cell>
          <cell r="BE174">
            <v>10239</v>
          </cell>
          <cell r="BF174">
            <v>669</v>
          </cell>
          <cell r="BG174">
            <v>355</v>
          </cell>
          <cell r="BH174">
            <v>385</v>
          </cell>
          <cell r="BI174">
            <v>1409</v>
          </cell>
          <cell r="BJ174">
            <v>398</v>
          </cell>
          <cell r="BK174">
            <v>179</v>
          </cell>
          <cell r="BL174">
            <v>240</v>
          </cell>
          <cell r="BM174">
            <v>817</v>
          </cell>
          <cell r="BN174">
            <v>996</v>
          </cell>
          <cell r="BO174">
            <v>259</v>
          </cell>
          <cell r="BP174">
            <v>176</v>
          </cell>
          <cell r="BQ174">
            <v>1431</v>
          </cell>
          <cell r="BR174">
            <v>52142</v>
          </cell>
          <cell r="BS174">
            <v>17628</v>
          </cell>
          <cell r="BT174">
            <v>17963</v>
          </cell>
          <cell r="BU174">
            <v>87733</v>
          </cell>
          <cell r="BV174">
            <v>16735</v>
          </cell>
          <cell r="BW174">
            <v>5184</v>
          </cell>
          <cell r="BX174">
            <v>4842</v>
          </cell>
          <cell r="BY174">
            <v>26761</v>
          </cell>
          <cell r="BZ174">
            <v>14295</v>
          </cell>
          <cell r="CA174">
            <v>4235</v>
          </cell>
          <cell r="CB174">
            <v>3817</v>
          </cell>
          <cell r="CC174">
            <v>22347</v>
          </cell>
          <cell r="CD174">
            <v>10432</v>
          </cell>
          <cell r="CE174">
            <v>3853</v>
          </cell>
          <cell r="CF174">
            <v>5124</v>
          </cell>
          <cell r="CG174">
            <v>19409</v>
          </cell>
          <cell r="CH174">
            <v>3118</v>
          </cell>
          <cell r="CI174">
            <v>957</v>
          </cell>
          <cell r="CJ174">
            <v>1045</v>
          </cell>
          <cell r="CK174">
            <v>5120</v>
          </cell>
          <cell r="CL174">
            <v>5699</v>
          </cell>
          <cell r="CM174">
            <v>2088</v>
          </cell>
          <cell r="CN174">
            <v>2421</v>
          </cell>
          <cell r="CO174">
            <v>10208</v>
          </cell>
          <cell r="CP174">
            <v>912</v>
          </cell>
          <cell r="CQ174">
            <v>329</v>
          </cell>
          <cell r="CR174">
            <v>387</v>
          </cell>
          <cell r="CS174">
            <v>1628</v>
          </cell>
          <cell r="CT174">
            <v>373</v>
          </cell>
          <cell r="CU174">
            <v>171</v>
          </cell>
          <cell r="CV174">
            <v>267</v>
          </cell>
          <cell r="CW174">
            <v>811</v>
          </cell>
          <cell r="CX174">
            <v>991</v>
          </cell>
          <cell r="CY174">
            <v>240</v>
          </cell>
          <cell r="CZ174">
            <v>179</v>
          </cell>
          <cell r="DA174">
            <v>1410</v>
          </cell>
          <cell r="DB174">
            <v>52555</v>
          </cell>
          <cell r="DC174">
            <v>17057</v>
          </cell>
          <cell r="DD174">
            <v>18082</v>
          </cell>
          <cell r="DE174">
            <v>87694</v>
          </cell>
        </row>
        <row r="175">
          <cell r="A175">
            <v>39326</v>
          </cell>
          <cell r="B175">
            <v>15562</v>
          </cell>
          <cell r="C175">
            <v>4838</v>
          </cell>
          <cell r="D175">
            <v>4546</v>
          </cell>
          <cell r="E175">
            <v>24946</v>
          </cell>
          <cell r="F175">
            <v>13826</v>
          </cell>
          <cell r="G175">
            <v>4119</v>
          </cell>
          <cell r="H175">
            <v>3843</v>
          </cell>
          <cell r="I175">
            <v>21788</v>
          </cell>
          <cell r="J175">
            <v>9567</v>
          </cell>
          <cell r="K175">
            <v>3513</v>
          </cell>
          <cell r="L175">
            <v>4945</v>
          </cell>
          <cell r="M175">
            <v>18025</v>
          </cell>
          <cell r="N175">
            <v>2887</v>
          </cell>
          <cell r="O175">
            <v>851</v>
          </cell>
          <cell r="P175">
            <v>1000</v>
          </cell>
          <cell r="Q175">
            <v>4738</v>
          </cell>
          <cell r="R175">
            <v>6085</v>
          </cell>
          <cell r="S175">
            <v>1869</v>
          </cell>
          <cell r="T175">
            <v>2290</v>
          </cell>
          <cell r="U175">
            <v>10244</v>
          </cell>
          <cell r="V175">
            <v>1044</v>
          </cell>
          <cell r="W175">
            <v>294</v>
          </cell>
          <cell r="X175">
            <v>346</v>
          </cell>
          <cell r="Y175">
            <v>1684</v>
          </cell>
          <cell r="Z175">
            <v>292</v>
          </cell>
          <cell r="AA175">
            <v>162</v>
          </cell>
          <cell r="AB175">
            <v>270</v>
          </cell>
          <cell r="AC175">
            <v>724</v>
          </cell>
          <cell r="AD175">
            <v>934</v>
          </cell>
          <cell r="AE175">
            <v>228</v>
          </cell>
          <cell r="AF175">
            <v>178</v>
          </cell>
          <cell r="AG175">
            <v>1340</v>
          </cell>
          <cell r="AH175">
            <v>50197</v>
          </cell>
          <cell r="AI175">
            <v>15874</v>
          </cell>
          <cell r="AJ175">
            <v>17418</v>
          </cell>
          <cell r="AK175">
            <v>83489</v>
          </cell>
          <cell r="AL175">
            <v>16169</v>
          </cell>
          <cell r="AM175">
            <v>5442</v>
          </cell>
          <cell r="AN175">
            <v>4775</v>
          </cell>
          <cell r="AO175">
            <v>26385</v>
          </cell>
          <cell r="AP175">
            <v>14335</v>
          </cell>
          <cell r="AQ175">
            <v>4425</v>
          </cell>
          <cell r="AR175">
            <v>4029</v>
          </cell>
          <cell r="AS175">
            <v>22789</v>
          </cell>
          <cell r="AT175">
            <v>10161</v>
          </cell>
          <cell r="AU175">
            <v>4024</v>
          </cell>
          <cell r="AV175">
            <v>5222</v>
          </cell>
          <cell r="AW175">
            <v>19407</v>
          </cell>
          <cell r="AX175">
            <v>2968</v>
          </cell>
          <cell r="AY175">
            <v>959</v>
          </cell>
          <cell r="AZ175">
            <v>1069</v>
          </cell>
          <cell r="BA175">
            <v>4997</v>
          </cell>
          <cell r="BB175">
            <v>5843</v>
          </cell>
          <cell r="BC175">
            <v>2082</v>
          </cell>
          <cell r="BD175">
            <v>2405</v>
          </cell>
          <cell r="BE175">
            <v>10329</v>
          </cell>
          <cell r="BF175">
            <v>944</v>
          </cell>
          <cell r="BG175">
            <v>338</v>
          </cell>
          <cell r="BH175">
            <v>389</v>
          </cell>
          <cell r="BI175">
            <v>1671</v>
          </cell>
          <cell r="BJ175">
            <v>341</v>
          </cell>
          <cell r="BK175">
            <v>176</v>
          </cell>
          <cell r="BL175">
            <v>288</v>
          </cell>
          <cell r="BM175">
            <v>805</v>
          </cell>
          <cell r="BN175">
            <v>978</v>
          </cell>
          <cell r="BO175">
            <v>253</v>
          </cell>
          <cell r="BP175">
            <v>189</v>
          </cell>
          <cell r="BQ175">
            <v>1420</v>
          </cell>
          <cell r="BR175">
            <v>51739</v>
          </cell>
          <cell r="BS175">
            <v>17700</v>
          </cell>
          <cell r="BT175">
            <v>18365</v>
          </cell>
          <cell r="BU175">
            <v>87804</v>
          </cell>
          <cell r="BV175">
            <v>16773</v>
          </cell>
          <cell r="BW175">
            <v>5274</v>
          </cell>
          <cell r="BX175">
            <v>4923</v>
          </cell>
          <cell r="BY175">
            <v>26970</v>
          </cell>
          <cell r="BZ175">
            <v>14303</v>
          </cell>
          <cell r="CA175">
            <v>4378</v>
          </cell>
          <cell r="CB175">
            <v>3907</v>
          </cell>
          <cell r="CC175">
            <v>22589</v>
          </cell>
          <cell r="CD175">
            <v>10485</v>
          </cell>
          <cell r="CE175">
            <v>3965</v>
          </cell>
          <cell r="CF175">
            <v>5189</v>
          </cell>
          <cell r="CG175">
            <v>19639</v>
          </cell>
          <cell r="CH175">
            <v>3139</v>
          </cell>
          <cell r="CI175">
            <v>965</v>
          </cell>
          <cell r="CJ175">
            <v>1074</v>
          </cell>
          <cell r="CK175">
            <v>5177</v>
          </cell>
          <cell r="CL175">
            <v>5704</v>
          </cell>
          <cell r="CM175">
            <v>2107</v>
          </cell>
          <cell r="CN175">
            <v>2439</v>
          </cell>
          <cell r="CO175">
            <v>10250</v>
          </cell>
          <cell r="CP175">
            <v>928</v>
          </cell>
          <cell r="CQ175">
            <v>341</v>
          </cell>
          <cell r="CR175">
            <v>392</v>
          </cell>
          <cell r="CS175">
            <v>1660</v>
          </cell>
          <cell r="CT175">
            <v>368</v>
          </cell>
          <cell r="CU175">
            <v>177</v>
          </cell>
          <cell r="CV175">
            <v>267</v>
          </cell>
          <cell r="CW175">
            <v>812</v>
          </cell>
          <cell r="CX175">
            <v>984</v>
          </cell>
          <cell r="CY175">
            <v>246</v>
          </cell>
          <cell r="CZ175">
            <v>185</v>
          </cell>
          <cell r="DA175">
            <v>1415</v>
          </cell>
          <cell r="DB175">
            <v>52683</v>
          </cell>
          <cell r="DC175">
            <v>17453</v>
          </cell>
          <cell r="DD175">
            <v>18377</v>
          </cell>
          <cell r="DE175">
            <v>88514</v>
          </cell>
        </row>
        <row r="176">
          <cell r="A176">
            <v>39356</v>
          </cell>
          <cell r="B176">
            <v>17300</v>
          </cell>
          <cell r="C176">
            <v>5488</v>
          </cell>
          <cell r="D176">
            <v>4768</v>
          </cell>
          <cell r="E176">
            <v>27556</v>
          </cell>
          <cell r="F176">
            <v>14779</v>
          </cell>
          <cell r="G176">
            <v>4373</v>
          </cell>
          <cell r="H176">
            <v>3945</v>
          </cell>
          <cell r="I176">
            <v>23097</v>
          </cell>
          <cell r="J176">
            <v>10065</v>
          </cell>
          <cell r="K176">
            <v>3884</v>
          </cell>
          <cell r="L176">
            <v>4984</v>
          </cell>
          <cell r="M176">
            <v>18933</v>
          </cell>
          <cell r="N176">
            <v>3225</v>
          </cell>
          <cell r="O176">
            <v>1013</v>
          </cell>
          <cell r="P176">
            <v>1091</v>
          </cell>
          <cell r="Q176">
            <v>5329</v>
          </cell>
          <cell r="R176">
            <v>5812</v>
          </cell>
          <cell r="S176">
            <v>2124</v>
          </cell>
          <cell r="T176">
            <v>2524</v>
          </cell>
          <cell r="U176">
            <v>10460</v>
          </cell>
          <cell r="V176">
            <v>878</v>
          </cell>
          <cell r="W176">
            <v>409</v>
          </cell>
          <cell r="X176">
            <v>421</v>
          </cell>
          <cell r="Y176">
            <v>1708</v>
          </cell>
          <cell r="Z176">
            <v>324</v>
          </cell>
          <cell r="AA176">
            <v>162</v>
          </cell>
          <cell r="AB176">
            <v>295</v>
          </cell>
          <cell r="AC176">
            <v>781</v>
          </cell>
          <cell r="AD176">
            <v>953</v>
          </cell>
          <cell r="AE176">
            <v>295</v>
          </cell>
          <cell r="AF176">
            <v>177</v>
          </cell>
          <cell r="AG176">
            <v>1425</v>
          </cell>
          <cell r="AH176">
            <v>53336</v>
          </cell>
          <cell r="AI176">
            <v>17748</v>
          </cell>
          <cell r="AJ176">
            <v>18205</v>
          </cell>
          <cell r="AK176">
            <v>89289</v>
          </cell>
          <cell r="AL176">
            <v>17112</v>
          </cell>
          <cell r="AM176">
            <v>5528</v>
          </cell>
          <cell r="AN176">
            <v>4877</v>
          </cell>
          <cell r="AO176">
            <v>27517</v>
          </cell>
          <cell r="AP176">
            <v>13975</v>
          </cell>
          <cell r="AQ176">
            <v>4470</v>
          </cell>
          <cell r="AR176">
            <v>3920</v>
          </cell>
          <cell r="AS176">
            <v>22365</v>
          </cell>
          <cell r="AT176">
            <v>10544</v>
          </cell>
          <cell r="AU176">
            <v>4043</v>
          </cell>
          <cell r="AV176">
            <v>5011</v>
          </cell>
          <cell r="AW176">
            <v>19599</v>
          </cell>
          <cell r="AX176">
            <v>3194</v>
          </cell>
          <cell r="AY176">
            <v>1038</v>
          </cell>
          <cell r="AZ176">
            <v>1116</v>
          </cell>
          <cell r="BA176">
            <v>5348</v>
          </cell>
          <cell r="BB176">
            <v>5547</v>
          </cell>
          <cell r="BC176">
            <v>2200</v>
          </cell>
          <cell r="BD176">
            <v>2522</v>
          </cell>
          <cell r="BE176">
            <v>10269</v>
          </cell>
          <cell r="BF176">
            <v>886</v>
          </cell>
          <cell r="BG176">
            <v>372</v>
          </cell>
          <cell r="BH176">
            <v>437</v>
          </cell>
          <cell r="BI176">
            <v>1696</v>
          </cell>
          <cell r="BJ176">
            <v>371</v>
          </cell>
          <cell r="BK176">
            <v>186</v>
          </cell>
          <cell r="BL176">
            <v>293</v>
          </cell>
          <cell r="BM176">
            <v>851</v>
          </cell>
          <cell r="BN176">
            <v>958</v>
          </cell>
          <cell r="BO176">
            <v>282</v>
          </cell>
          <cell r="BP176">
            <v>178</v>
          </cell>
          <cell r="BQ176">
            <v>1418</v>
          </cell>
          <cell r="BR176">
            <v>52588</v>
          </cell>
          <cell r="BS176">
            <v>18120</v>
          </cell>
          <cell r="BT176">
            <v>18354</v>
          </cell>
          <cell r="BU176">
            <v>89063</v>
          </cell>
          <cell r="BV176">
            <v>16857</v>
          </cell>
          <cell r="BW176">
            <v>5345</v>
          </cell>
          <cell r="BX176">
            <v>5000</v>
          </cell>
          <cell r="BY176">
            <v>27202</v>
          </cell>
          <cell r="BZ176">
            <v>14313</v>
          </cell>
          <cell r="CA176">
            <v>4488</v>
          </cell>
          <cell r="CB176">
            <v>3997</v>
          </cell>
          <cell r="CC176">
            <v>22798</v>
          </cell>
          <cell r="CD176">
            <v>10572</v>
          </cell>
          <cell r="CE176">
            <v>4053</v>
          </cell>
          <cell r="CF176">
            <v>5236</v>
          </cell>
          <cell r="CG176">
            <v>19861</v>
          </cell>
          <cell r="CH176">
            <v>3174</v>
          </cell>
          <cell r="CI176">
            <v>979</v>
          </cell>
          <cell r="CJ176">
            <v>1101</v>
          </cell>
          <cell r="CK176">
            <v>5254</v>
          </cell>
          <cell r="CL176">
            <v>5693</v>
          </cell>
          <cell r="CM176">
            <v>2119</v>
          </cell>
          <cell r="CN176">
            <v>2458</v>
          </cell>
          <cell r="CO176">
            <v>10270</v>
          </cell>
          <cell r="CP176">
            <v>937</v>
          </cell>
          <cell r="CQ176">
            <v>348</v>
          </cell>
          <cell r="CR176">
            <v>397</v>
          </cell>
          <cell r="CS176">
            <v>1682</v>
          </cell>
          <cell r="CT176">
            <v>368</v>
          </cell>
          <cell r="CU176">
            <v>183</v>
          </cell>
          <cell r="CV176">
            <v>270</v>
          </cell>
          <cell r="CW176">
            <v>821</v>
          </cell>
          <cell r="CX176">
            <v>975</v>
          </cell>
          <cell r="CY176">
            <v>250</v>
          </cell>
          <cell r="CZ176">
            <v>190</v>
          </cell>
          <cell r="DA176">
            <v>1415</v>
          </cell>
          <cell r="DB176">
            <v>52890</v>
          </cell>
          <cell r="DC176">
            <v>17765</v>
          </cell>
          <cell r="DD176">
            <v>18648</v>
          </cell>
          <cell r="DE176">
            <v>89304</v>
          </cell>
        </row>
        <row r="177">
          <cell r="A177">
            <v>39387</v>
          </cell>
          <cell r="B177">
            <v>17060</v>
          </cell>
          <cell r="C177">
            <v>5119</v>
          </cell>
          <cell r="D177">
            <v>5656</v>
          </cell>
          <cell r="E177">
            <v>27835</v>
          </cell>
          <cell r="F177">
            <v>14577</v>
          </cell>
          <cell r="G177">
            <v>4677</v>
          </cell>
          <cell r="H177">
            <v>4390</v>
          </cell>
          <cell r="I177">
            <v>23644</v>
          </cell>
          <cell r="J177">
            <v>10614</v>
          </cell>
          <cell r="K177">
            <v>4093</v>
          </cell>
          <cell r="L177">
            <v>5482</v>
          </cell>
          <cell r="M177">
            <v>20189</v>
          </cell>
          <cell r="N177">
            <v>3322</v>
          </cell>
          <cell r="O177">
            <v>1004</v>
          </cell>
          <cell r="P177">
            <v>1230</v>
          </cell>
          <cell r="Q177">
            <v>5556</v>
          </cell>
          <cell r="R177">
            <v>5867</v>
          </cell>
          <cell r="S177">
            <v>2059</v>
          </cell>
          <cell r="T177">
            <v>2509</v>
          </cell>
          <cell r="U177">
            <v>10435</v>
          </cell>
          <cell r="V177">
            <v>1473</v>
          </cell>
          <cell r="W177">
            <v>354</v>
          </cell>
          <cell r="X177">
            <v>398</v>
          </cell>
          <cell r="Y177">
            <v>2225</v>
          </cell>
          <cell r="Z177">
            <v>328</v>
          </cell>
          <cell r="AA177">
            <v>168</v>
          </cell>
          <cell r="AB177">
            <v>307</v>
          </cell>
          <cell r="AC177">
            <v>803</v>
          </cell>
          <cell r="AD177">
            <v>954</v>
          </cell>
          <cell r="AE177">
            <v>228</v>
          </cell>
          <cell r="AF177">
            <v>212</v>
          </cell>
          <cell r="AG177">
            <v>1394</v>
          </cell>
          <cell r="AH177">
            <v>54195</v>
          </cell>
          <cell r="AI177">
            <v>17702</v>
          </cell>
          <cell r="AJ177">
            <v>20184</v>
          </cell>
          <cell r="AK177">
            <v>92081</v>
          </cell>
          <cell r="AL177">
            <v>16826</v>
          </cell>
          <cell r="AM177">
            <v>5076</v>
          </cell>
          <cell r="AN177">
            <v>5531</v>
          </cell>
          <cell r="AO177">
            <v>27434</v>
          </cell>
          <cell r="AP177">
            <v>14047</v>
          </cell>
          <cell r="AQ177">
            <v>4463</v>
          </cell>
          <cell r="AR177">
            <v>4344</v>
          </cell>
          <cell r="AS177">
            <v>22854</v>
          </cell>
          <cell r="AT177">
            <v>11165</v>
          </cell>
          <cell r="AU177">
            <v>4063</v>
          </cell>
          <cell r="AV177">
            <v>5356</v>
          </cell>
          <cell r="AW177">
            <v>20585</v>
          </cell>
          <cell r="AX177">
            <v>3213</v>
          </cell>
          <cell r="AY177">
            <v>1006</v>
          </cell>
          <cell r="AZ177">
            <v>1203</v>
          </cell>
          <cell r="BA177">
            <v>5422</v>
          </cell>
          <cell r="BB177">
            <v>5722</v>
          </cell>
          <cell r="BC177">
            <v>1993</v>
          </cell>
          <cell r="BD177">
            <v>2488</v>
          </cell>
          <cell r="BE177">
            <v>10203</v>
          </cell>
          <cell r="BF177">
            <v>1124</v>
          </cell>
          <cell r="BG177">
            <v>336</v>
          </cell>
          <cell r="BH177">
            <v>383</v>
          </cell>
          <cell r="BI177">
            <v>1843</v>
          </cell>
          <cell r="BJ177">
            <v>364</v>
          </cell>
          <cell r="BK177">
            <v>182</v>
          </cell>
          <cell r="BL177">
            <v>282</v>
          </cell>
          <cell r="BM177">
            <v>828</v>
          </cell>
          <cell r="BN177">
            <v>968</v>
          </cell>
          <cell r="BO177">
            <v>223</v>
          </cell>
          <cell r="BP177">
            <v>208</v>
          </cell>
          <cell r="BQ177">
            <v>1399</v>
          </cell>
          <cell r="BR177">
            <v>53429</v>
          </cell>
          <cell r="BS177">
            <v>17343</v>
          </cell>
          <cell r="BT177">
            <v>19795</v>
          </cell>
          <cell r="BU177">
            <v>90566</v>
          </cell>
          <cell r="BV177">
            <v>16943</v>
          </cell>
          <cell r="BW177">
            <v>5378</v>
          </cell>
          <cell r="BX177">
            <v>5071</v>
          </cell>
          <cell r="BY177">
            <v>27392</v>
          </cell>
          <cell r="BZ177">
            <v>14341</v>
          </cell>
          <cell r="CA177">
            <v>4554</v>
          </cell>
          <cell r="CB177">
            <v>4079</v>
          </cell>
          <cell r="CC177">
            <v>22974</v>
          </cell>
          <cell r="CD177">
            <v>10662</v>
          </cell>
          <cell r="CE177">
            <v>4111</v>
          </cell>
          <cell r="CF177">
            <v>5264</v>
          </cell>
          <cell r="CG177">
            <v>20036</v>
          </cell>
          <cell r="CH177">
            <v>3217</v>
          </cell>
          <cell r="CI177">
            <v>998</v>
          </cell>
          <cell r="CJ177">
            <v>1123</v>
          </cell>
          <cell r="CK177">
            <v>5338</v>
          </cell>
          <cell r="CL177">
            <v>5666</v>
          </cell>
          <cell r="CM177">
            <v>2137</v>
          </cell>
          <cell r="CN177">
            <v>2486</v>
          </cell>
          <cell r="CO177">
            <v>10289</v>
          </cell>
          <cell r="CP177">
            <v>941</v>
          </cell>
          <cell r="CQ177">
            <v>350</v>
          </cell>
          <cell r="CR177">
            <v>404</v>
          </cell>
          <cell r="CS177">
            <v>1695</v>
          </cell>
          <cell r="CT177">
            <v>376</v>
          </cell>
          <cell r="CU177">
            <v>191</v>
          </cell>
          <cell r="CV177">
            <v>275</v>
          </cell>
          <cell r="CW177">
            <v>842</v>
          </cell>
          <cell r="CX177">
            <v>967</v>
          </cell>
          <cell r="CY177">
            <v>252</v>
          </cell>
          <cell r="CZ177">
            <v>193</v>
          </cell>
          <cell r="DA177">
            <v>1412</v>
          </cell>
          <cell r="DB177">
            <v>53112</v>
          </cell>
          <cell r="DC177">
            <v>17972</v>
          </cell>
          <cell r="DD177">
            <v>18895</v>
          </cell>
          <cell r="DE177">
            <v>89980</v>
          </cell>
        </row>
        <row r="178">
          <cell r="A178">
            <v>39417</v>
          </cell>
          <cell r="B178">
            <v>15891</v>
          </cell>
          <cell r="C178">
            <v>5019</v>
          </cell>
          <cell r="D178">
            <v>4380</v>
          </cell>
          <cell r="E178">
            <v>25290</v>
          </cell>
          <cell r="F178">
            <v>14445</v>
          </cell>
          <cell r="G178">
            <v>4222</v>
          </cell>
          <cell r="H178">
            <v>3765</v>
          </cell>
          <cell r="I178">
            <v>22432</v>
          </cell>
          <cell r="J178">
            <v>10130</v>
          </cell>
          <cell r="K178">
            <v>4202</v>
          </cell>
          <cell r="L178">
            <v>5225</v>
          </cell>
          <cell r="M178">
            <v>19557</v>
          </cell>
          <cell r="N178">
            <v>3166</v>
          </cell>
          <cell r="O178">
            <v>932</v>
          </cell>
          <cell r="P178">
            <v>980</v>
          </cell>
          <cell r="Q178">
            <v>5078</v>
          </cell>
          <cell r="R178">
            <v>5527</v>
          </cell>
          <cell r="S178">
            <v>2014</v>
          </cell>
          <cell r="T178">
            <v>2268</v>
          </cell>
          <cell r="U178">
            <v>9809</v>
          </cell>
          <cell r="V178">
            <v>1307</v>
          </cell>
          <cell r="W178">
            <v>331</v>
          </cell>
          <cell r="X178">
            <v>372</v>
          </cell>
          <cell r="Y178">
            <v>2010</v>
          </cell>
          <cell r="Z178">
            <v>322</v>
          </cell>
          <cell r="AA178">
            <v>160</v>
          </cell>
          <cell r="AB178">
            <v>237</v>
          </cell>
          <cell r="AC178">
            <v>719</v>
          </cell>
          <cell r="AD178">
            <v>934</v>
          </cell>
          <cell r="AE178">
            <v>234</v>
          </cell>
          <cell r="AF178">
            <v>187</v>
          </cell>
          <cell r="AG178">
            <v>1355</v>
          </cell>
          <cell r="AH178">
            <v>51722</v>
          </cell>
          <cell r="AI178">
            <v>17114</v>
          </cell>
          <cell r="AJ178">
            <v>17414</v>
          </cell>
          <cell r="AK178">
            <v>86250</v>
          </cell>
          <cell r="AL178">
            <v>17256</v>
          </cell>
          <cell r="AM178">
            <v>5218</v>
          </cell>
          <cell r="AN178">
            <v>4745</v>
          </cell>
          <cell r="AO178">
            <v>27220</v>
          </cell>
          <cell r="AP178">
            <v>14560</v>
          </cell>
          <cell r="AQ178">
            <v>4504</v>
          </cell>
          <cell r="AR178">
            <v>3970</v>
          </cell>
          <cell r="AS178">
            <v>23035</v>
          </cell>
          <cell r="AT178">
            <v>11006</v>
          </cell>
          <cell r="AU178">
            <v>4239</v>
          </cell>
          <cell r="AV178">
            <v>5588</v>
          </cell>
          <cell r="AW178">
            <v>20834</v>
          </cell>
          <cell r="AX178">
            <v>3229</v>
          </cell>
          <cell r="AY178">
            <v>912</v>
          </cell>
          <cell r="AZ178">
            <v>1014</v>
          </cell>
          <cell r="BA178">
            <v>5156</v>
          </cell>
          <cell r="BB178">
            <v>5669</v>
          </cell>
          <cell r="BC178">
            <v>2132</v>
          </cell>
          <cell r="BD178">
            <v>2426</v>
          </cell>
          <cell r="BE178">
            <v>10227</v>
          </cell>
          <cell r="BF178">
            <v>930</v>
          </cell>
          <cell r="BG178">
            <v>321</v>
          </cell>
          <cell r="BH178">
            <v>375</v>
          </cell>
          <cell r="BI178">
            <v>1625</v>
          </cell>
          <cell r="BJ178">
            <v>397</v>
          </cell>
          <cell r="BK178">
            <v>180</v>
          </cell>
          <cell r="BL178">
            <v>260</v>
          </cell>
          <cell r="BM178">
            <v>837</v>
          </cell>
          <cell r="BN178">
            <v>959</v>
          </cell>
          <cell r="BO178">
            <v>251</v>
          </cell>
          <cell r="BP178">
            <v>200</v>
          </cell>
          <cell r="BQ178">
            <v>1409</v>
          </cell>
          <cell r="BR178">
            <v>54006</v>
          </cell>
          <cell r="BS178">
            <v>17759</v>
          </cell>
          <cell r="BT178">
            <v>18578</v>
          </cell>
          <cell r="BU178">
            <v>90343</v>
          </cell>
          <cell r="BV178">
            <v>16998</v>
          </cell>
          <cell r="BW178">
            <v>5375</v>
          </cell>
          <cell r="BX178">
            <v>5135</v>
          </cell>
          <cell r="BY178">
            <v>27508</v>
          </cell>
          <cell r="BZ178">
            <v>14421</v>
          </cell>
          <cell r="CA178">
            <v>4565</v>
          </cell>
          <cell r="CB178">
            <v>4153</v>
          </cell>
          <cell r="CC178">
            <v>23139</v>
          </cell>
          <cell r="CD178">
            <v>10707</v>
          </cell>
          <cell r="CE178">
            <v>4134</v>
          </cell>
          <cell r="CF178">
            <v>5274</v>
          </cell>
          <cell r="CG178">
            <v>20115</v>
          </cell>
          <cell r="CH178">
            <v>3261</v>
          </cell>
          <cell r="CI178">
            <v>1016</v>
          </cell>
          <cell r="CJ178">
            <v>1142</v>
          </cell>
          <cell r="CK178">
            <v>5419</v>
          </cell>
          <cell r="CL178">
            <v>5621</v>
          </cell>
          <cell r="CM178">
            <v>2172</v>
          </cell>
          <cell r="CN178">
            <v>2524</v>
          </cell>
          <cell r="CO178">
            <v>10318</v>
          </cell>
          <cell r="CP178">
            <v>937</v>
          </cell>
          <cell r="CQ178">
            <v>349</v>
          </cell>
          <cell r="CR178">
            <v>416</v>
          </cell>
          <cell r="CS178">
            <v>1702</v>
          </cell>
          <cell r="CT178">
            <v>389</v>
          </cell>
          <cell r="CU178">
            <v>201</v>
          </cell>
          <cell r="CV178">
            <v>281</v>
          </cell>
          <cell r="CW178">
            <v>871</v>
          </cell>
          <cell r="CX178">
            <v>958</v>
          </cell>
          <cell r="CY178">
            <v>251</v>
          </cell>
          <cell r="CZ178">
            <v>197</v>
          </cell>
          <cell r="DA178">
            <v>1406</v>
          </cell>
          <cell r="DB178">
            <v>53293</v>
          </cell>
          <cell r="DC178">
            <v>18063</v>
          </cell>
          <cell r="DD178">
            <v>19121</v>
          </cell>
          <cell r="DE178">
            <v>90478</v>
          </cell>
        </row>
        <row r="179">
          <cell r="A179">
            <v>39448</v>
          </cell>
          <cell r="B179">
            <v>16493</v>
          </cell>
          <cell r="C179">
            <v>5095</v>
          </cell>
          <cell r="D179">
            <v>4222</v>
          </cell>
          <cell r="E179">
            <v>25810</v>
          </cell>
          <cell r="F179">
            <v>13283</v>
          </cell>
          <cell r="G179">
            <v>4542</v>
          </cell>
          <cell r="H179">
            <v>3219</v>
          </cell>
          <cell r="I179">
            <v>21044</v>
          </cell>
          <cell r="J179">
            <v>9108</v>
          </cell>
          <cell r="K179">
            <v>3782</v>
          </cell>
          <cell r="L179">
            <v>4082</v>
          </cell>
          <cell r="M179">
            <v>16972</v>
          </cell>
          <cell r="N179">
            <v>3239</v>
          </cell>
          <cell r="O179">
            <v>1059</v>
          </cell>
          <cell r="P179">
            <v>958</v>
          </cell>
          <cell r="Q179">
            <v>5256</v>
          </cell>
          <cell r="R179">
            <v>5137</v>
          </cell>
          <cell r="S179">
            <v>2382</v>
          </cell>
          <cell r="T179">
            <v>2131</v>
          </cell>
          <cell r="U179">
            <v>9650</v>
          </cell>
          <cell r="V179">
            <v>765</v>
          </cell>
          <cell r="W179">
            <v>358</v>
          </cell>
          <cell r="X179">
            <v>367</v>
          </cell>
          <cell r="Y179">
            <v>1490</v>
          </cell>
          <cell r="Z179">
            <v>339</v>
          </cell>
          <cell r="AA179">
            <v>194</v>
          </cell>
          <cell r="AB179">
            <v>189</v>
          </cell>
          <cell r="AC179">
            <v>722</v>
          </cell>
          <cell r="AD179">
            <v>931</v>
          </cell>
          <cell r="AE179">
            <v>234</v>
          </cell>
          <cell r="AF179">
            <v>161</v>
          </cell>
          <cell r="AG179">
            <v>1326</v>
          </cell>
          <cell r="AH179">
            <v>49295</v>
          </cell>
          <cell r="AI179">
            <v>17646</v>
          </cell>
          <cell r="AJ179">
            <v>15329</v>
          </cell>
          <cell r="AK179">
            <v>82270</v>
          </cell>
          <cell r="AL179">
            <v>17258</v>
          </cell>
          <cell r="AM179">
            <v>5503</v>
          </cell>
          <cell r="AN179">
            <v>5278</v>
          </cell>
          <cell r="AO179">
            <v>28040</v>
          </cell>
          <cell r="AP179">
            <v>14850</v>
          </cell>
          <cell r="AQ179">
            <v>4737</v>
          </cell>
          <cell r="AR179">
            <v>4143</v>
          </cell>
          <cell r="AS179">
            <v>23731</v>
          </cell>
          <cell r="AT179">
            <v>10353</v>
          </cell>
          <cell r="AU179">
            <v>4116</v>
          </cell>
          <cell r="AV179">
            <v>5066</v>
          </cell>
          <cell r="AW179">
            <v>19534</v>
          </cell>
          <cell r="AX179">
            <v>3424</v>
          </cell>
          <cell r="AY179">
            <v>1067</v>
          </cell>
          <cell r="AZ179">
            <v>1218</v>
          </cell>
          <cell r="BA179">
            <v>5709</v>
          </cell>
          <cell r="BB179">
            <v>5657</v>
          </cell>
          <cell r="BC179">
            <v>2308</v>
          </cell>
          <cell r="BD179">
            <v>2597</v>
          </cell>
          <cell r="BE179">
            <v>10562</v>
          </cell>
          <cell r="BF179">
            <v>891</v>
          </cell>
          <cell r="BG179">
            <v>368</v>
          </cell>
          <cell r="BH179">
            <v>450</v>
          </cell>
          <cell r="BI179">
            <v>1709</v>
          </cell>
          <cell r="BJ179">
            <v>412</v>
          </cell>
          <cell r="BK179">
            <v>236</v>
          </cell>
          <cell r="BL179">
            <v>252</v>
          </cell>
          <cell r="BM179">
            <v>900</v>
          </cell>
          <cell r="BN179">
            <v>972</v>
          </cell>
          <cell r="BO179">
            <v>246</v>
          </cell>
          <cell r="BP179">
            <v>198</v>
          </cell>
          <cell r="BQ179">
            <v>1415</v>
          </cell>
          <cell r="BR179">
            <v>53818</v>
          </cell>
          <cell r="BS179">
            <v>18580</v>
          </cell>
          <cell r="BT179">
            <v>19201</v>
          </cell>
          <cell r="BU179">
            <v>91599</v>
          </cell>
          <cell r="BV179">
            <v>16982</v>
          </cell>
          <cell r="BW179">
            <v>5357</v>
          </cell>
          <cell r="BX179">
            <v>5178</v>
          </cell>
          <cell r="BY179">
            <v>27517</v>
          </cell>
          <cell r="BZ179">
            <v>14548</v>
          </cell>
          <cell r="CA179">
            <v>4542</v>
          </cell>
          <cell r="CB179">
            <v>4213</v>
          </cell>
          <cell r="CC179">
            <v>23302</v>
          </cell>
          <cell r="CD179">
            <v>10651</v>
          </cell>
          <cell r="CE179">
            <v>4130</v>
          </cell>
          <cell r="CF179">
            <v>5268</v>
          </cell>
          <cell r="CG179">
            <v>20049</v>
          </cell>
          <cell r="CH179">
            <v>3308</v>
          </cell>
          <cell r="CI179">
            <v>1031</v>
          </cell>
          <cell r="CJ179">
            <v>1155</v>
          </cell>
          <cell r="CK179">
            <v>5494</v>
          </cell>
          <cell r="CL179">
            <v>5573</v>
          </cell>
          <cell r="CM179">
            <v>2213</v>
          </cell>
          <cell r="CN179">
            <v>2558</v>
          </cell>
          <cell r="CO179">
            <v>10343</v>
          </cell>
          <cell r="CP179">
            <v>922</v>
          </cell>
          <cell r="CQ179">
            <v>346</v>
          </cell>
          <cell r="CR179">
            <v>431</v>
          </cell>
          <cell r="CS179">
            <v>1698</v>
          </cell>
          <cell r="CT179">
            <v>402</v>
          </cell>
          <cell r="CU179">
            <v>212</v>
          </cell>
          <cell r="CV179">
            <v>287</v>
          </cell>
          <cell r="CW179">
            <v>901</v>
          </cell>
          <cell r="CX179">
            <v>948</v>
          </cell>
          <cell r="CY179">
            <v>249</v>
          </cell>
          <cell r="CZ179">
            <v>200</v>
          </cell>
          <cell r="DA179">
            <v>1396</v>
          </cell>
          <cell r="DB179">
            <v>53333</v>
          </cell>
          <cell r="DC179">
            <v>18079</v>
          </cell>
          <cell r="DD179">
            <v>19289</v>
          </cell>
          <cell r="DE179">
            <v>90701</v>
          </cell>
        </row>
        <row r="180">
          <cell r="A180">
            <v>39479</v>
          </cell>
          <cell r="B180">
            <v>17261</v>
          </cell>
          <cell r="C180">
            <v>5585</v>
          </cell>
          <cell r="D180">
            <v>5009</v>
          </cell>
          <cell r="E180">
            <v>27855</v>
          </cell>
          <cell r="F180">
            <v>14928</v>
          </cell>
          <cell r="G180">
            <v>4657</v>
          </cell>
          <cell r="H180">
            <v>4218</v>
          </cell>
          <cell r="I180">
            <v>23803</v>
          </cell>
          <cell r="J180">
            <v>10045</v>
          </cell>
          <cell r="K180">
            <v>4023</v>
          </cell>
          <cell r="L180">
            <v>4846</v>
          </cell>
          <cell r="M180">
            <v>18914</v>
          </cell>
          <cell r="N180">
            <v>3463</v>
          </cell>
          <cell r="O180">
            <v>1047</v>
          </cell>
          <cell r="P180">
            <v>1097</v>
          </cell>
          <cell r="Q180">
            <v>5607</v>
          </cell>
          <cell r="R180">
            <v>5239</v>
          </cell>
          <cell r="S180">
            <v>2165</v>
          </cell>
          <cell r="T180">
            <v>2548</v>
          </cell>
          <cell r="U180">
            <v>9952</v>
          </cell>
          <cell r="V180">
            <v>737</v>
          </cell>
          <cell r="W180">
            <v>345</v>
          </cell>
          <cell r="X180">
            <v>402</v>
          </cell>
          <cell r="Y180">
            <v>1484</v>
          </cell>
          <cell r="Z180">
            <v>384</v>
          </cell>
          <cell r="AA180">
            <v>190</v>
          </cell>
          <cell r="AB180">
            <v>302</v>
          </cell>
          <cell r="AC180">
            <v>876</v>
          </cell>
          <cell r="AD180">
            <v>973</v>
          </cell>
          <cell r="AE180">
            <v>265</v>
          </cell>
          <cell r="AF180">
            <v>169</v>
          </cell>
          <cell r="AG180">
            <v>1407</v>
          </cell>
          <cell r="AH180">
            <v>53030</v>
          </cell>
          <cell r="AI180">
            <v>18277</v>
          </cell>
          <cell r="AJ180">
            <v>18591</v>
          </cell>
          <cell r="AK180">
            <v>89898</v>
          </cell>
          <cell r="AL180">
            <v>16620</v>
          </cell>
          <cell r="AM180">
            <v>5435</v>
          </cell>
          <cell r="AN180">
            <v>5135</v>
          </cell>
          <cell r="AO180">
            <v>27189</v>
          </cell>
          <cell r="AP180">
            <v>14722</v>
          </cell>
          <cell r="AQ180">
            <v>4478</v>
          </cell>
          <cell r="AR180">
            <v>4263</v>
          </cell>
          <cell r="AS180">
            <v>23464</v>
          </cell>
          <cell r="AT180">
            <v>10206</v>
          </cell>
          <cell r="AU180">
            <v>4025</v>
          </cell>
          <cell r="AV180">
            <v>5037</v>
          </cell>
          <cell r="AW180">
            <v>19268</v>
          </cell>
          <cell r="AX180">
            <v>3373</v>
          </cell>
          <cell r="AY180">
            <v>1065</v>
          </cell>
          <cell r="AZ180">
            <v>1133</v>
          </cell>
          <cell r="BA180">
            <v>5571</v>
          </cell>
          <cell r="BB180">
            <v>5261</v>
          </cell>
          <cell r="BC180">
            <v>2117</v>
          </cell>
          <cell r="BD180">
            <v>2576</v>
          </cell>
          <cell r="BE180">
            <v>9953</v>
          </cell>
          <cell r="BF180">
            <v>819</v>
          </cell>
          <cell r="BG180">
            <v>359</v>
          </cell>
          <cell r="BH180">
            <v>446</v>
          </cell>
          <cell r="BI180">
            <v>1623</v>
          </cell>
          <cell r="BJ180">
            <v>396</v>
          </cell>
          <cell r="BK180">
            <v>211</v>
          </cell>
          <cell r="BL180">
            <v>303</v>
          </cell>
          <cell r="BM180">
            <v>910</v>
          </cell>
          <cell r="BN180">
            <v>922</v>
          </cell>
          <cell r="BO180">
            <v>260</v>
          </cell>
          <cell r="BP180">
            <v>161</v>
          </cell>
          <cell r="BQ180">
            <v>1343</v>
          </cell>
          <cell r="BR180">
            <v>52318</v>
          </cell>
          <cell r="BS180">
            <v>17950</v>
          </cell>
          <cell r="BT180">
            <v>19053</v>
          </cell>
          <cell r="BU180">
            <v>89321</v>
          </cell>
          <cell r="BV180">
            <v>16880</v>
          </cell>
          <cell r="BW180">
            <v>5328</v>
          </cell>
          <cell r="BX180">
            <v>5194</v>
          </cell>
          <cell r="BY180">
            <v>27402</v>
          </cell>
          <cell r="BZ180">
            <v>14702</v>
          </cell>
          <cell r="CA180">
            <v>4507</v>
          </cell>
          <cell r="CB180">
            <v>4260</v>
          </cell>
          <cell r="CC180">
            <v>23469</v>
          </cell>
          <cell r="CD180">
            <v>10511</v>
          </cell>
          <cell r="CE180">
            <v>4106</v>
          </cell>
          <cell r="CF180">
            <v>5244</v>
          </cell>
          <cell r="CG180">
            <v>19860</v>
          </cell>
          <cell r="CH180">
            <v>3346</v>
          </cell>
          <cell r="CI180">
            <v>1036</v>
          </cell>
          <cell r="CJ180">
            <v>1163</v>
          </cell>
          <cell r="CK180">
            <v>5544</v>
          </cell>
          <cell r="CL180">
            <v>5529</v>
          </cell>
          <cell r="CM180">
            <v>2245</v>
          </cell>
          <cell r="CN180">
            <v>2574</v>
          </cell>
          <cell r="CO180">
            <v>10347</v>
          </cell>
          <cell r="CP180">
            <v>897</v>
          </cell>
          <cell r="CQ180">
            <v>344</v>
          </cell>
          <cell r="CR180">
            <v>443</v>
          </cell>
          <cell r="CS180">
            <v>1684</v>
          </cell>
          <cell r="CT180">
            <v>409</v>
          </cell>
          <cell r="CU180">
            <v>221</v>
          </cell>
          <cell r="CV180">
            <v>293</v>
          </cell>
          <cell r="CW180">
            <v>924</v>
          </cell>
          <cell r="CX180">
            <v>935</v>
          </cell>
          <cell r="CY180">
            <v>248</v>
          </cell>
          <cell r="CZ180">
            <v>202</v>
          </cell>
          <cell r="DA180">
            <v>1385</v>
          </cell>
          <cell r="DB180">
            <v>53209</v>
          </cell>
          <cell r="DC180">
            <v>18034</v>
          </cell>
          <cell r="DD180">
            <v>19373</v>
          </cell>
          <cell r="DE180">
            <v>90616</v>
          </cell>
        </row>
        <row r="181">
          <cell r="A181">
            <v>39508</v>
          </cell>
          <cell r="B181">
            <v>17297</v>
          </cell>
          <cell r="C181">
            <v>5453</v>
          </cell>
          <cell r="D181">
            <v>5378</v>
          </cell>
          <cell r="E181">
            <v>28128</v>
          </cell>
          <cell r="F181">
            <v>14285</v>
          </cell>
          <cell r="G181">
            <v>4465</v>
          </cell>
          <cell r="H181">
            <v>4403</v>
          </cell>
          <cell r="I181">
            <v>23153</v>
          </cell>
          <cell r="J181">
            <v>10786</v>
          </cell>
          <cell r="K181">
            <v>4223</v>
          </cell>
          <cell r="L181">
            <v>5222</v>
          </cell>
          <cell r="M181">
            <v>20231</v>
          </cell>
          <cell r="N181">
            <v>3059</v>
          </cell>
          <cell r="O181">
            <v>1078</v>
          </cell>
          <cell r="P181">
            <v>1197</v>
          </cell>
          <cell r="Q181">
            <v>5334</v>
          </cell>
          <cell r="R181">
            <v>5537</v>
          </cell>
          <cell r="S181">
            <v>2383</v>
          </cell>
          <cell r="T181">
            <v>2563</v>
          </cell>
          <cell r="U181">
            <v>10483</v>
          </cell>
          <cell r="V181">
            <v>742</v>
          </cell>
          <cell r="W181">
            <v>305</v>
          </cell>
          <cell r="X181">
            <v>423</v>
          </cell>
          <cell r="Y181">
            <v>1470</v>
          </cell>
          <cell r="Z181">
            <v>497</v>
          </cell>
          <cell r="AA181">
            <v>297</v>
          </cell>
          <cell r="AB181">
            <v>314</v>
          </cell>
          <cell r="AC181">
            <v>1108</v>
          </cell>
          <cell r="AD181">
            <v>919</v>
          </cell>
          <cell r="AE181">
            <v>221</v>
          </cell>
          <cell r="AF181">
            <v>238</v>
          </cell>
          <cell r="AG181">
            <v>1378</v>
          </cell>
          <cell r="AH181">
            <v>53122</v>
          </cell>
          <cell r="AI181">
            <v>18425</v>
          </cell>
          <cell r="AJ181">
            <v>19738</v>
          </cell>
          <cell r="AK181">
            <v>91285</v>
          </cell>
          <cell r="AL181">
            <v>16809</v>
          </cell>
          <cell r="AM181">
            <v>5262</v>
          </cell>
          <cell r="AN181">
            <v>5296</v>
          </cell>
          <cell r="AO181">
            <v>27368</v>
          </cell>
          <cell r="AP181">
            <v>14525</v>
          </cell>
          <cell r="AQ181">
            <v>4390</v>
          </cell>
          <cell r="AR181">
            <v>4359</v>
          </cell>
          <cell r="AS181">
            <v>23274</v>
          </cell>
          <cell r="AT181">
            <v>10310</v>
          </cell>
          <cell r="AU181">
            <v>4028</v>
          </cell>
          <cell r="AV181">
            <v>5326</v>
          </cell>
          <cell r="AW181">
            <v>19664</v>
          </cell>
          <cell r="AX181">
            <v>3283</v>
          </cell>
          <cell r="AY181">
            <v>1055</v>
          </cell>
          <cell r="AZ181">
            <v>1203</v>
          </cell>
          <cell r="BA181">
            <v>5542</v>
          </cell>
          <cell r="BB181">
            <v>5649</v>
          </cell>
          <cell r="BC181">
            <v>2416</v>
          </cell>
          <cell r="BD181">
            <v>2590</v>
          </cell>
          <cell r="BE181">
            <v>10655</v>
          </cell>
          <cell r="BF181">
            <v>881</v>
          </cell>
          <cell r="BG181">
            <v>312</v>
          </cell>
          <cell r="BH181">
            <v>440</v>
          </cell>
          <cell r="BI181">
            <v>1633</v>
          </cell>
          <cell r="BJ181">
            <v>425</v>
          </cell>
          <cell r="BK181">
            <v>249</v>
          </cell>
          <cell r="BL181">
            <v>348</v>
          </cell>
          <cell r="BM181">
            <v>1022</v>
          </cell>
          <cell r="BN181">
            <v>918</v>
          </cell>
          <cell r="BO181">
            <v>227</v>
          </cell>
          <cell r="BP181">
            <v>246</v>
          </cell>
          <cell r="BQ181">
            <v>1391</v>
          </cell>
          <cell r="BR181">
            <v>52800</v>
          </cell>
          <cell r="BS181">
            <v>17939</v>
          </cell>
          <cell r="BT181">
            <v>19809</v>
          </cell>
          <cell r="BU181">
            <v>90548</v>
          </cell>
          <cell r="BV181">
            <v>16702</v>
          </cell>
          <cell r="BW181">
            <v>5265</v>
          </cell>
          <cell r="BX181">
            <v>5171</v>
          </cell>
          <cell r="BY181">
            <v>27138</v>
          </cell>
          <cell r="BZ181">
            <v>14826</v>
          </cell>
          <cell r="CA181">
            <v>4451</v>
          </cell>
          <cell r="CB181">
            <v>4299</v>
          </cell>
          <cell r="CC181">
            <v>23577</v>
          </cell>
          <cell r="CD181">
            <v>10297</v>
          </cell>
          <cell r="CE181">
            <v>4059</v>
          </cell>
          <cell r="CF181">
            <v>5198</v>
          </cell>
          <cell r="CG181">
            <v>19554</v>
          </cell>
          <cell r="CH181">
            <v>3373</v>
          </cell>
          <cell r="CI181">
            <v>1029</v>
          </cell>
          <cell r="CJ181">
            <v>1164</v>
          </cell>
          <cell r="CK181">
            <v>5566</v>
          </cell>
          <cell r="CL181">
            <v>5497</v>
          </cell>
          <cell r="CM181">
            <v>2246</v>
          </cell>
          <cell r="CN181">
            <v>2566</v>
          </cell>
          <cell r="CO181">
            <v>10309</v>
          </cell>
          <cell r="CP181">
            <v>876</v>
          </cell>
          <cell r="CQ181">
            <v>342</v>
          </cell>
          <cell r="CR181">
            <v>450</v>
          </cell>
          <cell r="CS181">
            <v>1668</v>
          </cell>
          <cell r="CT181">
            <v>410</v>
          </cell>
          <cell r="CU181">
            <v>228</v>
          </cell>
          <cell r="CV181">
            <v>298</v>
          </cell>
          <cell r="CW181">
            <v>937</v>
          </cell>
          <cell r="CX181">
            <v>921</v>
          </cell>
          <cell r="CY181">
            <v>250</v>
          </cell>
          <cell r="CZ181">
            <v>201</v>
          </cell>
          <cell r="DA181">
            <v>1372</v>
          </cell>
          <cell r="DB181">
            <v>52902</v>
          </cell>
          <cell r="DC181">
            <v>17871</v>
          </cell>
          <cell r="DD181">
            <v>19348</v>
          </cell>
          <cell r="DE181">
            <v>90121</v>
          </cell>
        </row>
        <row r="182">
          <cell r="A182">
            <v>39539</v>
          </cell>
          <cell r="B182">
            <v>14496</v>
          </cell>
          <cell r="C182">
            <v>4765</v>
          </cell>
          <cell r="D182">
            <v>5228</v>
          </cell>
          <cell r="E182">
            <v>24489</v>
          </cell>
          <cell r="F182">
            <v>13405</v>
          </cell>
          <cell r="G182">
            <v>4008</v>
          </cell>
          <cell r="H182">
            <v>4401</v>
          </cell>
          <cell r="I182">
            <v>21814</v>
          </cell>
          <cell r="J182">
            <v>9816</v>
          </cell>
          <cell r="K182">
            <v>3918</v>
          </cell>
          <cell r="L182">
            <v>5375</v>
          </cell>
          <cell r="M182">
            <v>19109</v>
          </cell>
          <cell r="N182">
            <v>3090</v>
          </cell>
          <cell r="O182">
            <v>1005</v>
          </cell>
          <cell r="P182">
            <v>1198</v>
          </cell>
          <cell r="Q182">
            <v>5293</v>
          </cell>
          <cell r="R182">
            <v>4755</v>
          </cell>
          <cell r="S182">
            <v>2130</v>
          </cell>
          <cell r="T182">
            <v>2590</v>
          </cell>
          <cell r="U182">
            <v>9475</v>
          </cell>
          <cell r="V182">
            <v>690</v>
          </cell>
          <cell r="W182">
            <v>334</v>
          </cell>
          <cell r="X182">
            <v>472</v>
          </cell>
          <cell r="Y182">
            <v>1496</v>
          </cell>
          <cell r="Z182">
            <v>507</v>
          </cell>
          <cell r="AA182">
            <v>237</v>
          </cell>
          <cell r="AB182">
            <v>305</v>
          </cell>
          <cell r="AC182">
            <v>1049</v>
          </cell>
          <cell r="AD182">
            <v>880</v>
          </cell>
          <cell r="AE182">
            <v>257</v>
          </cell>
          <cell r="AF182">
            <v>199</v>
          </cell>
          <cell r="AG182">
            <v>1336</v>
          </cell>
          <cell r="AH182">
            <v>47639</v>
          </cell>
          <cell r="AI182">
            <v>16654</v>
          </cell>
          <cell r="AJ182">
            <v>19768</v>
          </cell>
          <cell r="AK182">
            <v>84061</v>
          </cell>
          <cell r="AL182">
            <v>16214</v>
          </cell>
          <cell r="AM182">
            <v>5078</v>
          </cell>
          <cell r="AN182">
            <v>5140</v>
          </cell>
          <cell r="AO182">
            <v>26432</v>
          </cell>
          <cell r="AP182">
            <v>14669</v>
          </cell>
          <cell r="AQ182">
            <v>4359</v>
          </cell>
          <cell r="AR182">
            <v>4411</v>
          </cell>
          <cell r="AS182">
            <v>23439</v>
          </cell>
          <cell r="AT182">
            <v>10593</v>
          </cell>
          <cell r="AU182">
            <v>4163</v>
          </cell>
          <cell r="AV182">
            <v>5339</v>
          </cell>
          <cell r="AW182">
            <v>20095</v>
          </cell>
          <cell r="AX182">
            <v>3324</v>
          </cell>
          <cell r="AY182">
            <v>1028</v>
          </cell>
          <cell r="AZ182">
            <v>1179</v>
          </cell>
          <cell r="BA182">
            <v>5531</v>
          </cell>
          <cell r="BB182">
            <v>5431</v>
          </cell>
          <cell r="BC182">
            <v>2291</v>
          </cell>
          <cell r="BD182">
            <v>2663</v>
          </cell>
          <cell r="BE182">
            <v>10384</v>
          </cell>
          <cell r="BF182">
            <v>926</v>
          </cell>
          <cell r="BG182">
            <v>367</v>
          </cell>
          <cell r="BH182">
            <v>520</v>
          </cell>
          <cell r="BI182">
            <v>1813</v>
          </cell>
          <cell r="BJ182">
            <v>424</v>
          </cell>
          <cell r="BK182">
            <v>229</v>
          </cell>
          <cell r="BL182">
            <v>296</v>
          </cell>
          <cell r="BM182">
            <v>949</v>
          </cell>
          <cell r="BN182">
            <v>915</v>
          </cell>
          <cell r="BO182">
            <v>266</v>
          </cell>
          <cell r="BP182">
            <v>202</v>
          </cell>
          <cell r="BQ182">
            <v>1383</v>
          </cell>
          <cell r="BR182">
            <v>52496</v>
          </cell>
          <cell r="BS182">
            <v>17782</v>
          </cell>
          <cell r="BT182">
            <v>19748</v>
          </cell>
          <cell r="BU182">
            <v>90027</v>
          </cell>
          <cell r="BV182">
            <v>16500</v>
          </cell>
          <cell r="BW182">
            <v>5147</v>
          </cell>
          <cell r="BX182">
            <v>5096</v>
          </cell>
          <cell r="BY182">
            <v>26743</v>
          </cell>
          <cell r="BZ182">
            <v>14862</v>
          </cell>
          <cell r="CA182">
            <v>4368</v>
          </cell>
          <cell r="CB182">
            <v>4317</v>
          </cell>
          <cell r="CC182">
            <v>23547</v>
          </cell>
          <cell r="CD182">
            <v>10038</v>
          </cell>
          <cell r="CE182">
            <v>3985</v>
          </cell>
          <cell r="CF182">
            <v>5133</v>
          </cell>
          <cell r="CG182">
            <v>19156</v>
          </cell>
          <cell r="CH182">
            <v>3388</v>
          </cell>
          <cell r="CI182">
            <v>1012</v>
          </cell>
          <cell r="CJ182">
            <v>1157</v>
          </cell>
          <cell r="CK182">
            <v>5558</v>
          </cell>
          <cell r="CL182">
            <v>5469</v>
          </cell>
          <cell r="CM182">
            <v>2208</v>
          </cell>
          <cell r="CN182">
            <v>2536</v>
          </cell>
          <cell r="CO182">
            <v>10212</v>
          </cell>
          <cell r="CP182">
            <v>874</v>
          </cell>
          <cell r="CQ182">
            <v>340</v>
          </cell>
          <cell r="CR182">
            <v>449</v>
          </cell>
          <cell r="CS182">
            <v>1663</v>
          </cell>
          <cell r="CT182">
            <v>405</v>
          </cell>
          <cell r="CU182">
            <v>232</v>
          </cell>
          <cell r="CV182">
            <v>301</v>
          </cell>
          <cell r="CW182">
            <v>939</v>
          </cell>
          <cell r="CX182">
            <v>905</v>
          </cell>
          <cell r="CY182">
            <v>250</v>
          </cell>
          <cell r="CZ182">
            <v>198</v>
          </cell>
          <cell r="DA182">
            <v>1353</v>
          </cell>
          <cell r="DB182">
            <v>52441</v>
          </cell>
          <cell r="DC182">
            <v>17543</v>
          </cell>
          <cell r="DD182">
            <v>19186</v>
          </cell>
          <cell r="DE182">
            <v>89170</v>
          </cell>
        </row>
        <row r="183">
          <cell r="A183">
            <v>39569</v>
          </cell>
          <cell r="B183">
            <v>15815</v>
          </cell>
          <cell r="C183">
            <v>5268</v>
          </cell>
          <cell r="D183">
            <v>5251</v>
          </cell>
          <cell r="E183">
            <v>26334</v>
          </cell>
          <cell r="F183">
            <v>15001</v>
          </cell>
          <cell r="G183">
            <v>4277</v>
          </cell>
          <cell r="H183">
            <v>4587</v>
          </cell>
          <cell r="I183">
            <v>23865</v>
          </cell>
          <cell r="J183">
            <v>9655</v>
          </cell>
          <cell r="K183">
            <v>3774</v>
          </cell>
          <cell r="L183">
            <v>5243</v>
          </cell>
          <cell r="M183">
            <v>18672</v>
          </cell>
          <cell r="N183">
            <v>3607</v>
          </cell>
          <cell r="O183">
            <v>996</v>
          </cell>
          <cell r="P183">
            <v>1200</v>
          </cell>
          <cell r="Q183">
            <v>5803</v>
          </cell>
          <cell r="R183">
            <v>5272</v>
          </cell>
          <cell r="S183">
            <v>2139</v>
          </cell>
          <cell r="T183">
            <v>2656</v>
          </cell>
          <cell r="U183">
            <v>10067</v>
          </cell>
          <cell r="V183">
            <v>780</v>
          </cell>
          <cell r="W183">
            <v>309</v>
          </cell>
          <cell r="X183">
            <v>496</v>
          </cell>
          <cell r="Y183">
            <v>1585</v>
          </cell>
          <cell r="Z183">
            <v>449</v>
          </cell>
          <cell r="AA183">
            <v>271</v>
          </cell>
          <cell r="AB183">
            <v>305</v>
          </cell>
          <cell r="AC183">
            <v>1025</v>
          </cell>
          <cell r="AD183">
            <v>837</v>
          </cell>
          <cell r="AE183">
            <v>245</v>
          </cell>
          <cell r="AF183">
            <v>207</v>
          </cell>
          <cell r="AG183">
            <v>1289</v>
          </cell>
          <cell r="AH183">
            <v>51416</v>
          </cell>
          <cell r="AI183">
            <v>17279</v>
          </cell>
          <cell r="AJ183">
            <v>19945</v>
          </cell>
          <cell r="AK183">
            <v>88640</v>
          </cell>
          <cell r="AL183">
            <v>16191</v>
          </cell>
          <cell r="AM183">
            <v>5078</v>
          </cell>
          <cell r="AN183">
            <v>4979</v>
          </cell>
          <cell r="AO183">
            <v>26248</v>
          </cell>
          <cell r="AP183">
            <v>15201</v>
          </cell>
          <cell r="AQ183">
            <v>4086</v>
          </cell>
          <cell r="AR183">
            <v>4217</v>
          </cell>
          <cell r="AS183">
            <v>23504</v>
          </cell>
          <cell r="AT183">
            <v>9369</v>
          </cell>
          <cell r="AU183">
            <v>3690</v>
          </cell>
          <cell r="AV183">
            <v>4932</v>
          </cell>
          <cell r="AW183">
            <v>17991</v>
          </cell>
          <cell r="AX183">
            <v>3401</v>
          </cell>
          <cell r="AY183">
            <v>946</v>
          </cell>
          <cell r="AZ183">
            <v>1128</v>
          </cell>
          <cell r="BA183">
            <v>5475</v>
          </cell>
          <cell r="BB183">
            <v>5408</v>
          </cell>
          <cell r="BC183">
            <v>2063</v>
          </cell>
          <cell r="BD183">
            <v>2488</v>
          </cell>
          <cell r="BE183">
            <v>9959</v>
          </cell>
          <cell r="BF183">
            <v>868</v>
          </cell>
          <cell r="BG183">
            <v>307</v>
          </cell>
          <cell r="BH183">
            <v>409</v>
          </cell>
          <cell r="BI183">
            <v>1583</v>
          </cell>
          <cell r="BJ183">
            <v>376</v>
          </cell>
          <cell r="BK183">
            <v>219</v>
          </cell>
          <cell r="BL183">
            <v>279</v>
          </cell>
          <cell r="BM183">
            <v>874</v>
          </cell>
          <cell r="BN183">
            <v>869</v>
          </cell>
          <cell r="BO183">
            <v>247</v>
          </cell>
          <cell r="BP183">
            <v>187</v>
          </cell>
          <cell r="BQ183">
            <v>1302</v>
          </cell>
          <cell r="BR183">
            <v>51683</v>
          </cell>
          <cell r="BS183">
            <v>16636</v>
          </cell>
          <cell r="BT183">
            <v>18618</v>
          </cell>
          <cell r="BU183">
            <v>86937</v>
          </cell>
          <cell r="BV183">
            <v>16297</v>
          </cell>
          <cell r="BW183">
            <v>4980</v>
          </cell>
          <cell r="BX183">
            <v>4993</v>
          </cell>
          <cell r="BY183">
            <v>26271</v>
          </cell>
          <cell r="BZ183">
            <v>14787</v>
          </cell>
          <cell r="CA183">
            <v>4273</v>
          </cell>
          <cell r="CB183">
            <v>4306</v>
          </cell>
          <cell r="CC183">
            <v>23366</v>
          </cell>
          <cell r="CD183">
            <v>9755</v>
          </cell>
          <cell r="CE183">
            <v>3885</v>
          </cell>
          <cell r="CF183">
            <v>5071</v>
          </cell>
          <cell r="CG183">
            <v>18711</v>
          </cell>
          <cell r="CH183">
            <v>3388</v>
          </cell>
          <cell r="CI183">
            <v>988</v>
          </cell>
          <cell r="CJ183">
            <v>1150</v>
          </cell>
          <cell r="CK183">
            <v>5525</v>
          </cell>
          <cell r="CL183">
            <v>5431</v>
          </cell>
          <cell r="CM183">
            <v>2151</v>
          </cell>
          <cell r="CN183">
            <v>2499</v>
          </cell>
          <cell r="CO183">
            <v>10082</v>
          </cell>
          <cell r="CP183">
            <v>882</v>
          </cell>
          <cell r="CQ183">
            <v>335</v>
          </cell>
          <cell r="CR183">
            <v>439</v>
          </cell>
          <cell r="CS183">
            <v>1657</v>
          </cell>
          <cell r="CT183">
            <v>394</v>
          </cell>
          <cell r="CU183">
            <v>234</v>
          </cell>
          <cell r="CV183">
            <v>300</v>
          </cell>
          <cell r="CW183">
            <v>928</v>
          </cell>
          <cell r="CX183">
            <v>891</v>
          </cell>
          <cell r="CY183">
            <v>245</v>
          </cell>
          <cell r="CZ183">
            <v>193</v>
          </cell>
          <cell r="DA183">
            <v>1328</v>
          </cell>
          <cell r="DB183">
            <v>51825</v>
          </cell>
          <cell r="DC183">
            <v>17090</v>
          </cell>
          <cell r="DD183">
            <v>18952</v>
          </cell>
          <cell r="DE183">
            <v>87867</v>
          </cell>
        </row>
        <row r="184">
          <cell r="A184">
            <v>39600</v>
          </cell>
          <cell r="B184">
            <v>19633</v>
          </cell>
          <cell r="C184">
            <v>6275</v>
          </cell>
          <cell r="D184">
            <v>6119</v>
          </cell>
          <cell r="E184">
            <v>32027</v>
          </cell>
          <cell r="F184">
            <v>16868</v>
          </cell>
          <cell r="G184">
            <v>5373</v>
          </cell>
          <cell r="H184">
            <v>5397</v>
          </cell>
          <cell r="I184">
            <v>27638</v>
          </cell>
          <cell r="J184">
            <v>12473</v>
          </cell>
          <cell r="K184">
            <v>5231</v>
          </cell>
          <cell r="L184">
            <v>6631</v>
          </cell>
          <cell r="M184">
            <v>24335</v>
          </cell>
          <cell r="N184">
            <v>3947</v>
          </cell>
          <cell r="O184">
            <v>1113</v>
          </cell>
          <cell r="P184">
            <v>1508</v>
          </cell>
          <cell r="Q184">
            <v>6568</v>
          </cell>
          <cell r="R184">
            <v>6271</v>
          </cell>
          <cell r="S184">
            <v>2430</v>
          </cell>
          <cell r="T184">
            <v>2863</v>
          </cell>
          <cell r="U184">
            <v>11564</v>
          </cell>
          <cell r="V184">
            <v>842</v>
          </cell>
          <cell r="W184">
            <v>414</v>
          </cell>
          <cell r="X184">
            <v>522</v>
          </cell>
          <cell r="Y184">
            <v>1778</v>
          </cell>
          <cell r="Z184">
            <v>474</v>
          </cell>
          <cell r="AA184">
            <v>275</v>
          </cell>
          <cell r="AB184">
            <v>379</v>
          </cell>
          <cell r="AC184">
            <v>1128</v>
          </cell>
          <cell r="AD184">
            <v>1016</v>
          </cell>
          <cell r="AE184">
            <v>277</v>
          </cell>
          <cell r="AF184">
            <v>210</v>
          </cell>
          <cell r="AG184">
            <v>1503</v>
          </cell>
          <cell r="AH184">
            <v>61524</v>
          </cell>
          <cell r="AI184">
            <v>21388</v>
          </cell>
          <cell r="AJ184">
            <v>23629</v>
          </cell>
          <cell r="AK184">
            <v>106541</v>
          </cell>
          <cell r="AL184">
            <v>16467</v>
          </cell>
          <cell r="AM184">
            <v>4821</v>
          </cell>
          <cell r="AN184">
            <v>4793</v>
          </cell>
          <cell r="AO184">
            <v>26081</v>
          </cell>
          <cell r="AP184">
            <v>14650</v>
          </cell>
          <cell r="AQ184">
            <v>4526</v>
          </cell>
          <cell r="AR184">
            <v>4225</v>
          </cell>
          <cell r="AS184">
            <v>23401</v>
          </cell>
          <cell r="AT184">
            <v>9584</v>
          </cell>
          <cell r="AU184">
            <v>3943</v>
          </cell>
          <cell r="AV184">
            <v>4956</v>
          </cell>
          <cell r="AW184">
            <v>18483</v>
          </cell>
          <cell r="AX184">
            <v>3477</v>
          </cell>
          <cell r="AY184">
            <v>947</v>
          </cell>
          <cell r="AZ184">
            <v>1113</v>
          </cell>
          <cell r="BA184">
            <v>5538</v>
          </cell>
          <cell r="BB184">
            <v>5406</v>
          </cell>
          <cell r="BC184">
            <v>2033</v>
          </cell>
          <cell r="BD184">
            <v>2238</v>
          </cell>
          <cell r="BE184">
            <v>9677</v>
          </cell>
          <cell r="BF184">
            <v>825</v>
          </cell>
          <cell r="BG184">
            <v>340</v>
          </cell>
          <cell r="BH184">
            <v>397</v>
          </cell>
          <cell r="BI184">
            <v>1561</v>
          </cell>
          <cell r="BJ184">
            <v>364</v>
          </cell>
          <cell r="BK184">
            <v>223</v>
          </cell>
          <cell r="BL184">
            <v>286</v>
          </cell>
          <cell r="BM184">
            <v>873</v>
          </cell>
          <cell r="BN184">
            <v>882</v>
          </cell>
          <cell r="BO184">
            <v>238</v>
          </cell>
          <cell r="BP184">
            <v>171</v>
          </cell>
          <cell r="BQ184">
            <v>1291</v>
          </cell>
          <cell r="BR184">
            <v>51655</v>
          </cell>
          <cell r="BS184">
            <v>17071</v>
          </cell>
          <cell r="BT184">
            <v>18179</v>
          </cell>
          <cell r="BU184">
            <v>86905</v>
          </cell>
          <cell r="BV184">
            <v>16061</v>
          </cell>
          <cell r="BW184">
            <v>4790</v>
          </cell>
          <cell r="BX184">
            <v>4878</v>
          </cell>
          <cell r="BY184">
            <v>25728</v>
          </cell>
          <cell r="BZ184">
            <v>14591</v>
          </cell>
          <cell r="CA184">
            <v>4146</v>
          </cell>
          <cell r="CB184">
            <v>4261</v>
          </cell>
          <cell r="CC184">
            <v>22998</v>
          </cell>
          <cell r="CD184">
            <v>9427</v>
          </cell>
          <cell r="CE184">
            <v>3755</v>
          </cell>
          <cell r="CF184">
            <v>5018</v>
          </cell>
          <cell r="CG184">
            <v>18201</v>
          </cell>
          <cell r="CH184">
            <v>3361</v>
          </cell>
          <cell r="CI184">
            <v>958</v>
          </cell>
          <cell r="CJ184">
            <v>1146</v>
          </cell>
          <cell r="CK184">
            <v>5465</v>
          </cell>
          <cell r="CL184">
            <v>5377</v>
          </cell>
          <cell r="CM184">
            <v>2088</v>
          </cell>
          <cell r="CN184">
            <v>2473</v>
          </cell>
          <cell r="CO184">
            <v>9938</v>
          </cell>
          <cell r="CP184">
            <v>889</v>
          </cell>
          <cell r="CQ184">
            <v>327</v>
          </cell>
          <cell r="CR184">
            <v>427</v>
          </cell>
          <cell r="CS184">
            <v>1643</v>
          </cell>
          <cell r="CT184">
            <v>380</v>
          </cell>
          <cell r="CU184">
            <v>232</v>
          </cell>
          <cell r="CV184">
            <v>297</v>
          </cell>
          <cell r="CW184">
            <v>908</v>
          </cell>
          <cell r="CX184">
            <v>877</v>
          </cell>
          <cell r="CY184">
            <v>233</v>
          </cell>
          <cell r="CZ184">
            <v>186</v>
          </cell>
          <cell r="DA184">
            <v>1296</v>
          </cell>
          <cell r="DB184">
            <v>50963</v>
          </cell>
          <cell r="DC184">
            <v>16528</v>
          </cell>
          <cell r="DD184">
            <v>18686</v>
          </cell>
          <cell r="DE184">
            <v>86176</v>
          </cell>
        </row>
        <row r="185">
          <cell r="A185">
            <v>39630</v>
          </cell>
          <cell r="B185">
            <v>16219</v>
          </cell>
          <cell r="C185">
            <v>4205</v>
          </cell>
          <cell r="D185">
            <v>4792</v>
          </cell>
          <cell r="E185">
            <v>25216</v>
          </cell>
          <cell r="F185">
            <v>14492</v>
          </cell>
          <cell r="G185">
            <v>3698</v>
          </cell>
          <cell r="H185">
            <v>4082</v>
          </cell>
          <cell r="I185">
            <v>22272</v>
          </cell>
          <cell r="J185">
            <v>9896</v>
          </cell>
          <cell r="K185">
            <v>3363</v>
          </cell>
          <cell r="L185">
            <v>4704</v>
          </cell>
          <cell r="M185">
            <v>17963</v>
          </cell>
          <cell r="N185">
            <v>3279</v>
          </cell>
          <cell r="O185">
            <v>843</v>
          </cell>
          <cell r="P185">
            <v>1115</v>
          </cell>
          <cell r="Q185">
            <v>5237</v>
          </cell>
          <cell r="R185">
            <v>5149</v>
          </cell>
          <cell r="S185">
            <v>1928</v>
          </cell>
          <cell r="T185">
            <v>2503</v>
          </cell>
          <cell r="U185">
            <v>9580</v>
          </cell>
          <cell r="V185">
            <v>780</v>
          </cell>
          <cell r="W185">
            <v>312</v>
          </cell>
          <cell r="X185">
            <v>418</v>
          </cell>
          <cell r="Y185">
            <v>1510</v>
          </cell>
          <cell r="Z185">
            <v>368</v>
          </cell>
          <cell r="AA185">
            <v>248</v>
          </cell>
          <cell r="AB185">
            <v>284</v>
          </cell>
          <cell r="AC185">
            <v>900</v>
          </cell>
          <cell r="AD185">
            <v>885</v>
          </cell>
          <cell r="AE185">
            <v>245</v>
          </cell>
          <cell r="AF185">
            <v>168</v>
          </cell>
          <cell r="AG185">
            <v>1298</v>
          </cell>
          <cell r="AH185">
            <v>51068</v>
          </cell>
          <cell r="AI185">
            <v>14842</v>
          </cell>
          <cell r="AJ185">
            <v>18066</v>
          </cell>
          <cell r="AK185">
            <v>83976</v>
          </cell>
          <cell r="AL185">
            <v>15828</v>
          </cell>
          <cell r="AM185">
            <v>4489</v>
          </cell>
          <cell r="AN185">
            <v>4912</v>
          </cell>
          <cell r="AO185">
            <v>25229</v>
          </cell>
          <cell r="AP185">
            <v>14619</v>
          </cell>
          <cell r="AQ185">
            <v>3850</v>
          </cell>
          <cell r="AR185">
            <v>4289</v>
          </cell>
          <cell r="AS185">
            <v>22758</v>
          </cell>
          <cell r="AT185">
            <v>9244</v>
          </cell>
          <cell r="AU185">
            <v>3534</v>
          </cell>
          <cell r="AV185">
            <v>4977</v>
          </cell>
          <cell r="AW185">
            <v>17755</v>
          </cell>
          <cell r="AX185">
            <v>3343</v>
          </cell>
          <cell r="AY185">
            <v>901</v>
          </cell>
          <cell r="AZ185">
            <v>1159</v>
          </cell>
          <cell r="BA185">
            <v>5404</v>
          </cell>
          <cell r="BB185">
            <v>5370</v>
          </cell>
          <cell r="BC185">
            <v>1978</v>
          </cell>
          <cell r="BD185">
            <v>2540</v>
          </cell>
          <cell r="BE185">
            <v>9888</v>
          </cell>
          <cell r="BF185">
            <v>946</v>
          </cell>
          <cell r="BG185">
            <v>336</v>
          </cell>
          <cell r="BH185">
            <v>408</v>
          </cell>
          <cell r="BI185">
            <v>1690</v>
          </cell>
          <cell r="BJ185">
            <v>379</v>
          </cell>
          <cell r="BK185">
            <v>239</v>
          </cell>
          <cell r="BL185">
            <v>303</v>
          </cell>
          <cell r="BM185">
            <v>922</v>
          </cell>
          <cell r="BN185">
            <v>890</v>
          </cell>
          <cell r="BO185">
            <v>233</v>
          </cell>
          <cell r="BP185">
            <v>177</v>
          </cell>
          <cell r="BQ185">
            <v>1299</v>
          </cell>
          <cell r="BR185">
            <v>50619</v>
          </cell>
          <cell r="BS185">
            <v>15559</v>
          </cell>
          <cell r="BT185">
            <v>18767</v>
          </cell>
          <cell r="BU185">
            <v>84945</v>
          </cell>
          <cell r="BV185">
            <v>15770</v>
          </cell>
          <cell r="BW185">
            <v>4607</v>
          </cell>
          <cell r="BX185">
            <v>4765</v>
          </cell>
          <cell r="BY185">
            <v>25142</v>
          </cell>
          <cell r="BZ185">
            <v>14272</v>
          </cell>
          <cell r="CA185">
            <v>3991</v>
          </cell>
          <cell r="CB185">
            <v>4182</v>
          </cell>
          <cell r="CC185">
            <v>22445</v>
          </cell>
          <cell r="CD185">
            <v>9078</v>
          </cell>
          <cell r="CE185">
            <v>3599</v>
          </cell>
          <cell r="CF185">
            <v>4956</v>
          </cell>
          <cell r="CG185">
            <v>17633</v>
          </cell>
          <cell r="CH185">
            <v>3309</v>
          </cell>
          <cell r="CI185">
            <v>928</v>
          </cell>
          <cell r="CJ185">
            <v>1148</v>
          </cell>
          <cell r="CK185">
            <v>5385</v>
          </cell>
          <cell r="CL185">
            <v>5287</v>
          </cell>
          <cell r="CM185">
            <v>2031</v>
          </cell>
          <cell r="CN185">
            <v>2467</v>
          </cell>
          <cell r="CO185">
            <v>9786</v>
          </cell>
          <cell r="CP185">
            <v>877</v>
          </cell>
          <cell r="CQ185">
            <v>317</v>
          </cell>
          <cell r="CR185">
            <v>418</v>
          </cell>
          <cell r="CS185">
            <v>1613</v>
          </cell>
          <cell r="CT185">
            <v>364</v>
          </cell>
          <cell r="CU185">
            <v>227</v>
          </cell>
          <cell r="CV185">
            <v>294</v>
          </cell>
          <cell r="CW185">
            <v>885</v>
          </cell>
          <cell r="CX185">
            <v>864</v>
          </cell>
          <cell r="CY185">
            <v>219</v>
          </cell>
          <cell r="CZ185">
            <v>178</v>
          </cell>
          <cell r="DA185">
            <v>1261</v>
          </cell>
          <cell r="DB185">
            <v>49821</v>
          </cell>
          <cell r="DC185">
            <v>15919</v>
          </cell>
          <cell r="DD185">
            <v>18409</v>
          </cell>
          <cell r="DE185">
            <v>84148</v>
          </cell>
        </row>
        <row r="186">
          <cell r="A186">
            <v>39661</v>
          </cell>
          <cell r="B186">
            <v>14384</v>
          </cell>
          <cell r="C186">
            <v>4053</v>
          </cell>
          <cell r="D186">
            <v>4232</v>
          </cell>
          <cell r="E186">
            <v>22669</v>
          </cell>
          <cell r="F186">
            <v>13088</v>
          </cell>
          <cell r="G186">
            <v>3648</v>
          </cell>
          <cell r="H186">
            <v>3839</v>
          </cell>
          <cell r="I186">
            <v>20575</v>
          </cell>
          <cell r="J186">
            <v>7921</v>
          </cell>
          <cell r="K186">
            <v>3120</v>
          </cell>
          <cell r="L186">
            <v>4638</v>
          </cell>
          <cell r="M186">
            <v>15679</v>
          </cell>
          <cell r="N186">
            <v>3139</v>
          </cell>
          <cell r="O186">
            <v>899</v>
          </cell>
          <cell r="P186">
            <v>996</v>
          </cell>
          <cell r="Q186">
            <v>5034</v>
          </cell>
          <cell r="R186">
            <v>5431</v>
          </cell>
          <cell r="S186">
            <v>1833</v>
          </cell>
          <cell r="T186">
            <v>2388</v>
          </cell>
          <cell r="U186">
            <v>9652</v>
          </cell>
          <cell r="V186">
            <v>989</v>
          </cell>
          <cell r="W186">
            <v>284</v>
          </cell>
          <cell r="X186">
            <v>407</v>
          </cell>
          <cell r="Y186">
            <v>1680</v>
          </cell>
          <cell r="Z186">
            <v>325</v>
          </cell>
          <cell r="AA186">
            <v>221</v>
          </cell>
          <cell r="AB186">
            <v>309</v>
          </cell>
          <cell r="AC186">
            <v>855</v>
          </cell>
          <cell r="AD186">
            <v>837</v>
          </cell>
          <cell r="AE186">
            <v>175</v>
          </cell>
          <cell r="AF186">
            <v>168</v>
          </cell>
          <cell r="AG186">
            <v>1180</v>
          </cell>
          <cell r="AH186">
            <v>46114</v>
          </cell>
          <cell r="AI186">
            <v>14233</v>
          </cell>
          <cell r="AJ186">
            <v>16977</v>
          </cell>
          <cell r="AK186">
            <v>77324</v>
          </cell>
          <cell r="AL186">
            <v>15231</v>
          </cell>
          <cell r="AM186">
            <v>4443</v>
          </cell>
          <cell r="AN186">
            <v>4376</v>
          </cell>
          <cell r="AO186">
            <v>24050</v>
          </cell>
          <cell r="AP186">
            <v>13490</v>
          </cell>
          <cell r="AQ186">
            <v>3809</v>
          </cell>
          <cell r="AR186">
            <v>4052</v>
          </cell>
          <cell r="AS186">
            <v>21351</v>
          </cell>
          <cell r="AT186">
            <v>8275</v>
          </cell>
          <cell r="AU186">
            <v>3446</v>
          </cell>
          <cell r="AV186">
            <v>4822</v>
          </cell>
          <cell r="AW186">
            <v>16543</v>
          </cell>
          <cell r="AX186">
            <v>3241</v>
          </cell>
          <cell r="AY186">
            <v>960</v>
          </cell>
          <cell r="AZ186">
            <v>1117</v>
          </cell>
          <cell r="BA186">
            <v>5318</v>
          </cell>
          <cell r="BB186">
            <v>5190</v>
          </cell>
          <cell r="BC186">
            <v>1938</v>
          </cell>
          <cell r="BD186">
            <v>2466</v>
          </cell>
          <cell r="BE186">
            <v>9594</v>
          </cell>
          <cell r="BF186">
            <v>895</v>
          </cell>
          <cell r="BG186">
            <v>301</v>
          </cell>
          <cell r="BH186">
            <v>439</v>
          </cell>
          <cell r="BI186">
            <v>1634</v>
          </cell>
          <cell r="BJ186">
            <v>364</v>
          </cell>
          <cell r="BK186">
            <v>239</v>
          </cell>
          <cell r="BL186">
            <v>299</v>
          </cell>
          <cell r="BM186">
            <v>901</v>
          </cell>
          <cell r="BN186">
            <v>848</v>
          </cell>
          <cell r="BO186">
            <v>194</v>
          </cell>
          <cell r="BP186">
            <v>182</v>
          </cell>
          <cell r="BQ186">
            <v>1224</v>
          </cell>
          <cell r="BR186">
            <v>47534</v>
          </cell>
          <cell r="BS186">
            <v>15331</v>
          </cell>
          <cell r="BT186">
            <v>17752</v>
          </cell>
          <cell r="BU186">
            <v>80617</v>
          </cell>
          <cell r="BV186">
            <v>15420</v>
          </cell>
          <cell r="BW186">
            <v>4459</v>
          </cell>
          <cell r="BX186">
            <v>4679</v>
          </cell>
          <cell r="BY186">
            <v>24558</v>
          </cell>
          <cell r="BZ186">
            <v>13870</v>
          </cell>
          <cell r="CA186">
            <v>3823</v>
          </cell>
          <cell r="CB186">
            <v>4093</v>
          </cell>
          <cell r="CC186">
            <v>21786</v>
          </cell>
          <cell r="CD186">
            <v>8767</v>
          </cell>
          <cell r="CE186">
            <v>3426</v>
          </cell>
          <cell r="CF186">
            <v>4881</v>
          </cell>
          <cell r="CG186">
            <v>17074</v>
          </cell>
          <cell r="CH186">
            <v>3241</v>
          </cell>
          <cell r="CI186">
            <v>902</v>
          </cell>
          <cell r="CJ186">
            <v>1156</v>
          </cell>
          <cell r="CK186">
            <v>5299</v>
          </cell>
          <cell r="CL186">
            <v>5157</v>
          </cell>
          <cell r="CM186">
            <v>1976</v>
          </cell>
          <cell r="CN186">
            <v>2477</v>
          </cell>
          <cell r="CO186">
            <v>9610</v>
          </cell>
          <cell r="CP186">
            <v>849</v>
          </cell>
          <cell r="CQ186">
            <v>305</v>
          </cell>
          <cell r="CR186">
            <v>414</v>
          </cell>
          <cell r="CS186">
            <v>1569</v>
          </cell>
          <cell r="CT186">
            <v>350</v>
          </cell>
          <cell r="CU186">
            <v>219</v>
          </cell>
          <cell r="CV186">
            <v>294</v>
          </cell>
          <cell r="CW186">
            <v>863</v>
          </cell>
          <cell r="CX186">
            <v>853</v>
          </cell>
          <cell r="CY186">
            <v>205</v>
          </cell>
          <cell r="CZ186">
            <v>172</v>
          </cell>
          <cell r="DA186">
            <v>1230</v>
          </cell>
          <cell r="DB186">
            <v>48505</v>
          </cell>
          <cell r="DC186">
            <v>15317</v>
          </cell>
          <cell r="DD186">
            <v>18166</v>
          </cell>
          <cell r="DE186">
            <v>81988</v>
          </cell>
        </row>
        <row r="187">
          <cell r="A187">
            <v>39692</v>
          </cell>
          <cell r="B187">
            <v>15762</v>
          </cell>
          <cell r="C187">
            <v>4144</v>
          </cell>
          <cell r="D187">
            <v>4607</v>
          </cell>
          <cell r="E187">
            <v>24513</v>
          </cell>
          <cell r="F187">
            <v>14023</v>
          </cell>
          <cell r="G187">
            <v>3517</v>
          </cell>
          <cell r="H187">
            <v>3939</v>
          </cell>
          <cell r="I187">
            <v>21479</v>
          </cell>
          <cell r="J187">
            <v>8733</v>
          </cell>
          <cell r="K187">
            <v>3082</v>
          </cell>
          <cell r="L187">
            <v>4882</v>
          </cell>
          <cell r="M187">
            <v>16697</v>
          </cell>
          <cell r="N187">
            <v>3070</v>
          </cell>
          <cell r="O187">
            <v>846</v>
          </cell>
          <cell r="P187">
            <v>1158</v>
          </cell>
          <cell r="Q187">
            <v>5074</v>
          </cell>
          <cell r="R187">
            <v>5227</v>
          </cell>
          <cell r="S187">
            <v>1975</v>
          </cell>
          <cell r="T187">
            <v>2477</v>
          </cell>
          <cell r="U187">
            <v>9679</v>
          </cell>
          <cell r="V187">
            <v>934</v>
          </cell>
          <cell r="W187">
            <v>258</v>
          </cell>
          <cell r="X187">
            <v>369</v>
          </cell>
          <cell r="Y187">
            <v>1561</v>
          </cell>
          <cell r="Z187">
            <v>297</v>
          </cell>
          <cell r="AA187">
            <v>196</v>
          </cell>
          <cell r="AB187">
            <v>262</v>
          </cell>
          <cell r="AC187">
            <v>755</v>
          </cell>
          <cell r="AD187">
            <v>819</v>
          </cell>
          <cell r="AE187">
            <v>182</v>
          </cell>
          <cell r="AF187">
            <v>179</v>
          </cell>
          <cell r="AG187">
            <v>1180</v>
          </cell>
          <cell r="AH187">
            <v>48865</v>
          </cell>
          <cell r="AI187">
            <v>14200</v>
          </cell>
          <cell r="AJ187">
            <v>17873</v>
          </cell>
          <cell r="AK187">
            <v>80938</v>
          </cell>
          <cell r="AL187">
            <v>15200</v>
          </cell>
          <cell r="AM187">
            <v>4409</v>
          </cell>
          <cell r="AN187">
            <v>4584</v>
          </cell>
          <cell r="AO187">
            <v>24193</v>
          </cell>
          <cell r="AP187">
            <v>13361</v>
          </cell>
          <cell r="AQ187">
            <v>3724</v>
          </cell>
          <cell r="AR187">
            <v>3900</v>
          </cell>
          <cell r="AS187">
            <v>20985</v>
          </cell>
          <cell r="AT187">
            <v>8775</v>
          </cell>
          <cell r="AU187">
            <v>3233</v>
          </cell>
          <cell r="AV187">
            <v>4811</v>
          </cell>
          <cell r="AW187">
            <v>16819</v>
          </cell>
          <cell r="AX187">
            <v>3054</v>
          </cell>
          <cell r="AY187">
            <v>882</v>
          </cell>
          <cell r="AZ187">
            <v>1141</v>
          </cell>
          <cell r="BA187">
            <v>5076</v>
          </cell>
          <cell r="BB187">
            <v>4854</v>
          </cell>
          <cell r="BC187">
            <v>2079</v>
          </cell>
          <cell r="BD187">
            <v>2458</v>
          </cell>
          <cell r="BE187">
            <v>9391</v>
          </cell>
          <cell r="BF187">
            <v>817</v>
          </cell>
          <cell r="BG187">
            <v>280</v>
          </cell>
          <cell r="BH187">
            <v>382</v>
          </cell>
          <cell r="BI187">
            <v>1479</v>
          </cell>
          <cell r="BJ187">
            <v>327</v>
          </cell>
          <cell r="BK187">
            <v>203</v>
          </cell>
          <cell r="BL187">
            <v>280</v>
          </cell>
          <cell r="BM187">
            <v>810</v>
          </cell>
          <cell r="BN187">
            <v>830</v>
          </cell>
          <cell r="BO187">
            <v>182</v>
          </cell>
          <cell r="BP187">
            <v>168</v>
          </cell>
          <cell r="BQ187">
            <v>1180</v>
          </cell>
          <cell r="BR187">
            <v>47218</v>
          </cell>
          <cell r="BS187">
            <v>14991</v>
          </cell>
          <cell r="BT187">
            <v>17725</v>
          </cell>
          <cell r="BU187">
            <v>79934</v>
          </cell>
          <cell r="BV187">
            <v>15064</v>
          </cell>
          <cell r="BW187">
            <v>4361</v>
          </cell>
          <cell r="BX187">
            <v>4600</v>
          </cell>
          <cell r="BY187">
            <v>24025</v>
          </cell>
          <cell r="BZ187">
            <v>13469</v>
          </cell>
          <cell r="CA187">
            <v>3665</v>
          </cell>
          <cell r="CB187">
            <v>3989</v>
          </cell>
          <cell r="CC187">
            <v>21123</v>
          </cell>
          <cell r="CD187">
            <v>8554</v>
          </cell>
          <cell r="CE187">
            <v>3267</v>
          </cell>
          <cell r="CF187">
            <v>4805</v>
          </cell>
          <cell r="CG187">
            <v>16626</v>
          </cell>
          <cell r="CH187">
            <v>3159</v>
          </cell>
          <cell r="CI187">
            <v>877</v>
          </cell>
          <cell r="CJ187">
            <v>1156</v>
          </cell>
          <cell r="CK187">
            <v>5192</v>
          </cell>
          <cell r="CL187">
            <v>5004</v>
          </cell>
          <cell r="CM187">
            <v>1920</v>
          </cell>
          <cell r="CN187">
            <v>2476</v>
          </cell>
          <cell r="CO187">
            <v>9400</v>
          </cell>
          <cell r="CP187">
            <v>814</v>
          </cell>
          <cell r="CQ187">
            <v>291</v>
          </cell>
          <cell r="CR187">
            <v>412</v>
          </cell>
          <cell r="CS187">
            <v>1517</v>
          </cell>
          <cell r="CT187">
            <v>340</v>
          </cell>
          <cell r="CU187">
            <v>211</v>
          </cell>
          <cell r="CV187">
            <v>294</v>
          </cell>
          <cell r="CW187">
            <v>845</v>
          </cell>
          <cell r="CX187">
            <v>848</v>
          </cell>
          <cell r="CY187">
            <v>196</v>
          </cell>
          <cell r="CZ187">
            <v>167</v>
          </cell>
          <cell r="DA187">
            <v>1211</v>
          </cell>
          <cell r="DB187">
            <v>47253</v>
          </cell>
          <cell r="DC187">
            <v>14787</v>
          </cell>
          <cell r="DD187">
            <v>17900</v>
          </cell>
          <cell r="DE187">
            <v>79939</v>
          </cell>
        </row>
        <row r="188">
          <cell r="A188">
            <v>39722</v>
          </cell>
          <cell r="B188">
            <v>14340</v>
          </cell>
          <cell r="C188">
            <v>4299</v>
          </cell>
          <cell r="D188">
            <v>4809</v>
          </cell>
          <cell r="E188">
            <v>23448</v>
          </cell>
          <cell r="F188">
            <v>13606</v>
          </cell>
          <cell r="G188">
            <v>3625</v>
          </cell>
          <cell r="H188">
            <v>4106</v>
          </cell>
          <cell r="I188">
            <v>21337</v>
          </cell>
          <cell r="J188">
            <v>7916</v>
          </cell>
          <cell r="K188">
            <v>3049</v>
          </cell>
          <cell r="L188">
            <v>5059</v>
          </cell>
          <cell r="M188">
            <v>16024</v>
          </cell>
          <cell r="N188">
            <v>2998</v>
          </cell>
          <cell r="O188">
            <v>833</v>
          </cell>
          <cell r="P188">
            <v>1238</v>
          </cell>
          <cell r="Q188">
            <v>5069</v>
          </cell>
          <cell r="R188">
            <v>5283</v>
          </cell>
          <cell r="S188">
            <v>1937</v>
          </cell>
          <cell r="T188">
            <v>2630</v>
          </cell>
          <cell r="U188">
            <v>9850</v>
          </cell>
          <cell r="V188">
            <v>752</v>
          </cell>
          <cell r="W188">
            <v>275</v>
          </cell>
          <cell r="X188">
            <v>451</v>
          </cell>
          <cell r="Y188">
            <v>1478</v>
          </cell>
          <cell r="Z188">
            <v>277</v>
          </cell>
          <cell r="AA188">
            <v>156</v>
          </cell>
          <cell r="AB188">
            <v>317</v>
          </cell>
          <cell r="AC188">
            <v>750</v>
          </cell>
          <cell r="AD188">
            <v>806</v>
          </cell>
          <cell r="AE188">
            <v>183</v>
          </cell>
          <cell r="AF188">
            <v>160</v>
          </cell>
          <cell r="AG188">
            <v>1149</v>
          </cell>
          <cell r="AH188">
            <v>45978</v>
          </cell>
          <cell r="AI188">
            <v>14357</v>
          </cell>
          <cell r="AJ188">
            <v>18770</v>
          </cell>
          <cell r="AK188">
            <v>79105</v>
          </cell>
          <cell r="AL188">
            <v>14699</v>
          </cell>
          <cell r="AM188">
            <v>4276</v>
          </cell>
          <cell r="AN188">
            <v>4886</v>
          </cell>
          <cell r="AO188">
            <v>23861</v>
          </cell>
          <cell r="AP188">
            <v>13177</v>
          </cell>
          <cell r="AQ188">
            <v>3582</v>
          </cell>
          <cell r="AR188">
            <v>4022</v>
          </cell>
          <cell r="AS188">
            <v>20781</v>
          </cell>
          <cell r="AT188">
            <v>8434</v>
          </cell>
          <cell r="AU188">
            <v>3200</v>
          </cell>
          <cell r="AV188">
            <v>5053</v>
          </cell>
          <cell r="AW188">
            <v>16688</v>
          </cell>
          <cell r="AX188">
            <v>3021</v>
          </cell>
          <cell r="AY188">
            <v>846</v>
          </cell>
          <cell r="AZ188">
            <v>1283</v>
          </cell>
          <cell r="BA188">
            <v>5151</v>
          </cell>
          <cell r="BB188">
            <v>5005</v>
          </cell>
          <cell r="BC188">
            <v>1990</v>
          </cell>
          <cell r="BD188">
            <v>2616</v>
          </cell>
          <cell r="BE188">
            <v>9611</v>
          </cell>
          <cell r="BF188">
            <v>743</v>
          </cell>
          <cell r="BG188">
            <v>255</v>
          </cell>
          <cell r="BH188">
            <v>457</v>
          </cell>
          <cell r="BI188">
            <v>1455</v>
          </cell>
          <cell r="BJ188">
            <v>310</v>
          </cell>
          <cell r="BK188">
            <v>192</v>
          </cell>
          <cell r="BL188">
            <v>306</v>
          </cell>
          <cell r="BM188">
            <v>808</v>
          </cell>
          <cell r="BN188">
            <v>839</v>
          </cell>
          <cell r="BO188">
            <v>182</v>
          </cell>
          <cell r="BP188">
            <v>161</v>
          </cell>
          <cell r="BQ188">
            <v>1182</v>
          </cell>
          <cell r="BR188">
            <v>46229</v>
          </cell>
          <cell r="BS188">
            <v>14524</v>
          </cell>
          <cell r="BT188">
            <v>18785</v>
          </cell>
          <cell r="BU188">
            <v>79538</v>
          </cell>
          <cell r="BV188">
            <v>14749</v>
          </cell>
          <cell r="BW188">
            <v>4314</v>
          </cell>
          <cell r="BX188">
            <v>4514</v>
          </cell>
          <cell r="BY188">
            <v>23578</v>
          </cell>
          <cell r="BZ188">
            <v>13136</v>
          </cell>
          <cell r="CA188">
            <v>3546</v>
          </cell>
          <cell r="CB188">
            <v>3863</v>
          </cell>
          <cell r="CC188">
            <v>20545</v>
          </cell>
          <cell r="CD188">
            <v>8435</v>
          </cell>
          <cell r="CE188">
            <v>3139</v>
          </cell>
          <cell r="CF188">
            <v>4722</v>
          </cell>
          <cell r="CG188">
            <v>16297</v>
          </cell>
          <cell r="CH188">
            <v>3076</v>
          </cell>
          <cell r="CI188">
            <v>855</v>
          </cell>
          <cell r="CJ188">
            <v>1141</v>
          </cell>
          <cell r="CK188">
            <v>5071</v>
          </cell>
          <cell r="CL188">
            <v>4851</v>
          </cell>
          <cell r="CM188">
            <v>1864</v>
          </cell>
          <cell r="CN188">
            <v>2444</v>
          </cell>
          <cell r="CO188">
            <v>9159</v>
          </cell>
          <cell r="CP188">
            <v>784</v>
          </cell>
          <cell r="CQ188">
            <v>276</v>
          </cell>
          <cell r="CR188">
            <v>409</v>
          </cell>
          <cell r="CS188">
            <v>1470</v>
          </cell>
          <cell r="CT188">
            <v>334</v>
          </cell>
          <cell r="CU188">
            <v>201</v>
          </cell>
          <cell r="CV188">
            <v>292</v>
          </cell>
          <cell r="CW188">
            <v>827</v>
          </cell>
          <cell r="CX188">
            <v>850</v>
          </cell>
          <cell r="CY188">
            <v>192</v>
          </cell>
          <cell r="CZ188">
            <v>164</v>
          </cell>
          <cell r="DA188">
            <v>1206</v>
          </cell>
          <cell r="DB188">
            <v>46216</v>
          </cell>
          <cell r="DC188">
            <v>14388</v>
          </cell>
          <cell r="DD188">
            <v>17548</v>
          </cell>
          <cell r="DE188">
            <v>78152</v>
          </cell>
        </row>
        <row r="189">
          <cell r="A189">
            <v>39753</v>
          </cell>
          <cell r="B189">
            <v>13790</v>
          </cell>
          <cell r="C189">
            <v>4061</v>
          </cell>
          <cell r="D189">
            <v>4192</v>
          </cell>
          <cell r="E189">
            <v>22043</v>
          </cell>
          <cell r="F189">
            <v>12298</v>
          </cell>
          <cell r="G189">
            <v>3014</v>
          </cell>
          <cell r="H189">
            <v>3444</v>
          </cell>
          <cell r="I189">
            <v>18756</v>
          </cell>
          <cell r="J189">
            <v>7281</v>
          </cell>
          <cell r="K189">
            <v>2698</v>
          </cell>
          <cell r="L189">
            <v>4132</v>
          </cell>
          <cell r="M189">
            <v>14111</v>
          </cell>
          <cell r="N189">
            <v>3167</v>
          </cell>
          <cell r="O189">
            <v>745</v>
          </cell>
          <cell r="P189">
            <v>1023</v>
          </cell>
          <cell r="Q189">
            <v>4935</v>
          </cell>
          <cell r="R189">
            <v>4483</v>
          </cell>
          <cell r="S189">
            <v>1549</v>
          </cell>
          <cell r="T189">
            <v>2252</v>
          </cell>
          <cell r="U189">
            <v>8284</v>
          </cell>
          <cell r="V189">
            <v>878</v>
          </cell>
          <cell r="W189">
            <v>326</v>
          </cell>
          <cell r="X189">
            <v>371</v>
          </cell>
          <cell r="Y189">
            <v>1575</v>
          </cell>
          <cell r="Z189">
            <v>283</v>
          </cell>
          <cell r="AA189">
            <v>156</v>
          </cell>
          <cell r="AB189">
            <v>304</v>
          </cell>
          <cell r="AC189">
            <v>743</v>
          </cell>
          <cell r="AD189">
            <v>839</v>
          </cell>
          <cell r="AE189">
            <v>187</v>
          </cell>
          <cell r="AF189">
            <v>144</v>
          </cell>
          <cell r="AG189">
            <v>1170</v>
          </cell>
          <cell r="AH189">
            <v>43019</v>
          </cell>
          <cell r="AI189">
            <v>12736</v>
          </cell>
          <cell r="AJ189">
            <v>15862</v>
          </cell>
          <cell r="AK189">
            <v>71617</v>
          </cell>
          <cell r="AL189">
            <v>14132</v>
          </cell>
          <cell r="AM189">
            <v>4219</v>
          </cell>
          <cell r="AN189">
            <v>4279</v>
          </cell>
          <cell r="AO189">
            <v>22630</v>
          </cell>
          <cell r="AP189">
            <v>12612</v>
          </cell>
          <cell r="AQ189">
            <v>2996</v>
          </cell>
          <cell r="AR189">
            <v>3591</v>
          </cell>
          <cell r="AS189">
            <v>19200</v>
          </cell>
          <cell r="AT189">
            <v>7916</v>
          </cell>
          <cell r="AU189">
            <v>2900</v>
          </cell>
          <cell r="AV189">
            <v>4293</v>
          </cell>
          <cell r="AW189">
            <v>15110</v>
          </cell>
          <cell r="AX189">
            <v>3099</v>
          </cell>
          <cell r="AY189">
            <v>793</v>
          </cell>
          <cell r="AZ189">
            <v>1053</v>
          </cell>
          <cell r="BA189">
            <v>4945</v>
          </cell>
          <cell r="BB189">
            <v>4639</v>
          </cell>
          <cell r="BC189">
            <v>1592</v>
          </cell>
          <cell r="BD189">
            <v>2354</v>
          </cell>
          <cell r="BE189">
            <v>8584</v>
          </cell>
          <cell r="BF189">
            <v>727</v>
          </cell>
          <cell r="BG189">
            <v>313</v>
          </cell>
          <cell r="BH189">
            <v>389</v>
          </cell>
          <cell r="BI189">
            <v>1429</v>
          </cell>
          <cell r="BJ189">
            <v>333</v>
          </cell>
          <cell r="BK189">
            <v>168</v>
          </cell>
          <cell r="BL189">
            <v>290</v>
          </cell>
          <cell r="BM189">
            <v>790</v>
          </cell>
          <cell r="BN189">
            <v>846</v>
          </cell>
          <cell r="BO189">
            <v>198</v>
          </cell>
          <cell r="BP189">
            <v>153</v>
          </cell>
          <cell r="BQ189">
            <v>1197</v>
          </cell>
          <cell r="BR189">
            <v>44305</v>
          </cell>
          <cell r="BS189">
            <v>13179</v>
          </cell>
          <cell r="BT189">
            <v>16401</v>
          </cell>
          <cell r="BU189">
            <v>73884</v>
          </cell>
          <cell r="BV189">
            <v>14477</v>
          </cell>
          <cell r="BW189">
            <v>4305</v>
          </cell>
          <cell r="BX189">
            <v>4408</v>
          </cell>
          <cell r="BY189">
            <v>23190</v>
          </cell>
          <cell r="BZ189">
            <v>12870</v>
          </cell>
          <cell r="CA189">
            <v>3479</v>
          </cell>
          <cell r="CB189">
            <v>3714</v>
          </cell>
          <cell r="CC189">
            <v>20063</v>
          </cell>
          <cell r="CD189">
            <v>8350</v>
          </cell>
          <cell r="CE189">
            <v>3052</v>
          </cell>
          <cell r="CF189">
            <v>4618</v>
          </cell>
          <cell r="CG189">
            <v>16020</v>
          </cell>
          <cell r="CH189">
            <v>3002</v>
          </cell>
          <cell r="CI189">
            <v>834</v>
          </cell>
          <cell r="CJ189">
            <v>1106</v>
          </cell>
          <cell r="CK189">
            <v>4942</v>
          </cell>
          <cell r="CL189">
            <v>4707</v>
          </cell>
          <cell r="CM189">
            <v>1806</v>
          </cell>
          <cell r="CN189">
            <v>2364</v>
          </cell>
          <cell r="CO189">
            <v>8876</v>
          </cell>
          <cell r="CP189">
            <v>765</v>
          </cell>
          <cell r="CQ189">
            <v>263</v>
          </cell>
          <cell r="CR189">
            <v>403</v>
          </cell>
          <cell r="CS189">
            <v>1432</v>
          </cell>
          <cell r="CT189">
            <v>329</v>
          </cell>
          <cell r="CU189">
            <v>191</v>
          </cell>
          <cell r="CV189">
            <v>284</v>
          </cell>
          <cell r="CW189">
            <v>803</v>
          </cell>
          <cell r="CX189">
            <v>856</v>
          </cell>
          <cell r="CY189">
            <v>195</v>
          </cell>
          <cell r="CZ189">
            <v>161</v>
          </cell>
          <cell r="DA189">
            <v>1211</v>
          </cell>
          <cell r="DB189">
            <v>45356</v>
          </cell>
          <cell r="DC189">
            <v>14125</v>
          </cell>
          <cell r="DD189">
            <v>17057</v>
          </cell>
          <cell r="DE189">
            <v>76537</v>
          </cell>
        </row>
        <row r="190">
          <cell r="A190">
            <v>39783</v>
          </cell>
          <cell r="B190">
            <v>14036</v>
          </cell>
          <cell r="C190">
            <v>4223</v>
          </cell>
          <cell r="D190">
            <v>4162</v>
          </cell>
          <cell r="E190">
            <v>22421</v>
          </cell>
          <cell r="F190">
            <v>13388</v>
          </cell>
          <cell r="G190">
            <v>3697</v>
          </cell>
          <cell r="H190">
            <v>3707</v>
          </cell>
          <cell r="I190">
            <v>20792</v>
          </cell>
          <cell r="J190">
            <v>8528</v>
          </cell>
          <cell r="K190">
            <v>3217</v>
          </cell>
          <cell r="L190">
            <v>4418</v>
          </cell>
          <cell r="M190">
            <v>16163</v>
          </cell>
          <cell r="N190">
            <v>3069</v>
          </cell>
          <cell r="O190">
            <v>872</v>
          </cell>
          <cell r="P190">
            <v>1087</v>
          </cell>
          <cell r="Q190">
            <v>5028</v>
          </cell>
          <cell r="R190">
            <v>4499</v>
          </cell>
          <cell r="S190">
            <v>1746</v>
          </cell>
          <cell r="T190">
            <v>2171</v>
          </cell>
          <cell r="U190">
            <v>8416</v>
          </cell>
          <cell r="V190">
            <v>1003</v>
          </cell>
          <cell r="W190">
            <v>250</v>
          </cell>
          <cell r="X190">
            <v>407</v>
          </cell>
          <cell r="Y190">
            <v>1660</v>
          </cell>
          <cell r="Z190">
            <v>300</v>
          </cell>
          <cell r="AA190">
            <v>186</v>
          </cell>
          <cell r="AB190">
            <v>265</v>
          </cell>
          <cell r="AC190">
            <v>751</v>
          </cell>
          <cell r="AD190">
            <v>873</v>
          </cell>
          <cell r="AE190">
            <v>231</v>
          </cell>
          <cell r="AF190">
            <v>175</v>
          </cell>
          <cell r="AG190">
            <v>1279</v>
          </cell>
          <cell r="AH190">
            <v>45696</v>
          </cell>
          <cell r="AI190">
            <v>14422</v>
          </cell>
          <cell r="AJ190">
            <v>16392</v>
          </cell>
          <cell r="AK190">
            <v>76510</v>
          </cell>
          <cell r="AL190">
            <v>14298</v>
          </cell>
          <cell r="AM190">
            <v>4281</v>
          </cell>
          <cell r="AN190">
            <v>4327</v>
          </cell>
          <cell r="AO190">
            <v>22907</v>
          </cell>
          <cell r="AP190">
            <v>12697</v>
          </cell>
          <cell r="AQ190">
            <v>3838</v>
          </cell>
          <cell r="AR190">
            <v>3747</v>
          </cell>
          <cell r="AS190">
            <v>20282</v>
          </cell>
          <cell r="AT190">
            <v>8850</v>
          </cell>
          <cell r="AU190">
            <v>3037</v>
          </cell>
          <cell r="AV190">
            <v>4526</v>
          </cell>
          <cell r="AW190">
            <v>16413</v>
          </cell>
          <cell r="AX190">
            <v>2973</v>
          </cell>
          <cell r="AY190">
            <v>823</v>
          </cell>
          <cell r="AZ190">
            <v>1067</v>
          </cell>
          <cell r="BA190">
            <v>4862</v>
          </cell>
          <cell r="BB190">
            <v>4488</v>
          </cell>
          <cell r="BC190">
            <v>1753</v>
          </cell>
          <cell r="BD190">
            <v>2233</v>
          </cell>
          <cell r="BE190">
            <v>8474</v>
          </cell>
          <cell r="BF190">
            <v>722</v>
          </cell>
          <cell r="BG190">
            <v>233</v>
          </cell>
          <cell r="BH190">
            <v>390</v>
          </cell>
          <cell r="BI190">
            <v>1345</v>
          </cell>
          <cell r="BJ190">
            <v>353</v>
          </cell>
          <cell r="BK190">
            <v>200</v>
          </cell>
          <cell r="BL190">
            <v>279</v>
          </cell>
          <cell r="BM190">
            <v>831</v>
          </cell>
          <cell r="BN190">
            <v>867</v>
          </cell>
          <cell r="BO190">
            <v>215</v>
          </cell>
          <cell r="BP190">
            <v>173</v>
          </cell>
          <cell r="BQ190">
            <v>1255</v>
          </cell>
          <cell r="BR190">
            <v>45248</v>
          </cell>
          <cell r="BS190">
            <v>14381</v>
          </cell>
          <cell r="BT190">
            <v>16741</v>
          </cell>
          <cell r="BU190">
            <v>76370</v>
          </cell>
          <cell r="BV190">
            <v>14249</v>
          </cell>
          <cell r="BW190">
            <v>4314</v>
          </cell>
          <cell r="BX190">
            <v>4292</v>
          </cell>
          <cell r="BY190">
            <v>22854</v>
          </cell>
          <cell r="BZ190">
            <v>12629</v>
          </cell>
          <cell r="CA190">
            <v>3457</v>
          </cell>
          <cell r="CB190">
            <v>3569</v>
          </cell>
          <cell r="CC190">
            <v>19654</v>
          </cell>
          <cell r="CD190">
            <v>8248</v>
          </cell>
          <cell r="CE190">
            <v>3009</v>
          </cell>
          <cell r="CF190">
            <v>4502</v>
          </cell>
          <cell r="CG190">
            <v>15759</v>
          </cell>
          <cell r="CH190">
            <v>2946</v>
          </cell>
          <cell r="CI190">
            <v>814</v>
          </cell>
          <cell r="CJ190">
            <v>1058</v>
          </cell>
          <cell r="CK190">
            <v>4817</v>
          </cell>
          <cell r="CL190">
            <v>4583</v>
          </cell>
          <cell r="CM190">
            <v>1758</v>
          </cell>
          <cell r="CN190">
            <v>2248</v>
          </cell>
          <cell r="CO190">
            <v>8590</v>
          </cell>
          <cell r="CP190">
            <v>759</v>
          </cell>
          <cell r="CQ190">
            <v>255</v>
          </cell>
          <cell r="CR190">
            <v>393</v>
          </cell>
          <cell r="CS190">
            <v>1407</v>
          </cell>
          <cell r="CT190">
            <v>325</v>
          </cell>
          <cell r="CU190">
            <v>180</v>
          </cell>
          <cell r="CV190">
            <v>273</v>
          </cell>
          <cell r="CW190">
            <v>778</v>
          </cell>
          <cell r="CX190">
            <v>860</v>
          </cell>
          <cell r="CY190">
            <v>201</v>
          </cell>
          <cell r="CZ190">
            <v>159</v>
          </cell>
          <cell r="DA190">
            <v>1220</v>
          </cell>
          <cell r="DB190">
            <v>44599</v>
          </cell>
          <cell r="DC190">
            <v>13986</v>
          </cell>
          <cell r="DD190">
            <v>16495</v>
          </cell>
          <cell r="DE190">
            <v>75079</v>
          </cell>
        </row>
        <row r="191">
          <cell r="A191">
            <v>39814</v>
          </cell>
          <cell r="B191">
            <v>13644</v>
          </cell>
          <cell r="C191">
            <v>4290</v>
          </cell>
          <cell r="D191">
            <v>3151</v>
          </cell>
          <cell r="E191">
            <v>21085</v>
          </cell>
          <cell r="F191">
            <v>11577</v>
          </cell>
          <cell r="G191">
            <v>3308</v>
          </cell>
          <cell r="H191">
            <v>2608</v>
          </cell>
          <cell r="I191">
            <v>17493</v>
          </cell>
          <cell r="J191">
            <v>7235</v>
          </cell>
          <cell r="K191">
            <v>2780</v>
          </cell>
          <cell r="L191">
            <v>3506</v>
          </cell>
          <cell r="M191">
            <v>13521</v>
          </cell>
          <cell r="N191">
            <v>2788</v>
          </cell>
          <cell r="O191">
            <v>824</v>
          </cell>
          <cell r="P191">
            <v>743</v>
          </cell>
          <cell r="Q191">
            <v>4355</v>
          </cell>
          <cell r="R191">
            <v>4234</v>
          </cell>
          <cell r="S191">
            <v>1693</v>
          </cell>
          <cell r="T191">
            <v>1721</v>
          </cell>
          <cell r="U191">
            <v>7648</v>
          </cell>
          <cell r="V191">
            <v>718</v>
          </cell>
          <cell r="W191">
            <v>214</v>
          </cell>
          <cell r="X191">
            <v>302</v>
          </cell>
          <cell r="Y191">
            <v>1234</v>
          </cell>
          <cell r="Z191">
            <v>262</v>
          </cell>
          <cell r="AA191">
            <v>146</v>
          </cell>
          <cell r="AB191">
            <v>180</v>
          </cell>
          <cell r="AC191">
            <v>588</v>
          </cell>
          <cell r="AD191">
            <v>851</v>
          </cell>
          <cell r="AE191">
            <v>180</v>
          </cell>
          <cell r="AF191">
            <v>124</v>
          </cell>
          <cell r="AG191">
            <v>1155</v>
          </cell>
          <cell r="AH191">
            <v>41309</v>
          </cell>
          <cell r="AI191">
            <v>13435</v>
          </cell>
          <cell r="AJ191">
            <v>12335</v>
          </cell>
          <cell r="AK191">
            <v>67079</v>
          </cell>
          <cell r="AL191">
            <v>14419</v>
          </cell>
          <cell r="AM191">
            <v>4635</v>
          </cell>
          <cell r="AN191">
            <v>4103</v>
          </cell>
          <cell r="AO191">
            <v>23157</v>
          </cell>
          <cell r="AP191">
            <v>12926</v>
          </cell>
          <cell r="AQ191">
            <v>3478</v>
          </cell>
          <cell r="AR191">
            <v>3450</v>
          </cell>
          <cell r="AS191">
            <v>19854</v>
          </cell>
          <cell r="AT191">
            <v>8136</v>
          </cell>
          <cell r="AU191">
            <v>3066</v>
          </cell>
          <cell r="AV191">
            <v>4441</v>
          </cell>
          <cell r="AW191">
            <v>15643</v>
          </cell>
          <cell r="AX191">
            <v>2941</v>
          </cell>
          <cell r="AY191">
            <v>831</v>
          </cell>
          <cell r="AZ191">
            <v>985</v>
          </cell>
          <cell r="BA191">
            <v>4757</v>
          </cell>
          <cell r="BB191">
            <v>4532</v>
          </cell>
          <cell r="BC191">
            <v>1704</v>
          </cell>
          <cell r="BD191">
            <v>2123</v>
          </cell>
          <cell r="BE191">
            <v>8360</v>
          </cell>
          <cell r="BF191">
            <v>811</v>
          </cell>
          <cell r="BG191">
            <v>232</v>
          </cell>
          <cell r="BH191">
            <v>379</v>
          </cell>
          <cell r="BI191">
            <v>1422</v>
          </cell>
          <cell r="BJ191">
            <v>313</v>
          </cell>
          <cell r="BK191">
            <v>185</v>
          </cell>
          <cell r="BL191">
            <v>244</v>
          </cell>
          <cell r="BM191">
            <v>741</v>
          </cell>
          <cell r="BN191">
            <v>895</v>
          </cell>
          <cell r="BO191">
            <v>203</v>
          </cell>
          <cell r="BP191">
            <v>150</v>
          </cell>
          <cell r="BQ191">
            <v>1247</v>
          </cell>
          <cell r="BR191">
            <v>44974</v>
          </cell>
          <cell r="BS191">
            <v>14333</v>
          </cell>
          <cell r="BT191">
            <v>15875</v>
          </cell>
          <cell r="BU191">
            <v>75182</v>
          </cell>
          <cell r="BV191">
            <v>14044</v>
          </cell>
          <cell r="BW191">
            <v>4332</v>
          </cell>
          <cell r="BX191">
            <v>4186</v>
          </cell>
          <cell r="BY191">
            <v>22562</v>
          </cell>
          <cell r="BZ191">
            <v>12390</v>
          </cell>
          <cell r="CA191">
            <v>3458</v>
          </cell>
          <cell r="CB191">
            <v>3464</v>
          </cell>
          <cell r="CC191">
            <v>19313</v>
          </cell>
          <cell r="CD191">
            <v>8129</v>
          </cell>
          <cell r="CE191">
            <v>3020</v>
          </cell>
          <cell r="CF191">
            <v>4397</v>
          </cell>
          <cell r="CG191">
            <v>15546</v>
          </cell>
          <cell r="CH191">
            <v>2903</v>
          </cell>
          <cell r="CI191">
            <v>801</v>
          </cell>
          <cell r="CJ191">
            <v>1011</v>
          </cell>
          <cell r="CK191">
            <v>4716</v>
          </cell>
          <cell r="CL191">
            <v>4492</v>
          </cell>
          <cell r="CM191">
            <v>1735</v>
          </cell>
          <cell r="CN191">
            <v>2132</v>
          </cell>
          <cell r="CO191">
            <v>8358</v>
          </cell>
          <cell r="CP191">
            <v>766</v>
          </cell>
          <cell r="CQ191">
            <v>254</v>
          </cell>
          <cell r="CR191">
            <v>386</v>
          </cell>
          <cell r="CS191">
            <v>1406</v>
          </cell>
          <cell r="CT191">
            <v>322</v>
          </cell>
          <cell r="CU191">
            <v>169</v>
          </cell>
          <cell r="CV191">
            <v>263</v>
          </cell>
          <cell r="CW191">
            <v>754</v>
          </cell>
          <cell r="CX191">
            <v>860</v>
          </cell>
          <cell r="CY191">
            <v>207</v>
          </cell>
          <cell r="CZ191">
            <v>161</v>
          </cell>
          <cell r="DA191">
            <v>1228</v>
          </cell>
          <cell r="DB191">
            <v>43907</v>
          </cell>
          <cell r="DC191">
            <v>13977</v>
          </cell>
          <cell r="DD191">
            <v>15999</v>
          </cell>
          <cell r="DE191">
            <v>73883</v>
          </cell>
        </row>
        <row r="192">
          <cell r="A192">
            <v>39845</v>
          </cell>
          <cell r="B192">
            <v>14021</v>
          </cell>
          <cell r="C192">
            <v>4170</v>
          </cell>
          <cell r="D192">
            <v>3778</v>
          </cell>
          <cell r="E192">
            <v>21969</v>
          </cell>
          <cell r="F192">
            <v>11843</v>
          </cell>
          <cell r="G192">
            <v>3429</v>
          </cell>
          <cell r="H192">
            <v>3001</v>
          </cell>
          <cell r="I192">
            <v>18273</v>
          </cell>
          <cell r="J192">
            <v>7697</v>
          </cell>
          <cell r="K192">
            <v>2956</v>
          </cell>
          <cell r="L192">
            <v>3951</v>
          </cell>
          <cell r="M192">
            <v>14604</v>
          </cell>
          <cell r="N192">
            <v>2682</v>
          </cell>
          <cell r="O192">
            <v>774</v>
          </cell>
          <cell r="P192">
            <v>880</v>
          </cell>
          <cell r="Q192">
            <v>4336</v>
          </cell>
          <cell r="R192">
            <v>4286</v>
          </cell>
          <cell r="S192">
            <v>1775</v>
          </cell>
          <cell r="T192">
            <v>1803</v>
          </cell>
          <cell r="U192">
            <v>7864</v>
          </cell>
          <cell r="V192">
            <v>714</v>
          </cell>
          <cell r="W192">
            <v>240</v>
          </cell>
          <cell r="X192">
            <v>273</v>
          </cell>
          <cell r="Y192">
            <v>1227</v>
          </cell>
          <cell r="Z192">
            <v>316</v>
          </cell>
          <cell r="AA192">
            <v>148</v>
          </cell>
          <cell r="AB192">
            <v>242</v>
          </cell>
          <cell r="AC192">
            <v>706</v>
          </cell>
          <cell r="AD192">
            <v>904</v>
          </cell>
          <cell r="AE192">
            <v>207</v>
          </cell>
          <cell r="AF192">
            <v>151</v>
          </cell>
          <cell r="AG192">
            <v>1262</v>
          </cell>
          <cell r="AH192">
            <v>42463</v>
          </cell>
          <cell r="AI192">
            <v>13699</v>
          </cell>
          <cell r="AJ192">
            <v>14079</v>
          </cell>
          <cell r="AK192">
            <v>70241</v>
          </cell>
          <cell r="AL192">
            <v>14148</v>
          </cell>
          <cell r="AM192">
            <v>4291</v>
          </cell>
          <cell r="AN192">
            <v>4023</v>
          </cell>
          <cell r="AO192">
            <v>22462</v>
          </cell>
          <cell r="AP192">
            <v>12307</v>
          </cell>
          <cell r="AQ192">
            <v>3466</v>
          </cell>
          <cell r="AR192">
            <v>3175</v>
          </cell>
          <cell r="AS192">
            <v>18947</v>
          </cell>
          <cell r="AT192">
            <v>8137</v>
          </cell>
          <cell r="AU192">
            <v>3109</v>
          </cell>
          <cell r="AV192">
            <v>4356</v>
          </cell>
          <cell r="AW192">
            <v>15602</v>
          </cell>
          <cell r="AX192">
            <v>2729</v>
          </cell>
          <cell r="AY192">
            <v>817</v>
          </cell>
          <cell r="AZ192">
            <v>928</v>
          </cell>
          <cell r="BA192">
            <v>4475</v>
          </cell>
          <cell r="BB192">
            <v>4516</v>
          </cell>
          <cell r="BC192">
            <v>1811</v>
          </cell>
          <cell r="BD192">
            <v>1922</v>
          </cell>
          <cell r="BE192">
            <v>8249</v>
          </cell>
          <cell r="BF192">
            <v>821</v>
          </cell>
          <cell r="BG192">
            <v>260</v>
          </cell>
          <cell r="BH192">
            <v>313</v>
          </cell>
          <cell r="BI192">
            <v>1394</v>
          </cell>
          <cell r="BJ192">
            <v>343</v>
          </cell>
          <cell r="BK192">
            <v>170</v>
          </cell>
          <cell r="BL192">
            <v>262</v>
          </cell>
          <cell r="BM192">
            <v>775</v>
          </cell>
          <cell r="BN192">
            <v>884</v>
          </cell>
          <cell r="BO192">
            <v>211</v>
          </cell>
          <cell r="BP192">
            <v>160</v>
          </cell>
          <cell r="BQ192">
            <v>1255</v>
          </cell>
          <cell r="BR192">
            <v>43885</v>
          </cell>
          <cell r="BS192">
            <v>14135</v>
          </cell>
          <cell r="BT192">
            <v>15139</v>
          </cell>
          <cell r="BU192">
            <v>73158</v>
          </cell>
          <cell r="BV192">
            <v>13868</v>
          </cell>
          <cell r="BW192">
            <v>4372</v>
          </cell>
          <cell r="BX192">
            <v>4112</v>
          </cell>
          <cell r="BY192">
            <v>22351</v>
          </cell>
          <cell r="BZ192">
            <v>12208</v>
          </cell>
          <cell r="CA192">
            <v>3460</v>
          </cell>
          <cell r="CB192">
            <v>3418</v>
          </cell>
          <cell r="CC192">
            <v>19086</v>
          </cell>
          <cell r="CD192">
            <v>8004</v>
          </cell>
          <cell r="CE192">
            <v>3078</v>
          </cell>
          <cell r="CF192">
            <v>4310</v>
          </cell>
          <cell r="CG192">
            <v>15392</v>
          </cell>
          <cell r="CH192">
            <v>2875</v>
          </cell>
          <cell r="CI192">
            <v>802</v>
          </cell>
          <cell r="CJ192">
            <v>975</v>
          </cell>
          <cell r="CK192">
            <v>4653</v>
          </cell>
          <cell r="CL192">
            <v>4428</v>
          </cell>
          <cell r="CM192">
            <v>1741</v>
          </cell>
          <cell r="CN192">
            <v>2043</v>
          </cell>
          <cell r="CO192">
            <v>8212</v>
          </cell>
          <cell r="CP192">
            <v>779</v>
          </cell>
          <cell r="CQ192">
            <v>259</v>
          </cell>
          <cell r="CR192">
            <v>382</v>
          </cell>
          <cell r="CS192">
            <v>1421</v>
          </cell>
          <cell r="CT192">
            <v>323</v>
          </cell>
          <cell r="CU192">
            <v>159</v>
          </cell>
          <cell r="CV192">
            <v>253</v>
          </cell>
          <cell r="CW192">
            <v>735</v>
          </cell>
          <cell r="CX192">
            <v>853</v>
          </cell>
          <cell r="CY192">
            <v>211</v>
          </cell>
          <cell r="CZ192">
            <v>165</v>
          </cell>
          <cell r="DA192">
            <v>1229</v>
          </cell>
          <cell r="DB192">
            <v>43339</v>
          </cell>
          <cell r="DC192">
            <v>14081</v>
          </cell>
          <cell r="DD192">
            <v>15659</v>
          </cell>
          <cell r="DE192">
            <v>73079</v>
          </cell>
        </row>
        <row r="193">
          <cell r="A193">
            <v>39873</v>
          </cell>
          <cell r="B193">
            <v>14147</v>
          </cell>
          <cell r="C193">
            <v>4653</v>
          </cell>
          <cell r="D193">
            <v>4750</v>
          </cell>
          <cell r="E193">
            <v>23550</v>
          </cell>
          <cell r="F193">
            <v>12157</v>
          </cell>
          <cell r="G193">
            <v>3585</v>
          </cell>
          <cell r="H193">
            <v>3761</v>
          </cell>
          <cell r="I193">
            <v>19503</v>
          </cell>
          <cell r="J193">
            <v>8151</v>
          </cell>
          <cell r="K193">
            <v>3367</v>
          </cell>
          <cell r="L193">
            <v>4606</v>
          </cell>
          <cell r="M193">
            <v>16124</v>
          </cell>
          <cell r="N193">
            <v>2832</v>
          </cell>
          <cell r="O193">
            <v>853</v>
          </cell>
          <cell r="P193">
            <v>1094</v>
          </cell>
          <cell r="Q193">
            <v>4779</v>
          </cell>
          <cell r="R193">
            <v>4287</v>
          </cell>
          <cell r="S193">
            <v>1901</v>
          </cell>
          <cell r="T193">
            <v>2141</v>
          </cell>
          <cell r="U193">
            <v>8329</v>
          </cell>
          <cell r="V193">
            <v>737</v>
          </cell>
          <cell r="W193">
            <v>286</v>
          </cell>
          <cell r="X193">
            <v>365</v>
          </cell>
          <cell r="Y193">
            <v>1388</v>
          </cell>
          <cell r="Z193">
            <v>326</v>
          </cell>
          <cell r="AA193">
            <v>149</v>
          </cell>
          <cell r="AB193">
            <v>243</v>
          </cell>
          <cell r="AC193">
            <v>718</v>
          </cell>
          <cell r="AD193">
            <v>847</v>
          </cell>
          <cell r="AE193">
            <v>228</v>
          </cell>
          <cell r="AF193">
            <v>184</v>
          </cell>
          <cell r="AG193">
            <v>1259</v>
          </cell>
          <cell r="AH193">
            <v>43484</v>
          </cell>
          <cell r="AI193">
            <v>15022</v>
          </cell>
          <cell r="AJ193">
            <v>17144</v>
          </cell>
          <cell r="AK193">
            <v>75650</v>
          </cell>
          <cell r="AL193">
            <v>13360</v>
          </cell>
          <cell r="AM193">
            <v>4269</v>
          </cell>
          <cell r="AN193">
            <v>4097</v>
          </cell>
          <cell r="AO193">
            <v>21726</v>
          </cell>
          <cell r="AP193">
            <v>11611</v>
          </cell>
          <cell r="AQ193">
            <v>3431</v>
          </cell>
          <cell r="AR193">
            <v>3406</v>
          </cell>
          <cell r="AS193">
            <v>18449</v>
          </cell>
          <cell r="AT193">
            <v>7646</v>
          </cell>
          <cell r="AU193">
            <v>3021</v>
          </cell>
          <cell r="AV193">
            <v>4157</v>
          </cell>
          <cell r="AW193">
            <v>14823</v>
          </cell>
          <cell r="AX193">
            <v>2877</v>
          </cell>
          <cell r="AY193">
            <v>802</v>
          </cell>
          <cell r="AZ193">
            <v>987</v>
          </cell>
          <cell r="BA193">
            <v>4666</v>
          </cell>
          <cell r="BB193">
            <v>4302</v>
          </cell>
          <cell r="BC193">
            <v>1766</v>
          </cell>
          <cell r="BD193">
            <v>2014</v>
          </cell>
          <cell r="BE193">
            <v>8081</v>
          </cell>
          <cell r="BF193">
            <v>785</v>
          </cell>
          <cell r="BG193">
            <v>275</v>
          </cell>
          <cell r="BH193">
            <v>363</v>
          </cell>
          <cell r="BI193">
            <v>1424</v>
          </cell>
          <cell r="BJ193">
            <v>275</v>
          </cell>
          <cell r="BK193">
            <v>116</v>
          </cell>
          <cell r="BL193">
            <v>237</v>
          </cell>
          <cell r="BM193">
            <v>628</v>
          </cell>
          <cell r="BN193">
            <v>788</v>
          </cell>
          <cell r="BO193">
            <v>216</v>
          </cell>
          <cell r="BP193">
            <v>164</v>
          </cell>
          <cell r="BQ193">
            <v>1168</v>
          </cell>
          <cell r="BR193">
            <v>41643</v>
          </cell>
          <cell r="BS193">
            <v>13895</v>
          </cell>
          <cell r="BT193">
            <v>15426</v>
          </cell>
          <cell r="BU193">
            <v>70964</v>
          </cell>
          <cell r="BV193">
            <v>13772</v>
          </cell>
          <cell r="BW193">
            <v>4439</v>
          </cell>
          <cell r="BX193">
            <v>4069</v>
          </cell>
          <cell r="BY193">
            <v>22280</v>
          </cell>
          <cell r="BZ193">
            <v>12107</v>
          </cell>
          <cell r="CA193">
            <v>3466</v>
          </cell>
          <cell r="CB193">
            <v>3429</v>
          </cell>
          <cell r="CC193">
            <v>19003</v>
          </cell>
          <cell r="CD193">
            <v>7939</v>
          </cell>
          <cell r="CE193">
            <v>3168</v>
          </cell>
          <cell r="CF193">
            <v>4231</v>
          </cell>
          <cell r="CG193">
            <v>15338</v>
          </cell>
          <cell r="CH193">
            <v>2864</v>
          </cell>
          <cell r="CI193">
            <v>817</v>
          </cell>
          <cell r="CJ193">
            <v>955</v>
          </cell>
          <cell r="CK193">
            <v>4636</v>
          </cell>
          <cell r="CL193">
            <v>4389</v>
          </cell>
          <cell r="CM193">
            <v>1769</v>
          </cell>
          <cell r="CN193">
            <v>1983</v>
          </cell>
          <cell r="CO193">
            <v>8141</v>
          </cell>
          <cell r="CP193">
            <v>790</v>
          </cell>
          <cell r="CQ193">
            <v>265</v>
          </cell>
          <cell r="CR193">
            <v>380</v>
          </cell>
          <cell r="CS193">
            <v>1435</v>
          </cell>
          <cell r="CT193">
            <v>327</v>
          </cell>
          <cell r="CU193">
            <v>150</v>
          </cell>
          <cell r="CV193">
            <v>245</v>
          </cell>
          <cell r="CW193">
            <v>723</v>
          </cell>
          <cell r="CX193">
            <v>841</v>
          </cell>
          <cell r="CY193">
            <v>213</v>
          </cell>
          <cell r="CZ193">
            <v>169</v>
          </cell>
          <cell r="DA193">
            <v>1223</v>
          </cell>
          <cell r="DB193">
            <v>43029</v>
          </cell>
          <cell r="DC193">
            <v>14287</v>
          </cell>
          <cell r="DD193">
            <v>15462</v>
          </cell>
          <cell r="DE193">
            <v>72778</v>
          </cell>
        </row>
        <row r="194">
          <cell r="A194">
            <v>39904</v>
          </cell>
          <cell r="B194">
            <v>11723</v>
          </cell>
          <cell r="C194">
            <v>4071</v>
          </cell>
          <cell r="D194">
            <v>3802</v>
          </cell>
          <cell r="E194">
            <v>19596</v>
          </cell>
          <cell r="F194">
            <v>9993</v>
          </cell>
          <cell r="G194">
            <v>3165</v>
          </cell>
          <cell r="H194">
            <v>3237</v>
          </cell>
          <cell r="I194">
            <v>16395</v>
          </cell>
          <cell r="J194">
            <v>7053</v>
          </cell>
          <cell r="K194">
            <v>2974</v>
          </cell>
          <cell r="L194">
            <v>3774</v>
          </cell>
          <cell r="M194">
            <v>13801</v>
          </cell>
          <cell r="N194">
            <v>2516</v>
          </cell>
          <cell r="O194">
            <v>725</v>
          </cell>
          <cell r="P194">
            <v>887</v>
          </cell>
          <cell r="Q194">
            <v>4128</v>
          </cell>
          <cell r="R194">
            <v>3724</v>
          </cell>
          <cell r="S194">
            <v>1588</v>
          </cell>
          <cell r="T194">
            <v>1731</v>
          </cell>
          <cell r="U194">
            <v>7043</v>
          </cell>
          <cell r="V194">
            <v>548</v>
          </cell>
          <cell r="W194">
            <v>237</v>
          </cell>
          <cell r="X194">
            <v>361</v>
          </cell>
          <cell r="Y194">
            <v>1146</v>
          </cell>
          <cell r="Z194">
            <v>420</v>
          </cell>
          <cell r="AA194">
            <v>137</v>
          </cell>
          <cell r="AB194">
            <v>215</v>
          </cell>
          <cell r="AC194">
            <v>772</v>
          </cell>
          <cell r="AD194">
            <v>720</v>
          </cell>
          <cell r="AE194">
            <v>195</v>
          </cell>
          <cell r="AF194">
            <v>169</v>
          </cell>
          <cell r="AG194">
            <v>1084</v>
          </cell>
          <cell r="AH194">
            <v>36697</v>
          </cell>
          <cell r="AI194">
            <v>13092</v>
          </cell>
          <cell r="AJ194">
            <v>14176</v>
          </cell>
          <cell r="AK194">
            <v>63965</v>
          </cell>
          <cell r="AL194">
            <v>13503</v>
          </cell>
          <cell r="AM194">
            <v>4445</v>
          </cell>
          <cell r="AN194">
            <v>4101</v>
          </cell>
          <cell r="AO194">
            <v>22049</v>
          </cell>
          <cell r="AP194">
            <v>11673</v>
          </cell>
          <cell r="AQ194">
            <v>3451</v>
          </cell>
          <cell r="AR194">
            <v>3461</v>
          </cell>
          <cell r="AS194">
            <v>18585</v>
          </cell>
          <cell r="AT194">
            <v>7747</v>
          </cell>
          <cell r="AU194">
            <v>3277</v>
          </cell>
          <cell r="AV194">
            <v>4138</v>
          </cell>
          <cell r="AW194">
            <v>15161</v>
          </cell>
          <cell r="AX194">
            <v>2920</v>
          </cell>
          <cell r="AY194">
            <v>757</v>
          </cell>
          <cell r="AZ194">
            <v>936</v>
          </cell>
          <cell r="BA194">
            <v>4612</v>
          </cell>
          <cell r="BB194">
            <v>4341</v>
          </cell>
          <cell r="BC194">
            <v>1792</v>
          </cell>
          <cell r="BD194">
            <v>1867</v>
          </cell>
          <cell r="BE194">
            <v>8000</v>
          </cell>
          <cell r="BF194">
            <v>751</v>
          </cell>
          <cell r="BG194">
            <v>265</v>
          </cell>
          <cell r="BH194">
            <v>391</v>
          </cell>
          <cell r="BI194">
            <v>1407</v>
          </cell>
          <cell r="BJ194">
            <v>360</v>
          </cell>
          <cell r="BK194">
            <v>145</v>
          </cell>
          <cell r="BL194">
            <v>239</v>
          </cell>
          <cell r="BM194">
            <v>743</v>
          </cell>
          <cell r="BN194">
            <v>827</v>
          </cell>
          <cell r="BO194">
            <v>213</v>
          </cell>
          <cell r="BP194">
            <v>194</v>
          </cell>
          <cell r="BQ194">
            <v>1235</v>
          </cell>
          <cell r="BR194">
            <v>42122</v>
          </cell>
          <cell r="BS194">
            <v>14345</v>
          </cell>
          <cell r="BT194">
            <v>15326</v>
          </cell>
          <cell r="BU194">
            <v>71792</v>
          </cell>
          <cell r="BV194">
            <v>13805</v>
          </cell>
          <cell r="BW194">
            <v>4522</v>
          </cell>
          <cell r="BX194">
            <v>4050</v>
          </cell>
          <cell r="BY194">
            <v>22378</v>
          </cell>
          <cell r="BZ194">
            <v>12116</v>
          </cell>
          <cell r="CA194">
            <v>3467</v>
          </cell>
          <cell r="CB194">
            <v>3485</v>
          </cell>
          <cell r="CC194">
            <v>19067</v>
          </cell>
          <cell r="CD194">
            <v>7993</v>
          </cell>
          <cell r="CE194">
            <v>3262</v>
          </cell>
          <cell r="CF194">
            <v>4145</v>
          </cell>
          <cell r="CG194">
            <v>15401</v>
          </cell>
          <cell r="CH194">
            <v>2872</v>
          </cell>
          <cell r="CI194">
            <v>841</v>
          </cell>
          <cell r="CJ194">
            <v>950</v>
          </cell>
          <cell r="CK194">
            <v>4663</v>
          </cell>
          <cell r="CL194">
            <v>4372</v>
          </cell>
          <cell r="CM194">
            <v>1801</v>
          </cell>
          <cell r="CN194">
            <v>1942</v>
          </cell>
          <cell r="CO194">
            <v>8115</v>
          </cell>
          <cell r="CP194">
            <v>792</v>
          </cell>
          <cell r="CQ194">
            <v>269</v>
          </cell>
          <cell r="CR194">
            <v>377</v>
          </cell>
          <cell r="CS194">
            <v>1438</v>
          </cell>
          <cell r="CT194">
            <v>336</v>
          </cell>
          <cell r="CU194">
            <v>146</v>
          </cell>
          <cell r="CV194">
            <v>239</v>
          </cell>
          <cell r="CW194">
            <v>721</v>
          </cell>
          <cell r="CX194">
            <v>829</v>
          </cell>
          <cell r="CY194">
            <v>212</v>
          </cell>
          <cell r="CZ194">
            <v>170</v>
          </cell>
          <cell r="DA194">
            <v>1212</v>
          </cell>
          <cell r="DB194">
            <v>43115</v>
          </cell>
          <cell r="DC194">
            <v>14520</v>
          </cell>
          <cell r="DD194">
            <v>15358</v>
          </cell>
          <cell r="DE194">
            <v>72993</v>
          </cell>
        </row>
        <row r="195">
          <cell r="A195">
            <v>39934</v>
          </cell>
          <cell r="B195">
            <v>13268</v>
          </cell>
          <cell r="C195">
            <v>4797</v>
          </cell>
          <cell r="D195">
            <v>4893</v>
          </cell>
          <cell r="E195">
            <v>22958</v>
          </cell>
          <cell r="F195">
            <v>11910</v>
          </cell>
          <cell r="G195">
            <v>3989</v>
          </cell>
          <cell r="H195">
            <v>4096</v>
          </cell>
          <cell r="I195">
            <v>19995</v>
          </cell>
          <cell r="J195">
            <v>8117</v>
          </cell>
          <cell r="K195">
            <v>3398</v>
          </cell>
          <cell r="L195">
            <v>4369</v>
          </cell>
          <cell r="M195">
            <v>15884</v>
          </cell>
          <cell r="N195">
            <v>3005</v>
          </cell>
          <cell r="O195">
            <v>873</v>
          </cell>
          <cell r="P195">
            <v>1147</v>
          </cell>
          <cell r="Q195">
            <v>5025</v>
          </cell>
          <cell r="R195">
            <v>4114</v>
          </cell>
          <cell r="S195">
            <v>1827</v>
          </cell>
          <cell r="T195">
            <v>2209</v>
          </cell>
          <cell r="U195">
            <v>8150</v>
          </cell>
          <cell r="V195">
            <v>658</v>
          </cell>
          <cell r="W195">
            <v>289</v>
          </cell>
          <cell r="X195">
            <v>457</v>
          </cell>
          <cell r="Y195">
            <v>1404</v>
          </cell>
          <cell r="Z195">
            <v>379</v>
          </cell>
          <cell r="AA195">
            <v>187</v>
          </cell>
          <cell r="AB195">
            <v>285</v>
          </cell>
          <cell r="AC195">
            <v>851</v>
          </cell>
          <cell r="AD195">
            <v>794</v>
          </cell>
          <cell r="AE195">
            <v>202</v>
          </cell>
          <cell r="AF195">
            <v>178</v>
          </cell>
          <cell r="AG195">
            <v>1174</v>
          </cell>
          <cell r="AH195">
            <v>42245</v>
          </cell>
          <cell r="AI195">
            <v>15562</v>
          </cell>
          <cell r="AJ195">
            <v>17634</v>
          </cell>
          <cell r="AK195">
            <v>75441</v>
          </cell>
          <cell r="AL195">
            <v>13990</v>
          </cell>
          <cell r="AM195">
            <v>4674</v>
          </cell>
          <cell r="AN195">
            <v>4700</v>
          </cell>
          <cell r="AO195">
            <v>23364</v>
          </cell>
          <cell r="AP195">
            <v>12346</v>
          </cell>
          <cell r="AQ195">
            <v>3900</v>
          </cell>
          <cell r="AR195">
            <v>3833</v>
          </cell>
          <cell r="AS195">
            <v>20079</v>
          </cell>
          <cell r="AT195">
            <v>8138</v>
          </cell>
          <cell r="AU195">
            <v>3415</v>
          </cell>
          <cell r="AV195">
            <v>4185</v>
          </cell>
          <cell r="AW195">
            <v>15738</v>
          </cell>
          <cell r="AX195">
            <v>2929</v>
          </cell>
          <cell r="AY195">
            <v>885</v>
          </cell>
          <cell r="AZ195">
            <v>1129</v>
          </cell>
          <cell r="BA195">
            <v>4943</v>
          </cell>
          <cell r="BB195">
            <v>4365</v>
          </cell>
          <cell r="BC195">
            <v>1809</v>
          </cell>
          <cell r="BD195">
            <v>2101</v>
          </cell>
          <cell r="BE195">
            <v>8276</v>
          </cell>
          <cell r="BF195">
            <v>799</v>
          </cell>
          <cell r="BG195">
            <v>288</v>
          </cell>
          <cell r="BH195">
            <v>401</v>
          </cell>
          <cell r="BI195">
            <v>1488</v>
          </cell>
          <cell r="BJ195">
            <v>331</v>
          </cell>
          <cell r="BK195">
            <v>149</v>
          </cell>
          <cell r="BL195">
            <v>250</v>
          </cell>
          <cell r="BM195">
            <v>730</v>
          </cell>
          <cell r="BN195">
            <v>829</v>
          </cell>
          <cell r="BO195">
            <v>207</v>
          </cell>
          <cell r="BP195">
            <v>164</v>
          </cell>
          <cell r="BQ195">
            <v>1200</v>
          </cell>
          <cell r="BR195">
            <v>43728</v>
          </cell>
          <cell r="BS195">
            <v>15328</v>
          </cell>
          <cell r="BT195">
            <v>16763</v>
          </cell>
          <cell r="BU195">
            <v>75818</v>
          </cell>
          <cell r="BV195">
            <v>13969</v>
          </cell>
          <cell r="BW195">
            <v>4602</v>
          </cell>
          <cell r="BX195">
            <v>4055</v>
          </cell>
          <cell r="BY195">
            <v>22627</v>
          </cell>
          <cell r="BZ195">
            <v>12219</v>
          </cell>
          <cell r="CA195">
            <v>3466</v>
          </cell>
          <cell r="CB195">
            <v>3570</v>
          </cell>
          <cell r="CC195">
            <v>19255</v>
          </cell>
          <cell r="CD195">
            <v>8171</v>
          </cell>
          <cell r="CE195">
            <v>3334</v>
          </cell>
          <cell r="CF195">
            <v>4064</v>
          </cell>
          <cell r="CG195">
            <v>15568</v>
          </cell>
          <cell r="CH195">
            <v>2904</v>
          </cell>
          <cell r="CI195">
            <v>868</v>
          </cell>
          <cell r="CJ195">
            <v>956</v>
          </cell>
          <cell r="CK195">
            <v>4727</v>
          </cell>
          <cell r="CL195">
            <v>4370</v>
          </cell>
          <cell r="CM195">
            <v>1819</v>
          </cell>
          <cell r="CN195">
            <v>1908</v>
          </cell>
          <cell r="CO195">
            <v>8098</v>
          </cell>
          <cell r="CP195">
            <v>788</v>
          </cell>
          <cell r="CQ195">
            <v>269</v>
          </cell>
          <cell r="CR195">
            <v>373</v>
          </cell>
          <cell r="CS195">
            <v>1430</v>
          </cell>
          <cell r="CT195">
            <v>347</v>
          </cell>
          <cell r="CU195">
            <v>146</v>
          </cell>
          <cell r="CV195">
            <v>234</v>
          </cell>
          <cell r="CW195">
            <v>727</v>
          </cell>
          <cell r="CX195">
            <v>823</v>
          </cell>
          <cell r="CY195">
            <v>212</v>
          </cell>
          <cell r="CZ195">
            <v>169</v>
          </cell>
          <cell r="DA195">
            <v>1204</v>
          </cell>
          <cell r="DB195">
            <v>43591</v>
          </cell>
          <cell r="DC195">
            <v>14715</v>
          </cell>
          <cell r="DD195">
            <v>15329</v>
          </cell>
          <cell r="DE195">
            <v>73635</v>
          </cell>
        </row>
        <row r="196">
          <cell r="A196">
            <v>39965</v>
          </cell>
          <cell r="B196">
            <v>17739</v>
          </cell>
          <cell r="C196">
            <v>6302</v>
          </cell>
          <cell r="D196">
            <v>7048</v>
          </cell>
          <cell r="E196">
            <v>31089</v>
          </cell>
          <cell r="F196">
            <v>15454</v>
          </cell>
          <cell r="G196">
            <v>5007</v>
          </cell>
          <cell r="H196">
            <v>6047</v>
          </cell>
          <cell r="I196">
            <v>26508</v>
          </cell>
          <cell r="J196">
            <v>11428</v>
          </cell>
          <cell r="K196">
            <v>4805</v>
          </cell>
          <cell r="L196">
            <v>7276</v>
          </cell>
          <cell r="M196">
            <v>23509</v>
          </cell>
          <cell r="N196">
            <v>3470</v>
          </cell>
          <cell r="O196">
            <v>1207</v>
          </cell>
          <cell r="P196">
            <v>1729</v>
          </cell>
          <cell r="Q196">
            <v>6406</v>
          </cell>
          <cell r="R196">
            <v>5349</v>
          </cell>
          <cell r="S196">
            <v>2301</v>
          </cell>
          <cell r="T196">
            <v>3188</v>
          </cell>
          <cell r="U196">
            <v>10838</v>
          </cell>
          <cell r="V196">
            <v>803</v>
          </cell>
          <cell r="W196">
            <v>352</v>
          </cell>
          <cell r="X196">
            <v>659</v>
          </cell>
          <cell r="Y196">
            <v>1814</v>
          </cell>
          <cell r="Z196">
            <v>482</v>
          </cell>
          <cell r="AA196">
            <v>211</v>
          </cell>
          <cell r="AB196">
            <v>298</v>
          </cell>
          <cell r="AC196">
            <v>991</v>
          </cell>
          <cell r="AD196">
            <v>1112</v>
          </cell>
          <cell r="AE196">
            <v>274</v>
          </cell>
          <cell r="AF196">
            <v>306</v>
          </cell>
          <cell r="AG196">
            <v>1692</v>
          </cell>
          <cell r="AH196">
            <v>55837</v>
          </cell>
          <cell r="AI196">
            <v>20459</v>
          </cell>
          <cell r="AJ196">
            <v>26551</v>
          </cell>
          <cell r="AK196">
            <v>102847</v>
          </cell>
          <cell r="AL196">
            <v>14183</v>
          </cell>
          <cell r="AM196">
            <v>4858</v>
          </cell>
          <cell r="AN196">
            <v>5486</v>
          </cell>
          <cell r="AO196">
            <v>24527</v>
          </cell>
          <cell r="AP196">
            <v>12846</v>
          </cell>
          <cell r="AQ196">
            <v>4171</v>
          </cell>
          <cell r="AR196">
            <v>4596</v>
          </cell>
          <cell r="AS196">
            <v>21613</v>
          </cell>
          <cell r="AT196">
            <v>8512</v>
          </cell>
          <cell r="AU196">
            <v>3544</v>
          </cell>
          <cell r="AV196">
            <v>5268</v>
          </cell>
          <cell r="AW196">
            <v>17323</v>
          </cell>
          <cell r="AX196">
            <v>2913</v>
          </cell>
          <cell r="AY196">
            <v>993</v>
          </cell>
          <cell r="AZ196">
            <v>1241</v>
          </cell>
          <cell r="BA196">
            <v>5147</v>
          </cell>
          <cell r="BB196">
            <v>4476</v>
          </cell>
          <cell r="BC196">
            <v>1881</v>
          </cell>
          <cell r="BD196">
            <v>2455</v>
          </cell>
          <cell r="BE196">
            <v>8812</v>
          </cell>
          <cell r="BF196">
            <v>790</v>
          </cell>
          <cell r="BG196">
            <v>288</v>
          </cell>
          <cell r="BH196">
            <v>494</v>
          </cell>
          <cell r="BI196">
            <v>1571</v>
          </cell>
          <cell r="BJ196">
            <v>370</v>
          </cell>
          <cell r="BK196">
            <v>157</v>
          </cell>
          <cell r="BL196">
            <v>228</v>
          </cell>
          <cell r="BM196">
            <v>755</v>
          </cell>
          <cell r="BN196">
            <v>936</v>
          </cell>
          <cell r="BO196">
            <v>214</v>
          </cell>
          <cell r="BP196">
            <v>239</v>
          </cell>
          <cell r="BQ196">
            <v>1388</v>
          </cell>
          <cell r="BR196">
            <v>45025</v>
          </cell>
          <cell r="BS196">
            <v>16106</v>
          </cell>
          <cell r="BT196">
            <v>20006</v>
          </cell>
          <cell r="BU196">
            <v>81137</v>
          </cell>
          <cell r="BV196">
            <v>14244</v>
          </cell>
          <cell r="BW196">
            <v>4666</v>
          </cell>
          <cell r="BX196">
            <v>4099</v>
          </cell>
          <cell r="BY196">
            <v>23008</v>
          </cell>
          <cell r="BZ196">
            <v>12413</v>
          </cell>
          <cell r="CA196">
            <v>3481</v>
          </cell>
          <cell r="CB196">
            <v>3672</v>
          </cell>
          <cell r="CC196">
            <v>19567</v>
          </cell>
          <cell r="CD196">
            <v>8450</v>
          </cell>
          <cell r="CE196">
            <v>3374</v>
          </cell>
          <cell r="CF196">
            <v>4013</v>
          </cell>
          <cell r="CG196">
            <v>15838</v>
          </cell>
          <cell r="CH196">
            <v>2950</v>
          </cell>
          <cell r="CI196">
            <v>895</v>
          </cell>
          <cell r="CJ196">
            <v>968</v>
          </cell>
          <cell r="CK196">
            <v>4813</v>
          </cell>
          <cell r="CL196">
            <v>4370</v>
          </cell>
          <cell r="CM196">
            <v>1828</v>
          </cell>
          <cell r="CN196">
            <v>1874</v>
          </cell>
          <cell r="CO196">
            <v>8073</v>
          </cell>
          <cell r="CP196">
            <v>777</v>
          </cell>
          <cell r="CQ196">
            <v>266</v>
          </cell>
          <cell r="CR196">
            <v>368</v>
          </cell>
          <cell r="CS196">
            <v>1410</v>
          </cell>
          <cell r="CT196">
            <v>357</v>
          </cell>
          <cell r="CU196">
            <v>151</v>
          </cell>
          <cell r="CV196">
            <v>231</v>
          </cell>
          <cell r="CW196">
            <v>739</v>
          </cell>
          <cell r="CX196">
            <v>825</v>
          </cell>
          <cell r="CY196">
            <v>211</v>
          </cell>
          <cell r="CZ196">
            <v>168</v>
          </cell>
          <cell r="DA196">
            <v>1204</v>
          </cell>
          <cell r="DB196">
            <v>44386</v>
          </cell>
          <cell r="DC196">
            <v>14873</v>
          </cell>
          <cell r="DD196">
            <v>15394</v>
          </cell>
          <cell r="DE196">
            <v>74653</v>
          </cell>
        </row>
        <row r="197">
          <cell r="A197">
            <v>39995</v>
          </cell>
          <cell r="B197">
            <v>14915</v>
          </cell>
          <cell r="C197">
            <v>4650</v>
          </cell>
          <cell r="D197">
            <v>3907</v>
          </cell>
          <cell r="E197">
            <v>23472</v>
          </cell>
          <cell r="F197">
            <v>12928</v>
          </cell>
          <cell r="G197">
            <v>3536</v>
          </cell>
          <cell r="H197">
            <v>3420</v>
          </cell>
          <cell r="I197">
            <v>19884</v>
          </cell>
          <cell r="J197">
            <v>9368</v>
          </cell>
          <cell r="K197">
            <v>3308</v>
          </cell>
          <cell r="L197">
            <v>3727</v>
          </cell>
          <cell r="M197">
            <v>16403</v>
          </cell>
          <cell r="N197">
            <v>2878</v>
          </cell>
          <cell r="O197">
            <v>857</v>
          </cell>
          <cell r="P197">
            <v>897</v>
          </cell>
          <cell r="Q197">
            <v>4632</v>
          </cell>
          <cell r="R197">
            <v>4186</v>
          </cell>
          <cell r="S197">
            <v>1804</v>
          </cell>
          <cell r="T197">
            <v>1827</v>
          </cell>
          <cell r="U197">
            <v>7817</v>
          </cell>
          <cell r="V197">
            <v>629</v>
          </cell>
          <cell r="W197">
            <v>220</v>
          </cell>
          <cell r="X197">
            <v>335</v>
          </cell>
          <cell r="Y197">
            <v>1184</v>
          </cell>
          <cell r="Z197">
            <v>382</v>
          </cell>
          <cell r="AA197">
            <v>162</v>
          </cell>
          <cell r="AB197">
            <v>217</v>
          </cell>
          <cell r="AC197">
            <v>761</v>
          </cell>
          <cell r="AD197">
            <v>813</v>
          </cell>
          <cell r="AE197">
            <v>215</v>
          </cell>
          <cell r="AF197">
            <v>152</v>
          </cell>
          <cell r="AG197">
            <v>1180</v>
          </cell>
          <cell r="AH197">
            <v>46099</v>
          </cell>
          <cell r="AI197">
            <v>14752</v>
          </cell>
          <cell r="AJ197">
            <v>14482</v>
          </cell>
          <cell r="AK197">
            <v>75333</v>
          </cell>
          <cell r="AL197">
            <v>14823</v>
          </cell>
          <cell r="AM197">
            <v>4839</v>
          </cell>
          <cell r="AN197">
            <v>4087</v>
          </cell>
          <cell r="AO197">
            <v>23749</v>
          </cell>
          <cell r="AP197">
            <v>13045</v>
          </cell>
          <cell r="AQ197">
            <v>3617</v>
          </cell>
          <cell r="AR197">
            <v>3658</v>
          </cell>
          <cell r="AS197">
            <v>20320</v>
          </cell>
          <cell r="AT197">
            <v>8859</v>
          </cell>
          <cell r="AU197">
            <v>3436</v>
          </cell>
          <cell r="AV197">
            <v>3940</v>
          </cell>
          <cell r="AW197">
            <v>16235</v>
          </cell>
          <cell r="AX197">
            <v>3013</v>
          </cell>
          <cell r="AY197">
            <v>922</v>
          </cell>
          <cell r="AZ197">
            <v>942</v>
          </cell>
          <cell r="BA197">
            <v>4877</v>
          </cell>
          <cell r="BB197">
            <v>4273</v>
          </cell>
          <cell r="BC197">
            <v>1857</v>
          </cell>
          <cell r="BD197">
            <v>1850</v>
          </cell>
          <cell r="BE197">
            <v>7980</v>
          </cell>
          <cell r="BF197">
            <v>768</v>
          </cell>
          <cell r="BG197">
            <v>244</v>
          </cell>
          <cell r="BH197">
            <v>329</v>
          </cell>
          <cell r="BI197">
            <v>1340</v>
          </cell>
          <cell r="BJ197">
            <v>380</v>
          </cell>
          <cell r="BK197">
            <v>169</v>
          </cell>
          <cell r="BL197">
            <v>225</v>
          </cell>
          <cell r="BM197">
            <v>774</v>
          </cell>
          <cell r="BN197">
            <v>825</v>
          </cell>
          <cell r="BO197">
            <v>214</v>
          </cell>
          <cell r="BP197">
            <v>157</v>
          </cell>
          <cell r="BQ197">
            <v>1196</v>
          </cell>
          <cell r="BR197">
            <v>45987</v>
          </cell>
          <cell r="BS197">
            <v>15298</v>
          </cell>
          <cell r="BT197">
            <v>15187</v>
          </cell>
          <cell r="BU197">
            <v>76472</v>
          </cell>
          <cell r="BV197">
            <v>14572</v>
          </cell>
          <cell r="BW197">
            <v>4738</v>
          </cell>
          <cell r="BX197">
            <v>4202</v>
          </cell>
          <cell r="BY197">
            <v>23512</v>
          </cell>
          <cell r="BZ197">
            <v>12643</v>
          </cell>
          <cell r="CA197">
            <v>3554</v>
          </cell>
          <cell r="CB197">
            <v>3779</v>
          </cell>
          <cell r="CC197">
            <v>19975</v>
          </cell>
          <cell r="CD197">
            <v>8750</v>
          </cell>
          <cell r="CE197">
            <v>3419</v>
          </cell>
          <cell r="CF197">
            <v>4026</v>
          </cell>
          <cell r="CG197">
            <v>16196</v>
          </cell>
          <cell r="CH197">
            <v>3002</v>
          </cell>
          <cell r="CI197">
            <v>924</v>
          </cell>
          <cell r="CJ197">
            <v>988</v>
          </cell>
          <cell r="CK197">
            <v>4914</v>
          </cell>
          <cell r="CL197">
            <v>4353</v>
          </cell>
          <cell r="CM197">
            <v>1843</v>
          </cell>
          <cell r="CN197">
            <v>1848</v>
          </cell>
          <cell r="CO197">
            <v>8044</v>
          </cell>
          <cell r="CP197">
            <v>758</v>
          </cell>
          <cell r="CQ197">
            <v>262</v>
          </cell>
          <cell r="CR197">
            <v>369</v>
          </cell>
          <cell r="CS197">
            <v>1389</v>
          </cell>
          <cell r="CT197">
            <v>361</v>
          </cell>
          <cell r="CU197">
            <v>159</v>
          </cell>
          <cell r="CV197">
            <v>231</v>
          </cell>
          <cell r="CW197">
            <v>751</v>
          </cell>
          <cell r="CX197">
            <v>833</v>
          </cell>
          <cell r="CY197">
            <v>213</v>
          </cell>
          <cell r="CZ197">
            <v>168</v>
          </cell>
          <cell r="DA197">
            <v>1215</v>
          </cell>
          <cell r="DB197">
            <v>45273</v>
          </cell>
          <cell r="DC197">
            <v>15113</v>
          </cell>
          <cell r="DD197">
            <v>15611</v>
          </cell>
          <cell r="DE197">
            <v>75997</v>
          </cell>
        </row>
        <row r="198">
          <cell r="A198">
            <v>40026</v>
          </cell>
          <cell r="B198">
            <v>14433</v>
          </cell>
          <cell r="C198">
            <v>4317</v>
          </cell>
          <cell r="D198">
            <v>3954</v>
          </cell>
          <cell r="E198">
            <v>22704</v>
          </cell>
          <cell r="F198">
            <v>11878</v>
          </cell>
          <cell r="G198">
            <v>3394</v>
          </cell>
          <cell r="H198">
            <v>3576</v>
          </cell>
          <cell r="I198">
            <v>18848</v>
          </cell>
          <cell r="J198">
            <v>8971</v>
          </cell>
          <cell r="K198">
            <v>3089</v>
          </cell>
          <cell r="L198">
            <v>3601</v>
          </cell>
          <cell r="M198">
            <v>15661</v>
          </cell>
          <cell r="N198">
            <v>2906</v>
          </cell>
          <cell r="O198">
            <v>884</v>
          </cell>
          <cell r="P198">
            <v>906</v>
          </cell>
          <cell r="Q198">
            <v>4696</v>
          </cell>
          <cell r="R198">
            <v>4630</v>
          </cell>
          <cell r="S198">
            <v>1729</v>
          </cell>
          <cell r="T198">
            <v>1644</v>
          </cell>
          <cell r="U198">
            <v>8003</v>
          </cell>
          <cell r="V198">
            <v>908</v>
          </cell>
          <cell r="W198">
            <v>217</v>
          </cell>
          <cell r="X198">
            <v>351</v>
          </cell>
          <cell r="Y198">
            <v>1476</v>
          </cell>
          <cell r="Z198">
            <v>357</v>
          </cell>
          <cell r="AA198">
            <v>144</v>
          </cell>
          <cell r="AB198">
            <v>222</v>
          </cell>
          <cell r="AC198">
            <v>723</v>
          </cell>
          <cell r="AD198">
            <v>835</v>
          </cell>
          <cell r="AE198">
            <v>198</v>
          </cell>
          <cell r="AF198">
            <v>143</v>
          </cell>
          <cell r="AG198">
            <v>1176</v>
          </cell>
          <cell r="AH198">
            <v>44918</v>
          </cell>
          <cell r="AI198">
            <v>13972</v>
          </cell>
          <cell r="AJ198">
            <v>14397</v>
          </cell>
          <cell r="AK198">
            <v>73287</v>
          </cell>
          <cell r="AL198">
            <v>14966</v>
          </cell>
          <cell r="AM198">
            <v>4719</v>
          </cell>
          <cell r="AN198">
            <v>4075</v>
          </cell>
          <cell r="AO198">
            <v>23759</v>
          </cell>
          <cell r="AP198">
            <v>12101</v>
          </cell>
          <cell r="AQ198">
            <v>3628</v>
          </cell>
          <cell r="AR198">
            <v>3791</v>
          </cell>
          <cell r="AS198">
            <v>19520</v>
          </cell>
          <cell r="AT198">
            <v>9189</v>
          </cell>
          <cell r="AU198">
            <v>3329</v>
          </cell>
          <cell r="AV198">
            <v>3769</v>
          </cell>
          <cell r="AW198">
            <v>16288</v>
          </cell>
          <cell r="AX198">
            <v>3023</v>
          </cell>
          <cell r="AY198">
            <v>916</v>
          </cell>
          <cell r="AZ198">
            <v>983</v>
          </cell>
          <cell r="BA198">
            <v>4922</v>
          </cell>
          <cell r="BB198">
            <v>4430</v>
          </cell>
          <cell r="BC198">
            <v>1840</v>
          </cell>
          <cell r="BD198">
            <v>1699</v>
          </cell>
          <cell r="BE198">
            <v>7969</v>
          </cell>
          <cell r="BF198">
            <v>785</v>
          </cell>
          <cell r="BG198">
            <v>229</v>
          </cell>
          <cell r="BH198">
            <v>369</v>
          </cell>
          <cell r="BI198">
            <v>1383</v>
          </cell>
          <cell r="BJ198">
            <v>381</v>
          </cell>
          <cell r="BK198">
            <v>160</v>
          </cell>
          <cell r="BL198">
            <v>224</v>
          </cell>
          <cell r="BM198">
            <v>765</v>
          </cell>
          <cell r="BN198">
            <v>840</v>
          </cell>
          <cell r="BO198">
            <v>227</v>
          </cell>
          <cell r="BP198">
            <v>159</v>
          </cell>
          <cell r="BQ198">
            <v>1226</v>
          </cell>
          <cell r="BR198">
            <v>45715</v>
          </cell>
          <cell r="BS198">
            <v>15047</v>
          </cell>
          <cell r="BT198">
            <v>15069</v>
          </cell>
          <cell r="BU198">
            <v>75832</v>
          </cell>
          <cell r="BV198">
            <v>14847</v>
          </cell>
          <cell r="BW198">
            <v>4840</v>
          </cell>
          <cell r="BX198">
            <v>4352</v>
          </cell>
          <cell r="BY198">
            <v>24040</v>
          </cell>
          <cell r="BZ198">
            <v>12844</v>
          </cell>
          <cell r="CA198">
            <v>3688</v>
          </cell>
          <cell r="CB198">
            <v>3878</v>
          </cell>
          <cell r="CC198">
            <v>20410</v>
          </cell>
          <cell r="CD198">
            <v>8977</v>
          </cell>
          <cell r="CE198">
            <v>3495</v>
          </cell>
          <cell r="CF198">
            <v>4101</v>
          </cell>
          <cell r="CG198">
            <v>16573</v>
          </cell>
          <cell r="CH198">
            <v>3057</v>
          </cell>
          <cell r="CI198">
            <v>955</v>
          </cell>
          <cell r="CJ198">
            <v>1012</v>
          </cell>
          <cell r="CK198">
            <v>5025</v>
          </cell>
          <cell r="CL198">
            <v>4318</v>
          </cell>
          <cell r="CM198">
            <v>1872</v>
          </cell>
          <cell r="CN198">
            <v>1844</v>
          </cell>
          <cell r="CO198">
            <v>8034</v>
          </cell>
          <cell r="CP198">
            <v>742</v>
          </cell>
          <cell r="CQ198">
            <v>265</v>
          </cell>
          <cell r="CR198">
            <v>378</v>
          </cell>
          <cell r="CS198">
            <v>1385</v>
          </cell>
          <cell r="CT198">
            <v>359</v>
          </cell>
          <cell r="CU198">
            <v>168</v>
          </cell>
          <cell r="CV198">
            <v>237</v>
          </cell>
          <cell r="CW198">
            <v>764</v>
          </cell>
          <cell r="CX198">
            <v>840</v>
          </cell>
          <cell r="CY198">
            <v>218</v>
          </cell>
          <cell r="CZ198">
            <v>171</v>
          </cell>
          <cell r="DA198">
            <v>1230</v>
          </cell>
          <cell r="DB198">
            <v>45985</v>
          </cell>
          <cell r="DC198">
            <v>15502</v>
          </cell>
          <cell r="DD198">
            <v>15973</v>
          </cell>
          <cell r="DE198">
            <v>77460</v>
          </cell>
        </row>
        <row r="199">
          <cell r="A199">
            <v>40057</v>
          </cell>
          <cell r="B199">
            <v>15403</v>
          </cell>
          <cell r="C199">
            <v>4420</v>
          </cell>
          <cell r="D199">
            <v>4544</v>
          </cell>
          <cell r="E199">
            <v>24367</v>
          </cell>
          <cell r="F199">
            <v>13470</v>
          </cell>
          <cell r="G199">
            <v>3465</v>
          </cell>
          <cell r="H199">
            <v>3922</v>
          </cell>
          <cell r="I199">
            <v>20857</v>
          </cell>
          <cell r="J199">
            <v>8771</v>
          </cell>
          <cell r="K199">
            <v>3252</v>
          </cell>
          <cell r="L199">
            <v>4232</v>
          </cell>
          <cell r="M199">
            <v>16255</v>
          </cell>
          <cell r="N199">
            <v>3186</v>
          </cell>
          <cell r="O199">
            <v>893</v>
          </cell>
          <cell r="P199">
            <v>1062</v>
          </cell>
          <cell r="Q199">
            <v>5141</v>
          </cell>
          <cell r="R199">
            <v>4561</v>
          </cell>
          <cell r="S199">
            <v>1787</v>
          </cell>
          <cell r="T199">
            <v>1869</v>
          </cell>
          <cell r="U199">
            <v>8217</v>
          </cell>
          <cell r="V199">
            <v>764</v>
          </cell>
          <cell r="W199">
            <v>260</v>
          </cell>
          <cell r="X199">
            <v>358</v>
          </cell>
          <cell r="Y199">
            <v>1382</v>
          </cell>
          <cell r="Z199">
            <v>284</v>
          </cell>
          <cell r="AA199">
            <v>174</v>
          </cell>
          <cell r="AB199">
            <v>240</v>
          </cell>
          <cell r="AC199">
            <v>698</v>
          </cell>
          <cell r="AD199">
            <v>845</v>
          </cell>
          <cell r="AE199">
            <v>192</v>
          </cell>
          <cell r="AF199">
            <v>177</v>
          </cell>
          <cell r="AG199">
            <v>1214</v>
          </cell>
          <cell r="AH199">
            <v>47284</v>
          </cell>
          <cell r="AI199">
            <v>14443</v>
          </cell>
          <cell r="AJ199">
            <v>16404</v>
          </cell>
          <cell r="AK199">
            <v>78131</v>
          </cell>
          <cell r="AL199">
            <v>15124</v>
          </cell>
          <cell r="AM199">
            <v>4777</v>
          </cell>
          <cell r="AN199">
            <v>4493</v>
          </cell>
          <cell r="AO199">
            <v>24394</v>
          </cell>
          <cell r="AP199">
            <v>13125</v>
          </cell>
          <cell r="AQ199">
            <v>3657</v>
          </cell>
          <cell r="AR199">
            <v>3922</v>
          </cell>
          <cell r="AS199">
            <v>20704</v>
          </cell>
          <cell r="AT199">
            <v>9052</v>
          </cell>
          <cell r="AU199">
            <v>3494</v>
          </cell>
          <cell r="AV199">
            <v>4236</v>
          </cell>
          <cell r="AW199">
            <v>16782</v>
          </cell>
          <cell r="AX199">
            <v>3121</v>
          </cell>
          <cell r="AY199">
            <v>949</v>
          </cell>
          <cell r="AZ199">
            <v>1075</v>
          </cell>
          <cell r="BA199">
            <v>5145</v>
          </cell>
          <cell r="BB199">
            <v>4309</v>
          </cell>
          <cell r="BC199">
            <v>1846</v>
          </cell>
          <cell r="BD199">
            <v>1861</v>
          </cell>
          <cell r="BE199">
            <v>8015</v>
          </cell>
          <cell r="BF199">
            <v>698</v>
          </cell>
          <cell r="BG199">
            <v>276</v>
          </cell>
          <cell r="BH199">
            <v>376</v>
          </cell>
          <cell r="BI199">
            <v>1351</v>
          </cell>
          <cell r="BJ199">
            <v>316</v>
          </cell>
          <cell r="BK199">
            <v>181</v>
          </cell>
          <cell r="BL199">
            <v>248</v>
          </cell>
          <cell r="BM199">
            <v>745</v>
          </cell>
          <cell r="BN199">
            <v>859</v>
          </cell>
          <cell r="BO199">
            <v>194</v>
          </cell>
          <cell r="BP199">
            <v>174</v>
          </cell>
          <cell r="BQ199">
            <v>1227</v>
          </cell>
          <cell r="BR199">
            <v>46605</v>
          </cell>
          <cell r="BS199">
            <v>15375</v>
          </cell>
          <cell r="BT199">
            <v>16384</v>
          </cell>
          <cell r="BU199">
            <v>78364</v>
          </cell>
          <cell r="BV199">
            <v>15018</v>
          </cell>
          <cell r="BW199">
            <v>4988</v>
          </cell>
          <cell r="BX199">
            <v>4532</v>
          </cell>
          <cell r="BY199">
            <v>24537</v>
          </cell>
          <cell r="BZ199">
            <v>12978</v>
          </cell>
          <cell r="CA199">
            <v>3893</v>
          </cell>
          <cell r="CB199">
            <v>3977</v>
          </cell>
          <cell r="CC199">
            <v>20847</v>
          </cell>
          <cell r="CD199">
            <v>9118</v>
          </cell>
          <cell r="CE199">
            <v>3620</v>
          </cell>
          <cell r="CF199">
            <v>4220</v>
          </cell>
          <cell r="CG199">
            <v>16958</v>
          </cell>
          <cell r="CH199">
            <v>3118</v>
          </cell>
          <cell r="CI199">
            <v>988</v>
          </cell>
          <cell r="CJ199">
            <v>1039</v>
          </cell>
          <cell r="CK199">
            <v>5145</v>
          </cell>
          <cell r="CL199">
            <v>4294</v>
          </cell>
          <cell r="CM199">
            <v>1920</v>
          </cell>
          <cell r="CN199">
            <v>1877</v>
          </cell>
          <cell r="CO199">
            <v>8091</v>
          </cell>
          <cell r="CP199">
            <v>739</v>
          </cell>
          <cell r="CQ199">
            <v>275</v>
          </cell>
          <cell r="CR199">
            <v>394</v>
          </cell>
          <cell r="CS199">
            <v>1408</v>
          </cell>
          <cell r="CT199">
            <v>354</v>
          </cell>
          <cell r="CU199">
            <v>176</v>
          </cell>
          <cell r="CV199">
            <v>248</v>
          </cell>
          <cell r="CW199">
            <v>778</v>
          </cell>
          <cell r="CX199">
            <v>841</v>
          </cell>
          <cell r="CY199">
            <v>227</v>
          </cell>
          <cell r="CZ199">
            <v>177</v>
          </cell>
          <cell r="DA199">
            <v>1245</v>
          </cell>
          <cell r="DB199">
            <v>46459</v>
          </cell>
          <cell r="DC199">
            <v>16087</v>
          </cell>
          <cell r="DD199">
            <v>16463</v>
          </cell>
          <cell r="DE199">
            <v>79009</v>
          </cell>
        </row>
        <row r="200">
          <cell r="A200">
            <v>40087</v>
          </cell>
          <cell r="B200">
            <v>14462</v>
          </cell>
          <cell r="C200">
            <v>4838</v>
          </cell>
          <cell r="D200">
            <v>4951</v>
          </cell>
          <cell r="E200">
            <v>24251</v>
          </cell>
          <cell r="F200">
            <v>13550</v>
          </cell>
          <cell r="G200">
            <v>4041</v>
          </cell>
          <cell r="H200">
            <v>4398</v>
          </cell>
          <cell r="I200">
            <v>21989</v>
          </cell>
          <cell r="J200">
            <v>8845</v>
          </cell>
          <cell r="K200">
            <v>3321</v>
          </cell>
          <cell r="L200">
            <v>4664</v>
          </cell>
          <cell r="M200">
            <v>16830</v>
          </cell>
          <cell r="N200">
            <v>3243</v>
          </cell>
          <cell r="O200">
            <v>1001</v>
          </cell>
          <cell r="P200">
            <v>1262</v>
          </cell>
          <cell r="Q200">
            <v>5506</v>
          </cell>
          <cell r="R200">
            <v>4538</v>
          </cell>
          <cell r="S200">
            <v>1842</v>
          </cell>
          <cell r="T200">
            <v>2383</v>
          </cell>
          <cell r="U200">
            <v>8763</v>
          </cell>
          <cell r="V200">
            <v>789</v>
          </cell>
          <cell r="W200">
            <v>313</v>
          </cell>
          <cell r="X200">
            <v>418</v>
          </cell>
          <cell r="Y200">
            <v>1520</v>
          </cell>
          <cell r="Z200">
            <v>296</v>
          </cell>
          <cell r="AA200">
            <v>141</v>
          </cell>
          <cell r="AB200">
            <v>259</v>
          </cell>
          <cell r="AC200">
            <v>696</v>
          </cell>
          <cell r="AD200">
            <v>821</v>
          </cell>
          <cell r="AE200">
            <v>244</v>
          </cell>
          <cell r="AF200">
            <v>193</v>
          </cell>
          <cell r="AG200">
            <v>1258</v>
          </cell>
          <cell r="AH200">
            <v>46544</v>
          </cell>
          <cell r="AI200">
            <v>15741</v>
          </cell>
          <cell r="AJ200">
            <v>18528</v>
          </cell>
          <cell r="AK200">
            <v>80813</v>
          </cell>
          <cell r="AL200">
            <v>14927</v>
          </cell>
          <cell r="AM200">
            <v>5000</v>
          </cell>
          <cell r="AN200">
            <v>5165</v>
          </cell>
          <cell r="AO200">
            <v>25092</v>
          </cell>
          <cell r="AP200">
            <v>13256</v>
          </cell>
          <cell r="AQ200">
            <v>4070</v>
          </cell>
          <cell r="AR200">
            <v>4331</v>
          </cell>
          <cell r="AS200">
            <v>21656</v>
          </cell>
          <cell r="AT200">
            <v>9283</v>
          </cell>
          <cell r="AU200">
            <v>3609</v>
          </cell>
          <cell r="AV200">
            <v>4700</v>
          </cell>
          <cell r="AW200">
            <v>17592</v>
          </cell>
          <cell r="AX200">
            <v>3233</v>
          </cell>
          <cell r="AY200">
            <v>1002</v>
          </cell>
          <cell r="AZ200">
            <v>1345</v>
          </cell>
          <cell r="BA200">
            <v>5580</v>
          </cell>
          <cell r="BB200">
            <v>4331</v>
          </cell>
          <cell r="BC200">
            <v>1974</v>
          </cell>
          <cell r="BD200">
            <v>2430</v>
          </cell>
          <cell r="BE200">
            <v>8735</v>
          </cell>
          <cell r="BF200">
            <v>764</v>
          </cell>
          <cell r="BG200">
            <v>304</v>
          </cell>
          <cell r="BH200">
            <v>434</v>
          </cell>
          <cell r="BI200">
            <v>1502</v>
          </cell>
          <cell r="BJ200">
            <v>340</v>
          </cell>
          <cell r="BK200">
            <v>169</v>
          </cell>
          <cell r="BL200">
            <v>257</v>
          </cell>
          <cell r="BM200">
            <v>766</v>
          </cell>
          <cell r="BN200">
            <v>854</v>
          </cell>
          <cell r="BO200">
            <v>251</v>
          </cell>
          <cell r="BP200">
            <v>194</v>
          </cell>
          <cell r="BQ200">
            <v>1298</v>
          </cell>
          <cell r="BR200">
            <v>46987</v>
          </cell>
          <cell r="BS200">
            <v>16378</v>
          </cell>
          <cell r="BT200">
            <v>18856</v>
          </cell>
          <cell r="BU200">
            <v>82221</v>
          </cell>
          <cell r="BV200">
            <v>15095</v>
          </cell>
          <cell r="BW200">
            <v>5180</v>
          </cell>
          <cell r="BX200">
            <v>4703</v>
          </cell>
          <cell r="BY200">
            <v>24978</v>
          </cell>
          <cell r="BZ200">
            <v>13097</v>
          </cell>
          <cell r="CA200">
            <v>4133</v>
          </cell>
          <cell r="CB200">
            <v>4072</v>
          </cell>
          <cell r="CC200">
            <v>21302</v>
          </cell>
          <cell r="CD200">
            <v>9177</v>
          </cell>
          <cell r="CE200">
            <v>3789</v>
          </cell>
          <cell r="CF200">
            <v>4345</v>
          </cell>
          <cell r="CG200">
            <v>17311</v>
          </cell>
          <cell r="CH200">
            <v>3176</v>
          </cell>
          <cell r="CI200">
            <v>1021</v>
          </cell>
          <cell r="CJ200">
            <v>1065</v>
          </cell>
          <cell r="CK200">
            <v>5262</v>
          </cell>
          <cell r="CL200">
            <v>4314</v>
          </cell>
          <cell r="CM200">
            <v>1982</v>
          </cell>
          <cell r="CN200">
            <v>1949</v>
          </cell>
          <cell r="CO200">
            <v>8244</v>
          </cell>
          <cell r="CP200">
            <v>758</v>
          </cell>
          <cell r="CQ200">
            <v>292</v>
          </cell>
          <cell r="CR200">
            <v>411</v>
          </cell>
          <cell r="CS200">
            <v>1461</v>
          </cell>
          <cell r="CT200">
            <v>350</v>
          </cell>
          <cell r="CU200">
            <v>184</v>
          </cell>
          <cell r="CV200">
            <v>261</v>
          </cell>
          <cell r="CW200">
            <v>795</v>
          </cell>
          <cell r="CX200">
            <v>837</v>
          </cell>
          <cell r="CY200">
            <v>238</v>
          </cell>
          <cell r="CZ200">
            <v>183</v>
          </cell>
          <cell r="DA200">
            <v>1259</v>
          </cell>
          <cell r="DB200">
            <v>46804</v>
          </cell>
          <cell r="DC200">
            <v>16818</v>
          </cell>
          <cell r="DD200">
            <v>16989</v>
          </cell>
          <cell r="DE200">
            <v>80611</v>
          </cell>
        </row>
        <row r="201">
          <cell r="A201">
            <v>40118</v>
          </cell>
          <cell r="B201">
            <v>15397</v>
          </cell>
          <cell r="C201">
            <v>5664</v>
          </cell>
          <cell r="D201">
            <v>5498</v>
          </cell>
          <cell r="E201">
            <v>26559</v>
          </cell>
          <cell r="F201">
            <v>13825</v>
          </cell>
          <cell r="G201">
            <v>4586</v>
          </cell>
          <cell r="H201">
            <v>5006</v>
          </cell>
          <cell r="I201">
            <v>23417</v>
          </cell>
          <cell r="J201">
            <v>8544</v>
          </cell>
          <cell r="K201">
            <v>4119</v>
          </cell>
          <cell r="L201">
            <v>5056</v>
          </cell>
          <cell r="M201">
            <v>17719</v>
          </cell>
          <cell r="N201">
            <v>3177</v>
          </cell>
          <cell r="O201">
            <v>1082</v>
          </cell>
          <cell r="P201">
            <v>1439</v>
          </cell>
          <cell r="Q201">
            <v>5698</v>
          </cell>
          <cell r="R201">
            <v>4126</v>
          </cell>
          <cell r="S201">
            <v>2116</v>
          </cell>
          <cell r="T201">
            <v>2460</v>
          </cell>
          <cell r="U201">
            <v>8702</v>
          </cell>
          <cell r="V201">
            <v>812</v>
          </cell>
          <cell r="W201">
            <v>354</v>
          </cell>
          <cell r="X201">
            <v>453</v>
          </cell>
          <cell r="Y201">
            <v>1619</v>
          </cell>
          <cell r="Z201">
            <v>331</v>
          </cell>
          <cell r="AA201">
            <v>187</v>
          </cell>
          <cell r="AB201">
            <v>292</v>
          </cell>
          <cell r="AC201">
            <v>810</v>
          </cell>
          <cell r="AD201">
            <v>847</v>
          </cell>
          <cell r="AE201">
            <v>252</v>
          </cell>
          <cell r="AF201">
            <v>210</v>
          </cell>
          <cell r="AG201">
            <v>1309</v>
          </cell>
          <cell r="AH201">
            <v>47059</v>
          </cell>
          <cell r="AI201">
            <v>18360</v>
          </cell>
          <cell r="AJ201">
            <v>20414</v>
          </cell>
          <cell r="AK201">
            <v>85833</v>
          </cell>
          <cell r="AL201">
            <v>15252</v>
          </cell>
          <cell r="AM201">
            <v>5457</v>
          </cell>
          <cell r="AN201">
            <v>5396</v>
          </cell>
          <cell r="AO201">
            <v>26105</v>
          </cell>
          <cell r="AP201">
            <v>13691</v>
          </cell>
          <cell r="AQ201">
            <v>4447</v>
          </cell>
          <cell r="AR201">
            <v>5068</v>
          </cell>
          <cell r="AS201">
            <v>23206</v>
          </cell>
          <cell r="AT201">
            <v>9094</v>
          </cell>
          <cell r="AU201">
            <v>4130</v>
          </cell>
          <cell r="AV201">
            <v>5080</v>
          </cell>
          <cell r="AW201">
            <v>18304</v>
          </cell>
          <cell r="AX201">
            <v>3170</v>
          </cell>
          <cell r="AY201">
            <v>1106</v>
          </cell>
          <cell r="AZ201">
            <v>1385</v>
          </cell>
          <cell r="BA201">
            <v>5661</v>
          </cell>
          <cell r="BB201">
            <v>4208</v>
          </cell>
          <cell r="BC201">
            <v>2112</v>
          </cell>
          <cell r="BD201">
            <v>2468</v>
          </cell>
          <cell r="BE201">
            <v>8788</v>
          </cell>
          <cell r="BF201">
            <v>650</v>
          </cell>
          <cell r="BG201">
            <v>322</v>
          </cell>
          <cell r="BH201">
            <v>446</v>
          </cell>
          <cell r="BI201">
            <v>1418</v>
          </cell>
          <cell r="BJ201">
            <v>370</v>
          </cell>
          <cell r="BK201">
            <v>207</v>
          </cell>
          <cell r="BL201">
            <v>284</v>
          </cell>
          <cell r="BM201">
            <v>861</v>
          </cell>
          <cell r="BN201">
            <v>846</v>
          </cell>
          <cell r="BO201">
            <v>259</v>
          </cell>
          <cell r="BP201">
            <v>208</v>
          </cell>
          <cell r="BQ201">
            <v>1313</v>
          </cell>
          <cell r="BR201">
            <v>47281</v>
          </cell>
          <cell r="BS201">
            <v>18039</v>
          </cell>
          <cell r="BT201">
            <v>20335</v>
          </cell>
          <cell r="BU201">
            <v>85655</v>
          </cell>
          <cell r="BV201">
            <v>15149</v>
          </cell>
          <cell r="BW201">
            <v>5398</v>
          </cell>
          <cell r="BX201">
            <v>4829</v>
          </cell>
          <cell r="BY201">
            <v>25377</v>
          </cell>
          <cell r="BZ201">
            <v>13289</v>
          </cell>
          <cell r="CA201">
            <v>4362</v>
          </cell>
          <cell r="CB201">
            <v>4143</v>
          </cell>
          <cell r="CC201">
            <v>21794</v>
          </cell>
          <cell r="CD201">
            <v>9203</v>
          </cell>
          <cell r="CE201">
            <v>3968</v>
          </cell>
          <cell r="CF201">
            <v>4435</v>
          </cell>
          <cell r="CG201">
            <v>17607</v>
          </cell>
          <cell r="CH201">
            <v>3219</v>
          </cell>
          <cell r="CI201">
            <v>1056</v>
          </cell>
          <cell r="CJ201">
            <v>1086</v>
          </cell>
          <cell r="CK201">
            <v>5361</v>
          </cell>
          <cell r="CL201">
            <v>4394</v>
          </cell>
          <cell r="CM201">
            <v>2050</v>
          </cell>
          <cell r="CN201">
            <v>2040</v>
          </cell>
          <cell r="CO201">
            <v>8483</v>
          </cell>
          <cell r="CP201">
            <v>802</v>
          </cell>
          <cell r="CQ201">
            <v>311</v>
          </cell>
          <cell r="CR201">
            <v>425</v>
          </cell>
          <cell r="CS201">
            <v>1538</v>
          </cell>
          <cell r="CT201">
            <v>352</v>
          </cell>
          <cell r="CU201">
            <v>193</v>
          </cell>
          <cell r="CV201">
            <v>272</v>
          </cell>
          <cell r="CW201">
            <v>817</v>
          </cell>
          <cell r="CX201">
            <v>836</v>
          </cell>
          <cell r="CY201">
            <v>248</v>
          </cell>
          <cell r="CZ201">
            <v>188</v>
          </cell>
          <cell r="DA201">
            <v>1273</v>
          </cell>
          <cell r="DB201">
            <v>47245</v>
          </cell>
          <cell r="DC201">
            <v>17586</v>
          </cell>
          <cell r="DD201">
            <v>17418</v>
          </cell>
          <cell r="DE201">
            <v>82250</v>
          </cell>
        </row>
        <row r="202">
          <cell r="A202">
            <v>40148</v>
          </cell>
          <cell r="B202">
            <v>14748</v>
          </cell>
          <cell r="C202">
            <v>5887</v>
          </cell>
          <cell r="D202">
            <v>6213</v>
          </cell>
          <cell r="E202">
            <v>26848</v>
          </cell>
          <cell r="F202">
            <v>13149</v>
          </cell>
          <cell r="G202">
            <v>4922</v>
          </cell>
          <cell r="H202">
            <v>5327</v>
          </cell>
          <cell r="I202">
            <v>23398</v>
          </cell>
          <cell r="J202">
            <v>8632</v>
          </cell>
          <cell r="K202">
            <v>4539</v>
          </cell>
          <cell r="L202">
            <v>5824</v>
          </cell>
          <cell r="M202">
            <v>18995</v>
          </cell>
          <cell r="N202">
            <v>3490</v>
          </cell>
          <cell r="O202">
            <v>1210</v>
          </cell>
          <cell r="P202">
            <v>1513</v>
          </cell>
          <cell r="Q202">
            <v>6213</v>
          </cell>
          <cell r="R202">
            <v>4247</v>
          </cell>
          <cell r="S202">
            <v>2111</v>
          </cell>
          <cell r="T202">
            <v>2609</v>
          </cell>
          <cell r="U202">
            <v>8967</v>
          </cell>
          <cell r="V202">
            <v>1284</v>
          </cell>
          <cell r="W202">
            <v>477</v>
          </cell>
          <cell r="X202">
            <v>481</v>
          </cell>
          <cell r="Y202">
            <v>2242</v>
          </cell>
          <cell r="Z202">
            <v>279</v>
          </cell>
          <cell r="AA202">
            <v>181</v>
          </cell>
          <cell r="AB202">
            <v>277</v>
          </cell>
          <cell r="AC202">
            <v>737</v>
          </cell>
          <cell r="AD202">
            <v>794</v>
          </cell>
          <cell r="AE202">
            <v>289</v>
          </cell>
          <cell r="AF202">
            <v>225</v>
          </cell>
          <cell r="AG202">
            <v>1308</v>
          </cell>
          <cell r="AH202">
            <v>46623</v>
          </cell>
          <cell r="AI202">
            <v>19616</v>
          </cell>
          <cell r="AJ202">
            <v>22469</v>
          </cell>
          <cell r="AK202">
            <v>88708</v>
          </cell>
          <cell r="AL202">
            <v>15191</v>
          </cell>
          <cell r="AM202">
            <v>6108</v>
          </cell>
          <cell r="AN202">
            <v>6348</v>
          </cell>
          <cell r="AO202">
            <v>27646</v>
          </cell>
          <cell r="AP202">
            <v>12845</v>
          </cell>
          <cell r="AQ202">
            <v>4991</v>
          </cell>
          <cell r="AR202">
            <v>5311</v>
          </cell>
          <cell r="AS202">
            <v>23147</v>
          </cell>
          <cell r="AT202">
            <v>8996</v>
          </cell>
          <cell r="AU202">
            <v>4430</v>
          </cell>
          <cell r="AV202">
            <v>5984</v>
          </cell>
          <cell r="AW202">
            <v>19411</v>
          </cell>
          <cell r="AX202">
            <v>3279</v>
          </cell>
          <cell r="AY202">
            <v>1144</v>
          </cell>
          <cell r="AZ202">
            <v>1503</v>
          </cell>
          <cell r="BA202">
            <v>5926</v>
          </cell>
          <cell r="BB202">
            <v>4233</v>
          </cell>
          <cell r="BC202">
            <v>2102</v>
          </cell>
          <cell r="BD202">
            <v>2694</v>
          </cell>
          <cell r="BE202">
            <v>9029</v>
          </cell>
          <cell r="BF202">
            <v>912</v>
          </cell>
          <cell r="BG202">
            <v>435</v>
          </cell>
          <cell r="BH202">
            <v>455</v>
          </cell>
          <cell r="BI202">
            <v>1802</v>
          </cell>
          <cell r="BJ202">
            <v>330</v>
          </cell>
          <cell r="BK202">
            <v>200</v>
          </cell>
          <cell r="BL202">
            <v>285</v>
          </cell>
          <cell r="BM202">
            <v>816</v>
          </cell>
          <cell r="BN202">
            <v>799</v>
          </cell>
          <cell r="BO202">
            <v>266</v>
          </cell>
          <cell r="BP202">
            <v>230</v>
          </cell>
          <cell r="BQ202">
            <v>1295</v>
          </cell>
          <cell r="BR202">
            <v>46586</v>
          </cell>
          <cell r="BS202">
            <v>19676</v>
          </cell>
          <cell r="BT202">
            <v>22811</v>
          </cell>
          <cell r="BU202">
            <v>89072</v>
          </cell>
          <cell r="BV202">
            <v>15230</v>
          </cell>
          <cell r="BW202">
            <v>5601</v>
          </cell>
          <cell r="BX202">
            <v>4898</v>
          </cell>
          <cell r="BY202">
            <v>25729</v>
          </cell>
          <cell r="BZ202">
            <v>13571</v>
          </cell>
          <cell r="CA202">
            <v>4553</v>
          </cell>
          <cell r="CB202">
            <v>4177</v>
          </cell>
          <cell r="CC202">
            <v>22302</v>
          </cell>
          <cell r="CD202">
            <v>9248</v>
          </cell>
          <cell r="CE202">
            <v>4107</v>
          </cell>
          <cell r="CF202">
            <v>4464</v>
          </cell>
          <cell r="CG202">
            <v>17819</v>
          </cell>
          <cell r="CH202">
            <v>3245</v>
          </cell>
          <cell r="CI202">
            <v>1091</v>
          </cell>
          <cell r="CJ202">
            <v>1102</v>
          </cell>
          <cell r="CK202">
            <v>5438</v>
          </cell>
          <cell r="CL202">
            <v>4522</v>
          </cell>
          <cell r="CM202">
            <v>2115</v>
          </cell>
          <cell r="CN202">
            <v>2131</v>
          </cell>
          <cell r="CO202">
            <v>8767</v>
          </cell>
          <cell r="CP202">
            <v>863</v>
          </cell>
          <cell r="CQ202">
            <v>328</v>
          </cell>
          <cell r="CR202">
            <v>431</v>
          </cell>
          <cell r="CS202">
            <v>1623</v>
          </cell>
          <cell r="CT202">
            <v>358</v>
          </cell>
          <cell r="CU202">
            <v>203</v>
          </cell>
          <cell r="CV202">
            <v>277</v>
          </cell>
          <cell r="CW202">
            <v>837</v>
          </cell>
          <cell r="CX202">
            <v>842</v>
          </cell>
          <cell r="CY202">
            <v>258</v>
          </cell>
          <cell r="CZ202">
            <v>190</v>
          </cell>
          <cell r="DA202">
            <v>1289</v>
          </cell>
          <cell r="DB202">
            <v>47879</v>
          </cell>
          <cell r="DC202">
            <v>18257</v>
          </cell>
          <cell r="DD202">
            <v>17669</v>
          </cell>
          <cell r="DE202">
            <v>83804</v>
          </cell>
        </row>
        <row r="203">
          <cell r="A203">
            <v>40179</v>
          </cell>
          <cell r="B203">
            <v>13616</v>
          </cell>
          <cell r="C203">
            <v>5127</v>
          </cell>
          <cell r="D203">
            <v>4077</v>
          </cell>
          <cell r="E203">
            <v>22820</v>
          </cell>
          <cell r="F203">
            <v>12310</v>
          </cell>
          <cell r="G203">
            <v>4236</v>
          </cell>
          <cell r="H203">
            <v>3200</v>
          </cell>
          <cell r="I203">
            <v>19746</v>
          </cell>
          <cell r="J203">
            <v>8150</v>
          </cell>
          <cell r="K203">
            <v>3626</v>
          </cell>
          <cell r="L203">
            <v>3477</v>
          </cell>
          <cell r="M203">
            <v>15253</v>
          </cell>
          <cell r="N203">
            <v>3063</v>
          </cell>
          <cell r="O203">
            <v>1027</v>
          </cell>
          <cell r="P203">
            <v>1061</v>
          </cell>
          <cell r="Q203">
            <v>5151</v>
          </cell>
          <cell r="R203">
            <v>4476</v>
          </cell>
          <cell r="S203">
            <v>2179</v>
          </cell>
          <cell r="T203">
            <v>1866</v>
          </cell>
          <cell r="U203">
            <v>8521</v>
          </cell>
          <cell r="V203">
            <v>865</v>
          </cell>
          <cell r="W203">
            <v>306</v>
          </cell>
          <cell r="X203">
            <v>316</v>
          </cell>
          <cell r="Y203">
            <v>1487</v>
          </cell>
          <cell r="Z203">
            <v>314</v>
          </cell>
          <cell r="AA203">
            <v>171</v>
          </cell>
          <cell r="AB203">
            <v>231</v>
          </cell>
          <cell r="AC203">
            <v>716</v>
          </cell>
          <cell r="AD203">
            <v>786</v>
          </cell>
          <cell r="AE203">
            <v>228</v>
          </cell>
          <cell r="AF203">
            <v>156</v>
          </cell>
          <cell r="AG203">
            <v>1170</v>
          </cell>
          <cell r="AH203">
            <v>43580</v>
          </cell>
          <cell r="AI203">
            <v>16900</v>
          </cell>
          <cell r="AJ203">
            <v>14384</v>
          </cell>
          <cell r="AK203">
            <v>74864</v>
          </cell>
          <cell r="AL203">
            <v>14949</v>
          </cell>
          <cell r="AM203">
            <v>5608</v>
          </cell>
          <cell r="AN203">
            <v>5356</v>
          </cell>
          <cell r="AO203">
            <v>25913</v>
          </cell>
          <cell r="AP203">
            <v>14009</v>
          </cell>
          <cell r="AQ203">
            <v>4606</v>
          </cell>
          <cell r="AR203">
            <v>4273</v>
          </cell>
          <cell r="AS203">
            <v>22888</v>
          </cell>
          <cell r="AT203">
            <v>9490</v>
          </cell>
          <cell r="AU203">
            <v>4067</v>
          </cell>
          <cell r="AV203">
            <v>4516</v>
          </cell>
          <cell r="AW203">
            <v>18074</v>
          </cell>
          <cell r="AX203">
            <v>3302</v>
          </cell>
          <cell r="AY203">
            <v>1102</v>
          </cell>
          <cell r="AZ203">
            <v>1458</v>
          </cell>
          <cell r="BA203">
            <v>5863</v>
          </cell>
          <cell r="BB203">
            <v>4966</v>
          </cell>
          <cell r="BC203">
            <v>2244</v>
          </cell>
          <cell r="BD203">
            <v>2299</v>
          </cell>
          <cell r="BE203">
            <v>9509</v>
          </cell>
          <cell r="BF203">
            <v>1025</v>
          </cell>
          <cell r="BG203">
            <v>337</v>
          </cell>
          <cell r="BH203">
            <v>409</v>
          </cell>
          <cell r="BI203">
            <v>1771</v>
          </cell>
          <cell r="BJ203">
            <v>390</v>
          </cell>
          <cell r="BK203">
            <v>216</v>
          </cell>
          <cell r="BL203">
            <v>300</v>
          </cell>
          <cell r="BM203">
            <v>905</v>
          </cell>
          <cell r="BN203">
            <v>829</v>
          </cell>
          <cell r="BO203">
            <v>261</v>
          </cell>
          <cell r="BP203">
            <v>189</v>
          </cell>
          <cell r="BQ203">
            <v>1279</v>
          </cell>
          <cell r="BR203">
            <v>48959</v>
          </cell>
          <cell r="BS203">
            <v>18443</v>
          </cell>
          <cell r="BT203">
            <v>18801</v>
          </cell>
          <cell r="BU203">
            <v>86203</v>
          </cell>
          <cell r="BV203">
            <v>15363</v>
          </cell>
          <cell r="BW203">
            <v>5750</v>
          </cell>
          <cell r="BX203">
            <v>4919</v>
          </cell>
          <cell r="BY203">
            <v>26032</v>
          </cell>
          <cell r="BZ203">
            <v>13922</v>
          </cell>
          <cell r="CA203">
            <v>4696</v>
          </cell>
          <cell r="CB203">
            <v>4175</v>
          </cell>
          <cell r="CC203">
            <v>22793</v>
          </cell>
          <cell r="CD203">
            <v>9344</v>
          </cell>
          <cell r="CE203">
            <v>4165</v>
          </cell>
          <cell r="CF203">
            <v>4430</v>
          </cell>
          <cell r="CG203">
            <v>17939</v>
          </cell>
          <cell r="CH203">
            <v>3261</v>
          </cell>
          <cell r="CI203">
            <v>1121</v>
          </cell>
          <cell r="CJ203">
            <v>1117</v>
          </cell>
          <cell r="CK203">
            <v>5500</v>
          </cell>
          <cell r="CL203">
            <v>4666</v>
          </cell>
          <cell r="CM203">
            <v>2165</v>
          </cell>
          <cell r="CN203">
            <v>2200</v>
          </cell>
          <cell r="CO203">
            <v>9031</v>
          </cell>
          <cell r="CP203">
            <v>923</v>
          </cell>
          <cell r="CQ203">
            <v>339</v>
          </cell>
          <cell r="CR203">
            <v>430</v>
          </cell>
          <cell r="CS203">
            <v>1692</v>
          </cell>
          <cell r="CT203">
            <v>362</v>
          </cell>
          <cell r="CU203">
            <v>214</v>
          </cell>
          <cell r="CV203">
            <v>275</v>
          </cell>
          <cell r="CW203">
            <v>852</v>
          </cell>
          <cell r="CX203">
            <v>856</v>
          </cell>
          <cell r="CY203">
            <v>267</v>
          </cell>
          <cell r="CZ203">
            <v>187</v>
          </cell>
          <cell r="DA203">
            <v>1310</v>
          </cell>
          <cell r="DB203">
            <v>48697</v>
          </cell>
          <cell r="DC203">
            <v>18717</v>
          </cell>
          <cell r="DD203">
            <v>17735</v>
          </cell>
          <cell r="DE203">
            <v>85149</v>
          </cell>
        </row>
        <row r="204">
          <cell r="A204">
            <v>40210</v>
          </cell>
          <cell r="B204">
            <v>15484</v>
          </cell>
          <cell r="C204">
            <v>5590</v>
          </cell>
          <cell r="D204">
            <v>4634</v>
          </cell>
          <cell r="E204">
            <v>25708</v>
          </cell>
          <cell r="F204">
            <v>13371</v>
          </cell>
          <cell r="G204">
            <v>4653</v>
          </cell>
          <cell r="H204">
            <v>3900</v>
          </cell>
          <cell r="I204">
            <v>21924</v>
          </cell>
          <cell r="J204">
            <v>8929</v>
          </cell>
          <cell r="K204">
            <v>3934</v>
          </cell>
          <cell r="L204">
            <v>3881</v>
          </cell>
          <cell r="M204">
            <v>16744</v>
          </cell>
          <cell r="N204">
            <v>3154</v>
          </cell>
          <cell r="O204">
            <v>1018</v>
          </cell>
          <cell r="P204">
            <v>1070</v>
          </cell>
          <cell r="Q204">
            <v>5242</v>
          </cell>
          <cell r="R204">
            <v>4830</v>
          </cell>
          <cell r="S204">
            <v>2110</v>
          </cell>
          <cell r="T204">
            <v>2108</v>
          </cell>
          <cell r="U204">
            <v>9048</v>
          </cell>
          <cell r="V204">
            <v>831</v>
          </cell>
          <cell r="W204">
            <v>310</v>
          </cell>
          <cell r="X204">
            <v>333</v>
          </cell>
          <cell r="Y204">
            <v>1474</v>
          </cell>
          <cell r="Z204">
            <v>330</v>
          </cell>
          <cell r="AA204">
            <v>193</v>
          </cell>
          <cell r="AB204">
            <v>219</v>
          </cell>
          <cell r="AC204">
            <v>742</v>
          </cell>
          <cell r="AD204">
            <v>900</v>
          </cell>
          <cell r="AE204">
            <v>265</v>
          </cell>
          <cell r="AF204">
            <v>172</v>
          </cell>
          <cell r="AG204">
            <v>1337</v>
          </cell>
          <cell r="AH204">
            <v>47829</v>
          </cell>
          <cell r="AI204">
            <v>18073</v>
          </cell>
          <cell r="AJ204">
            <v>16317</v>
          </cell>
          <cell r="AK204">
            <v>82219</v>
          </cell>
          <cell r="AL204">
            <v>15819</v>
          </cell>
          <cell r="AM204">
            <v>5772</v>
          </cell>
          <cell r="AN204">
            <v>4937</v>
          </cell>
          <cell r="AO204">
            <v>26529</v>
          </cell>
          <cell r="AP204">
            <v>13927</v>
          </cell>
          <cell r="AQ204">
            <v>4694</v>
          </cell>
          <cell r="AR204">
            <v>4165</v>
          </cell>
          <cell r="AS204">
            <v>22786</v>
          </cell>
          <cell r="AT204">
            <v>9510</v>
          </cell>
          <cell r="AU204">
            <v>4157</v>
          </cell>
          <cell r="AV204">
            <v>4285</v>
          </cell>
          <cell r="AW204">
            <v>17952</v>
          </cell>
          <cell r="AX204">
            <v>3256</v>
          </cell>
          <cell r="AY204">
            <v>1078</v>
          </cell>
          <cell r="AZ204">
            <v>1122</v>
          </cell>
          <cell r="BA204">
            <v>5457</v>
          </cell>
          <cell r="BB204">
            <v>5082</v>
          </cell>
          <cell r="BC204">
            <v>2150</v>
          </cell>
          <cell r="BD204">
            <v>2260</v>
          </cell>
          <cell r="BE204">
            <v>9492</v>
          </cell>
          <cell r="BF204">
            <v>962</v>
          </cell>
          <cell r="BG204">
            <v>339</v>
          </cell>
          <cell r="BH204">
            <v>384</v>
          </cell>
          <cell r="BI204">
            <v>1685</v>
          </cell>
          <cell r="BJ204">
            <v>363</v>
          </cell>
          <cell r="BK204">
            <v>223</v>
          </cell>
          <cell r="BL204">
            <v>240</v>
          </cell>
          <cell r="BM204">
            <v>826</v>
          </cell>
          <cell r="BN204">
            <v>886</v>
          </cell>
          <cell r="BO204">
            <v>268</v>
          </cell>
          <cell r="BP204">
            <v>185</v>
          </cell>
          <cell r="BQ204">
            <v>1339</v>
          </cell>
          <cell r="BR204">
            <v>49805</v>
          </cell>
          <cell r="BS204">
            <v>18681</v>
          </cell>
          <cell r="BT204">
            <v>17579</v>
          </cell>
          <cell r="BU204">
            <v>86065</v>
          </cell>
          <cell r="BV204">
            <v>15523</v>
          </cell>
          <cell r="BW204">
            <v>5837</v>
          </cell>
          <cell r="BX204">
            <v>4917</v>
          </cell>
          <cell r="BY204">
            <v>26277</v>
          </cell>
          <cell r="BZ204">
            <v>14283</v>
          </cell>
          <cell r="CA204">
            <v>4809</v>
          </cell>
          <cell r="CB204">
            <v>4150</v>
          </cell>
          <cell r="CC204">
            <v>23242</v>
          </cell>
          <cell r="CD204">
            <v>9456</v>
          </cell>
          <cell r="CE204">
            <v>4142</v>
          </cell>
          <cell r="CF204">
            <v>4366</v>
          </cell>
          <cell r="CG204">
            <v>17964</v>
          </cell>
          <cell r="CH204">
            <v>3272</v>
          </cell>
          <cell r="CI204">
            <v>1146</v>
          </cell>
          <cell r="CJ204">
            <v>1138</v>
          </cell>
          <cell r="CK204">
            <v>5556</v>
          </cell>
          <cell r="CL204">
            <v>4801</v>
          </cell>
          <cell r="CM204">
            <v>2197</v>
          </cell>
          <cell r="CN204">
            <v>2246</v>
          </cell>
          <cell r="CO204">
            <v>9244</v>
          </cell>
          <cell r="CP204">
            <v>961</v>
          </cell>
          <cell r="CQ204">
            <v>344</v>
          </cell>
          <cell r="CR204">
            <v>422</v>
          </cell>
          <cell r="CS204">
            <v>1728</v>
          </cell>
          <cell r="CT204">
            <v>364</v>
          </cell>
          <cell r="CU204">
            <v>225</v>
          </cell>
          <cell r="CV204">
            <v>271</v>
          </cell>
          <cell r="CW204">
            <v>859</v>
          </cell>
          <cell r="CX204">
            <v>877</v>
          </cell>
          <cell r="CY204">
            <v>275</v>
          </cell>
          <cell r="CZ204">
            <v>182</v>
          </cell>
          <cell r="DA204">
            <v>1335</v>
          </cell>
          <cell r="DB204">
            <v>49538</v>
          </cell>
          <cell r="DC204">
            <v>18974</v>
          </cell>
          <cell r="DD204">
            <v>17693</v>
          </cell>
          <cell r="DE204">
            <v>86206</v>
          </cell>
        </row>
        <row r="205">
          <cell r="A205">
            <v>40238</v>
          </cell>
          <cell r="B205">
            <v>16954</v>
          </cell>
          <cell r="C205">
            <v>6565</v>
          </cell>
          <cell r="D205">
            <v>5564</v>
          </cell>
          <cell r="E205">
            <v>29083</v>
          </cell>
          <cell r="F205">
            <v>16303</v>
          </cell>
          <cell r="G205">
            <v>5621</v>
          </cell>
          <cell r="H205">
            <v>4456</v>
          </cell>
          <cell r="I205">
            <v>26380</v>
          </cell>
          <cell r="J205">
            <v>10030</v>
          </cell>
          <cell r="K205">
            <v>4715</v>
          </cell>
          <cell r="L205">
            <v>4735</v>
          </cell>
          <cell r="M205">
            <v>19480</v>
          </cell>
          <cell r="N205">
            <v>3246</v>
          </cell>
          <cell r="O205">
            <v>1370</v>
          </cell>
          <cell r="P205">
            <v>1334</v>
          </cell>
          <cell r="Q205">
            <v>5950</v>
          </cell>
          <cell r="R205">
            <v>4835</v>
          </cell>
          <cell r="S205">
            <v>2422</v>
          </cell>
          <cell r="T205">
            <v>2379</v>
          </cell>
          <cell r="U205">
            <v>9636</v>
          </cell>
          <cell r="V205">
            <v>899</v>
          </cell>
          <cell r="W205">
            <v>367</v>
          </cell>
          <cell r="X205">
            <v>445</v>
          </cell>
          <cell r="Y205">
            <v>1711</v>
          </cell>
          <cell r="Z205">
            <v>480</v>
          </cell>
          <cell r="AA205">
            <v>288</v>
          </cell>
          <cell r="AB205">
            <v>270</v>
          </cell>
          <cell r="AC205">
            <v>1038</v>
          </cell>
          <cell r="AD205">
            <v>970</v>
          </cell>
          <cell r="AE205">
            <v>295</v>
          </cell>
          <cell r="AF205">
            <v>201</v>
          </cell>
          <cell r="AG205">
            <v>1466</v>
          </cell>
          <cell r="AH205">
            <v>53717</v>
          </cell>
          <cell r="AI205">
            <v>21643</v>
          </cell>
          <cell r="AJ205">
            <v>19384</v>
          </cell>
          <cell r="AK205">
            <v>94744</v>
          </cell>
          <cell r="AL205">
            <v>15501</v>
          </cell>
          <cell r="AM205">
            <v>5698</v>
          </cell>
          <cell r="AN205">
            <v>4841</v>
          </cell>
          <cell r="AO205">
            <v>26040</v>
          </cell>
          <cell r="AP205">
            <v>15100</v>
          </cell>
          <cell r="AQ205">
            <v>4645</v>
          </cell>
          <cell r="AR205">
            <v>4060</v>
          </cell>
          <cell r="AS205">
            <v>23804</v>
          </cell>
          <cell r="AT205">
            <v>9176</v>
          </cell>
          <cell r="AU205">
            <v>3995</v>
          </cell>
          <cell r="AV205">
            <v>4227</v>
          </cell>
          <cell r="AW205">
            <v>17398</v>
          </cell>
          <cell r="AX205">
            <v>3145</v>
          </cell>
          <cell r="AY205">
            <v>1177</v>
          </cell>
          <cell r="AZ205">
            <v>1142</v>
          </cell>
          <cell r="BA205">
            <v>5465</v>
          </cell>
          <cell r="BB205">
            <v>4767</v>
          </cell>
          <cell r="BC205">
            <v>2179</v>
          </cell>
          <cell r="BD205">
            <v>2184</v>
          </cell>
          <cell r="BE205">
            <v>9129</v>
          </cell>
          <cell r="BF205">
            <v>962</v>
          </cell>
          <cell r="BG205">
            <v>361</v>
          </cell>
          <cell r="BH205">
            <v>440</v>
          </cell>
          <cell r="BI205">
            <v>1763</v>
          </cell>
          <cell r="BJ205">
            <v>373</v>
          </cell>
          <cell r="BK205">
            <v>218</v>
          </cell>
          <cell r="BL205">
            <v>265</v>
          </cell>
          <cell r="BM205">
            <v>856</v>
          </cell>
          <cell r="BN205">
            <v>930</v>
          </cell>
          <cell r="BO205">
            <v>275</v>
          </cell>
          <cell r="BP205">
            <v>176</v>
          </cell>
          <cell r="BQ205">
            <v>1380</v>
          </cell>
          <cell r="BR205">
            <v>49953</v>
          </cell>
          <cell r="BS205">
            <v>18547</v>
          </cell>
          <cell r="BT205">
            <v>17335</v>
          </cell>
          <cell r="BU205">
            <v>85835</v>
          </cell>
          <cell r="BV205">
            <v>15651</v>
          </cell>
          <cell r="BW205">
            <v>5878</v>
          </cell>
          <cell r="BX205">
            <v>4915</v>
          </cell>
          <cell r="BY205">
            <v>26444</v>
          </cell>
          <cell r="BZ205">
            <v>14574</v>
          </cell>
          <cell r="CA205">
            <v>4919</v>
          </cell>
          <cell r="CB205">
            <v>4124</v>
          </cell>
          <cell r="CC205">
            <v>23618</v>
          </cell>
          <cell r="CD205">
            <v>9512</v>
          </cell>
          <cell r="CE205">
            <v>4059</v>
          </cell>
          <cell r="CF205">
            <v>4310</v>
          </cell>
          <cell r="CG205">
            <v>17882</v>
          </cell>
          <cell r="CH205">
            <v>3273</v>
          </cell>
          <cell r="CI205">
            <v>1169</v>
          </cell>
          <cell r="CJ205">
            <v>1163</v>
          </cell>
          <cell r="CK205">
            <v>5605</v>
          </cell>
          <cell r="CL205">
            <v>4908</v>
          </cell>
          <cell r="CM205">
            <v>2218</v>
          </cell>
          <cell r="CN205">
            <v>2272</v>
          </cell>
          <cell r="CO205">
            <v>9398</v>
          </cell>
          <cell r="CP205">
            <v>967</v>
          </cell>
          <cell r="CQ205">
            <v>345</v>
          </cell>
          <cell r="CR205">
            <v>413</v>
          </cell>
          <cell r="CS205">
            <v>1725</v>
          </cell>
          <cell r="CT205">
            <v>360</v>
          </cell>
          <cell r="CU205">
            <v>233</v>
          </cell>
          <cell r="CV205">
            <v>268</v>
          </cell>
          <cell r="CW205">
            <v>861</v>
          </cell>
          <cell r="CX205">
            <v>900</v>
          </cell>
          <cell r="CY205">
            <v>282</v>
          </cell>
          <cell r="CZ205">
            <v>178</v>
          </cell>
          <cell r="DA205">
            <v>1360</v>
          </cell>
          <cell r="DB205">
            <v>50145</v>
          </cell>
          <cell r="DC205">
            <v>19105</v>
          </cell>
          <cell r="DD205">
            <v>17643</v>
          </cell>
          <cell r="DE205">
            <v>86893</v>
          </cell>
        </row>
        <row r="206">
          <cell r="A206">
            <v>40269</v>
          </cell>
          <cell r="B206">
            <v>13759</v>
          </cell>
          <cell r="C206">
            <v>5350</v>
          </cell>
          <cell r="D206">
            <v>4507</v>
          </cell>
          <cell r="E206">
            <v>23616</v>
          </cell>
          <cell r="F206">
            <v>13951</v>
          </cell>
          <cell r="G206">
            <v>4901</v>
          </cell>
          <cell r="H206">
            <v>3808</v>
          </cell>
          <cell r="I206">
            <v>22660</v>
          </cell>
          <cell r="J206">
            <v>8934</v>
          </cell>
          <cell r="K206">
            <v>3466</v>
          </cell>
          <cell r="L206">
            <v>3926</v>
          </cell>
          <cell r="M206">
            <v>16326</v>
          </cell>
          <cell r="N206">
            <v>2796</v>
          </cell>
          <cell r="O206">
            <v>1077</v>
          </cell>
          <cell r="P206">
            <v>1071</v>
          </cell>
          <cell r="Q206">
            <v>4944</v>
          </cell>
          <cell r="R206">
            <v>5766</v>
          </cell>
          <cell r="S206">
            <v>2464</v>
          </cell>
          <cell r="T206">
            <v>2101</v>
          </cell>
          <cell r="U206">
            <v>10331</v>
          </cell>
          <cell r="V206">
            <v>740</v>
          </cell>
          <cell r="W206">
            <v>299</v>
          </cell>
          <cell r="X206">
            <v>367</v>
          </cell>
          <cell r="Y206">
            <v>1406</v>
          </cell>
          <cell r="Z206">
            <v>389</v>
          </cell>
          <cell r="AA206">
            <v>250</v>
          </cell>
          <cell r="AB206">
            <v>233</v>
          </cell>
          <cell r="AC206">
            <v>872</v>
          </cell>
          <cell r="AD206">
            <v>821</v>
          </cell>
          <cell r="AE206">
            <v>260</v>
          </cell>
          <cell r="AF206">
            <v>165</v>
          </cell>
          <cell r="AG206">
            <v>1246</v>
          </cell>
          <cell r="AH206">
            <v>47156</v>
          </cell>
          <cell r="AI206">
            <v>18067</v>
          </cell>
          <cell r="AJ206">
            <v>16178</v>
          </cell>
          <cell r="AK206">
            <v>81401</v>
          </cell>
          <cell r="AL206">
            <v>16002</v>
          </cell>
          <cell r="AM206">
            <v>6109</v>
          </cell>
          <cell r="AN206">
            <v>4962</v>
          </cell>
          <cell r="AO206">
            <v>27074</v>
          </cell>
          <cell r="AP206">
            <v>16190</v>
          </cell>
          <cell r="AQ206">
            <v>6134</v>
          </cell>
          <cell r="AR206">
            <v>4064</v>
          </cell>
          <cell r="AS206">
            <v>26388</v>
          </cell>
          <cell r="AT206">
            <v>9835</v>
          </cell>
          <cell r="AU206">
            <v>3966</v>
          </cell>
          <cell r="AV206">
            <v>4226</v>
          </cell>
          <cell r="AW206">
            <v>18027</v>
          </cell>
          <cell r="AX206">
            <v>3347</v>
          </cell>
          <cell r="AY206">
            <v>1234</v>
          </cell>
          <cell r="AZ206">
            <v>1191</v>
          </cell>
          <cell r="BA206">
            <v>5771</v>
          </cell>
          <cell r="BB206">
            <v>6579</v>
          </cell>
          <cell r="BC206">
            <v>2818</v>
          </cell>
          <cell r="BD206">
            <v>2294</v>
          </cell>
          <cell r="BE206">
            <v>11690</v>
          </cell>
          <cell r="BF206">
            <v>978</v>
          </cell>
          <cell r="BG206">
            <v>334</v>
          </cell>
          <cell r="BH206">
            <v>406</v>
          </cell>
          <cell r="BI206">
            <v>1718</v>
          </cell>
          <cell r="BJ206">
            <v>361</v>
          </cell>
          <cell r="BK206">
            <v>254</v>
          </cell>
          <cell r="BL206">
            <v>258</v>
          </cell>
          <cell r="BM206">
            <v>873</v>
          </cell>
          <cell r="BN206">
            <v>927</v>
          </cell>
          <cell r="BO206">
            <v>287</v>
          </cell>
          <cell r="BP206">
            <v>181</v>
          </cell>
          <cell r="BQ206">
            <v>1394</v>
          </cell>
          <cell r="BR206">
            <v>54219</v>
          </cell>
          <cell r="BS206">
            <v>21135</v>
          </cell>
          <cell r="BT206">
            <v>17582</v>
          </cell>
          <cell r="BU206">
            <v>92936</v>
          </cell>
          <cell r="BV206">
            <v>15697</v>
          </cell>
          <cell r="BW206">
            <v>5915</v>
          </cell>
          <cell r="BX206">
            <v>4914</v>
          </cell>
          <cell r="BY206">
            <v>26526</v>
          </cell>
          <cell r="BZ206">
            <v>14725</v>
          </cell>
          <cell r="CA206">
            <v>5033</v>
          </cell>
          <cell r="CB206">
            <v>4106</v>
          </cell>
          <cell r="CC206">
            <v>23865</v>
          </cell>
          <cell r="CD206">
            <v>9464</v>
          </cell>
          <cell r="CE206">
            <v>3972</v>
          </cell>
          <cell r="CF206">
            <v>4278</v>
          </cell>
          <cell r="CG206">
            <v>17714</v>
          </cell>
          <cell r="CH206">
            <v>3270</v>
          </cell>
          <cell r="CI206">
            <v>1194</v>
          </cell>
          <cell r="CJ206">
            <v>1183</v>
          </cell>
          <cell r="CK206">
            <v>5646</v>
          </cell>
          <cell r="CL206">
            <v>4982</v>
          </cell>
          <cell r="CM206">
            <v>2239</v>
          </cell>
          <cell r="CN206">
            <v>2286</v>
          </cell>
          <cell r="CO206">
            <v>9507</v>
          </cell>
          <cell r="CP206">
            <v>945</v>
          </cell>
          <cell r="CQ206">
            <v>345</v>
          </cell>
          <cell r="CR206">
            <v>402</v>
          </cell>
          <cell r="CS206">
            <v>1693</v>
          </cell>
          <cell r="CT206">
            <v>355</v>
          </cell>
          <cell r="CU206">
            <v>237</v>
          </cell>
          <cell r="CV206">
            <v>270</v>
          </cell>
          <cell r="CW206">
            <v>863</v>
          </cell>
          <cell r="CX206">
            <v>918</v>
          </cell>
          <cell r="CY206">
            <v>288</v>
          </cell>
          <cell r="CZ206">
            <v>176</v>
          </cell>
          <cell r="DA206">
            <v>1381</v>
          </cell>
          <cell r="DB206">
            <v>50356</v>
          </cell>
          <cell r="DC206">
            <v>19223</v>
          </cell>
          <cell r="DD206">
            <v>17616</v>
          </cell>
          <cell r="DE206">
            <v>87195</v>
          </cell>
        </row>
        <row r="207">
          <cell r="A207">
            <v>40299</v>
          </cell>
          <cell r="B207">
            <v>15335</v>
          </cell>
          <cell r="C207">
            <v>6014</v>
          </cell>
          <cell r="D207">
            <v>5182</v>
          </cell>
          <cell r="E207">
            <v>26531</v>
          </cell>
          <cell r="F207">
            <v>14202</v>
          </cell>
          <cell r="G207">
            <v>5366</v>
          </cell>
          <cell r="H207">
            <v>4426</v>
          </cell>
          <cell r="I207">
            <v>23994</v>
          </cell>
          <cell r="J207">
            <v>9836</v>
          </cell>
          <cell r="K207">
            <v>4014</v>
          </cell>
          <cell r="L207">
            <v>4520</v>
          </cell>
          <cell r="M207">
            <v>18370</v>
          </cell>
          <cell r="N207">
            <v>3344</v>
          </cell>
          <cell r="O207">
            <v>1225</v>
          </cell>
          <cell r="P207">
            <v>1229</v>
          </cell>
          <cell r="Q207">
            <v>5798</v>
          </cell>
          <cell r="R207">
            <v>5730</v>
          </cell>
          <cell r="S207">
            <v>2467</v>
          </cell>
          <cell r="T207">
            <v>2407</v>
          </cell>
          <cell r="U207">
            <v>10604</v>
          </cell>
          <cell r="V207">
            <v>714</v>
          </cell>
          <cell r="W207">
            <v>354</v>
          </cell>
          <cell r="X207">
            <v>459</v>
          </cell>
          <cell r="Y207">
            <v>1527</v>
          </cell>
          <cell r="Z207">
            <v>375</v>
          </cell>
          <cell r="AA207">
            <v>316</v>
          </cell>
          <cell r="AB207">
            <v>306</v>
          </cell>
          <cell r="AC207">
            <v>997</v>
          </cell>
          <cell r="AD207">
            <v>914</v>
          </cell>
          <cell r="AE207">
            <v>309</v>
          </cell>
          <cell r="AF207">
            <v>174</v>
          </cell>
          <cell r="AG207">
            <v>1397</v>
          </cell>
          <cell r="AH207">
            <v>50450</v>
          </cell>
          <cell r="AI207">
            <v>20065</v>
          </cell>
          <cell r="AJ207">
            <v>18703</v>
          </cell>
          <cell r="AK207">
            <v>89218</v>
          </cell>
          <cell r="AL207">
            <v>15678</v>
          </cell>
          <cell r="AM207">
            <v>5873</v>
          </cell>
          <cell r="AN207">
            <v>4986</v>
          </cell>
          <cell r="AO207">
            <v>26537</v>
          </cell>
          <cell r="AP207">
            <v>14490</v>
          </cell>
          <cell r="AQ207">
            <v>5367</v>
          </cell>
          <cell r="AR207">
            <v>4152</v>
          </cell>
          <cell r="AS207">
            <v>24008</v>
          </cell>
          <cell r="AT207">
            <v>9606</v>
          </cell>
          <cell r="AU207">
            <v>3908</v>
          </cell>
          <cell r="AV207">
            <v>4383</v>
          </cell>
          <cell r="AW207">
            <v>17898</v>
          </cell>
          <cell r="AX207">
            <v>3317</v>
          </cell>
          <cell r="AY207">
            <v>1203</v>
          </cell>
          <cell r="AZ207">
            <v>1170</v>
          </cell>
          <cell r="BA207">
            <v>5689</v>
          </cell>
          <cell r="BB207">
            <v>6111</v>
          </cell>
          <cell r="BC207">
            <v>2461</v>
          </cell>
          <cell r="BD207">
            <v>2339</v>
          </cell>
          <cell r="BE207">
            <v>10911</v>
          </cell>
          <cell r="BF207">
            <v>864</v>
          </cell>
          <cell r="BG207">
            <v>356</v>
          </cell>
          <cell r="BH207">
            <v>397</v>
          </cell>
          <cell r="BI207">
            <v>1617</v>
          </cell>
          <cell r="BJ207">
            <v>315</v>
          </cell>
          <cell r="BK207">
            <v>249</v>
          </cell>
          <cell r="BL207">
            <v>279</v>
          </cell>
          <cell r="BM207">
            <v>843</v>
          </cell>
          <cell r="BN207">
            <v>934</v>
          </cell>
          <cell r="BO207">
            <v>316</v>
          </cell>
          <cell r="BP207">
            <v>167</v>
          </cell>
          <cell r="BQ207">
            <v>1417</v>
          </cell>
          <cell r="BR207">
            <v>51316</v>
          </cell>
          <cell r="BS207">
            <v>19732</v>
          </cell>
          <cell r="BT207">
            <v>17873</v>
          </cell>
          <cell r="BU207">
            <v>88921</v>
          </cell>
          <cell r="BV207">
            <v>15636</v>
          </cell>
          <cell r="BW207">
            <v>5980</v>
          </cell>
          <cell r="BX207">
            <v>4893</v>
          </cell>
          <cell r="BY207">
            <v>26509</v>
          </cell>
          <cell r="BZ207">
            <v>14672</v>
          </cell>
          <cell r="CA207">
            <v>5153</v>
          </cell>
          <cell r="CB207">
            <v>4087</v>
          </cell>
          <cell r="CC207">
            <v>23913</v>
          </cell>
          <cell r="CD207">
            <v>9310</v>
          </cell>
          <cell r="CE207">
            <v>3923</v>
          </cell>
          <cell r="CF207">
            <v>4258</v>
          </cell>
          <cell r="CG207">
            <v>17492</v>
          </cell>
          <cell r="CH207">
            <v>3256</v>
          </cell>
          <cell r="CI207">
            <v>1218</v>
          </cell>
          <cell r="CJ207">
            <v>1186</v>
          </cell>
          <cell r="CK207">
            <v>5660</v>
          </cell>
          <cell r="CL207">
            <v>5027</v>
          </cell>
          <cell r="CM207">
            <v>2268</v>
          </cell>
          <cell r="CN207">
            <v>2289</v>
          </cell>
          <cell r="CO207">
            <v>9585</v>
          </cell>
          <cell r="CP207">
            <v>908</v>
          </cell>
          <cell r="CQ207">
            <v>346</v>
          </cell>
          <cell r="CR207">
            <v>392</v>
          </cell>
          <cell r="CS207">
            <v>1646</v>
          </cell>
          <cell r="CT207">
            <v>353</v>
          </cell>
          <cell r="CU207">
            <v>237</v>
          </cell>
          <cell r="CV207">
            <v>275</v>
          </cell>
          <cell r="CW207">
            <v>865</v>
          </cell>
          <cell r="CX207">
            <v>928</v>
          </cell>
          <cell r="CY207">
            <v>292</v>
          </cell>
          <cell r="CZ207">
            <v>177</v>
          </cell>
          <cell r="DA207">
            <v>1397</v>
          </cell>
          <cell r="DB207">
            <v>50090</v>
          </cell>
          <cell r="DC207">
            <v>19419</v>
          </cell>
          <cell r="DD207">
            <v>17558</v>
          </cell>
          <cell r="DE207">
            <v>87067</v>
          </cell>
        </row>
        <row r="208">
          <cell r="A208">
            <v>40330</v>
          </cell>
          <cell r="B208">
            <v>19117</v>
          </cell>
          <cell r="C208">
            <v>7810</v>
          </cell>
          <cell r="D208">
            <v>6313</v>
          </cell>
          <cell r="E208">
            <v>33240</v>
          </cell>
          <cell r="F208">
            <v>17484</v>
          </cell>
          <cell r="G208">
            <v>6336</v>
          </cell>
          <cell r="H208">
            <v>5372</v>
          </cell>
          <cell r="I208">
            <v>29192</v>
          </cell>
          <cell r="J208">
            <v>12036</v>
          </cell>
          <cell r="K208">
            <v>5163</v>
          </cell>
          <cell r="L208">
            <v>5757</v>
          </cell>
          <cell r="M208">
            <v>22956</v>
          </cell>
          <cell r="N208">
            <v>3892</v>
          </cell>
          <cell r="O208">
            <v>1436</v>
          </cell>
          <cell r="P208">
            <v>1781</v>
          </cell>
          <cell r="Q208">
            <v>7109</v>
          </cell>
          <cell r="R208">
            <v>5920</v>
          </cell>
          <cell r="S208">
            <v>2764</v>
          </cell>
          <cell r="T208">
            <v>2963</v>
          </cell>
          <cell r="U208">
            <v>11647</v>
          </cell>
          <cell r="V208">
            <v>849</v>
          </cell>
          <cell r="W208">
            <v>403</v>
          </cell>
          <cell r="X208">
            <v>527</v>
          </cell>
          <cell r="Y208">
            <v>1779</v>
          </cell>
          <cell r="Z208">
            <v>442</v>
          </cell>
          <cell r="AA208">
            <v>314</v>
          </cell>
          <cell r="AB208">
            <v>377</v>
          </cell>
          <cell r="AC208">
            <v>1133</v>
          </cell>
          <cell r="AD208">
            <v>1080</v>
          </cell>
          <cell r="AE208">
            <v>371</v>
          </cell>
          <cell r="AF208">
            <v>215</v>
          </cell>
          <cell r="AG208">
            <v>1666</v>
          </cell>
          <cell r="AH208">
            <v>60820</v>
          </cell>
          <cell r="AI208">
            <v>24597</v>
          </cell>
          <cell r="AJ208">
            <v>23305</v>
          </cell>
          <cell r="AK208">
            <v>108722</v>
          </cell>
          <cell r="AL208">
            <v>15593</v>
          </cell>
          <cell r="AM208">
            <v>6105</v>
          </cell>
          <cell r="AN208">
            <v>4845</v>
          </cell>
          <cell r="AO208">
            <v>26543</v>
          </cell>
          <cell r="AP208">
            <v>14853</v>
          </cell>
          <cell r="AQ208">
            <v>5244</v>
          </cell>
          <cell r="AR208">
            <v>4085</v>
          </cell>
          <cell r="AS208">
            <v>24182</v>
          </cell>
          <cell r="AT208">
            <v>9258</v>
          </cell>
          <cell r="AU208">
            <v>3871</v>
          </cell>
          <cell r="AV208">
            <v>4177</v>
          </cell>
          <cell r="AW208">
            <v>17306</v>
          </cell>
          <cell r="AX208">
            <v>3250</v>
          </cell>
          <cell r="AY208">
            <v>1233</v>
          </cell>
          <cell r="AZ208">
            <v>1299</v>
          </cell>
          <cell r="BA208">
            <v>5782</v>
          </cell>
          <cell r="BB208">
            <v>4991</v>
          </cell>
          <cell r="BC208">
            <v>2227</v>
          </cell>
          <cell r="BD208">
            <v>2273</v>
          </cell>
          <cell r="BE208">
            <v>9491</v>
          </cell>
          <cell r="BF208">
            <v>878</v>
          </cell>
          <cell r="BG208">
            <v>334</v>
          </cell>
          <cell r="BH208">
            <v>399</v>
          </cell>
          <cell r="BI208">
            <v>1610</v>
          </cell>
          <cell r="BJ208">
            <v>347</v>
          </cell>
          <cell r="BK208">
            <v>239</v>
          </cell>
          <cell r="BL208">
            <v>281</v>
          </cell>
          <cell r="BM208">
            <v>867</v>
          </cell>
          <cell r="BN208">
            <v>907</v>
          </cell>
          <cell r="BO208">
            <v>290</v>
          </cell>
          <cell r="BP208">
            <v>173</v>
          </cell>
          <cell r="BQ208">
            <v>1370</v>
          </cell>
          <cell r="BR208">
            <v>50078</v>
          </cell>
          <cell r="BS208">
            <v>19542</v>
          </cell>
          <cell r="BT208">
            <v>17532</v>
          </cell>
          <cell r="BU208">
            <v>87152</v>
          </cell>
          <cell r="BV208">
            <v>15483</v>
          </cell>
          <cell r="BW208">
            <v>6085</v>
          </cell>
          <cell r="BX208">
            <v>4837</v>
          </cell>
          <cell r="BY208">
            <v>26405</v>
          </cell>
          <cell r="BZ208">
            <v>14426</v>
          </cell>
          <cell r="CA208">
            <v>5255</v>
          </cell>
          <cell r="CB208">
            <v>4054</v>
          </cell>
          <cell r="CC208">
            <v>23735</v>
          </cell>
          <cell r="CD208">
            <v>9097</v>
          </cell>
          <cell r="CE208">
            <v>3933</v>
          </cell>
          <cell r="CF208">
            <v>4232</v>
          </cell>
          <cell r="CG208">
            <v>17262</v>
          </cell>
          <cell r="CH208">
            <v>3228</v>
          </cell>
          <cell r="CI208">
            <v>1238</v>
          </cell>
          <cell r="CJ208">
            <v>1169</v>
          </cell>
          <cell r="CK208">
            <v>5634</v>
          </cell>
          <cell r="CL208">
            <v>5050</v>
          </cell>
          <cell r="CM208">
            <v>2312</v>
          </cell>
          <cell r="CN208">
            <v>2285</v>
          </cell>
          <cell r="CO208">
            <v>9647</v>
          </cell>
          <cell r="CP208">
            <v>868</v>
          </cell>
          <cell r="CQ208">
            <v>349</v>
          </cell>
          <cell r="CR208">
            <v>381</v>
          </cell>
          <cell r="CS208">
            <v>1598</v>
          </cell>
          <cell r="CT208">
            <v>354</v>
          </cell>
          <cell r="CU208">
            <v>235</v>
          </cell>
          <cell r="CV208">
            <v>278</v>
          </cell>
          <cell r="CW208">
            <v>867</v>
          </cell>
          <cell r="CX208">
            <v>927</v>
          </cell>
          <cell r="CY208">
            <v>294</v>
          </cell>
          <cell r="CZ208">
            <v>180</v>
          </cell>
          <cell r="DA208">
            <v>1401</v>
          </cell>
          <cell r="DB208">
            <v>49433</v>
          </cell>
          <cell r="DC208">
            <v>19700</v>
          </cell>
          <cell r="DD208">
            <v>17416</v>
          </cell>
          <cell r="DE208">
            <v>86549</v>
          </cell>
        </row>
        <row r="209">
          <cell r="A209">
            <v>40360</v>
          </cell>
          <cell r="B209">
            <v>14991</v>
          </cell>
          <cell r="C209">
            <v>5721</v>
          </cell>
          <cell r="D209">
            <v>4338</v>
          </cell>
          <cell r="E209">
            <v>25050</v>
          </cell>
          <cell r="F209">
            <v>13686</v>
          </cell>
          <cell r="G209">
            <v>5307</v>
          </cell>
          <cell r="H209">
            <v>3506</v>
          </cell>
          <cell r="I209">
            <v>22499</v>
          </cell>
          <cell r="J209">
            <v>8811</v>
          </cell>
          <cell r="K209">
            <v>3722</v>
          </cell>
          <cell r="L209">
            <v>3983</v>
          </cell>
          <cell r="M209">
            <v>16516</v>
          </cell>
          <cell r="N209">
            <v>3038</v>
          </cell>
          <cell r="O209">
            <v>1185</v>
          </cell>
          <cell r="P209">
            <v>985</v>
          </cell>
          <cell r="Q209">
            <v>5208</v>
          </cell>
          <cell r="R209">
            <v>5119</v>
          </cell>
          <cell r="S209">
            <v>2290</v>
          </cell>
          <cell r="T209">
            <v>2163</v>
          </cell>
          <cell r="U209">
            <v>9572</v>
          </cell>
          <cell r="V209">
            <v>666</v>
          </cell>
          <cell r="W209">
            <v>316</v>
          </cell>
          <cell r="X209">
            <v>310</v>
          </cell>
          <cell r="Y209">
            <v>1292</v>
          </cell>
          <cell r="Z209">
            <v>383</v>
          </cell>
          <cell r="AA209">
            <v>211</v>
          </cell>
          <cell r="AB209">
            <v>287</v>
          </cell>
          <cell r="AC209">
            <v>881</v>
          </cell>
          <cell r="AD209">
            <v>897</v>
          </cell>
          <cell r="AE209">
            <v>280</v>
          </cell>
          <cell r="AF209">
            <v>181</v>
          </cell>
          <cell r="AG209">
            <v>1358</v>
          </cell>
          <cell r="AH209">
            <v>47591</v>
          </cell>
          <cell r="AI209">
            <v>19032</v>
          </cell>
          <cell r="AJ209">
            <v>15753</v>
          </cell>
          <cell r="AK209">
            <v>82376</v>
          </cell>
          <cell r="AL209">
            <v>15031</v>
          </cell>
          <cell r="AM209">
            <v>6153</v>
          </cell>
          <cell r="AN209">
            <v>4742</v>
          </cell>
          <cell r="AO209">
            <v>25925</v>
          </cell>
          <cell r="AP209">
            <v>13870</v>
          </cell>
          <cell r="AQ209">
            <v>5479</v>
          </cell>
          <cell r="AR209">
            <v>3882</v>
          </cell>
          <cell r="AS209">
            <v>23231</v>
          </cell>
          <cell r="AT209">
            <v>8266</v>
          </cell>
          <cell r="AU209">
            <v>4048</v>
          </cell>
          <cell r="AV209">
            <v>4311</v>
          </cell>
          <cell r="AW209">
            <v>16625</v>
          </cell>
          <cell r="AX209">
            <v>3129</v>
          </cell>
          <cell r="AY209">
            <v>1261</v>
          </cell>
          <cell r="AZ209">
            <v>1077</v>
          </cell>
          <cell r="BA209">
            <v>5466</v>
          </cell>
          <cell r="BB209">
            <v>5238</v>
          </cell>
          <cell r="BC209">
            <v>2453</v>
          </cell>
          <cell r="BD209">
            <v>2262</v>
          </cell>
          <cell r="BE209">
            <v>9953</v>
          </cell>
          <cell r="BF209">
            <v>807</v>
          </cell>
          <cell r="BG209">
            <v>356</v>
          </cell>
          <cell r="BH209">
            <v>316</v>
          </cell>
          <cell r="BI209">
            <v>1479</v>
          </cell>
          <cell r="BJ209">
            <v>382</v>
          </cell>
          <cell r="BK209">
            <v>215</v>
          </cell>
          <cell r="BL209">
            <v>298</v>
          </cell>
          <cell r="BM209">
            <v>895</v>
          </cell>
          <cell r="BN209">
            <v>909</v>
          </cell>
          <cell r="BO209">
            <v>289</v>
          </cell>
          <cell r="BP209">
            <v>190</v>
          </cell>
          <cell r="BQ209">
            <v>1388</v>
          </cell>
          <cell r="BR209">
            <v>47632</v>
          </cell>
          <cell r="BS209">
            <v>20253</v>
          </cell>
          <cell r="BT209">
            <v>17077</v>
          </cell>
          <cell r="BU209">
            <v>84963</v>
          </cell>
          <cell r="BV209">
            <v>15278</v>
          </cell>
          <cell r="BW209">
            <v>6193</v>
          </cell>
          <cell r="BX209">
            <v>4771</v>
          </cell>
          <cell r="BY209">
            <v>26242</v>
          </cell>
          <cell r="BZ209">
            <v>14083</v>
          </cell>
          <cell r="CA209">
            <v>5306</v>
          </cell>
          <cell r="CB209">
            <v>4014</v>
          </cell>
          <cell r="CC209">
            <v>23403</v>
          </cell>
          <cell r="CD209">
            <v>8903</v>
          </cell>
          <cell r="CE209">
            <v>3983</v>
          </cell>
          <cell r="CF209">
            <v>4203</v>
          </cell>
          <cell r="CG209">
            <v>17089</v>
          </cell>
          <cell r="CH209">
            <v>3190</v>
          </cell>
          <cell r="CI209">
            <v>1243</v>
          </cell>
          <cell r="CJ209">
            <v>1140</v>
          </cell>
          <cell r="CK209">
            <v>5573</v>
          </cell>
          <cell r="CL209">
            <v>5060</v>
          </cell>
          <cell r="CM209">
            <v>2366</v>
          </cell>
          <cell r="CN209">
            <v>2274</v>
          </cell>
          <cell r="CO209">
            <v>9700</v>
          </cell>
          <cell r="CP209">
            <v>844</v>
          </cell>
          <cell r="CQ209">
            <v>355</v>
          </cell>
          <cell r="CR209">
            <v>368</v>
          </cell>
          <cell r="CS209">
            <v>1567</v>
          </cell>
          <cell r="CT209">
            <v>357</v>
          </cell>
          <cell r="CU209">
            <v>230</v>
          </cell>
          <cell r="CV209">
            <v>275</v>
          </cell>
          <cell r="CW209">
            <v>863</v>
          </cell>
          <cell r="CX209">
            <v>917</v>
          </cell>
          <cell r="CY209">
            <v>294</v>
          </cell>
          <cell r="CZ209">
            <v>183</v>
          </cell>
          <cell r="DA209">
            <v>1394</v>
          </cell>
          <cell r="DB209">
            <v>48632</v>
          </cell>
          <cell r="DC209">
            <v>19971</v>
          </cell>
          <cell r="DD209">
            <v>17228</v>
          </cell>
          <cell r="DE209">
            <v>85831</v>
          </cell>
        </row>
        <row r="210">
          <cell r="A210">
            <v>40391</v>
          </cell>
          <cell r="B210">
            <v>14799</v>
          </cell>
          <cell r="C210">
            <v>5741</v>
          </cell>
          <cell r="D210">
            <v>4747</v>
          </cell>
          <cell r="E210">
            <v>25287</v>
          </cell>
          <cell r="F210">
            <v>13231</v>
          </cell>
          <cell r="G210">
            <v>4923</v>
          </cell>
          <cell r="H210">
            <v>4158</v>
          </cell>
          <cell r="I210">
            <v>22312</v>
          </cell>
          <cell r="J210">
            <v>8356</v>
          </cell>
          <cell r="K210">
            <v>3570</v>
          </cell>
          <cell r="L210">
            <v>4040</v>
          </cell>
          <cell r="M210">
            <v>15966</v>
          </cell>
          <cell r="N210">
            <v>3021</v>
          </cell>
          <cell r="O210">
            <v>1181</v>
          </cell>
          <cell r="P210">
            <v>1031</v>
          </cell>
          <cell r="Q210">
            <v>5233</v>
          </cell>
          <cell r="R210">
            <v>5205</v>
          </cell>
          <cell r="S210">
            <v>2279</v>
          </cell>
          <cell r="T210">
            <v>2269</v>
          </cell>
          <cell r="U210">
            <v>9753</v>
          </cell>
          <cell r="V210">
            <v>663</v>
          </cell>
          <cell r="W210">
            <v>359</v>
          </cell>
          <cell r="X210">
            <v>385</v>
          </cell>
          <cell r="Y210">
            <v>1407</v>
          </cell>
          <cell r="Z210">
            <v>325</v>
          </cell>
          <cell r="AA210">
            <v>203</v>
          </cell>
          <cell r="AB210">
            <v>291</v>
          </cell>
          <cell r="AC210">
            <v>819</v>
          </cell>
          <cell r="AD210">
            <v>904</v>
          </cell>
          <cell r="AE210">
            <v>259</v>
          </cell>
          <cell r="AF210">
            <v>182</v>
          </cell>
          <cell r="AG210">
            <v>1345</v>
          </cell>
          <cell r="AH210">
            <v>46504</v>
          </cell>
          <cell r="AI210">
            <v>18515</v>
          </cell>
          <cell r="AJ210">
            <v>17103</v>
          </cell>
          <cell r="AK210">
            <v>82122</v>
          </cell>
          <cell r="AL210">
            <v>15160</v>
          </cell>
          <cell r="AM210">
            <v>6120</v>
          </cell>
          <cell r="AN210">
            <v>4687</v>
          </cell>
          <cell r="AO210">
            <v>25967</v>
          </cell>
          <cell r="AP210">
            <v>13446</v>
          </cell>
          <cell r="AQ210">
            <v>5115</v>
          </cell>
          <cell r="AR210">
            <v>4230</v>
          </cell>
          <cell r="AS210">
            <v>22792</v>
          </cell>
          <cell r="AT210">
            <v>8622</v>
          </cell>
          <cell r="AU210">
            <v>3784</v>
          </cell>
          <cell r="AV210">
            <v>4086</v>
          </cell>
          <cell r="AW210">
            <v>16492</v>
          </cell>
          <cell r="AX210">
            <v>3117</v>
          </cell>
          <cell r="AY210">
            <v>1214</v>
          </cell>
          <cell r="AZ210">
            <v>1102</v>
          </cell>
          <cell r="BA210">
            <v>5433</v>
          </cell>
          <cell r="BB210">
            <v>5010</v>
          </cell>
          <cell r="BC210">
            <v>2348</v>
          </cell>
          <cell r="BD210">
            <v>2256</v>
          </cell>
          <cell r="BE210">
            <v>9614</v>
          </cell>
          <cell r="BF210">
            <v>568</v>
          </cell>
          <cell r="BG210">
            <v>351</v>
          </cell>
          <cell r="BH210">
            <v>388</v>
          </cell>
          <cell r="BI210">
            <v>1308</v>
          </cell>
          <cell r="BJ210">
            <v>356</v>
          </cell>
          <cell r="BK210">
            <v>215</v>
          </cell>
          <cell r="BL210">
            <v>280</v>
          </cell>
          <cell r="BM210">
            <v>852</v>
          </cell>
          <cell r="BN210">
            <v>914</v>
          </cell>
          <cell r="BO210">
            <v>274</v>
          </cell>
          <cell r="BP210">
            <v>192</v>
          </cell>
          <cell r="BQ210">
            <v>1380</v>
          </cell>
          <cell r="BR210">
            <v>47194</v>
          </cell>
          <cell r="BS210">
            <v>19422</v>
          </cell>
          <cell r="BT210">
            <v>17221</v>
          </cell>
          <cell r="BU210">
            <v>83837</v>
          </cell>
          <cell r="BV210">
            <v>15107</v>
          </cell>
          <cell r="BW210">
            <v>6260</v>
          </cell>
          <cell r="BX210">
            <v>4718</v>
          </cell>
          <cell r="BY210">
            <v>26086</v>
          </cell>
          <cell r="BZ210">
            <v>13796</v>
          </cell>
          <cell r="CA210">
            <v>5293</v>
          </cell>
          <cell r="CB210">
            <v>3976</v>
          </cell>
          <cell r="CC210">
            <v>23065</v>
          </cell>
          <cell r="CD210">
            <v>8783</v>
          </cell>
          <cell r="CE210">
            <v>4048</v>
          </cell>
          <cell r="CF210">
            <v>4160</v>
          </cell>
          <cell r="CG210">
            <v>16991</v>
          </cell>
          <cell r="CH210">
            <v>3154</v>
          </cell>
          <cell r="CI210">
            <v>1231</v>
          </cell>
          <cell r="CJ210">
            <v>1106</v>
          </cell>
          <cell r="CK210">
            <v>5491</v>
          </cell>
          <cell r="CL210">
            <v>5053</v>
          </cell>
          <cell r="CM210">
            <v>2420</v>
          </cell>
          <cell r="CN210">
            <v>2258</v>
          </cell>
          <cell r="CO210">
            <v>9731</v>
          </cell>
          <cell r="CP210">
            <v>838</v>
          </cell>
          <cell r="CQ210">
            <v>363</v>
          </cell>
          <cell r="CR210">
            <v>357</v>
          </cell>
          <cell r="CS210">
            <v>1558</v>
          </cell>
          <cell r="CT210">
            <v>361</v>
          </cell>
          <cell r="CU210">
            <v>227</v>
          </cell>
          <cell r="CV210">
            <v>268</v>
          </cell>
          <cell r="CW210">
            <v>856</v>
          </cell>
          <cell r="CX210">
            <v>903</v>
          </cell>
          <cell r="CY210">
            <v>291</v>
          </cell>
          <cell r="CZ210">
            <v>185</v>
          </cell>
          <cell r="DA210">
            <v>1379</v>
          </cell>
          <cell r="DB210">
            <v>47995</v>
          </cell>
          <cell r="DC210">
            <v>20134</v>
          </cell>
          <cell r="DD210">
            <v>17029</v>
          </cell>
          <cell r="DE210">
            <v>85158</v>
          </cell>
        </row>
        <row r="211">
          <cell r="A211">
            <v>40422</v>
          </cell>
          <cell r="B211">
            <v>15157</v>
          </cell>
          <cell r="C211">
            <v>6171</v>
          </cell>
          <cell r="D211">
            <v>4751</v>
          </cell>
          <cell r="E211">
            <v>26079</v>
          </cell>
          <cell r="F211">
            <v>13864</v>
          </cell>
          <cell r="G211">
            <v>4868</v>
          </cell>
          <cell r="H211">
            <v>3779</v>
          </cell>
          <cell r="I211">
            <v>22511</v>
          </cell>
          <cell r="J211">
            <v>8714</v>
          </cell>
          <cell r="K211">
            <v>4198</v>
          </cell>
          <cell r="L211">
            <v>4027</v>
          </cell>
          <cell r="M211">
            <v>16939</v>
          </cell>
          <cell r="N211">
            <v>3289</v>
          </cell>
          <cell r="O211">
            <v>1213</v>
          </cell>
          <cell r="P211">
            <v>1046</v>
          </cell>
          <cell r="Q211">
            <v>5548</v>
          </cell>
          <cell r="R211">
            <v>5496</v>
          </cell>
          <cell r="S211">
            <v>2380</v>
          </cell>
          <cell r="T211">
            <v>2245</v>
          </cell>
          <cell r="U211">
            <v>10121</v>
          </cell>
          <cell r="V211">
            <v>991</v>
          </cell>
          <cell r="W211">
            <v>376</v>
          </cell>
          <cell r="X211">
            <v>348</v>
          </cell>
          <cell r="Y211">
            <v>1715</v>
          </cell>
          <cell r="Z211">
            <v>362</v>
          </cell>
          <cell r="AA211">
            <v>199</v>
          </cell>
          <cell r="AB211">
            <v>224</v>
          </cell>
          <cell r="AC211">
            <v>785</v>
          </cell>
          <cell r="AD211">
            <v>890</v>
          </cell>
          <cell r="AE211">
            <v>279</v>
          </cell>
          <cell r="AF211">
            <v>187</v>
          </cell>
          <cell r="AG211">
            <v>1356</v>
          </cell>
          <cell r="AH211">
            <v>48763</v>
          </cell>
          <cell r="AI211">
            <v>19684</v>
          </cell>
          <cell r="AJ211">
            <v>16607</v>
          </cell>
          <cell r="AK211">
            <v>85054</v>
          </cell>
          <cell r="AL211">
            <v>14916</v>
          </cell>
          <cell r="AM211">
            <v>6513</v>
          </cell>
          <cell r="AN211">
            <v>4645</v>
          </cell>
          <cell r="AO211">
            <v>26075</v>
          </cell>
          <cell r="AP211">
            <v>13662</v>
          </cell>
          <cell r="AQ211">
            <v>5066</v>
          </cell>
          <cell r="AR211">
            <v>3805</v>
          </cell>
          <cell r="AS211">
            <v>22533</v>
          </cell>
          <cell r="AT211">
            <v>8905</v>
          </cell>
          <cell r="AU211">
            <v>4433</v>
          </cell>
          <cell r="AV211">
            <v>4092</v>
          </cell>
          <cell r="AW211">
            <v>17430</v>
          </cell>
          <cell r="AX211">
            <v>3251</v>
          </cell>
          <cell r="AY211">
            <v>1233</v>
          </cell>
          <cell r="AZ211">
            <v>1043</v>
          </cell>
          <cell r="BA211">
            <v>5527</v>
          </cell>
          <cell r="BB211">
            <v>5148</v>
          </cell>
          <cell r="BC211">
            <v>2445</v>
          </cell>
          <cell r="BD211">
            <v>2255</v>
          </cell>
          <cell r="BE211">
            <v>9848</v>
          </cell>
          <cell r="BF211">
            <v>868</v>
          </cell>
          <cell r="BG211">
            <v>401</v>
          </cell>
          <cell r="BH211">
            <v>357</v>
          </cell>
          <cell r="BI211">
            <v>1626</v>
          </cell>
          <cell r="BJ211">
            <v>386</v>
          </cell>
          <cell r="BK211">
            <v>229</v>
          </cell>
          <cell r="BL211">
            <v>239</v>
          </cell>
          <cell r="BM211">
            <v>854</v>
          </cell>
          <cell r="BN211">
            <v>919</v>
          </cell>
          <cell r="BO211">
            <v>293</v>
          </cell>
          <cell r="BP211">
            <v>192</v>
          </cell>
          <cell r="BQ211">
            <v>1404</v>
          </cell>
          <cell r="BR211">
            <v>48056</v>
          </cell>
          <cell r="BS211">
            <v>20612</v>
          </cell>
          <cell r="BT211">
            <v>16628</v>
          </cell>
          <cell r="BU211">
            <v>85296</v>
          </cell>
          <cell r="BV211">
            <v>15027</v>
          </cell>
          <cell r="BW211">
            <v>6273</v>
          </cell>
          <cell r="BX211">
            <v>4694</v>
          </cell>
          <cell r="BY211">
            <v>25993</v>
          </cell>
          <cell r="BZ211">
            <v>13663</v>
          </cell>
          <cell r="CA211">
            <v>5243</v>
          </cell>
          <cell r="CB211">
            <v>3944</v>
          </cell>
          <cell r="CC211">
            <v>22849</v>
          </cell>
          <cell r="CD211">
            <v>8736</v>
          </cell>
          <cell r="CE211">
            <v>4111</v>
          </cell>
          <cell r="CF211">
            <v>4108</v>
          </cell>
          <cell r="CG211">
            <v>16955</v>
          </cell>
          <cell r="CH211">
            <v>3133</v>
          </cell>
          <cell r="CI211">
            <v>1207</v>
          </cell>
          <cell r="CJ211">
            <v>1080</v>
          </cell>
          <cell r="CK211">
            <v>5420</v>
          </cell>
          <cell r="CL211">
            <v>5012</v>
          </cell>
          <cell r="CM211">
            <v>2463</v>
          </cell>
          <cell r="CN211">
            <v>2231</v>
          </cell>
          <cell r="CO211">
            <v>9706</v>
          </cell>
          <cell r="CP211">
            <v>844</v>
          </cell>
          <cell r="CQ211">
            <v>373</v>
          </cell>
          <cell r="CR211">
            <v>352</v>
          </cell>
          <cell r="CS211">
            <v>1568</v>
          </cell>
          <cell r="CT211">
            <v>364</v>
          </cell>
          <cell r="CU211">
            <v>225</v>
          </cell>
          <cell r="CV211">
            <v>256</v>
          </cell>
          <cell r="CW211">
            <v>845</v>
          </cell>
          <cell r="CX211">
            <v>889</v>
          </cell>
          <cell r="CY211">
            <v>287</v>
          </cell>
          <cell r="CZ211">
            <v>185</v>
          </cell>
          <cell r="DA211">
            <v>1361</v>
          </cell>
          <cell r="DB211">
            <v>47667</v>
          </cell>
          <cell r="DC211">
            <v>20181</v>
          </cell>
          <cell r="DD211">
            <v>16849</v>
          </cell>
          <cell r="DE211">
            <v>84697</v>
          </cell>
        </row>
        <row r="212">
          <cell r="A212">
            <v>40452</v>
          </cell>
          <cell r="B212">
            <v>13970</v>
          </cell>
          <cell r="C212">
            <v>5969</v>
          </cell>
          <cell r="D212">
            <v>4512</v>
          </cell>
          <cell r="E212">
            <v>24451</v>
          </cell>
          <cell r="F212">
            <v>13634</v>
          </cell>
          <cell r="G212">
            <v>5297</v>
          </cell>
          <cell r="H212">
            <v>3916</v>
          </cell>
          <cell r="I212">
            <v>22847</v>
          </cell>
          <cell r="J212">
            <v>8132</v>
          </cell>
          <cell r="K212">
            <v>3739</v>
          </cell>
          <cell r="L212">
            <v>4033</v>
          </cell>
          <cell r="M212">
            <v>15904</v>
          </cell>
          <cell r="N212">
            <v>2878</v>
          </cell>
          <cell r="O212">
            <v>1148</v>
          </cell>
          <cell r="P212">
            <v>948</v>
          </cell>
          <cell r="Q212">
            <v>4974</v>
          </cell>
          <cell r="R212">
            <v>4726</v>
          </cell>
          <cell r="S212">
            <v>2364</v>
          </cell>
          <cell r="T212">
            <v>2154</v>
          </cell>
          <cell r="U212">
            <v>9244</v>
          </cell>
          <cell r="V212">
            <v>797</v>
          </cell>
          <cell r="W212">
            <v>358</v>
          </cell>
          <cell r="X212">
            <v>322</v>
          </cell>
          <cell r="Y212">
            <v>1477</v>
          </cell>
          <cell r="Z212">
            <v>290</v>
          </cell>
          <cell r="AA212">
            <v>188</v>
          </cell>
          <cell r="AB212">
            <v>239</v>
          </cell>
          <cell r="AC212">
            <v>717</v>
          </cell>
          <cell r="AD212">
            <v>841</v>
          </cell>
          <cell r="AE212">
            <v>285</v>
          </cell>
          <cell r="AF212">
            <v>185</v>
          </cell>
          <cell r="AG212">
            <v>1311</v>
          </cell>
          <cell r="AH212">
            <v>45268</v>
          </cell>
          <cell r="AI212">
            <v>19348</v>
          </cell>
          <cell r="AJ212">
            <v>16309</v>
          </cell>
          <cell r="AK212">
            <v>80925</v>
          </cell>
          <cell r="AL212">
            <v>14970</v>
          </cell>
          <cell r="AM212">
            <v>6286</v>
          </cell>
          <cell r="AN212">
            <v>4716</v>
          </cell>
          <cell r="AO212">
            <v>25972</v>
          </cell>
          <cell r="AP212">
            <v>13644</v>
          </cell>
          <cell r="AQ212">
            <v>5499</v>
          </cell>
          <cell r="AR212">
            <v>3844</v>
          </cell>
          <cell r="AS212">
            <v>22987</v>
          </cell>
          <cell r="AT212">
            <v>8811</v>
          </cell>
          <cell r="AU212">
            <v>4146</v>
          </cell>
          <cell r="AV212">
            <v>4120</v>
          </cell>
          <cell r="AW212">
            <v>17077</v>
          </cell>
          <cell r="AX212">
            <v>2946</v>
          </cell>
          <cell r="AY212">
            <v>1205</v>
          </cell>
          <cell r="AZ212">
            <v>1039</v>
          </cell>
          <cell r="BA212">
            <v>5190</v>
          </cell>
          <cell r="BB212">
            <v>4674</v>
          </cell>
          <cell r="BC212">
            <v>2587</v>
          </cell>
          <cell r="BD212">
            <v>2203</v>
          </cell>
          <cell r="BE212">
            <v>9464</v>
          </cell>
          <cell r="BF212">
            <v>786</v>
          </cell>
          <cell r="BG212">
            <v>353</v>
          </cell>
          <cell r="BH212">
            <v>343</v>
          </cell>
          <cell r="BI212">
            <v>1482</v>
          </cell>
          <cell r="BJ212">
            <v>346</v>
          </cell>
          <cell r="BK212">
            <v>225</v>
          </cell>
          <cell r="BL212">
            <v>230</v>
          </cell>
          <cell r="BM212">
            <v>801</v>
          </cell>
          <cell r="BN212">
            <v>870</v>
          </cell>
          <cell r="BO212">
            <v>306</v>
          </cell>
          <cell r="BP212">
            <v>183</v>
          </cell>
          <cell r="BQ212">
            <v>1359</v>
          </cell>
          <cell r="BR212">
            <v>47047</v>
          </cell>
          <cell r="BS212">
            <v>20606</v>
          </cell>
          <cell r="BT212">
            <v>16678</v>
          </cell>
          <cell r="BU212">
            <v>84331</v>
          </cell>
          <cell r="BV212">
            <v>15042</v>
          </cell>
          <cell r="BW212">
            <v>6219</v>
          </cell>
          <cell r="BX212">
            <v>4714</v>
          </cell>
          <cell r="BY212">
            <v>25975</v>
          </cell>
          <cell r="BZ212">
            <v>13709</v>
          </cell>
          <cell r="CA212">
            <v>5187</v>
          </cell>
          <cell r="CB212">
            <v>3937</v>
          </cell>
          <cell r="CC212">
            <v>22832</v>
          </cell>
          <cell r="CD212">
            <v>8748</v>
          </cell>
          <cell r="CE212">
            <v>4155</v>
          </cell>
          <cell r="CF212">
            <v>4062</v>
          </cell>
          <cell r="CG212">
            <v>16966</v>
          </cell>
          <cell r="CH212">
            <v>3127</v>
          </cell>
          <cell r="CI212">
            <v>1179</v>
          </cell>
          <cell r="CJ212">
            <v>1073</v>
          </cell>
          <cell r="CK212">
            <v>5378</v>
          </cell>
          <cell r="CL212">
            <v>4936</v>
          </cell>
          <cell r="CM212">
            <v>2486</v>
          </cell>
          <cell r="CN212">
            <v>2206</v>
          </cell>
          <cell r="CO212">
            <v>9628</v>
          </cell>
          <cell r="CP212">
            <v>854</v>
          </cell>
          <cell r="CQ212">
            <v>380</v>
          </cell>
          <cell r="CR212">
            <v>354</v>
          </cell>
          <cell r="CS212">
            <v>1588</v>
          </cell>
          <cell r="CT212">
            <v>364</v>
          </cell>
          <cell r="CU212">
            <v>223</v>
          </cell>
          <cell r="CV212">
            <v>246</v>
          </cell>
          <cell r="CW212">
            <v>834</v>
          </cell>
          <cell r="CX212">
            <v>878</v>
          </cell>
          <cell r="CY212">
            <v>283</v>
          </cell>
          <cell r="CZ212">
            <v>184</v>
          </cell>
          <cell r="DA212">
            <v>1345</v>
          </cell>
          <cell r="DB212">
            <v>47659</v>
          </cell>
          <cell r="DC212">
            <v>20112</v>
          </cell>
          <cell r="DD212">
            <v>16776</v>
          </cell>
          <cell r="DE212">
            <v>84547</v>
          </cell>
        </row>
        <row r="213">
          <cell r="A213">
            <v>40483</v>
          </cell>
          <cell r="B213">
            <v>16020</v>
          </cell>
          <cell r="C213">
            <v>6562</v>
          </cell>
          <cell r="D213">
            <v>4840</v>
          </cell>
          <cell r="E213">
            <v>27422</v>
          </cell>
          <cell r="F213">
            <v>14152</v>
          </cell>
          <cell r="G213">
            <v>5337</v>
          </cell>
          <cell r="H213">
            <v>4002</v>
          </cell>
          <cell r="I213">
            <v>23491</v>
          </cell>
          <cell r="J213">
            <v>8719</v>
          </cell>
          <cell r="K213">
            <v>4197</v>
          </cell>
          <cell r="L213">
            <v>4109</v>
          </cell>
          <cell r="M213">
            <v>17025</v>
          </cell>
          <cell r="N213">
            <v>3327</v>
          </cell>
          <cell r="O213">
            <v>1148</v>
          </cell>
          <cell r="P213">
            <v>1176</v>
          </cell>
          <cell r="Q213">
            <v>5651</v>
          </cell>
          <cell r="R213">
            <v>4949</v>
          </cell>
          <cell r="S213">
            <v>2565</v>
          </cell>
          <cell r="T213">
            <v>2224</v>
          </cell>
          <cell r="U213">
            <v>9738</v>
          </cell>
          <cell r="V213">
            <v>1085</v>
          </cell>
          <cell r="W213">
            <v>458</v>
          </cell>
          <cell r="X213">
            <v>359</v>
          </cell>
          <cell r="Y213">
            <v>1902</v>
          </cell>
          <cell r="Z213">
            <v>320</v>
          </cell>
          <cell r="AA213">
            <v>244</v>
          </cell>
          <cell r="AB213">
            <v>245</v>
          </cell>
          <cell r="AC213">
            <v>809</v>
          </cell>
          <cell r="AD213">
            <v>833</v>
          </cell>
          <cell r="AE213">
            <v>295</v>
          </cell>
          <cell r="AF213">
            <v>176</v>
          </cell>
          <cell r="AG213">
            <v>1304</v>
          </cell>
          <cell r="AH213">
            <v>49405</v>
          </cell>
          <cell r="AI213">
            <v>20806</v>
          </cell>
          <cell r="AJ213">
            <v>17131</v>
          </cell>
          <cell r="AK213">
            <v>87342</v>
          </cell>
          <cell r="AL213">
            <v>15089</v>
          </cell>
          <cell r="AM213">
            <v>6284</v>
          </cell>
          <cell r="AN213">
            <v>4725</v>
          </cell>
          <cell r="AO213">
            <v>26098</v>
          </cell>
          <cell r="AP213">
            <v>13510</v>
          </cell>
          <cell r="AQ213">
            <v>5042</v>
          </cell>
          <cell r="AR213">
            <v>3958</v>
          </cell>
          <cell r="AS213">
            <v>22510</v>
          </cell>
          <cell r="AT213">
            <v>9001</v>
          </cell>
          <cell r="AU213">
            <v>4170</v>
          </cell>
          <cell r="AV213">
            <v>4014</v>
          </cell>
          <cell r="AW213">
            <v>17185</v>
          </cell>
          <cell r="AX213">
            <v>3157</v>
          </cell>
          <cell r="AY213">
            <v>1125</v>
          </cell>
          <cell r="AZ213">
            <v>1111</v>
          </cell>
          <cell r="BA213">
            <v>5393</v>
          </cell>
          <cell r="BB213">
            <v>4923</v>
          </cell>
          <cell r="BC213">
            <v>2511</v>
          </cell>
          <cell r="BD213">
            <v>2191</v>
          </cell>
          <cell r="BE213">
            <v>9625</v>
          </cell>
          <cell r="BF213">
            <v>857</v>
          </cell>
          <cell r="BG213">
            <v>399</v>
          </cell>
          <cell r="BH213">
            <v>349</v>
          </cell>
          <cell r="BI213">
            <v>1604</v>
          </cell>
          <cell r="BJ213">
            <v>354</v>
          </cell>
          <cell r="BK213">
            <v>244</v>
          </cell>
          <cell r="BL213">
            <v>240</v>
          </cell>
          <cell r="BM213">
            <v>839</v>
          </cell>
          <cell r="BN213">
            <v>810</v>
          </cell>
          <cell r="BO213">
            <v>281</v>
          </cell>
          <cell r="BP213">
            <v>165</v>
          </cell>
          <cell r="BQ213">
            <v>1257</v>
          </cell>
          <cell r="BR213">
            <v>47703</v>
          </cell>
          <cell r="BS213">
            <v>20056</v>
          </cell>
          <cell r="BT213">
            <v>16753</v>
          </cell>
          <cell r="BU213">
            <v>84511</v>
          </cell>
          <cell r="BV213">
            <v>15138</v>
          </cell>
          <cell r="BW213">
            <v>6116</v>
          </cell>
          <cell r="BX213">
            <v>4775</v>
          </cell>
          <cell r="BY213">
            <v>26029</v>
          </cell>
          <cell r="BZ213">
            <v>13849</v>
          </cell>
          <cell r="CA213">
            <v>5139</v>
          </cell>
          <cell r="CB213">
            <v>3964</v>
          </cell>
          <cell r="CC213">
            <v>22952</v>
          </cell>
          <cell r="CD213">
            <v>8792</v>
          </cell>
          <cell r="CE213">
            <v>4178</v>
          </cell>
          <cell r="CF213">
            <v>4051</v>
          </cell>
          <cell r="CG213">
            <v>17022</v>
          </cell>
          <cell r="CH213">
            <v>3127</v>
          </cell>
          <cell r="CI213">
            <v>1147</v>
          </cell>
          <cell r="CJ213">
            <v>1084</v>
          </cell>
          <cell r="CK213">
            <v>5358</v>
          </cell>
          <cell r="CL213">
            <v>4850</v>
          </cell>
          <cell r="CM213">
            <v>2481</v>
          </cell>
          <cell r="CN213">
            <v>2198</v>
          </cell>
          <cell r="CO213">
            <v>9529</v>
          </cell>
          <cell r="CP213">
            <v>858</v>
          </cell>
          <cell r="CQ213">
            <v>381</v>
          </cell>
          <cell r="CR213">
            <v>363</v>
          </cell>
          <cell r="CS213">
            <v>1602</v>
          </cell>
          <cell r="CT213">
            <v>362</v>
          </cell>
          <cell r="CU213">
            <v>222</v>
          </cell>
          <cell r="CV213">
            <v>244</v>
          </cell>
          <cell r="CW213">
            <v>827</v>
          </cell>
          <cell r="CX213">
            <v>873</v>
          </cell>
          <cell r="CY213">
            <v>279</v>
          </cell>
          <cell r="CZ213">
            <v>182</v>
          </cell>
          <cell r="DA213">
            <v>1334</v>
          </cell>
          <cell r="DB213">
            <v>47849</v>
          </cell>
          <cell r="DC213">
            <v>19943</v>
          </cell>
          <cell r="DD213">
            <v>16861</v>
          </cell>
          <cell r="DE213">
            <v>84653</v>
          </cell>
        </row>
        <row r="214">
          <cell r="A214">
            <v>40513</v>
          </cell>
          <cell r="B214">
            <v>16785</v>
          </cell>
          <cell r="C214">
            <v>5662</v>
          </cell>
          <cell r="D214">
            <v>4748</v>
          </cell>
          <cell r="E214">
            <v>27195</v>
          </cell>
          <cell r="F214">
            <v>14795</v>
          </cell>
          <cell r="G214">
            <v>5011</v>
          </cell>
          <cell r="H214">
            <v>4067</v>
          </cell>
          <cell r="I214">
            <v>23873</v>
          </cell>
          <cell r="J214">
            <v>8524</v>
          </cell>
          <cell r="K214">
            <v>3839</v>
          </cell>
          <cell r="L214">
            <v>4059</v>
          </cell>
          <cell r="M214">
            <v>16422</v>
          </cell>
          <cell r="N214">
            <v>3375</v>
          </cell>
          <cell r="O214">
            <v>1121</v>
          </cell>
          <cell r="P214">
            <v>1140</v>
          </cell>
          <cell r="Q214">
            <v>5636</v>
          </cell>
          <cell r="R214">
            <v>4984</v>
          </cell>
          <cell r="S214">
            <v>2097</v>
          </cell>
          <cell r="T214">
            <v>2157</v>
          </cell>
          <cell r="U214">
            <v>9238</v>
          </cell>
          <cell r="V214">
            <v>1386</v>
          </cell>
          <cell r="W214">
            <v>407</v>
          </cell>
          <cell r="X214">
            <v>388</v>
          </cell>
          <cell r="Y214">
            <v>2181</v>
          </cell>
          <cell r="Z214">
            <v>303</v>
          </cell>
          <cell r="AA214">
            <v>164</v>
          </cell>
          <cell r="AB214">
            <v>247</v>
          </cell>
          <cell r="AC214">
            <v>714</v>
          </cell>
          <cell r="AD214">
            <v>887</v>
          </cell>
          <cell r="AE214">
            <v>254</v>
          </cell>
          <cell r="AF214">
            <v>187</v>
          </cell>
          <cell r="AG214">
            <v>1328</v>
          </cell>
          <cell r="AH214">
            <v>51039</v>
          </cell>
          <cell r="AI214">
            <v>18555</v>
          </cell>
          <cell r="AJ214">
            <v>16993</v>
          </cell>
          <cell r="AK214">
            <v>86587</v>
          </cell>
          <cell r="AL214">
            <v>17378</v>
          </cell>
          <cell r="AM214">
            <v>5723</v>
          </cell>
          <cell r="AN214">
            <v>4875</v>
          </cell>
          <cell r="AO214">
            <v>27976</v>
          </cell>
          <cell r="AP214">
            <v>14293</v>
          </cell>
          <cell r="AQ214">
            <v>5047</v>
          </cell>
          <cell r="AR214">
            <v>4036</v>
          </cell>
          <cell r="AS214">
            <v>23376</v>
          </cell>
          <cell r="AT214">
            <v>8828</v>
          </cell>
          <cell r="AU214">
            <v>3673</v>
          </cell>
          <cell r="AV214">
            <v>4116</v>
          </cell>
          <cell r="AW214">
            <v>16616</v>
          </cell>
          <cell r="AX214">
            <v>3198</v>
          </cell>
          <cell r="AY214">
            <v>1070</v>
          </cell>
          <cell r="AZ214">
            <v>1119</v>
          </cell>
          <cell r="BA214">
            <v>5387</v>
          </cell>
          <cell r="BB214">
            <v>4834</v>
          </cell>
          <cell r="BC214">
            <v>2094</v>
          </cell>
          <cell r="BD214">
            <v>2188</v>
          </cell>
          <cell r="BE214">
            <v>9117</v>
          </cell>
          <cell r="BF214">
            <v>988</v>
          </cell>
          <cell r="BG214">
            <v>385</v>
          </cell>
          <cell r="BH214">
            <v>369</v>
          </cell>
          <cell r="BI214">
            <v>1742</v>
          </cell>
          <cell r="BJ214">
            <v>344</v>
          </cell>
          <cell r="BK214">
            <v>199</v>
          </cell>
          <cell r="BL214">
            <v>254</v>
          </cell>
          <cell r="BM214">
            <v>796</v>
          </cell>
          <cell r="BN214">
            <v>901</v>
          </cell>
          <cell r="BO214">
            <v>243</v>
          </cell>
          <cell r="BP214">
            <v>186</v>
          </cell>
          <cell r="BQ214">
            <v>1331</v>
          </cell>
          <cell r="BR214">
            <v>50765</v>
          </cell>
          <cell r="BS214">
            <v>18433</v>
          </cell>
          <cell r="BT214">
            <v>17142</v>
          </cell>
          <cell r="BU214">
            <v>86341</v>
          </cell>
          <cell r="BV214">
            <v>15260</v>
          </cell>
          <cell r="BW214">
            <v>5992</v>
          </cell>
          <cell r="BX214">
            <v>4851</v>
          </cell>
          <cell r="BY214">
            <v>26103</v>
          </cell>
          <cell r="BZ214">
            <v>13997</v>
          </cell>
          <cell r="CA214">
            <v>5099</v>
          </cell>
          <cell r="CB214">
            <v>4015</v>
          </cell>
          <cell r="CC214">
            <v>23111</v>
          </cell>
          <cell r="CD214">
            <v>8835</v>
          </cell>
          <cell r="CE214">
            <v>4183</v>
          </cell>
          <cell r="CF214">
            <v>4085</v>
          </cell>
          <cell r="CG214">
            <v>17103</v>
          </cell>
          <cell r="CH214">
            <v>3120</v>
          </cell>
          <cell r="CI214">
            <v>1118</v>
          </cell>
          <cell r="CJ214">
            <v>1102</v>
          </cell>
          <cell r="CK214">
            <v>5340</v>
          </cell>
          <cell r="CL214">
            <v>4769</v>
          </cell>
          <cell r="CM214">
            <v>2448</v>
          </cell>
          <cell r="CN214">
            <v>2211</v>
          </cell>
          <cell r="CO214">
            <v>9428</v>
          </cell>
          <cell r="CP214">
            <v>847</v>
          </cell>
          <cell r="CQ214">
            <v>376</v>
          </cell>
          <cell r="CR214">
            <v>376</v>
          </cell>
          <cell r="CS214">
            <v>1599</v>
          </cell>
          <cell r="CT214">
            <v>358</v>
          </cell>
          <cell r="CU214">
            <v>220</v>
          </cell>
          <cell r="CV214">
            <v>249</v>
          </cell>
          <cell r="CW214">
            <v>826</v>
          </cell>
          <cell r="CX214">
            <v>873</v>
          </cell>
          <cell r="CY214">
            <v>276</v>
          </cell>
          <cell r="CZ214">
            <v>181</v>
          </cell>
          <cell r="DA214">
            <v>1329</v>
          </cell>
          <cell r="DB214">
            <v>48058</v>
          </cell>
          <cell r="DC214">
            <v>19711</v>
          </cell>
          <cell r="DD214">
            <v>17070</v>
          </cell>
          <cell r="DE214">
            <v>84840</v>
          </cell>
        </row>
        <row r="215">
          <cell r="A215">
            <v>40544</v>
          </cell>
          <cell r="B215">
            <v>14547</v>
          </cell>
          <cell r="C215">
            <v>5283</v>
          </cell>
          <cell r="D215">
            <v>3730</v>
          </cell>
          <cell r="E215">
            <v>23560</v>
          </cell>
          <cell r="F215">
            <v>12802</v>
          </cell>
          <cell r="G215">
            <v>4463</v>
          </cell>
          <cell r="H215">
            <v>3058</v>
          </cell>
          <cell r="I215">
            <v>20323</v>
          </cell>
          <cell r="J215">
            <v>7161</v>
          </cell>
          <cell r="K215">
            <v>3152</v>
          </cell>
          <cell r="L215">
            <v>2987</v>
          </cell>
          <cell r="M215">
            <v>13300</v>
          </cell>
          <cell r="N215">
            <v>2922</v>
          </cell>
          <cell r="O215">
            <v>1064</v>
          </cell>
          <cell r="P215">
            <v>806</v>
          </cell>
          <cell r="Q215">
            <v>4792</v>
          </cell>
          <cell r="R215">
            <v>4217</v>
          </cell>
          <cell r="S215">
            <v>2302</v>
          </cell>
          <cell r="T215">
            <v>1770</v>
          </cell>
          <cell r="U215">
            <v>8289</v>
          </cell>
          <cell r="V215">
            <v>662</v>
          </cell>
          <cell r="W215">
            <v>331</v>
          </cell>
          <cell r="X215">
            <v>316</v>
          </cell>
          <cell r="Y215">
            <v>1309</v>
          </cell>
          <cell r="Z215">
            <v>391</v>
          </cell>
          <cell r="AA215">
            <v>185</v>
          </cell>
          <cell r="AB215">
            <v>196</v>
          </cell>
          <cell r="AC215">
            <v>772</v>
          </cell>
          <cell r="AD215">
            <v>837</v>
          </cell>
          <cell r="AE215">
            <v>252</v>
          </cell>
          <cell r="AF215">
            <v>150</v>
          </cell>
          <cell r="AG215">
            <v>1239</v>
          </cell>
          <cell r="AH215">
            <v>43539</v>
          </cell>
          <cell r="AI215">
            <v>17032</v>
          </cell>
          <cell r="AJ215">
            <v>13013</v>
          </cell>
          <cell r="AK215">
            <v>73584</v>
          </cell>
          <cell r="AL215">
            <v>15651</v>
          </cell>
          <cell r="AM215">
            <v>5805</v>
          </cell>
          <cell r="AN215">
            <v>4931</v>
          </cell>
          <cell r="AO215">
            <v>26386</v>
          </cell>
          <cell r="AP215">
            <v>14398</v>
          </cell>
          <cell r="AQ215">
            <v>5030</v>
          </cell>
          <cell r="AR215">
            <v>4096</v>
          </cell>
          <cell r="AS215">
            <v>23525</v>
          </cell>
          <cell r="AT215">
            <v>8134</v>
          </cell>
          <cell r="AU215">
            <v>3456</v>
          </cell>
          <cell r="AV215">
            <v>3998</v>
          </cell>
          <cell r="AW215">
            <v>15588</v>
          </cell>
          <cell r="AX215">
            <v>3181</v>
          </cell>
          <cell r="AY215">
            <v>1111</v>
          </cell>
          <cell r="AZ215">
            <v>1078</v>
          </cell>
          <cell r="BA215">
            <v>5370</v>
          </cell>
          <cell r="BB215">
            <v>4744</v>
          </cell>
          <cell r="BC215">
            <v>2386</v>
          </cell>
          <cell r="BD215">
            <v>2220</v>
          </cell>
          <cell r="BE215">
            <v>9350</v>
          </cell>
          <cell r="BF215">
            <v>791</v>
          </cell>
          <cell r="BG215">
            <v>370</v>
          </cell>
          <cell r="BH215">
            <v>395</v>
          </cell>
          <cell r="BI215">
            <v>1556</v>
          </cell>
          <cell r="BJ215">
            <v>471</v>
          </cell>
          <cell r="BK215">
            <v>237</v>
          </cell>
          <cell r="BL215">
            <v>260</v>
          </cell>
          <cell r="BM215">
            <v>968</v>
          </cell>
          <cell r="BN215">
            <v>871</v>
          </cell>
          <cell r="BO215">
            <v>283</v>
          </cell>
          <cell r="BP215">
            <v>186</v>
          </cell>
          <cell r="BQ215">
            <v>1341</v>
          </cell>
          <cell r="BR215">
            <v>48242</v>
          </cell>
          <cell r="BS215">
            <v>18678</v>
          </cell>
          <cell r="BT215">
            <v>17165</v>
          </cell>
          <cell r="BU215">
            <v>84085</v>
          </cell>
          <cell r="BV215">
            <v>15364</v>
          </cell>
          <cell r="BW215">
            <v>5891</v>
          </cell>
          <cell r="BX215">
            <v>4906</v>
          </cell>
          <cell r="BY215">
            <v>26162</v>
          </cell>
          <cell r="BZ215">
            <v>14053</v>
          </cell>
          <cell r="CA215">
            <v>5065</v>
          </cell>
          <cell r="CB215">
            <v>4068</v>
          </cell>
          <cell r="CC215">
            <v>23186</v>
          </cell>
          <cell r="CD215">
            <v>8855</v>
          </cell>
          <cell r="CE215">
            <v>4180</v>
          </cell>
          <cell r="CF215">
            <v>4156</v>
          </cell>
          <cell r="CG215">
            <v>17191</v>
          </cell>
          <cell r="CH215">
            <v>3097</v>
          </cell>
          <cell r="CI215">
            <v>1098</v>
          </cell>
          <cell r="CJ215">
            <v>1115</v>
          </cell>
          <cell r="CK215">
            <v>5310</v>
          </cell>
          <cell r="CL215">
            <v>4699</v>
          </cell>
          <cell r="CM215">
            <v>2403</v>
          </cell>
          <cell r="CN215">
            <v>2238</v>
          </cell>
          <cell r="CO215">
            <v>9340</v>
          </cell>
          <cell r="CP215">
            <v>823</v>
          </cell>
          <cell r="CQ215">
            <v>366</v>
          </cell>
          <cell r="CR215">
            <v>386</v>
          </cell>
          <cell r="CS215">
            <v>1575</v>
          </cell>
          <cell r="CT215">
            <v>351</v>
          </cell>
          <cell r="CU215">
            <v>218</v>
          </cell>
          <cell r="CV215">
            <v>258</v>
          </cell>
          <cell r="CW215">
            <v>828</v>
          </cell>
          <cell r="CX215">
            <v>875</v>
          </cell>
          <cell r="CY215">
            <v>274</v>
          </cell>
          <cell r="CZ215">
            <v>182</v>
          </cell>
          <cell r="DA215">
            <v>1331</v>
          </cell>
          <cell r="DB215">
            <v>48118</v>
          </cell>
          <cell r="DC215">
            <v>19496</v>
          </cell>
          <cell r="DD215">
            <v>17310</v>
          </cell>
          <cell r="DE215">
            <v>84924</v>
          </cell>
        </row>
        <row r="216">
          <cell r="A216">
            <v>40575</v>
          </cell>
          <cell r="B216">
            <v>14742</v>
          </cell>
          <cell r="C216">
            <v>5671</v>
          </cell>
          <cell r="D216">
            <v>4635</v>
          </cell>
          <cell r="E216">
            <v>25048</v>
          </cell>
          <cell r="F216">
            <v>13602</v>
          </cell>
          <cell r="G216">
            <v>5074</v>
          </cell>
          <cell r="H216">
            <v>3770</v>
          </cell>
          <cell r="I216">
            <v>22446</v>
          </cell>
          <cell r="J216">
            <v>8023</v>
          </cell>
          <cell r="K216">
            <v>3969</v>
          </cell>
          <cell r="L216">
            <v>4291</v>
          </cell>
          <cell r="M216">
            <v>16283</v>
          </cell>
          <cell r="N216">
            <v>2925</v>
          </cell>
          <cell r="O216">
            <v>1072</v>
          </cell>
          <cell r="P216">
            <v>1131</v>
          </cell>
          <cell r="Q216">
            <v>5128</v>
          </cell>
          <cell r="R216">
            <v>4328</v>
          </cell>
          <cell r="S216">
            <v>2378</v>
          </cell>
          <cell r="T216">
            <v>1980</v>
          </cell>
          <cell r="U216">
            <v>8686</v>
          </cell>
          <cell r="V216">
            <v>617</v>
          </cell>
          <cell r="W216">
            <v>320</v>
          </cell>
          <cell r="X216">
            <v>336</v>
          </cell>
          <cell r="Y216">
            <v>1273</v>
          </cell>
          <cell r="Z216">
            <v>306</v>
          </cell>
          <cell r="AA216">
            <v>157</v>
          </cell>
          <cell r="AB216">
            <v>217</v>
          </cell>
          <cell r="AC216">
            <v>680</v>
          </cell>
          <cell r="AD216">
            <v>912</v>
          </cell>
          <cell r="AE216">
            <v>275</v>
          </cell>
          <cell r="AF216">
            <v>165</v>
          </cell>
          <cell r="AG216">
            <v>1352</v>
          </cell>
          <cell r="AH216">
            <v>45455</v>
          </cell>
          <cell r="AI216">
            <v>18916</v>
          </cell>
          <cell r="AJ216">
            <v>16525</v>
          </cell>
          <cell r="AK216">
            <v>80896</v>
          </cell>
          <cell r="AL216">
            <v>15260</v>
          </cell>
          <cell r="AM216">
            <v>5875</v>
          </cell>
          <cell r="AN216">
            <v>4941</v>
          </cell>
          <cell r="AO216">
            <v>26076</v>
          </cell>
          <cell r="AP216">
            <v>14197</v>
          </cell>
          <cell r="AQ216">
            <v>5128</v>
          </cell>
          <cell r="AR216">
            <v>4085</v>
          </cell>
          <cell r="AS216">
            <v>23409</v>
          </cell>
          <cell r="AT216">
            <v>8628</v>
          </cell>
          <cell r="AU216">
            <v>4232</v>
          </cell>
          <cell r="AV216">
            <v>4729</v>
          </cell>
          <cell r="AW216">
            <v>17589</v>
          </cell>
          <cell r="AX216">
            <v>3051</v>
          </cell>
          <cell r="AY216">
            <v>1143</v>
          </cell>
          <cell r="AZ216">
            <v>1184</v>
          </cell>
          <cell r="BA216">
            <v>5378</v>
          </cell>
          <cell r="BB216">
            <v>4542</v>
          </cell>
          <cell r="BC216">
            <v>2419</v>
          </cell>
          <cell r="BD216">
            <v>2136</v>
          </cell>
          <cell r="BE216">
            <v>9096</v>
          </cell>
          <cell r="BF216">
            <v>726</v>
          </cell>
          <cell r="BG216">
            <v>354</v>
          </cell>
          <cell r="BH216">
            <v>390</v>
          </cell>
          <cell r="BI216">
            <v>1470</v>
          </cell>
          <cell r="BJ216">
            <v>343</v>
          </cell>
          <cell r="BK216">
            <v>182</v>
          </cell>
          <cell r="BL216">
            <v>242</v>
          </cell>
          <cell r="BM216">
            <v>767</v>
          </cell>
          <cell r="BN216">
            <v>909</v>
          </cell>
          <cell r="BO216">
            <v>278</v>
          </cell>
          <cell r="BP216">
            <v>181</v>
          </cell>
          <cell r="BQ216">
            <v>1369</v>
          </cell>
          <cell r="BR216">
            <v>47656</v>
          </cell>
          <cell r="BS216">
            <v>19611</v>
          </cell>
          <cell r="BT216">
            <v>17888</v>
          </cell>
          <cell r="BU216">
            <v>85155</v>
          </cell>
          <cell r="BV216">
            <v>15424</v>
          </cell>
          <cell r="BW216">
            <v>5841</v>
          </cell>
          <cell r="BX216">
            <v>4923</v>
          </cell>
          <cell r="BY216">
            <v>26187</v>
          </cell>
          <cell r="BZ216">
            <v>13957</v>
          </cell>
          <cell r="CA216">
            <v>5051</v>
          </cell>
          <cell r="CB216">
            <v>4101</v>
          </cell>
          <cell r="CC216">
            <v>23109</v>
          </cell>
          <cell r="CD216">
            <v>8857</v>
          </cell>
          <cell r="CE216">
            <v>4183</v>
          </cell>
          <cell r="CF216">
            <v>4246</v>
          </cell>
          <cell r="CG216">
            <v>17286</v>
          </cell>
          <cell r="CH216">
            <v>3066</v>
          </cell>
          <cell r="CI216">
            <v>1091</v>
          </cell>
          <cell r="CJ216">
            <v>1114</v>
          </cell>
          <cell r="CK216">
            <v>5270</v>
          </cell>
          <cell r="CL216">
            <v>4629</v>
          </cell>
          <cell r="CM216">
            <v>2357</v>
          </cell>
          <cell r="CN216">
            <v>2269</v>
          </cell>
          <cell r="CO216">
            <v>9255</v>
          </cell>
          <cell r="CP216">
            <v>789</v>
          </cell>
          <cell r="CQ216">
            <v>355</v>
          </cell>
          <cell r="CR216">
            <v>388</v>
          </cell>
          <cell r="CS216">
            <v>1532</v>
          </cell>
          <cell r="CT216">
            <v>342</v>
          </cell>
          <cell r="CU216">
            <v>218</v>
          </cell>
          <cell r="CV216">
            <v>267</v>
          </cell>
          <cell r="CW216">
            <v>827</v>
          </cell>
          <cell r="CX216">
            <v>880</v>
          </cell>
          <cell r="CY216">
            <v>275</v>
          </cell>
          <cell r="CZ216">
            <v>183</v>
          </cell>
          <cell r="DA216">
            <v>1338</v>
          </cell>
          <cell r="DB216">
            <v>47943</v>
          </cell>
          <cell r="DC216">
            <v>19370</v>
          </cell>
          <cell r="DD216">
            <v>17491</v>
          </cell>
          <cell r="DE216">
            <v>84805</v>
          </cell>
        </row>
        <row r="217">
          <cell r="A217">
            <v>40603</v>
          </cell>
          <cell r="B217">
            <v>16812</v>
          </cell>
          <cell r="C217">
            <v>7116</v>
          </cell>
          <cell r="D217">
            <v>5822</v>
          </cell>
          <cell r="E217">
            <v>29750</v>
          </cell>
          <cell r="F217">
            <v>14120</v>
          </cell>
          <cell r="G217">
            <v>6067</v>
          </cell>
          <cell r="H217">
            <v>4621</v>
          </cell>
          <cell r="I217">
            <v>24808</v>
          </cell>
          <cell r="J217">
            <v>9676</v>
          </cell>
          <cell r="K217">
            <v>5301</v>
          </cell>
          <cell r="L217">
            <v>5418</v>
          </cell>
          <cell r="M217">
            <v>20395</v>
          </cell>
          <cell r="N217">
            <v>2990</v>
          </cell>
          <cell r="O217">
            <v>1156</v>
          </cell>
          <cell r="P217">
            <v>1214</v>
          </cell>
          <cell r="Q217">
            <v>5360</v>
          </cell>
          <cell r="R217">
            <v>4583</v>
          </cell>
          <cell r="S217">
            <v>2476</v>
          </cell>
          <cell r="T217">
            <v>2659</v>
          </cell>
          <cell r="U217">
            <v>9718</v>
          </cell>
          <cell r="V217">
            <v>732</v>
          </cell>
          <cell r="W217">
            <v>339</v>
          </cell>
          <cell r="X217">
            <v>449</v>
          </cell>
          <cell r="Y217">
            <v>1520</v>
          </cell>
          <cell r="Z217">
            <v>384</v>
          </cell>
          <cell r="AA217">
            <v>298</v>
          </cell>
          <cell r="AB217">
            <v>313</v>
          </cell>
          <cell r="AC217">
            <v>995</v>
          </cell>
          <cell r="AD217">
            <v>931</v>
          </cell>
          <cell r="AE217">
            <v>313</v>
          </cell>
          <cell r="AF217">
            <v>194</v>
          </cell>
          <cell r="AG217">
            <v>1438</v>
          </cell>
          <cell r="AH217">
            <v>50228</v>
          </cell>
          <cell r="AI217">
            <v>23066</v>
          </cell>
          <cell r="AJ217">
            <v>20690</v>
          </cell>
          <cell r="AK217">
            <v>93984</v>
          </cell>
          <cell r="AL217">
            <v>15555</v>
          </cell>
          <cell r="AM217">
            <v>6539</v>
          </cell>
          <cell r="AN217">
            <v>5088</v>
          </cell>
          <cell r="AO217">
            <v>27182</v>
          </cell>
          <cell r="AP217">
            <v>13513</v>
          </cell>
          <cell r="AQ217">
            <v>5553</v>
          </cell>
          <cell r="AR217">
            <v>4227</v>
          </cell>
          <cell r="AS217">
            <v>23292</v>
          </cell>
          <cell r="AT217">
            <v>9047</v>
          </cell>
          <cell r="AU217">
            <v>4771</v>
          </cell>
          <cell r="AV217">
            <v>4914</v>
          </cell>
          <cell r="AW217">
            <v>18732</v>
          </cell>
          <cell r="AX217">
            <v>2923</v>
          </cell>
          <cell r="AY217">
            <v>1071</v>
          </cell>
          <cell r="AZ217">
            <v>1123</v>
          </cell>
          <cell r="BA217">
            <v>5117</v>
          </cell>
          <cell r="BB217">
            <v>4481</v>
          </cell>
          <cell r="BC217">
            <v>2233</v>
          </cell>
          <cell r="BD217">
            <v>2523</v>
          </cell>
          <cell r="BE217">
            <v>9236</v>
          </cell>
          <cell r="BF217">
            <v>763</v>
          </cell>
          <cell r="BG217">
            <v>319</v>
          </cell>
          <cell r="BH217">
            <v>440</v>
          </cell>
          <cell r="BI217">
            <v>1522</v>
          </cell>
          <cell r="BJ217">
            <v>323</v>
          </cell>
          <cell r="BK217">
            <v>230</v>
          </cell>
          <cell r="BL217">
            <v>318</v>
          </cell>
          <cell r="BM217">
            <v>871</v>
          </cell>
          <cell r="BN217">
            <v>877</v>
          </cell>
          <cell r="BO217">
            <v>287</v>
          </cell>
          <cell r="BP217">
            <v>179</v>
          </cell>
          <cell r="BQ217">
            <v>1343</v>
          </cell>
          <cell r="BR217">
            <v>47483</v>
          </cell>
          <cell r="BS217">
            <v>21003</v>
          </cell>
          <cell r="BT217">
            <v>18811</v>
          </cell>
          <cell r="BU217">
            <v>87297</v>
          </cell>
          <cell r="BV217">
            <v>15447</v>
          </cell>
          <cell r="BW217">
            <v>5858</v>
          </cell>
          <cell r="BX217">
            <v>4900</v>
          </cell>
          <cell r="BY217">
            <v>26204</v>
          </cell>
          <cell r="BZ217">
            <v>13770</v>
          </cell>
          <cell r="CA217">
            <v>5068</v>
          </cell>
          <cell r="CB217">
            <v>4099</v>
          </cell>
          <cell r="CC217">
            <v>22936</v>
          </cell>
          <cell r="CD217">
            <v>8866</v>
          </cell>
          <cell r="CE217">
            <v>4210</v>
          </cell>
          <cell r="CF217">
            <v>4336</v>
          </cell>
          <cell r="CG217">
            <v>17412</v>
          </cell>
          <cell r="CH217">
            <v>3040</v>
          </cell>
          <cell r="CI217">
            <v>1098</v>
          </cell>
          <cell r="CJ217">
            <v>1103</v>
          </cell>
          <cell r="CK217">
            <v>5241</v>
          </cell>
          <cell r="CL217">
            <v>4559</v>
          </cell>
          <cell r="CM217">
            <v>2327</v>
          </cell>
          <cell r="CN217">
            <v>2291</v>
          </cell>
          <cell r="CO217">
            <v>9177</v>
          </cell>
          <cell r="CP217">
            <v>755</v>
          </cell>
          <cell r="CQ217">
            <v>346</v>
          </cell>
          <cell r="CR217">
            <v>381</v>
          </cell>
          <cell r="CS217">
            <v>1483</v>
          </cell>
          <cell r="CT217">
            <v>333</v>
          </cell>
          <cell r="CU217">
            <v>217</v>
          </cell>
          <cell r="CV217">
            <v>270</v>
          </cell>
          <cell r="CW217">
            <v>819</v>
          </cell>
          <cell r="CX217">
            <v>883</v>
          </cell>
          <cell r="CY217">
            <v>278</v>
          </cell>
          <cell r="CZ217">
            <v>184</v>
          </cell>
          <cell r="DA217">
            <v>1345</v>
          </cell>
          <cell r="DB217">
            <v>47652</v>
          </cell>
          <cell r="DC217">
            <v>19402</v>
          </cell>
          <cell r="DD217">
            <v>17564</v>
          </cell>
          <cell r="DE217">
            <v>84617</v>
          </cell>
        </row>
        <row r="218">
          <cell r="A218">
            <v>40634</v>
          </cell>
          <cell r="B218">
            <v>13196</v>
          </cell>
          <cell r="C218">
            <v>5286</v>
          </cell>
          <cell r="D218">
            <v>4088</v>
          </cell>
          <cell r="E218">
            <v>22570</v>
          </cell>
          <cell r="F218">
            <v>11612</v>
          </cell>
          <cell r="G218">
            <v>4341</v>
          </cell>
          <cell r="H218">
            <v>3582</v>
          </cell>
          <cell r="I218">
            <v>19535</v>
          </cell>
          <cell r="J218">
            <v>8474</v>
          </cell>
          <cell r="K218">
            <v>3713</v>
          </cell>
          <cell r="L218">
            <v>4216</v>
          </cell>
          <cell r="M218">
            <v>16403</v>
          </cell>
          <cell r="N218">
            <v>2596</v>
          </cell>
          <cell r="O218">
            <v>966</v>
          </cell>
          <cell r="P218">
            <v>905</v>
          </cell>
          <cell r="Q218">
            <v>4467</v>
          </cell>
          <cell r="R218">
            <v>4017</v>
          </cell>
          <cell r="S218">
            <v>1986</v>
          </cell>
          <cell r="T218">
            <v>2098</v>
          </cell>
          <cell r="U218">
            <v>8101</v>
          </cell>
          <cell r="V218">
            <v>548</v>
          </cell>
          <cell r="W218">
            <v>297</v>
          </cell>
          <cell r="X218">
            <v>279</v>
          </cell>
          <cell r="Y218">
            <v>1124</v>
          </cell>
          <cell r="Z218">
            <v>372</v>
          </cell>
          <cell r="AA218">
            <v>236</v>
          </cell>
          <cell r="AB218">
            <v>254</v>
          </cell>
          <cell r="AC218">
            <v>862</v>
          </cell>
          <cell r="AD218">
            <v>750</v>
          </cell>
          <cell r="AE218">
            <v>229</v>
          </cell>
          <cell r="AF218">
            <v>173</v>
          </cell>
          <cell r="AG218">
            <v>1152</v>
          </cell>
          <cell r="AH218">
            <v>41565</v>
          </cell>
          <cell r="AI218">
            <v>17054</v>
          </cell>
          <cell r="AJ218">
            <v>15595</v>
          </cell>
          <cell r="AK218">
            <v>74214</v>
          </cell>
          <cell r="AL218">
            <v>15348</v>
          </cell>
          <cell r="AM218">
            <v>5995</v>
          </cell>
          <cell r="AN218">
            <v>4760</v>
          </cell>
          <cell r="AO218">
            <v>26103</v>
          </cell>
          <cell r="AP218">
            <v>13400</v>
          </cell>
          <cell r="AQ218">
            <v>4962</v>
          </cell>
          <cell r="AR218">
            <v>4045</v>
          </cell>
          <cell r="AS218">
            <v>22406</v>
          </cell>
          <cell r="AT218">
            <v>9128</v>
          </cell>
          <cell r="AU218">
            <v>4217</v>
          </cell>
          <cell r="AV218">
            <v>4683</v>
          </cell>
          <cell r="AW218">
            <v>18028</v>
          </cell>
          <cell r="AX218">
            <v>3032</v>
          </cell>
          <cell r="AY218">
            <v>1079</v>
          </cell>
          <cell r="AZ218">
            <v>1018</v>
          </cell>
          <cell r="BA218">
            <v>5129</v>
          </cell>
          <cell r="BB218">
            <v>4674</v>
          </cell>
          <cell r="BC218">
            <v>2334</v>
          </cell>
          <cell r="BD218">
            <v>2303</v>
          </cell>
          <cell r="BE218">
            <v>9311</v>
          </cell>
          <cell r="BF218">
            <v>743</v>
          </cell>
          <cell r="BG218">
            <v>350</v>
          </cell>
          <cell r="BH218">
            <v>333</v>
          </cell>
          <cell r="BI218">
            <v>1426</v>
          </cell>
          <cell r="BJ218">
            <v>333</v>
          </cell>
          <cell r="BK218">
            <v>224</v>
          </cell>
          <cell r="BL218">
            <v>270</v>
          </cell>
          <cell r="BM218">
            <v>827</v>
          </cell>
          <cell r="BN218">
            <v>874</v>
          </cell>
          <cell r="BO218">
            <v>271</v>
          </cell>
          <cell r="BP218">
            <v>191</v>
          </cell>
          <cell r="BQ218">
            <v>1335</v>
          </cell>
          <cell r="BR218">
            <v>47532</v>
          </cell>
          <cell r="BS218">
            <v>19432</v>
          </cell>
          <cell r="BT218">
            <v>17604</v>
          </cell>
          <cell r="BU218">
            <v>84567</v>
          </cell>
          <cell r="BV218">
            <v>15437</v>
          </cell>
          <cell r="BW218">
            <v>5928</v>
          </cell>
          <cell r="BX218">
            <v>4857</v>
          </cell>
          <cell r="BY218">
            <v>26222</v>
          </cell>
          <cell r="BZ218">
            <v>13554</v>
          </cell>
          <cell r="CA218">
            <v>5130</v>
          </cell>
          <cell r="CB218">
            <v>4059</v>
          </cell>
          <cell r="CC218">
            <v>22743</v>
          </cell>
          <cell r="CD218">
            <v>8861</v>
          </cell>
          <cell r="CE218">
            <v>4269</v>
          </cell>
          <cell r="CF218">
            <v>4418</v>
          </cell>
          <cell r="CG218">
            <v>17549</v>
          </cell>
          <cell r="CH218">
            <v>3035</v>
          </cell>
          <cell r="CI218">
            <v>1127</v>
          </cell>
          <cell r="CJ218">
            <v>1084</v>
          </cell>
          <cell r="CK218">
            <v>5246</v>
          </cell>
          <cell r="CL218">
            <v>4506</v>
          </cell>
          <cell r="CM218">
            <v>2328</v>
          </cell>
          <cell r="CN218">
            <v>2298</v>
          </cell>
          <cell r="CO218">
            <v>9132</v>
          </cell>
          <cell r="CP218">
            <v>731</v>
          </cell>
          <cell r="CQ218">
            <v>341</v>
          </cell>
          <cell r="CR218">
            <v>367</v>
          </cell>
          <cell r="CS218">
            <v>1439</v>
          </cell>
          <cell r="CT218">
            <v>324</v>
          </cell>
          <cell r="CU218">
            <v>215</v>
          </cell>
          <cell r="CV218">
            <v>268</v>
          </cell>
          <cell r="CW218">
            <v>807</v>
          </cell>
          <cell r="CX218">
            <v>882</v>
          </cell>
          <cell r="CY218">
            <v>285</v>
          </cell>
          <cell r="CZ218">
            <v>182</v>
          </cell>
          <cell r="DA218">
            <v>1348</v>
          </cell>
          <cell r="DB218">
            <v>47331</v>
          </cell>
          <cell r="DC218">
            <v>19623</v>
          </cell>
          <cell r="DD218">
            <v>17533</v>
          </cell>
          <cell r="DE218">
            <v>84486</v>
          </cell>
        </row>
        <row r="219">
          <cell r="A219">
            <v>40664</v>
          </cell>
          <cell r="B219">
            <v>14438</v>
          </cell>
          <cell r="C219">
            <v>5249</v>
          </cell>
          <cell r="D219">
            <v>4783</v>
          </cell>
          <cell r="E219">
            <v>24470</v>
          </cell>
          <cell r="F219">
            <v>11360</v>
          </cell>
          <cell r="G219">
            <v>4198</v>
          </cell>
          <cell r="H219">
            <v>4012</v>
          </cell>
          <cell r="I219">
            <v>19570</v>
          </cell>
          <cell r="J219">
            <v>8110</v>
          </cell>
          <cell r="K219">
            <v>3756</v>
          </cell>
          <cell r="L219">
            <v>4653</v>
          </cell>
          <cell r="M219">
            <v>16519</v>
          </cell>
          <cell r="N219">
            <v>2791</v>
          </cell>
          <cell r="O219">
            <v>1003</v>
          </cell>
          <cell r="P219">
            <v>988</v>
          </cell>
          <cell r="Q219">
            <v>4782</v>
          </cell>
          <cell r="R219">
            <v>4190</v>
          </cell>
          <cell r="S219">
            <v>2107</v>
          </cell>
          <cell r="T219">
            <v>2406</v>
          </cell>
          <cell r="U219">
            <v>8703</v>
          </cell>
          <cell r="V219">
            <v>570</v>
          </cell>
          <cell r="W219">
            <v>280</v>
          </cell>
          <cell r="X219">
            <v>418</v>
          </cell>
          <cell r="Y219">
            <v>1268</v>
          </cell>
          <cell r="Z219">
            <v>334</v>
          </cell>
          <cell r="AA219">
            <v>327</v>
          </cell>
          <cell r="AB219">
            <v>281</v>
          </cell>
          <cell r="AC219">
            <v>942</v>
          </cell>
          <cell r="AD219">
            <v>784</v>
          </cell>
          <cell r="AE219">
            <v>201</v>
          </cell>
          <cell r="AF219">
            <v>162</v>
          </cell>
          <cell r="AG219">
            <v>1147</v>
          </cell>
          <cell r="AH219">
            <v>42577</v>
          </cell>
          <cell r="AI219">
            <v>17121</v>
          </cell>
          <cell r="AJ219">
            <v>17703</v>
          </cell>
          <cell r="AK219">
            <v>77401</v>
          </cell>
          <cell r="AL219">
            <v>14629</v>
          </cell>
          <cell r="AM219">
            <v>5045</v>
          </cell>
          <cell r="AN219">
            <v>4398</v>
          </cell>
          <cell r="AO219">
            <v>24071</v>
          </cell>
          <cell r="AP219">
            <v>11613</v>
          </cell>
          <cell r="AQ219">
            <v>4082</v>
          </cell>
          <cell r="AR219">
            <v>3580</v>
          </cell>
          <cell r="AS219">
            <v>19276</v>
          </cell>
          <cell r="AT219">
            <v>8033</v>
          </cell>
          <cell r="AU219">
            <v>3594</v>
          </cell>
          <cell r="AV219">
            <v>4311</v>
          </cell>
          <cell r="AW219">
            <v>15937</v>
          </cell>
          <cell r="AX219">
            <v>2800</v>
          </cell>
          <cell r="AY219">
            <v>987</v>
          </cell>
          <cell r="AZ219">
            <v>921</v>
          </cell>
          <cell r="BA219">
            <v>4708</v>
          </cell>
          <cell r="BB219">
            <v>4464</v>
          </cell>
          <cell r="BC219">
            <v>2034</v>
          </cell>
          <cell r="BD219">
            <v>2264</v>
          </cell>
          <cell r="BE219">
            <v>8762</v>
          </cell>
          <cell r="BF219">
            <v>696</v>
          </cell>
          <cell r="BG219">
            <v>270</v>
          </cell>
          <cell r="BH219">
            <v>350</v>
          </cell>
          <cell r="BI219">
            <v>1316</v>
          </cell>
          <cell r="BJ219">
            <v>289</v>
          </cell>
          <cell r="BK219">
            <v>241</v>
          </cell>
          <cell r="BL219">
            <v>249</v>
          </cell>
          <cell r="BM219">
            <v>779</v>
          </cell>
          <cell r="BN219">
            <v>795</v>
          </cell>
          <cell r="BO219">
            <v>193</v>
          </cell>
          <cell r="BP219">
            <v>150</v>
          </cell>
          <cell r="BQ219">
            <v>1138</v>
          </cell>
          <cell r="BR219">
            <v>43320</v>
          </cell>
          <cell r="BS219">
            <v>16444</v>
          </cell>
          <cell r="BT219">
            <v>16223</v>
          </cell>
          <cell r="BU219">
            <v>75987</v>
          </cell>
          <cell r="BV219">
            <v>15412</v>
          </cell>
          <cell r="BW219">
            <v>6009</v>
          </cell>
          <cell r="BX219">
            <v>4824</v>
          </cell>
          <cell r="BY219">
            <v>26245</v>
          </cell>
          <cell r="BZ219">
            <v>13394</v>
          </cell>
          <cell r="CA219">
            <v>5220</v>
          </cell>
          <cell r="CB219">
            <v>4011</v>
          </cell>
          <cell r="CC219">
            <v>22625</v>
          </cell>
          <cell r="CD219">
            <v>8851</v>
          </cell>
          <cell r="CE219">
            <v>4350</v>
          </cell>
          <cell r="CF219">
            <v>4487</v>
          </cell>
          <cell r="CG219">
            <v>17687</v>
          </cell>
          <cell r="CH219">
            <v>3057</v>
          </cell>
          <cell r="CI219">
            <v>1165</v>
          </cell>
          <cell r="CJ219">
            <v>1062</v>
          </cell>
          <cell r="CK219">
            <v>5285</v>
          </cell>
          <cell r="CL219">
            <v>4477</v>
          </cell>
          <cell r="CM219">
            <v>2352</v>
          </cell>
          <cell r="CN219">
            <v>2291</v>
          </cell>
          <cell r="CO219">
            <v>9121</v>
          </cell>
          <cell r="CP219">
            <v>723</v>
          </cell>
          <cell r="CQ219">
            <v>339</v>
          </cell>
          <cell r="CR219">
            <v>351</v>
          </cell>
          <cell r="CS219">
            <v>1413</v>
          </cell>
          <cell r="CT219">
            <v>322</v>
          </cell>
          <cell r="CU219">
            <v>215</v>
          </cell>
          <cell r="CV219">
            <v>265</v>
          </cell>
          <cell r="CW219">
            <v>802</v>
          </cell>
          <cell r="CX219">
            <v>878</v>
          </cell>
          <cell r="CY219">
            <v>293</v>
          </cell>
          <cell r="CZ219">
            <v>178</v>
          </cell>
          <cell r="DA219">
            <v>1349</v>
          </cell>
          <cell r="DB219">
            <v>47114</v>
          </cell>
          <cell r="DC219">
            <v>19943</v>
          </cell>
          <cell r="DD219">
            <v>17469</v>
          </cell>
          <cell r="DE219">
            <v>84526</v>
          </cell>
        </row>
        <row r="220">
          <cell r="A220">
            <v>40695</v>
          </cell>
          <cell r="B220">
            <v>17315</v>
          </cell>
          <cell r="C220">
            <v>6929</v>
          </cell>
          <cell r="D220">
            <v>5441</v>
          </cell>
          <cell r="E220">
            <v>29685</v>
          </cell>
          <cell r="F220">
            <v>15118</v>
          </cell>
          <cell r="G220">
            <v>5467</v>
          </cell>
          <cell r="H220">
            <v>4506</v>
          </cell>
          <cell r="I220">
            <v>25091</v>
          </cell>
          <cell r="J220">
            <v>10942</v>
          </cell>
          <cell r="K220">
            <v>4737</v>
          </cell>
          <cell r="L220">
            <v>5383</v>
          </cell>
          <cell r="M220">
            <v>21062</v>
          </cell>
          <cell r="N220">
            <v>3568</v>
          </cell>
          <cell r="O220">
            <v>1224</v>
          </cell>
          <cell r="P220">
            <v>1265</v>
          </cell>
          <cell r="Q220">
            <v>6057</v>
          </cell>
          <cell r="R220">
            <v>5265</v>
          </cell>
          <cell r="S220">
            <v>2320</v>
          </cell>
          <cell r="T220">
            <v>2839</v>
          </cell>
          <cell r="U220">
            <v>10424</v>
          </cell>
          <cell r="V220">
            <v>726</v>
          </cell>
          <cell r="W220">
            <v>313</v>
          </cell>
          <cell r="X220">
            <v>404</v>
          </cell>
          <cell r="Y220">
            <v>1443</v>
          </cell>
          <cell r="Z220">
            <v>434</v>
          </cell>
          <cell r="AA220">
            <v>239</v>
          </cell>
          <cell r="AB220">
            <v>312</v>
          </cell>
          <cell r="AC220">
            <v>985</v>
          </cell>
          <cell r="AD220">
            <v>954</v>
          </cell>
          <cell r="AE220">
            <v>289</v>
          </cell>
          <cell r="AF220">
            <v>167</v>
          </cell>
          <cell r="AG220">
            <v>1410</v>
          </cell>
          <cell r="AH220">
            <v>54322</v>
          </cell>
          <cell r="AI220">
            <v>21518</v>
          </cell>
          <cell r="AJ220">
            <v>20317</v>
          </cell>
          <cell r="AK220">
            <v>96157</v>
          </cell>
          <cell r="AL220">
            <v>14069</v>
          </cell>
          <cell r="AM220">
            <v>5306</v>
          </cell>
          <cell r="AN220">
            <v>4092</v>
          </cell>
          <cell r="AO220">
            <v>23467</v>
          </cell>
          <cell r="AP220">
            <v>12911</v>
          </cell>
          <cell r="AQ220">
            <v>4456</v>
          </cell>
          <cell r="AR220">
            <v>3455</v>
          </cell>
          <cell r="AS220">
            <v>20822</v>
          </cell>
          <cell r="AT220">
            <v>8381</v>
          </cell>
          <cell r="AU220">
            <v>3535</v>
          </cell>
          <cell r="AV220">
            <v>3920</v>
          </cell>
          <cell r="AW220">
            <v>15836</v>
          </cell>
          <cell r="AX220">
            <v>3014</v>
          </cell>
          <cell r="AY220">
            <v>1018</v>
          </cell>
          <cell r="AZ220">
            <v>896</v>
          </cell>
          <cell r="BA220">
            <v>4928</v>
          </cell>
          <cell r="BB220">
            <v>4387</v>
          </cell>
          <cell r="BC220">
            <v>1861</v>
          </cell>
          <cell r="BD220">
            <v>2181</v>
          </cell>
          <cell r="BE220">
            <v>8428</v>
          </cell>
          <cell r="BF220">
            <v>733</v>
          </cell>
          <cell r="BG220">
            <v>265</v>
          </cell>
          <cell r="BH220">
            <v>299</v>
          </cell>
          <cell r="BI220">
            <v>1297</v>
          </cell>
          <cell r="BJ220">
            <v>326</v>
          </cell>
          <cell r="BK220">
            <v>201</v>
          </cell>
          <cell r="BL220">
            <v>243</v>
          </cell>
          <cell r="BM220">
            <v>770</v>
          </cell>
          <cell r="BN220">
            <v>807</v>
          </cell>
          <cell r="BO220">
            <v>229</v>
          </cell>
          <cell r="BP220">
            <v>137</v>
          </cell>
          <cell r="BQ220">
            <v>1174</v>
          </cell>
          <cell r="BR220">
            <v>44628</v>
          </cell>
          <cell r="BS220">
            <v>16871</v>
          </cell>
          <cell r="BT220">
            <v>15224</v>
          </cell>
          <cell r="BU220">
            <v>76723</v>
          </cell>
          <cell r="BV220">
            <v>15386</v>
          </cell>
          <cell r="BW220">
            <v>6118</v>
          </cell>
          <cell r="BX220">
            <v>4825</v>
          </cell>
          <cell r="BY220">
            <v>26328</v>
          </cell>
          <cell r="BZ220">
            <v>13324</v>
          </cell>
          <cell r="CA220">
            <v>5318</v>
          </cell>
          <cell r="CB220">
            <v>3973</v>
          </cell>
          <cell r="CC220">
            <v>22615</v>
          </cell>
          <cell r="CD220">
            <v>8855</v>
          </cell>
          <cell r="CE220">
            <v>4455</v>
          </cell>
          <cell r="CF220">
            <v>4550</v>
          </cell>
          <cell r="CG220">
            <v>17860</v>
          </cell>
          <cell r="CH220">
            <v>3106</v>
          </cell>
          <cell r="CI220">
            <v>1202</v>
          </cell>
          <cell r="CJ220">
            <v>1043</v>
          </cell>
          <cell r="CK220">
            <v>5351</v>
          </cell>
          <cell r="CL220">
            <v>4491</v>
          </cell>
          <cell r="CM220">
            <v>2387</v>
          </cell>
          <cell r="CN220">
            <v>2278</v>
          </cell>
          <cell r="CO220">
            <v>9157</v>
          </cell>
          <cell r="CP220">
            <v>729</v>
          </cell>
          <cell r="CQ220">
            <v>338</v>
          </cell>
          <cell r="CR220">
            <v>339</v>
          </cell>
          <cell r="CS220">
            <v>1407</v>
          </cell>
          <cell r="CT220">
            <v>328</v>
          </cell>
          <cell r="CU220">
            <v>218</v>
          </cell>
          <cell r="CV220">
            <v>262</v>
          </cell>
          <cell r="CW220">
            <v>809</v>
          </cell>
          <cell r="CX220">
            <v>876</v>
          </cell>
          <cell r="CY220">
            <v>301</v>
          </cell>
          <cell r="CZ220">
            <v>175</v>
          </cell>
          <cell r="DA220">
            <v>1352</v>
          </cell>
          <cell r="DB220">
            <v>47096</v>
          </cell>
          <cell r="DC220">
            <v>20338</v>
          </cell>
          <cell r="DD220">
            <v>17443</v>
          </cell>
          <cell r="DE220">
            <v>84878</v>
          </cell>
        </row>
        <row r="221">
          <cell r="A221">
            <v>40725</v>
          </cell>
          <cell r="B221">
            <v>14655</v>
          </cell>
          <cell r="C221">
            <v>5820</v>
          </cell>
          <cell r="D221">
            <v>4418</v>
          </cell>
          <cell r="E221">
            <v>24893</v>
          </cell>
          <cell r="F221">
            <v>13017</v>
          </cell>
          <cell r="G221">
            <v>5216</v>
          </cell>
          <cell r="H221">
            <v>3510</v>
          </cell>
          <cell r="I221">
            <v>21743</v>
          </cell>
          <cell r="J221">
            <v>9107</v>
          </cell>
          <cell r="K221">
            <v>4127</v>
          </cell>
          <cell r="L221">
            <v>4107</v>
          </cell>
          <cell r="M221">
            <v>17341</v>
          </cell>
          <cell r="N221">
            <v>3021</v>
          </cell>
          <cell r="O221">
            <v>1274</v>
          </cell>
          <cell r="P221">
            <v>960</v>
          </cell>
          <cell r="Q221">
            <v>5255</v>
          </cell>
          <cell r="R221">
            <v>4106</v>
          </cell>
          <cell r="S221">
            <v>2153</v>
          </cell>
          <cell r="T221">
            <v>2174</v>
          </cell>
          <cell r="U221">
            <v>8433</v>
          </cell>
          <cell r="V221">
            <v>560</v>
          </cell>
          <cell r="W221">
            <v>310</v>
          </cell>
          <cell r="X221">
            <v>326</v>
          </cell>
          <cell r="Y221">
            <v>1196</v>
          </cell>
          <cell r="Z221">
            <v>352</v>
          </cell>
          <cell r="AA221">
            <v>190</v>
          </cell>
          <cell r="AB221">
            <v>258</v>
          </cell>
          <cell r="AC221">
            <v>800</v>
          </cell>
          <cell r="AD221">
            <v>883</v>
          </cell>
          <cell r="AE221">
            <v>293</v>
          </cell>
          <cell r="AF221">
            <v>154</v>
          </cell>
          <cell r="AG221">
            <v>1330</v>
          </cell>
          <cell r="AH221">
            <v>45701</v>
          </cell>
          <cell r="AI221">
            <v>19383</v>
          </cell>
          <cell r="AJ221">
            <v>15907</v>
          </cell>
          <cell r="AK221">
            <v>80991</v>
          </cell>
          <cell r="AL221">
            <v>15484</v>
          </cell>
          <cell r="AM221">
            <v>6304</v>
          </cell>
          <cell r="AN221">
            <v>4873</v>
          </cell>
          <cell r="AO221">
            <v>26661</v>
          </cell>
          <cell r="AP221">
            <v>13465</v>
          </cell>
          <cell r="AQ221">
            <v>5512</v>
          </cell>
          <cell r="AR221">
            <v>3891</v>
          </cell>
          <cell r="AS221">
            <v>22869</v>
          </cell>
          <cell r="AT221">
            <v>8944</v>
          </cell>
          <cell r="AU221">
            <v>4580</v>
          </cell>
          <cell r="AV221">
            <v>4504</v>
          </cell>
          <cell r="AW221">
            <v>18029</v>
          </cell>
          <cell r="AX221">
            <v>3193</v>
          </cell>
          <cell r="AY221">
            <v>1440</v>
          </cell>
          <cell r="AZ221">
            <v>1071</v>
          </cell>
          <cell r="BA221">
            <v>5703</v>
          </cell>
          <cell r="BB221">
            <v>4348</v>
          </cell>
          <cell r="BC221">
            <v>2343</v>
          </cell>
          <cell r="BD221">
            <v>2276</v>
          </cell>
          <cell r="BE221">
            <v>8966</v>
          </cell>
          <cell r="BF221">
            <v>706</v>
          </cell>
          <cell r="BG221">
            <v>354</v>
          </cell>
          <cell r="BH221">
            <v>343</v>
          </cell>
          <cell r="BI221">
            <v>1402</v>
          </cell>
          <cell r="BJ221">
            <v>366</v>
          </cell>
          <cell r="BK221">
            <v>195</v>
          </cell>
          <cell r="BL221">
            <v>257</v>
          </cell>
          <cell r="BM221">
            <v>817</v>
          </cell>
          <cell r="BN221">
            <v>900</v>
          </cell>
          <cell r="BO221">
            <v>313</v>
          </cell>
          <cell r="BP221">
            <v>159</v>
          </cell>
          <cell r="BQ221">
            <v>1371</v>
          </cell>
          <cell r="BR221">
            <v>47407</v>
          </cell>
          <cell r="BS221">
            <v>21040</v>
          </cell>
          <cell r="BT221">
            <v>17372</v>
          </cell>
          <cell r="BU221">
            <v>85818</v>
          </cell>
          <cell r="BV221">
            <v>15362</v>
          </cell>
          <cell r="BW221">
            <v>6261</v>
          </cell>
          <cell r="BX221">
            <v>4860</v>
          </cell>
          <cell r="BY221">
            <v>26483</v>
          </cell>
          <cell r="BZ221">
            <v>13290</v>
          </cell>
          <cell r="CA221">
            <v>5426</v>
          </cell>
          <cell r="CB221">
            <v>3951</v>
          </cell>
          <cell r="CC221">
            <v>22667</v>
          </cell>
          <cell r="CD221">
            <v>8880</v>
          </cell>
          <cell r="CE221">
            <v>4564</v>
          </cell>
          <cell r="CF221">
            <v>4622</v>
          </cell>
          <cell r="CG221">
            <v>18067</v>
          </cell>
          <cell r="CH221">
            <v>3150</v>
          </cell>
          <cell r="CI221">
            <v>1234</v>
          </cell>
          <cell r="CJ221">
            <v>1025</v>
          </cell>
          <cell r="CK221">
            <v>5409</v>
          </cell>
          <cell r="CL221">
            <v>4513</v>
          </cell>
          <cell r="CM221">
            <v>2422</v>
          </cell>
          <cell r="CN221">
            <v>2266</v>
          </cell>
          <cell r="CO221">
            <v>9200</v>
          </cell>
          <cell r="CP221">
            <v>738</v>
          </cell>
          <cell r="CQ221">
            <v>336</v>
          </cell>
          <cell r="CR221">
            <v>332</v>
          </cell>
          <cell r="CS221">
            <v>1407</v>
          </cell>
          <cell r="CT221">
            <v>338</v>
          </cell>
          <cell r="CU221">
            <v>222</v>
          </cell>
          <cell r="CV221">
            <v>261</v>
          </cell>
          <cell r="CW221">
            <v>822</v>
          </cell>
          <cell r="CX221">
            <v>875</v>
          </cell>
          <cell r="CY221">
            <v>310</v>
          </cell>
          <cell r="CZ221">
            <v>172</v>
          </cell>
          <cell r="DA221">
            <v>1358</v>
          </cell>
          <cell r="DB221">
            <v>47147</v>
          </cell>
          <cell r="DC221">
            <v>20776</v>
          </cell>
          <cell r="DD221">
            <v>17489</v>
          </cell>
          <cell r="DE221">
            <v>85411</v>
          </cell>
        </row>
        <row r="222">
          <cell r="A222">
            <v>40756</v>
          </cell>
          <cell r="B222">
            <v>15490</v>
          </cell>
          <cell r="C222">
            <v>6877</v>
          </cell>
          <cell r="D222">
            <v>4907</v>
          </cell>
          <cell r="E222">
            <v>27274</v>
          </cell>
          <cell r="F222">
            <v>13779</v>
          </cell>
          <cell r="G222">
            <v>5807</v>
          </cell>
          <cell r="H222">
            <v>3850</v>
          </cell>
          <cell r="I222">
            <v>23436</v>
          </cell>
          <cell r="J222">
            <v>8838</v>
          </cell>
          <cell r="K222">
            <v>4701</v>
          </cell>
          <cell r="L222">
            <v>4759</v>
          </cell>
          <cell r="M222">
            <v>18298</v>
          </cell>
          <cell r="N222">
            <v>3226</v>
          </cell>
          <cell r="O222">
            <v>1285</v>
          </cell>
          <cell r="P222">
            <v>935</v>
          </cell>
          <cell r="Q222">
            <v>5446</v>
          </cell>
          <cell r="R222">
            <v>4993</v>
          </cell>
          <cell r="S222">
            <v>2600</v>
          </cell>
          <cell r="T222">
            <v>2310</v>
          </cell>
          <cell r="U222">
            <v>9903</v>
          </cell>
          <cell r="V222">
            <v>918</v>
          </cell>
          <cell r="W222">
            <v>332</v>
          </cell>
          <cell r="X222">
            <v>331</v>
          </cell>
          <cell r="Y222">
            <v>1581</v>
          </cell>
          <cell r="Z222">
            <v>314</v>
          </cell>
          <cell r="AA222">
            <v>195</v>
          </cell>
          <cell r="AB222">
            <v>293</v>
          </cell>
          <cell r="AC222">
            <v>802</v>
          </cell>
          <cell r="AD222">
            <v>865</v>
          </cell>
          <cell r="AE222">
            <v>314</v>
          </cell>
          <cell r="AF222">
            <v>163</v>
          </cell>
          <cell r="AG222">
            <v>1342</v>
          </cell>
          <cell r="AH222">
            <v>48423</v>
          </cell>
          <cell r="AI222">
            <v>22111</v>
          </cell>
          <cell r="AJ222">
            <v>17548</v>
          </cell>
          <cell r="AK222">
            <v>88082</v>
          </cell>
          <cell r="AL222">
            <v>15412</v>
          </cell>
          <cell r="AM222">
            <v>7279</v>
          </cell>
          <cell r="AN222">
            <v>4931</v>
          </cell>
          <cell r="AO222">
            <v>27623</v>
          </cell>
          <cell r="AP222">
            <v>13645</v>
          </cell>
          <cell r="AQ222">
            <v>6052</v>
          </cell>
          <cell r="AR222">
            <v>3918</v>
          </cell>
          <cell r="AS222">
            <v>23615</v>
          </cell>
          <cell r="AT222">
            <v>8959</v>
          </cell>
          <cell r="AU222">
            <v>4799</v>
          </cell>
          <cell r="AV222">
            <v>4827</v>
          </cell>
          <cell r="AW222">
            <v>18585</v>
          </cell>
          <cell r="AX222">
            <v>3241</v>
          </cell>
          <cell r="AY222">
            <v>1309</v>
          </cell>
          <cell r="AZ222">
            <v>983</v>
          </cell>
          <cell r="BA222">
            <v>5533</v>
          </cell>
          <cell r="BB222">
            <v>4775</v>
          </cell>
          <cell r="BC222">
            <v>2652</v>
          </cell>
          <cell r="BD222">
            <v>2299</v>
          </cell>
          <cell r="BE222">
            <v>9726</v>
          </cell>
          <cell r="BF222">
            <v>804</v>
          </cell>
          <cell r="BG222">
            <v>331</v>
          </cell>
          <cell r="BH222">
            <v>334</v>
          </cell>
          <cell r="BI222">
            <v>1468</v>
          </cell>
          <cell r="BJ222">
            <v>330</v>
          </cell>
          <cell r="BK222">
            <v>206</v>
          </cell>
          <cell r="BL222">
            <v>278</v>
          </cell>
          <cell r="BM222">
            <v>814</v>
          </cell>
          <cell r="BN222">
            <v>868</v>
          </cell>
          <cell r="BO222">
            <v>327</v>
          </cell>
          <cell r="BP222">
            <v>171</v>
          </cell>
          <cell r="BQ222">
            <v>1365</v>
          </cell>
          <cell r="BR222">
            <v>48033</v>
          </cell>
          <cell r="BS222">
            <v>22955</v>
          </cell>
          <cell r="BT222">
            <v>17742</v>
          </cell>
          <cell r="BU222">
            <v>88730</v>
          </cell>
          <cell r="BV222">
            <v>15327</v>
          </cell>
          <cell r="BW222">
            <v>6447</v>
          </cell>
          <cell r="BX222">
            <v>4912</v>
          </cell>
          <cell r="BY222">
            <v>26686</v>
          </cell>
          <cell r="BZ222">
            <v>13225</v>
          </cell>
          <cell r="CA222">
            <v>5544</v>
          </cell>
          <cell r="CB222">
            <v>3941</v>
          </cell>
          <cell r="CC222">
            <v>22710</v>
          </cell>
          <cell r="CD222">
            <v>8921</v>
          </cell>
          <cell r="CE222">
            <v>4668</v>
          </cell>
          <cell r="CF222">
            <v>4688</v>
          </cell>
          <cell r="CG222">
            <v>18277</v>
          </cell>
          <cell r="CH222">
            <v>3166</v>
          </cell>
          <cell r="CI222">
            <v>1259</v>
          </cell>
          <cell r="CJ222">
            <v>1007</v>
          </cell>
          <cell r="CK222">
            <v>5432</v>
          </cell>
          <cell r="CL222">
            <v>4537</v>
          </cell>
          <cell r="CM222">
            <v>2455</v>
          </cell>
          <cell r="CN222">
            <v>2259</v>
          </cell>
          <cell r="CO222">
            <v>9251</v>
          </cell>
          <cell r="CP222">
            <v>736</v>
          </cell>
          <cell r="CQ222">
            <v>334</v>
          </cell>
          <cell r="CR222">
            <v>328</v>
          </cell>
          <cell r="CS222">
            <v>1398</v>
          </cell>
          <cell r="CT222">
            <v>351</v>
          </cell>
          <cell r="CU222">
            <v>228</v>
          </cell>
          <cell r="CV222">
            <v>262</v>
          </cell>
          <cell r="CW222">
            <v>842</v>
          </cell>
          <cell r="CX222">
            <v>873</v>
          </cell>
          <cell r="CY222">
            <v>320</v>
          </cell>
          <cell r="CZ222">
            <v>172</v>
          </cell>
          <cell r="DA222">
            <v>1364</v>
          </cell>
          <cell r="DB222">
            <v>47135</v>
          </cell>
          <cell r="DC222">
            <v>21256</v>
          </cell>
          <cell r="DD222">
            <v>17569</v>
          </cell>
          <cell r="DE222">
            <v>85960</v>
          </cell>
        </row>
        <row r="223">
          <cell r="A223">
            <v>40787</v>
          </cell>
          <cell r="B223">
            <v>15271</v>
          </cell>
          <cell r="C223">
            <v>6213</v>
          </cell>
          <cell r="D223">
            <v>5177</v>
          </cell>
          <cell r="E223">
            <v>26661</v>
          </cell>
          <cell r="F223">
            <v>13305</v>
          </cell>
          <cell r="G223">
            <v>5478</v>
          </cell>
          <cell r="H223">
            <v>4062</v>
          </cell>
          <cell r="I223">
            <v>22845</v>
          </cell>
          <cell r="J223">
            <v>8780</v>
          </cell>
          <cell r="K223">
            <v>4473</v>
          </cell>
          <cell r="L223">
            <v>4787</v>
          </cell>
          <cell r="M223">
            <v>18040</v>
          </cell>
          <cell r="N223">
            <v>3271</v>
          </cell>
          <cell r="O223">
            <v>1353</v>
          </cell>
          <cell r="P223">
            <v>1229</v>
          </cell>
          <cell r="Q223">
            <v>5853</v>
          </cell>
          <cell r="R223">
            <v>5080</v>
          </cell>
          <cell r="S223">
            <v>2351</v>
          </cell>
          <cell r="T223">
            <v>2300</v>
          </cell>
          <cell r="U223">
            <v>9731</v>
          </cell>
          <cell r="V223">
            <v>836</v>
          </cell>
          <cell r="W223">
            <v>315</v>
          </cell>
          <cell r="X223">
            <v>343</v>
          </cell>
          <cell r="Y223">
            <v>1494</v>
          </cell>
          <cell r="Z223">
            <v>348</v>
          </cell>
          <cell r="AA223">
            <v>273</v>
          </cell>
          <cell r="AB223">
            <v>260</v>
          </cell>
          <cell r="AC223">
            <v>881</v>
          </cell>
          <cell r="AD223">
            <v>809</v>
          </cell>
          <cell r="AE223">
            <v>322</v>
          </cell>
          <cell r="AF223">
            <v>183</v>
          </cell>
          <cell r="AG223">
            <v>1314</v>
          </cell>
          <cell r="AH223">
            <v>47700</v>
          </cell>
          <cell r="AI223">
            <v>20778</v>
          </cell>
          <cell r="AJ223">
            <v>18341</v>
          </cell>
          <cell r="AK223">
            <v>86819</v>
          </cell>
          <cell r="AL223">
            <v>15084</v>
          </cell>
          <cell r="AM223">
            <v>6437</v>
          </cell>
          <cell r="AN223">
            <v>5033</v>
          </cell>
          <cell r="AO223">
            <v>26554</v>
          </cell>
          <cell r="AP223">
            <v>12943</v>
          </cell>
          <cell r="AQ223">
            <v>5578</v>
          </cell>
          <cell r="AR223">
            <v>4058</v>
          </cell>
          <cell r="AS223">
            <v>22579</v>
          </cell>
          <cell r="AT223">
            <v>8862</v>
          </cell>
          <cell r="AU223">
            <v>4693</v>
          </cell>
          <cell r="AV223">
            <v>4685</v>
          </cell>
          <cell r="AW223">
            <v>18240</v>
          </cell>
          <cell r="AX223">
            <v>3210</v>
          </cell>
          <cell r="AY223">
            <v>1334</v>
          </cell>
          <cell r="AZ223">
            <v>1229</v>
          </cell>
          <cell r="BA223">
            <v>5773</v>
          </cell>
          <cell r="BB223">
            <v>4651</v>
          </cell>
          <cell r="BC223">
            <v>2405</v>
          </cell>
          <cell r="BD223">
            <v>2269</v>
          </cell>
          <cell r="BE223">
            <v>9326</v>
          </cell>
          <cell r="BF223">
            <v>703</v>
          </cell>
          <cell r="BG223">
            <v>325</v>
          </cell>
          <cell r="BH223">
            <v>356</v>
          </cell>
          <cell r="BI223">
            <v>1384</v>
          </cell>
          <cell r="BJ223">
            <v>371</v>
          </cell>
          <cell r="BK223">
            <v>306</v>
          </cell>
          <cell r="BL223">
            <v>270</v>
          </cell>
          <cell r="BM223">
            <v>947</v>
          </cell>
          <cell r="BN223">
            <v>839</v>
          </cell>
          <cell r="BO223">
            <v>333</v>
          </cell>
          <cell r="BP223">
            <v>180</v>
          </cell>
          <cell r="BQ223">
            <v>1352</v>
          </cell>
          <cell r="BR223">
            <v>46664</v>
          </cell>
          <cell r="BS223">
            <v>21411</v>
          </cell>
          <cell r="BT223">
            <v>18081</v>
          </cell>
          <cell r="BU223">
            <v>86155</v>
          </cell>
          <cell r="BV223">
            <v>15259</v>
          </cell>
          <cell r="BW223">
            <v>6652</v>
          </cell>
          <cell r="BX223">
            <v>4941</v>
          </cell>
          <cell r="BY223">
            <v>26852</v>
          </cell>
          <cell r="BZ223">
            <v>13115</v>
          </cell>
          <cell r="CA223">
            <v>5662</v>
          </cell>
          <cell r="CB223">
            <v>3931</v>
          </cell>
          <cell r="CC223">
            <v>22707</v>
          </cell>
          <cell r="CD223">
            <v>8966</v>
          </cell>
          <cell r="CE223">
            <v>4757</v>
          </cell>
          <cell r="CF223">
            <v>4726</v>
          </cell>
          <cell r="CG223">
            <v>18450</v>
          </cell>
          <cell r="CH223">
            <v>3144</v>
          </cell>
          <cell r="CI223">
            <v>1278</v>
          </cell>
          <cell r="CJ223">
            <v>986</v>
          </cell>
          <cell r="CK223">
            <v>5408</v>
          </cell>
          <cell r="CL223">
            <v>4568</v>
          </cell>
          <cell r="CM223">
            <v>2486</v>
          </cell>
          <cell r="CN223">
            <v>2262</v>
          </cell>
          <cell r="CO223">
            <v>9315</v>
          </cell>
          <cell r="CP223">
            <v>725</v>
          </cell>
          <cell r="CQ223">
            <v>332</v>
          </cell>
          <cell r="CR223">
            <v>323</v>
          </cell>
          <cell r="CS223">
            <v>1380</v>
          </cell>
          <cell r="CT223">
            <v>363</v>
          </cell>
          <cell r="CU223">
            <v>237</v>
          </cell>
          <cell r="CV223">
            <v>262</v>
          </cell>
          <cell r="CW223">
            <v>863</v>
          </cell>
          <cell r="CX223">
            <v>869</v>
          </cell>
          <cell r="CY223">
            <v>326</v>
          </cell>
          <cell r="CZ223">
            <v>172</v>
          </cell>
          <cell r="DA223">
            <v>1367</v>
          </cell>
          <cell r="DB223">
            <v>47009</v>
          </cell>
          <cell r="DC223">
            <v>21730</v>
          </cell>
          <cell r="DD223">
            <v>17604</v>
          </cell>
          <cell r="DE223">
            <v>86343</v>
          </cell>
        </row>
        <row r="224">
          <cell r="A224">
            <v>40817</v>
          </cell>
          <cell r="B224">
            <v>15425</v>
          </cell>
          <cell r="C224">
            <v>6409</v>
          </cell>
          <cell r="D224">
            <v>4774</v>
          </cell>
          <cell r="E224">
            <v>26608</v>
          </cell>
          <cell r="F224">
            <v>13671</v>
          </cell>
          <cell r="G224">
            <v>5305</v>
          </cell>
          <cell r="H224">
            <v>4020</v>
          </cell>
          <cell r="I224">
            <v>22996</v>
          </cell>
          <cell r="J224">
            <v>8858</v>
          </cell>
          <cell r="K224">
            <v>4509</v>
          </cell>
          <cell r="L224">
            <v>4605</v>
          </cell>
          <cell r="M224">
            <v>17972</v>
          </cell>
          <cell r="N224">
            <v>2991</v>
          </cell>
          <cell r="O224">
            <v>1116</v>
          </cell>
          <cell r="P224">
            <v>934</v>
          </cell>
          <cell r="Q224">
            <v>5041</v>
          </cell>
          <cell r="R224">
            <v>4542</v>
          </cell>
          <cell r="S224">
            <v>2233</v>
          </cell>
          <cell r="T224">
            <v>2199</v>
          </cell>
          <cell r="U224">
            <v>8974</v>
          </cell>
          <cell r="V224">
            <v>815</v>
          </cell>
          <cell r="W224">
            <v>331</v>
          </cell>
          <cell r="X224">
            <v>293</v>
          </cell>
          <cell r="Y224">
            <v>1439</v>
          </cell>
          <cell r="Z224">
            <v>346</v>
          </cell>
          <cell r="AA224">
            <v>199</v>
          </cell>
          <cell r="AB224">
            <v>263</v>
          </cell>
          <cell r="AC224">
            <v>808</v>
          </cell>
          <cell r="AD224">
            <v>888</v>
          </cell>
          <cell r="AE224">
            <v>298</v>
          </cell>
          <cell r="AF224">
            <v>172</v>
          </cell>
          <cell r="AG224">
            <v>1358</v>
          </cell>
          <cell r="AH224">
            <v>47536</v>
          </cell>
          <cell r="AI224">
            <v>20400</v>
          </cell>
          <cell r="AJ224">
            <v>17260</v>
          </cell>
          <cell r="AK224">
            <v>85196</v>
          </cell>
          <cell r="AL224">
            <v>16081</v>
          </cell>
          <cell r="AM224">
            <v>6809</v>
          </cell>
          <cell r="AN224">
            <v>4993</v>
          </cell>
          <cell r="AO224">
            <v>27883</v>
          </cell>
          <cell r="AP224">
            <v>13515</v>
          </cell>
          <cell r="AQ224">
            <v>5635</v>
          </cell>
          <cell r="AR224">
            <v>3929</v>
          </cell>
          <cell r="AS224">
            <v>23080</v>
          </cell>
          <cell r="AT224">
            <v>9376</v>
          </cell>
          <cell r="AU224">
            <v>4911</v>
          </cell>
          <cell r="AV224">
            <v>4831</v>
          </cell>
          <cell r="AW224">
            <v>19118</v>
          </cell>
          <cell r="AX224">
            <v>3077</v>
          </cell>
          <cell r="AY224">
            <v>1121</v>
          </cell>
          <cell r="AZ224">
            <v>1003</v>
          </cell>
          <cell r="BA224">
            <v>5201</v>
          </cell>
          <cell r="BB224">
            <v>4494</v>
          </cell>
          <cell r="BC224">
            <v>2449</v>
          </cell>
          <cell r="BD224">
            <v>2297</v>
          </cell>
          <cell r="BE224">
            <v>9240</v>
          </cell>
          <cell r="BF224">
            <v>776</v>
          </cell>
          <cell r="BG224">
            <v>327</v>
          </cell>
          <cell r="BH224">
            <v>302</v>
          </cell>
          <cell r="BI224">
            <v>1405</v>
          </cell>
          <cell r="BJ224">
            <v>398</v>
          </cell>
          <cell r="BK224">
            <v>239</v>
          </cell>
          <cell r="BL224">
            <v>266</v>
          </cell>
          <cell r="BM224">
            <v>903</v>
          </cell>
          <cell r="BN224">
            <v>906</v>
          </cell>
          <cell r="BO224">
            <v>325</v>
          </cell>
          <cell r="BP224">
            <v>173</v>
          </cell>
          <cell r="BQ224">
            <v>1404</v>
          </cell>
          <cell r="BR224">
            <v>48623</v>
          </cell>
          <cell r="BS224">
            <v>21815</v>
          </cell>
          <cell r="BT224">
            <v>17795</v>
          </cell>
          <cell r="BU224">
            <v>88233</v>
          </cell>
          <cell r="BV224">
            <v>15176</v>
          </cell>
          <cell r="BW224">
            <v>6856</v>
          </cell>
          <cell r="BX224">
            <v>4915</v>
          </cell>
          <cell r="BY224">
            <v>26946</v>
          </cell>
          <cell r="BZ224">
            <v>13010</v>
          </cell>
          <cell r="CA224">
            <v>5778</v>
          </cell>
          <cell r="CB224">
            <v>3910</v>
          </cell>
          <cell r="CC224">
            <v>22697</v>
          </cell>
          <cell r="CD224">
            <v>8993</v>
          </cell>
          <cell r="CE224">
            <v>4827</v>
          </cell>
          <cell r="CF224">
            <v>4722</v>
          </cell>
          <cell r="CG224">
            <v>18542</v>
          </cell>
          <cell r="CH224">
            <v>3099</v>
          </cell>
          <cell r="CI224">
            <v>1301</v>
          </cell>
          <cell r="CJ224">
            <v>962</v>
          </cell>
          <cell r="CK224">
            <v>5362</v>
          </cell>
          <cell r="CL224">
            <v>4617</v>
          </cell>
          <cell r="CM224">
            <v>2512</v>
          </cell>
          <cell r="CN224">
            <v>2269</v>
          </cell>
          <cell r="CO224">
            <v>9398</v>
          </cell>
          <cell r="CP224">
            <v>707</v>
          </cell>
          <cell r="CQ224">
            <v>333</v>
          </cell>
          <cell r="CR224">
            <v>312</v>
          </cell>
          <cell r="CS224">
            <v>1351</v>
          </cell>
          <cell r="CT224">
            <v>372</v>
          </cell>
          <cell r="CU224">
            <v>250</v>
          </cell>
          <cell r="CV224">
            <v>262</v>
          </cell>
          <cell r="CW224">
            <v>884</v>
          </cell>
          <cell r="CX224">
            <v>861</v>
          </cell>
          <cell r="CY224">
            <v>329</v>
          </cell>
          <cell r="CZ224">
            <v>174</v>
          </cell>
          <cell r="DA224">
            <v>1364</v>
          </cell>
          <cell r="DB224">
            <v>46835</v>
          </cell>
          <cell r="DC224">
            <v>22184</v>
          </cell>
          <cell r="DD224">
            <v>17525</v>
          </cell>
          <cell r="DE224">
            <v>86544</v>
          </cell>
        </row>
        <row r="225">
          <cell r="A225">
            <v>40848</v>
          </cell>
          <cell r="B225">
            <v>16002</v>
          </cell>
          <cell r="C225">
            <v>7951</v>
          </cell>
          <cell r="D225">
            <v>5013</v>
          </cell>
          <cell r="E225">
            <v>28966</v>
          </cell>
          <cell r="F225">
            <v>12681</v>
          </cell>
          <cell r="G225">
            <v>6481</v>
          </cell>
          <cell r="H225">
            <v>3887</v>
          </cell>
          <cell r="I225">
            <v>23049</v>
          </cell>
          <cell r="J225">
            <v>8417</v>
          </cell>
          <cell r="K225">
            <v>4806</v>
          </cell>
          <cell r="L225">
            <v>4815</v>
          </cell>
          <cell r="M225">
            <v>18038</v>
          </cell>
          <cell r="N225">
            <v>2960</v>
          </cell>
          <cell r="O225">
            <v>1345</v>
          </cell>
          <cell r="P225">
            <v>999</v>
          </cell>
          <cell r="Q225">
            <v>5304</v>
          </cell>
          <cell r="R225">
            <v>4707</v>
          </cell>
          <cell r="S225">
            <v>2636</v>
          </cell>
          <cell r="T225">
            <v>2307</v>
          </cell>
          <cell r="U225">
            <v>9650</v>
          </cell>
          <cell r="V225">
            <v>765</v>
          </cell>
          <cell r="W225">
            <v>373</v>
          </cell>
          <cell r="X225">
            <v>297</v>
          </cell>
          <cell r="Y225">
            <v>1435</v>
          </cell>
          <cell r="Z225">
            <v>308</v>
          </cell>
          <cell r="AA225">
            <v>237</v>
          </cell>
          <cell r="AB225">
            <v>254</v>
          </cell>
          <cell r="AC225">
            <v>799</v>
          </cell>
          <cell r="AD225">
            <v>872</v>
          </cell>
          <cell r="AE225">
            <v>353</v>
          </cell>
          <cell r="AF225">
            <v>188</v>
          </cell>
          <cell r="AG225">
            <v>1413</v>
          </cell>
          <cell r="AH225">
            <v>46712</v>
          </cell>
          <cell r="AI225">
            <v>24182</v>
          </cell>
          <cell r="AJ225">
            <v>17760</v>
          </cell>
          <cell r="AK225">
            <v>88654</v>
          </cell>
          <cell r="AL225">
            <v>15241</v>
          </cell>
          <cell r="AM225">
            <v>7625</v>
          </cell>
          <cell r="AN225">
            <v>4887</v>
          </cell>
          <cell r="AO225">
            <v>27753</v>
          </cell>
          <cell r="AP225">
            <v>12342</v>
          </cell>
          <cell r="AQ225">
            <v>6042</v>
          </cell>
          <cell r="AR225">
            <v>3878</v>
          </cell>
          <cell r="AS225">
            <v>22261</v>
          </cell>
          <cell r="AT225">
            <v>8966</v>
          </cell>
          <cell r="AU225">
            <v>4848</v>
          </cell>
          <cell r="AV225">
            <v>4808</v>
          </cell>
          <cell r="AW225">
            <v>18622</v>
          </cell>
          <cell r="AX225">
            <v>2786</v>
          </cell>
          <cell r="AY225">
            <v>1363</v>
          </cell>
          <cell r="AZ225">
            <v>972</v>
          </cell>
          <cell r="BA225">
            <v>5122</v>
          </cell>
          <cell r="BB225">
            <v>4777</v>
          </cell>
          <cell r="BC225">
            <v>2568</v>
          </cell>
          <cell r="BD225">
            <v>2262</v>
          </cell>
          <cell r="BE225">
            <v>9608</v>
          </cell>
          <cell r="BF225">
            <v>611</v>
          </cell>
          <cell r="BG225">
            <v>325</v>
          </cell>
          <cell r="BH225">
            <v>292</v>
          </cell>
          <cell r="BI225">
            <v>1228</v>
          </cell>
          <cell r="BJ225">
            <v>348</v>
          </cell>
          <cell r="BK225">
            <v>240</v>
          </cell>
          <cell r="BL225">
            <v>250</v>
          </cell>
          <cell r="BM225">
            <v>838</v>
          </cell>
          <cell r="BN225">
            <v>846</v>
          </cell>
          <cell r="BO225">
            <v>335</v>
          </cell>
          <cell r="BP225">
            <v>182</v>
          </cell>
          <cell r="BQ225">
            <v>1362</v>
          </cell>
          <cell r="BR225">
            <v>45917</v>
          </cell>
          <cell r="BS225">
            <v>23348</v>
          </cell>
          <cell r="BT225">
            <v>17530</v>
          </cell>
          <cell r="BU225">
            <v>86795</v>
          </cell>
          <cell r="BV225">
            <v>15095</v>
          </cell>
          <cell r="BW225">
            <v>7038</v>
          </cell>
          <cell r="BX225">
            <v>4839</v>
          </cell>
          <cell r="BY225">
            <v>26971</v>
          </cell>
          <cell r="BZ225">
            <v>12984</v>
          </cell>
          <cell r="CA225">
            <v>5903</v>
          </cell>
          <cell r="CB225">
            <v>3877</v>
          </cell>
          <cell r="CC225">
            <v>22764</v>
          </cell>
          <cell r="CD225">
            <v>8967</v>
          </cell>
          <cell r="CE225">
            <v>4889</v>
          </cell>
          <cell r="CF225">
            <v>4676</v>
          </cell>
          <cell r="CG225">
            <v>18532</v>
          </cell>
          <cell r="CH225">
            <v>3055</v>
          </cell>
          <cell r="CI225">
            <v>1333</v>
          </cell>
          <cell r="CJ225">
            <v>945</v>
          </cell>
          <cell r="CK225">
            <v>5333</v>
          </cell>
          <cell r="CL225">
            <v>4664</v>
          </cell>
          <cell r="CM225">
            <v>2548</v>
          </cell>
          <cell r="CN225">
            <v>2277</v>
          </cell>
          <cell r="CO225">
            <v>9488</v>
          </cell>
          <cell r="CP225">
            <v>686</v>
          </cell>
          <cell r="CQ225">
            <v>335</v>
          </cell>
          <cell r="CR225">
            <v>297</v>
          </cell>
          <cell r="CS225">
            <v>1318</v>
          </cell>
          <cell r="CT225">
            <v>373</v>
          </cell>
          <cell r="CU225">
            <v>263</v>
          </cell>
          <cell r="CV225">
            <v>259</v>
          </cell>
          <cell r="CW225">
            <v>894</v>
          </cell>
          <cell r="CX225">
            <v>851</v>
          </cell>
          <cell r="CY225">
            <v>330</v>
          </cell>
          <cell r="CZ225">
            <v>175</v>
          </cell>
          <cell r="DA225">
            <v>1355</v>
          </cell>
          <cell r="DB225">
            <v>46675</v>
          </cell>
          <cell r="DC225">
            <v>22637</v>
          </cell>
          <cell r="DD225">
            <v>17344</v>
          </cell>
          <cell r="DE225">
            <v>86657</v>
          </cell>
        </row>
        <row r="226">
          <cell r="A226">
            <v>40878</v>
          </cell>
          <cell r="B226">
            <v>14654</v>
          </cell>
          <cell r="C226">
            <v>6575</v>
          </cell>
          <cell r="D226">
            <v>3880</v>
          </cell>
          <cell r="E226">
            <v>25109</v>
          </cell>
          <cell r="F226">
            <v>12984</v>
          </cell>
          <cell r="G226">
            <v>5948</v>
          </cell>
          <cell r="H226">
            <v>3424</v>
          </cell>
          <cell r="I226">
            <v>22356</v>
          </cell>
          <cell r="J226">
            <v>8740</v>
          </cell>
          <cell r="K226">
            <v>4846</v>
          </cell>
          <cell r="L226">
            <v>3639</v>
          </cell>
          <cell r="M226">
            <v>17225</v>
          </cell>
          <cell r="N226">
            <v>2897</v>
          </cell>
          <cell r="O226">
            <v>1482</v>
          </cell>
          <cell r="P226">
            <v>896</v>
          </cell>
          <cell r="Q226">
            <v>5275</v>
          </cell>
          <cell r="R226">
            <v>4432</v>
          </cell>
          <cell r="S226">
            <v>2504</v>
          </cell>
          <cell r="T226">
            <v>1944</v>
          </cell>
          <cell r="U226">
            <v>8880</v>
          </cell>
          <cell r="V226">
            <v>940</v>
          </cell>
          <cell r="W226">
            <v>494</v>
          </cell>
          <cell r="X226">
            <v>253</v>
          </cell>
          <cell r="Y226">
            <v>1687</v>
          </cell>
          <cell r="Z226">
            <v>306</v>
          </cell>
          <cell r="AA226">
            <v>193</v>
          </cell>
          <cell r="AB226">
            <v>167</v>
          </cell>
          <cell r="AC226">
            <v>666</v>
          </cell>
          <cell r="AD226">
            <v>811</v>
          </cell>
          <cell r="AE226">
            <v>325</v>
          </cell>
          <cell r="AF226">
            <v>125</v>
          </cell>
          <cell r="AG226">
            <v>1261</v>
          </cell>
          <cell r="AH226">
            <v>45764</v>
          </cell>
          <cell r="AI226">
            <v>22367</v>
          </cell>
          <cell r="AJ226">
            <v>14328</v>
          </cell>
          <cell r="AK226">
            <v>82459</v>
          </cell>
          <cell r="AL226">
            <v>14979</v>
          </cell>
          <cell r="AM226">
            <v>6851</v>
          </cell>
          <cell r="AN226">
            <v>4069</v>
          </cell>
          <cell r="AO226">
            <v>25899</v>
          </cell>
          <cell r="AP226">
            <v>12515</v>
          </cell>
          <cell r="AQ226">
            <v>6048</v>
          </cell>
          <cell r="AR226">
            <v>3451</v>
          </cell>
          <cell r="AS226">
            <v>22014</v>
          </cell>
          <cell r="AT226">
            <v>8705</v>
          </cell>
          <cell r="AU226">
            <v>4784</v>
          </cell>
          <cell r="AV226">
            <v>3733</v>
          </cell>
          <cell r="AW226">
            <v>17222</v>
          </cell>
          <cell r="AX226">
            <v>2682</v>
          </cell>
          <cell r="AY226">
            <v>1403</v>
          </cell>
          <cell r="AZ226">
            <v>892</v>
          </cell>
          <cell r="BA226">
            <v>4977</v>
          </cell>
          <cell r="BB226">
            <v>4239</v>
          </cell>
          <cell r="BC226">
            <v>2591</v>
          </cell>
          <cell r="BD226">
            <v>1997</v>
          </cell>
          <cell r="BE226">
            <v>8827</v>
          </cell>
          <cell r="BF226">
            <v>667</v>
          </cell>
          <cell r="BG226">
            <v>465</v>
          </cell>
          <cell r="BH226">
            <v>246</v>
          </cell>
          <cell r="BI226">
            <v>1378</v>
          </cell>
          <cell r="BJ226">
            <v>343</v>
          </cell>
          <cell r="BK226">
            <v>232</v>
          </cell>
          <cell r="BL226">
            <v>174</v>
          </cell>
          <cell r="BM226">
            <v>749</v>
          </cell>
          <cell r="BN226">
            <v>814</v>
          </cell>
          <cell r="BO226">
            <v>322</v>
          </cell>
          <cell r="BP226">
            <v>127</v>
          </cell>
          <cell r="BQ226">
            <v>1264</v>
          </cell>
          <cell r="BR226">
            <v>44944</v>
          </cell>
          <cell r="BS226">
            <v>22696</v>
          </cell>
          <cell r="BT226">
            <v>14690</v>
          </cell>
          <cell r="BU226">
            <v>82330</v>
          </cell>
          <cell r="BV226">
            <v>15056</v>
          </cell>
          <cell r="BW226">
            <v>7192</v>
          </cell>
          <cell r="BX226">
            <v>4770</v>
          </cell>
          <cell r="BY226">
            <v>27018</v>
          </cell>
          <cell r="BZ226">
            <v>13079</v>
          </cell>
          <cell r="CA226">
            <v>6039</v>
          </cell>
          <cell r="CB226">
            <v>3856</v>
          </cell>
          <cell r="CC226">
            <v>22975</v>
          </cell>
          <cell r="CD226">
            <v>8912</v>
          </cell>
          <cell r="CE226">
            <v>4964</v>
          </cell>
          <cell r="CF226">
            <v>4634</v>
          </cell>
          <cell r="CG226">
            <v>18510</v>
          </cell>
          <cell r="CH226">
            <v>3027</v>
          </cell>
          <cell r="CI226">
            <v>1375</v>
          </cell>
          <cell r="CJ226">
            <v>945</v>
          </cell>
          <cell r="CK226">
            <v>5348</v>
          </cell>
          <cell r="CL226">
            <v>4712</v>
          </cell>
          <cell r="CM226">
            <v>2603</v>
          </cell>
          <cell r="CN226">
            <v>2301</v>
          </cell>
          <cell r="CO226">
            <v>9616</v>
          </cell>
          <cell r="CP226">
            <v>671</v>
          </cell>
          <cell r="CQ226">
            <v>337</v>
          </cell>
          <cell r="CR226">
            <v>284</v>
          </cell>
          <cell r="CS226">
            <v>1292</v>
          </cell>
          <cell r="CT226">
            <v>368</v>
          </cell>
          <cell r="CU226">
            <v>271</v>
          </cell>
          <cell r="CV226">
            <v>257</v>
          </cell>
          <cell r="CW226">
            <v>896</v>
          </cell>
          <cell r="CX226">
            <v>841</v>
          </cell>
          <cell r="CY226">
            <v>330</v>
          </cell>
          <cell r="CZ226">
            <v>175</v>
          </cell>
          <cell r="DA226">
            <v>1346</v>
          </cell>
          <cell r="DB226">
            <v>46666</v>
          </cell>
          <cell r="DC226">
            <v>23112</v>
          </cell>
          <cell r="DD226">
            <v>17223</v>
          </cell>
          <cell r="DE226">
            <v>87001</v>
          </cell>
        </row>
        <row r="227">
          <cell r="A227">
            <v>40909</v>
          </cell>
          <cell r="B227">
            <v>13856</v>
          </cell>
          <cell r="C227">
            <v>6765</v>
          </cell>
          <cell r="D227">
            <v>3383</v>
          </cell>
          <cell r="E227">
            <v>24004</v>
          </cell>
          <cell r="F227">
            <v>12112</v>
          </cell>
          <cell r="G227">
            <v>5527</v>
          </cell>
          <cell r="H227">
            <v>2639</v>
          </cell>
          <cell r="I227">
            <v>20278</v>
          </cell>
          <cell r="J227">
            <v>7642</v>
          </cell>
          <cell r="K227">
            <v>4801</v>
          </cell>
          <cell r="L227">
            <v>3289</v>
          </cell>
          <cell r="M227">
            <v>15732</v>
          </cell>
          <cell r="N227">
            <v>2546</v>
          </cell>
          <cell r="O227">
            <v>1387</v>
          </cell>
          <cell r="P227">
            <v>689</v>
          </cell>
          <cell r="Q227">
            <v>4622</v>
          </cell>
          <cell r="R227">
            <v>4691</v>
          </cell>
          <cell r="S227">
            <v>2720</v>
          </cell>
          <cell r="T227">
            <v>1603</v>
          </cell>
          <cell r="U227">
            <v>9014</v>
          </cell>
          <cell r="V227">
            <v>509</v>
          </cell>
          <cell r="W227">
            <v>322</v>
          </cell>
          <cell r="X227">
            <v>177</v>
          </cell>
          <cell r="Y227">
            <v>1008</v>
          </cell>
          <cell r="Z227">
            <v>350</v>
          </cell>
          <cell r="AA227">
            <v>271</v>
          </cell>
          <cell r="AB227">
            <v>199</v>
          </cell>
          <cell r="AC227">
            <v>820</v>
          </cell>
          <cell r="AD227">
            <v>849</v>
          </cell>
          <cell r="AE227">
            <v>330</v>
          </cell>
          <cell r="AF227">
            <v>126</v>
          </cell>
          <cell r="AG227">
            <v>1305</v>
          </cell>
          <cell r="AH227">
            <v>42555</v>
          </cell>
          <cell r="AI227">
            <v>22123</v>
          </cell>
          <cell r="AJ227">
            <v>12105</v>
          </cell>
          <cell r="AK227">
            <v>76783</v>
          </cell>
          <cell r="AL227">
            <v>14920</v>
          </cell>
          <cell r="AM227">
            <v>7297</v>
          </cell>
          <cell r="AN227">
            <v>4303</v>
          </cell>
          <cell r="AO227">
            <v>26521</v>
          </cell>
          <cell r="AP227">
            <v>13678</v>
          </cell>
          <cell r="AQ227">
            <v>6224</v>
          </cell>
          <cell r="AR227">
            <v>3367</v>
          </cell>
          <cell r="AS227">
            <v>23269</v>
          </cell>
          <cell r="AT227">
            <v>8759</v>
          </cell>
          <cell r="AU227">
            <v>5257</v>
          </cell>
          <cell r="AV227">
            <v>4219</v>
          </cell>
          <cell r="AW227">
            <v>18236</v>
          </cell>
          <cell r="AX227">
            <v>2789</v>
          </cell>
          <cell r="AY227">
            <v>1461</v>
          </cell>
          <cell r="AZ227">
            <v>902</v>
          </cell>
          <cell r="BA227">
            <v>5151</v>
          </cell>
          <cell r="BB227">
            <v>5268</v>
          </cell>
          <cell r="BC227">
            <v>2758</v>
          </cell>
          <cell r="BD227">
            <v>1938</v>
          </cell>
          <cell r="BE227">
            <v>9963</v>
          </cell>
          <cell r="BF227">
            <v>628</v>
          </cell>
          <cell r="BG227">
            <v>353</v>
          </cell>
          <cell r="BH227">
            <v>211</v>
          </cell>
          <cell r="BI227">
            <v>1191</v>
          </cell>
          <cell r="BJ227">
            <v>441</v>
          </cell>
          <cell r="BK227">
            <v>339</v>
          </cell>
          <cell r="BL227">
            <v>253</v>
          </cell>
          <cell r="BM227">
            <v>1033</v>
          </cell>
          <cell r="BN227">
            <v>868</v>
          </cell>
          <cell r="BO227">
            <v>348</v>
          </cell>
          <cell r="BP227">
            <v>150</v>
          </cell>
          <cell r="BQ227">
            <v>1367</v>
          </cell>
          <cell r="BR227">
            <v>47350</v>
          </cell>
          <cell r="BS227">
            <v>24038</v>
          </cell>
          <cell r="BT227">
            <v>15343</v>
          </cell>
          <cell r="BU227">
            <v>86731</v>
          </cell>
          <cell r="BV227">
            <v>15091</v>
          </cell>
          <cell r="BW227">
            <v>7322</v>
          </cell>
          <cell r="BX227">
            <v>4745</v>
          </cell>
          <cell r="BY227">
            <v>27158</v>
          </cell>
          <cell r="BZ227">
            <v>13271</v>
          </cell>
          <cell r="CA227">
            <v>6176</v>
          </cell>
          <cell r="CB227">
            <v>3857</v>
          </cell>
          <cell r="CC227">
            <v>23304</v>
          </cell>
          <cell r="CD227">
            <v>8861</v>
          </cell>
          <cell r="CE227">
            <v>5060</v>
          </cell>
          <cell r="CF227">
            <v>4620</v>
          </cell>
          <cell r="CG227">
            <v>18541</v>
          </cell>
          <cell r="CH227">
            <v>3025</v>
          </cell>
          <cell r="CI227">
            <v>1421</v>
          </cell>
          <cell r="CJ227">
            <v>957</v>
          </cell>
          <cell r="CK227">
            <v>5402</v>
          </cell>
          <cell r="CL227">
            <v>4775</v>
          </cell>
          <cell r="CM227">
            <v>2685</v>
          </cell>
          <cell r="CN227">
            <v>2339</v>
          </cell>
          <cell r="CO227">
            <v>9799</v>
          </cell>
          <cell r="CP227">
            <v>665</v>
          </cell>
          <cell r="CQ227">
            <v>339</v>
          </cell>
          <cell r="CR227">
            <v>277</v>
          </cell>
          <cell r="CS227">
            <v>1280</v>
          </cell>
          <cell r="CT227">
            <v>361</v>
          </cell>
          <cell r="CU227">
            <v>277</v>
          </cell>
          <cell r="CV227">
            <v>260</v>
          </cell>
          <cell r="CW227">
            <v>898</v>
          </cell>
          <cell r="CX227">
            <v>839</v>
          </cell>
          <cell r="CY227">
            <v>333</v>
          </cell>
          <cell r="CZ227">
            <v>174</v>
          </cell>
          <cell r="DA227">
            <v>1346</v>
          </cell>
          <cell r="DB227">
            <v>46889</v>
          </cell>
          <cell r="DC227">
            <v>23613</v>
          </cell>
          <cell r="DD227">
            <v>17227</v>
          </cell>
          <cell r="DE227">
            <v>87729</v>
          </cell>
        </row>
        <row r="228">
          <cell r="A228">
            <v>40940</v>
          </cell>
          <cell r="B228">
            <v>14690</v>
          </cell>
          <cell r="C228">
            <v>7362</v>
          </cell>
          <cell r="D228">
            <v>4339</v>
          </cell>
          <cell r="E228">
            <v>26391</v>
          </cell>
          <cell r="F228">
            <v>13462</v>
          </cell>
          <cell r="G228">
            <v>6188</v>
          </cell>
          <cell r="H228">
            <v>3620</v>
          </cell>
          <cell r="I228">
            <v>23270</v>
          </cell>
          <cell r="J228">
            <v>8483</v>
          </cell>
          <cell r="K228">
            <v>4946</v>
          </cell>
          <cell r="L228">
            <v>4410</v>
          </cell>
          <cell r="M228">
            <v>17839</v>
          </cell>
          <cell r="N228">
            <v>2982</v>
          </cell>
          <cell r="O228">
            <v>1340</v>
          </cell>
          <cell r="P228">
            <v>1022</v>
          </cell>
          <cell r="Q228">
            <v>5344</v>
          </cell>
          <cell r="R228">
            <v>4649</v>
          </cell>
          <cell r="S228">
            <v>2747</v>
          </cell>
          <cell r="T228">
            <v>2277</v>
          </cell>
          <cell r="U228">
            <v>9673</v>
          </cell>
          <cell r="V228">
            <v>626</v>
          </cell>
          <cell r="W228">
            <v>299</v>
          </cell>
          <cell r="X228">
            <v>223</v>
          </cell>
          <cell r="Y228">
            <v>1148</v>
          </cell>
          <cell r="Z228">
            <v>288</v>
          </cell>
          <cell r="AA228">
            <v>244</v>
          </cell>
          <cell r="AB228">
            <v>244</v>
          </cell>
          <cell r="AC228">
            <v>776</v>
          </cell>
          <cell r="AD228">
            <v>839</v>
          </cell>
          <cell r="AE228">
            <v>322</v>
          </cell>
          <cell r="AF228">
            <v>121</v>
          </cell>
          <cell r="AG228">
            <v>1282</v>
          </cell>
          <cell r="AH228">
            <v>46019</v>
          </cell>
          <cell r="AI228">
            <v>23448</v>
          </cell>
          <cell r="AJ228">
            <v>16256</v>
          </cell>
          <cell r="AK228">
            <v>85723</v>
          </cell>
          <cell r="AL228">
            <v>14914</v>
          </cell>
          <cell r="AM228">
            <v>7361</v>
          </cell>
          <cell r="AN228">
            <v>4479</v>
          </cell>
          <cell r="AO228">
            <v>26754</v>
          </cell>
          <cell r="AP228">
            <v>13569</v>
          </cell>
          <cell r="AQ228">
            <v>6075</v>
          </cell>
          <cell r="AR228">
            <v>3842</v>
          </cell>
          <cell r="AS228">
            <v>23487</v>
          </cell>
          <cell r="AT228">
            <v>8990</v>
          </cell>
          <cell r="AU228">
            <v>5048</v>
          </cell>
          <cell r="AV228">
            <v>4683</v>
          </cell>
          <cell r="AW228">
            <v>18721</v>
          </cell>
          <cell r="AX228">
            <v>3024</v>
          </cell>
          <cell r="AY228">
            <v>1415</v>
          </cell>
          <cell r="AZ228">
            <v>1018</v>
          </cell>
          <cell r="BA228">
            <v>5457</v>
          </cell>
          <cell r="BB228">
            <v>4797</v>
          </cell>
          <cell r="BC228">
            <v>2672</v>
          </cell>
          <cell r="BD228">
            <v>2388</v>
          </cell>
          <cell r="BE228">
            <v>9857</v>
          </cell>
          <cell r="BF228">
            <v>727</v>
          </cell>
          <cell r="BG228">
            <v>332</v>
          </cell>
          <cell r="BH228">
            <v>253</v>
          </cell>
          <cell r="BI228">
            <v>1312</v>
          </cell>
          <cell r="BJ228">
            <v>319</v>
          </cell>
          <cell r="BK228">
            <v>275</v>
          </cell>
          <cell r="BL228">
            <v>267</v>
          </cell>
          <cell r="BM228">
            <v>861</v>
          </cell>
          <cell r="BN228">
            <v>830</v>
          </cell>
          <cell r="BO228">
            <v>312</v>
          </cell>
          <cell r="BP228">
            <v>132</v>
          </cell>
          <cell r="BQ228">
            <v>1274</v>
          </cell>
          <cell r="BR228">
            <v>47170</v>
          </cell>
          <cell r="BS228">
            <v>23492</v>
          </cell>
          <cell r="BT228">
            <v>17062</v>
          </cell>
          <cell r="BU228">
            <v>87725</v>
          </cell>
          <cell r="BV228">
            <v>15168</v>
          </cell>
          <cell r="BW228">
            <v>7431</v>
          </cell>
          <cell r="BX228">
            <v>4783</v>
          </cell>
          <cell r="BY228">
            <v>27382</v>
          </cell>
          <cell r="BZ228">
            <v>13479</v>
          </cell>
          <cell r="CA228">
            <v>6292</v>
          </cell>
          <cell r="CB228">
            <v>3878</v>
          </cell>
          <cell r="CC228">
            <v>23650</v>
          </cell>
          <cell r="CD228">
            <v>8845</v>
          </cell>
          <cell r="CE228">
            <v>5169</v>
          </cell>
          <cell r="CF228">
            <v>4649</v>
          </cell>
          <cell r="CG228">
            <v>18663</v>
          </cell>
          <cell r="CH228">
            <v>3043</v>
          </cell>
          <cell r="CI228">
            <v>1460</v>
          </cell>
          <cell r="CJ228">
            <v>972</v>
          </cell>
          <cell r="CK228">
            <v>5475</v>
          </cell>
          <cell r="CL228">
            <v>4855</v>
          </cell>
          <cell r="CM228">
            <v>2779</v>
          </cell>
          <cell r="CN228">
            <v>2379</v>
          </cell>
          <cell r="CO228">
            <v>10014</v>
          </cell>
          <cell r="CP228">
            <v>668</v>
          </cell>
          <cell r="CQ228">
            <v>340</v>
          </cell>
          <cell r="CR228">
            <v>277</v>
          </cell>
          <cell r="CS228">
            <v>1285</v>
          </cell>
          <cell r="CT228">
            <v>355</v>
          </cell>
          <cell r="CU228">
            <v>283</v>
          </cell>
          <cell r="CV228">
            <v>269</v>
          </cell>
          <cell r="CW228">
            <v>907</v>
          </cell>
          <cell r="CX228">
            <v>845</v>
          </cell>
          <cell r="CY228">
            <v>341</v>
          </cell>
          <cell r="CZ228">
            <v>173</v>
          </cell>
          <cell r="DA228">
            <v>1359</v>
          </cell>
          <cell r="DB228">
            <v>47259</v>
          </cell>
          <cell r="DC228">
            <v>24096</v>
          </cell>
          <cell r="DD228">
            <v>17381</v>
          </cell>
          <cell r="DE228">
            <v>88736</v>
          </cell>
        </row>
        <row r="229">
          <cell r="A229">
            <v>40969</v>
          </cell>
          <cell r="B229">
            <v>16581</v>
          </cell>
          <cell r="C229">
            <v>8307</v>
          </cell>
          <cell r="D229">
            <v>5321</v>
          </cell>
          <cell r="E229">
            <v>30209</v>
          </cell>
          <cell r="F229">
            <v>14670</v>
          </cell>
          <cell r="G229">
            <v>7346</v>
          </cell>
          <cell r="H229">
            <v>4161</v>
          </cell>
          <cell r="I229">
            <v>26177</v>
          </cell>
          <cell r="J229">
            <v>9580</v>
          </cell>
          <cell r="K229">
            <v>5821</v>
          </cell>
          <cell r="L229">
            <v>5317</v>
          </cell>
          <cell r="M229">
            <v>20718</v>
          </cell>
          <cell r="N229">
            <v>3291</v>
          </cell>
          <cell r="O229">
            <v>1695</v>
          </cell>
          <cell r="P229">
            <v>1051</v>
          </cell>
          <cell r="Q229">
            <v>6037</v>
          </cell>
          <cell r="R229">
            <v>5156</v>
          </cell>
          <cell r="S229">
            <v>2996</v>
          </cell>
          <cell r="T229">
            <v>2492</v>
          </cell>
          <cell r="U229">
            <v>10644</v>
          </cell>
          <cell r="V229">
            <v>641</v>
          </cell>
          <cell r="W229">
            <v>439</v>
          </cell>
          <cell r="X229">
            <v>281</v>
          </cell>
          <cell r="Y229">
            <v>1361</v>
          </cell>
          <cell r="Z229">
            <v>393</v>
          </cell>
          <cell r="AA229">
            <v>387</v>
          </cell>
          <cell r="AB229">
            <v>272</v>
          </cell>
          <cell r="AC229">
            <v>1052</v>
          </cell>
          <cell r="AD229">
            <v>849</v>
          </cell>
          <cell r="AE229">
            <v>372</v>
          </cell>
          <cell r="AF229">
            <v>197</v>
          </cell>
          <cell r="AG229">
            <v>1418</v>
          </cell>
          <cell r="AH229">
            <v>51161</v>
          </cell>
          <cell r="AI229">
            <v>27363</v>
          </cell>
          <cell r="AJ229">
            <v>19092</v>
          </cell>
          <cell r="AK229">
            <v>97616</v>
          </cell>
          <cell r="AL229">
            <v>15506</v>
          </cell>
          <cell r="AM229">
            <v>7670</v>
          </cell>
          <cell r="AN229">
            <v>4909</v>
          </cell>
          <cell r="AO229">
            <v>28085</v>
          </cell>
          <cell r="AP229">
            <v>13893</v>
          </cell>
          <cell r="AQ229">
            <v>6610</v>
          </cell>
          <cell r="AR229">
            <v>3959</v>
          </cell>
          <cell r="AS229">
            <v>24463</v>
          </cell>
          <cell r="AT229">
            <v>8752</v>
          </cell>
          <cell r="AU229">
            <v>5278</v>
          </cell>
          <cell r="AV229">
            <v>4893</v>
          </cell>
          <cell r="AW229">
            <v>18922</v>
          </cell>
          <cell r="AX229">
            <v>3178</v>
          </cell>
          <cell r="AY229">
            <v>1548</v>
          </cell>
          <cell r="AZ229">
            <v>1010</v>
          </cell>
          <cell r="BA229">
            <v>5736</v>
          </cell>
          <cell r="BB229">
            <v>4878</v>
          </cell>
          <cell r="BC229">
            <v>2782</v>
          </cell>
          <cell r="BD229">
            <v>2439</v>
          </cell>
          <cell r="BE229">
            <v>10099</v>
          </cell>
          <cell r="BF229">
            <v>660</v>
          </cell>
          <cell r="BG229">
            <v>416</v>
          </cell>
          <cell r="BH229">
            <v>291</v>
          </cell>
          <cell r="BI229">
            <v>1367</v>
          </cell>
          <cell r="BJ229">
            <v>321</v>
          </cell>
          <cell r="BK229">
            <v>307</v>
          </cell>
          <cell r="BL229">
            <v>279</v>
          </cell>
          <cell r="BM229">
            <v>906</v>
          </cell>
          <cell r="BN229">
            <v>814</v>
          </cell>
          <cell r="BO229">
            <v>355</v>
          </cell>
          <cell r="BP229">
            <v>178</v>
          </cell>
          <cell r="BQ229">
            <v>1347</v>
          </cell>
          <cell r="BR229">
            <v>48001</v>
          </cell>
          <cell r="BS229">
            <v>24966</v>
          </cell>
          <cell r="BT229">
            <v>17958</v>
          </cell>
          <cell r="BU229">
            <v>90925</v>
          </cell>
          <cell r="BV229">
            <v>15217</v>
          </cell>
          <cell r="BW229">
            <v>7534</v>
          </cell>
          <cell r="BX229">
            <v>4888</v>
          </cell>
          <cell r="BY229">
            <v>27639</v>
          </cell>
          <cell r="BZ229">
            <v>13577</v>
          </cell>
          <cell r="CA229">
            <v>6386</v>
          </cell>
          <cell r="CB229">
            <v>3931</v>
          </cell>
          <cell r="CC229">
            <v>23894</v>
          </cell>
          <cell r="CD229">
            <v>8855</v>
          </cell>
          <cell r="CE229">
            <v>5276</v>
          </cell>
          <cell r="CF229">
            <v>4738</v>
          </cell>
          <cell r="CG229">
            <v>18870</v>
          </cell>
          <cell r="CH229">
            <v>3061</v>
          </cell>
          <cell r="CI229">
            <v>1484</v>
          </cell>
          <cell r="CJ229">
            <v>990</v>
          </cell>
          <cell r="CK229">
            <v>5535</v>
          </cell>
          <cell r="CL229">
            <v>4931</v>
          </cell>
          <cell r="CM229">
            <v>2864</v>
          </cell>
          <cell r="CN229">
            <v>2417</v>
          </cell>
          <cell r="CO229">
            <v>10213</v>
          </cell>
          <cell r="CP229">
            <v>673</v>
          </cell>
          <cell r="CQ229">
            <v>341</v>
          </cell>
          <cell r="CR229">
            <v>283</v>
          </cell>
          <cell r="CS229">
            <v>1297</v>
          </cell>
          <cell r="CT229">
            <v>349</v>
          </cell>
          <cell r="CU229">
            <v>292</v>
          </cell>
          <cell r="CV229">
            <v>282</v>
          </cell>
          <cell r="CW229">
            <v>923</v>
          </cell>
          <cell r="CX229">
            <v>854</v>
          </cell>
          <cell r="CY229">
            <v>353</v>
          </cell>
          <cell r="CZ229">
            <v>174</v>
          </cell>
          <cell r="DA229">
            <v>1382</v>
          </cell>
          <cell r="DB229">
            <v>47519</v>
          </cell>
          <cell r="DC229">
            <v>24531</v>
          </cell>
          <cell r="DD229">
            <v>17703</v>
          </cell>
          <cell r="DE229">
            <v>89754</v>
          </cell>
        </row>
        <row r="230">
          <cell r="A230">
            <v>41000</v>
          </cell>
          <cell r="B230">
            <v>13014</v>
          </cell>
          <cell r="C230">
            <v>6737</v>
          </cell>
          <cell r="D230">
            <v>4675</v>
          </cell>
          <cell r="E230">
            <v>24426</v>
          </cell>
          <cell r="F230">
            <v>11585</v>
          </cell>
          <cell r="G230">
            <v>5489</v>
          </cell>
          <cell r="H230">
            <v>3711</v>
          </cell>
          <cell r="I230">
            <v>20785</v>
          </cell>
          <cell r="J230">
            <v>7966</v>
          </cell>
          <cell r="K230">
            <v>4769</v>
          </cell>
          <cell r="L230">
            <v>4327</v>
          </cell>
          <cell r="M230">
            <v>17062</v>
          </cell>
          <cell r="N230">
            <v>2479</v>
          </cell>
          <cell r="O230">
            <v>1275</v>
          </cell>
          <cell r="P230">
            <v>992</v>
          </cell>
          <cell r="Q230">
            <v>4746</v>
          </cell>
          <cell r="R230">
            <v>3870</v>
          </cell>
          <cell r="S230">
            <v>2714</v>
          </cell>
          <cell r="T230">
            <v>2355</v>
          </cell>
          <cell r="U230">
            <v>8939</v>
          </cell>
          <cell r="V230">
            <v>496</v>
          </cell>
          <cell r="W230">
            <v>288</v>
          </cell>
          <cell r="X230">
            <v>288</v>
          </cell>
          <cell r="Y230">
            <v>1072</v>
          </cell>
          <cell r="Z230">
            <v>347</v>
          </cell>
          <cell r="AA230">
            <v>250</v>
          </cell>
          <cell r="AB230">
            <v>266</v>
          </cell>
          <cell r="AC230">
            <v>863</v>
          </cell>
          <cell r="AD230">
            <v>739</v>
          </cell>
          <cell r="AE230">
            <v>319</v>
          </cell>
          <cell r="AF230">
            <v>146</v>
          </cell>
          <cell r="AG230">
            <v>1204</v>
          </cell>
          <cell r="AH230">
            <v>40496</v>
          </cell>
          <cell r="AI230">
            <v>21841</v>
          </cell>
          <cell r="AJ230">
            <v>16760</v>
          </cell>
          <cell r="AK230">
            <v>79097</v>
          </cell>
          <cell r="AL230">
            <v>15319</v>
          </cell>
          <cell r="AM230">
            <v>7563</v>
          </cell>
          <cell r="AN230">
            <v>5277</v>
          </cell>
          <cell r="AO230">
            <v>28159</v>
          </cell>
          <cell r="AP230">
            <v>13714</v>
          </cell>
          <cell r="AQ230">
            <v>6503</v>
          </cell>
          <cell r="AR230">
            <v>4092</v>
          </cell>
          <cell r="AS230">
            <v>24309</v>
          </cell>
          <cell r="AT230">
            <v>8842</v>
          </cell>
          <cell r="AU230">
            <v>5456</v>
          </cell>
          <cell r="AV230">
            <v>4876</v>
          </cell>
          <cell r="AW230">
            <v>19174</v>
          </cell>
          <cell r="AX230">
            <v>3053</v>
          </cell>
          <cell r="AY230">
            <v>1445</v>
          </cell>
          <cell r="AZ230">
            <v>1080</v>
          </cell>
          <cell r="BA230">
            <v>5579</v>
          </cell>
          <cell r="BB230">
            <v>4652</v>
          </cell>
          <cell r="BC230">
            <v>3130</v>
          </cell>
          <cell r="BD230">
            <v>2566</v>
          </cell>
          <cell r="BE230">
            <v>10348</v>
          </cell>
          <cell r="BF230">
            <v>687</v>
          </cell>
          <cell r="BG230">
            <v>335</v>
          </cell>
          <cell r="BH230">
            <v>329</v>
          </cell>
          <cell r="BI230">
            <v>1352</v>
          </cell>
          <cell r="BJ230">
            <v>316</v>
          </cell>
          <cell r="BK230">
            <v>246</v>
          </cell>
          <cell r="BL230">
            <v>295</v>
          </cell>
          <cell r="BM230">
            <v>858</v>
          </cell>
          <cell r="BN230">
            <v>881</v>
          </cell>
          <cell r="BO230">
            <v>380</v>
          </cell>
          <cell r="BP230">
            <v>166</v>
          </cell>
          <cell r="BQ230">
            <v>1427</v>
          </cell>
          <cell r="BR230">
            <v>47466</v>
          </cell>
          <cell r="BS230">
            <v>25060</v>
          </cell>
          <cell r="BT230">
            <v>18680</v>
          </cell>
          <cell r="BU230">
            <v>91205</v>
          </cell>
          <cell r="BV230">
            <v>15213</v>
          </cell>
          <cell r="BW230">
            <v>7650</v>
          </cell>
          <cell r="BX230">
            <v>5049</v>
          </cell>
          <cell r="BY230">
            <v>27912</v>
          </cell>
          <cell r="BZ230">
            <v>13536</v>
          </cell>
          <cell r="CA230">
            <v>6473</v>
          </cell>
          <cell r="CB230">
            <v>4012</v>
          </cell>
          <cell r="CC230">
            <v>24021</v>
          </cell>
          <cell r="CD230">
            <v>8890</v>
          </cell>
          <cell r="CE230">
            <v>5365</v>
          </cell>
          <cell r="CF230">
            <v>4881</v>
          </cell>
          <cell r="CG230">
            <v>19135</v>
          </cell>
          <cell r="CH230">
            <v>3061</v>
          </cell>
          <cell r="CI230">
            <v>1491</v>
          </cell>
          <cell r="CJ230">
            <v>1018</v>
          </cell>
          <cell r="CK230">
            <v>5570</v>
          </cell>
          <cell r="CL230">
            <v>4966</v>
          </cell>
          <cell r="CM230">
            <v>2929</v>
          </cell>
          <cell r="CN230">
            <v>2466</v>
          </cell>
          <cell r="CO230">
            <v>10361</v>
          </cell>
          <cell r="CP230">
            <v>671</v>
          </cell>
          <cell r="CQ230">
            <v>345</v>
          </cell>
          <cell r="CR230">
            <v>295</v>
          </cell>
          <cell r="CS230">
            <v>1311</v>
          </cell>
          <cell r="CT230">
            <v>347</v>
          </cell>
          <cell r="CU230">
            <v>300</v>
          </cell>
          <cell r="CV230">
            <v>294</v>
          </cell>
          <cell r="CW230">
            <v>940</v>
          </cell>
          <cell r="CX230">
            <v>865</v>
          </cell>
          <cell r="CY230">
            <v>367</v>
          </cell>
          <cell r="CZ230">
            <v>177</v>
          </cell>
          <cell r="DA230">
            <v>1410</v>
          </cell>
          <cell r="DB230">
            <v>47548</v>
          </cell>
          <cell r="DC230">
            <v>24920</v>
          </cell>
          <cell r="DD230">
            <v>18191</v>
          </cell>
          <cell r="DE230">
            <v>90659</v>
          </cell>
        </row>
        <row r="231">
          <cell r="A231">
            <v>41030</v>
          </cell>
          <cell r="B231">
            <v>15720</v>
          </cell>
          <cell r="C231">
            <v>8262</v>
          </cell>
          <cell r="D231">
            <v>5829</v>
          </cell>
          <cell r="E231">
            <v>29811</v>
          </cell>
          <cell r="F231">
            <v>13160</v>
          </cell>
          <cell r="G231">
            <v>6887</v>
          </cell>
          <cell r="H231">
            <v>4553</v>
          </cell>
          <cell r="I231">
            <v>24600</v>
          </cell>
          <cell r="J231">
            <v>9430</v>
          </cell>
          <cell r="K231">
            <v>5835</v>
          </cell>
          <cell r="L231">
            <v>5668</v>
          </cell>
          <cell r="M231">
            <v>20933</v>
          </cell>
          <cell r="N231">
            <v>3040</v>
          </cell>
          <cell r="O231">
            <v>1557</v>
          </cell>
          <cell r="P231">
            <v>1092</v>
          </cell>
          <cell r="Q231">
            <v>5689</v>
          </cell>
          <cell r="R231">
            <v>5127</v>
          </cell>
          <cell r="S231">
            <v>3173</v>
          </cell>
          <cell r="T231">
            <v>2725</v>
          </cell>
          <cell r="U231">
            <v>11025</v>
          </cell>
          <cell r="V231">
            <v>553</v>
          </cell>
          <cell r="W231">
            <v>373</v>
          </cell>
          <cell r="X231">
            <v>340</v>
          </cell>
          <cell r="Y231">
            <v>1266</v>
          </cell>
          <cell r="Z231">
            <v>516</v>
          </cell>
          <cell r="AA231">
            <v>377</v>
          </cell>
          <cell r="AB231">
            <v>359</v>
          </cell>
          <cell r="AC231">
            <v>1252</v>
          </cell>
          <cell r="AD231">
            <v>902</v>
          </cell>
          <cell r="AE231">
            <v>399</v>
          </cell>
          <cell r="AF231">
            <v>192</v>
          </cell>
          <cell r="AG231">
            <v>1493</v>
          </cell>
          <cell r="AH231">
            <v>48448</v>
          </cell>
          <cell r="AI231">
            <v>26863</v>
          </cell>
          <cell r="AJ231">
            <v>20758</v>
          </cell>
          <cell r="AK231">
            <v>96069</v>
          </cell>
          <cell r="AL231">
            <v>15510</v>
          </cell>
          <cell r="AM231">
            <v>7895</v>
          </cell>
          <cell r="AN231">
            <v>5377</v>
          </cell>
          <cell r="AO231">
            <v>28782</v>
          </cell>
          <cell r="AP231">
            <v>13463</v>
          </cell>
          <cell r="AQ231">
            <v>6510</v>
          </cell>
          <cell r="AR231">
            <v>4143</v>
          </cell>
          <cell r="AS231">
            <v>24116</v>
          </cell>
          <cell r="AT231">
            <v>9278</v>
          </cell>
          <cell r="AU231">
            <v>5482</v>
          </cell>
          <cell r="AV231">
            <v>5280</v>
          </cell>
          <cell r="AW231">
            <v>20040</v>
          </cell>
          <cell r="AX231">
            <v>3024</v>
          </cell>
          <cell r="AY231">
            <v>1516</v>
          </cell>
          <cell r="AZ231">
            <v>1038</v>
          </cell>
          <cell r="BA231">
            <v>5578</v>
          </cell>
          <cell r="BB231">
            <v>5432</v>
          </cell>
          <cell r="BC231">
            <v>3019</v>
          </cell>
          <cell r="BD231">
            <v>2560</v>
          </cell>
          <cell r="BE231">
            <v>11011</v>
          </cell>
          <cell r="BF231">
            <v>675</v>
          </cell>
          <cell r="BG231">
            <v>366</v>
          </cell>
          <cell r="BH231">
            <v>288</v>
          </cell>
          <cell r="BI231">
            <v>1329</v>
          </cell>
          <cell r="BJ231">
            <v>434</v>
          </cell>
          <cell r="BK231">
            <v>274</v>
          </cell>
          <cell r="BL231">
            <v>320</v>
          </cell>
          <cell r="BM231">
            <v>1028</v>
          </cell>
          <cell r="BN231">
            <v>915</v>
          </cell>
          <cell r="BO231">
            <v>372</v>
          </cell>
          <cell r="BP231">
            <v>185</v>
          </cell>
          <cell r="BQ231">
            <v>1472</v>
          </cell>
          <cell r="BR231">
            <v>48732</v>
          </cell>
          <cell r="BS231">
            <v>25433</v>
          </cell>
          <cell r="BT231">
            <v>19190</v>
          </cell>
          <cell r="BU231">
            <v>93355</v>
          </cell>
          <cell r="BV231">
            <v>15172</v>
          </cell>
          <cell r="BW231">
            <v>7793</v>
          </cell>
          <cell r="BX231">
            <v>5238</v>
          </cell>
          <cell r="BY231">
            <v>28203</v>
          </cell>
          <cell r="BZ231">
            <v>13413</v>
          </cell>
          <cell r="CA231">
            <v>6593</v>
          </cell>
          <cell r="CB231">
            <v>4114</v>
          </cell>
          <cell r="CC231">
            <v>24119</v>
          </cell>
          <cell r="CD231">
            <v>8919</v>
          </cell>
          <cell r="CE231">
            <v>5441</v>
          </cell>
          <cell r="CF231">
            <v>5055</v>
          </cell>
          <cell r="CG231">
            <v>19415</v>
          </cell>
          <cell r="CH231">
            <v>3041</v>
          </cell>
          <cell r="CI231">
            <v>1493</v>
          </cell>
          <cell r="CJ231">
            <v>1060</v>
          </cell>
          <cell r="CK231">
            <v>5594</v>
          </cell>
          <cell r="CL231">
            <v>4956</v>
          </cell>
          <cell r="CM231">
            <v>2984</v>
          </cell>
          <cell r="CN231">
            <v>2535</v>
          </cell>
          <cell r="CO231">
            <v>10474</v>
          </cell>
          <cell r="CP231">
            <v>664</v>
          </cell>
          <cell r="CQ231">
            <v>351</v>
          </cell>
          <cell r="CR231">
            <v>309</v>
          </cell>
          <cell r="CS231">
            <v>1323</v>
          </cell>
          <cell r="CT231">
            <v>348</v>
          </cell>
          <cell r="CU231">
            <v>302</v>
          </cell>
          <cell r="CV231">
            <v>304</v>
          </cell>
          <cell r="CW231">
            <v>954</v>
          </cell>
          <cell r="CX231">
            <v>877</v>
          </cell>
          <cell r="CY231">
            <v>380</v>
          </cell>
          <cell r="CZ231">
            <v>181</v>
          </cell>
          <cell r="DA231">
            <v>1438</v>
          </cell>
          <cell r="DB231">
            <v>47390</v>
          </cell>
          <cell r="DC231">
            <v>25335</v>
          </cell>
          <cell r="DD231">
            <v>18795</v>
          </cell>
          <cell r="DE231">
            <v>91520</v>
          </cell>
        </row>
        <row r="232">
          <cell r="A232">
            <v>41061</v>
          </cell>
          <cell r="B232">
            <v>18529</v>
          </cell>
          <cell r="C232">
            <v>9715</v>
          </cell>
          <cell r="D232">
            <v>6541</v>
          </cell>
          <cell r="E232">
            <v>34785</v>
          </cell>
          <cell r="F232">
            <v>15546</v>
          </cell>
          <cell r="G232">
            <v>7982</v>
          </cell>
          <cell r="H232">
            <v>5134</v>
          </cell>
          <cell r="I232">
            <v>28662</v>
          </cell>
          <cell r="J232">
            <v>11469</v>
          </cell>
          <cell r="K232">
            <v>7141</v>
          </cell>
          <cell r="L232">
            <v>6441</v>
          </cell>
          <cell r="M232">
            <v>25051</v>
          </cell>
          <cell r="N232">
            <v>3656</v>
          </cell>
          <cell r="O232">
            <v>1763</v>
          </cell>
          <cell r="P232">
            <v>1309</v>
          </cell>
          <cell r="Q232">
            <v>6728</v>
          </cell>
          <cell r="R232">
            <v>6045</v>
          </cell>
          <cell r="S232">
            <v>3627</v>
          </cell>
          <cell r="T232">
            <v>3026</v>
          </cell>
          <cell r="U232">
            <v>12698</v>
          </cell>
          <cell r="V232">
            <v>649</v>
          </cell>
          <cell r="W232">
            <v>400</v>
          </cell>
          <cell r="X232">
            <v>394</v>
          </cell>
          <cell r="Y232">
            <v>1443</v>
          </cell>
          <cell r="Z232">
            <v>416</v>
          </cell>
          <cell r="AA232">
            <v>510</v>
          </cell>
          <cell r="AB232">
            <v>431</v>
          </cell>
          <cell r="AC232">
            <v>1357</v>
          </cell>
          <cell r="AD232">
            <v>1129</v>
          </cell>
          <cell r="AE232">
            <v>479</v>
          </cell>
          <cell r="AF232">
            <v>234</v>
          </cell>
          <cell r="AG232">
            <v>1842</v>
          </cell>
          <cell r="AH232">
            <v>57439</v>
          </cell>
          <cell r="AI232">
            <v>31617</v>
          </cell>
          <cell r="AJ232">
            <v>23510</v>
          </cell>
          <cell r="AK232">
            <v>112566</v>
          </cell>
          <cell r="AL232">
            <v>15194</v>
          </cell>
          <cell r="AM232">
            <v>7731</v>
          </cell>
          <cell r="AN232">
            <v>5027</v>
          </cell>
          <cell r="AO232">
            <v>27952</v>
          </cell>
          <cell r="AP232">
            <v>12942</v>
          </cell>
          <cell r="AQ232">
            <v>6635</v>
          </cell>
          <cell r="AR232">
            <v>3971</v>
          </cell>
          <cell r="AS232">
            <v>23547</v>
          </cell>
          <cell r="AT232">
            <v>8655</v>
          </cell>
          <cell r="AU232">
            <v>5427</v>
          </cell>
          <cell r="AV232">
            <v>4560</v>
          </cell>
          <cell r="AW232">
            <v>18643</v>
          </cell>
          <cell r="AX232">
            <v>3039</v>
          </cell>
          <cell r="AY232">
            <v>1487</v>
          </cell>
          <cell r="AZ232">
            <v>945</v>
          </cell>
          <cell r="BA232">
            <v>5470</v>
          </cell>
          <cell r="BB232">
            <v>4901</v>
          </cell>
          <cell r="BC232">
            <v>3025</v>
          </cell>
          <cell r="BD232">
            <v>2334</v>
          </cell>
          <cell r="BE232">
            <v>10260</v>
          </cell>
          <cell r="BF232">
            <v>636</v>
          </cell>
          <cell r="BG232">
            <v>347</v>
          </cell>
          <cell r="BH232">
            <v>305</v>
          </cell>
          <cell r="BI232">
            <v>1288</v>
          </cell>
          <cell r="BJ232">
            <v>316</v>
          </cell>
          <cell r="BK232">
            <v>402</v>
          </cell>
          <cell r="BL232">
            <v>316</v>
          </cell>
          <cell r="BM232">
            <v>1035</v>
          </cell>
          <cell r="BN232">
            <v>936</v>
          </cell>
          <cell r="BO232">
            <v>402</v>
          </cell>
          <cell r="BP232">
            <v>179</v>
          </cell>
          <cell r="BQ232">
            <v>1517</v>
          </cell>
          <cell r="BR232">
            <v>46619</v>
          </cell>
          <cell r="BS232">
            <v>25455</v>
          </cell>
          <cell r="BT232">
            <v>17638</v>
          </cell>
          <cell r="BU232">
            <v>89713</v>
          </cell>
          <cell r="BV232">
            <v>15131</v>
          </cell>
          <cell r="BW232">
            <v>7910</v>
          </cell>
          <cell r="BX232">
            <v>5416</v>
          </cell>
          <cell r="BY232">
            <v>28456</v>
          </cell>
          <cell r="BZ232">
            <v>13301</v>
          </cell>
          <cell r="CA232">
            <v>6733</v>
          </cell>
          <cell r="CB232">
            <v>4223</v>
          </cell>
          <cell r="CC232">
            <v>24257</v>
          </cell>
          <cell r="CD232">
            <v>8941</v>
          </cell>
          <cell r="CE232">
            <v>5507</v>
          </cell>
          <cell r="CF232">
            <v>5229</v>
          </cell>
          <cell r="CG232">
            <v>19677</v>
          </cell>
          <cell r="CH232">
            <v>3012</v>
          </cell>
          <cell r="CI232">
            <v>1496</v>
          </cell>
          <cell r="CJ232">
            <v>1112</v>
          </cell>
          <cell r="CK232">
            <v>5620</v>
          </cell>
          <cell r="CL232">
            <v>4925</v>
          </cell>
          <cell r="CM232">
            <v>3032</v>
          </cell>
          <cell r="CN232">
            <v>2629</v>
          </cell>
          <cell r="CO232">
            <v>10586</v>
          </cell>
          <cell r="CP232">
            <v>662</v>
          </cell>
          <cell r="CQ232">
            <v>359</v>
          </cell>
          <cell r="CR232">
            <v>324</v>
          </cell>
          <cell r="CS232">
            <v>1345</v>
          </cell>
          <cell r="CT232">
            <v>353</v>
          </cell>
          <cell r="CU232">
            <v>299</v>
          </cell>
          <cell r="CV232">
            <v>313</v>
          </cell>
          <cell r="CW232">
            <v>965</v>
          </cell>
          <cell r="CX232">
            <v>886</v>
          </cell>
          <cell r="CY232">
            <v>388</v>
          </cell>
          <cell r="CZ232">
            <v>185</v>
          </cell>
          <cell r="DA232">
            <v>1459</v>
          </cell>
          <cell r="DB232">
            <v>47211</v>
          </cell>
          <cell r="DC232">
            <v>25724</v>
          </cell>
          <cell r="DD232">
            <v>19431</v>
          </cell>
          <cell r="DE232">
            <v>92366</v>
          </cell>
        </row>
        <row r="233">
          <cell r="A233">
            <v>41091</v>
          </cell>
          <cell r="B233">
            <v>13845</v>
          </cell>
          <cell r="C233">
            <v>7469</v>
          </cell>
          <cell r="D233">
            <v>5280</v>
          </cell>
          <cell r="E233">
            <v>26594</v>
          </cell>
          <cell r="F233">
            <v>12599</v>
          </cell>
          <cell r="G233">
            <v>6257</v>
          </cell>
          <cell r="H233">
            <v>4135</v>
          </cell>
          <cell r="I233">
            <v>22991</v>
          </cell>
          <cell r="J233">
            <v>7791</v>
          </cell>
          <cell r="K233">
            <v>5079</v>
          </cell>
          <cell r="L233">
            <v>5364</v>
          </cell>
          <cell r="M233">
            <v>18234</v>
          </cell>
          <cell r="N233">
            <v>2805</v>
          </cell>
          <cell r="O233">
            <v>1367</v>
          </cell>
          <cell r="P233">
            <v>1126</v>
          </cell>
          <cell r="Q233">
            <v>5298</v>
          </cell>
          <cell r="R233">
            <v>4605</v>
          </cell>
          <cell r="S233">
            <v>2688</v>
          </cell>
          <cell r="T233">
            <v>2675</v>
          </cell>
          <cell r="U233">
            <v>9968</v>
          </cell>
          <cell r="V233">
            <v>574</v>
          </cell>
          <cell r="W233">
            <v>337</v>
          </cell>
          <cell r="X233">
            <v>357</v>
          </cell>
          <cell r="Y233">
            <v>1268</v>
          </cell>
          <cell r="Z233">
            <v>327</v>
          </cell>
          <cell r="AA233">
            <v>274</v>
          </cell>
          <cell r="AB233">
            <v>316</v>
          </cell>
          <cell r="AC233">
            <v>917</v>
          </cell>
          <cell r="AD233">
            <v>808</v>
          </cell>
          <cell r="AE233">
            <v>374</v>
          </cell>
          <cell r="AF233">
            <v>189</v>
          </cell>
          <cell r="AG233">
            <v>1371</v>
          </cell>
          <cell r="AH233">
            <v>43354</v>
          </cell>
          <cell r="AI233">
            <v>23845</v>
          </cell>
          <cell r="AJ233">
            <v>19442</v>
          </cell>
          <cell r="AK233">
            <v>86641</v>
          </cell>
          <cell r="AL233">
            <v>14381</v>
          </cell>
          <cell r="AM233">
            <v>7946</v>
          </cell>
          <cell r="AN233">
            <v>5598</v>
          </cell>
          <cell r="AO233">
            <v>27924</v>
          </cell>
          <cell r="AP233">
            <v>12954</v>
          </cell>
          <cell r="AQ233">
            <v>6614</v>
          </cell>
          <cell r="AR233">
            <v>4359</v>
          </cell>
          <cell r="AS233">
            <v>23928</v>
          </cell>
          <cell r="AT233">
            <v>7691</v>
          </cell>
          <cell r="AU233">
            <v>5536</v>
          </cell>
          <cell r="AV233">
            <v>5773</v>
          </cell>
          <cell r="AW233">
            <v>18999</v>
          </cell>
          <cell r="AX233">
            <v>2949</v>
          </cell>
          <cell r="AY233">
            <v>1496</v>
          </cell>
          <cell r="AZ233">
            <v>1205</v>
          </cell>
          <cell r="BA233">
            <v>5650</v>
          </cell>
          <cell r="BB233">
            <v>4877</v>
          </cell>
          <cell r="BC233">
            <v>2839</v>
          </cell>
          <cell r="BD233">
            <v>2736</v>
          </cell>
          <cell r="BE233">
            <v>10452</v>
          </cell>
          <cell r="BF233">
            <v>728</v>
          </cell>
          <cell r="BG233">
            <v>372</v>
          </cell>
          <cell r="BH233">
            <v>350</v>
          </cell>
          <cell r="BI233">
            <v>1449</v>
          </cell>
          <cell r="BJ233">
            <v>337</v>
          </cell>
          <cell r="BK233">
            <v>278</v>
          </cell>
          <cell r="BL233">
            <v>314</v>
          </cell>
          <cell r="BM233">
            <v>928</v>
          </cell>
          <cell r="BN233">
            <v>808</v>
          </cell>
          <cell r="BO233">
            <v>388</v>
          </cell>
          <cell r="BP233">
            <v>190</v>
          </cell>
          <cell r="BQ233">
            <v>1386</v>
          </cell>
          <cell r="BR233">
            <v>44724</v>
          </cell>
          <cell r="BS233">
            <v>25468</v>
          </cell>
          <cell r="BT233">
            <v>20525</v>
          </cell>
          <cell r="BU233">
            <v>90717</v>
          </cell>
          <cell r="BV233">
            <v>15183</v>
          </cell>
          <cell r="BW233">
            <v>7960</v>
          </cell>
          <cell r="BX233">
            <v>5532</v>
          </cell>
          <cell r="BY233">
            <v>28675</v>
          </cell>
          <cell r="BZ233">
            <v>13323</v>
          </cell>
          <cell r="CA233">
            <v>6829</v>
          </cell>
          <cell r="CB233">
            <v>4322</v>
          </cell>
          <cell r="CC233">
            <v>24474</v>
          </cell>
          <cell r="CD233">
            <v>9009</v>
          </cell>
          <cell r="CE233">
            <v>5570</v>
          </cell>
          <cell r="CF233">
            <v>5367</v>
          </cell>
          <cell r="CG233">
            <v>19946</v>
          </cell>
          <cell r="CH233">
            <v>2993</v>
          </cell>
          <cell r="CI233">
            <v>1503</v>
          </cell>
          <cell r="CJ233">
            <v>1163</v>
          </cell>
          <cell r="CK233">
            <v>5658</v>
          </cell>
          <cell r="CL233">
            <v>4912</v>
          </cell>
          <cell r="CM233">
            <v>3070</v>
          </cell>
          <cell r="CN233">
            <v>2738</v>
          </cell>
          <cell r="CO233">
            <v>10720</v>
          </cell>
          <cell r="CP233">
            <v>676</v>
          </cell>
          <cell r="CQ233">
            <v>370</v>
          </cell>
          <cell r="CR233">
            <v>338</v>
          </cell>
          <cell r="CS233">
            <v>1383</v>
          </cell>
          <cell r="CT233">
            <v>361</v>
          </cell>
          <cell r="CU233">
            <v>296</v>
          </cell>
          <cell r="CV233">
            <v>320</v>
          </cell>
          <cell r="CW233">
            <v>977</v>
          </cell>
          <cell r="CX233">
            <v>898</v>
          </cell>
          <cell r="CY233">
            <v>390</v>
          </cell>
          <cell r="CZ233">
            <v>187</v>
          </cell>
          <cell r="DA233">
            <v>1476</v>
          </cell>
          <cell r="DB233">
            <v>47354</v>
          </cell>
          <cell r="DC233">
            <v>25988</v>
          </cell>
          <cell r="DD233">
            <v>19967</v>
          </cell>
          <cell r="DE233">
            <v>93309</v>
          </cell>
        </row>
        <row r="234">
          <cell r="A234">
            <v>41122</v>
          </cell>
          <cell r="B234">
            <v>14938</v>
          </cell>
          <cell r="C234">
            <v>8030</v>
          </cell>
          <cell r="D234">
            <v>5738</v>
          </cell>
          <cell r="E234">
            <v>28706</v>
          </cell>
          <cell r="F234">
            <v>13065</v>
          </cell>
          <cell r="G234">
            <v>7183</v>
          </cell>
          <cell r="H234">
            <v>4448</v>
          </cell>
          <cell r="I234">
            <v>24696</v>
          </cell>
          <cell r="J234">
            <v>8888</v>
          </cell>
          <cell r="K234">
            <v>5411</v>
          </cell>
          <cell r="L234">
            <v>5492</v>
          </cell>
          <cell r="M234">
            <v>19791</v>
          </cell>
          <cell r="N234">
            <v>2917</v>
          </cell>
          <cell r="O234">
            <v>1464</v>
          </cell>
          <cell r="P234">
            <v>1196</v>
          </cell>
          <cell r="Q234">
            <v>5577</v>
          </cell>
          <cell r="R234">
            <v>4976</v>
          </cell>
          <cell r="S234">
            <v>3099</v>
          </cell>
          <cell r="T234">
            <v>2997</v>
          </cell>
          <cell r="U234">
            <v>11072</v>
          </cell>
          <cell r="V234">
            <v>616</v>
          </cell>
          <cell r="W234">
            <v>401</v>
          </cell>
          <cell r="X234">
            <v>348</v>
          </cell>
          <cell r="Y234">
            <v>1365</v>
          </cell>
          <cell r="Z234">
            <v>354</v>
          </cell>
          <cell r="AA234">
            <v>236</v>
          </cell>
          <cell r="AB234">
            <v>308</v>
          </cell>
          <cell r="AC234">
            <v>898</v>
          </cell>
          <cell r="AD234">
            <v>858</v>
          </cell>
          <cell r="AE234">
            <v>392</v>
          </cell>
          <cell r="AF234">
            <v>197</v>
          </cell>
          <cell r="AG234">
            <v>1447</v>
          </cell>
          <cell r="AH234">
            <v>46612</v>
          </cell>
          <cell r="AI234">
            <v>26216</v>
          </cell>
          <cell r="AJ234">
            <v>20724</v>
          </cell>
          <cell r="AK234">
            <v>93552</v>
          </cell>
          <cell r="AL234">
            <v>15152</v>
          </cell>
          <cell r="AM234">
            <v>8233</v>
          </cell>
          <cell r="AN234">
            <v>5804</v>
          </cell>
          <cell r="AO234">
            <v>29188</v>
          </cell>
          <cell r="AP234">
            <v>13266</v>
          </cell>
          <cell r="AQ234">
            <v>7239</v>
          </cell>
          <cell r="AR234">
            <v>4625</v>
          </cell>
          <cell r="AS234">
            <v>25130</v>
          </cell>
          <cell r="AT234">
            <v>9081</v>
          </cell>
          <cell r="AU234">
            <v>5591</v>
          </cell>
          <cell r="AV234">
            <v>5628</v>
          </cell>
          <cell r="AW234">
            <v>20300</v>
          </cell>
          <cell r="AX234">
            <v>2944</v>
          </cell>
          <cell r="AY234">
            <v>1512</v>
          </cell>
          <cell r="AZ234">
            <v>1272</v>
          </cell>
          <cell r="BA234">
            <v>5728</v>
          </cell>
          <cell r="BB234">
            <v>4749</v>
          </cell>
          <cell r="BC234">
            <v>3144</v>
          </cell>
          <cell r="BD234">
            <v>2995</v>
          </cell>
          <cell r="BE234">
            <v>10888</v>
          </cell>
          <cell r="BF234">
            <v>548</v>
          </cell>
          <cell r="BG234">
            <v>394</v>
          </cell>
          <cell r="BH234">
            <v>361</v>
          </cell>
          <cell r="BI234">
            <v>1303</v>
          </cell>
          <cell r="BJ234">
            <v>372</v>
          </cell>
          <cell r="BK234">
            <v>270</v>
          </cell>
          <cell r="BL234">
            <v>302</v>
          </cell>
          <cell r="BM234">
            <v>944</v>
          </cell>
          <cell r="BN234">
            <v>882</v>
          </cell>
          <cell r="BO234">
            <v>401</v>
          </cell>
          <cell r="BP234">
            <v>209</v>
          </cell>
          <cell r="BQ234">
            <v>1493</v>
          </cell>
          <cell r="BR234">
            <v>46994</v>
          </cell>
          <cell r="BS234">
            <v>26784</v>
          </cell>
          <cell r="BT234">
            <v>21197</v>
          </cell>
          <cell r="BU234">
            <v>94975</v>
          </cell>
          <cell r="BV234">
            <v>15344</v>
          </cell>
          <cell r="BW234">
            <v>7969</v>
          </cell>
          <cell r="BX234">
            <v>5576</v>
          </cell>
          <cell r="BY234">
            <v>28889</v>
          </cell>
          <cell r="BZ234">
            <v>13493</v>
          </cell>
          <cell r="CA234">
            <v>6874</v>
          </cell>
          <cell r="CB234">
            <v>4385</v>
          </cell>
          <cell r="CC234">
            <v>24751</v>
          </cell>
          <cell r="CD234">
            <v>9124</v>
          </cell>
          <cell r="CE234">
            <v>5628</v>
          </cell>
          <cell r="CF234">
            <v>5450</v>
          </cell>
          <cell r="CG234">
            <v>20203</v>
          </cell>
          <cell r="CH234">
            <v>2995</v>
          </cell>
          <cell r="CI234">
            <v>1518</v>
          </cell>
          <cell r="CJ234">
            <v>1210</v>
          </cell>
          <cell r="CK234">
            <v>5722</v>
          </cell>
          <cell r="CL234">
            <v>4946</v>
          </cell>
          <cell r="CM234">
            <v>3096</v>
          </cell>
          <cell r="CN234">
            <v>2844</v>
          </cell>
          <cell r="CO234">
            <v>10885</v>
          </cell>
          <cell r="CP234">
            <v>705</v>
          </cell>
          <cell r="CQ234">
            <v>382</v>
          </cell>
          <cell r="CR234">
            <v>347</v>
          </cell>
          <cell r="CS234">
            <v>1433</v>
          </cell>
          <cell r="CT234">
            <v>366</v>
          </cell>
          <cell r="CU234">
            <v>293</v>
          </cell>
          <cell r="CV234">
            <v>325</v>
          </cell>
          <cell r="CW234">
            <v>985</v>
          </cell>
          <cell r="CX234">
            <v>914</v>
          </cell>
          <cell r="CY234">
            <v>388</v>
          </cell>
          <cell r="CZ234">
            <v>188</v>
          </cell>
          <cell r="DA234">
            <v>1490</v>
          </cell>
          <cell r="DB234">
            <v>47886</v>
          </cell>
          <cell r="DC234">
            <v>26147</v>
          </cell>
          <cell r="DD234">
            <v>20324</v>
          </cell>
          <cell r="DE234">
            <v>94358</v>
          </cell>
        </row>
        <row r="235">
          <cell r="A235">
            <v>41153</v>
          </cell>
          <cell r="B235">
            <v>15683</v>
          </cell>
          <cell r="C235">
            <v>7462</v>
          </cell>
          <cell r="D235">
            <v>5709</v>
          </cell>
          <cell r="E235">
            <v>28854</v>
          </cell>
          <cell r="F235">
            <v>14321</v>
          </cell>
          <cell r="G235">
            <v>6721</v>
          </cell>
          <cell r="H235">
            <v>4221</v>
          </cell>
          <cell r="I235">
            <v>25263</v>
          </cell>
          <cell r="J235">
            <v>8990</v>
          </cell>
          <cell r="K235">
            <v>5329</v>
          </cell>
          <cell r="L235">
            <v>5260</v>
          </cell>
          <cell r="M235">
            <v>19579</v>
          </cell>
          <cell r="N235">
            <v>3017</v>
          </cell>
          <cell r="O235">
            <v>1494</v>
          </cell>
          <cell r="P235">
            <v>1310</v>
          </cell>
          <cell r="Q235">
            <v>5821</v>
          </cell>
          <cell r="R235">
            <v>4923</v>
          </cell>
          <cell r="S235">
            <v>3119</v>
          </cell>
          <cell r="T235">
            <v>3012</v>
          </cell>
          <cell r="U235">
            <v>11054</v>
          </cell>
          <cell r="V235">
            <v>952</v>
          </cell>
          <cell r="W235">
            <v>373</v>
          </cell>
          <cell r="X235">
            <v>326</v>
          </cell>
          <cell r="Y235">
            <v>1651</v>
          </cell>
          <cell r="Z235">
            <v>351</v>
          </cell>
          <cell r="AA235">
            <v>233</v>
          </cell>
          <cell r="AB235">
            <v>334</v>
          </cell>
          <cell r="AC235">
            <v>918</v>
          </cell>
          <cell r="AD235">
            <v>973</v>
          </cell>
          <cell r="AE235">
            <v>348</v>
          </cell>
          <cell r="AF235">
            <v>166</v>
          </cell>
          <cell r="AG235">
            <v>1487</v>
          </cell>
          <cell r="AH235">
            <v>49210</v>
          </cell>
          <cell r="AI235">
            <v>25079</v>
          </cell>
          <cell r="AJ235">
            <v>20338</v>
          </cell>
          <cell r="AK235">
            <v>94627</v>
          </cell>
          <cell r="AL235">
            <v>15823</v>
          </cell>
          <cell r="AM235">
            <v>8049</v>
          </cell>
          <cell r="AN235">
            <v>5735</v>
          </cell>
          <cell r="AO235">
            <v>29607</v>
          </cell>
          <cell r="AP235">
            <v>14233</v>
          </cell>
          <cell r="AQ235">
            <v>7111</v>
          </cell>
          <cell r="AR235">
            <v>4402</v>
          </cell>
          <cell r="AS235">
            <v>25746</v>
          </cell>
          <cell r="AT235">
            <v>9151</v>
          </cell>
          <cell r="AU235">
            <v>5679</v>
          </cell>
          <cell r="AV235">
            <v>5490</v>
          </cell>
          <cell r="AW235">
            <v>20319</v>
          </cell>
          <cell r="AX235">
            <v>3010</v>
          </cell>
          <cell r="AY235">
            <v>1514</v>
          </cell>
          <cell r="AZ235">
            <v>1377</v>
          </cell>
          <cell r="BA235">
            <v>5901</v>
          </cell>
          <cell r="BB235">
            <v>4788</v>
          </cell>
          <cell r="BC235">
            <v>3295</v>
          </cell>
          <cell r="BD235">
            <v>3095</v>
          </cell>
          <cell r="BE235">
            <v>11178</v>
          </cell>
          <cell r="BF235">
            <v>792</v>
          </cell>
          <cell r="BG235">
            <v>389</v>
          </cell>
          <cell r="BH235">
            <v>352</v>
          </cell>
          <cell r="BI235">
            <v>1533</v>
          </cell>
          <cell r="BJ235">
            <v>385</v>
          </cell>
          <cell r="BK235">
            <v>256</v>
          </cell>
          <cell r="BL235">
            <v>340</v>
          </cell>
          <cell r="BM235">
            <v>982</v>
          </cell>
          <cell r="BN235">
            <v>992</v>
          </cell>
          <cell r="BO235">
            <v>373</v>
          </cell>
          <cell r="BP235">
            <v>171</v>
          </cell>
          <cell r="BQ235">
            <v>1536</v>
          </cell>
          <cell r="BR235">
            <v>49173</v>
          </cell>
          <cell r="BS235">
            <v>26665</v>
          </cell>
          <cell r="BT235">
            <v>20961</v>
          </cell>
          <cell r="BU235">
            <v>96800</v>
          </cell>
          <cell r="BV235">
            <v>15550</v>
          </cell>
          <cell r="BW235">
            <v>7949</v>
          </cell>
          <cell r="BX235">
            <v>5576</v>
          </cell>
          <cell r="BY235">
            <v>29075</v>
          </cell>
          <cell r="BZ235">
            <v>13702</v>
          </cell>
          <cell r="CA235">
            <v>6915</v>
          </cell>
          <cell r="CB235">
            <v>4426</v>
          </cell>
          <cell r="CC235">
            <v>25043</v>
          </cell>
          <cell r="CD235">
            <v>9238</v>
          </cell>
          <cell r="CE235">
            <v>5655</v>
          </cell>
          <cell r="CF235">
            <v>5498</v>
          </cell>
          <cell r="CG235">
            <v>20391</v>
          </cell>
          <cell r="CH235">
            <v>3013</v>
          </cell>
          <cell r="CI235">
            <v>1542</v>
          </cell>
          <cell r="CJ235">
            <v>1246</v>
          </cell>
          <cell r="CK235">
            <v>5800</v>
          </cell>
          <cell r="CL235">
            <v>4998</v>
          </cell>
          <cell r="CM235">
            <v>3112</v>
          </cell>
          <cell r="CN235">
            <v>2940</v>
          </cell>
          <cell r="CO235">
            <v>11050</v>
          </cell>
          <cell r="CP235">
            <v>738</v>
          </cell>
          <cell r="CQ235">
            <v>390</v>
          </cell>
          <cell r="CR235">
            <v>352</v>
          </cell>
          <cell r="CS235">
            <v>1481</v>
          </cell>
          <cell r="CT235">
            <v>366</v>
          </cell>
          <cell r="CU235">
            <v>288</v>
          </cell>
          <cell r="CV235">
            <v>331</v>
          </cell>
          <cell r="CW235">
            <v>985</v>
          </cell>
          <cell r="CX235">
            <v>928</v>
          </cell>
          <cell r="CY235">
            <v>385</v>
          </cell>
          <cell r="CZ235">
            <v>188</v>
          </cell>
          <cell r="DA235">
            <v>1501</v>
          </cell>
          <cell r="DB235">
            <v>48534</v>
          </cell>
          <cell r="DC235">
            <v>26235</v>
          </cell>
          <cell r="DD235">
            <v>20557</v>
          </cell>
          <cell r="DE235">
            <v>95326</v>
          </cell>
        </row>
        <row r="236">
          <cell r="A236">
            <v>41183</v>
          </cell>
          <cell r="B236">
            <v>15705</v>
          </cell>
          <cell r="C236">
            <v>7694</v>
          </cell>
          <cell r="D236">
            <v>5393</v>
          </cell>
          <cell r="E236">
            <v>28792</v>
          </cell>
          <cell r="F236">
            <v>14415</v>
          </cell>
          <cell r="G236">
            <v>6871</v>
          </cell>
          <cell r="H236">
            <v>4792</v>
          </cell>
          <cell r="I236">
            <v>26078</v>
          </cell>
          <cell r="J236">
            <v>8590</v>
          </cell>
          <cell r="K236">
            <v>5571</v>
          </cell>
          <cell r="L236">
            <v>5441</v>
          </cell>
          <cell r="M236">
            <v>19602</v>
          </cell>
          <cell r="N236">
            <v>3073</v>
          </cell>
          <cell r="O236">
            <v>1644</v>
          </cell>
          <cell r="P236">
            <v>1131</v>
          </cell>
          <cell r="Q236">
            <v>5848</v>
          </cell>
          <cell r="R236">
            <v>5395</v>
          </cell>
          <cell r="S236">
            <v>2956</v>
          </cell>
          <cell r="T236">
            <v>2877</v>
          </cell>
          <cell r="U236">
            <v>11228</v>
          </cell>
          <cell r="V236">
            <v>876</v>
          </cell>
          <cell r="W236">
            <v>374</v>
          </cell>
          <cell r="X236">
            <v>362</v>
          </cell>
          <cell r="Y236">
            <v>1612</v>
          </cell>
          <cell r="Z236">
            <v>321</v>
          </cell>
          <cell r="AA236">
            <v>259</v>
          </cell>
          <cell r="AB236">
            <v>369</v>
          </cell>
          <cell r="AC236">
            <v>949</v>
          </cell>
          <cell r="AD236">
            <v>916</v>
          </cell>
          <cell r="AE236">
            <v>368</v>
          </cell>
          <cell r="AF236">
            <v>191</v>
          </cell>
          <cell r="AG236">
            <v>1475</v>
          </cell>
          <cell r="AH236">
            <v>49291</v>
          </cell>
          <cell r="AI236">
            <v>25737</v>
          </cell>
          <cell r="AJ236">
            <v>20556</v>
          </cell>
          <cell r="AK236">
            <v>95584</v>
          </cell>
          <cell r="AL236">
            <v>15904</v>
          </cell>
          <cell r="AM236">
            <v>8023</v>
          </cell>
          <cell r="AN236">
            <v>5485</v>
          </cell>
          <cell r="AO236">
            <v>29412</v>
          </cell>
          <cell r="AP236">
            <v>13882</v>
          </cell>
          <cell r="AQ236">
            <v>7169</v>
          </cell>
          <cell r="AR236">
            <v>4475</v>
          </cell>
          <cell r="AS236">
            <v>25526</v>
          </cell>
          <cell r="AT236">
            <v>9091</v>
          </cell>
          <cell r="AU236">
            <v>5844</v>
          </cell>
          <cell r="AV236">
            <v>5487</v>
          </cell>
          <cell r="AW236">
            <v>20421</v>
          </cell>
          <cell r="AX236">
            <v>3072</v>
          </cell>
          <cell r="AY236">
            <v>1630</v>
          </cell>
          <cell r="AZ236">
            <v>1180</v>
          </cell>
          <cell r="BA236">
            <v>5882</v>
          </cell>
          <cell r="BB236">
            <v>5224</v>
          </cell>
          <cell r="BC236">
            <v>3130</v>
          </cell>
          <cell r="BD236">
            <v>2902</v>
          </cell>
          <cell r="BE236">
            <v>11256</v>
          </cell>
          <cell r="BF236">
            <v>817</v>
          </cell>
          <cell r="BG236">
            <v>362</v>
          </cell>
          <cell r="BH236">
            <v>356</v>
          </cell>
          <cell r="BI236">
            <v>1535</v>
          </cell>
          <cell r="BJ236">
            <v>370</v>
          </cell>
          <cell r="BK236">
            <v>291</v>
          </cell>
          <cell r="BL236">
            <v>359</v>
          </cell>
          <cell r="BM236">
            <v>1020</v>
          </cell>
          <cell r="BN236">
            <v>922</v>
          </cell>
          <cell r="BO236">
            <v>383</v>
          </cell>
          <cell r="BP236">
            <v>189</v>
          </cell>
          <cell r="BQ236">
            <v>1494</v>
          </cell>
          <cell r="BR236">
            <v>49281</v>
          </cell>
          <cell r="BS236">
            <v>26832</v>
          </cell>
          <cell r="BT236">
            <v>20434</v>
          </cell>
          <cell r="BU236">
            <v>96547</v>
          </cell>
          <cell r="BV236">
            <v>15698</v>
          </cell>
          <cell r="BW236">
            <v>7943</v>
          </cell>
          <cell r="BX236">
            <v>5566</v>
          </cell>
          <cell r="BY236">
            <v>29207</v>
          </cell>
          <cell r="BZ236">
            <v>13847</v>
          </cell>
          <cell r="CA236">
            <v>6968</v>
          </cell>
          <cell r="CB236">
            <v>4450</v>
          </cell>
          <cell r="CC236">
            <v>25266</v>
          </cell>
          <cell r="CD236">
            <v>9303</v>
          </cell>
          <cell r="CE236">
            <v>5657</v>
          </cell>
          <cell r="CF236">
            <v>5532</v>
          </cell>
          <cell r="CG236">
            <v>20492</v>
          </cell>
          <cell r="CH236">
            <v>3034</v>
          </cell>
          <cell r="CI236">
            <v>1568</v>
          </cell>
          <cell r="CJ236">
            <v>1263</v>
          </cell>
          <cell r="CK236">
            <v>5866</v>
          </cell>
          <cell r="CL236">
            <v>5065</v>
          </cell>
          <cell r="CM236">
            <v>3132</v>
          </cell>
          <cell r="CN236">
            <v>3013</v>
          </cell>
          <cell r="CO236">
            <v>11210</v>
          </cell>
          <cell r="CP236">
            <v>767</v>
          </cell>
          <cell r="CQ236">
            <v>396</v>
          </cell>
          <cell r="CR236">
            <v>356</v>
          </cell>
          <cell r="CS236">
            <v>1520</v>
          </cell>
          <cell r="CT236">
            <v>364</v>
          </cell>
          <cell r="CU236">
            <v>285</v>
          </cell>
          <cell r="CV236">
            <v>338</v>
          </cell>
          <cell r="CW236">
            <v>987</v>
          </cell>
          <cell r="CX236">
            <v>940</v>
          </cell>
          <cell r="CY236">
            <v>385</v>
          </cell>
          <cell r="CZ236">
            <v>187</v>
          </cell>
          <cell r="DA236">
            <v>1512</v>
          </cell>
          <cell r="DB236">
            <v>49020</v>
          </cell>
          <cell r="DC236">
            <v>26335</v>
          </cell>
          <cell r="DD236">
            <v>20705</v>
          </cell>
          <cell r="DE236">
            <v>96060</v>
          </cell>
        </row>
        <row r="237">
          <cell r="A237">
            <v>41214</v>
          </cell>
          <cell r="B237">
            <v>16717</v>
          </cell>
          <cell r="C237">
            <v>7816</v>
          </cell>
          <cell r="D237">
            <v>5497</v>
          </cell>
          <cell r="E237">
            <v>30030</v>
          </cell>
          <cell r="F237">
            <v>14477</v>
          </cell>
          <cell r="G237">
            <v>6937</v>
          </cell>
          <cell r="H237">
            <v>4326</v>
          </cell>
          <cell r="I237">
            <v>25740</v>
          </cell>
          <cell r="J237">
            <v>9388</v>
          </cell>
          <cell r="K237">
            <v>5432</v>
          </cell>
          <cell r="L237">
            <v>5548</v>
          </cell>
          <cell r="M237">
            <v>20368</v>
          </cell>
          <cell r="N237">
            <v>3208</v>
          </cell>
          <cell r="O237">
            <v>1562</v>
          </cell>
          <cell r="P237">
            <v>1254</v>
          </cell>
          <cell r="Q237">
            <v>6024</v>
          </cell>
          <cell r="R237">
            <v>5441</v>
          </cell>
          <cell r="S237">
            <v>3203</v>
          </cell>
          <cell r="T237">
            <v>3032</v>
          </cell>
          <cell r="U237">
            <v>11676</v>
          </cell>
          <cell r="V237">
            <v>1109</v>
          </cell>
          <cell r="W237">
            <v>531</v>
          </cell>
          <cell r="X237">
            <v>375</v>
          </cell>
          <cell r="Y237">
            <v>2015</v>
          </cell>
          <cell r="Z237">
            <v>335</v>
          </cell>
          <cell r="AA237">
            <v>268</v>
          </cell>
          <cell r="AB237">
            <v>335</v>
          </cell>
          <cell r="AC237">
            <v>938</v>
          </cell>
          <cell r="AD237">
            <v>977</v>
          </cell>
          <cell r="AE237">
            <v>396</v>
          </cell>
          <cell r="AF237">
            <v>183</v>
          </cell>
          <cell r="AG237">
            <v>1556</v>
          </cell>
          <cell r="AH237">
            <v>51652</v>
          </cell>
          <cell r="AI237">
            <v>26145</v>
          </cell>
          <cell r="AJ237">
            <v>20550</v>
          </cell>
          <cell r="AK237">
            <v>98347</v>
          </cell>
          <cell r="AL237">
            <v>15957</v>
          </cell>
          <cell r="AM237">
            <v>7293</v>
          </cell>
          <cell r="AN237">
            <v>5335</v>
          </cell>
          <cell r="AO237">
            <v>28585</v>
          </cell>
          <cell r="AP237">
            <v>14056</v>
          </cell>
          <cell r="AQ237">
            <v>6256</v>
          </cell>
          <cell r="AR237">
            <v>4320</v>
          </cell>
          <cell r="AS237">
            <v>24633</v>
          </cell>
          <cell r="AT237">
            <v>9904</v>
          </cell>
          <cell r="AU237">
            <v>5551</v>
          </cell>
          <cell r="AV237">
            <v>5478</v>
          </cell>
          <cell r="AW237">
            <v>20933</v>
          </cell>
          <cell r="AX237">
            <v>3046</v>
          </cell>
          <cell r="AY237">
            <v>1506</v>
          </cell>
          <cell r="AZ237">
            <v>1206</v>
          </cell>
          <cell r="BA237">
            <v>5757</v>
          </cell>
          <cell r="BB237">
            <v>5289</v>
          </cell>
          <cell r="BC237">
            <v>3123</v>
          </cell>
          <cell r="BD237">
            <v>2989</v>
          </cell>
          <cell r="BE237">
            <v>11401</v>
          </cell>
          <cell r="BF237">
            <v>863</v>
          </cell>
          <cell r="BG237">
            <v>453</v>
          </cell>
          <cell r="BH237">
            <v>370</v>
          </cell>
          <cell r="BI237">
            <v>1686</v>
          </cell>
          <cell r="BJ237">
            <v>359</v>
          </cell>
          <cell r="BK237">
            <v>294</v>
          </cell>
          <cell r="BL237">
            <v>354</v>
          </cell>
          <cell r="BM237">
            <v>1007</v>
          </cell>
          <cell r="BN237">
            <v>966</v>
          </cell>
          <cell r="BO237">
            <v>371</v>
          </cell>
          <cell r="BP237">
            <v>173</v>
          </cell>
          <cell r="BQ237">
            <v>1511</v>
          </cell>
          <cell r="BR237">
            <v>50440</v>
          </cell>
          <cell r="BS237">
            <v>24848</v>
          </cell>
          <cell r="BT237">
            <v>20223</v>
          </cell>
          <cell r="BU237">
            <v>95511</v>
          </cell>
          <cell r="BV237">
            <v>15702</v>
          </cell>
          <cell r="BW237">
            <v>7983</v>
          </cell>
          <cell r="BX237">
            <v>5550</v>
          </cell>
          <cell r="BY237">
            <v>29235</v>
          </cell>
          <cell r="BZ237">
            <v>13865</v>
          </cell>
          <cell r="CA237">
            <v>7039</v>
          </cell>
          <cell r="CB237">
            <v>4455</v>
          </cell>
          <cell r="CC237">
            <v>25358</v>
          </cell>
          <cell r="CD237">
            <v>9293</v>
          </cell>
          <cell r="CE237">
            <v>5632</v>
          </cell>
          <cell r="CF237">
            <v>5554</v>
          </cell>
          <cell r="CG237">
            <v>20479</v>
          </cell>
          <cell r="CH237">
            <v>3042</v>
          </cell>
          <cell r="CI237">
            <v>1596</v>
          </cell>
          <cell r="CJ237">
            <v>1261</v>
          </cell>
          <cell r="CK237">
            <v>5899</v>
          </cell>
          <cell r="CL237">
            <v>5122</v>
          </cell>
          <cell r="CM237">
            <v>3154</v>
          </cell>
          <cell r="CN237">
            <v>3043</v>
          </cell>
          <cell r="CO237">
            <v>11319</v>
          </cell>
          <cell r="CP237">
            <v>785</v>
          </cell>
          <cell r="CQ237">
            <v>401</v>
          </cell>
          <cell r="CR237">
            <v>357</v>
          </cell>
          <cell r="CS237">
            <v>1543</v>
          </cell>
          <cell r="CT237">
            <v>360</v>
          </cell>
          <cell r="CU237">
            <v>283</v>
          </cell>
          <cell r="CV237">
            <v>347</v>
          </cell>
          <cell r="CW237">
            <v>989</v>
          </cell>
          <cell r="CX237">
            <v>946</v>
          </cell>
          <cell r="CY237">
            <v>389</v>
          </cell>
          <cell r="CZ237">
            <v>186</v>
          </cell>
          <cell r="DA237">
            <v>1521</v>
          </cell>
          <cell r="DB237">
            <v>49114</v>
          </cell>
          <cell r="DC237">
            <v>26476</v>
          </cell>
          <cell r="DD237">
            <v>20753</v>
          </cell>
          <cell r="DE237">
            <v>96343</v>
          </cell>
        </row>
        <row r="238">
          <cell r="A238">
            <v>41244</v>
          </cell>
          <cell r="B238">
            <v>15802</v>
          </cell>
          <cell r="C238">
            <v>7766</v>
          </cell>
          <cell r="D238">
            <v>5051</v>
          </cell>
          <cell r="E238">
            <v>28619</v>
          </cell>
          <cell r="F238">
            <v>14444</v>
          </cell>
          <cell r="G238">
            <v>6427</v>
          </cell>
          <cell r="H238">
            <v>4367</v>
          </cell>
          <cell r="I238">
            <v>25238</v>
          </cell>
          <cell r="J238">
            <v>9447</v>
          </cell>
          <cell r="K238">
            <v>5674</v>
          </cell>
          <cell r="L238">
            <v>4995</v>
          </cell>
          <cell r="M238">
            <v>20116</v>
          </cell>
          <cell r="N238">
            <v>3282</v>
          </cell>
          <cell r="O238">
            <v>1754</v>
          </cell>
          <cell r="P238">
            <v>1229</v>
          </cell>
          <cell r="Q238">
            <v>6265</v>
          </cell>
          <cell r="R238">
            <v>5328</v>
          </cell>
          <cell r="S238">
            <v>2863</v>
          </cell>
          <cell r="T238">
            <v>2823</v>
          </cell>
          <cell r="U238">
            <v>11014</v>
          </cell>
          <cell r="V238">
            <v>1024</v>
          </cell>
          <cell r="W238">
            <v>415</v>
          </cell>
          <cell r="X238">
            <v>333</v>
          </cell>
          <cell r="Y238">
            <v>1772</v>
          </cell>
          <cell r="Z238">
            <v>322</v>
          </cell>
          <cell r="AA238">
            <v>262</v>
          </cell>
          <cell r="AB238">
            <v>275</v>
          </cell>
          <cell r="AC238">
            <v>859</v>
          </cell>
          <cell r="AD238">
            <v>969</v>
          </cell>
          <cell r="AE238">
            <v>387</v>
          </cell>
          <cell r="AF238">
            <v>188</v>
          </cell>
          <cell r="AG238">
            <v>1544</v>
          </cell>
          <cell r="AH238">
            <v>50618</v>
          </cell>
          <cell r="AI238">
            <v>25548</v>
          </cell>
          <cell r="AJ238">
            <v>19261</v>
          </cell>
          <cell r="AK238">
            <v>95427</v>
          </cell>
          <cell r="AL238">
            <v>16276</v>
          </cell>
          <cell r="AM238">
            <v>8247</v>
          </cell>
          <cell r="AN238">
            <v>5242</v>
          </cell>
          <cell r="AO238">
            <v>29765</v>
          </cell>
          <cell r="AP238">
            <v>14002</v>
          </cell>
          <cell r="AQ238">
            <v>6804</v>
          </cell>
          <cell r="AR238">
            <v>4343</v>
          </cell>
          <cell r="AS238">
            <v>25150</v>
          </cell>
          <cell r="AT238">
            <v>9487</v>
          </cell>
          <cell r="AU238">
            <v>5619</v>
          </cell>
          <cell r="AV238">
            <v>5262</v>
          </cell>
          <cell r="AW238">
            <v>20367</v>
          </cell>
          <cell r="AX238">
            <v>3123</v>
          </cell>
          <cell r="AY238">
            <v>1709</v>
          </cell>
          <cell r="AZ238">
            <v>1185</v>
          </cell>
          <cell r="BA238">
            <v>6017</v>
          </cell>
          <cell r="BB238">
            <v>5346</v>
          </cell>
          <cell r="BC238">
            <v>2997</v>
          </cell>
          <cell r="BD238">
            <v>2909</v>
          </cell>
          <cell r="BE238">
            <v>11251</v>
          </cell>
          <cell r="BF238">
            <v>750</v>
          </cell>
          <cell r="BG238">
            <v>399</v>
          </cell>
          <cell r="BH238">
            <v>319</v>
          </cell>
          <cell r="BI238">
            <v>1468</v>
          </cell>
          <cell r="BJ238">
            <v>360</v>
          </cell>
          <cell r="BK238">
            <v>326</v>
          </cell>
          <cell r="BL238">
            <v>295</v>
          </cell>
          <cell r="BM238">
            <v>981</v>
          </cell>
          <cell r="BN238">
            <v>976</v>
          </cell>
          <cell r="BO238">
            <v>401</v>
          </cell>
          <cell r="BP238">
            <v>195</v>
          </cell>
          <cell r="BQ238">
            <v>1571</v>
          </cell>
          <cell r="BR238">
            <v>50320</v>
          </cell>
          <cell r="BS238">
            <v>26502</v>
          </cell>
          <cell r="BT238">
            <v>19750</v>
          </cell>
          <cell r="BU238">
            <v>96572</v>
          </cell>
          <cell r="BV238">
            <v>15562</v>
          </cell>
          <cell r="BW238">
            <v>8077</v>
          </cell>
          <cell r="BX238">
            <v>5521</v>
          </cell>
          <cell r="BY238">
            <v>29161</v>
          </cell>
          <cell r="BZ238">
            <v>13776</v>
          </cell>
          <cell r="CA238">
            <v>7140</v>
          </cell>
          <cell r="CB238">
            <v>4438</v>
          </cell>
          <cell r="CC238">
            <v>25354</v>
          </cell>
          <cell r="CD238">
            <v>9183</v>
          </cell>
          <cell r="CE238">
            <v>5588</v>
          </cell>
          <cell r="CF238">
            <v>5561</v>
          </cell>
          <cell r="CG238">
            <v>20331</v>
          </cell>
          <cell r="CH238">
            <v>3035</v>
          </cell>
          <cell r="CI238">
            <v>1625</v>
          </cell>
          <cell r="CJ238">
            <v>1246</v>
          </cell>
          <cell r="CK238">
            <v>5906</v>
          </cell>
          <cell r="CL238">
            <v>5144</v>
          </cell>
          <cell r="CM238">
            <v>3172</v>
          </cell>
          <cell r="CN238">
            <v>3019</v>
          </cell>
          <cell r="CO238">
            <v>11335</v>
          </cell>
          <cell r="CP238">
            <v>790</v>
          </cell>
          <cell r="CQ238">
            <v>404</v>
          </cell>
          <cell r="CR238">
            <v>357</v>
          </cell>
          <cell r="CS238">
            <v>1551</v>
          </cell>
          <cell r="CT238">
            <v>353</v>
          </cell>
          <cell r="CU238">
            <v>283</v>
          </cell>
          <cell r="CV238">
            <v>354</v>
          </cell>
          <cell r="CW238">
            <v>990</v>
          </cell>
          <cell r="CX238">
            <v>945</v>
          </cell>
          <cell r="CY238">
            <v>395</v>
          </cell>
          <cell r="CZ238">
            <v>183</v>
          </cell>
          <cell r="DA238">
            <v>1523</v>
          </cell>
          <cell r="DB238">
            <v>48787</v>
          </cell>
          <cell r="DC238">
            <v>26685</v>
          </cell>
          <cell r="DD238">
            <v>20679</v>
          </cell>
          <cell r="DE238">
            <v>96150</v>
          </cell>
        </row>
        <row r="239">
          <cell r="A239">
            <v>41275</v>
          </cell>
          <cell r="B239">
            <v>13657</v>
          </cell>
          <cell r="C239">
            <v>7962</v>
          </cell>
          <cell r="D239">
            <v>4575</v>
          </cell>
          <cell r="E239">
            <v>26194</v>
          </cell>
          <cell r="F239">
            <v>11935</v>
          </cell>
          <cell r="G239">
            <v>7278</v>
          </cell>
          <cell r="H239">
            <v>3370</v>
          </cell>
          <cell r="I239">
            <v>22583</v>
          </cell>
          <cell r="J239">
            <v>7501</v>
          </cell>
          <cell r="K239">
            <v>5064</v>
          </cell>
          <cell r="L239">
            <v>4381</v>
          </cell>
          <cell r="M239">
            <v>16946</v>
          </cell>
          <cell r="N239">
            <v>2760</v>
          </cell>
          <cell r="O239">
            <v>2122</v>
          </cell>
          <cell r="P239">
            <v>1036</v>
          </cell>
          <cell r="Q239">
            <v>5918</v>
          </cell>
          <cell r="R239">
            <v>4388</v>
          </cell>
          <cell r="S239">
            <v>3240</v>
          </cell>
          <cell r="T239">
            <v>2570</v>
          </cell>
          <cell r="U239">
            <v>10198</v>
          </cell>
          <cell r="V239">
            <v>598</v>
          </cell>
          <cell r="W239">
            <v>349</v>
          </cell>
          <cell r="X239">
            <v>456</v>
          </cell>
          <cell r="Y239">
            <v>1403</v>
          </cell>
          <cell r="Z239">
            <v>240</v>
          </cell>
          <cell r="AA239">
            <v>197</v>
          </cell>
          <cell r="AB239">
            <v>311</v>
          </cell>
          <cell r="AC239">
            <v>748</v>
          </cell>
          <cell r="AD239">
            <v>878</v>
          </cell>
          <cell r="AE239">
            <v>411</v>
          </cell>
          <cell r="AF239">
            <v>151</v>
          </cell>
          <cell r="AG239">
            <v>1440</v>
          </cell>
          <cell r="AH239">
            <v>41957</v>
          </cell>
          <cell r="AI239">
            <v>26623</v>
          </cell>
          <cell r="AJ239">
            <v>16850</v>
          </cell>
          <cell r="AK239">
            <v>85430</v>
          </cell>
          <cell r="AL239">
            <v>14350</v>
          </cell>
          <cell r="AM239">
            <v>8435</v>
          </cell>
          <cell r="AN239">
            <v>5866</v>
          </cell>
          <cell r="AO239">
            <v>28651</v>
          </cell>
          <cell r="AP239">
            <v>13422</v>
          </cell>
          <cell r="AQ239">
            <v>8038</v>
          </cell>
          <cell r="AR239">
            <v>4397</v>
          </cell>
          <cell r="AS239">
            <v>25856</v>
          </cell>
          <cell r="AT239">
            <v>8443</v>
          </cell>
          <cell r="AU239">
            <v>5478</v>
          </cell>
          <cell r="AV239">
            <v>5653</v>
          </cell>
          <cell r="AW239">
            <v>19573</v>
          </cell>
          <cell r="AX239">
            <v>2976</v>
          </cell>
          <cell r="AY239">
            <v>2230</v>
          </cell>
          <cell r="AZ239">
            <v>1374</v>
          </cell>
          <cell r="BA239">
            <v>6580</v>
          </cell>
          <cell r="BB239">
            <v>4931</v>
          </cell>
          <cell r="BC239">
            <v>3252</v>
          </cell>
          <cell r="BD239">
            <v>3097</v>
          </cell>
          <cell r="BE239">
            <v>11281</v>
          </cell>
          <cell r="BF239">
            <v>745</v>
          </cell>
          <cell r="BG239">
            <v>387</v>
          </cell>
          <cell r="BH239">
            <v>543</v>
          </cell>
          <cell r="BI239">
            <v>1675</v>
          </cell>
          <cell r="BJ239">
            <v>300</v>
          </cell>
          <cell r="BK239">
            <v>249</v>
          </cell>
          <cell r="BL239">
            <v>389</v>
          </cell>
          <cell r="BM239">
            <v>937</v>
          </cell>
          <cell r="BN239">
            <v>892</v>
          </cell>
          <cell r="BO239">
            <v>413</v>
          </cell>
          <cell r="BP239">
            <v>188</v>
          </cell>
          <cell r="BQ239">
            <v>1493</v>
          </cell>
          <cell r="BR239">
            <v>46058</v>
          </cell>
          <cell r="BS239">
            <v>28481</v>
          </cell>
          <cell r="BT239">
            <v>21508</v>
          </cell>
          <cell r="BU239">
            <v>96047</v>
          </cell>
          <cell r="BV239">
            <v>15340</v>
          </cell>
          <cell r="BW239">
            <v>8220</v>
          </cell>
          <cell r="BX239">
            <v>5493</v>
          </cell>
          <cell r="BY239">
            <v>29052</v>
          </cell>
          <cell r="BZ239">
            <v>13664</v>
          </cell>
          <cell r="CA239">
            <v>7268</v>
          </cell>
          <cell r="CB239">
            <v>4413</v>
          </cell>
          <cell r="CC239">
            <v>25345</v>
          </cell>
          <cell r="CD239">
            <v>8999</v>
          </cell>
          <cell r="CE239">
            <v>5557</v>
          </cell>
          <cell r="CF239">
            <v>5548</v>
          </cell>
          <cell r="CG239">
            <v>20104</v>
          </cell>
          <cell r="CH239">
            <v>3016</v>
          </cell>
          <cell r="CI239">
            <v>1648</v>
          </cell>
          <cell r="CJ239">
            <v>1229</v>
          </cell>
          <cell r="CK239">
            <v>5893</v>
          </cell>
          <cell r="CL239">
            <v>5112</v>
          </cell>
          <cell r="CM239">
            <v>3191</v>
          </cell>
          <cell r="CN239">
            <v>2946</v>
          </cell>
          <cell r="CO239">
            <v>11249</v>
          </cell>
          <cell r="CP239">
            <v>787</v>
          </cell>
          <cell r="CQ239">
            <v>409</v>
          </cell>
          <cell r="CR239">
            <v>358</v>
          </cell>
          <cell r="CS239">
            <v>1555</v>
          </cell>
          <cell r="CT239">
            <v>342</v>
          </cell>
          <cell r="CU239">
            <v>280</v>
          </cell>
          <cell r="CV239">
            <v>357</v>
          </cell>
          <cell r="CW239">
            <v>979</v>
          </cell>
          <cell r="CX239">
            <v>936</v>
          </cell>
          <cell r="CY239">
            <v>405</v>
          </cell>
          <cell r="CZ239">
            <v>180</v>
          </cell>
          <cell r="DA239">
            <v>1521</v>
          </cell>
          <cell r="DB239">
            <v>48195</v>
          </cell>
          <cell r="DC239">
            <v>26979</v>
          </cell>
          <cell r="DD239">
            <v>20524</v>
          </cell>
          <cell r="DE239">
            <v>95698</v>
          </cell>
        </row>
        <row r="240">
          <cell r="A240">
            <v>41306</v>
          </cell>
          <cell r="B240">
            <v>14097</v>
          </cell>
          <cell r="C240">
            <v>8009</v>
          </cell>
          <cell r="D240">
            <v>5321</v>
          </cell>
          <cell r="E240">
            <v>27427</v>
          </cell>
          <cell r="F240">
            <v>12288</v>
          </cell>
          <cell r="G240">
            <v>7713</v>
          </cell>
          <cell r="H240">
            <v>4414</v>
          </cell>
          <cell r="I240">
            <v>24415</v>
          </cell>
          <cell r="J240">
            <v>7930</v>
          </cell>
          <cell r="K240">
            <v>4947</v>
          </cell>
          <cell r="L240">
            <v>5492</v>
          </cell>
          <cell r="M240">
            <v>18369</v>
          </cell>
          <cell r="N240">
            <v>2593</v>
          </cell>
          <cell r="O240">
            <v>1952</v>
          </cell>
          <cell r="P240">
            <v>1151</v>
          </cell>
          <cell r="Q240">
            <v>5696</v>
          </cell>
          <cell r="R240">
            <v>4639</v>
          </cell>
          <cell r="S240">
            <v>3212</v>
          </cell>
          <cell r="T240">
            <v>2828</v>
          </cell>
          <cell r="U240">
            <v>10679</v>
          </cell>
          <cell r="V240">
            <v>599</v>
          </cell>
          <cell r="W240">
            <v>361</v>
          </cell>
          <cell r="X240">
            <v>349</v>
          </cell>
          <cell r="Y240">
            <v>1309</v>
          </cell>
          <cell r="Z240">
            <v>319</v>
          </cell>
          <cell r="AA240">
            <v>211</v>
          </cell>
          <cell r="AB240">
            <v>337</v>
          </cell>
          <cell r="AC240">
            <v>867</v>
          </cell>
          <cell r="AD240">
            <v>873</v>
          </cell>
          <cell r="AE240">
            <v>429</v>
          </cell>
          <cell r="AF240">
            <v>154</v>
          </cell>
          <cell r="AG240">
            <v>1456</v>
          </cell>
          <cell r="AH240">
            <v>43338</v>
          </cell>
          <cell r="AI240">
            <v>26834</v>
          </cell>
          <cell r="AJ240">
            <v>20046</v>
          </cell>
          <cell r="AK240">
            <v>90218</v>
          </cell>
          <cell r="AL240">
            <v>14955</v>
          </cell>
          <cell r="AM240">
            <v>8309</v>
          </cell>
          <cell r="AN240">
            <v>5704</v>
          </cell>
          <cell r="AO240">
            <v>28968</v>
          </cell>
          <cell r="AP240">
            <v>12954</v>
          </cell>
          <cell r="AQ240">
            <v>7767</v>
          </cell>
          <cell r="AR240">
            <v>4898</v>
          </cell>
          <cell r="AS240">
            <v>25620</v>
          </cell>
          <cell r="AT240">
            <v>8693</v>
          </cell>
          <cell r="AU240">
            <v>5337</v>
          </cell>
          <cell r="AV240">
            <v>5956</v>
          </cell>
          <cell r="AW240">
            <v>19986</v>
          </cell>
          <cell r="AX240">
            <v>2716</v>
          </cell>
          <cell r="AY240">
            <v>2087</v>
          </cell>
          <cell r="AZ240">
            <v>1199</v>
          </cell>
          <cell r="BA240">
            <v>6003</v>
          </cell>
          <cell r="BB240">
            <v>4841</v>
          </cell>
          <cell r="BC240">
            <v>3247</v>
          </cell>
          <cell r="BD240">
            <v>3095</v>
          </cell>
          <cell r="BE240">
            <v>11182</v>
          </cell>
          <cell r="BF240">
            <v>729</v>
          </cell>
          <cell r="BG240">
            <v>400</v>
          </cell>
          <cell r="BH240">
            <v>408</v>
          </cell>
          <cell r="BI240">
            <v>1538</v>
          </cell>
          <cell r="BJ240">
            <v>371</v>
          </cell>
          <cell r="BK240">
            <v>249</v>
          </cell>
          <cell r="BL240">
            <v>383</v>
          </cell>
          <cell r="BM240">
            <v>1002</v>
          </cell>
          <cell r="BN240">
            <v>901</v>
          </cell>
          <cell r="BO240">
            <v>435</v>
          </cell>
          <cell r="BP240">
            <v>174</v>
          </cell>
          <cell r="BQ240">
            <v>1509</v>
          </cell>
          <cell r="BR240">
            <v>46160</v>
          </cell>
          <cell r="BS240">
            <v>27831</v>
          </cell>
          <cell r="BT240">
            <v>21817</v>
          </cell>
          <cell r="BU240">
            <v>95808</v>
          </cell>
          <cell r="BV240">
            <v>15142</v>
          </cell>
          <cell r="BW240">
            <v>8370</v>
          </cell>
          <cell r="BX240">
            <v>5479</v>
          </cell>
          <cell r="BY240">
            <v>28991</v>
          </cell>
          <cell r="BZ240">
            <v>13591</v>
          </cell>
          <cell r="CA240">
            <v>7402</v>
          </cell>
          <cell r="CB240">
            <v>4392</v>
          </cell>
          <cell r="CC240">
            <v>25386</v>
          </cell>
          <cell r="CD240">
            <v>8808</v>
          </cell>
          <cell r="CE240">
            <v>5547</v>
          </cell>
          <cell r="CF240">
            <v>5520</v>
          </cell>
          <cell r="CG240">
            <v>19875</v>
          </cell>
          <cell r="CH240">
            <v>2993</v>
          </cell>
          <cell r="CI240">
            <v>1660</v>
          </cell>
          <cell r="CJ240">
            <v>1216</v>
          </cell>
          <cell r="CK240">
            <v>5869</v>
          </cell>
          <cell r="CL240">
            <v>5048</v>
          </cell>
          <cell r="CM240">
            <v>3212</v>
          </cell>
          <cell r="CN240">
            <v>2847</v>
          </cell>
          <cell r="CO240">
            <v>11106</v>
          </cell>
          <cell r="CP240">
            <v>790</v>
          </cell>
          <cell r="CQ240">
            <v>417</v>
          </cell>
          <cell r="CR240">
            <v>364</v>
          </cell>
          <cell r="CS240">
            <v>1571</v>
          </cell>
          <cell r="CT240">
            <v>335</v>
          </cell>
          <cell r="CU240">
            <v>273</v>
          </cell>
          <cell r="CV240">
            <v>354</v>
          </cell>
          <cell r="CW240">
            <v>961</v>
          </cell>
          <cell r="CX240">
            <v>921</v>
          </cell>
          <cell r="CY240">
            <v>415</v>
          </cell>
          <cell r="CZ240">
            <v>178</v>
          </cell>
          <cell r="DA240">
            <v>1515</v>
          </cell>
          <cell r="DB240">
            <v>47629</v>
          </cell>
          <cell r="DC240">
            <v>27295</v>
          </cell>
          <cell r="DD240">
            <v>20350</v>
          </cell>
          <cell r="DE240">
            <v>95274</v>
          </cell>
        </row>
        <row r="241">
          <cell r="A241">
            <v>41334</v>
          </cell>
          <cell r="B241">
            <v>15401</v>
          </cell>
          <cell r="C241">
            <v>9157</v>
          </cell>
          <cell r="D241">
            <v>5370</v>
          </cell>
          <cell r="E241">
            <v>29928</v>
          </cell>
          <cell r="F241">
            <v>13784</v>
          </cell>
          <cell r="G241">
            <v>7497</v>
          </cell>
          <cell r="H241">
            <v>4079</v>
          </cell>
          <cell r="I241">
            <v>25360</v>
          </cell>
          <cell r="J241">
            <v>9335</v>
          </cell>
          <cell r="K241">
            <v>6168</v>
          </cell>
          <cell r="L241">
            <v>5632</v>
          </cell>
          <cell r="M241">
            <v>21135</v>
          </cell>
          <cell r="N241">
            <v>2901</v>
          </cell>
          <cell r="O241">
            <v>1672</v>
          </cell>
          <cell r="P241">
            <v>1107</v>
          </cell>
          <cell r="Q241">
            <v>5680</v>
          </cell>
          <cell r="R241">
            <v>5184</v>
          </cell>
          <cell r="S241">
            <v>3409</v>
          </cell>
          <cell r="T241">
            <v>2552</v>
          </cell>
          <cell r="U241">
            <v>11145</v>
          </cell>
          <cell r="V241">
            <v>786</v>
          </cell>
          <cell r="W241">
            <v>445</v>
          </cell>
          <cell r="X241">
            <v>333</v>
          </cell>
          <cell r="Y241">
            <v>1564</v>
          </cell>
          <cell r="Z241">
            <v>379</v>
          </cell>
          <cell r="AA241">
            <v>387</v>
          </cell>
          <cell r="AB241">
            <v>309</v>
          </cell>
          <cell r="AC241">
            <v>1075</v>
          </cell>
          <cell r="AD241">
            <v>894</v>
          </cell>
          <cell r="AE241">
            <v>413</v>
          </cell>
          <cell r="AF241">
            <v>206</v>
          </cell>
          <cell r="AG241">
            <v>1513</v>
          </cell>
          <cell r="AH241">
            <v>48664</v>
          </cell>
          <cell r="AI241">
            <v>29148</v>
          </cell>
          <cell r="AJ241">
            <v>19588</v>
          </cell>
          <cell r="AK241">
            <v>97400</v>
          </cell>
          <cell r="AL241">
            <v>15136</v>
          </cell>
          <cell r="AM241">
            <v>8719</v>
          </cell>
          <cell r="AN241">
            <v>5311</v>
          </cell>
          <cell r="AO241">
            <v>29167</v>
          </cell>
          <cell r="AP241">
            <v>13749</v>
          </cell>
          <cell r="AQ241">
            <v>6810</v>
          </cell>
          <cell r="AR241">
            <v>4024</v>
          </cell>
          <cell r="AS241">
            <v>24583</v>
          </cell>
          <cell r="AT241">
            <v>8884</v>
          </cell>
          <cell r="AU241">
            <v>5871</v>
          </cell>
          <cell r="AV241">
            <v>5517</v>
          </cell>
          <cell r="AW241">
            <v>20273</v>
          </cell>
          <cell r="AX241">
            <v>2946</v>
          </cell>
          <cell r="AY241">
            <v>1632</v>
          </cell>
          <cell r="AZ241">
            <v>1128</v>
          </cell>
          <cell r="BA241">
            <v>5707</v>
          </cell>
          <cell r="BB241">
            <v>5115</v>
          </cell>
          <cell r="BC241">
            <v>3351</v>
          </cell>
          <cell r="BD241">
            <v>2559</v>
          </cell>
          <cell r="BE241">
            <v>11024</v>
          </cell>
          <cell r="BF241">
            <v>892</v>
          </cell>
          <cell r="BG241">
            <v>439</v>
          </cell>
          <cell r="BH241">
            <v>349</v>
          </cell>
          <cell r="BI241">
            <v>1679</v>
          </cell>
          <cell r="BJ241">
            <v>337</v>
          </cell>
          <cell r="BK241">
            <v>308</v>
          </cell>
          <cell r="BL241">
            <v>340</v>
          </cell>
          <cell r="BM241">
            <v>985</v>
          </cell>
          <cell r="BN241">
            <v>913</v>
          </cell>
          <cell r="BO241">
            <v>404</v>
          </cell>
          <cell r="BP241">
            <v>189</v>
          </cell>
          <cell r="BQ241">
            <v>1506</v>
          </cell>
          <cell r="BR241">
            <v>47974</v>
          </cell>
          <cell r="BS241">
            <v>27534</v>
          </cell>
          <cell r="BT241">
            <v>19417</v>
          </cell>
          <cell r="BU241">
            <v>94925</v>
          </cell>
          <cell r="BV241">
            <v>15063</v>
          </cell>
          <cell r="BW241">
            <v>8496</v>
          </cell>
          <cell r="BX241">
            <v>5466</v>
          </cell>
          <cell r="BY241">
            <v>29025</v>
          </cell>
          <cell r="BZ241">
            <v>13592</v>
          </cell>
          <cell r="CA241">
            <v>7508</v>
          </cell>
          <cell r="CB241">
            <v>4369</v>
          </cell>
          <cell r="CC241">
            <v>25469</v>
          </cell>
          <cell r="CD241">
            <v>8676</v>
          </cell>
          <cell r="CE241">
            <v>5564</v>
          </cell>
          <cell r="CF241">
            <v>5440</v>
          </cell>
          <cell r="CG241">
            <v>19679</v>
          </cell>
          <cell r="CH241">
            <v>2982</v>
          </cell>
          <cell r="CI241">
            <v>1661</v>
          </cell>
          <cell r="CJ241">
            <v>1198</v>
          </cell>
          <cell r="CK241">
            <v>5841</v>
          </cell>
          <cell r="CL241">
            <v>4972</v>
          </cell>
          <cell r="CM241">
            <v>3233</v>
          </cell>
          <cell r="CN241">
            <v>2730</v>
          </cell>
          <cell r="CO241">
            <v>10935</v>
          </cell>
          <cell r="CP241">
            <v>799</v>
          </cell>
          <cell r="CQ241">
            <v>426</v>
          </cell>
          <cell r="CR241">
            <v>372</v>
          </cell>
          <cell r="CS241">
            <v>1597</v>
          </cell>
          <cell r="CT241">
            <v>335</v>
          </cell>
          <cell r="CU241">
            <v>266</v>
          </cell>
          <cell r="CV241">
            <v>347</v>
          </cell>
          <cell r="CW241">
            <v>948</v>
          </cell>
          <cell r="CX241">
            <v>908</v>
          </cell>
          <cell r="CY241">
            <v>424</v>
          </cell>
          <cell r="CZ241">
            <v>179</v>
          </cell>
          <cell r="DA241">
            <v>1511</v>
          </cell>
          <cell r="DB241">
            <v>47328</v>
          </cell>
          <cell r="DC241">
            <v>27578</v>
          </cell>
          <cell r="DD241">
            <v>20100</v>
          </cell>
          <cell r="DE241">
            <v>95006</v>
          </cell>
        </row>
        <row r="242">
          <cell r="A242">
            <v>41365</v>
          </cell>
          <cell r="B242">
            <v>13519</v>
          </cell>
          <cell r="C242">
            <v>7526</v>
          </cell>
          <cell r="D242">
            <v>4937</v>
          </cell>
          <cell r="E242">
            <v>25982</v>
          </cell>
          <cell r="F242">
            <v>12556</v>
          </cell>
          <cell r="G242">
            <v>6461</v>
          </cell>
          <cell r="H242">
            <v>4006</v>
          </cell>
          <cell r="I242">
            <v>23023</v>
          </cell>
          <cell r="J242">
            <v>8064</v>
          </cell>
          <cell r="K242">
            <v>4935</v>
          </cell>
          <cell r="L242">
            <v>4667</v>
          </cell>
          <cell r="M242">
            <v>17666</v>
          </cell>
          <cell r="N242">
            <v>2607</v>
          </cell>
          <cell r="O242">
            <v>1641</v>
          </cell>
          <cell r="P242">
            <v>1133</v>
          </cell>
          <cell r="Q242">
            <v>5381</v>
          </cell>
          <cell r="R242">
            <v>4321</v>
          </cell>
          <cell r="S242">
            <v>2825</v>
          </cell>
          <cell r="T242">
            <v>2351</v>
          </cell>
          <cell r="U242">
            <v>9497</v>
          </cell>
          <cell r="V242">
            <v>570</v>
          </cell>
          <cell r="W242">
            <v>391</v>
          </cell>
          <cell r="X242">
            <v>312</v>
          </cell>
          <cell r="Y242">
            <v>1273</v>
          </cell>
          <cell r="Z242">
            <v>361</v>
          </cell>
          <cell r="AA242">
            <v>264</v>
          </cell>
          <cell r="AB242">
            <v>346</v>
          </cell>
          <cell r="AC242">
            <v>971</v>
          </cell>
          <cell r="AD242">
            <v>846</v>
          </cell>
          <cell r="AE242">
            <v>341</v>
          </cell>
          <cell r="AF242">
            <v>137</v>
          </cell>
          <cell r="AG242">
            <v>1324</v>
          </cell>
          <cell r="AH242">
            <v>42844</v>
          </cell>
          <cell r="AI242">
            <v>24384</v>
          </cell>
          <cell r="AJ242">
            <v>17889</v>
          </cell>
          <cell r="AK242">
            <v>85117</v>
          </cell>
          <cell r="AL242">
            <v>15179</v>
          </cell>
          <cell r="AM242">
            <v>8442</v>
          </cell>
          <cell r="AN242">
            <v>5293</v>
          </cell>
          <cell r="AO242">
            <v>28914</v>
          </cell>
          <cell r="AP242">
            <v>13986</v>
          </cell>
          <cell r="AQ242">
            <v>7739</v>
          </cell>
          <cell r="AR242">
            <v>4207</v>
          </cell>
          <cell r="AS242">
            <v>25931</v>
          </cell>
          <cell r="AT242">
            <v>8540</v>
          </cell>
          <cell r="AU242">
            <v>5374</v>
          </cell>
          <cell r="AV242">
            <v>4860</v>
          </cell>
          <cell r="AW242">
            <v>18773</v>
          </cell>
          <cell r="AX242">
            <v>2992</v>
          </cell>
          <cell r="AY242">
            <v>1803</v>
          </cell>
          <cell r="AZ242">
            <v>1202</v>
          </cell>
          <cell r="BA242">
            <v>5997</v>
          </cell>
          <cell r="BB242">
            <v>4885</v>
          </cell>
          <cell r="BC242">
            <v>3135</v>
          </cell>
          <cell r="BD242">
            <v>2477</v>
          </cell>
          <cell r="BE242">
            <v>10496</v>
          </cell>
          <cell r="BF242">
            <v>729</v>
          </cell>
          <cell r="BG242">
            <v>450</v>
          </cell>
          <cell r="BH242">
            <v>352</v>
          </cell>
          <cell r="BI242">
            <v>1531</v>
          </cell>
          <cell r="BJ242">
            <v>320</v>
          </cell>
          <cell r="BK242">
            <v>236</v>
          </cell>
          <cell r="BL242">
            <v>335</v>
          </cell>
          <cell r="BM242">
            <v>891</v>
          </cell>
          <cell r="BN242">
            <v>927</v>
          </cell>
          <cell r="BO242">
            <v>403</v>
          </cell>
          <cell r="BP242">
            <v>148</v>
          </cell>
          <cell r="BQ242">
            <v>1479</v>
          </cell>
          <cell r="BR242">
            <v>47557</v>
          </cell>
          <cell r="BS242">
            <v>27582</v>
          </cell>
          <cell r="BT242">
            <v>18874</v>
          </cell>
          <cell r="BU242">
            <v>94012</v>
          </cell>
          <cell r="BV242">
            <v>15096</v>
          </cell>
          <cell r="BW242">
            <v>8582</v>
          </cell>
          <cell r="BX242">
            <v>5450</v>
          </cell>
          <cell r="BY242">
            <v>29128</v>
          </cell>
          <cell r="BZ242">
            <v>13645</v>
          </cell>
          <cell r="CA242">
            <v>7552</v>
          </cell>
          <cell r="CB242">
            <v>4341</v>
          </cell>
          <cell r="CC242">
            <v>25538</v>
          </cell>
          <cell r="CD242">
            <v>8640</v>
          </cell>
          <cell r="CE242">
            <v>5589</v>
          </cell>
          <cell r="CF242">
            <v>5318</v>
          </cell>
          <cell r="CG242">
            <v>19548</v>
          </cell>
          <cell r="CH242">
            <v>2988</v>
          </cell>
          <cell r="CI242">
            <v>1654</v>
          </cell>
          <cell r="CJ242">
            <v>1174</v>
          </cell>
          <cell r="CK242">
            <v>5815</v>
          </cell>
          <cell r="CL242">
            <v>4906</v>
          </cell>
          <cell r="CM242">
            <v>3238</v>
          </cell>
          <cell r="CN242">
            <v>2603</v>
          </cell>
          <cell r="CO242">
            <v>10747</v>
          </cell>
          <cell r="CP242">
            <v>809</v>
          </cell>
          <cell r="CQ242">
            <v>436</v>
          </cell>
          <cell r="CR242">
            <v>380</v>
          </cell>
          <cell r="CS242">
            <v>1625</v>
          </cell>
          <cell r="CT242">
            <v>342</v>
          </cell>
          <cell r="CU242">
            <v>264</v>
          </cell>
          <cell r="CV242">
            <v>338</v>
          </cell>
          <cell r="CW242">
            <v>944</v>
          </cell>
          <cell r="CX242">
            <v>891</v>
          </cell>
          <cell r="CY242">
            <v>429</v>
          </cell>
          <cell r="CZ242">
            <v>184</v>
          </cell>
          <cell r="DA242">
            <v>1503</v>
          </cell>
          <cell r="DB242">
            <v>47318</v>
          </cell>
          <cell r="DC242">
            <v>27745</v>
          </cell>
          <cell r="DD242">
            <v>19787</v>
          </cell>
          <cell r="DE242">
            <v>94850</v>
          </cell>
        </row>
        <row r="243">
          <cell r="A243">
            <v>41395</v>
          </cell>
          <cell r="B243">
            <v>15171</v>
          </cell>
          <cell r="C243">
            <v>8908</v>
          </cell>
          <cell r="D243">
            <v>5628</v>
          </cell>
          <cell r="E243">
            <v>29707</v>
          </cell>
          <cell r="F243">
            <v>13541</v>
          </cell>
          <cell r="G243">
            <v>7927</v>
          </cell>
          <cell r="H243">
            <v>4758</v>
          </cell>
          <cell r="I243">
            <v>26226</v>
          </cell>
          <cell r="J243">
            <v>8490</v>
          </cell>
          <cell r="K243">
            <v>6110</v>
          </cell>
          <cell r="L243">
            <v>5621</v>
          </cell>
          <cell r="M243">
            <v>20221</v>
          </cell>
          <cell r="N243">
            <v>2954</v>
          </cell>
          <cell r="O243">
            <v>1565</v>
          </cell>
          <cell r="P243">
            <v>1242</v>
          </cell>
          <cell r="Q243">
            <v>5761</v>
          </cell>
          <cell r="R243">
            <v>4643</v>
          </cell>
          <cell r="S243">
            <v>3360</v>
          </cell>
          <cell r="T243">
            <v>2607</v>
          </cell>
          <cell r="U243">
            <v>10610</v>
          </cell>
          <cell r="V243">
            <v>715</v>
          </cell>
          <cell r="W243">
            <v>420</v>
          </cell>
          <cell r="X243">
            <v>462</v>
          </cell>
          <cell r="Y243">
            <v>1597</v>
          </cell>
          <cell r="Z243">
            <v>415</v>
          </cell>
          <cell r="AA243">
            <v>372</v>
          </cell>
          <cell r="AB243">
            <v>345</v>
          </cell>
          <cell r="AC243">
            <v>1132</v>
          </cell>
          <cell r="AD243">
            <v>845</v>
          </cell>
          <cell r="AE243">
            <v>490</v>
          </cell>
          <cell r="AF243">
            <v>199</v>
          </cell>
          <cell r="AG243">
            <v>1534</v>
          </cell>
          <cell r="AH243">
            <v>46774</v>
          </cell>
          <cell r="AI243">
            <v>29152</v>
          </cell>
          <cell r="AJ243">
            <v>20862</v>
          </cell>
          <cell r="AK243">
            <v>96788</v>
          </cell>
          <cell r="AL243">
            <v>15387</v>
          </cell>
          <cell r="AM243">
            <v>8488</v>
          </cell>
          <cell r="AN243">
            <v>5234</v>
          </cell>
          <cell r="AO243">
            <v>29109</v>
          </cell>
          <cell r="AP243">
            <v>13831</v>
          </cell>
          <cell r="AQ243">
            <v>7592</v>
          </cell>
          <cell r="AR243">
            <v>4371</v>
          </cell>
          <cell r="AS243">
            <v>25794</v>
          </cell>
          <cell r="AT243">
            <v>8505</v>
          </cell>
          <cell r="AU243">
            <v>5696</v>
          </cell>
          <cell r="AV243">
            <v>5196</v>
          </cell>
          <cell r="AW243">
            <v>19396</v>
          </cell>
          <cell r="AX243">
            <v>3052</v>
          </cell>
          <cell r="AY243">
            <v>1554</v>
          </cell>
          <cell r="AZ243">
            <v>1157</v>
          </cell>
          <cell r="BA243">
            <v>5763</v>
          </cell>
          <cell r="BB243">
            <v>4940</v>
          </cell>
          <cell r="BC243">
            <v>3212</v>
          </cell>
          <cell r="BD243">
            <v>2460</v>
          </cell>
          <cell r="BE243">
            <v>10612</v>
          </cell>
          <cell r="BF243">
            <v>864</v>
          </cell>
          <cell r="BG243">
            <v>435</v>
          </cell>
          <cell r="BH243">
            <v>410</v>
          </cell>
          <cell r="BI243">
            <v>1709</v>
          </cell>
          <cell r="BJ243">
            <v>340</v>
          </cell>
          <cell r="BK243">
            <v>274</v>
          </cell>
          <cell r="BL243">
            <v>317</v>
          </cell>
          <cell r="BM243">
            <v>931</v>
          </cell>
          <cell r="BN243">
            <v>887</v>
          </cell>
          <cell r="BO243">
            <v>471</v>
          </cell>
          <cell r="BP243">
            <v>188</v>
          </cell>
          <cell r="BQ243">
            <v>1546</v>
          </cell>
          <cell r="BR243">
            <v>47807</v>
          </cell>
          <cell r="BS243">
            <v>27722</v>
          </cell>
          <cell r="BT243">
            <v>19332</v>
          </cell>
          <cell r="BU243">
            <v>94860</v>
          </cell>
          <cell r="BV243">
            <v>15173</v>
          </cell>
          <cell r="BW243">
            <v>8627</v>
          </cell>
          <cell r="BX243">
            <v>5433</v>
          </cell>
          <cell r="BY243">
            <v>29233</v>
          </cell>
          <cell r="BZ243">
            <v>13682</v>
          </cell>
          <cell r="CA243">
            <v>7543</v>
          </cell>
          <cell r="CB243">
            <v>4323</v>
          </cell>
          <cell r="CC243">
            <v>25548</v>
          </cell>
          <cell r="CD243">
            <v>8699</v>
          </cell>
          <cell r="CE243">
            <v>5589</v>
          </cell>
          <cell r="CF243">
            <v>5185</v>
          </cell>
          <cell r="CG243">
            <v>19473</v>
          </cell>
          <cell r="CH243">
            <v>3005</v>
          </cell>
          <cell r="CI243">
            <v>1639</v>
          </cell>
          <cell r="CJ243">
            <v>1149</v>
          </cell>
          <cell r="CK243">
            <v>5793</v>
          </cell>
          <cell r="CL243">
            <v>4860</v>
          </cell>
          <cell r="CM243">
            <v>3214</v>
          </cell>
          <cell r="CN243">
            <v>2495</v>
          </cell>
          <cell r="CO243">
            <v>10569</v>
          </cell>
          <cell r="CP243">
            <v>805</v>
          </cell>
          <cell r="CQ243">
            <v>446</v>
          </cell>
          <cell r="CR243">
            <v>387</v>
          </cell>
          <cell r="CS243">
            <v>1638</v>
          </cell>
          <cell r="CT243">
            <v>350</v>
          </cell>
          <cell r="CU243">
            <v>268</v>
          </cell>
          <cell r="CV243">
            <v>329</v>
          </cell>
          <cell r="CW243">
            <v>947</v>
          </cell>
          <cell r="CX243">
            <v>868</v>
          </cell>
          <cell r="CY243">
            <v>430</v>
          </cell>
          <cell r="CZ243">
            <v>191</v>
          </cell>
          <cell r="DA243">
            <v>1489</v>
          </cell>
          <cell r="DB243">
            <v>47442</v>
          </cell>
          <cell r="DC243">
            <v>27756</v>
          </cell>
          <cell r="DD243">
            <v>19493</v>
          </cell>
          <cell r="DE243">
            <v>94691</v>
          </cell>
        </row>
        <row r="244">
          <cell r="A244">
            <v>41426</v>
          </cell>
          <cell r="B244">
            <v>18419</v>
          </cell>
          <cell r="C244">
            <v>11058</v>
          </cell>
          <cell r="D244">
            <v>7717</v>
          </cell>
          <cell r="E244">
            <v>37194</v>
          </cell>
          <cell r="F244">
            <v>16018</v>
          </cell>
          <cell r="G244">
            <v>8945</v>
          </cell>
          <cell r="H244">
            <v>5684</v>
          </cell>
          <cell r="I244">
            <v>30647</v>
          </cell>
          <cell r="J244">
            <v>11678</v>
          </cell>
          <cell r="K244">
            <v>7310</v>
          </cell>
          <cell r="L244">
            <v>7257</v>
          </cell>
          <cell r="M244">
            <v>26245</v>
          </cell>
          <cell r="N244">
            <v>3520</v>
          </cell>
          <cell r="O244">
            <v>1876</v>
          </cell>
          <cell r="P244">
            <v>1603</v>
          </cell>
          <cell r="Q244">
            <v>6999</v>
          </cell>
          <cell r="R244">
            <v>5715</v>
          </cell>
          <cell r="S244">
            <v>3824</v>
          </cell>
          <cell r="T244">
            <v>3243</v>
          </cell>
          <cell r="U244">
            <v>12782</v>
          </cell>
          <cell r="V244">
            <v>850</v>
          </cell>
          <cell r="W244">
            <v>552</v>
          </cell>
          <cell r="X244">
            <v>515</v>
          </cell>
          <cell r="Y244">
            <v>1917</v>
          </cell>
          <cell r="Z244">
            <v>437</v>
          </cell>
          <cell r="AA244">
            <v>311</v>
          </cell>
          <cell r="AB244">
            <v>414</v>
          </cell>
          <cell r="AC244">
            <v>1162</v>
          </cell>
          <cell r="AD244">
            <v>999</v>
          </cell>
          <cell r="AE244">
            <v>522</v>
          </cell>
          <cell r="AF244">
            <v>291</v>
          </cell>
          <cell r="AG244">
            <v>1812</v>
          </cell>
          <cell r="AH244">
            <v>57636</v>
          </cell>
          <cell r="AI244">
            <v>34398</v>
          </cell>
          <cell r="AJ244">
            <v>26724</v>
          </cell>
          <cell r="AK244">
            <v>118758</v>
          </cell>
          <cell r="AL244">
            <v>15122</v>
          </cell>
          <cell r="AM244">
            <v>8829</v>
          </cell>
          <cell r="AN244">
            <v>5737</v>
          </cell>
          <cell r="AO244">
            <v>29688</v>
          </cell>
          <cell r="AP244">
            <v>13720</v>
          </cell>
          <cell r="AQ244">
            <v>7518</v>
          </cell>
          <cell r="AR244">
            <v>4409</v>
          </cell>
          <cell r="AS244">
            <v>25647</v>
          </cell>
          <cell r="AT244">
            <v>8938</v>
          </cell>
          <cell r="AU244">
            <v>5731</v>
          </cell>
          <cell r="AV244">
            <v>5237</v>
          </cell>
          <cell r="AW244">
            <v>19906</v>
          </cell>
          <cell r="AX244">
            <v>2972</v>
          </cell>
          <cell r="AY244">
            <v>1595</v>
          </cell>
          <cell r="AZ244">
            <v>1163</v>
          </cell>
          <cell r="BA244">
            <v>5729</v>
          </cell>
          <cell r="BB244">
            <v>4813</v>
          </cell>
          <cell r="BC244">
            <v>3186</v>
          </cell>
          <cell r="BD244">
            <v>2479</v>
          </cell>
          <cell r="BE244">
            <v>10478</v>
          </cell>
          <cell r="BF244">
            <v>839</v>
          </cell>
          <cell r="BG244">
            <v>473</v>
          </cell>
          <cell r="BH244">
            <v>390</v>
          </cell>
          <cell r="BI244">
            <v>1702</v>
          </cell>
          <cell r="BJ244">
            <v>342</v>
          </cell>
          <cell r="BK244">
            <v>255</v>
          </cell>
          <cell r="BL244">
            <v>307</v>
          </cell>
          <cell r="BM244">
            <v>903</v>
          </cell>
          <cell r="BN244">
            <v>818</v>
          </cell>
          <cell r="BO244">
            <v>441</v>
          </cell>
          <cell r="BP244">
            <v>223</v>
          </cell>
          <cell r="BQ244">
            <v>1482</v>
          </cell>
          <cell r="BR244">
            <v>47563</v>
          </cell>
          <cell r="BS244">
            <v>28026</v>
          </cell>
          <cell r="BT244">
            <v>19944</v>
          </cell>
          <cell r="BU244">
            <v>95534</v>
          </cell>
          <cell r="BV244">
            <v>15226</v>
          </cell>
          <cell r="BW244">
            <v>8638</v>
          </cell>
          <cell r="BX244">
            <v>5428</v>
          </cell>
          <cell r="BY244">
            <v>29292</v>
          </cell>
          <cell r="BZ244">
            <v>13703</v>
          </cell>
          <cell r="CA244">
            <v>7512</v>
          </cell>
          <cell r="CB244">
            <v>4323</v>
          </cell>
          <cell r="CC244">
            <v>25537</v>
          </cell>
          <cell r="CD244">
            <v>8799</v>
          </cell>
          <cell r="CE244">
            <v>5545</v>
          </cell>
          <cell r="CF244">
            <v>5063</v>
          </cell>
          <cell r="CG244">
            <v>19406</v>
          </cell>
          <cell r="CH244">
            <v>3028</v>
          </cell>
          <cell r="CI244">
            <v>1626</v>
          </cell>
          <cell r="CJ244">
            <v>1133</v>
          </cell>
          <cell r="CK244">
            <v>5787</v>
          </cell>
          <cell r="CL244">
            <v>4814</v>
          </cell>
          <cell r="CM244">
            <v>3167</v>
          </cell>
          <cell r="CN244">
            <v>2430</v>
          </cell>
          <cell r="CO244">
            <v>10411</v>
          </cell>
          <cell r="CP244">
            <v>784</v>
          </cell>
          <cell r="CQ244">
            <v>453</v>
          </cell>
          <cell r="CR244">
            <v>394</v>
          </cell>
          <cell r="CS244">
            <v>1630</v>
          </cell>
          <cell r="CT244">
            <v>357</v>
          </cell>
          <cell r="CU244">
            <v>273</v>
          </cell>
          <cell r="CV244">
            <v>323</v>
          </cell>
          <cell r="CW244">
            <v>953</v>
          </cell>
          <cell r="CX244">
            <v>845</v>
          </cell>
          <cell r="CY244">
            <v>427</v>
          </cell>
          <cell r="CZ244">
            <v>198</v>
          </cell>
          <cell r="DA244">
            <v>1471</v>
          </cell>
          <cell r="DB244">
            <v>47555</v>
          </cell>
          <cell r="DC244">
            <v>27641</v>
          </cell>
          <cell r="DD244">
            <v>19292</v>
          </cell>
          <cell r="DE244">
            <v>94488</v>
          </cell>
        </row>
        <row r="245">
          <cell r="A245">
            <v>41456</v>
          </cell>
          <cell r="B245">
            <v>14828</v>
          </cell>
          <cell r="C245">
            <v>7874</v>
          </cell>
          <cell r="D245">
            <v>5087</v>
          </cell>
          <cell r="E245">
            <v>27789</v>
          </cell>
          <cell r="F245">
            <v>13185</v>
          </cell>
          <cell r="G245">
            <v>7183</v>
          </cell>
          <cell r="H245">
            <v>4216</v>
          </cell>
          <cell r="I245">
            <v>24584</v>
          </cell>
          <cell r="J245">
            <v>9005</v>
          </cell>
          <cell r="K245">
            <v>4984</v>
          </cell>
          <cell r="L245">
            <v>4629</v>
          </cell>
          <cell r="M245">
            <v>18618</v>
          </cell>
          <cell r="N245">
            <v>3019</v>
          </cell>
          <cell r="O245">
            <v>1478</v>
          </cell>
          <cell r="P245">
            <v>988</v>
          </cell>
          <cell r="Q245">
            <v>5485</v>
          </cell>
          <cell r="R245">
            <v>4407</v>
          </cell>
          <cell r="S245">
            <v>2999</v>
          </cell>
          <cell r="T245">
            <v>2442</v>
          </cell>
          <cell r="U245">
            <v>9848</v>
          </cell>
          <cell r="V245">
            <v>653</v>
          </cell>
          <cell r="W245">
            <v>374</v>
          </cell>
          <cell r="X245">
            <v>439</v>
          </cell>
          <cell r="Y245">
            <v>1466</v>
          </cell>
          <cell r="Z245">
            <v>423</v>
          </cell>
          <cell r="AA245">
            <v>288</v>
          </cell>
          <cell r="AB245">
            <v>338</v>
          </cell>
          <cell r="AC245">
            <v>1049</v>
          </cell>
          <cell r="AD245">
            <v>798</v>
          </cell>
          <cell r="AE245">
            <v>388</v>
          </cell>
          <cell r="AF245">
            <v>210</v>
          </cell>
          <cell r="AG245">
            <v>1396</v>
          </cell>
          <cell r="AH245">
            <v>46318</v>
          </cell>
          <cell r="AI245">
            <v>25568</v>
          </cell>
          <cell r="AJ245">
            <v>18349</v>
          </cell>
          <cell r="AK245">
            <v>90235</v>
          </cell>
          <cell r="AL245">
            <v>15230</v>
          </cell>
          <cell r="AM245">
            <v>8386</v>
          </cell>
          <cell r="AN245">
            <v>5492</v>
          </cell>
          <cell r="AO245">
            <v>29108</v>
          </cell>
          <cell r="AP245">
            <v>13212</v>
          </cell>
          <cell r="AQ245">
            <v>7595</v>
          </cell>
          <cell r="AR245">
            <v>4406</v>
          </cell>
          <cell r="AS245">
            <v>25213</v>
          </cell>
          <cell r="AT245">
            <v>8858</v>
          </cell>
          <cell r="AU245">
            <v>5232</v>
          </cell>
          <cell r="AV245">
            <v>4999</v>
          </cell>
          <cell r="AW245">
            <v>19089</v>
          </cell>
          <cell r="AX245">
            <v>3089</v>
          </cell>
          <cell r="AY245">
            <v>1628</v>
          </cell>
          <cell r="AZ245">
            <v>1053</v>
          </cell>
          <cell r="BA245">
            <v>5770</v>
          </cell>
          <cell r="BB245">
            <v>4643</v>
          </cell>
          <cell r="BC245">
            <v>3135</v>
          </cell>
          <cell r="BD245">
            <v>2503</v>
          </cell>
          <cell r="BE245">
            <v>10282</v>
          </cell>
          <cell r="BF245">
            <v>806</v>
          </cell>
          <cell r="BG245">
            <v>426</v>
          </cell>
          <cell r="BH245">
            <v>433</v>
          </cell>
          <cell r="BI245">
            <v>1665</v>
          </cell>
          <cell r="BJ245">
            <v>425</v>
          </cell>
          <cell r="BK245">
            <v>287</v>
          </cell>
          <cell r="BL245">
            <v>329</v>
          </cell>
          <cell r="BM245">
            <v>1040</v>
          </cell>
          <cell r="BN245">
            <v>808</v>
          </cell>
          <cell r="BO245">
            <v>401</v>
          </cell>
          <cell r="BP245">
            <v>214</v>
          </cell>
          <cell r="BQ245">
            <v>1423</v>
          </cell>
          <cell r="BR245">
            <v>47072</v>
          </cell>
          <cell r="BS245">
            <v>27089</v>
          </cell>
          <cell r="BT245">
            <v>19429</v>
          </cell>
          <cell r="BU245">
            <v>93590</v>
          </cell>
          <cell r="BV245">
            <v>15217</v>
          </cell>
          <cell r="BW245">
            <v>8653</v>
          </cell>
          <cell r="BX245">
            <v>5446</v>
          </cell>
          <cell r="BY245">
            <v>29316</v>
          </cell>
          <cell r="BZ245">
            <v>13714</v>
          </cell>
          <cell r="CA245">
            <v>7522</v>
          </cell>
          <cell r="CB245">
            <v>4350</v>
          </cell>
          <cell r="CC245">
            <v>25585</v>
          </cell>
          <cell r="CD245">
            <v>8868</v>
          </cell>
          <cell r="CE245">
            <v>5478</v>
          </cell>
          <cell r="CF245">
            <v>4980</v>
          </cell>
          <cell r="CG245">
            <v>19326</v>
          </cell>
          <cell r="CH245">
            <v>3046</v>
          </cell>
          <cell r="CI245">
            <v>1623</v>
          </cell>
          <cell r="CJ245">
            <v>1129</v>
          </cell>
          <cell r="CK245">
            <v>5798</v>
          </cell>
          <cell r="CL245">
            <v>4760</v>
          </cell>
          <cell r="CM245">
            <v>3121</v>
          </cell>
          <cell r="CN245">
            <v>2412</v>
          </cell>
          <cell r="CO245">
            <v>10293</v>
          </cell>
          <cell r="CP245">
            <v>758</v>
          </cell>
          <cell r="CQ245">
            <v>457</v>
          </cell>
          <cell r="CR245">
            <v>397</v>
          </cell>
          <cell r="CS245">
            <v>1612</v>
          </cell>
          <cell r="CT245">
            <v>361</v>
          </cell>
          <cell r="CU245">
            <v>277</v>
          </cell>
          <cell r="CV245">
            <v>322</v>
          </cell>
          <cell r="CW245">
            <v>960</v>
          </cell>
          <cell r="CX245">
            <v>826</v>
          </cell>
          <cell r="CY245">
            <v>425</v>
          </cell>
          <cell r="CZ245">
            <v>202</v>
          </cell>
          <cell r="DA245">
            <v>1453</v>
          </cell>
          <cell r="DB245">
            <v>47548</v>
          </cell>
          <cell r="DC245">
            <v>27556</v>
          </cell>
          <cell r="DD245">
            <v>19239</v>
          </cell>
          <cell r="DE245">
            <v>94343</v>
          </cell>
        </row>
        <row r="246">
          <cell r="A246">
            <v>41487</v>
          </cell>
          <cell r="B246">
            <v>15302</v>
          </cell>
          <cell r="C246">
            <v>8753</v>
          </cell>
          <cell r="D246">
            <v>5168</v>
          </cell>
          <cell r="E246">
            <v>29223</v>
          </cell>
          <cell r="F246">
            <v>13792</v>
          </cell>
          <cell r="G246">
            <v>7460</v>
          </cell>
          <cell r="H246">
            <v>3958</v>
          </cell>
          <cell r="I246">
            <v>25210</v>
          </cell>
          <cell r="J246">
            <v>9144</v>
          </cell>
          <cell r="K246">
            <v>5433</v>
          </cell>
          <cell r="L246">
            <v>4524</v>
          </cell>
          <cell r="M246">
            <v>19101</v>
          </cell>
          <cell r="N246">
            <v>3087</v>
          </cell>
          <cell r="O246">
            <v>1610</v>
          </cell>
          <cell r="P246">
            <v>1033</v>
          </cell>
          <cell r="Q246">
            <v>5730</v>
          </cell>
          <cell r="R246">
            <v>4896</v>
          </cell>
          <cell r="S246">
            <v>3060</v>
          </cell>
          <cell r="T246">
            <v>2221</v>
          </cell>
          <cell r="U246">
            <v>10177</v>
          </cell>
          <cell r="V246">
            <v>650</v>
          </cell>
          <cell r="W246">
            <v>513</v>
          </cell>
          <cell r="X246">
            <v>328</v>
          </cell>
          <cell r="Y246">
            <v>1491</v>
          </cell>
          <cell r="Z246">
            <v>351</v>
          </cell>
          <cell r="AA246">
            <v>275</v>
          </cell>
          <cell r="AB246">
            <v>341</v>
          </cell>
          <cell r="AC246">
            <v>967</v>
          </cell>
          <cell r="AD246">
            <v>838</v>
          </cell>
          <cell r="AE246">
            <v>411</v>
          </cell>
          <cell r="AF246">
            <v>188</v>
          </cell>
          <cell r="AG246">
            <v>1437</v>
          </cell>
          <cell r="AH246">
            <v>48060</v>
          </cell>
          <cell r="AI246">
            <v>27515</v>
          </cell>
          <cell r="AJ246">
            <v>17761</v>
          </cell>
          <cell r="AK246">
            <v>93336</v>
          </cell>
          <cell r="AL246">
            <v>15367</v>
          </cell>
          <cell r="AM246">
            <v>9167</v>
          </cell>
          <cell r="AN246">
            <v>5447</v>
          </cell>
          <cell r="AO246">
            <v>29981</v>
          </cell>
          <cell r="AP246">
            <v>14041</v>
          </cell>
          <cell r="AQ246">
            <v>7483</v>
          </cell>
          <cell r="AR246">
            <v>4265</v>
          </cell>
          <cell r="AS246">
            <v>25789</v>
          </cell>
          <cell r="AT246">
            <v>9147</v>
          </cell>
          <cell r="AU246">
            <v>5719</v>
          </cell>
          <cell r="AV246">
            <v>4832</v>
          </cell>
          <cell r="AW246">
            <v>19698</v>
          </cell>
          <cell r="AX246">
            <v>3079</v>
          </cell>
          <cell r="AY246">
            <v>1631</v>
          </cell>
          <cell r="AZ246">
            <v>1141</v>
          </cell>
          <cell r="BA246">
            <v>5852</v>
          </cell>
          <cell r="BB246">
            <v>4671</v>
          </cell>
          <cell r="BC246">
            <v>3174</v>
          </cell>
          <cell r="BD246">
            <v>2316</v>
          </cell>
          <cell r="BE246">
            <v>10161</v>
          </cell>
          <cell r="BF246">
            <v>588</v>
          </cell>
          <cell r="BG246">
            <v>481</v>
          </cell>
          <cell r="BH246">
            <v>350</v>
          </cell>
          <cell r="BI246">
            <v>1419</v>
          </cell>
          <cell r="BJ246">
            <v>366</v>
          </cell>
          <cell r="BK246">
            <v>313</v>
          </cell>
          <cell r="BL246">
            <v>333</v>
          </cell>
          <cell r="BM246">
            <v>1012</v>
          </cell>
          <cell r="BN246">
            <v>844</v>
          </cell>
          <cell r="BO246">
            <v>430</v>
          </cell>
          <cell r="BP246">
            <v>204</v>
          </cell>
          <cell r="BQ246">
            <v>1478</v>
          </cell>
          <cell r="BR246">
            <v>48103</v>
          </cell>
          <cell r="BS246">
            <v>28399</v>
          </cell>
          <cell r="BT246">
            <v>18887</v>
          </cell>
          <cell r="BU246">
            <v>95389</v>
          </cell>
          <cell r="BV246">
            <v>15168</v>
          </cell>
          <cell r="BW246">
            <v>8689</v>
          </cell>
          <cell r="BX246">
            <v>5481</v>
          </cell>
          <cell r="BY246">
            <v>29339</v>
          </cell>
          <cell r="BZ246">
            <v>13711</v>
          </cell>
          <cell r="CA246">
            <v>7574</v>
          </cell>
          <cell r="CB246">
            <v>4390</v>
          </cell>
          <cell r="CC246">
            <v>25674</v>
          </cell>
          <cell r="CD246">
            <v>8895</v>
          </cell>
          <cell r="CE246">
            <v>5419</v>
          </cell>
          <cell r="CF246">
            <v>4945</v>
          </cell>
          <cell r="CG246">
            <v>19260</v>
          </cell>
          <cell r="CH246">
            <v>3048</v>
          </cell>
          <cell r="CI246">
            <v>1625</v>
          </cell>
          <cell r="CJ246">
            <v>1136</v>
          </cell>
          <cell r="CK246">
            <v>5810</v>
          </cell>
          <cell r="CL246">
            <v>4695</v>
          </cell>
          <cell r="CM246">
            <v>3095</v>
          </cell>
          <cell r="CN246">
            <v>2422</v>
          </cell>
          <cell r="CO246">
            <v>10212</v>
          </cell>
          <cell r="CP246">
            <v>742</v>
          </cell>
          <cell r="CQ246">
            <v>457</v>
          </cell>
          <cell r="CR246">
            <v>402</v>
          </cell>
          <cell r="CS246">
            <v>1601</v>
          </cell>
          <cell r="CT246">
            <v>364</v>
          </cell>
          <cell r="CU246">
            <v>278</v>
          </cell>
          <cell r="CV246">
            <v>322</v>
          </cell>
          <cell r="CW246">
            <v>964</v>
          </cell>
          <cell r="CX246">
            <v>816</v>
          </cell>
          <cell r="CY246">
            <v>426</v>
          </cell>
          <cell r="CZ246">
            <v>203</v>
          </cell>
          <cell r="DA246">
            <v>1446</v>
          </cell>
          <cell r="DB246">
            <v>47440</v>
          </cell>
          <cell r="DC246">
            <v>27563</v>
          </cell>
          <cell r="DD246">
            <v>19302</v>
          </cell>
          <cell r="DE246">
            <v>94306</v>
          </cell>
        </row>
        <row r="247">
          <cell r="A247">
            <v>41518</v>
          </cell>
          <cell r="B247">
            <v>14947</v>
          </cell>
          <cell r="C247">
            <v>8213</v>
          </cell>
          <cell r="D247">
            <v>5542</v>
          </cell>
          <cell r="E247">
            <v>28702</v>
          </cell>
          <cell r="F247">
            <v>13789</v>
          </cell>
          <cell r="G247">
            <v>7223</v>
          </cell>
          <cell r="H247">
            <v>4418</v>
          </cell>
          <cell r="I247">
            <v>25430</v>
          </cell>
          <cell r="J247">
            <v>8557</v>
          </cell>
          <cell r="K247">
            <v>5038</v>
          </cell>
          <cell r="L247">
            <v>4903</v>
          </cell>
          <cell r="M247">
            <v>18498</v>
          </cell>
          <cell r="N247">
            <v>2968</v>
          </cell>
          <cell r="O247">
            <v>1676</v>
          </cell>
          <cell r="P247">
            <v>1203</v>
          </cell>
          <cell r="Q247">
            <v>5847</v>
          </cell>
          <cell r="R247">
            <v>4954</v>
          </cell>
          <cell r="S247">
            <v>2885</v>
          </cell>
          <cell r="T247">
            <v>2314</v>
          </cell>
          <cell r="U247">
            <v>10153</v>
          </cell>
          <cell r="V247">
            <v>888</v>
          </cell>
          <cell r="W247">
            <v>528</v>
          </cell>
          <cell r="X247">
            <v>419</v>
          </cell>
          <cell r="Y247">
            <v>1835</v>
          </cell>
          <cell r="Z247">
            <v>303</v>
          </cell>
          <cell r="AA247">
            <v>233</v>
          </cell>
          <cell r="AB247">
            <v>316</v>
          </cell>
          <cell r="AC247">
            <v>852</v>
          </cell>
          <cell r="AD247">
            <v>743</v>
          </cell>
          <cell r="AE247">
            <v>403</v>
          </cell>
          <cell r="AF247">
            <v>199</v>
          </cell>
          <cell r="AG247">
            <v>1345</v>
          </cell>
          <cell r="AH247">
            <v>47149</v>
          </cell>
          <cell r="AI247">
            <v>26199</v>
          </cell>
          <cell r="AJ247">
            <v>19314</v>
          </cell>
          <cell r="AK247">
            <v>92662</v>
          </cell>
          <cell r="AL247">
            <v>14974</v>
          </cell>
          <cell r="AM247">
            <v>8523</v>
          </cell>
          <cell r="AN247">
            <v>5414</v>
          </cell>
          <cell r="AO247">
            <v>28912</v>
          </cell>
          <cell r="AP247">
            <v>13459</v>
          </cell>
          <cell r="AQ247">
            <v>7524</v>
          </cell>
          <cell r="AR247">
            <v>4407</v>
          </cell>
          <cell r="AS247">
            <v>25390</v>
          </cell>
          <cell r="AT247">
            <v>8733</v>
          </cell>
          <cell r="AU247">
            <v>5123</v>
          </cell>
          <cell r="AV247">
            <v>4941</v>
          </cell>
          <cell r="AW247">
            <v>18796</v>
          </cell>
          <cell r="AX247">
            <v>2991</v>
          </cell>
          <cell r="AY247">
            <v>1631</v>
          </cell>
          <cell r="AZ247">
            <v>1192</v>
          </cell>
          <cell r="BA247">
            <v>5814</v>
          </cell>
          <cell r="BB247">
            <v>4768</v>
          </cell>
          <cell r="BC247">
            <v>2938</v>
          </cell>
          <cell r="BD247">
            <v>2325</v>
          </cell>
          <cell r="BE247">
            <v>10030</v>
          </cell>
          <cell r="BF247">
            <v>716</v>
          </cell>
          <cell r="BG247">
            <v>538</v>
          </cell>
          <cell r="BH247">
            <v>431</v>
          </cell>
          <cell r="BI247">
            <v>1684</v>
          </cell>
          <cell r="BJ247">
            <v>320</v>
          </cell>
          <cell r="BK247">
            <v>260</v>
          </cell>
          <cell r="BL247">
            <v>325</v>
          </cell>
          <cell r="BM247">
            <v>905</v>
          </cell>
          <cell r="BN247">
            <v>760</v>
          </cell>
          <cell r="BO247">
            <v>412</v>
          </cell>
          <cell r="BP247">
            <v>203</v>
          </cell>
          <cell r="BQ247">
            <v>1375</v>
          </cell>
          <cell r="BR247">
            <v>46720</v>
          </cell>
          <cell r="BS247">
            <v>26949</v>
          </cell>
          <cell r="BT247">
            <v>19238</v>
          </cell>
          <cell r="BU247">
            <v>92907</v>
          </cell>
          <cell r="BV247">
            <v>15167</v>
          </cell>
          <cell r="BW247">
            <v>8743</v>
          </cell>
          <cell r="BX247">
            <v>5514</v>
          </cell>
          <cell r="BY247">
            <v>29424</v>
          </cell>
          <cell r="BZ247">
            <v>13703</v>
          </cell>
          <cell r="CA247">
            <v>7614</v>
          </cell>
          <cell r="CB247">
            <v>4423</v>
          </cell>
          <cell r="CC247">
            <v>25740</v>
          </cell>
          <cell r="CD247">
            <v>8896</v>
          </cell>
          <cell r="CE247">
            <v>5400</v>
          </cell>
          <cell r="CF247">
            <v>4933</v>
          </cell>
          <cell r="CG247">
            <v>19229</v>
          </cell>
          <cell r="CH247">
            <v>3042</v>
          </cell>
          <cell r="CI247">
            <v>1627</v>
          </cell>
          <cell r="CJ247">
            <v>1147</v>
          </cell>
          <cell r="CK247">
            <v>5816</v>
          </cell>
          <cell r="CL247">
            <v>4640</v>
          </cell>
          <cell r="CM247">
            <v>3079</v>
          </cell>
          <cell r="CN247">
            <v>2428</v>
          </cell>
          <cell r="CO247">
            <v>10148</v>
          </cell>
          <cell r="CP247">
            <v>744</v>
          </cell>
          <cell r="CQ247">
            <v>453</v>
          </cell>
          <cell r="CR247">
            <v>406</v>
          </cell>
          <cell r="CS247">
            <v>1603</v>
          </cell>
          <cell r="CT247">
            <v>366</v>
          </cell>
          <cell r="CU247">
            <v>278</v>
          </cell>
          <cell r="CV247">
            <v>319</v>
          </cell>
          <cell r="CW247">
            <v>963</v>
          </cell>
          <cell r="CX247">
            <v>821</v>
          </cell>
          <cell r="CY247">
            <v>432</v>
          </cell>
          <cell r="CZ247">
            <v>203</v>
          </cell>
          <cell r="DA247">
            <v>1456</v>
          </cell>
          <cell r="DB247">
            <v>47379</v>
          </cell>
          <cell r="DC247">
            <v>27627</v>
          </cell>
          <cell r="DD247">
            <v>19374</v>
          </cell>
          <cell r="DE247">
            <v>94380</v>
          </cell>
        </row>
        <row r="248">
          <cell r="A248">
            <v>41548</v>
          </cell>
          <cell r="B248">
            <v>14859</v>
          </cell>
          <cell r="C248">
            <v>8270</v>
          </cell>
          <cell r="D248">
            <v>5390</v>
          </cell>
          <cell r="E248">
            <v>28519</v>
          </cell>
          <cell r="F248">
            <v>13788</v>
          </cell>
          <cell r="G248">
            <v>7490</v>
          </cell>
          <cell r="H248">
            <v>4683</v>
          </cell>
          <cell r="I248">
            <v>25961</v>
          </cell>
          <cell r="J248">
            <v>8398</v>
          </cell>
          <cell r="K248">
            <v>4890</v>
          </cell>
          <cell r="L248">
            <v>4769</v>
          </cell>
          <cell r="M248">
            <v>18057</v>
          </cell>
          <cell r="N248">
            <v>3059</v>
          </cell>
          <cell r="O248">
            <v>1621</v>
          </cell>
          <cell r="P248">
            <v>1052</v>
          </cell>
          <cell r="Q248">
            <v>5732</v>
          </cell>
          <cell r="R248">
            <v>4859</v>
          </cell>
          <cell r="S248">
            <v>2832</v>
          </cell>
          <cell r="T248">
            <v>2614</v>
          </cell>
          <cell r="U248">
            <v>10305</v>
          </cell>
          <cell r="V248">
            <v>820</v>
          </cell>
          <cell r="W248">
            <v>505</v>
          </cell>
          <cell r="X248">
            <v>412</v>
          </cell>
          <cell r="Y248">
            <v>1737</v>
          </cell>
          <cell r="Z248">
            <v>304</v>
          </cell>
          <cell r="AA248">
            <v>229</v>
          </cell>
          <cell r="AB248">
            <v>320</v>
          </cell>
          <cell r="AC248">
            <v>853</v>
          </cell>
          <cell r="AD248">
            <v>852</v>
          </cell>
          <cell r="AE248">
            <v>421</v>
          </cell>
          <cell r="AF248">
            <v>166</v>
          </cell>
          <cell r="AG248">
            <v>1439</v>
          </cell>
          <cell r="AH248">
            <v>46939</v>
          </cell>
          <cell r="AI248">
            <v>26258</v>
          </cell>
          <cell r="AJ248">
            <v>19406</v>
          </cell>
          <cell r="AK248">
            <v>92603</v>
          </cell>
          <cell r="AL248">
            <v>14959</v>
          </cell>
          <cell r="AM248">
            <v>8441</v>
          </cell>
          <cell r="AN248">
            <v>5429</v>
          </cell>
          <cell r="AO248">
            <v>28829</v>
          </cell>
          <cell r="AP248">
            <v>13604</v>
          </cell>
          <cell r="AQ248">
            <v>7551</v>
          </cell>
          <cell r="AR248">
            <v>4483</v>
          </cell>
          <cell r="AS248">
            <v>25638</v>
          </cell>
          <cell r="AT248">
            <v>8939</v>
          </cell>
          <cell r="AU248">
            <v>5259</v>
          </cell>
          <cell r="AV248">
            <v>4904</v>
          </cell>
          <cell r="AW248">
            <v>19101</v>
          </cell>
          <cell r="AX248">
            <v>3056</v>
          </cell>
          <cell r="AY248">
            <v>1594</v>
          </cell>
          <cell r="AZ248">
            <v>1137</v>
          </cell>
          <cell r="BA248">
            <v>5787</v>
          </cell>
          <cell r="BB248">
            <v>4661</v>
          </cell>
          <cell r="BC248">
            <v>2988</v>
          </cell>
          <cell r="BD248">
            <v>2632</v>
          </cell>
          <cell r="BE248">
            <v>10281</v>
          </cell>
          <cell r="BF248">
            <v>757</v>
          </cell>
          <cell r="BG248">
            <v>465</v>
          </cell>
          <cell r="BH248">
            <v>405</v>
          </cell>
          <cell r="BI248">
            <v>1626</v>
          </cell>
          <cell r="BJ248">
            <v>351</v>
          </cell>
          <cell r="BK248">
            <v>263</v>
          </cell>
          <cell r="BL248">
            <v>318</v>
          </cell>
          <cell r="BM248">
            <v>932</v>
          </cell>
          <cell r="BN248">
            <v>851</v>
          </cell>
          <cell r="BO248">
            <v>428</v>
          </cell>
          <cell r="BP248">
            <v>171</v>
          </cell>
          <cell r="BQ248">
            <v>1451</v>
          </cell>
          <cell r="BR248">
            <v>47179</v>
          </cell>
          <cell r="BS248">
            <v>26988</v>
          </cell>
          <cell r="BT248">
            <v>19479</v>
          </cell>
          <cell r="BU248">
            <v>93646</v>
          </cell>
          <cell r="BV248">
            <v>15209</v>
          </cell>
          <cell r="BW248">
            <v>8796</v>
          </cell>
          <cell r="BX248">
            <v>5543</v>
          </cell>
          <cell r="BY248">
            <v>29548</v>
          </cell>
          <cell r="BZ248">
            <v>13680</v>
          </cell>
          <cell r="CA248">
            <v>7645</v>
          </cell>
          <cell r="CB248">
            <v>4433</v>
          </cell>
          <cell r="CC248">
            <v>25758</v>
          </cell>
          <cell r="CD248">
            <v>8861</v>
          </cell>
          <cell r="CE248">
            <v>5425</v>
          </cell>
          <cell r="CF248">
            <v>4918</v>
          </cell>
          <cell r="CG248">
            <v>19203</v>
          </cell>
          <cell r="CH248">
            <v>3034</v>
          </cell>
          <cell r="CI248">
            <v>1629</v>
          </cell>
          <cell r="CJ248">
            <v>1162</v>
          </cell>
          <cell r="CK248">
            <v>5825</v>
          </cell>
          <cell r="CL248">
            <v>4594</v>
          </cell>
          <cell r="CM248">
            <v>3068</v>
          </cell>
          <cell r="CN248">
            <v>2419</v>
          </cell>
          <cell r="CO248">
            <v>10081</v>
          </cell>
          <cell r="CP248">
            <v>756</v>
          </cell>
          <cell r="CQ248">
            <v>447</v>
          </cell>
          <cell r="CR248">
            <v>408</v>
          </cell>
          <cell r="CS248">
            <v>1611</v>
          </cell>
          <cell r="CT248">
            <v>364</v>
          </cell>
          <cell r="CU248">
            <v>277</v>
          </cell>
          <cell r="CV248">
            <v>312</v>
          </cell>
          <cell r="CW248">
            <v>953</v>
          </cell>
          <cell r="CX248">
            <v>838</v>
          </cell>
          <cell r="CY248">
            <v>441</v>
          </cell>
          <cell r="CZ248">
            <v>202</v>
          </cell>
          <cell r="DA248">
            <v>1481</v>
          </cell>
          <cell r="DB248">
            <v>47336</v>
          </cell>
          <cell r="DC248">
            <v>27728</v>
          </cell>
          <cell r="DD248">
            <v>19396</v>
          </cell>
          <cell r="DE248">
            <v>94460</v>
          </cell>
        </row>
        <row r="249">
          <cell r="A249">
            <v>41579</v>
          </cell>
          <cell r="B249">
            <v>15919</v>
          </cell>
          <cell r="C249">
            <v>9007</v>
          </cell>
          <cell r="D249">
            <v>5570</v>
          </cell>
          <cell r="E249">
            <v>30496</v>
          </cell>
          <cell r="F249">
            <v>14931</v>
          </cell>
          <cell r="G249">
            <v>8309</v>
          </cell>
          <cell r="H249">
            <v>4307</v>
          </cell>
          <cell r="I249">
            <v>27547</v>
          </cell>
          <cell r="J249">
            <v>8237</v>
          </cell>
          <cell r="K249">
            <v>5422</v>
          </cell>
          <cell r="L249">
            <v>4722</v>
          </cell>
          <cell r="M249">
            <v>18381</v>
          </cell>
          <cell r="N249">
            <v>3250</v>
          </cell>
          <cell r="O249">
            <v>1790</v>
          </cell>
          <cell r="P249">
            <v>1176</v>
          </cell>
          <cell r="Q249">
            <v>6216</v>
          </cell>
          <cell r="R249">
            <v>4406</v>
          </cell>
          <cell r="S249">
            <v>3104</v>
          </cell>
          <cell r="T249">
            <v>2305</v>
          </cell>
          <cell r="U249">
            <v>9815</v>
          </cell>
          <cell r="V249">
            <v>1096</v>
          </cell>
          <cell r="W249">
            <v>513</v>
          </cell>
          <cell r="X249">
            <v>375</v>
          </cell>
          <cell r="Y249">
            <v>1984</v>
          </cell>
          <cell r="Z249">
            <v>359</v>
          </cell>
          <cell r="AA249">
            <v>261</v>
          </cell>
          <cell r="AB249">
            <v>284</v>
          </cell>
          <cell r="AC249">
            <v>904</v>
          </cell>
          <cell r="AD249">
            <v>891</v>
          </cell>
          <cell r="AE249">
            <v>483</v>
          </cell>
          <cell r="AF249">
            <v>207</v>
          </cell>
          <cell r="AG249">
            <v>1581</v>
          </cell>
          <cell r="AH249">
            <v>49089</v>
          </cell>
          <cell r="AI249">
            <v>28889</v>
          </cell>
          <cell r="AJ249">
            <v>18946</v>
          </cell>
          <cell r="AK249">
            <v>96924</v>
          </cell>
          <cell r="AL249">
            <v>15330</v>
          </cell>
          <cell r="AM249">
            <v>8848</v>
          </cell>
          <cell r="AN249">
            <v>5648</v>
          </cell>
          <cell r="AO249">
            <v>29827</v>
          </cell>
          <cell r="AP249">
            <v>14274</v>
          </cell>
          <cell r="AQ249">
            <v>7751</v>
          </cell>
          <cell r="AR249">
            <v>4414</v>
          </cell>
          <cell r="AS249">
            <v>26439</v>
          </cell>
          <cell r="AT249">
            <v>8637</v>
          </cell>
          <cell r="AU249">
            <v>5583</v>
          </cell>
          <cell r="AV249">
            <v>4790</v>
          </cell>
          <cell r="AW249">
            <v>19009</v>
          </cell>
          <cell r="AX249">
            <v>3062</v>
          </cell>
          <cell r="AY249">
            <v>1759</v>
          </cell>
          <cell r="AZ249">
            <v>1167</v>
          </cell>
          <cell r="BA249">
            <v>5987</v>
          </cell>
          <cell r="BB249">
            <v>4352</v>
          </cell>
          <cell r="BC249">
            <v>3151</v>
          </cell>
          <cell r="BD249">
            <v>2376</v>
          </cell>
          <cell r="BE249">
            <v>9879</v>
          </cell>
          <cell r="BF249">
            <v>848</v>
          </cell>
          <cell r="BG249">
            <v>452</v>
          </cell>
          <cell r="BH249">
            <v>386</v>
          </cell>
          <cell r="BI249">
            <v>1686</v>
          </cell>
          <cell r="BJ249">
            <v>390</v>
          </cell>
          <cell r="BK249">
            <v>274</v>
          </cell>
          <cell r="BL249">
            <v>294</v>
          </cell>
          <cell r="BM249">
            <v>959</v>
          </cell>
          <cell r="BN249">
            <v>879</v>
          </cell>
          <cell r="BO249">
            <v>472</v>
          </cell>
          <cell r="BP249">
            <v>195</v>
          </cell>
          <cell r="BQ249">
            <v>1545</v>
          </cell>
          <cell r="BR249">
            <v>47771</v>
          </cell>
          <cell r="BS249">
            <v>28290</v>
          </cell>
          <cell r="BT249">
            <v>19269</v>
          </cell>
          <cell r="BU249">
            <v>95331</v>
          </cell>
          <cell r="BV249">
            <v>15269</v>
          </cell>
          <cell r="BW249">
            <v>8824</v>
          </cell>
          <cell r="BX249">
            <v>5568</v>
          </cell>
          <cell r="BY249">
            <v>29661</v>
          </cell>
          <cell r="BZ249">
            <v>13576</v>
          </cell>
          <cell r="CA249">
            <v>7674</v>
          </cell>
          <cell r="CB249">
            <v>4423</v>
          </cell>
          <cell r="CC249">
            <v>25673</v>
          </cell>
          <cell r="CD249">
            <v>8805</v>
          </cell>
          <cell r="CE249">
            <v>5474</v>
          </cell>
          <cell r="CF249">
            <v>4894</v>
          </cell>
          <cell r="CG249">
            <v>19173</v>
          </cell>
          <cell r="CH249">
            <v>3029</v>
          </cell>
          <cell r="CI249">
            <v>1631</v>
          </cell>
          <cell r="CJ249">
            <v>1173</v>
          </cell>
          <cell r="CK249">
            <v>5833</v>
          </cell>
          <cell r="CL249">
            <v>4548</v>
          </cell>
          <cell r="CM249">
            <v>3060</v>
          </cell>
          <cell r="CN249">
            <v>2398</v>
          </cell>
          <cell r="CO249">
            <v>10006</v>
          </cell>
          <cell r="CP249">
            <v>768</v>
          </cell>
          <cell r="CQ249">
            <v>440</v>
          </cell>
          <cell r="CR249">
            <v>407</v>
          </cell>
          <cell r="CS249">
            <v>1615</v>
          </cell>
          <cell r="CT249">
            <v>364</v>
          </cell>
          <cell r="CU249">
            <v>275</v>
          </cell>
          <cell r="CV249">
            <v>302</v>
          </cell>
          <cell r="CW249">
            <v>941</v>
          </cell>
          <cell r="CX249">
            <v>855</v>
          </cell>
          <cell r="CY249">
            <v>451</v>
          </cell>
          <cell r="CZ249">
            <v>201</v>
          </cell>
          <cell r="DA249">
            <v>1507</v>
          </cell>
          <cell r="DB249">
            <v>47214</v>
          </cell>
          <cell r="DC249">
            <v>27829</v>
          </cell>
          <cell r="DD249">
            <v>19366</v>
          </cell>
          <cell r="DE249">
            <v>94409</v>
          </cell>
        </row>
        <row r="250">
          <cell r="A250">
            <v>41609</v>
          </cell>
          <cell r="B250">
            <v>15129</v>
          </cell>
          <cell r="C250">
            <v>8995</v>
          </cell>
          <cell r="D250">
            <v>5842</v>
          </cell>
          <cell r="E250">
            <v>29966</v>
          </cell>
          <cell r="F250">
            <v>13675</v>
          </cell>
          <cell r="G250">
            <v>7829</v>
          </cell>
          <cell r="H250">
            <v>4812</v>
          </cell>
          <cell r="I250">
            <v>26316</v>
          </cell>
          <cell r="J250">
            <v>8774</v>
          </cell>
          <cell r="K250">
            <v>5795</v>
          </cell>
          <cell r="L250">
            <v>5149</v>
          </cell>
          <cell r="M250">
            <v>19718</v>
          </cell>
          <cell r="N250">
            <v>3125</v>
          </cell>
          <cell r="O250">
            <v>1617</v>
          </cell>
          <cell r="P250">
            <v>1297</v>
          </cell>
          <cell r="Q250">
            <v>6039</v>
          </cell>
          <cell r="R250">
            <v>4668</v>
          </cell>
          <cell r="S250">
            <v>3182</v>
          </cell>
          <cell r="T250">
            <v>2437</v>
          </cell>
          <cell r="U250">
            <v>10287</v>
          </cell>
          <cell r="V250">
            <v>1100</v>
          </cell>
          <cell r="W250">
            <v>435</v>
          </cell>
          <cell r="X250">
            <v>474</v>
          </cell>
          <cell r="Y250">
            <v>2009</v>
          </cell>
          <cell r="Z250">
            <v>335</v>
          </cell>
          <cell r="AA250">
            <v>227</v>
          </cell>
          <cell r="AB250">
            <v>273</v>
          </cell>
          <cell r="AC250">
            <v>835</v>
          </cell>
          <cell r="AD250">
            <v>880</v>
          </cell>
          <cell r="AE250">
            <v>463</v>
          </cell>
          <cell r="AF250">
            <v>243</v>
          </cell>
          <cell r="AG250">
            <v>1586</v>
          </cell>
          <cell r="AH250">
            <v>47686</v>
          </cell>
          <cell r="AI250">
            <v>28543</v>
          </cell>
          <cell r="AJ250">
            <v>20527</v>
          </cell>
          <cell r="AK250">
            <v>96756</v>
          </cell>
          <cell r="AL250">
            <v>15375</v>
          </cell>
          <cell r="AM250">
            <v>9372</v>
          </cell>
          <cell r="AN250">
            <v>5734</v>
          </cell>
          <cell r="AO250">
            <v>30482</v>
          </cell>
          <cell r="AP250">
            <v>13251</v>
          </cell>
          <cell r="AQ250">
            <v>8186</v>
          </cell>
          <cell r="AR250">
            <v>4528</v>
          </cell>
          <cell r="AS250">
            <v>25965</v>
          </cell>
          <cell r="AT250">
            <v>8742</v>
          </cell>
          <cell r="AU250">
            <v>5741</v>
          </cell>
          <cell r="AV250">
            <v>5139</v>
          </cell>
          <cell r="AW250">
            <v>19621</v>
          </cell>
          <cell r="AX250">
            <v>2939</v>
          </cell>
          <cell r="AY250">
            <v>1584</v>
          </cell>
          <cell r="AZ250">
            <v>1195</v>
          </cell>
          <cell r="BA250">
            <v>5718</v>
          </cell>
          <cell r="BB250">
            <v>4592</v>
          </cell>
          <cell r="BC250">
            <v>3259</v>
          </cell>
          <cell r="BD250">
            <v>2384</v>
          </cell>
          <cell r="BE250">
            <v>10234</v>
          </cell>
          <cell r="BF250">
            <v>837</v>
          </cell>
          <cell r="BG250">
            <v>420</v>
          </cell>
          <cell r="BH250">
            <v>427</v>
          </cell>
          <cell r="BI250">
            <v>1684</v>
          </cell>
          <cell r="BJ250">
            <v>378</v>
          </cell>
          <cell r="BK250">
            <v>279</v>
          </cell>
          <cell r="BL250">
            <v>293</v>
          </cell>
          <cell r="BM250">
            <v>950</v>
          </cell>
          <cell r="BN250">
            <v>860</v>
          </cell>
          <cell r="BO250">
            <v>469</v>
          </cell>
          <cell r="BP250">
            <v>241</v>
          </cell>
          <cell r="BQ250">
            <v>1571</v>
          </cell>
          <cell r="BR250">
            <v>46974</v>
          </cell>
          <cell r="BS250">
            <v>29310</v>
          </cell>
          <cell r="BT250">
            <v>19942</v>
          </cell>
          <cell r="BU250">
            <v>96226</v>
          </cell>
          <cell r="BV250">
            <v>15305</v>
          </cell>
          <cell r="BW250">
            <v>8841</v>
          </cell>
          <cell r="BX250">
            <v>5578</v>
          </cell>
          <cell r="BY250">
            <v>29724</v>
          </cell>
          <cell r="BZ250">
            <v>13382</v>
          </cell>
          <cell r="CA250">
            <v>7685</v>
          </cell>
          <cell r="CB250">
            <v>4380</v>
          </cell>
          <cell r="CC250">
            <v>25447</v>
          </cell>
          <cell r="CD250">
            <v>8752</v>
          </cell>
          <cell r="CE250">
            <v>5544</v>
          </cell>
          <cell r="CF250">
            <v>4860</v>
          </cell>
          <cell r="CG250">
            <v>19156</v>
          </cell>
          <cell r="CH250">
            <v>3021</v>
          </cell>
          <cell r="CI250">
            <v>1634</v>
          </cell>
          <cell r="CJ250">
            <v>1174</v>
          </cell>
          <cell r="CK250">
            <v>5829</v>
          </cell>
          <cell r="CL250">
            <v>4511</v>
          </cell>
          <cell r="CM250">
            <v>3060</v>
          </cell>
          <cell r="CN250">
            <v>2365</v>
          </cell>
          <cell r="CO250">
            <v>9936</v>
          </cell>
          <cell r="CP250">
            <v>770</v>
          </cell>
          <cell r="CQ250">
            <v>436</v>
          </cell>
          <cell r="CR250">
            <v>402</v>
          </cell>
          <cell r="CS250">
            <v>1608</v>
          </cell>
          <cell r="CT250">
            <v>365</v>
          </cell>
          <cell r="CU250">
            <v>275</v>
          </cell>
          <cell r="CV250">
            <v>292</v>
          </cell>
          <cell r="CW250">
            <v>933</v>
          </cell>
          <cell r="CX250">
            <v>864</v>
          </cell>
          <cell r="CY250">
            <v>457</v>
          </cell>
          <cell r="CZ250">
            <v>200</v>
          </cell>
          <cell r="DA250">
            <v>1520</v>
          </cell>
          <cell r="DB250">
            <v>46969</v>
          </cell>
          <cell r="DC250">
            <v>27931</v>
          </cell>
          <cell r="DD250">
            <v>19251</v>
          </cell>
          <cell r="DE250">
            <v>94152</v>
          </cell>
        </row>
        <row r="251">
          <cell r="A251">
            <v>41640</v>
          </cell>
          <cell r="B251">
            <v>14267</v>
          </cell>
          <cell r="C251">
            <v>8510</v>
          </cell>
          <cell r="D251">
            <v>4303</v>
          </cell>
          <cell r="E251">
            <v>27080</v>
          </cell>
          <cell r="F251">
            <v>11267</v>
          </cell>
          <cell r="G251">
            <v>6781</v>
          </cell>
          <cell r="H251">
            <v>3241</v>
          </cell>
          <cell r="I251">
            <v>21289</v>
          </cell>
          <cell r="J251">
            <v>7776</v>
          </cell>
          <cell r="K251">
            <v>5143</v>
          </cell>
          <cell r="L251">
            <v>3741</v>
          </cell>
          <cell r="M251">
            <v>16660</v>
          </cell>
          <cell r="N251">
            <v>2685</v>
          </cell>
          <cell r="O251">
            <v>1452</v>
          </cell>
          <cell r="P251">
            <v>945</v>
          </cell>
          <cell r="Q251">
            <v>5082</v>
          </cell>
          <cell r="R251">
            <v>3928</v>
          </cell>
          <cell r="S251">
            <v>2939</v>
          </cell>
          <cell r="T251">
            <v>1840</v>
          </cell>
          <cell r="U251">
            <v>8707</v>
          </cell>
          <cell r="V251">
            <v>580</v>
          </cell>
          <cell r="W251">
            <v>355</v>
          </cell>
          <cell r="X251">
            <v>345</v>
          </cell>
          <cell r="Y251">
            <v>1280</v>
          </cell>
          <cell r="Z251">
            <v>284</v>
          </cell>
          <cell r="AA251">
            <v>209</v>
          </cell>
          <cell r="AB251">
            <v>220</v>
          </cell>
          <cell r="AC251">
            <v>713</v>
          </cell>
          <cell r="AD251">
            <v>839</v>
          </cell>
          <cell r="AE251">
            <v>479</v>
          </cell>
          <cell r="AF251">
            <v>156</v>
          </cell>
          <cell r="AG251">
            <v>1474</v>
          </cell>
          <cell r="AH251">
            <v>41626</v>
          </cell>
          <cell r="AI251">
            <v>25868</v>
          </cell>
          <cell r="AJ251">
            <v>14791</v>
          </cell>
          <cell r="AK251">
            <v>82285</v>
          </cell>
          <cell r="AL251">
            <v>15453</v>
          </cell>
          <cell r="AM251">
            <v>8969</v>
          </cell>
          <cell r="AN251">
            <v>5595</v>
          </cell>
          <cell r="AO251">
            <v>30017</v>
          </cell>
          <cell r="AP251">
            <v>12738</v>
          </cell>
          <cell r="AQ251">
            <v>7535</v>
          </cell>
          <cell r="AR251">
            <v>4230</v>
          </cell>
          <cell r="AS251">
            <v>24504</v>
          </cell>
          <cell r="AT251">
            <v>8829</v>
          </cell>
          <cell r="AU251">
            <v>5591</v>
          </cell>
          <cell r="AV251">
            <v>4784</v>
          </cell>
          <cell r="AW251">
            <v>19205</v>
          </cell>
          <cell r="AX251">
            <v>2975</v>
          </cell>
          <cell r="AY251">
            <v>1566</v>
          </cell>
          <cell r="AZ251">
            <v>1218</v>
          </cell>
          <cell r="BA251">
            <v>5759</v>
          </cell>
          <cell r="BB251">
            <v>4402</v>
          </cell>
          <cell r="BC251">
            <v>2973</v>
          </cell>
          <cell r="BD251">
            <v>2234</v>
          </cell>
          <cell r="BE251">
            <v>9610</v>
          </cell>
          <cell r="BF251">
            <v>712</v>
          </cell>
          <cell r="BG251">
            <v>408</v>
          </cell>
          <cell r="BH251">
            <v>426</v>
          </cell>
          <cell r="BI251">
            <v>1546</v>
          </cell>
          <cell r="BJ251">
            <v>360</v>
          </cell>
          <cell r="BK251">
            <v>274</v>
          </cell>
          <cell r="BL251">
            <v>281</v>
          </cell>
          <cell r="BM251">
            <v>915</v>
          </cell>
          <cell r="BN251">
            <v>886</v>
          </cell>
          <cell r="BO251">
            <v>481</v>
          </cell>
          <cell r="BP251">
            <v>194</v>
          </cell>
          <cell r="BQ251">
            <v>1561</v>
          </cell>
          <cell r="BR251">
            <v>46357</v>
          </cell>
          <cell r="BS251">
            <v>27797</v>
          </cell>
          <cell r="BT251">
            <v>18962</v>
          </cell>
          <cell r="BU251">
            <v>93116</v>
          </cell>
          <cell r="BV251">
            <v>15267</v>
          </cell>
          <cell r="BW251">
            <v>8852</v>
          </cell>
          <cell r="BX251">
            <v>5579</v>
          </cell>
          <cell r="BY251">
            <v>29697</v>
          </cell>
          <cell r="BZ251">
            <v>13146</v>
          </cell>
          <cell r="CA251">
            <v>7707</v>
          </cell>
          <cell r="CB251">
            <v>4313</v>
          </cell>
          <cell r="CC251">
            <v>25166</v>
          </cell>
          <cell r="CD251">
            <v>8697</v>
          </cell>
          <cell r="CE251">
            <v>5606</v>
          </cell>
          <cell r="CF251">
            <v>4805</v>
          </cell>
          <cell r="CG251">
            <v>19109</v>
          </cell>
          <cell r="CH251">
            <v>3004</v>
          </cell>
          <cell r="CI251">
            <v>1650</v>
          </cell>
          <cell r="CJ251">
            <v>1170</v>
          </cell>
          <cell r="CK251">
            <v>5824</v>
          </cell>
          <cell r="CL251">
            <v>4476</v>
          </cell>
          <cell r="CM251">
            <v>3073</v>
          </cell>
          <cell r="CN251">
            <v>2329</v>
          </cell>
          <cell r="CO251">
            <v>9878</v>
          </cell>
          <cell r="CP251">
            <v>754</v>
          </cell>
          <cell r="CQ251">
            <v>435</v>
          </cell>
          <cell r="CR251">
            <v>395</v>
          </cell>
          <cell r="CS251">
            <v>1585</v>
          </cell>
          <cell r="CT251">
            <v>366</v>
          </cell>
          <cell r="CU251">
            <v>274</v>
          </cell>
          <cell r="CV251">
            <v>288</v>
          </cell>
          <cell r="CW251">
            <v>927</v>
          </cell>
          <cell r="CX251">
            <v>859</v>
          </cell>
          <cell r="CY251">
            <v>456</v>
          </cell>
          <cell r="CZ251">
            <v>198</v>
          </cell>
          <cell r="DA251">
            <v>1512</v>
          </cell>
          <cell r="DB251">
            <v>46568</v>
          </cell>
          <cell r="DC251">
            <v>28052</v>
          </cell>
          <cell r="DD251">
            <v>19077</v>
          </cell>
          <cell r="DE251">
            <v>93697</v>
          </cell>
        </row>
        <row r="252">
          <cell r="A252">
            <v>41671</v>
          </cell>
          <cell r="B252">
            <v>14348</v>
          </cell>
          <cell r="C252">
            <v>8096</v>
          </cell>
          <cell r="D252">
            <v>5141</v>
          </cell>
          <cell r="E252">
            <v>27585</v>
          </cell>
          <cell r="F252">
            <v>12432</v>
          </cell>
          <cell r="G252">
            <v>7127</v>
          </cell>
          <cell r="H252">
            <v>3852</v>
          </cell>
          <cell r="I252">
            <v>23411</v>
          </cell>
          <cell r="J252">
            <v>7785</v>
          </cell>
          <cell r="K252">
            <v>5210</v>
          </cell>
          <cell r="L252">
            <v>4372</v>
          </cell>
          <cell r="M252">
            <v>17367</v>
          </cell>
          <cell r="N252">
            <v>2980</v>
          </cell>
          <cell r="O252">
            <v>1516</v>
          </cell>
          <cell r="P252">
            <v>1071</v>
          </cell>
          <cell r="Q252">
            <v>5567</v>
          </cell>
          <cell r="R252">
            <v>4424</v>
          </cell>
          <cell r="S252">
            <v>2871</v>
          </cell>
          <cell r="T252">
            <v>2132</v>
          </cell>
          <cell r="U252">
            <v>9427</v>
          </cell>
          <cell r="V252">
            <v>562</v>
          </cell>
          <cell r="W252">
            <v>399</v>
          </cell>
          <cell r="X252">
            <v>302</v>
          </cell>
          <cell r="Y252">
            <v>1263</v>
          </cell>
          <cell r="Z252">
            <v>299</v>
          </cell>
          <cell r="AA252">
            <v>243</v>
          </cell>
          <cell r="AB252">
            <v>249</v>
          </cell>
          <cell r="AC252">
            <v>791</v>
          </cell>
          <cell r="AD252">
            <v>821</v>
          </cell>
          <cell r="AE252">
            <v>405</v>
          </cell>
          <cell r="AF252">
            <v>181</v>
          </cell>
          <cell r="AG252">
            <v>1407</v>
          </cell>
          <cell r="AH252">
            <v>43651</v>
          </cell>
          <cell r="AI252">
            <v>25867</v>
          </cell>
          <cell r="AJ252">
            <v>17300</v>
          </cell>
          <cell r="AK252">
            <v>86818</v>
          </cell>
          <cell r="AL252">
            <v>15357</v>
          </cell>
          <cell r="AM252">
            <v>8384</v>
          </cell>
          <cell r="AN252">
            <v>5555</v>
          </cell>
          <cell r="AO252">
            <v>29295</v>
          </cell>
          <cell r="AP252">
            <v>13166</v>
          </cell>
          <cell r="AQ252">
            <v>7178</v>
          </cell>
          <cell r="AR252">
            <v>4310</v>
          </cell>
          <cell r="AS252">
            <v>24654</v>
          </cell>
          <cell r="AT252">
            <v>8584</v>
          </cell>
          <cell r="AU252">
            <v>5604</v>
          </cell>
          <cell r="AV252">
            <v>4706</v>
          </cell>
          <cell r="AW252">
            <v>18894</v>
          </cell>
          <cell r="AX252">
            <v>3118</v>
          </cell>
          <cell r="AY252">
            <v>1617</v>
          </cell>
          <cell r="AZ252">
            <v>1124</v>
          </cell>
          <cell r="BA252">
            <v>5859</v>
          </cell>
          <cell r="BB252">
            <v>4612</v>
          </cell>
          <cell r="BC252">
            <v>2897</v>
          </cell>
          <cell r="BD252">
            <v>2343</v>
          </cell>
          <cell r="BE252">
            <v>9852</v>
          </cell>
          <cell r="BF252">
            <v>697</v>
          </cell>
          <cell r="BG252">
            <v>440</v>
          </cell>
          <cell r="BH252">
            <v>353</v>
          </cell>
          <cell r="BI252">
            <v>1489</v>
          </cell>
          <cell r="BJ252">
            <v>352</v>
          </cell>
          <cell r="BK252">
            <v>287</v>
          </cell>
          <cell r="BL252">
            <v>282</v>
          </cell>
          <cell r="BM252">
            <v>921</v>
          </cell>
          <cell r="BN252">
            <v>862</v>
          </cell>
          <cell r="BO252">
            <v>411</v>
          </cell>
          <cell r="BP252">
            <v>204</v>
          </cell>
          <cell r="BQ252">
            <v>1476</v>
          </cell>
          <cell r="BR252">
            <v>46747</v>
          </cell>
          <cell r="BS252">
            <v>26817</v>
          </cell>
          <cell r="BT252">
            <v>18876</v>
          </cell>
          <cell r="BU252">
            <v>92440</v>
          </cell>
          <cell r="BV252">
            <v>15134</v>
          </cell>
          <cell r="BW252">
            <v>8878</v>
          </cell>
          <cell r="BX252">
            <v>5565</v>
          </cell>
          <cell r="BY252">
            <v>29577</v>
          </cell>
          <cell r="BZ252">
            <v>12944</v>
          </cell>
          <cell r="CA252">
            <v>7767</v>
          </cell>
          <cell r="CB252">
            <v>4243</v>
          </cell>
          <cell r="CC252">
            <v>24954</v>
          </cell>
          <cell r="CD252">
            <v>8616</v>
          </cell>
          <cell r="CE252">
            <v>5658</v>
          </cell>
          <cell r="CF252">
            <v>4741</v>
          </cell>
          <cell r="CG252">
            <v>19014</v>
          </cell>
          <cell r="CH252">
            <v>2979</v>
          </cell>
          <cell r="CI252">
            <v>1677</v>
          </cell>
          <cell r="CJ252">
            <v>1166</v>
          </cell>
          <cell r="CK252">
            <v>5822</v>
          </cell>
          <cell r="CL252">
            <v>4447</v>
          </cell>
          <cell r="CM252">
            <v>3108</v>
          </cell>
          <cell r="CN252">
            <v>2300</v>
          </cell>
          <cell r="CO252">
            <v>9855</v>
          </cell>
          <cell r="CP252">
            <v>725</v>
          </cell>
          <cell r="CQ252">
            <v>437</v>
          </cell>
          <cell r="CR252">
            <v>387</v>
          </cell>
          <cell r="CS252">
            <v>1549</v>
          </cell>
          <cell r="CT252">
            <v>364</v>
          </cell>
          <cell r="CU252">
            <v>271</v>
          </cell>
          <cell r="CV252">
            <v>290</v>
          </cell>
          <cell r="CW252">
            <v>925</v>
          </cell>
          <cell r="CX252">
            <v>844</v>
          </cell>
          <cell r="CY252">
            <v>449</v>
          </cell>
          <cell r="CZ252">
            <v>194</v>
          </cell>
          <cell r="DA252">
            <v>1487</v>
          </cell>
          <cell r="DB252">
            <v>46051</v>
          </cell>
          <cell r="DC252">
            <v>28247</v>
          </cell>
          <cell r="DD252">
            <v>18886</v>
          </cell>
          <cell r="DE252">
            <v>93183</v>
          </cell>
        </row>
        <row r="253">
          <cell r="A253">
            <v>41699</v>
          </cell>
          <cell r="B253">
            <v>15381</v>
          </cell>
          <cell r="C253">
            <v>9454</v>
          </cell>
          <cell r="D253">
            <v>5821</v>
          </cell>
          <cell r="E253">
            <v>30656</v>
          </cell>
          <cell r="F253">
            <v>13362</v>
          </cell>
          <cell r="G253">
            <v>8535</v>
          </cell>
          <cell r="H253">
            <v>4414</v>
          </cell>
          <cell r="I253">
            <v>26311</v>
          </cell>
          <cell r="J253">
            <v>9130</v>
          </cell>
          <cell r="K253">
            <v>6099</v>
          </cell>
          <cell r="L253">
            <v>4844</v>
          </cell>
          <cell r="M253">
            <v>20073</v>
          </cell>
          <cell r="N253">
            <v>3036</v>
          </cell>
          <cell r="O253">
            <v>1956</v>
          </cell>
          <cell r="P253">
            <v>1192</v>
          </cell>
          <cell r="Q253">
            <v>6184</v>
          </cell>
          <cell r="R253">
            <v>4326</v>
          </cell>
          <cell r="S253">
            <v>3458</v>
          </cell>
          <cell r="T253">
            <v>2333</v>
          </cell>
          <cell r="U253">
            <v>10117</v>
          </cell>
          <cell r="V253">
            <v>627</v>
          </cell>
          <cell r="W253">
            <v>485</v>
          </cell>
          <cell r="X253">
            <v>345</v>
          </cell>
          <cell r="Y253">
            <v>1457</v>
          </cell>
          <cell r="Z253">
            <v>386</v>
          </cell>
          <cell r="AA253">
            <v>318</v>
          </cell>
          <cell r="AB253">
            <v>294</v>
          </cell>
          <cell r="AC253">
            <v>998</v>
          </cell>
          <cell r="AD253">
            <v>831</v>
          </cell>
          <cell r="AE253">
            <v>473</v>
          </cell>
          <cell r="AF253">
            <v>167</v>
          </cell>
          <cell r="AG253">
            <v>1471</v>
          </cell>
          <cell r="AH253">
            <v>47079</v>
          </cell>
          <cell r="AI253">
            <v>30778</v>
          </cell>
          <cell r="AJ253">
            <v>19410</v>
          </cell>
          <cell r="AK253">
            <v>97267</v>
          </cell>
          <cell r="AL253">
            <v>14707</v>
          </cell>
          <cell r="AM253">
            <v>8858</v>
          </cell>
          <cell r="AN253">
            <v>5394</v>
          </cell>
          <cell r="AO253">
            <v>28959</v>
          </cell>
          <cell r="AP253">
            <v>12758</v>
          </cell>
          <cell r="AQ253">
            <v>8109</v>
          </cell>
          <cell r="AR253">
            <v>4147</v>
          </cell>
          <cell r="AS253">
            <v>25014</v>
          </cell>
          <cell r="AT253">
            <v>8485</v>
          </cell>
          <cell r="AU253">
            <v>5576</v>
          </cell>
          <cell r="AV253">
            <v>4548</v>
          </cell>
          <cell r="AW253">
            <v>18608</v>
          </cell>
          <cell r="AX253">
            <v>2960</v>
          </cell>
          <cell r="AY253">
            <v>1863</v>
          </cell>
          <cell r="AZ253">
            <v>1146</v>
          </cell>
          <cell r="BA253">
            <v>5969</v>
          </cell>
          <cell r="BB253">
            <v>4262</v>
          </cell>
          <cell r="BC253">
            <v>3219</v>
          </cell>
          <cell r="BD253">
            <v>2275</v>
          </cell>
          <cell r="BE253">
            <v>9756</v>
          </cell>
          <cell r="BF253">
            <v>667</v>
          </cell>
          <cell r="BG253">
            <v>465</v>
          </cell>
          <cell r="BH253">
            <v>360</v>
          </cell>
          <cell r="BI253">
            <v>1492</v>
          </cell>
          <cell r="BJ253">
            <v>330</v>
          </cell>
          <cell r="BK253">
            <v>258</v>
          </cell>
          <cell r="BL253">
            <v>300</v>
          </cell>
          <cell r="BM253">
            <v>888</v>
          </cell>
          <cell r="BN253">
            <v>801</v>
          </cell>
          <cell r="BO253">
            <v>459</v>
          </cell>
          <cell r="BP253">
            <v>149</v>
          </cell>
          <cell r="BQ253">
            <v>1410</v>
          </cell>
          <cell r="BR253">
            <v>44970</v>
          </cell>
          <cell r="BS253">
            <v>28806</v>
          </cell>
          <cell r="BT253">
            <v>18320</v>
          </cell>
          <cell r="BU253">
            <v>92096</v>
          </cell>
          <cell r="BV253">
            <v>14925</v>
          </cell>
          <cell r="BW253">
            <v>8948</v>
          </cell>
          <cell r="BX253">
            <v>5549</v>
          </cell>
          <cell r="BY253">
            <v>29423</v>
          </cell>
          <cell r="BZ253">
            <v>12836</v>
          </cell>
          <cell r="CA253">
            <v>7869</v>
          </cell>
          <cell r="CB253">
            <v>4203</v>
          </cell>
          <cell r="CC253">
            <v>24908</v>
          </cell>
          <cell r="CD253">
            <v>8493</v>
          </cell>
          <cell r="CE253">
            <v>5700</v>
          </cell>
          <cell r="CF253">
            <v>4682</v>
          </cell>
          <cell r="CG253">
            <v>18876</v>
          </cell>
          <cell r="CH253">
            <v>2949</v>
          </cell>
          <cell r="CI253">
            <v>1711</v>
          </cell>
          <cell r="CJ253">
            <v>1169</v>
          </cell>
          <cell r="CK253">
            <v>5829</v>
          </cell>
          <cell r="CL253">
            <v>4426</v>
          </cell>
          <cell r="CM253">
            <v>3151</v>
          </cell>
          <cell r="CN253">
            <v>2286</v>
          </cell>
          <cell r="CO253">
            <v>9863</v>
          </cell>
          <cell r="CP253">
            <v>693</v>
          </cell>
          <cell r="CQ253">
            <v>442</v>
          </cell>
          <cell r="CR253">
            <v>376</v>
          </cell>
          <cell r="CS253">
            <v>1511</v>
          </cell>
          <cell r="CT253">
            <v>356</v>
          </cell>
          <cell r="CU253">
            <v>267</v>
          </cell>
          <cell r="CV253">
            <v>297</v>
          </cell>
          <cell r="CW253">
            <v>921</v>
          </cell>
          <cell r="CX253">
            <v>827</v>
          </cell>
          <cell r="CY253">
            <v>441</v>
          </cell>
          <cell r="CZ253">
            <v>190</v>
          </cell>
          <cell r="DA253">
            <v>1459</v>
          </cell>
          <cell r="DB253">
            <v>45507</v>
          </cell>
          <cell r="DC253">
            <v>28530</v>
          </cell>
          <cell r="DD253">
            <v>18753</v>
          </cell>
          <cell r="DE253">
            <v>92789</v>
          </cell>
        </row>
        <row r="254">
          <cell r="A254">
            <v>41730</v>
          </cell>
          <cell r="B254">
            <v>12872</v>
          </cell>
          <cell r="C254">
            <v>7997</v>
          </cell>
          <cell r="D254">
            <v>4756</v>
          </cell>
          <cell r="E254">
            <v>25625</v>
          </cell>
          <cell r="F254">
            <v>10664</v>
          </cell>
          <cell r="G254">
            <v>6900</v>
          </cell>
          <cell r="H254">
            <v>3544</v>
          </cell>
          <cell r="I254">
            <v>21108</v>
          </cell>
          <cell r="J254">
            <v>7739</v>
          </cell>
          <cell r="K254">
            <v>5148</v>
          </cell>
          <cell r="L254">
            <v>4154</v>
          </cell>
          <cell r="M254">
            <v>17041</v>
          </cell>
          <cell r="N254">
            <v>2393</v>
          </cell>
          <cell r="O254">
            <v>1490</v>
          </cell>
          <cell r="P254">
            <v>1014</v>
          </cell>
          <cell r="Q254">
            <v>4897</v>
          </cell>
          <cell r="R254">
            <v>3754</v>
          </cell>
          <cell r="S254">
            <v>2773</v>
          </cell>
          <cell r="T254">
            <v>2077</v>
          </cell>
          <cell r="U254">
            <v>8604</v>
          </cell>
          <cell r="V254">
            <v>492</v>
          </cell>
          <cell r="W254">
            <v>372</v>
          </cell>
          <cell r="X254">
            <v>318</v>
          </cell>
          <cell r="Y254">
            <v>1182</v>
          </cell>
          <cell r="Z254">
            <v>455</v>
          </cell>
          <cell r="AA254">
            <v>318</v>
          </cell>
          <cell r="AB254">
            <v>297</v>
          </cell>
          <cell r="AC254">
            <v>1070</v>
          </cell>
          <cell r="AD254">
            <v>658</v>
          </cell>
          <cell r="AE254">
            <v>352</v>
          </cell>
          <cell r="AF254">
            <v>173</v>
          </cell>
          <cell r="AG254">
            <v>1183</v>
          </cell>
          <cell r="AH254">
            <v>39027</v>
          </cell>
          <cell r="AI254">
            <v>25350</v>
          </cell>
          <cell r="AJ254">
            <v>16333</v>
          </cell>
          <cell r="AK254">
            <v>80710</v>
          </cell>
          <cell r="AL254">
            <v>14738</v>
          </cell>
          <cell r="AM254">
            <v>9087</v>
          </cell>
          <cell r="AN254">
            <v>5487</v>
          </cell>
          <cell r="AO254">
            <v>29311</v>
          </cell>
          <cell r="AP254">
            <v>12391</v>
          </cell>
          <cell r="AQ254">
            <v>7969</v>
          </cell>
          <cell r="AR254">
            <v>3957</v>
          </cell>
          <cell r="AS254">
            <v>24317</v>
          </cell>
          <cell r="AT254">
            <v>8463</v>
          </cell>
          <cell r="AU254">
            <v>5774</v>
          </cell>
          <cell r="AV254">
            <v>4637</v>
          </cell>
          <cell r="AW254">
            <v>18873</v>
          </cell>
          <cell r="AX254">
            <v>2854</v>
          </cell>
          <cell r="AY254">
            <v>1704</v>
          </cell>
          <cell r="AZ254">
            <v>1158</v>
          </cell>
          <cell r="BA254">
            <v>5715</v>
          </cell>
          <cell r="BB254">
            <v>4455</v>
          </cell>
          <cell r="BC254">
            <v>3213</v>
          </cell>
          <cell r="BD254">
            <v>2227</v>
          </cell>
          <cell r="BE254">
            <v>9895</v>
          </cell>
          <cell r="BF254">
            <v>675</v>
          </cell>
          <cell r="BG254">
            <v>455</v>
          </cell>
          <cell r="BH254">
            <v>369</v>
          </cell>
          <cell r="BI254">
            <v>1499</v>
          </cell>
          <cell r="BJ254">
            <v>429</v>
          </cell>
          <cell r="BK254">
            <v>276</v>
          </cell>
          <cell r="BL254">
            <v>311</v>
          </cell>
          <cell r="BM254">
            <v>1015</v>
          </cell>
          <cell r="BN254">
            <v>785</v>
          </cell>
          <cell r="BO254">
            <v>413</v>
          </cell>
          <cell r="BP254">
            <v>200</v>
          </cell>
          <cell r="BQ254">
            <v>1399</v>
          </cell>
          <cell r="BR254">
            <v>44791</v>
          </cell>
          <cell r="BS254">
            <v>28891</v>
          </cell>
          <cell r="BT254">
            <v>18344</v>
          </cell>
          <cell r="BU254">
            <v>92026</v>
          </cell>
          <cell r="BV254">
            <v>14698</v>
          </cell>
          <cell r="BW254">
            <v>9055</v>
          </cell>
          <cell r="BX254">
            <v>5544</v>
          </cell>
          <cell r="BY254">
            <v>29298</v>
          </cell>
          <cell r="BZ254">
            <v>12806</v>
          </cell>
          <cell r="CA254">
            <v>8004</v>
          </cell>
          <cell r="CB254">
            <v>4211</v>
          </cell>
          <cell r="CC254">
            <v>25022</v>
          </cell>
          <cell r="CD254">
            <v>8330</v>
          </cell>
          <cell r="CE254">
            <v>5732</v>
          </cell>
          <cell r="CF254">
            <v>4651</v>
          </cell>
          <cell r="CG254">
            <v>18712</v>
          </cell>
          <cell r="CH254">
            <v>2923</v>
          </cell>
          <cell r="CI254">
            <v>1745</v>
          </cell>
          <cell r="CJ254">
            <v>1178</v>
          </cell>
          <cell r="CK254">
            <v>5846</v>
          </cell>
          <cell r="CL254">
            <v>4393</v>
          </cell>
          <cell r="CM254">
            <v>3197</v>
          </cell>
          <cell r="CN254">
            <v>2291</v>
          </cell>
          <cell r="CO254">
            <v>9881</v>
          </cell>
          <cell r="CP254">
            <v>670</v>
          </cell>
          <cell r="CQ254">
            <v>444</v>
          </cell>
          <cell r="CR254">
            <v>367</v>
          </cell>
          <cell r="CS254">
            <v>1482</v>
          </cell>
          <cell r="CT254">
            <v>346</v>
          </cell>
          <cell r="CU254">
            <v>262</v>
          </cell>
          <cell r="CV254">
            <v>308</v>
          </cell>
          <cell r="CW254">
            <v>915</v>
          </cell>
          <cell r="CX254">
            <v>813</v>
          </cell>
          <cell r="CY254">
            <v>437</v>
          </cell>
          <cell r="CZ254">
            <v>188</v>
          </cell>
          <cell r="DA254">
            <v>1438</v>
          </cell>
          <cell r="DB254">
            <v>44980</v>
          </cell>
          <cell r="DC254">
            <v>28875</v>
          </cell>
          <cell r="DD254">
            <v>18738</v>
          </cell>
          <cell r="DE254">
            <v>92594</v>
          </cell>
        </row>
        <row r="255">
          <cell r="A255">
            <v>41760</v>
          </cell>
          <cell r="B255">
            <v>14332</v>
          </cell>
          <cell r="C255">
            <v>9541</v>
          </cell>
          <cell r="D255">
            <v>5915</v>
          </cell>
          <cell r="E255">
            <v>29788</v>
          </cell>
          <cell r="F255">
            <v>12779</v>
          </cell>
          <cell r="G255">
            <v>8651</v>
          </cell>
          <cell r="H255">
            <v>4612</v>
          </cell>
          <cell r="I255">
            <v>26042</v>
          </cell>
          <cell r="J255">
            <v>8192</v>
          </cell>
          <cell r="K255">
            <v>6183</v>
          </cell>
          <cell r="L255">
            <v>4877</v>
          </cell>
          <cell r="M255">
            <v>19252</v>
          </cell>
          <cell r="N255">
            <v>2723</v>
          </cell>
          <cell r="O255">
            <v>1802</v>
          </cell>
          <cell r="P255">
            <v>1239</v>
          </cell>
          <cell r="Q255">
            <v>5764</v>
          </cell>
          <cell r="R255">
            <v>4150</v>
          </cell>
          <cell r="S255">
            <v>3368</v>
          </cell>
          <cell r="T255">
            <v>2402</v>
          </cell>
          <cell r="U255">
            <v>9920</v>
          </cell>
          <cell r="V255">
            <v>566</v>
          </cell>
          <cell r="W255">
            <v>427</v>
          </cell>
          <cell r="X255">
            <v>416</v>
          </cell>
          <cell r="Y255">
            <v>1409</v>
          </cell>
          <cell r="Z255">
            <v>324</v>
          </cell>
          <cell r="AA255">
            <v>308</v>
          </cell>
          <cell r="AB255">
            <v>346</v>
          </cell>
          <cell r="AC255">
            <v>978</v>
          </cell>
          <cell r="AD255">
            <v>753</v>
          </cell>
          <cell r="AE255">
            <v>450</v>
          </cell>
          <cell r="AF255">
            <v>206</v>
          </cell>
          <cell r="AG255">
            <v>1409</v>
          </cell>
          <cell r="AH255">
            <v>43819</v>
          </cell>
          <cell r="AI255">
            <v>30730</v>
          </cell>
          <cell r="AJ255">
            <v>20013</v>
          </cell>
          <cell r="AK255">
            <v>94562</v>
          </cell>
          <cell r="AL255">
            <v>14435</v>
          </cell>
          <cell r="AM255">
            <v>9408</v>
          </cell>
          <cell r="AN255">
            <v>5639</v>
          </cell>
          <cell r="AO255">
            <v>29482</v>
          </cell>
          <cell r="AP255">
            <v>13085</v>
          </cell>
          <cell r="AQ255">
            <v>8303</v>
          </cell>
          <cell r="AR255">
            <v>4398</v>
          </cell>
          <cell r="AS255">
            <v>25785</v>
          </cell>
          <cell r="AT255">
            <v>8150</v>
          </cell>
          <cell r="AU255">
            <v>5865</v>
          </cell>
          <cell r="AV255">
            <v>4654</v>
          </cell>
          <cell r="AW255">
            <v>18669</v>
          </cell>
          <cell r="AX255">
            <v>2824</v>
          </cell>
          <cell r="AY255">
            <v>1751</v>
          </cell>
          <cell r="AZ255">
            <v>1200</v>
          </cell>
          <cell r="BA255">
            <v>5775</v>
          </cell>
          <cell r="BB255">
            <v>4411</v>
          </cell>
          <cell r="BC255">
            <v>3298</v>
          </cell>
          <cell r="BD255">
            <v>2353</v>
          </cell>
          <cell r="BE255">
            <v>10063</v>
          </cell>
          <cell r="BF255">
            <v>673</v>
          </cell>
          <cell r="BG255">
            <v>433</v>
          </cell>
          <cell r="BH255">
            <v>380</v>
          </cell>
          <cell r="BI255">
            <v>1486</v>
          </cell>
          <cell r="BJ255">
            <v>260</v>
          </cell>
          <cell r="BK255">
            <v>223</v>
          </cell>
          <cell r="BL255">
            <v>311</v>
          </cell>
          <cell r="BM255">
            <v>794</v>
          </cell>
          <cell r="BN255">
            <v>776</v>
          </cell>
          <cell r="BO255">
            <v>452</v>
          </cell>
          <cell r="BP255">
            <v>197</v>
          </cell>
          <cell r="BQ255">
            <v>1425</v>
          </cell>
          <cell r="BR255">
            <v>44614</v>
          </cell>
          <cell r="BS255">
            <v>29733</v>
          </cell>
          <cell r="BT255">
            <v>19132</v>
          </cell>
          <cell r="BU255">
            <v>93479</v>
          </cell>
          <cell r="BV255">
            <v>14534</v>
          </cell>
          <cell r="BW255">
            <v>9208</v>
          </cell>
          <cell r="BX255">
            <v>5572</v>
          </cell>
          <cell r="BY255">
            <v>29315</v>
          </cell>
          <cell r="BZ255">
            <v>12831</v>
          </cell>
          <cell r="CA255">
            <v>8127</v>
          </cell>
          <cell r="CB255">
            <v>4262</v>
          </cell>
          <cell r="CC255">
            <v>25219</v>
          </cell>
          <cell r="CD255">
            <v>8161</v>
          </cell>
          <cell r="CE255">
            <v>5766</v>
          </cell>
          <cell r="CF255">
            <v>4656</v>
          </cell>
          <cell r="CG255">
            <v>18583</v>
          </cell>
          <cell r="CH255">
            <v>2903</v>
          </cell>
          <cell r="CI255">
            <v>1772</v>
          </cell>
          <cell r="CJ255">
            <v>1194</v>
          </cell>
          <cell r="CK255">
            <v>5869</v>
          </cell>
          <cell r="CL255">
            <v>4342</v>
          </cell>
          <cell r="CM255">
            <v>3236</v>
          </cell>
          <cell r="CN255">
            <v>2308</v>
          </cell>
          <cell r="CO255">
            <v>9887</v>
          </cell>
          <cell r="CP255">
            <v>656</v>
          </cell>
          <cell r="CQ255">
            <v>444</v>
          </cell>
          <cell r="CR255">
            <v>359</v>
          </cell>
          <cell r="CS255">
            <v>1459</v>
          </cell>
          <cell r="CT255">
            <v>336</v>
          </cell>
          <cell r="CU255">
            <v>258</v>
          </cell>
          <cell r="CV255">
            <v>317</v>
          </cell>
          <cell r="CW255">
            <v>911</v>
          </cell>
          <cell r="CX255">
            <v>804</v>
          </cell>
          <cell r="CY255">
            <v>437</v>
          </cell>
          <cell r="CZ255">
            <v>192</v>
          </cell>
          <cell r="DA255">
            <v>1433</v>
          </cell>
          <cell r="DB255">
            <v>44568</v>
          </cell>
          <cell r="DC255">
            <v>29249</v>
          </cell>
          <cell r="DD255">
            <v>18860</v>
          </cell>
          <cell r="DE255">
            <v>92676</v>
          </cell>
        </row>
        <row r="256">
          <cell r="A256">
            <v>41791</v>
          </cell>
          <cell r="B256">
            <v>17590</v>
          </cell>
          <cell r="C256">
            <v>11780</v>
          </cell>
          <cell r="D256">
            <v>8205</v>
          </cell>
          <cell r="E256">
            <v>37575</v>
          </cell>
          <cell r="F256">
            <v>15325</v>
          </cell>
          <cell r="G256">
            <v>9943</v>
          </cell>
          <cell r="H256">
            <v>6059</v>
          </cell>
          <cell r="I256">
            <v>31327</v>
          </cell>
          <cell r="J256">
            <v>10267</v>
          </cell>
          <cell r="K256">
            <v>7393</v>
          </cell>
          <cell r="L256">
            <v>6983</v>
          </cell>
          <cell r="M256">
            <v>24643</v>
          </cell>
          <cell r="N256">
            <v>3455</v>
          </cell>
          <cell r="O256">
            <v>2228</v>
          </cell>
          <cell r="P256">
            <v>1848</v>
          </cell>
          <cell r="Q256">
            <v>7531</v>
          </cell>
          <cell r="R256">
            <v>5044</v>
          </cell>
          <cell r="S256">
            <v>4159</v>
          </cell>
          <cell r="T256">
            <v>3237</v>
          </cell>
          <cell r="U256">
            <v>12440</v>
          </cell>
          <cell r="V256">
            <v>682</v>
          </cell>
          <cell r="W256">
            <v>516</v>
          </cell>
          <cell r="X256">
            <v>545</v>
          </cell>
          <cell r="Y256">
            <v>1743</v>
          </cell>
          <cell r="Z256">
            <v>474</v>
          </cell>
          <cell r="AA256">
            <v>320</v>
          </cell>
          <cell r="AB256">
            <v>464</v>
          </cell>
          <cell r="AC256">
            <v>1258</v>
          </cell>
          <cell r="AD256">
            <v>1007</v>
          </cell>
          <cell r="AE256">
            <v>507</v>
          </cell>
          <cell r="AF256">
            <v>278</v>
          </cell>
          <cell r="AG256">
            <v>1792</v>
          </cell>
          <cell r="AH256">
            <v>53844</v>
          </cell>
          <cell r="AI256">
            <v>36846</v>
          </cell>
          <cell r="AJ256">
            <v>27619</v>
          </cell>
          <cell r="AK256">
            <v>118309</v>
          </cell>
          <cell r="AL256">
            <v>14279</v>
          </cell>
          <cell r="AM256">
            <v>9240</v>
          </cell>
          <cell r="AN256">
            <v>5853</v>
          </cell>
          <cell r="AO256">
            <v>29371</v>
          </cell>
          <cell r="AP256">
            <v>13012</v>
          </cell>
          <cell r="AQ256">
            <v>8384</v>
          </cell>
          <cell r="AR256">
            <v>4423</v>
          </cell>
          <cell r="AS256">
            <v>25819</v>
          </cell>
          <cell r="AT256">
            <v>7890</v>
          </cell>
          <cell r="AU256">
            <v>5716</v>
          </cell>
          <cell r="AV256">
            <v>4830</v>
          </cell>
          <cell r="AW256">
            <v>18437</v>
          </cell>
          <cell r="AX256">
            <v>2902</v>
          </cell>
          <cell r="AY256">
            <v>1847</v>
          </cell>
          <cell r="AZ256">
            <v>1270</v>
          </cell>
          <cell r="BA256">
            <v>6019</v>
          </cell>
          <cell r="BB256">
            <v>4138</v>
          </cell>
          <cell r="BC256">
            <v>3361</v>
          </cell>
          <cell r="BD256">
            <v>2387</v>
          </cell>
          <cell r="BE256">
            <v>9886</v>
          </cell>
          <cell r="BF256">
            <v>669</v>
          </cell>
          <cell r="BG256">
            <v>436</v>
          </cell>
          <cell r="BH256">
            <v>395</v>
          </cell>
          <cell r="BI256">
            <v>1500</v>
          </cell>
          <cell r="BJ256">
            <v>359</v>
          </cell>
          <cell r="BK256">
            <v>267</v>
          </cell>
          <cell r="BL256">
            <v>345</v>
          </cell>
          <cell r="BM256">
            <v>970</v>
          </cell>
          <cell r="BN256">
            <v>834</v>
          </cell>
          <cell r="BO256">
            <v>422</v>
          </cell>
          <cell r="BP256">
            <v>206</v>
          </cell>
          <cell r="BQ256">
            <v>1463</v>
          </cell>
          <cell r="BR256">
            <v>44082</v>
          </cell>
          <cell r="BS256">
            <v>29673</v>
          </cell>
          <cell r="BT256">
            <v>19710</v>
          </cell>
          <cell r="BU256">
            <v>93465</v>
          </cell>
          <cell r="BV256">
            <v>14483</v>
          </cell>
          <cell r="BW256">
            <v>9379</v>
          </cell>
          <cell r="BX256">
            <v>5614</v>
          </cell>
          <cell r="BY256">
            <v>29476</v>
          </cell>
          <cell r="BZ256">
            <v>12838</v>
          </cell>
          <cell r="CA256">
            <v>8213</v>
          </cell>
          <cell r="CB256">
            <v>4330</v>
          </cell>
          <cell r="CC256">
            <v>25381</v>
          </cell>
          <cell r="CD256">
            <v>8022</v>
          </cell>
          <cell r="CE256">
            <v>5782</v>
          </cell>
          <cell r="CF256">
            <v>4670</v>
          </cell>
          <cell r="CG256">
            <v>18473</v>
          </cell>
          <cell r="CH256">
            <v>2893</v>
          </cell>
          <cell r="CI256">
            <v>1789</v>
          </cell>
          <cell r="CJ256">
            <v>1211</v>
          </cell>
          <cell r="CK256">
            <v>5893</v>
          </cell>
          <cell r="CL256">
            <v>4283</v>
          </cell>
          <cell r="CM256">
            <v>3251</v>
          </cell>
          <cell r="CN256">
            <v>2321</v>
          </cell>
          <cell r="CO256">
            <v>9856</v>
          </cell>
          <cell r="CP256">
            <v>645</v>
          </cell>
          <cell r="CQ256">
            <v>441</v>
          </cell>
          <cell r="CR256">
            <v>355</v>
          </cell>
          <cell r="CS256">
            <v>1441</v>
          </cell>
          <cell r="CT256">
            <v>326</v>
          </cell>
          <cell r="CU256">
            <v>257</v>
          </cell>
          <cell r="CV256">
            <v>323</v>
          </cell>
          <cell r="CW256">
            <v>906</v>
          </cell>
          <cell r="CX256">
            <v>796</v>
          </cell>
          <cell r="CY256">
            <v>441</v>
          </cell>
          <cell r="CZ256">
            <v>201</v>
          </cell>
          <cell r="DA256">
            <v>1438</v>
          </cell>
          <cell r="DB256">
            <v>44287</v>
          </cell>
          <cell r="DC256">
            <v>29552</v>
          </cell>
          <cell r="DD256">
            <v>19025</v>
          </cell>
          <cell r="DE256">
            <v>92864</v>
          </cell>
        </row>
        <row r="257">
          <cell r="A257">
            <v>41821</v>
          </cell>
          <cell r="B257">
            <v>14096</v>
          </cell>
          <cell r="C257">
            <v>9383</v>
          </cell>
          <cell r="D257">
            <v>5108</v>
          </cell>
          <cell r="E257">
            <v>28587</v>
          </cell>
          <cell r="F257">
            <v>12682</v>
          </cell>
          <cell r="G257">
            <v>7967</v>
          </cell>
          <cell r="H257">
            <v>4107</v>
          </cell>
          <cell r="I257">
            <v>24756</v>
          </cell>
          <cell r="J257">
            <v>7985</v>
          </cell>
          <cell r="K257">
            <v>5554</v>
          </cell>
          <cell r="L257">
            <v>4228</v>
          </cell>
          <cell r="M257">
            <v>17767</v>
          </cell>
          <cell r="N257">
            <v>2871</v>
          </cell>
          <cell r="O257">
            <v>1569</v>
          </cell>
          <cell r="P257">
            <v>1074</v>
          </cell>
          <cell r="Q257">
            <v>5514</v>
          </cell>
          <cell r="R257">
            <v>4210</v>
          </cell>
          <cell r="S257">
            <v>3077</v>
          </cell>
          <cell r="T257">
            <v>2269</v>
          </cell>
          <cell r="U257">
            <v>9556</v>
          </cell>
          <cell r="V257">
            <v>493</v>
          </cell>
          <cell r="W257">
            <v>516</v>
          </cell>
          <cell r="X257">
            <v>293</v>
          </cell>
          <cell r="Y257">
            <v>1302</v>
          </cell>
          <cell r="Z257">
            <v>311</v>
          </cell>
          <cell r="AA257">
            <v>274</v>
          </cell>
          <cell r="AB257">
            <v>328</v>
          </cell>
          <cell r="AC257">
            <v>913</v>
          </cell>
          <cell r="AD257">
            <v>816</v>
          </cell>
          <cell r="AE257">
            <v>465</v>
          </cell>
          <cell r="AF257">
            <v>191</v>
          </cell>
          <cell r="AG257">
            <v>1472</v>
          </cell>
          <cell r="AH257">
            <v>43464</v>
          </cell>
          <cell r="AI257">
            <v>28805</v>
          </cell>
          <cell r="AJ257">
            <v>17598</v>
          </cell>
          <cell r="AK257">
            <v>89867</v>
          </cell>
          <cell r="AL257">
            <v>14463</v>
          </cell>
          <cell r="AM257">
            <v>9789</v>
          </cell>
          <cell r="AN257">
            <v>5412</v>
          </cell>
          <cell r="AO257">
            <v>29664</v>
          </cell>
          <cell r="AP257">
            <v>12939</v>
          </cell>
          <cell r="AQ257">
            <v>8229</v>
          </cell>
          <cell r="AR257">
            <v>4355</v>
          </cell>
          <cell r="AS257">
            <v>25524</v>
          </cell>
          <cell r="AT257">
            <v>7855</v>
          </cell>
          <cell r="AU257">
            <v>5940</v>
          </cell>
          <cell r="AV257">
            <v>4563</v>
          </cell>
          <cell r="AW257">
            <v>18358</v>
          </cell>
          <cell r="AX257">
            <v>2931</v>
          </cell>
          <cell r="AY257">
            <v>1725</v>
          </cell>
          <cell r="AZ257">
            <v>1183</v>
          </cell>
          <cell r="BA257">
            <v>5840</v>
          </cell>
          <cell r="BB257">
            <v>4393</v>
          </cell>
          <cell r="BC257">
            <v>3198</v>
          </cell>
          <cell r="BD257">
            <v>2284</v>
          </cell>
          <cell r="BE257">
            <v>9875</v>
          </cell>
          <cell r="BF257">
            <v>610</v>
          </cell>
          <cell r="BG257">
            <v>563</v>
          </cell>
          <cell r="BH257">
            <v>285</v>
          </cell>
          <cell r="BI257">
            <v>1458</v>
          </cell>
          <cell r="BJ257">
            <v>314</v>
          </cell>
          <cell r="BK257">
            <v>282</v>
          </cell>
          <cell r="BL257">
            <v>321</v>
          </cell>
          <cell r="BM257">
            <v>917</v>
          </cell>
          <cell r="BN257">
            <v>818</v>
          </cell>
          <cell r="BO257">
            <v>466</v>
          </cell>
          <cell r="BP257">
            <v>197</v>
          </cell>
          <cell r="BQ257">
            <v>1481</v>
          </cell>
          <cell r="BR257">
            <v>44324</v>
          </cell>
          <cell r="BS257">
            <v>30193</v>
          </cell>
          <cell r="BT257">
            <v>18601</v>
          </cell>
          <cell r="BU257">
            <v>93118</v>
          </cell>
          <cell r="BV257">
            <v>14527</v>
          </cell>
          <cell r="BW257">
            <v>9525</v>
          </cell>
          <cell r="BX257">
            <v>5654</v>
          </cell>
          <cell r="BY257">
            <v>29705</v>
          </cell>
          <cell r="BZ257">
            <v>12781</v>
          </cell>
          <cell r="CA257">
            <v>8264</v>
          </cell>
          <cell r="CB257">
            <v>4393</v>
          </cell>
          <cell r="CC257">
            <v>25438</v>
          </cell>
          <cell r="CD257">
            <v>7903</v>
          </cell>
          <cell r="CE257">
            <v>5779</v>
          </cell>
          <cell r="CF257">
            <v>4682</v>
          </cell>
          <cell r="CG257">
            <v>18363</v>
          </cell>
          <cell r="CH257">
            <v>2884</v>
          </cell>
          <cell r="CI257">
            <v>1791</v>
          </cell>
          <cell r="CJ257">
            <v>1224</v>
          </cell>
          <cell r="CK257">
            <v>5899</v>
          </cell>
          <cell r="CL257">
            <v>4215</v>
          </cell>
          <cell r="CM257">
            <v>3237</v>
          </cell>
          <cell r="CN257">
            <v>2328</v>
          </cell>
          <cell r="CO257">
            <v>9780</v>
          </cell>
          <cell r="CP257">
            <v>630</v>
          </cell>
          <cell r="CQ257">
            <v>434</v>
          </cell>
          <cell r="CR257">
            <v>358</v>
          </cell>
          <cell r="CS257">
            <v>1421</v>
          </cell>
          <cell r="CT257">
            <v>316</v>
          </cell>
          <cell r="CU257">
            <v>261</v>
          </cell>
          <cell r="CV257">
            <v>327</v>
          </cell>
          <cell r="CW257">
            <v>904</v>
          </cell>
          <cell r="CX257">
            <v>786</v>
          </cell>
          <cell r="CY257">
            <v>445</v>
          </cell>
          <cell r="CZ257">
            <v>212</v>
          </cell>
          <cell r="DA257">
            <v>1443</v>
          </cell>
          <cell r="DB257">
            <v>44041</v>
          </cell>
          <cell r="DC257">
            <v>29737</v>
          </cell>
          <cell r="DD257">
            <v>19177</v>
          </cell>
          <cell r="DE257">
            <v>92955</v>
          </cell>
        </row>
        <row r="258">
          <cell r="A258">
            <v>41852</v>
          </cell>
          <cell r="B258">
            <v>14147</v>
          </cell>
          <cell r="C258">
            <v>8965</v>
          </cell>
          <cell r="D258">
            <v>5292</v>
          </cell>
          <cell r="E258">
            <v>28404</v>
          </cell>
          <cell r="F258">
            <v>12241</v>
          </cell>
          <cell r="G258">
            <v>7735</v>
          </cell>
          <cell r="H258">
            <v>4208</v>
          </cell>
          <cell r="I258">
            <v>24184</v>
          </cell>
          <cell r="J258">
            <v>7625</v>
          </cell>
          <cell r="K258">
            <v>5251</v>
          </cell>
          <cell r="L258">
            <v>4293</v>
          </cell>
          <cell r="M258">
            <v>17169</v>
          </cell>
          <cell r="N258">
            <v>2816</v>
          </cell>
          <cell r="O258">
            <v>1678</v>
          </cell>
          <cell r="P258">
            <v>1124</v>
          </cell>
          <cell r="Q258">
            <v>5618</v>
          </cell>
          <cell r="R258">
            <v>4116</v>
          </cell>
          <cell r="S258">
            <v>2851</v>
          </cell>
          <cell r="T258">
            <v>2170</v>
          </cell>
          <cell r="U258">
            <v>9137</v>
          </cell>
          <cell r="V258">
            <v>644</v>
          </cell>
          <cell r="W258">
            <v>428</v>
          </cell>
          <cell r="X258">
            <v>346</v>
          </cell>
          <cell r="Y258">
            <v>1418</v>
          </cell>
          <cell r="Z258">
            <v>260</v>
          </cell>
          <cell r="AA258">
            <v>226</v>
          </cell>
          <cell r="AB258">
            <v>321</v>
          </cell>
          <cell r="AC258">
            <v>807</v>
          </cell>
          <cell r="AD258">
            <v>809</v>
          </cell>
          <cell r="AE258">
            <v>409</v>
          </cell>
          <cell r="AF258">
            <v>202</v>
          </cell>
          <cell r="AG258">
            <v>1420</v>
          </cell>
          <cell r="AH258">
            <v>42658</v>
          </cell>
          <cell r="AI258">
            <v>27543</v>
          </cell>
          <cell r="AJ258">
            <v>17956</v>
          </cell>
          <cell r="AK258">
            <v>88157</v>
          </cell>
          <cell r="AL258">
            <v>14805</v>
          </cell>
          <cell r="AM258">
            <v>9475</v>
          </cell>
          <cell r="AN258">
            <v>5644</v>
          </cell>
          <cell r="AO258">
            <v>29924</v>
          </cell>
          <cell r="AP258">
            <v>12656</v>
          </cell>
          <cell r="AQ258">
            <v>8119</v>
          </cell>
          <cell r="AR258">
            <v>4554</v>
          </cell>
          <cell r="AS258">
            <v>25329</v>
          </cell>
          <cell r="AT258">
            <v>7816</v>
          </cell>
          <cell r="AU258">
            <v>5610</v>
          </cell>
          <cell r="AV258">
            <v>4651</v>
          </cell>
          <cell r="AW258">
            <v>18076</v>
          </cell>
          <cell r="AX258">
            <v>2922</v>
          </cell>
          <cell r="AY258">
            <v>1812</v>
          </cell>
          <cell r="AZ258">
            <v>1234</v>
          </cell>
          <cell r="BA258">
            <v>5968</v>
          </cell>
          <cell r="BB258">
            <v>4073</v>
          </cell>
          <cell r="BC258">
            <v>3007</v>
          </cell>
          <cell r="BD258">
            <v>2291</v>
          </cell>
          <cell r="BE258">
            <v>9371</v>
          </cell>
          <cell r="BF258">
            <v>601</v>
          </cell>
          <cell r="BG258">
            <v>417</v>
          </cell>
          <cell r="BH258">
            <v>375</v>
          </cell>
          <cell r="BI258">
            <v>1394</v>
          </cell>
          <cell r="BJ258">
            <v>288</v>
          </cell>
          <cell r="BK258">
            <v>258</v>
          </cell>
          <cell r="BL258">
            <v>323</v>
          </cell>
          <cell r="BM258">
            <v>869</v>
          </cell>
          <cell r="BN258">
            <v>804</v>
          </cell>
          <cell r="BO258">
            <v>444</v>
          </cell>
          <cell r="BP258">
            <v>212</v>
          </cell>
          <cell r="BQ258">
            <v>1460</v>
          </cell>
          <cell r="BR258">
            <v>43965</v>
          </cell>
          <cell r="BS258">
            <v>29141</v>
          </cell>
          <cell r="BT258">
            <v>19284</v>
          </cell>
          <cell r="BU258">
            <v>92391</v>
          </cell>
          <cell r="BV258">
            <v>14602</v>
          </cell>
          <cell r="BW258">
            <v>9613</v>
          </cell>
          <cell r="BX258">
            <v>5690</v>
          </cell>
          <cell r="BY258">
            <v>29905</v>
          </cell>
          <cell r="BZ258">
            <v>12676</v>
          </cell>
          <cell r="CA258">
            <v>8294</v>
          </cell>
          <cell r="CB258">
            <v>4444</v>
          </cell>
          <cell r="CC258">
            <v>25414</v>
          </cell>
          <cell r="CD258">
            <v>7819</v>
          </cell>
          <cell r="CE258">
            <v>5749</v>
          </cell>
          <cell r="CF258">
            <v>4675</v>
          </cell>
          <cell r="CG258">
            <v>18244</v>
          </cell>
          <cell r="CH258">
            <v>2858</v>
          </cell>
          <cell r="CI258">
            <v>1784</v>
          </cell>
          <cell r="CJ258">
            <v>1228</v>
          </cell>
          <cell r="CK258">
            <v>5871</v>
          </cell>
          <cell r="CL258">
            <v>4127</v>
          </cell>
          <cell r="CM258">
            <v>3198</v>
          </cell>
          <cell r="CN258">
            <v>2330</v>
          </cell>
          <cell r="CO258">
            <v>9656</v>
          </cell>
          <cell r="CP258">
            <v>611</v>
          </cell>
          <cell r="CQ258">
            <v>427</v>
          </cell>
          <cell r="CR258">
            <v>366</v>
          </cell>
          <cell r="CS258">
            <v>1403</v>
          </cell>
          <cell r="CT258">
            <v>309</v>
          </cell>
          <cell r="CU258">
            <v>267</v>
          </cell>
          <cell r="CV258">
            <v>328</v>
          </cell>
          <cell r="CW258">
            <v>904</v>
          </cell>
          <cell r="CX258">
            <v>774</v>
          </cell>
          <cell r="CY258">
            <v>447</v>
          </cell>
          <cell r="CZ258">
            <v>220</v>
          </cell>
          <cell r="DA258">
            <v>1440</v>
          </cell>
          <cell r="DB258">
            <v>43777</v>
          </cell>
          <cell r="DC258">
            <v>29780</v>
          </cell>
          <cell r="DD258">
            <v>19280</v>
          </cell>
          <cell r="DE258">
            <v>92837</v>
          </cell>
        </row>
        <row r="259">
          <cell r="A259">
            <v>41883</v>
          </cell>
          <cell r="B259">
            <v>15255</v>
          </cell>
          <cell r="C259">
            <v>9227</v>
          </cell>
          <cell r="D259">
            <v>5906</v>
          </cell>
          <cell r="E259">
            <v>30388</v>
          </cell>
          <cell r="F259">
            <v>12976</v>
          </cell>
          <cell r="G259">
            <v>8269</v>
          </cell>
          <cell r="H259">
            <v>4425</v>
          </cell>
          <cell r="I259">
            <v>25670</v>
          </cell>
          <cell r="J259">
            <v>8003</v>
          </cell>
          <cell r="K259">
            <v>6002</v>
          </cell>
          <cell r="L259">
            <v>4885</v>
          </cell>
          <cell r="M259">
            <v>18890</v>
          </cell>
          <cell r="N259">
            <v>2923</v>
          </cell>
          <cell r="O259">
            <v>1939</v>
          </cell>
          <cell r="P259">
            <v>1237</v>
          </cell>
          <cell r="Q259">
            <v>6099</v>
          </cell>
          <cell r="R259">
            <v>4210</v>
          </cell>
          <cell r="S259">
            <v>3339</v>
          </cell>
          <cell r="T259">
            <v>2333</v>
          </cell>
          <cell r="U259">
            <v>9882</v>
          </cell>
          <cell r="V259">
            <v>811</v>
          </cell>
          <cell r="W259">
            <v>546</v>
          </cell>
          <cell r="X259">
            <v>377</v>
          </cell>
          <cell r="Y259">
            <v>1734</v>
          </cell>
          <cell r="Z259">
            <v>314</v>
          </cell>
          <cell r="AA259">
            <v>248</v>
          </cell>
          <cell r="AB259">
            <v>342</v>
          </cell>
          <cell r="AC259">
            <v>904</v>
          </cell>
          <cell r="AD259">
            <v>702</v>
          </cell>
          <cell r="AE259">
            <v>457</v>
          </cell>
          <cell r="AF259">
            <v>252</v>
          </cell>
          <cell r="AG259">
            <v>1411</v>
          </cell>
          <cell r="AH259">
            <v>45194</v>
          </cell>
          <cell r="AI259">
            <v>30027</v>
          </cell>
          <cell r="AJ259">
            <v>19757</v>
          </cell>
          <cell r="AK259">
            <v>94978</v>
          </cell>
          <cell r="AL259">
            <v>14609</v>
          </cell>
          <cell r="AM259">
            <v>9590</v>
          </cell>
          <cell r="AN259">
            <v>5867</v>
          </cell>
          <cell r="AO259">
            <v>30066</v>
          </cell>
          <cell r="AP259">
            <v>12295</v>
          </cell>
          <cell r="AQ259">
            <v>8309</v>
          </cell>
          <cell r="AR259">
            <v>4372</v>
          </cell>
          <cell r="AS259">
            <v>24975</v>
          </cell>
          <cell r="AT259">
            <v>7880</v>
          </cell>
          <cell r="AU259">
            <v>5870</v>
          </cell>
          <cell r="AV259">
            <v>4863</v>
          </cell>
          <cell r="AW259">
            <v>18614</v>
          </cell>
          <cell r="AX259">
            <v>2796</v>
          </cell>
          <cell r="AY259">
            <v>1802</v>
          </cell>
          <cell r="AZ259">
            <v>1252</v>
          </cell>
          <cell r="BA259">
            <v>5851</v>
          </cell>
          <cell r="BB259">
            <v>3874</v>
          </cell>
          <cell r="BC259">
            <v>3385</v>
          </cell>
          <cell r="BD259">
            <v>2351</v>
          </cell>
          <cell r="BE259">
            <v>9610</v>
          </cell>
          <cell r="BF259">
            <v>636</v>
          </cell>
          <cell r="BG259">
            <v>545</v>
          </cell>
          <cell r="BH259">
            <v>373</v>
          </cell>
          <cell r="BI259">
            <v>1553</v>
          </cell>
          <cell r="BJ259">
            <v>320</v>
          </cell>
          <cell r="BK259">
            <v>258</v>
          </cell>
          <cell r="BL259">
            <v>329</v>
          </cell>
          <cell r="BM259">
            <v>907</v>
          </cell>
          <cell r="BN259">
            <v>680</v>
          </cell>
          <cell r="BO259">
            <v>458</v>
          </cell>
          <cell r="BP259">
            <v>260</v>
          </cell>
          <cell r="BQ259">
            <v>1398</v>
          </cell>
          <cell r="BR259">
            <v>43091</v>
          </cell>
          <cell r="BS259">
            <v>30216</v>
          </cell>
          <cell r="BT259">
            <v>19666</v>
          </cell>
          <cell r="BU259">
            <v>92974</v>
          </cell>
          <cell r="BV259">
            <v>14639</v>
          </cell>
          <cell r="BW259">
            <v>9671</v>
          </cell>
          <cell r="BX259">
            <v>5730</v>
          </cell>
          <cell r="BY259">
            <v>30040</v>
          </cell>
          <cell r="BZ259">
            <v>12546</v>
          </cell>
          <cell r="CA259">
            <v>8359</v>
          </cell>
          <cell r="CB259">
            <v>4482</v>
          </cell>
          <cell r="CC259">
            <v>25387</v>
          </cell>
          <cell r="CD259">
            <v>7788</v>
          </cell>
          <cell r="CE259">
            <v>5734</v>
          </cell>
          <cell r="CF259">
            <v>4662</v>
          </cell>
          <cell r="CG259">
            <v>18184</v>
          </cell>
          <cell r="CH259">
            <v>2816</v>
          </cell>
          <cell r="CI259">
            <v>1777</v>
          </cell>
          <cell r="CJ259">
            <v>1226</v>
          </cell>
          <cell r="CK259">
            <v>5819</v>
          </cell>
          <cell r="CL259">
            <v>4028</v>
          </cell>
          <cell r="CM259">
            <v>3161</v>
          </cell>
          <cell r="CN259">
            <v>2327</v>
          </cell>
          <cell r="CO259">
            <v>9515</v>
          </cell>
          <cell r="CP259">
            <v>597</v>
          </cell>
          <cell r="CQ259">
            <v>424</v>
          </cell>
          <cell r="CR259">
            <v>378</v>
          </cell>
          <cell r="CS259">
            <v>1399</v>
          </cell>
          <cell r="CT259">
            <v>304</v>
          </cell>
          <cell r="CU259">
            <v>277</v>
          </cell>
          <cell r="CV259">
            <v>328</v>
          </cell>
          <cell r="CW259">
            <v>909</v>
          </cell>
          <cell r="CX259">
            <v>760</v>
          </cell>
          <cell r="CY259">
            <v>447</v>
          </cell>
          <cell r="CZ259">
            <v>224</v>
          </cell>
          <cell r="DA259">
            <v>1431</v>
          </cell>
          <cell r="DB259">
            <v>43476</v>
          </cell>
          <cell r="DC259">
            <v>29851</v>
          </cell>
          <cell r="DD259">
            <v>19356</v>
          </cell>
          <cell r="DE259">
            <v>92684</v>
          </cell>
        </row>
        <row r="260">
          <cell r="A260">
            <v>41913</v>
          </cell>
          <cell r="B260">
            <v>14363</v>
          </cell>
          <cell r="C260">
            <v>9690</v>
          </cell>
          <cell r="D260">
            <v>5786</v>
          </cell>
          <cell r="E260">
            <v>29839</v>
          </cell>
          <cell r="F260">
            <v>12669</v>
          </cell>
          <cell r="G260">
            <v>8202</v>
          </cell>
          <cell r="H260">
            <v>4688</v>
          </cell>
          <cell r="I260">
            <v>25559</v>
          </cell>
          <cell r="J260">
            <v>7351</v>
          </cell>
          <cell r="K260">
            <v>5214</v>
          </cell>
          <cell r="L260">
            <v>4425</v>
          </cell>
          <cell r="M260">
            <v>16990</v>
          </cell>
          <cell r="N260">
            <v>2723</v>
          </cell>
          <cell r="O260">
            <v>1752</v>
          </cell>
          <cell r="P260">
            <v>1153</v>
          </cell>
          <cell r="Q260">
            <v>5628</v>
          </cell>
          <cell r="R260">
            <v>4400</v>
          </cell>
          <cell r="S260">
            <v>2816</v>
          </cell>
          <cell r="T260">
            <v>2318</v>
          </cell>
          <cell r="U260">
            <v>9534</v>
          </cell>
          <cell r="V260">
            <v>620</v>
          </cell>
          <cell r="W260">
            <v>469</v>
          </cell>
          <cell r="X260">
            <v>399</v>
          </cell>
          <cell r="Y260">
            <v>1488</v>
          </cell>
          <cell r="Z260">
            <v>265</v>
          </cell>
          <cell r="AA260">
            <v>258</v>
          </cell>
          <cell r="AB260">
            <v>303</v>
          </cell>
          <cell r="AC260">
            <v>826</v>
          </cell>
          <cell r="AD260">
            <v>735</v>
          </cell>
          <cell r="AE260">
            <v>434</v>
          </cell>
          <cell r="AF260">
            <v>203</v>
          </cell>
          <cell r="AG260">
            <v>1372</v>
          </cell>
          <cell r="AH260">
            <v>43126</v>
          </cell>
          <cell r="AI260">
            <v>28835</v>
          </cell>
          <cell r="AJ260">
            <v>19275</v>
          </cell>
          <cell r="AK260">
            <v>91236</v>
          </cell>
          <cell r="AL260">
            <v>14893</v>
          </cell>
          <cell r="AM260">
            <v>9812</v>
          </cell>
          <cell r="AN260">
            <v>5881</v>
          </cell>
          <cell r="AO260">
            <v>30586</v>
          </cell>
          <cell r="AP260">
            <v>12546</v>
          </cell>
          <cell r="AQ260">
            <v>8211</v>
          </cell>
          <cell r="AR260">
            <v>4523</v>
          </cell>
          <cell r="AS260">
            <v>25281</v>
          </cell>
          <cell r="AT260">
            <v>7973</v>
          </cell>
          <cell r="AU260">
            <v>5612</v>
          </cell>
          <cell r="AV260">
            <v>4573</v>
          </cell>
          <cell r="AW260">
            <v>18157</v>
          </cell>
          <cell r="AX260">
            <v>2775</v>
          </cell>
          <cell r="AY260">
            <v>1762</v>
          </cell>
          <cell r="AZ260">
            <v>1211</v>
          </cell>
          <cell r="BA260">
            <v>5748</v>
          </cell>
          <cell r="BB260">
            <v>4192</v>
          </cell>
          <cell r="BC260">
            <v>2984</v>
          </cell>
          <cell r="BD260">
            <v>2357</v>
          </cell>
          <cell r="BE260">
            <v>9533</v>
          </cell>
          <cell r="BF260">
            <v>559</v>
          </cell>
          <cell r="BG260">
            <v>430</v>
          </cell>
          <cell r="BH260">
            <v>405</v>
          </cell>
          <cell r="BI260">
            <v>1395</v>
          </cell>
          <cell r="BJ260">
            <v>305</v>
          </cell>
          <cell r="BK260">
            <v>301</v>
          </cell>
          <cell r="BL260">
            <v>313</v>
          </cell>
          <cell r="BM260">
            <v>919</v>
          </cell>
          <cell r="BN260">
            <v>764</v>
          </cell>
          <cell r="BO260">
            <v>440</v>
          </cell>
          <cell r="BP260">
            <v>210</v>
          </cell>
          <cell r="BQ260">
            <v>1415</v>
          </cell>
          <cell r="BR260">
            <v>44008</v>
          </cell>
          <cell r="BS260">
            <v>29553</v>
          </cell>
          <cell r="BT260">
            <v>19473</v>
          </cell>
          <cell r="BU260">
            <v>93034</v>
          </cell>
          <cell r="BV260">
            <v>14645</v>
          </cell>
          <cell r="BW260">
            <v>9724</v>
          </cell>
          <cell r="BX260">
            <v>5777</v>
          </cell>
          <cell r="BY260">
            <v>30146</v>
          </cell>
          <cell r="BZ260">
            <v>12456</v>
          </cell>
          <cell r="CA260">
            <v>8439</v>
          </cell>
          <cell r="CB260">
            <v>4513</v>
          </cell>
          <cell r="CC260">
            <v>25409</v>
          </cell>
          <cell r="CD260">
            <v>7816</v>
          </cell>
          <cell r="CE260">
            <v>5768</v>
          </cell>
          <cell r="CF260">
            <v>4647</v>
          </cell>
          <cell r="CG260">
            <v>18231</v>
          </cell>
          <cell r="CH260">
            <v>2768</v>
          </cell>
          <cell r="CI260">
            <v>1774</v>
          </cell>
          <cell r="CJ260">
            <v>1222</v>
          </cell>
          <cell r="CK260">
            <v>5765</v>
          </cell>
          <cell r="CL260">
            <v>3937</v>
          </cell>
          <cell r="CM260">
            <v>3139</v>
          </cell>
          <cell r="CN260">
            <v>2310</v>
          </cell>
          <cell r="CO260">
            <v>9386</v>
          </cell>
          <cell r="CP260">
            <v>593</v>
          </cell>
          <cell r="CQ260">
            <v>430</v>
          </cell>
          <cell r="CR260">
            <v>393</v>
          </cell>
          <cell r="CS260">
            <v>1416</v>
          </cell>
          <cell r="CT260">
            <v>301</v>
          </cell>
          <cell r="CU260">
            <v>289</v>
          </cell>
          <cell r="CV260">
            <v>328</v>
          </cell>
          <cell r="CW260">
            <v>918</v>
          </cell>
          <cell r="CX260">
            <v>750</v>
          </cell>
          <cell r="CY260">
            <v>450</v>
          </cell>
          <cell r="CZ260">
            <v>224</v>
          </cell>
          <cell r="DA260">
            <v>1425</v>
          </cell>
          <cell r="DB260">
            <v>43267</v>
          </cell>
          <cell r="DC260">
            <v>30014</v>
          </cell>
          <cell r="DD260">
            <v>19415</v>
          </cell>
          <cell r="DE260">
            <v>92695</v>
          </cell>
        </row>
        <row r="261">
          <cell r="A261">
            <v>41944</v>
          </cell>
          <cell r="B261">
            <v>14952</v>
          </cell>
          <cell r="C261">
            <v>10010</v>
          </cell>
          <cell r="D261">
            <v>5457</v>
          </cell>
          <cell r="E261">
            <v>30419</v>
          </cell>
          <cell r="F261">
            <v>12620</v>
          </cell>
          <cell r="G261">
            <v>9367</v>
          </cell>
          <cell r="H261">
            <v>4295</v>
          </cell>
          <cell r="I261">
            <v>26282</v>
          </cell>
          <cell r="J261">
            <v>7198</v>
          </cell>
          <cell r="K261">
            <v>5472</v>
          </cell>
          <cell r="L261">
            <v>4144</v>
          </cell>
          <cell r="M261">
            <v>16814</v>
          </cell>
          <cell r="N261">
            <v>2886</v>
          </cell>
          <cell r="O261">
            <v>1832</v>
          </cell>
          <cell r="P261">
            <v>1170</v>
          </cell>
          <cell r="Q261">
            <v>5888</v>
          </cell>
          <cell r="R261">
            <v>3645</v>
          </cell>
          <cell r="S261">
            <v>3124</v>
          </cell>
          <cell r="T261">
            <v>2107</v>
          </cell>
          <cell r="U261">
            <v>8876</v>
          </cell>
          <cell r="V261">
            <v>751</v>
          </cell>
          <cell r="W261">
            <v>481</v>
          </cell>
          <cell r="X261">
            <v>418</v>
          </cell>
          <cell r="Y261">
            <v>1650</v>
          </cell>
          <cell r="Z261">
            <v>264</v>
          </cell>
          <cell r="AA261">
            <v>277</v>
          </cell>
          <cell r="AB261">
            <v>300</v>
          </cell>
          <cell r="AC261">
            <v>841</v>
          </cell>
          <cell r="AD261">
            <v>747</v>
          </cell>
          <cell r="AE261">
            <v>469</v>
          </cell>
          <cell r="AF261">
            <v>246</v>
          </cell>
          <cell r="AG261">
            <v>1462</v>
          </cell>
          <cell r="AH261">
            <v>43063</v>
          </cell>
          <cell r="AI261">
            <v>31032</v>
          </cell>
          <cell r="AJ261">
            <v>18137</v>
          </cell>
          <cell r="AK261">
            <v>92232</v>
          </cell>
          <cell r="AL261">
            <v>14674</v>
          </cell>
          <cell r="AM261">
            <v>9810</v>
          </cell>
          <cell r="AN261">
            <v>5414</v>
          </cell>
          <cell r="AO261">
            <v>29898</v>
          </cell>
          <cell r="AP261">
            <v>12292</v>
          </cell>
          <cell r="AQ261">
            <v>8979</v>
          </cell>
          <cell r="AR261">
            <v>4442</v>
          </cell>
          <cell r="AS261">
            <v>25714</v>
          </cell>
          <cell r="AT261">
            <v>7703</v>
          </cell>
          <cell r="AU261">
            <v>5795</v>
          </cell>
          <cell r="AV261">
            <v>4281</v>
          </cell>
          <cell r="AW261">
            <v>17779</v>
          </cell>
          <cell r="AX261">
            <v>2814</v>
          </cell>
          <cell r="AY261">
            <v>1805</v>
          </cell>
          <cell r="AZ261">
            <v>1171</v>
          </cell>
          <cell r="BA261">
            <v>5790</v>
          </cell>
          <cell r="BB261">
            <v>3802</v>
          </cell>
          <cell r="BC261">
            <v>3185</v>
          </cell>
          <cell r="BD261">
            <v>2206</v>
          </cell>
          <cell r="BE261">
            <v>9194</v>
          </cell>
          <cell r="BF261">
            <v>601</v>
          </cell>
          <cell r="BG261">
            <v>418</v>
          </cell>
          <cell r="BH261">
            <v>429</v>
          </cell>
          <cell r="BI261">
            <v>1448</v>
          </cell>
          <cell r="BJ261">
            <v>294</v>
          </cell>
          <cell r="BK261">
            <v>305</v>
          </cell>
          <cell r="BL261">
            <v>324</v>
          </cell>
          <cell r="BM261">
            <v>923</v>
          </cell>
          <cell r="BN261">
            <v>743</v>
          </cell>
          <cell r="BO261">
            <v>452</v>
          </cell>
          <cell r="BP261">
            <v>233</v>
          </cell>
          <cell r="BQ261">
            <v>1428</v>
          </cell>
          <cell r="BR261">
            <v>42923</v>
          </cell>
          <cell r="BS261">
            <v>30751</v>
          </cell>
          <cell r="BT261">
            <v>18500</v>
          </cell>
          <cell r="BU261">
            <v>92173</v>
          </cell>
          <cell r="BV261">
            <v>14605</v>
          </cell>
          <cell r="BW261">
            <v>9793</v>
          </cell>
          <cell r="BX261">
            <v>5826</v>
          </cell>
          <cell r="BY261">
            <v>30224</v>
          </cell>
          <cell r="BZ261">
            <v>12433</v>
          </cell>
          <cell r="CA261">
            <v>8542</v>
          </cell>
          <cell r="CB261">
            <v>4551</v>
          </cell>
          <cell r="CC261">
            <v>25526</v>
          </cell>
          <cell r="CD261">
            <v>7893</v>
          </cell>
          <cell r="CE261">
            <v>5883</v>
          </cell>
          <cell r="CF261">
            <v>4636</v>
          </cell>
          <cell r="CG261">
            <v>18412</v>
          </cell>
          <cell r="CH261">
            <v>2736</v>
          </cell>
          <cell r="CI261">
            <v>1779</v>
          </cell>
          <cell r="CJ261">
            <v>1218</v>
          </cell>
          <cell r="CK261">
            <v>5733</v>
          </cell>
          <cell r="CL261">
            <v>3867</v>
          </cell>
          <cell r="CM261">
            <v>3139</v>
          </cell>
          <cell r="CN261">
            <v>2281</v>
          </cell>
          <cell r="CO261">
            <v>9287</v>
          </cell>
          <cell r="CP261">
            <v>605</v>
          </cell>
          <cell r="CQ261">
            <v>443</v>
          </cell>
          <cell r="CR261">
            <v>407</v>
          </cell>
          <cell r="CS261">
            <v>1455</v>
          </cell>
          <cell r="CT261">
            <v>302</v>
          </cell>
          <cell r="CU261">
            <v>301</v>
          </cell>
          <cell r="CV261">
            <v>326</v>
          </cell>
          <cell r="CW261">
            <v>928</v>
          </cell>
          <cell r="CX261">
            <v>748</v>
          </cell>
          <cell r="CY261">
            <v>458</v>
          </cell>
          <cell r="CZ261">
            <v>222</v>
          </cell>
          <cell r="DA261">
            <v>1429</v>
          </cell>
          <cell r="DB261">
            <v>43188</v>
          </cell>
          <cell r="DC261">
            <v>30340</v>
          </cell>
          <cell r="DD261">
            <v>19466</v>
          </cell>
          <cell r="DE261">
            <v>92994</v>
          </cell>
        </row>
        <row r="262">
          <cell r="A262">
            <v>41974</v>
          </cell>
          <cell r="B262">
            <v>14457</v>
          </cell>
          <cell r="C262">
            <v>9557</v>
          </cell>
          <cell r="D262">
            <v>6243</v>
          </cell>
          <cell r="E262">
            <v>30257</v>
          </cell>
          <cell r="F262">
            <v>13183</v>
          </cell>
          <cell r="G262">
            <v>8585</v>
          </cell>
          <cell r="H262">
            <v>5015</v>
          </cell>
          <cell r="I262">
            <v>26783</v>
          </cell>
          <cell r="J262">
            <v>9329</v>
          </cell>
          <cell r="K262">
            <v>6457</v>
          </cell>
          <cell r="L262">
            <v>5067</v>
          </cell>
          <cell r="M262">
            <v>20853</v>
          </cell>
          <cell r="N262">
            <v>2682</v>
          </cell>
          <cell r="O262">
            <v>1753</v>
          </cell>
          <cell r="P262">
            <v>1395</v>
          </cell>
          <cell r="Q262">
            <v>5830</v>
          </cell>
          <cell r="R262">
            <v>3593</v>
          </cell>
          <cell r="S262">
            <v>3171</v>
          </cell>
          <cell r="T262">
            <v>2379</v>
          </cell>
          <cell r="U262">
            <v>9143</v>
          </cell>
          <cell r="V262">
            <v>773</v>
          </cell>
          <cell r="W262">
            <v>425</v>
          </cell>
          <cell r="X262">
            <v>447</v>
          </cell>
          <cell r="Y262">
            <v>1645</v>
          </cell>
          <cell r="Z262">
            <v>281</v>
          </cell>
          <cell r="AA262">
            <v>263</v>
          </cell>
          <cell r="AB262">
            <v>350</v>
          </cell>
          <cell r="AC262">
            <v>894</v>
          </cell>
          <cell r="AD262">
            <v>753</v>
          </cell>
          <cell r="AE262">
            <v>455</v>
          </cell>
          <cell r="AF262">
            <v>196</v>
          </cell>
          <cell r="AG262">
            <v>1404</v>
          </cell>
          <cell r="AH262">
            <v>45051</v>
          </cell>
          <cell r="AI262">
            <v>30666</v>
          </cell>
          <cell r="AJ262">
            <v>21092</v>
          </cell>
          <cell r="AK262">
            <v>96809</v>
          </cell>
          <cell r="AL262">
            <v>14198</v>
          </cell>
          <cell r="AM262">
            <v>9961</v>
          </cell>
          <cell r="AN262">
            <v>6195</v>
          </cell>
          <cell r="AO262">
            <v>30354</v>
          </cell>
          <cell r="AP262">
            <v>12440</v>
          </cell>
          <cell r="AQ262">
            <v>8802</v>
          </cell>
          <cell r="AR262">
            <v>4695</v>
          </cell>
          <cell r="AS262">
            <v>25937</v>
          </cell>
          <cell r="AT262">
            <v>9108</v>
          </cell>
          <cell r="AU262">
            <v>6190</v>
          </cell>
          <cell r="AV262">
            <v>5062</v>
          </cell>
          <cell r="AW262">
            <v>20360</v>
          </cell>
          <cell r="AX262">
            <v>2447</v>
          </cell>
          <cell r="AY262">
            <v>1714</v>
          </cell>
          <cell r="AZ262">
            <v>1257</v>
          </cell>
          <cell r="BA262">
            <v>5418</v>
          </cell>
          <cell r="BB262">
            <v>3576</v>
          </cell>
          <cell r="BC262">
            <v>3210</v>
          </cell>
          <cell r="BD262">
            <v>2318</v>
          </cell>
          <cell r="BE262">
            <v>9103</v>
          </cell>
          <cell r="BF262">
            <v>577</v>
          </cell>
          <cell r="BG262">
            <v>426</v>
          </cell>
          <cell r="BH262">
            <v>408</v>
          </cell>
          <cell r="BI262">
            <v>1411</v>
          </cell>
          <cell r="BJ262">
            <v>307</v>
          </cell>
          <cell r="BK262">
            <v>313</v>
          </cell>
          <cell r="BL262">
            <v>375</v>
          </cell>
          <cell r="BM262">
            <v>995</v>
          </cell>
          <cell r="BN262">
            <v>751</v>
          </cell>
          <cell r="BO262">
            <v>463</v>
          </cell>
          <cell r="BP262">
            <v>201</v>
          </cell>
          <cell r="BQ262">
            <v>1414</v>
          </cell>
          <cell r="BR262">
            <v>43404</v>
          </cell>
          <cell r="BS262">
            <v>31079</v>
          </cell>
          <cell r="BT262">
            <v>20510</v>
          </cell>
          <cell r="BU262">
            <v>94993</v>
          </cell>
          <cell r="BV262">
            <v>14515</v>
          </cell>
          <cell r="BW262">
            <v>9889</v>
          </cell>
          <cell r="BX262">
            <v>5863</v>
          </cell>
          <cell r="BY262">
            <v>30268</v>
          </cell>
          <cell r="BZ262">
            <v>12451</v>
          </cell>
          <cell r="CA262">
            <v>8680</v>
          </cell>
          <cell r="CB262">
            <v>4590</v>
          </cell>
          <cell r="CC262">
            <v>25720</v>
          </cell>
          <cell r="CD262">
            <v>7977</v>
          </cell>
          <cell r="CE262">
            <v>6064</v>
          </cell>
          <cell r="CF262">
            <v>4630</v>
          </cell>
          <cell r="CG262">
            <v>18671</v>
          </cell>
          <cell r="CH262">
            <v>2727</v>
          </cell>
          <cell r="CI262">
            <v>1801</v>
          </cell>
          <cell r="CJ262">
            <v>1212</v>
          </cell>
          <cell r="CK262">
            <v>5740</v>
          </cell>
          <cell r="CL262">
            <v>3802</v>
          </cell>
          <cell r="CM262">
            <v>3159</v>
          </cell>
          <cell r="CN262">
            <v>2241</v>
          </cell>
          <cell r="CO262">
            <v>9202</v>
          </cell>
          <cell r="CP262">
            <v>627</v>
          </cell>
          <cell r="CQ262">
            <v>462</v>
          </cell>
          <cell r="CR262">
            <v>415</v>
          </cell>
          <cell r="CS262">
            <v>1505</v>
          </cell>
          <cell r="CT262">
            <v>303</v>
          </cell>
          <cell r="CU262">
            <v>313</v>
          </cell>
          <cell r="CV262">
            <v>321</v>
          </cell>
          <cell r="CW262">
            <v>937</v>
          </cell>
          <cell r="CX262">
            <v>752</v>
          </cell>
          <cell r="CY262">
            <v>470</v>
          </cell>
          <cell r="CZ262">
            <v>219</v>
          </cell>
          <cell r="DA262">
            <v>1442</v>
          </cell>
          <cell r="DB262">
            <v>43155</v>
          </cell>
          <cell r="DC262">
            <v>30838</v>
          </cell>
          <cell r="DD262">
            <v>19492</v>
          </cell>
          <cell r="DE262">
            <v>93484</v>
          </cell>
        </row>
        <row r="263">
          <cell r="A263">
            <v>42005</v>
          </cell>
          <cell r="B263">
            <v>13394</v>
          </cell>
          <cell r="C263">
            <v>9015</v>
          </cell>
          <cell r="D263">
            <v>4387</v>
          </cell>
          <cell r="E263">
            <v>26796</v>
          </cell>
          <cell r="F263">
            <v>10992</v>
          </cell>
          <cell r="G263">
            <v>7727</v>
          </cell>
          <cell r="H263">
            <v>3492</v>
          </cell>
          <cell r="I263">
            <v>22211</v>
          </cell>
          <cell r="J263">
            <v>7912</v>
          </cell>
          <cell r="K263">
            <v>5236</v>
          </cell>
          <cell r="L263">
            <v>3422</v>
          </cell>
          <cell r="M263">
            <v>16570</v>
          </cell>
          <cell r="N263">
            <v>2471</v>
          </cell>
          <cell r="O263">
            <v>1684</v>
          </cell>
          <cell r="P263">
            <v>884</v>
          </cell>
          <cell r="Q263">
            <v>5039</v>
          </cell>
          <cell r="R263">
            <v>3459</v>
          </cell>
          <cell r="S263">
            <v>2900</v>
          </cell>
          <cell r="T263">
            <v>1742</v>
          </cell>
          <cell r="U263">
            <v>8101</v>
          </cell>
          <cell r="V263">
            <v>572</v>
          </cell>
          <cell r="W263">
            <v>463</v>
          </cell>
          <cell r="X263">
            <v>329</v>
          </cell>
          <cell r="Y263">
            <v>1364</v>
          </cell>
          <cell r="Z263">
            <v>237</v>
          </cell>
          <cell r="AA263">
            <v>218</v>
          </cell>
          <cell r="AB263">
            <v>207</v>
          </cell>
          <cell r="AC263">
            <v>662</v>
          </cell>
          <cell r="AD263">
            <v>762</v>
          </cell>
          <cell r="AE263">
            <v>436</v>
          </cell>
          <cell r="AF263">
            <v>175</v>
          </cell>
          <cell r="AG263">
            <v>1373</v>
          </cell>
          <cell r="AH263">
            <v>39799</v>
          </cell>
          <cell r="AI263">
            <v>27679</v>
          </cell>
          <cell r="AJ263">
            <v>14638</v>
          </cell>
          <cell r="AK263">
            <v>82116</v>
          </cell>
          <cell r="AL263">
            <v>14319</v>
          </cell>
          <cell r="AM263">
            <v>9749</v>
          </cell>
          <cell r="AN263">
            <v>5898</v>
          </cell>
          <cell r="AO263">
            <v>29966</v>
          </cell>
          <cell r="AP263">
            <v>12405</v>
          </cell>
          <cell r="AQ263">
            <v>8512</v>
          </cell>
          <cell r="AR263">
            <v>4711</v>
          </cell>
          <cell r="AS263">
            <v>25629</v>
          </cell>
          <cell r="AT263">
            <v>8820</v>
          </cell>
          <cell r="AU263">
            <v>5841</v>
          </cell>
          <cell r="AV263">
            <v>4494</v>
          </cell>
          <cell r="AW263">
            <v>19154</v>
          </cell>
          <cell r="AX263">
            <v>2707</v>
          </cell>
          <cell r="AY263">
            <v>1795</v>
          </cell>
          <cell r="AZ263">
            <v>1185</v>
          </cell>
          <cell r="BA263">
            <v>5688</v>
          </cell>
          <cell r="BB263">
            <v>3809</v>
          </cell>
          <cell r="BC263">
            <v>3014</v>
          </cell>
          <cell r="BD263">
            <v>2225</v>
          </cell>
          <cell r="BE263">
            <v>9048</v>
          </cell>
          <cell r="BF263">
            <v>685</v>
          </cell>
          <cell r="BG263">
            <v>518</v>
          </cell>
          <cell r="BH263">
            <v>413</v>
          </cell>
          <cell r="BI263">
            <v>1616</v>
          </cell>
          <cell r="BJ263">
            <v>304</v>
          </cell>
          <cell r="BK263">
            <v>290</v>
          </cell>
          <cell r="BL263">
            <v>258</v>
          </cell>
          <cell r="BM263">
            <v>852</v>
          </cell>
          <cell r="BN263">
            <v>789</v>
          </cell>
          <cell r="BO263">
            <v>449</v>
          </cell>
          <cell r="BP263">
            <v>223</v>
          </cell>
          <cell r="BQ263">
            <v>1460</v>
          </cell>
          <cell r="BR263">
            <v>43839</v>
          </cell>
          <cell r="BS263">
            <v>30168</v>
          </cell>
          <cell r="BT263">
            <v>19407</v>
          </cell>
          <cell r="BU263">
            <v>93414</v>
          </cell>
          <cell r="BV263">
            <v>14431</v>
          </cell>
          <cell r="BW263">
            <v>10024</v>
          </cell>
          <cell r="BX263">
            <v>5878</v>
          </cell>
          <cell r="BY263">
            <v>30333</v>
          </cell>
          <cell r="BZ263">
            <v>12438</v>
          </cell>
          <cell r="CA263">
            <v>8835</v>
          </cell>
          <cell r="CB263">
            <v>4615</v>
          </cell>
          <cell r="CC263">
            <v>25888</v>
          </cell>
          <cell r="CD263">
            <v>8064</v>
          </cell>
          <cell r="CE263">
            <v>6271</v>
          </cell>
          <cell r="CF263">
            <v>4626</v>
          </cell>
          <cell r="CG263">
            <v>18961</v>
          </cell>
          <cell r="CH263">
            <v>2733</v>
          </cell>
          <cell r="CI263">
            <v>1834</v>
          </cell>
          <cell r="CJ263">
            <v>1203</v>
          </cell>
          <cell r="CK263">
            <v>5770</v>
          </cell>
          <cell r="CL263">
            <v>3744</v>
          </cell>
          <cell r="CM263">
            <v>3183</v>
          </cell>
          <cell r="CN263">
            <v>2196</v>
          </cell>
          <cell r="CO263">
            <v>9122</v>
          </cell>
          <cell r="CP263">
            <v>652</v>
          </cell>
          <cell r="CQ263">
            <v>483</v>
          </cell>
          <cell r="CR263">
            <v>417</v>
          </cell>
          <cell r="CS263">
            <v>1551</v>
          </cell>
          <cell r="CT263">
            <v>309</v>
          </cell>
          <cell r="CU263">
            <v>323</v>
          </cell>
          <cell r="CV263">
            <v>314</v>
          </cell>
          <cell r="CW263">
            <v>945</v>
          </cell>
          <cell r="CX263">
            <v>757</v>
          </cell>
          <cell r="CY263">
            <v>484</v>
          </cell>
          <cell r="CZ263">
            <v>217</v>
          </cell>
          <cell r="DA263">
            <v>1458</v>
          </cell>
          <cell r="DB263">
            <v>43128</v>
          </cell>
          <cell r="DC263">
            <v>31436</v>
          </cell>
          <cell r="DD263">
            <v>19464</v>
          </cell>
          <cell r="DE263">
            <v>94028</v>
          </cell>
        </row>
        <row r="264">
          <cell r="A264">
            <v>42036</v>
          </cell>
          <cell r="B264">
            <v>13560</v>
          </cell>
          <cell r="C264">
            <v>10039</v>
          </cell>
          <cell r="D264">
            <v>5376</v>
          </cell>
          <cell r="E264">
            <v>28975</v>
          </cell>
          <cell r="F264">
            <v>11817</v>
          </cell>
          <cell r="G264">
            <v>8904</v>
          </cell>
          <cell r="H264">
            <v>4021</v>
          </cell>
          <cell r="I264">
            <v>24742</v>
          </cell>
          <cell r="J264">
            <v>7349</v>
          </cell>
          <cell r="K264">
            <v>6545</v>
          </cell>
          <cell r="L264">
            <v>4318</v>
          </cell>
          <cell r="M264">
            <v>18212</v>
          </cell>
          <cell r="N264">
            <v>2883</v>
          </cell>
          <cell r="O264">
            <v>1871</v>
          </cell>
          <cell r="P264">
            <v>1161</v>
          </cell>
          <cell r="Q264">
            <v>5915</v>
          </cell>
          <cell r="R264">
            <v>3665</v>
          </cell>
          <cell r="S264">
            <v>3292</v>
          </cell>
          <cell r="T264">
            <v>1894</v>
          </cell>
          <cell r="U264">
            <v>8851</v>
          </cell>
          <cell r="V264">
            <v>565</v>
          </cell>
          <cell r="W264">
            <v>494</v>
          </cell>
          <cell r="X264">
            <v>350</v>
          </cell>
          <cell r="Y264">
            <v>1409</v>
          </cell>
          <cell r="Z264">
            <v>242</v>
          </cell>
          <cell r="AA264">
            <v>332</v>
          </cell>
          <cell r="AB264">
            <v>303</v>
          </cell>
          <cell r="AC264">
            <v>877</v>
          </cell>
          <cell r="AD264">
            <v>694</v>
          </cell>
          <cell r="AE264">
            <v>562</v>
          </cell>
          <cell r="AF264">
            <v>187</v>
          </cell>
          <cell r="AG264">
            <v>1443</v>
          </cell>
          <cell r="AH264">
            <v>40775</v>
          </cell>
          <cell r="AI264">
            <v>32039</v>
          </cell>
          <cell r="AJ264">
            <v>17610</v>
          </cell>
          <cell r="AK264">
            <v>90424</v>
          </cell>
          <cell r="AL264">
            <v>14578</v>
          </cell>
          <cell r="AM264">
            <v>10376</v>
          </cell>
          <cell r="AN264">
            <v>5870</v>
          </cell>
          <cell r="AO264">
            <v>30823</v>
          </cell>
          <cell r="AP264">
            <v>12557</v>
          </cell>
          <cell r="AQ264">
            <v>9021</v>
          </cell>
          <cell r="AR264">
            <v>4514</v>
          </cell>
          <cell r="AS264">
            <v>26092</v>
          </cell>
          <cell r="AT264">
            <v>8121</v>
          </cell>
          <cell r="AU264">
            <v>6979</v>
          </cell>
          <cell r="AV264">
            <v>4636</v>
          </cell>
          <cell r="AW264">
            <v>19737</v>
          </cell>
          <cell r="AX264">
            <v>3013</v>
          </cell>
          <cell r="AY264">
            <v>1991</v>
          </cell>
          <cell r="AZ264">
            <v>1234</v>
          </cell>
          <cell r="BA264">
            <v>6238</v>
          </cell>
          <cell r="BB264">
            <v>3810</v>
          </cell>
          <cell r="BC264">
            <v>3320</v>
          </cell>
          <cell r="BD264">
            <v>2077</v>
          </cell>
          <cell r="BE264">
            <v>9207</v>
          </cell>
          <cell r="BF264">
            <v>710</v>
          </cell>
          <cell r="BG264">
            <v>543</v>
          </cell>
          <cell r="BH264">
            <v>409</v>
          </cell>
          <cell r="BI264">
            <v>1662</v>
          </cell>
          <cell r="BJ264">
            <v>288</v>
          </cell>
          <cell r="BK264">
            <v>392</v>
          </cell>
          <cell r="BL264">
            <v>342</v>
          </cell>
          <cell r="BM264">
            <v>1023</v>
          </cell>
          <cell r="BN264">
            <v>739</v>
          </cell>
          <cell r="BO264">
            <v>573</v>
          </cell>
          <cell r="BP264">
            <v>207</v>
          </cell>
          <cell r="BQ264">
            <v>1519</v>
          </cell>
          <cell r="BR264">
            <v>43816</v>
          </cell>
          <cell r="BS264">
            <v>33196</v>
          </cell>
          <cell r="BT264">
            <v>19290</v>
          </cell>
          <cell r="BU264">
            <v>96302</v>
          </cell>
          <cell r="BV264">
            <v>14406</v>
          </cell>
          <cell r="BW264">
            <v>10198</v>
          </cell>
          <cell r="BX264">
            <v>5881</v>
          </cell>
          <cell r="BY264">
            <v>30485</v>
          </cell>
          <cell r="BZ264">
            <v>12385</v>
          </cell>
          <cell r="CA264">
            <v>9004</v>
          </cell>
          <cell r="CB264">
            <v>4626</v>
          </cell>
          <cell r="CC264">
            <v>26015</v>
          </cell>
          <cell r="CD264">
            <v>8152</v>
          </cell>
          <cell r="CE264">
            <v>6455</v>
          </cell>
          <cell r="CF264">
            <v>4619</v>
          </cell>
          <cell r="CG264">
            <v>19226</v>
          </cell>
          <cell r="CH264">
            <v>2739</v>
          </cell>
          <cell r="CI264">
            <v>1872</v>
          </cell>
          <cell r="CJ264">
            <v>1191</v>
          </cell>
          <cell r="CK264">
            <v>5802</v>
          </cell>
          <cell r="CL264">
            <v>3686</v>
          </cell>
          <cell r="CM264">
            <v>3204</v>
          </cell>
          <cell r="CN264">
            <v>2152</v>
          </cell>
          <cell r="CO264">
            <v>9041</v>
          </cell>
          <cell r="CP264">
            <v>675</v>
          </cell>
          <cell r="CQ264">
            <v>501</v>
          </cell>
          <cell r="CR264">
            <v>414</v>
          </cell>
          <cell r="CS264">
            <v>1590</v>
          </cell>
          <cell r="CT264">
            <v>314</v>
          </cell>
          <cell r="CU264">
            <v>328</v>
          </cell>
          <cell r="CV264">
            <v>304</v>
          </cell>
          <cell r="CW264">
            <v>946</v>
          </cell>
          <cell r="CX264">
            <v>757</v>
          </cell>
          <cell r="CY264">
            <v>496</v>
          </cell>
          <cell r="CZ264">
            <v>217</v>
          </cell>
          <cell r="DA264">
            <v>1471</v>
          </cell>
          <cell r="DB264">
            <v>43115</v>
          </cell>
          <cell r="DC264">
            <v>32058</v>
          </cell>
          <cell r="DD264">
            <v>19403</v>
          </cell>
          <cell r="DE264">
            <v>94576</v>
          </cell>
        </row>
        <row r="265">
          <cell r="A265">
            <v>42064</v>
          </cell>
          <cell r="B265">
            <v>15730</v>
          </cell>
          <cell r="C265">
            <v>11442</v>
          </cell>
          <cell r="D265">
            <v>6601</v>
          </cell>
          <cell r="E265">
            <v>33773</v>
          </cell>
          <cell r="F265">
            <v>13543</v>
          </cell>
          <cell r="G265">
            <v>9843</v>
          </cell>
          <cell r="H265">
            <v>5150</v>
          </cell>
          <cell r="I265">
            <v>28536</v>
          </cell>
          <cell r="J265">
            <v>10137</v>
          </cell>
          <cell r="K265">
            <v>7263</v>
          </cell>
          <cell r="L265">
            <v>5099</v>
          </cell>
          <cell r="M265">
            <v>22499</v>
          </cell>
          <cell r="N265">
            <v>2884</v>
          </cell>
          <cell r="O265">
            <v>2042</v>
          </cell>
          <cell r="P265">
            <v>1247</v>
          </cell>
          <cell r="Q265">
            <v>6173</v>
          </cell>
          <cell r="R265">
            <v>3993</v>
          </cell>
          <cell r="S265">
            <v>3544</v>
          </cell>
          <cell r="T265">
            <v>2286</v>
          </cell>
          <cell r="U265">
            <v>9823</v>
          </cell>
          <cell r="V265">
            <v>609</v>
          </cell>
          <cell r="W265">
            <v>516</v>
          </cell>
          <cell r="X265">
            <v>435</v>
          </cell>
          <cell r="Y265">
            <v>1560</v>
          </cell>
          <cell r="Z265">
            <v>440</v>
          </cell>
          <cell r="AA265">
            <v>354</v>
          </cell>
          <cell r="AB265">
            <v>270</v>
          </cell>
          <cell r="AC265">
            <v>1064</v>
          </cell>
          <cell r="AD265">
            <v>849</v>
          </cell>
          <cell r="AE265">
            <v>499</v>
          </cell>
          <cell r="AF265">
            <v>278</v>
          </cell>
          <cell r="AG265">
            <v>1626</v>
          </cell>
          <cell r="AH265">
            <v>48185</v>
          </cell>
          <cell r="AI265">
            <v>35503</v>
          </cell>
          <cell r="AJ265">
            <v>21366</v>
          </cell>
          <cell r="AK265">
            <v>105054</v>
          </cell>
          <cell r="AL265">
            <v>15040</v>
          </cell>
          <cell r="AM265">
            <v>10165</v>
          </cell>
          <cell r="AN265">
            <v>5809</v>
          </cell>
          <cell r="AO265">
            <v>31014</v>
          </cell>
          <cell r="AP265">
            <v>12941</v>
          </cell>
          <cell r="AQ265">
            <v>8592</v>
          </cell>
          <cell r="AR265">
            <v>4674</v>
          </cell>
          <cell r="AS265">
            <v>26207</v>
          </cell>
          <cell r="AT265">
            <v>9311</v>
          </cell>
          <cell r="AU265">
            <v>6517</v>
          </cell>
          <cell r="AV265">
            <v>4524</v>
          </cell>
          <cell r="AW265">
            <v>20352</v>
          </cell>
          <cell r="AX265">
            <v>2731</v>
          </cell>
          <cell r="AY265">
            <v>1849</v>
          </cell>
          <cell r="AZ265">
            <v>1142</v>
          </cell>
          <cell r="BA265">
            <v>5721</v>
          </cell>
          <cell r="BB265">
            <v>3805</v>
          </cell>
          <cell r="BC265">
            <v>3246</v>
          </cell>
          <cell r="BD265">
            <v>2047</v>
          </cell>
          <cell r="BE265">
            <v>9098</v>
          </cell>
          <cell r="BF265">
            <v>683</v>
          </cell>
          <cell r="BG265">
            <v>496</v>
          </cell>
          <cell r="BH265">
            <v>426</v>
          </cell>
          <cell r="BI265">
            <v>1605</v>
          </cell>
          <cell r="BJ265">
            <v>360</v>
          </cell>
          <cell r="BK265">
            <v>286</v>
          </cell>
          <cell r="BL265">
            <v>262</v>
          </cell>
          <cell r="BM265">
            <v>909</v>
          </cell>
          <cell r="BN265">
            <v>792</v>
          </cell>
          <cell r="BO265">
            <v>476</v>
          </cell>
          <cell r="BP265">
            <v>236</v>
          </cell>
          <cell r="BQ265">
            <v>1504</v>
          </cell>
          <cell r="BR265">
            <v>45664</v>
          </cell>
          <cell r="BS265">
            <v>31626</v>
          </cell>
          <cell r="BT265">
            <v>19120</v>
          </cell>
          <cell r="BU265">
            <v>96410</v>
          </cell>
          <cell r="BV265">
            <v>14443</v>
          </cell>
          <cell r="BW265">
            <v>10378</v>
          </cell>
          <cell r="BX265">
            <v>5895</v>
          </cell>
          <cell r="BY265">
            <v>30716</v>
          </cell>
          <cell r="BZ265">
            <v>12279</v>
          </cell>
          <cell r="CA265">
            <v>9174</v>
          </cell>
          <cell r="CB265">
            <v>4626</v>
          </cell>
          <cell r="CC265">
            <v>26078</v>
          </cell>
          <cell r="CD265">
            <v>8220</v>
          </cell>
          <cell r="CE265">
            <v>6573</v>
          </cell>
          <cell r="CF265">
            <v>4615</v>
          </cell>
          <cell r="CG265">
            <v>19408</v>
          </cell>
          <cell r="CH265">
            <v>2725</v>
          </cell>
          <cell r="CI265">
            <v>1907</v>
          </cell>
          <cell r="CJ265">
            <v>1179</v>
          </cell>
          <cell r="CK265">
            <v>5810</v>
          </cell>
          <cell r="CL265">
            <v>3621</v>
          </cell>
          <cell r="CM265">
            <v>3222</v>
          </cell>
          <cell r="CN265">
            <v>2112</v>
          </cell>
          <cell r="CO265">
            <v>8955</v>
          </cell>
          <cell r="CP265">
            <v>688</v>
          </cell>
          <cell r="CQ265">
            <v>515</v>
          </cell>
          <cell r="CR265">
            <v>412</v>
          </cell>
          <cell r="CS265">
            <v>1615</v>
          </cell>
          <cell r="CT265">
            <v>318</v>
          </cell>
          <cell r="CU265">
            <v>326</v>
          </cell>
          <cell r="CV265">
            <v>296</v>
          </cell>
          <cell r="CW265">
            <v>940</v>
          </cell>
          <cell r="CX265">
            <v>754</v>
          </cell>
          <cell r="CY265">
            <v>504</v>
          </cell>
          <cell r="CZ265">
            <v>220</v>
          </cell>
          <cell r="DA265">
            <v>1477</v>
          </cell>
          <cell r="DB265">
            <v>43047</v>
          </cell>
          <cell r="DC265">
            <v>32598</v>
          </cell>
          <cell r="DD265">
            <v>19354</v>
          </cell>
          <cell r="DE265">
            <v>94999</v>
          </cell>
        </row>
        <row r="266">
          <cell r="A266">
            <v>42095</v>
          </cell>
          <cell r="B266">
            <v>11719</v>
          </cell>
          <cell r="C266">
            <v>9461</v>
          </cell>
          <cell r="D266">
            <v>5084</v>
          </cell>
          <cell r="E266">
            <v>26264</v>
          </cell>
          <cell r="F266">
            <v>9649</v>
          </cell>
          <cell r="G266">
            <v>8415</v>
          </cell>
          <cell r="H266">
            <v>4096</v>
          </cell>
          <cell r="I266">
            <v>22160</v>
          </cell>
          <cell r="J266">
            <v>7327</v>
          </cell>
          <cell r="K266">
            <v>5924</v>
          </cell>
          <cell r="L266">
            <v>4084</v>
          </cell>
          <cell r="M266">
            <v>17335</v>
          </cell>
          <cell r="N266">
            <v>2156</v>
          </cell>
          <cell r="O266">
            <v>1696</v>
          </cell>
          <cell r="P266">
            <v>991</v>
          </cell>
          <cell r="Q266">
            <v>4843</v>
          </cell>
          <cell r="R266">
            <v>2753</v>
          </cell>
          <cell r="S266">
            <v>2906</v>
          </cell>
          <cell r="T266">
            <v>1950</v>
          </cell>
          <cell r="U266">
            <v>7609</v>
          </cell>
          <cell r="V266">
            <v>519</v>
          </cell>
          <cell r="W266">
            <v>431</v>
          </cell>
          <cell r="X266">
            <v>330</v>
          </cell>
          <cell r="Y266">
            <v>1280</v>
          </cell>
          <cell r="Z266">
            <v>317</v>
          </cell>
          <cell r="AA266">
            <v>362</v>
          </cell>
          <cell r="AB266">
            <v>269</v>
          </cell>
          <cell r="AC266">
            <v>948</v>
          </cell>
          <cell r="AD266">
            <v>575</v>
          </cell>
          <cell r="AE266">
            <v>469</v>
          </cell>
          <cell r="AF266">
            <v>173</v>
          </cell>
          <cell r="AG266">
            <v>1217</v>
          </cell>
          <cell r="AH266">
            <v>35015</v>
          </cell>
          <cell r="AI266">
            <v>29664</v>
          </cell>
          <cell r="AJ266">
            <v>16977</v>
          </cell>
          <cell r="AK266">
            <v>81656</v>
          </cell>
          <cell r="AL266">
            <v>13389</v>
          </cell>
          <cell r="AM266">
            <v>10955</v>
          </cell>
          <cell r="AN266">
            <v>5844</v>
          </cell>
          <cell r="AO266">
            <v>30188</v>
          </cell>
          <cell r="AP266">
            <v>11311</v>
          </cell>
          <cell r="AQ266">
            <v>10442</v>
          </cell>
          <cell r="AR266">
            <v>4597</v>
          </cell>
          <cell r="AS266">
            <v>26349</v>
          </cell>
          <cell r="AT266">
            <v>8197</v>
          </cell>
          <cell r="AU266">
            <v>6863</v>
          </cell>
          <cell r="AV266">
            <v>4627</v>
          </cell>
          <cell r="AW266">
            <v>19687</v>
          </cell>
          <cell r="AX266">
            <v>2639</v>
          </cell>
          <cell r="AY266">
            <v>1992</v>
          </cell>
          <cell r="AZ266">
            <v>1154</v>
          </cell>
          <cell r="BA266">
            <v>5785</v>
          </cell>
          <cell r="BB266">
            <v>3290</v>
          </cell>
          <cell r="BC266">
            <v>3315</v>
          </cell>
          <cell r="BD266">
            <v>2139</v>
          </cell>
          <cell r="BE266">
            <v>8744</v>
          </cell>
          <cell r="BF266">
            <v>707</v>
          </cell>
          <cell r="BG266">
            <v>516</v>
          </cell>
          <cell r="BH266">
            <v>394</v>
          </cell>
          <cell r="BI266">
            <v>1617</v>
          </cell>
          <cell r="BJ266">
            <v>306</v>
          </cell>
          <cell r="BK266">
            <v>329</v>
          </cell>
          <cell r="BL266">
            <v>296</v>
          </cell>
          <cell r="BM266">
            <v>931</v>
          </cell>
          <cell r="BN266">
            <v>713</v>
          </cell>
          <cell r="BO266">
            <v>522</v>
          </cell>
          <cell r="BP266">
            <v>213</v>
          </cell>
          <cell r="BQ266">
            <v>1449</v>
          </cell>
          <cell r="BR266">
            <v>40553</v>
          </cell>
          <cell r="BS266">
            <v>34933</v>
          </cell>
          <cell r="BT266">
            <v>19265</v>
          </cell>
          <cell r="BU266">
            <v>94751</v>
          </cell>
          <cell r="BV266">
            <v>14552</v>
          </cell>
          <cell r="BW266">
            <v>10584</v>
          </cell>
          <cell r="BX266">
            <v>5904</v>
          </cell>
          <cell r="BY266">
            <v>31039</v>
          </cell>
          <cell r="BZ266">
            <v>12159</v>
          </cell>
          <cell r="CA266">
            <v>9340</v>
          </cell>
          <cell r="CB266">
            <v>4615</v>
          </cell>
          <cell r="CC266">
            <v>26114</v>
          </cell>
          <cell r="CD266">
            <v>8266</v>
          </cell>
          <cell r="CE266">
            <v>6626</v>
          </cell>
          <cell r="CF266">
            <v>4598</v>
          </cell>
          <cell r="CG266">
            <v>19490</v>
          </cell>
          <cell r="CH266">
            <v>2681</v>
          </cell>
          <cell r="CI266">
            <v>1926</v>
          </cell>
          <cell r="CJ266">
            <v>1163</v>
          </cell>
          <cell r="CK266">
            <v>5770</v>
          </cell>
          <cell r="CL266">
            <v>3566</v>
          </cell>
          <cell r="CM266">
            <v>3237</v>
          </cell>
          <cell r="CN266">
            <v>2071</v>
          </cell>
          <cell r="CO266">
            <v>8874</v>
          </cell>
          <cell r="CP266">
            <v>688</v>
          </cell>
          <cell r="CQ266">
            <v>524</v>
          </cell>
          <cell r="CR266">
            <v>411</v>
          </cell>
          <cell r="CS266">
            <v>1623</v>
          </cell>
          <cell r="CT266">
            <v>317</v>
          </cell>
          <cell r="CU266">
            <v>320</v>
          </cell>
          <cell r="CV266">
            <v>289</v>
          </cell>
          <cell r="CW266">
            <v>926</v>
          </cell>
          <cell r="CX266">
            <v>751</v>
          </cell>
          <cell r="CY266">
            <v>507</v>
          </cell>
          <cell r="CZ266">
            <v>223</v>
          </cell>
          <cell r="DA266">
            <v>1481</v>
          </cell>
          <cell r="DB266">
            <v>42979</v>
          </cell>
          <cell r="DC266">
            <v>33064</v>
          </cell>
          <cell r="DD266">
            <v>19274</v>
          </cell>
          <cell r="DE266">
            <v>95318</v>
          </cell>
        </row>
        <row r="267">
          <cell r="A267">
            <v>42125</v>
          </cell>
          <cell r="B267">
            <v>14151</v>
          </cell>
          <cell r="C267">
            <v>10564</v>
          </cell>
          <cell r="D267">
            <v>6281</v>
          </cell>
          <cell r="E267">
            <v>30996</v>
          </cell>
          <cell r="F267">
            <v>11555</v>
          </cell>
          <cell r="G267">
            <v>8957</v>
          </cell>
          <cell r="H267">
            <v>4719</v>
          </cell>
          <cell r="I267">
            <v>25231</v>
          </cell>
          <cell r="J267">
            <v>7770</v>
          </cell>
          <cell r="K267">
            <v>6636</v>
          </cell>
          <cell r="L267">
            <v>4906</v>
          </cell>
          <cell r="M267">
            <v>19312</v>
          </cell>
          <cell r="N267">
            <v>2329</v>
          </cell>
          <cell r="O267">
            <v>1877</v>
          </cell>
          <cell r="P267">
            <v>1223</v>
          </cell>
          <cell r="Q267">
            <v>5429</v>
          </cell>
          <cell r="R267">
            <v>3152</v>
          </cell>
          <cell r="S267">
            <v>3114</v>
          </cell>
          <cell r="T267">
            <v>2087</v>
          </cell>
          <cell r="U267">
            <v>8353</v>
          </cell>
          <cell r="V267">
            <v>536</v>
          </cell>
          <cell r="W267">
            <v>474</v>
          </cell>
          <cell r="X267">
            <v>430</v>
          </cell>
          <cell r="Y267">
            <v>1440</v>
          </cell>
          <cell r="Z267">
            <v>385</v>
          </cell>
          <cell r="AA267">
            <v>452</v>
          </cell>
          <cell r="AB267">
            <v>307</v>
          </cell>
          <cell r="AC267">
            <v>1144</v>
          </cell>
          <cell r="AD267">
            <v>714</v>
          </cell>
          <cell r="AE267">
            <v>456</v>
          </cell>
          <cell r="AF267">
            <v>252</v>
          </cell>
          <cell r="AG267">
            <v>1422</v>
          </cell>
          <cell r="AH267">
            <v>40592</v>
          </cell>
          <cell r="AI267">
            <v>32530</v>
          </cell>
          <cell r="AJ267">
            <v>20205</v>
          </cell>
          <cell r="AK267">
            <v>93327</v>
          </cell>
          <cell r="AL267">
            <v>14994</v>
          </cell>
          <cell r="AM267">
            <v>10582</v>
          </cell>
          <cell r="AN267">
            <v>5935</v>
          </cell>
          <cell r="AO267">
            <v>31511</v>
          </cell>
          <cell r="AP267">
            <v>12060</v>
          </cell>
          <cell r="AQ267">
            <v>9086</v>
          </cell>
          <cell r="AR267">
            <v>4514</v>
          </cell>
          <cell r="AS267">
            <v>25660</v>
          </cell>
          <cell r="AT267">
            <v>7949</v>
          </cell>
          <cell r="AU267">
            <v>6387</v>
          </cell>
          <cell r="AV267">
            <v>4684</v>
          </cell>
          <cell r="AW267">
            <v>19020</v>
          </cell>
          <cell r="AX267">
            <v>2544</v>
          </cell>
          <cell r="AY267">
            <v>1928</v>
          </cell>
          <cell r="AZ267">
            <v>1163</v>
          </cell>
          <cell r="BA267">
            <v>5635</v>
          </cell>
          <cell r="BB267">
            <v>3472</v>
          </cell>
          <cell r="BC267">
            <v>3128</v>
          </cell>
          <cell r="BD267">
            <v>2042</v>
          </cell>
          <cell r="BE267">
            <v>8642</v>
          </cell>
          <cell r="BF267">
            <v>640</v>
          </cell>
          <cell r="BG267">
            <v>508</v>
          </cell>
          <cell r="BH267">
            <v>401</v>
          </cell>
          <cell r="BI267">
            <v>1549</v>
          </cell>
          <cell r="BJ267">
            <v>323</v>
          </cell>
          <cell r="BK267">
            <v>326</v>
          </cell>
          <cell r="BL267">
            <v>283</v>
          </cell>
          <cell r="BM267">
            <v>932</v>
          </cell>
          <cell r="BN267">
            <v>730</v>
          </cell>
          <cell r="BO267">
            <v>486</v>
          </cell>
          <cell r="BP267">
            <v>230</v>
          </cell>
          <cell r="BQ267">
            <v>1446</v>
          </cell>
          <cell r="BR267">
            <v>42713</v>
          </cell>
          <cell r="BS267">
            <v>32432</v>
          </cell>
          <cell r="BT267">
            <v>19250</v>
          </cell>
          <cell r="BU267">
            <v>94395</v>
          </cell>
          <cell r="BV267">
            <v>14709</v>
          </cell>
          <cell r="BW267">
            <v>10816</v>
          </cell>
          <cell r="BX267">
            <v>5901</v>
          </cell>
          <cell r="BY267">
            <v>31426</v>
          </cell>
          <cell r="BZ267">
            <v>12062</v>
          </cell>
          <cell r="CA267">
            <v>9500</v>
          </cell>
          <cell r="CB267">
            <v>4593</v>
          </cell>
          <cell r="CC267">
            <v>26155</v>
          </cell>
          <cell r="CD267">
            <v>8280</v>
          </cell>
          <cell r="CE267">
            <v>6646</v>
          </cell>
          <cell r="CF267">
            <v>4563</v>
          </cell>
          <cell r="CG267">
            <v>19488</v>
          </cell>
          <cell r="CH267">
            <v>2616</v>
          </cell>
          <cell r="CI267">
            <v>1933</v>
          </cell>
          <cell r="CJ267">
            <v>1148</v>
          </cell>
          <cell r="CK267">
            <v>5697</v>
          </cell>
          <cell r="CL267">
            <v>3522</v>
          </cell>
          <cell r="CM267">
            <v>3251</v>
          </cell>
          <cell r="CN267">
            <v>2023</v>
          </cell>
          <cell r="CO267">
            <v>8796</v>
          </cell>
          <cell r="CP267">
            <v>678</v>
          </cell>
          <cell r="CQ267">
            <v>527</v>
          </cell>
          <cell r="CR267">
            <v>413</v>
          </cell>
          <cell r="CS267">
            <v>1618</v>
          </cell>
          <cell r="CT267">
            <v>311</v>
          </cell>
          <cell r="CU267">
            <v>313</v>
          </cell>
          <cell r="CV267">
            <v>281</v>
          </cell>
          <cell r="CW267">
            <v>905</v>
          </cell>
          <cell r="CX267">
            <v>754</v>
          </cell>
          <cell r="CY267">
            <v>510</v>
          </cell>
          <cell r="CZ267">
            <v>224</v>
          </cell>
          <cell r="DA267">
            <v>1488</v>
          </cell>
          <cell r="DB267">
            <v>42932</v>
          </cell>
          <cell r="DC267">
            <v>33496</v>
          </cell>
          <cell r="DD267">
            <v>19145</v>
          </cell>
          <cell r="DE267">
            <v>95573</v>
          </cell>
        </row>
        <row r="268">
          <cell r="A268">
            <v>42156</v>
          </cell>
          <cell r="B268">
            <v>19815</v>
          </cell>
          <cell r="C268">
            <v>13974</v>
          </cell>
          <cell r="D268">
            <v>8316</v>
          </cell>
          <cell r="E268">
            <v>42105</v>
          </cell>
          <cell r="F268">
            <v>14557</v>
          </cell>
          <cell r="G268">
            <v>11524</v>
          </cell>
          <cell r="H268">
            <v>6534</v>
          </cell>
          <cell r="I268">
            <v>32615</v>
          </cell>
          <cell r="J268">
            <v>11978</v>
          </cell>
          <cell r="K268">
            <v>8721</v>
          </cell>
          <cell r="L268">
            <v>6571</v>
          </cell>
          <cell r="M268">
            <v>27270</v>
          </cell>
          <cell r="N268">
            <v>3279</v>
          </cell>
          <cell r="O268">
            <v>2384</v>
          </cell>
          <cell r="P268">
            <v>1623</v>
          </cell>
          <cell r="Q268">
            <v>7286</v>
          </cell>
          <cell r="R268">
            <v>4675</v>
          </cell>
          <cell r="S268">
            <v>4021</v>
          </cell>
          <cell r="T268">
            <v>2807</v>
          </cell>
          <cell r="U268">
            <v>11503</v>
          </cell>
          <cell r="V268">
            <v>694</v>
          </cell>
          <cell r="W268">
            <v>646</v>
          </cell>
          <cell r="X268">
            <v>649</v>
          </cell>
          <cell r="Y268">
            <v>1989</v>
          </cell>
          <cell r="Z268">
            <v>407</v>
          </cell>
          <cell r="AA268">
            <v>373</v>
          </cell>
          <cell r="AB268">
            <v>409</v>
          </cell>
          <cell r="AC268">
            <v>1189</v>
          </cell>
          <cell r="AD268">
            <v>981</v>
          </cell>
          <cell r="AE268">
            <v>613</v>
          </cell>
          <cell r="AF268">
            <v>299</v>
          </cell>
          <cell r="AG268">
            <v>1893</v>
          </cell>
          <cell r="AH268">
            <v>56386</v>
          </cell>
          <cell r="AI268">
            <v>42256</v>
          </cell>
          <cell r="AJ268">
            <v>27208</v>
          </cell>
          <cell r="AK268">
            <v>125850</v>
          </cell>
          <cell r="AL268">
            <v>15231</v>
          </cell>
          <cell r="AM268">
            <v>11186</v>
          </cell>
          <cell r="AN268">
            <v>5960</v>
          </cell>
          <cell r="AO268">
            <v>32377</v>
          </cell>
          <cell r="AP268">
            <v>12019</v>
          </cell>
          <cell r="AQ268">
            <v>9491</v>
          </cell>
          <cell r="AR268">
            <v>4689</v>
          </cell>
          <cell r="AS268">
            <v>26200</v>
          </cell>
          <cell r="AT268">
            <v>8836</v>
          </cell>
          <cell r="AU268">
            <v>6630</v>
          </cell>
          <cell r="AV268">
            <v>4475</v>
          </cell>
          <cell r="AW268">
            <v>19942</v>
          </cell>
          <cell r="AX268">
            <v>2582</v>
          </cell>
          <cell r="AY268">
            <v>1906</v>
          </cell>
          <cell r="AZ268">
            <v>1147</v>
          </cell>
          <cell r="BA268">
            <v>5635</v>
          </cell>
          <cell r="BB268">
            <v>3656</v>
          </cell>
          <cell r="BC268">
            <v>3240</v>
          </cell>
          <cell r="BD268">
            <v>2046</v>
          </cell>
          <cell r="BE268">
            <v>8942</v>
          </cell>
          <cell r="BF268">
            <v>664</v>
          </cell>
          <cell r="BG268">
            <v>540</v>
          </cell>
          <cell r="BH268">
            <v>451</v>
          </cell>
          <cell r="BI268">
            <v>1655</v>
          </cell>
          <cell r="BJ268">
            <v>293</v>
          </cell>
          <cell r="BK268">
            <v>294</v>
          </cell>
          <cell r="BL268">
            <v>280</v>
          </cell>
          <cell r="BM268">
            <v>867</v>
          </cell>
          <cell r="BN268">
            <v>767</v>
          </cell>
          <cell r="BO268">
            <v>518</v>
          </cell>
          <cell r="BP268">
            <v>220</v>
          </cell>
          <cell r="BQ268">
            <v>1505</v>
          </cell>
          <cell r="BR268">
            <v>44049</v>
          </cell>
          <cell r="BS268">
            <v>33805</v>
          </cell>
          <cell r="BT268">
            <v>19269</v>
          </cell>
          <cell r="BU268">
            <v>97123</v>
          </cell>
          <cell r="BV268">
            <v>14849</v>
          </cell>
          <cell r="BW268">
            <v>11072</v>
          </cell>
          <cell r="BX268">
            <v>5905</v>
          </cell>
          <cell r="BY268">
            <v>31826</v>
          </cell>
          <cell r="BZ268">
            <v>12000</v>
          </cell>
          <cell r="CA268">
            <v>9633</v>
          </cell>
          <cell r="CB268">
            <v>4570</v>
          </cell>
          <cell r="CC268">
            <v>26203</v>
          </cell>
          <cell r="CD268">
            <v>8262</v>
          </cell>
          <cell r="CE268">
            <v>6690</v>
          </cell>
          <cell r="CF268">
            <v>4543</v>
          </cell>
          <cell r="CG268">
            <v>19496</v>
          </cell>
          <cell r="CH268">
            <v>2548</v>
          </cell>
          <cell r="CI268">
            <v>1936</v>
          </cell>
          <cell r="CJ268">
            <v>1141</v>
          </cell>
          <cell r="CK268">
            <v>5625</v>
          </cell>
          <cell r="CL268">
            <v>3491</v>
          </cell>
          <cell r="CM268">
            <v>3271</v>
          </cell>
          <cell r="CN268">
            <v>1973</v>
          </cell>
          <cell r="CO268">
            <v>8735</v>
          </cell>
          <cell r="CP268">
            <v>665</v>
          </cell>
          <cell r="CQ268">
            <v>525</v>
          </cell>
          <cell r="CR268">
            <v>416</v>
          </cell>
          <cell r="CS268">
            <v>1606</v>
          </cell>
          <cell r="CT268">
            <v>302</v>
          </cell>
          <cell r="CU268">
            <v>307</v>
          </cell>
          <cell r="CV268">
            <v>273</v>
          </cell>
          <cell r="CW268">
            <v>882</v>
          </cell>
          <cell r="CX268">
            <v>761</v>
          </cell>
          <cell r="CY268">
            <v>518</v>
          </cell>
          <cell r="CZ268">
            <v>222</v>
          </cell>
          <cell r="DA268">
            <v>1502</v>
          </cell>
          <cell r="DB268">
            <v>42878</v>
          </cell>
          <cell r="DC268">
            <v>33953</v>
          </cell>
          <cell r="DD268">
            <v>19043</v>
          </cell>
          <cell r="DE268">
            <v>95874</v>
          </cell>
        </row>
        <row r="269">
          <cell r="A269">
            <v>42186</v>
          </cell>
          <cell r="B269">
            <v>14016</v>
          </cell>
          <cell r="C269">
            <v>10635</v>
          </cell>
          <cell r="D269">
            <v>5681</v>
          </cell>
          <cell r="E269">
            <v>30332</v>
          </cell>
          <cell r="F269">
            <v>12048</v>
          </cell>
          <cell r="G269">
            <v>9474</v>
          </cell>
          <cell r="H269">
            <v>4380</v>
          </cell>
          <cell r="I269">
            <v>25902</v>
          </cell>
          <cell r="J269">
            <v>8087</v>
          </cell>
          <cell r="K269">
            <v>6303</v>
          </cell>
          <cell r="L269">
            <v>4310</v>
          </cell>
          <cell r="M269">
            <v>18700</v>
          </cell>
          <cell r="N269">
            <v>2425</v>
          </cell>
          <cell r="O269">
            <v>1754</v>
          </cell>
          <cell r="P269">
            <v>1077</v>
          </cell>
          <cell r="Q269">
            <v>5256</v>
          </cell>
          <cell r="R269">
            <v>3244</v>
          </cell>
          <cell r="S269">
            <v>3223</v>
          </cell>
          <cell r="T269">
            <v>1874</v>
          </cell>
          <cell r="U269">
            <v>8341</v>
          </cell>
          <cell r="V269">
            <v>571</v>
          </cell>
          <cell r="W269">
            <v>483</v>
          </cell>
          <cell r="X269">
            <v>391</v>
          </cell>
          <cell r="Y269">
            <v>1445</v>
          </cell>
          <cell r="Z269">
            <v>281</v>
          </cell>
          <cell r="AA269">
            <v>285</v>
          </cell>
          <cell r="AB269">
            <v>270</v>
          </cell>
          <cell r="AC269">
            <v>836</v>
          </cell>
          <cell r="AD269">
            <v>748</v>
          </cell>
          <cell r="AE269">
            <v>522</v>
          </cell>
          <cell r="AF269">
            <v>226</v>
          </cell>
          <cell r="AG269">
            <v>1496</v>
          </cell>
          <cell r="AH269">
            <v>41420</v>
          </cell>
          <cell r="AI269">
            <v>32679</v>
          </cell>
          <cell r="AJ269">
            <v>18209</v>
          </cell>
          <cell r="AK269">
            <v>92308</v>
          </cell>
          <cell r="AL269">
            <v>14897</v>
          </cell>
          <cell r="AM269">
            <v>11059</v>
          </cell>
          <cell r="AN269">
            <v>6065</v>
          </cell>
          <cell r="AO269">
            <v>32021</v>
          </cell>
          <cell r="AP269">
            <v>12426</v>
          </cell>
          <cell r="AQ269">
            <v>9774</v>
          </cell>
          <cell r="AR269">
            <v>4595</v>
          </cell>
          <cell r="AS269">
            <v>26795</v>
          </cell>
          <cell r="AT269">
            <v>8057</v>
          </cell>
          <cell r="AU269">
            <v>6665</v>
          </cell>
          <cell r="AV269">
            <v>4619</v>
          </cell>
          <cell r="AW269">
            <v>19341</v>
          </cell>
          <cell r="AX269">
            <v>2533</v>
          </cell>
          <cell r="AY269">
            <v>1972</v>
          </cell>
          <cell r="AZ269">
            <v>1153</v>
          </cell>
          <cell r="BA269">
            <v>5658</v>
          </cell>
          <cell r="BB269">
            <v>3327</v>
          </cell>
          <cell r="BC269">
            <v>3359</v>
          </cell>
          <cell r="BD269">
            <v>1884</v>
          </cell>
          <cell r="BE269">
            <v>8571</v>
          </cell>
          <cell r="BF269">
            <v>696</v>
          </cell>
          <cell r="BG269">
            <v>553</v>
          </cell>
          <cell r="BH269">
            <v>391</v>
          </cell>
          <cell r="BI269">
            <v>1640</v>
          </cell>
          <cell r="BJ269">
            <v>292</v>
          </cell>
          <cell r="BK269">
            <v>297</v>
          </cell>
          <cell r="BL269">
            <v>271</v>
          </cell>
          <cell r="BM269">
            <v>860</v>
          </cell>
          <cell r="BN269">
            <v>787</v>
          </cell>
          <cell r="BO269">
            <v>517</v>
          </cell>
          <cell r="BP269">
            <v>230</v>
          </cell>
          <cell r="BQ269">
            <v>1534</v>
          </cell>
          <cell r="BR269">
            <v>43016</v>
          </cell>
          <cell r="BS269">
            <v>34195</v>
          </cell>
          <cell r="BT269">
            <v>19209</v>
          </cell>
          <cell r="BU269">
            <v>96420</v>
          </cell>
          <cell r="BV269">
            <v>14948</v>
          </cell>
          <cell r="BW269">
            <v>11317</v>
          </cell>
          <cell r="BX269">
            <v>5915</v>
          </cell>
          <cell r="BY269">
            <v>32180</v>
          </cell>
          <cell r="BZ269">
            <v>12008</v>
          </cell>
          <cell r="CA269">
            <v>9705</v>
          </cell>
          <cell r="CB269">
            <v>4553</v>
          </cell>
          <cell r="CC269">
            <v>26266</v>
          </cell>
          <cell r="CD269">
            <v>8221</v>
          </cell>
          <cell r="CE269">
            <v>6770</v>
          </cell>
          <cell r="CF269">
            <v>4554</v>
          </cell>
          <cell r="CG269">
            <v>19545</v>
          </cell>
          <cell r="CH269">
            <v>2497</v>
          </cell>
          <cell r="CI269">
            <v>1951</v>
          </cell>
          <cell r="CJ269">
            <v>1140</v>
          </cell>
          <cell r="CK269">
            <v>5588</v>
          </cell>
          <cell r="CL269">
            <v>3485</v>
          </cell>
          <cell r="CM269">
            <v>3299</v>
          </cell>
          <cell r="CN269">
            <v>1924</v>
          </cell>
          <cell r="CO269">
            <v>8709</v>
          </cell>
          <cell r="CP269">
            <v>651</v>
          </cell>
          <cell r="CQ269">
            <v>526</v>
          </cell>
          <cell r="CR269">
            <v>418</v>
          </cell>
          <cell r="CS269">
            <v>1595</v>
          </cell>
          <cell r="CT269">
            <v>291</v>
          </cell>
          <cell r="CU269">
            <v>304</v>
          </cell>
          <cell r="CV269">
            <v>264</v>
          </cell>
          <cell r="CW269">
            <v>859</v>
          </cell>
          <cell r="CX269">
            <v>769</v>
          </cell>
          <cell r="CY269">
            <v>531</v>
          </cell>
          <cell r="CZ269">
            <v>221</v>
          </cell>
          <cell r="DA269">
            <v>1520</v>
          </cell>
          <cell r="DB269">
            <v>42871</v>
          </cell>
          <cell r="DC269">
            <v>34403</v>
          </cell>
          <cell r="DD269">
            <v>18989</v>
          </cell>
          <cell r="DE269">
            <v>96263</v>
          </cell>
        </row>
        <row r="270">
          <cell r="A270">
            <v>42217</v>
          </cell>
          <cell r="B270">
            <v>14387</v>
          </cell>
          <cell r="C270">
            <v>10783</v>
          </cell>
          <cell r="D270">
            <v>5359</v>
          </cell>
          <cell r="E270">
            <v>30529</v>
          </cell>
          <cell r="F270">
            <v>11239</v>
          </cell>
          <cell r="G270">
            <v>9177</v>
          </cell>
          <cell r="H270">
            <v>4192</v>
          </cell>
          <cell r="I270">
            <v>24608</v>
          </cell>
          <cell r="J270">
            <v>7710</v>
          </cell>
          <cell r="K270">
            <v>6438</v>
          </cell>
          <cell r="L270">
            <v>4035</v>
          </cell>
          <cell r="M270">
            <v>18183</v>
          </cell>
          <cell r="N270">
            <v>2257</v>
          </cell>
          <cell r="O270">
            <v>1824</v>
          </cell>
          <cell r="P270">
            <v>1007</v>
          </cell>
          <cell r="Q270">
            <v>5088</v>
          </cell>
          <cell r="R270">
            <v>3479</v>
          </cell>
          <cell r="S270">
            <v>3211</v>
          </cell>
          <cell r="T270">
            <v>1681</v>
          </cell>
          <cell r="U270">
            <v>8371</v>
          </cell>
          <cell r="V270">
            <v>591</v>
          </cell>
          <cell r="W270">
            <v>729</v>
          </cell>
          <cell r="X270">
            <v>390</v>
          </cell>
          <cell r="Y270">
            <v>1710</v>
          </cell>
          <cell r="Z270">
            <v>256</v>
          </cell>
          <cell r="AA270">
            <v>247</v>
          </cell>
          <cell r="AB270">
            <v>264</v>
          </cell>
          <cell r="AC270">
            <v>767</v>
          </cell>
          <cell r="AD270">
            <v>754</v>
          </cell>
          <cell r="AE270">
            <v>491</v>
          </cell>
          <cell r="AF270">
            <v>204</v>
          </cell>
          <cell r="AG270">
            <v>1449</v>
          </cell>
          <cell r="AH270">
            <v>40673</v>
          </cell>
          <cell r="AI270">
            <v>32900</v>
          </cell>
          <cell r="AJ270">
            <v>17132</v>
          </cell>
          <cell r="AK270">
            <v>90705</v>
          </cell>
          <cell r="AL270">
            <v>14758</v>
          </cell>
          <cell r="AM270">
            <v>11382</v>
          </cell>
          <cell r="AN270">
            <v>5826</v>
          </cell>
          <cell r="AO270">
            <v>31966</v>
          </cell>
          <cell r="AP270">
            <v>11522</v>
          </cell>
          <cell r="AQ270">
            <v>9602</v>
          </cell>
          <cell r="AR270">
            <v>4502</v>
          </cell>
          <cell r="AS270">
            <v>25626</v>
          </cell>
          <cell r="AT270">
            <v>8019</v>
          </cell>
          <cell r="AU270">
            <v>6845</v>
          </cell>
          <cell r="AV270">
            <v>4539</v>
          </cell>
          <cell r="AW270">
            <v>19403</v>
          </cell>
          <cell r="AX270">
            <v>2355</v>
          </cell>
          <cell r="AY270">
            <v>1911</v>
          </cell>
          <cell r="AZ270">
            <v>1106</v>
          </cell>
          <cell r="BA270">
            <v>5371</v>
          </cell>
          <cell r="BB270">
            <v>3591</v>
          </cell>
          <cell r="BC270">
            <v>3305</v>
          </cell>
          <cell r="BD270">
            <v>1827</v>
          </cell>
          <cell r="BE270">
            <v>8723</v>
          </cell>
          <cell r="BF270">
            <v>556</v>
          </cell>
          <cell r="BG270">
            <v>691</v>
          </cell>
          <cell r="BH270">
            <v>427</v>
          </cell>
          <cell r="BI270">
            <v>1674</v>
          </cell>
          <cell r="BJ270">
            <v>274</v>
          </cell>
          <cell r="BK270">
            <v>285</v>
          </cell>
          <cell r="BL270">
            <v>271</v>
          </cell>
          <cell r="BM270">
            <v>831</v>
          </cell>
          <cell r="BN270">
            <v>767</v>
          </cell>
          <cell r="BO270">
            <v>538</v>
          </cell>
          <cell r="BP270">
            <v>226</v>
          </cell>
          <cell r="BQ270">
            <v>1531</v>
          </cell>
          <cell r="BR270">
            <v>41843</v>
          </cell>
          <cell r="BS270">
            <v>34558</v>
          </cell>
          <cell r="BT270">
            <v>18723</v>
          </cell>
          <cell r="BU270">
            <v>95124</v>
          </cell>
          <cell r="BV270">
            <v>14964</v>
          </cell>
          <cell r="BW270">
            <v>11524</v>
          </cell>
          <cell r="BX270">
            <v>5919</v>
          </cell>
          <cell r="BY270">
            <v>32407</v>
          </cell>
          <cell r="BZ270">
            <v>12060</v>
          </cell>
          <cell r="CA270">
            <v>9738</v>
          </cell>
          <cell r="CB270">
            <v>4545</v>
          </cell>
          <cell r="CC270">
            <v>26344</v>
          </cell>
          <cell r="CD270">
            <v>8147</v>
          </cell>
          <cell r="CE270">
            <v>6893</v>
          </cell>
          <cell r="CF270">
            <v>4590</v>
          </cell>
          <cell r="CG270">
            <v>19629</v>
          </cell>
          <cell r="CH270">
            <v>2478</v>
          </cell>
          <cell r="CI270">
            <v>1987</v>
          </cell>
          <cell r="CJ270">
            <v>1145</v>
          </cell>
          <cell r="CK270">
            <v>5610</v>
          </cell>
          <cell r="CL270">
            <v>3497</v>
          </cell>
          <cell r="CM270">
            <v>3339</v>
          </cell>
          <cell r="CN270">
            <v>1888</v>
          </cell>
          <cell r="CO270">
            <v>8724</v>
          </cell>
          <cell r="CP270">
            <v>638</v>
          </cell>
          <cell r="CQ270">
            <v>536</v>
          </cell>
          <cell r="CR270">
            <v>419</v>
          </cell>
          <cell r="CS270">
            <v>1594</v>
          </cell>
          <cell r="CT270">
            <v>283</v>
          </cell>
          <cell r="CU270">
            <v>300</v>
          </cell>
          <cell r="CV270">
            <v>255</v>
          </cell>
          <cell r="CW270">
            <v>838</v>
          </cell>
          <cell r="CX270">
            <v>770</v>
          </cell>
          <cell r="CY270">
            <v>544</v>
          </cell>
          <cell r="CZ270">
            <v>221</v>
          </cell>
          <cell r="DA270">
            <v>1535</v>
          </cell>
          <cell r="DB270">
            <v>42838</v>
          </cell>
          <cell r="DC270">
            <v>34862</v>
          </cell>
          <cell r="DD270">
            <v>18982</v>
          </cell>
          <cell r="DE270">
            <v>96682</v>
          </cell>
        </row>
        <row r="271">
          <cell r="A271">
            <v>42248</v>
          </cell>
          <cell r="B271">
            <v>16105</v>
          </cell>
          <cell r="C271">
            <v>12160</v>
          </cell>
          <cell r="D271">
            <v>5718</v>
          </cell>
          <cell r="E271">
            <v>33983</v>
          </cell>
          <cell r="F271">
            <v>13165</v>
          </cell>
          <cell r="G271">
            <v>10073</v>
          </cell>
          <cell r="H271">
            <v>4437</v>
          </cell>
          <cell r="I271">
            <v>27675</v>
          </cell>
          <cell r="J271">
            <v>8460</v>
          </cell>
          <cell r="K271">
            <v>7516</v>
          </cell>
          <cell r="L271">
            <v>4411</v>
          </cell>
          <cell r="M271">
            <v>20387</v>
          </cell>
          <cell r="N271">
            <v>2623</v>
          </cell>
          <cell r="O271">
            <v>2128</v>
          </cell>
          <cell r="P271">
            <v>1108</v>
          </cell>
          <cell r="Q271">
            <v>5859</v>
          </cell>
          <cell r="R271">
            <v>3755</v>
          </cell>
          <cell r="S271">
            <v>3400</v>
          </cell>
          <cell r="T271">
            <v>1854</v>
          </cell>
          <cell r="U271">
            <v>9009</v>
          </cell>
          <cell r="V271">
            <v>896</v>
          </cell>
          <cell r="W271">
            <v>767</v>
          </cell>
          <cell r="X271">
            <v>427</v>
          </cell>
          <cell r="Y271">
            <v>2090</v>
          </cell>
          <cell r="Z271">
            <v>257</v>
          </cell>
          <cell r="AA271">
            <v>329</v>
          </cell>
          <cell r="AB271">
            <v>199</v>
          </cell>
          <cell r="AC271">
            <v>785</v>
          </cell>
          <cell r="AD271">
            <v>823</v>
          </cell>
          <cell r="AE271">
            <v>595</v>
          </cell>
          <cell r="AF271">
            <v>186</v>
          </cell>
          <cell r="AG271">
            <v>1604</v>
          </cell>
          <cell r="AH271">
            <v>46084</v>
          </cell>
          <cell r="AI271">
            <v>36968</v>
          </cell>
          <cell r="AJ271">
            <v>18340</v>
          </cell>
          <cell r="AK271">
            <v>101392</v>
          </cell>
          <cell r="AL271">
            <v>15491</v>
          </cell>
          <cell r="AM271">
            <v>12328</v>
          </cell>
          <cell r="AN271">
            <v>5724</v>
          </cell>
          <cell r="AO271">
            <v>33543</v>
          </cell>
          <cell r="AP271">
            <v>12502</v>
          </cell>
          <cell r="AQ271">
            <v>10066</v>
          </cell>
          <cell r="AR271">
            <v>4503</v>
          </cell>
          <cell r="AS271">
            <v>27072</v>
          </cell>
          <cell r="AT271">
            <v>8291</v>
          </cell>
          <cell r="AU271">
            <v>7191</v>
          </cell>
          <cell r="AV271">
            <v>4404</v>
          </cell>
          <cell r="AW271">
            <v>19886</v>
          </cell>
          <cell r="AX271">
            <v>2517</v>
          </cell>
          <cell r="AY271">
            <v>2039</v>
          </cell>
          <cell r="AZ271">
            <v>1136</v>
          </cell>
          <cell r="BA271">
            <v>5692</v>
          </cell>
          <cell r="BB271">
            <v>3548</v>
          </cell>
          <cell r="BC271">
            <v>3435</v>
          </cell>
          <cell r="BD271">
            <v>1836</v>
          </cell>
          <cell r="BE271">
            <v>8819</v>
          </cell>
          <cell r="BF271">
            <v>689</v>
          </cell>
          <cell r="BG271">
            <v>792</v>
          </cell>
          <cell r="BH271">
            <v>426</v>
          </cell>
          <cell r="BI271">
            <v>1907</v>
          </cell>
          <cell r="BJ271">
            <v>270</v>
          </cell>
          <cell r="BK271">
            <v>333</v>
          </cell>
          <cell r="BL271">
            <v>194</v>
          </cell>
          <cell r="BM271">
            <v>798</v>
          </cell>
          <cell r="BN271">
            <v>789</v>
          </cell>
          <cell r="BO271">
            <v>583</v>
          </cell>
          <cell r="BP271">
            <v>192</v>
          </cell>
          <cell r="BQ271">
            <v>1564</v>
          </cell>
          <cell r="BR271">
            <v>44097</v>
          </cell>
          <cell r="BS271">
            <v>36769</v>
          </cell>
          <cell r="BT271">
            <v>18415</v>
          </cell>
          <cell r="BU271">
            <v>99281</v>
          </cell>
          <cell r="BV271">
            <v>14873</v>
          </cell>
          <cell r="BW271">
            <v>11678</v>
          </cell>
          <cell r="BX271">
            <v>5942</v>
          </cell>
          <cell r="BY271">
            <v>32492</v>
          </cell>
          <cell r="BZ271">
            <v>12111</v>
          </cell>
          <cell r="CA271">
            <v>9773</v>
          </cell>
          <cell r="CB271">
            <v>4564</v>
          </cell>
          <cell r="CC271">
            <v>26448</v>
          </cell>
          <cell r="CD271">
            <v>8013</v>
          </cell>
          <cell r="CE271">
            <v>7042</v>
          </cell>
          <cell r="CF271">
            <v>4668</v>
          </cell>
          <cell r="CG271">
            <v>19723</v>
          </cell>
          <cell r="CH271">
            <v>2476</v>
          </cell>
          <cell r="CI271">
            <v>2046</v>
          </cell>
          <cell r="CJ271">
            <v>1159</v>
          </cell>
          <cell r="CK271">
            <v>5681</v>
          </cell>
          <cell r="CL271">
            <v>3499</v>
          </cell>
          <cell r="CM271">
            <v>3393</v>
          </cell>
          <cell r="CN271">
            <v>1876</v>
          </cell>
          <cell r="CO271">
            <v>8769</v>
          </cell>
          <cell r="CP271">
            <v>623</v>
          </cell>
          <cell r="CQ271">
            <v>551</v>
          </cell>
          <cell r="CR271">
            <v>420</v>
          </cell>
          <cell r="CS271">
            <v>1594</v>
          </cell>
          <cell r="CT271">
            <v>277</v>
          </cell>
          <cell r="CU271">
            <v>300</v>
          </cell>
          <cell r="CV271">
            <v>248</v>
          </cell>
          <cell r="CW271">
            <v>825</v>
          </cell>
          <cell r="CX271">
            <v>761</v>
          </cell>
          <cell r="CY271">
            <v>552</v>
          </cell>
          <cell r="CZ271">
            <v>224</v>
          </cell>
          <cell r="DA271">
            <v>1537</v>
          </cell>
          <cell r="DB271">
            <v>42633</v>
          </cell>
          <cell r="DC271">
            <v>35335</v>
          </cell>
          <cell r="DD271">
            <v>19101</v>
          </cell>
          <cell r="DE271">
            <v>97069</v>
          </cell>
        </row>
        <row r="272">
          <cell r="A272">
            <v>42278</v>
          </cell>
          <cell r="B272">
            <v>14026</v>
          </cell>
          <cell r="C272">
            <v>11276</v>
          </cell>
          <cell r="D272">
            <v>5894</v>
          </cell>
          <cell r="E272">
            <v>31196</v>
          </cell>
          <cell r="F272">
            <v>12005</v>
          </cell>
          <cell r="G272">
            <v>10058</v>
          </cell>
          <cell r="H272">
            <v>4440</v>
          </cell>
          <cell r="I272">
            <v>26503</v>
          </cell>
          <cell r="J272">
            <v>7060</v>
          </cell>
          <cell r="K272">
            <v>6638</v>
          </cell>
          <cell r="L272">
            <v>4548</v>
          </cell>
          <cell r="M272">
            <v>18246</v>
          </cell>
          <cell r="N272">
            <v>2507</v>
          </cell>
          <cell r="O272">
            <v>2179</v>
          </cell>
          <cell r="P272">
            <v>1139</v>
          </cell>
          <cell r="Q272">
            <v>5825</v>
          </cell>
          <cell r="R272">
            <v>3577</v>
          </cell>
          <cell r="S272">
            <v>3161</v>
          </cell>
          <cell r="T272">
            <v>1796</v>
          </cell>
          <cell r="U272">
            <v>8534</v>
          </cell>
          <cell r="V272">
            <v>692</v>
          </cell>
          <cell r="W272">
            <v>614</v>
          </cell>
          <cell r="X272">
            <v>413</v>
          </cell>
          <cell r="Y272">
            <v>1719</v>
          </cell>
          <cell r="Z272">
            <v>254</v>
          </cell>
          <cell r="AA272">
            <v>266</v>
          </cell>
          <cell r="AB272">
            <v>265</v>
          </cell>
          <cell r="AC272">
            <v>785</v>
          </cell>
          <cell r="AD272">
            <v>735</v>
          </cell>
          <cell r="AE272">
            <v>552</v>
          </cell>
          <cell r="AF272">
            <v>226</v>
          </cell>
          <cell r="AG272">
            <v>1513</v>
          </cell>
          <cell r="AH272">
            <v>40856</v>
          </cell>
          <cell r="AI272">
            <v>34744</v>
          </cell>
          <cell r="AJ272">
            <v>18721</v>
          </cell>
          <cell r="AK272">
            <v>94321</v>
          </cell>
          <cell r="AL272">
            <v>14317</v>
          </cell>
          <cell r="AM272">
            <v>11668</v>
          </cell>
          <cell r="AN272">
            <v>6162</v>
          </cell>
          <cell r="AO272">
            <v>32147</v>
          </cell>
          <cell r="AP272">
            <v>11844</v>
          </cell>
          <cell r="AQ272">
            <v>9907</v>
          </cell>
          <cell r="AR272">
            <v>4478</v>
          </cell>
          <cell r="AS272">
            <v>26228</v>
          </cell>
          <cell r="AT272">
            <v>7589</v>
          </cell>
          <cell r="AU272">
            <v>7290</v>
          </cell>
          <cell r="AV272">
            <v>4897</v>
          </cell>
          <cell r="AW272">
            <v>19776</v>
          </cell>
          <cell r="AX272">
            <v>2524</v>
          </cell>
          <cell r="AY272">
            <v>2163</v>
          </cell>
          <cell r="AZ272">
            <v>1251</v>
          </cell>
          <cell r="BA272">
            <v>5938</v>
          </cell>
          <cell r="BB272">
            <v>3362</v>
          </cell>
          <cell r="BC272">
            <v>3436</v>
          </cell>
          <cell r="BD272">
            <v>1923</v>
          </cell>
          <cell r="BE272">
            <v>8721</v>
          </cell>
          <cell r="BF272">
            <v>612</v>
          </cell>
          <cell r="BG272">
            <v>532</v>
          </cell>
          <cell r="BH272">
            <v>425</v>
          </cell>
          <cell r="BI272">
            <v>1568</v>
          </cell>
          <cell r="BJ272">
            <v>291</v>
          </cell>
          <cell r="BK272">
            <v>310</v>
          </cell>
          <cell r="BL272">
            <v>272</v>
          </cell>
          <cell r="BM272">
            <v>873</v>
          </cell>
          <cell r="BN272">
            <v>749</v>
          </cell>
          <cell r="BO272">
            <v>565</v>
          </cell>
          <cell r="BP272">
            <v>241</v>
          </cell>
          <cell r="BQ272">
            <v>1556</v>
          </cell>
          <cell r="BR272">
            <v>41287</v>
          </cell>
          <cell r="BS272">
            <v>35872</v>
          </cell>
          <cell r="BT272">
            <v>19649</v>
          </cell>
          <cell r="BU272">
            <v>96808</v>
          </cell>
          <cell r="BV272">
            <v>14706</v>
          </cell>
          <cell r="BW272">
            <v>11789</v>
          </cell>
          <cell r="BX272">
            <v>6012</v>
          </cell>
          <cell r="BY272">
            <v>32507</v>
          </cell>
          <cell r="BZ272">
            <v>12111</v>
          </cell>
          <cell r="CA272">
            <v>9823</v>
          </cell>
          <cell r="CB272">
            <v>4620</v>
          </cell>
          <cell r="CC272">
            <v>26554</v>
          </cell>
          <cell r="CD272">
            <v>7853</v>
          </cell>
          <cell r="CE272">
            <v>7162</v>
          </cell>
          <cell r="CF272">
            <v>4789</v>
          </cell>
          <cell r="CG272">
            <v>19804</v>
          </cell>
          <cell r="CH272">
            <v>2475</v>
          </cell>
          <cell r="CI272">
            <v>2117</v>
          </cell>
          <cell r="CJ272">
            <v>1186</v>
          </cell>
          <cell r="CK272">
            <v>5778</v>
          </cell>
          <cell r="CL272">
            <v>3477</v>
          </cell>
          <cell r="CM272">
            <v>3444</v>
          </cell>
          <cell r="CN272">
            <v>1899</v>
          </cell>
          <cell r="CO272">
            <v>8820</v>
          </cell>
          <cell r="CP272">
            <v>606</v>
          </cell>
          <cell r="CQ272">
            <v>565</v>
          </cell>
          <cell r="CR272">
            <v>421</v>
          </cell>
          <cell r="CS272">
            <v>1591</v>
          </cell>
          <cell r="CT272">
            <v>274</v>
          </cell>
          <cell r="CU272">
            <v>301</v>
          </cell>
          <cell r="CV272">
            <v>247</v>
          </cell>
          <cell r="CW272">
            <v>823</v>
          </cell>
          <cell r="CX272">
            <v>745</v>
          </cell>
          <cell r="CY272">
            <v>551</v>
          </cell>
          <cell r="CZ272">
            <v>229</v>
          </cell>
          <cell r="DA272">
            <v>1525</v>
          </cell>
          <cell r="DB272">
            <v>42247</v>
          </cell>
          <cell r="DC272">
            <v>35753</v>
          </cell>
          <cell r="DD272">
            <v>19402</v>
          </cell>
          <cell r="DE272">
            <v>97402</v>
          </cell>
        </row>
        <row r="273">
          <cell r="A273">
            <v>42309</v>
          </cell>
          <cell r="B273">
            <v>14449</v>
          </cell>
          <cell r="C273">
            <v>12250</v>
          </cell>
          <cell r="D273">
            <v>6477</v>
          </cell>
          <cell r="E273">
            <v>33176</v>
          </cell>
          <cell r="F273">
            <v>12519</v>
          </cell>
          <cell r="G273">
            <v>9839</v>
          </cell>
          <cell r="H273">
            <v>5063</v>
          </cell>
          <cell r="I273">
            <v>27421</v>
          </cell>
          <cell r="J273">
            <v>7161</v>
          </cell>
          <cell r="K273">
            <v>6876</v>
          </cell>
          <cell r="L273">
            <v>5212</v>
          </cell>
          <cell r="M273">
            <v>19249</v>
          </cell>
          <cell r="N273">
            <v>2496</v>
          </cell>
          <cell r="O273">
            <v>2228</v>
          </cell>
          <cell r="P273">
            <v>1295</v>
          </cell>
          <cell r="Q273">
            <v>6019</v>
          </cell>
          <cell r="R273">
            <v>3461</v>
          </cell>
          <cell r="S273">
            <v>3366</v>
          </cell>
          <cell r="T273">
            <v>1897</v>
          </cell>
          <cell r="U273">
            <v>8724</v>
          </cell>
          <cell r="V273">
            <v>698</v>
          </cell>
          <cell r="W273">
            <v>659</v>
          </cell>
          <cell r="X273">
            <v>407</v>
          </cell>
          <cell r="Y273">
            <v>1764</v>
          </cell>
          <cell r="Z273">
            <v>247</v>
          </cell>
          <cell r="AA273">
            <v>247</v>
          </cell>
          <cell r="AB273">
            <v>240</v>
          </cell>
          <cell r="AC273">
            <v>734</v>
          </cell>
          <cell r="AD273">
            <v>695</v>
          </cell>
          <cell r="AE273">
            <v>605</v>
          </cell>
          <cell r="AF273">
            <v>252</v>
          </cell>
          <cell r="AG273">
            <v>1552</v>
          </cell>
          <cell r="AH273">
            <v>41726</v>
          </cell>
          <cell r="AI273">
            <v>36070</v>
          </cell>
          <cell r="AJ273">
            <v>20843</v>
          </cell>
          <cell r="AK273">
            <v>98639</v>
          </cell>
          <cell r="AL273">
            <v>14411</v>
          </cell>
          <cell r="AM273">
            <v>11880</v>
          </cell>
          <cell r="AN273">
            <v>6220</v>
          </cell>
          <cell r="AO273">
            <v>32512</v>
          </cell>
          <cell r="AP273">
            <v>12128</v>
          </cell>
          <cell r="AQ273">
            <v>9522</v>
          </cell>
          <cell r="AR273">
            <v>4942</v>
          </cell>
          <cell r="AS273">
            <v>26592</v>
          </cell>
          <cell r="AT273">
            <v>7785</v>
          </cell>
          <cell r="AU273">
            <v>7223</v>
          </cell>
          <cell r="AV273">
            <v>5182</v>
          </cell>
          <cell r="AW273">
            <v>20190</v>
          </cell>
          <cell r="AX273">
            <v>2469</v>
          </cell>
          <cell r="AY273">
            <v>2126</v>
          </cell>
          <cell r="AZ273">
            <v>1230</v>
          </cell>
          <cell r="BA273">
            <v>5825</v>
          </cell>
          <cell r="BB273">
            <v>3581</v>
          </cell>
          <cell r="BC273">
            <v>3361</v>
          </cell>
          <cell r="BD273">
            <v>1972</v>
          </cell>
          <cell r="BE273">
            <v>8915</v>
          </cell>
          <cell r="BF273">
            <v>578</v>
          </cell>
          <cell r="BG273">
            <v>565</v>
          </cell>
          <cell r="BH273">
            <v>406</v>
          </cell>
          <cell r="BI273">
            <v>1549</v>
          </cell>
          <cell r="BJ273">
            <v>267</v>
          </cell>
          <cell r="BK273">
            <v>281</v>
          </cell>
          <cell r="BL273">
            <v>262</v>
          </cell>
          <cell r="BM273">
            <v>810</v>
          </cell>
          <cell r="BN273">
            <v>714</v>
          </cell>
          <cell r="BO273">
            <v>570</v>
          </cell>
          <cell r="BP273">
            <v>235</v>
          </cell>
          <cell r="BQ273">
            <v>1519</v>
          </cell>
          <cell r="BR273">
            <v>41934</v>
          </cell>
          <cell r="BS273">
            <v>35529</v>
          </cell>
          <cell r="BT273">
            <v>20449</v>
          </cell>
          <cell r="BU273">
            <v>97911</v>
          </cell>
          <cell r="BV273">
            <v>14551</v>
          </cell>
          <cell r="BW273">
            <v>11881</v>
          </cell>
          <cell r="BX273">
            <v>6137</v>
          </cell>
          <cell r="BY273">
            <v>32569</v>
          </cell>
          <cell r="BZ273">
            <v>12054</v>
          </cell>
          <cell r="CA273">
            <v>9891</v>
          </cell>
          <cell r="CB273">
            <v>4712</v>
          </cell>
          <cell r="CC273">
            <v>26657</v>
          </cell>
          <cell r="CD273">
            <v>7696</v>
          </cell>
          <cell r="CE273">
            <v>7222</v>
          </cell>
          <cell r="CF273">
            <v>4932</v>
          </cell>
          <cell r="CG273">
            <v>19850</v>
          </cell>
          <cell r="CH273">
            <v>2476</v>
          </cell>
          <cell r="CI273">
            <v>2180</v>
          </cell>
          <cell r="CJ273">
            <v>1222</v>
          </cell>
          <cell r="CK273">
            <v>5879</v>
          </cell>
          <cell r="CL273">
            <v>3436</v>
          </cell>
          <cell r="CM273">
            <v>3481</v>
          </cell>
          <cell r="CN273">
            <v>1945</v>
          </cell>
          <cell r="CO273">
            <v>8862</v>
          </cell>
          <cell r="CP273">
            <v>590</v>
          </cell>
          <cell r="CQ273">
            <v>574</v>
          </cell>
          <cell r="CR273">
            <v>424</v>
          </cell>
          <cell r="CS273">
            <v>1588</v>
          </cell>
          <cell r="CT273">
            <v>272</v>
          </cell>
          <cell r="CU273">
            <v>306</v>
          </cell>
          <cell r="CV273">
            <v>254</v>
          </cell>
          <cell r="CW273">
            <v>832</v>
          </cell>
          <cell r="CX273">
            <v>726</v>
          </cell>
          <cell r="CY273">
            <v>547</v>
          </cell>
          <cell r="CZ273">
            <v>234</v>
          </cell>
          <cell r="DA273">
            <v>1507</v>
          </cell>
          <cell r="DB273">
            <v>41803</v>
          </cell>
          <cell r="DC273">
            <v>36081</v>
          </cell>
          <cell r="DD273">
            <v>19860</v>
          </cell>
          <cell r="DE273">
            <v>97744</v>
          </cell>
        </row>
        <row r="274">
          <cell r="A274">
            <v>42339</v>
          </cell>
          <cell r="B274">
            <v>15362</v>
          </cell>
          <cell r="C274">
            <v>11205</v>
          </cell>
          <cell r="D274">
            <v>6173</v>
          </cell>
          <cell r="E274">
            <v>32740</v>
          </cell>
          <cell r="F274">
            <v>13084</v>
          </cell>
          <cell r="G274">
            <v>9845</v>
          </cell>
          <cell r="H274">
            <v>4856</v>
          </cell>
          <cell r="I274">
            <v>27785</v>
          </cell>
          <cell r="J274">
            <v>7870</v>
          </cell>
          <cell r="K274">
            <v>7006</v>
          </cell>
          <cell r="L274">
            <v>4835</v>
          </cell>
          <cell r="M274">
            <v>19711</v>
          </cell>
          <cell r="N274">
            <v>2768</v>
          </cell>
          <cell r="O274">
            <v>2350</v>
          </cell>
          <cell r="P274">
            <v>1197</v>
          </cell>
          <cell r="Q274">
            <v>6315</v>
          </cell>
          <cell r="R274">
            <v>3389</v>
          </cell>
          <cell r="S274">
            <v>3584</v>
          </cell>
          <cell r="T274">
            <v>1996</v>
          </cell>
          <cell r="U274">
            <v>8969</v>
          </cell>
          <cell r="V274">
            <v>719</v>
          </cell>
          <cell r="W274">
            <v>713</v>
          </cell>
          <cell r="X274">
            <v>481</v>
          </cell>
          <cell r="Y274">
            <v>1913</v>
          </cell>
          <cell r="Z274">
            <v>262</v>
          </cell>
          <cell r="AA274">
            <v>246</v>
          </cell>
          <cell r="AB274">
            <v>225</v>
          </cell>
          <cell r="AC274">
            <v>733</v>
          </cell>
          <cell r="AD274">
            <v>718</v>
          </cell>
          <cell r="AE274">
            <v>490</v>
          </cell>
          <cell r="AF274">
            <v>242</v>
          </cell>
          <cell r="AG274">
            <v>1450</v>
          </cell>
          <cell r="AH274">
            <v>44172</v>
          </cell>
          <cell r="AI274">
            <v>35439</v>
          </cell>
          <cell r="AJ274">
            <v>20005</v>
          </cell>
          <cell r="AK274">
            <v>99616</v>
          </cell>
          <cell r="AL274">
            <v>14767</v>
          </cell>
          <cell r="AM274">
            <v>11426</v>
          </cell>
          <cell r="AN274">
            <v>5958</v>
          </cell>
          <cell r="AO274">
            <v>32152</v>
          </cell>
          <cell r="AP274">
            <v>12409</v>
          </cell>
          <cell r="AQ274">
            <v>9858</v>
          </cell>
          <cell r="AR274">
            <v>4658</v>
          </cell>
          <cell r="AS274">
            <v>26925</v>
          </cell>
          <cell r="AT274">
            <v>7576</v>
          </cell>
          <cell r="AU274">
            <v>6883</v>
          </cell>
          <cell r="AV274">
            <v>4787</v>
          </cell>
          <cell r="AW274">
            <v>19246</v>
          </cell>
          <cell r="AX274">
            <v>2497</v>
          </cell>
          <cell r="AY274">
            <v>2300</v>
          </cell>
          <cell r="AZ274">
            <v>1088</v>
          </cell>
          <cell r="BA274">
            <v>5886</v>
          </cell>
          <cell r="BB274">
            <v>3350</v>
          </cell>
          <cell r="BC274">
            <v>3613</v>
          </cell>
          <cell r="BD274">
            <v>1906</v>
          </cell>
          <cell r="BE274">
            <v>8869</v>
          </cell>
          <cell r="BF274">
            <v>550</v>
          </cell>
          <cell r="BG274">
            <v>703</v>
          </cell>
          <cell r="BH274">
            <v>432</v>
          </cell>
          <cell r="BI274">
            <v>1686</v>
          </cell>
          <cell r="BJ274">
            <v>282</v>
          </cell>
          <cell r="BK274">
            <v>300</v>
          </cell>
          <cell r="BL274">
            <v>244</v>
          </cell>
          <cell r="BM274">
            <v>826</v>
          </cell>
          <cell r="BN274">
            <v>699</v>
          </cell>
          <cell r="BO274">
            <v>484</v>
          </cell>
          <cell r="BP274">
            <v>253</v>
          </cell>
          <cell r="BQ274">
            <v>1436</v>
          </cell>
          <cell r="BR274">
            <v>42131</v>
          </cell>
          <cell r="BS274">
            <v>35568</v>
          </cell>
          <cell r="BT274">
            <v>19327</v>
          </cell>
          <cell r="BU274">
            <v>97025</v>
          </cell>
          <cell r="BV274">
            <v>14478</v>
          </cell>
          <cell r="BW274">
            <v>11958</v>
          </cell>
          <cell r="BX274">
            <v>6300</v>
          </cell>
          <cell r="BY274">
            <v>32736</v>
          </cell>
          <cell r="BZ274">
            <v>11955</v>
          </cell>
          <cell r="CA274">
            <v>9945</v>
          </cell>
          <cell r="CB274">
            <v>4824</v>
          </cell>
          <cell r="CC274">
            <v>26725</v>
          </cell>
          <cell r="CD274">
            <v>7553</v>
          </cell>
          <cell r="CE274">
            <v>7204</v>
          </cell>
          <cell r="CF274">
            <v>5049</v>
          </cell>
          <cell r="CG274">
            <v>19806</v>
          </cell>
          <cell r="CH274">
            <v>2479</v>
          </cell>
          <cell r="CI274">
            <v>2214</v>
          </cell>
          <cell r="CJ274">
            <v>1263</v>
          </cell>
          <cell r="CK274">
            <v>5955</v>
          </cell>
          <cell r="CL274">
            <v>3392</v>
          </cell>
          <cell r="CM274">
            <v>3486</v>
          </cell>
          <cell r="CN274">
            <v>1994</v>
          </cell>
          <cell r="CO274">
            <v>8871</v>
          </cell>
          <cell r="CP274">
            <v>576</v>
          </cell>
          <cell r="CQ274">
            <v>577</v>
          </cell>
          <cell r="CR274">
            <v>430</v>
          </cell>
          <cell r="CS274">
            <v>1584</v>
          </cell>
          <cell r="CT274">
            <v>272</v>
          </cell>
          <cell r="CU274">
            <v>312</v>
          </cell>
          <cell r="CV274">
            <v>265</v>
          </cell>
          <cell r="CW274">
            <v>849</v>
          </cell>
          <cell r="CX274">
            <v>716</v>
          </cell>
          <cell r="CY274">
            <v>543</v>
          </cell>
          <cell r="CZ274">
            <v>238</v>
          </cell>
          <cell r="DA274">
            <v>1498</v>
          </cell>
          <cell r="DB274">
            <v>41420</v>
          </cell>
          <cell r="DC274">
            <v>36240</v>
          </cell>
          <cell r="DD274">
            <v>20364</v>
          </cell>
          <cell r="DE274">
            <v>98024</v>
          </cell>
        </row>
        <row r="275">
          <cell r="A275">
            <v>42370</v>
          </cell>
          <cell r="B275">
            <v>12324</v>
          </cell>
          <cell r="C275">
            <v>11158</v>
          </cell>
          <cell r="D275">
            <v>4910</v>
          </cell>
          <cell r="E275">
            <v>28392</v>
          </cell>
          <cell r="F275">
            <v>9899</v>
          </cell>
          <cell r="G275">
            <v>8847</v>
          </cell>
          <cell r="H275">
            <v>3680</v>
          </cell>
          <cell r="I275">
            <v>22426</v>
          </cell>
          <cell r="J275">
            <v>6561</v>
          </cell>
          <cell r="K275">
            <v>6662</v>
          </cell>
          <cell r="L275">
            <v>3970</v>
          </cell>
          <cell r="M275">
            <v>17193</v>
          </cell>
          <cell r="N275">
            <v>2127</v>
          </cell>
          <cell r="O275">
            <v>1970</v>
          </cell>
          <cell r="P275">
            <v>1111</v>
          </cell>
          <cell r="Q275">
            <v>5208</v>
          </cell>
          <cell r="R275">
            <v>2963</v>
          </cell>
          <cell r="S275">
            <v>3241</v>
          </cell>
          <cell r="T275">
            <v>1657</v>
          </cell>
          <cell r="U275">
            <v>7861</v>
          </cell>
          <cell r="V275">
            <v>483</v>
          </cell>
          <cell r="W275">
            <v>471</v>
          </cell>
          <cell r="X275">
            <v>344</v>
          </cell>
          <cell r="Y275">
            <v>1298</v>
          </cell>
          <cell r="Z275">
            <v>187</v>
          </cell>
          <cell r="AA275">
            <v>219</v>
          </cell>
          <cell r="AB275">
            <v>220</v>
          </cell>
          <cell r="AC275">
            <v>626</v>
          </cell>
          <cell r="AD275">
            <v>670</v>
          </cell>
          <cell r="AE275">
            <v>505</v>
          </cell>
          <cell r="AF275">
            <v>194</v>
          </cell>
          <cell r="AG275">
            <v>1369</v>
          </cell>
          <cell r="AH275">
            <v>35214</v>
          </cell>
          <cell r="AI275">
            <v>33073</v>
          </cell>
          <cell r="AJ275">
            <v>16086</v>
          </cell>
          <cell r="AK275">
            <v>84373</v>
          </cell>
          <cell r="AL275">
            <v>13824</v>
          </cell>
          <cell r="AM275">
            <v>12205</v>
          </cell>
          <cell r="AN275">
            <v>6619</v>
          </cell>
          <cell r="AO275">
            <v>32647</v>
          </cell>
          <cell r="AP275">
            <v>11422</v>
          </cell>
          <cell r="AQ275">
            <v>10238</v>
          </cell>
          <cell r="AR275">
            <v>4958</v>
          </cell>
          <cell r="AS275">
            <v>26617</v>
          </cell>
          <cell r="AT275">
            <v>7470</v>
          </cell>
          <cell r="AU275">
            <v>7564</v>
          </cell>
          <cell r="AV275">
            <v>5192</v>
          </cell>
          <cell r="AW275">
            <v>20226</v>
          </cell>
          <cell r="AX275">
            <v>2434</v>
          </cell>
          <cell r="AY275">
            <v>2224</v>
          </cell>
          <cell r="AZ275">
            <v>1476</v>
          </cell>
          <cell r="BA275">
            <v>6133</v>
          </cell>
          <cell r="BB275">
            <v>3302</v>
          </cell>
          <cell r="BC275">
            <v>3485</v>
          </cell>
          <cell r="BD275">
            <v>2140</v>
          </cell>
          <cell r="BE275">
            <v>8928</v>
          </cell>
          <cell r="BF275">
            <v>573</v>
          </cell>
          <cell r="BG275">
            <v>557</v>
          </cell>
          <cell r="BH275">
            <v>438</v>
          </cell>
          <cell r="BI275">
            <v>1569</v>
          </cell>
          <cell r="BJ275">
            <v>259</v>
          </cell>
          <cell r="BK275">
            <v>294</v>
          </cell>
          <cell r="BL275">
            <v>283</v>
          </cell>
          <cell r="BM275">
            <v>836</v>
          </cell>
          <cell r="BN275">
            <v>692</v>
          </cell>
          <cell r="BO275">
            <v>549</v>
          </cell>
          <cell r="BP275">
            <v>235</v>
          </cell>
          <cell r="BQ275">
            <v>1477</v>
          </cell>
          <cell r="BR275">
            <v>39976</v>
          </cell>
          <cell r="BS275">
            <v>37117</v>
          </cell>
          <cell r="BT275">
            <v>21341</v>
          </cell>
          <cell r="BU275">
            <v>98434</v>
          </cell>
          <cell r="BV275">
            <v>14463</v>
          </cell>
          <cell r="BW275">
            <v>12031</v>
          </cell>
          <cell r="BX275">
            <v>6454</v>
          </cell>
          <cell r="BY275">
            <v>32948</v>
          </cell>
          <cell r="BZ275">
            <v>11817</v>
          </cell>
          <cell r="CA275">
            <v>10015</v>
          </cell>
          <cell r="CB275">
            <v>4932</v>
          </cell>
          <cell r="CC275">
            <v>26764</v>
          </cell>
          <cell r="CD275">
            <v>7460</v>
          </cell>
          <cell r="CE275">
            <v>7132</v>
          </cell>
          <cell r="CF275">
            <v>5105</v>
          </cell>
          <cell r="CG275">
            <v>19697</v>
          </cell>
          <cell r="CH275">
            <v>2486</v>
          </cell>
          <cell r="CI275">
            <v>2216</v>
          </cell>
          <cell r="CJ275">
            <v>1295</v>
          </cell>
          <cell r="CK275">
            <v>5997</v>
          </cell>
          <cell r="CL275">
            <v>3338</v>
          </cell>
          <cell r="CM275">
            <v>3454</v>
          </cell>
          <cell r="CN275">
            <v>2024</v>
          </cell>
          <cell r="CO275">
            <v>8816</v>
          </cell>
          <cell r="CP275">
            <v>567</v>
          </cell>
          <cell r="CQ275">
            <v>575</v>
          </cell>
          <cell r="CR275">
            <v>438</v>
          </cell>
          <cell r="CS275">
            <v>1581</v>
          </cell>
          <cell r="CT275">
            <v>274</v>
          </cell>
          <cell r="CU275">
            <v>320</v>
          </cell>
          <cell r="CV275">
            <v>278</v>
          </cell>
          <cell r="CW275">
            <v>872</v>
          </cell>
          <cell r="CX275">
            <v>718</v>
          </cell>
          <cell r="CY275">
            <v>544</v>
          </cell>
          <cell r="CZ275">
            <v>241</v>
          </cell>
          <cell r="DA275">
            <v>1503</v>
          </cell>
          <cell r="DB275">
            <v>41123</v>
          </cell>
          <cell r="DC275">
            <v>36287</v>
          </cell>
          <cell r="DD275">
            <v>20767</v>
          </cell>
          <cell r="DE275">
            <v>98177</v>
          </cell>
        </row>
        <row r="276">
          <cell r="A276">
            <v>42401</v>
          </cell>
          <cell r="B276">
            <v>14244</v>
          </cell>
          <cell r="C276">
            <v>12199</v>
          </cell>
          <cell r="D276">
            <v>6190</v>
          </cell>
          <cell r="E276">
            <v>32633</v>
          </cell>
          <cell r="F276">
            <v>11441</v>
          </cell>
          <cell r="G276">
            <v>10469</v>
          </cell>
          <cell r="H276">
            <v>4872</v>
          </cell>
          <cell r="I276">
            <v>26782</v>
          </cell>
          <cell r="J276">
            <v>6824</v>
          </cell>
          <cell r="K276">
            <v>6904</v>
          </cell>
          <cell r="L276">
            <v>4983</v>
          </cell>
          <cell r="M276">
            <v>18711</v>
          </cell>
          <cell r="N276">
            <v>2470</v>
          </cell>
          <cell r="O276">
            <v>2275</v>
          </cell>
          <cell r="P276">
            <v>1243</v>
          </cell>
          <cell r="Q276">
            <v>5988</v>
          </cell>
          <cell r="R276">
            <v>3205</v>
          </cell>
          <cell r="S276">
            <v>3650</v>
          </cell>
          <cell r="T276">
            <v>1870</v>
          </cell>
          <cell r="U276">
            <v>8725</v>
          </cell>
          <cell r="V276">
            <v>463</v>
          </cell>
          <cell r="W276">
            <v>471</v>
          </cell>
          <cell r="X276">
            <v>385</v>
          </cell>
          <cell r="Y276">
            <v>1319</v>
          </cell>
          <cell r="Z276">
            <v>230</v>
          </cell>
          <cell r="AA276">
            <v>372</v>
          </cell>
          <cell r="AB276">
            <v>249</v>
          </cell>
          <cell r="AC276">
            <v>851</v>
          </cell>
          <cell r="AD276">
            <v>681</v>
          </cell>
          <cell r="AE276">
            <v>525</v>
          </cell>
          <cell r="AF276">
            <v>228</v>
          </cell>
          <cell r="AG276">
            <v>1434</v>
          </cell>
          <cell r="AH276">
            <v>39558</v>
          </cell>
          <cell r="AI276">
            <v>36865</v>
          </cell>
          <cell r="AJ276">
            <v>20020</v>
          </cell>
          <cell r="AK276">
            <v>96443</v>
          </cell>
          <cell r="AL276">
            <v>14765</v>
          </cell>
          <cell r="AM276">
            <v>12198</v>
          </cell>
          <cell r="AN276">
            <v>6627</v>
          </cell>
          <cell r="AO276">
            <v>33590</v>
          </cell>
          <cell r="AP276">
            <v>11750</v>
          </cell>
          <cell r="AQ276">
            <v>10199</v>
          </cell>
          <cell r="AR276">
            <v>5156</v>
          </cell>
          <cell r="AS276">
            <v>27105</v>
          </cell>
          <cell r="AT276">
            <v>7340</v>
          </cell>
          <cell r="AU276">
            <v>6993</v>
          </cell>
          <cell r="AV276">
            <v>5203</v>
          </cell>
          <cell r="AW276">
            <v>19536</v>
          </cell>
          <cell r="AX276">
            <v>2492</v>
          </cell>
          <cell r="AY276">
            <v>2276</v>
          </cell>
          <cell r="AZ276">
            <v>1269</v>
          </cell>
          <cell r="BA276">
            <v>6037</v>
          </cell>
          <cell r="BB276">
            <v>3248</v>
          </cell>
          <cell r="BC276">
            <v>3483</v>
          </cell>
          <cell r="BD276">
            <v>2017</v>
          </cell>
          <cell r="BE276">
            <v>8748</v>
          </cell>
          <cell r="BF276">
            <v>568</v>
          </cell>
          <cell r="BG276">
            <v>490</v>
          </cell>
          <cell r="BH276">
            <v>438</v>
          </cell>
          <cell r="BI276">
            <v>1496</v>
          </cell>
          <cell r="BJ276">
            <v>261</v>
          </cell>
          <cell r="BK276">
            <v>429</v>
          </cell>
          <cell r="BL276">
            <v>270</v>
          </cell>
          <cell r="BM276">
            <v>960</v>
          </cell>
          <cell r="BN276">
            <v>729</v>
          </cell>
          <cell r="BO276">
            <v>519</v>
          </cell>
          <cell r="BP276">
            <v>244</v>
          </cell>
          <cell r="BQ276">
            <v>1492</v>
          </cell>
          <cell r="BR276">
            <v>41152</v>
          </cell>
          <cell r="BS276">
            <v>36588</v>
          </cell>
          <cell r="BT276">
            <v>21225</v>
          </cell>
          <cell r="BU276">
            <v>98965</v>
          </cell>
          <cell r="BV276">
            <v>14488</v>
          </cell>
          <cell r="BW276">
            <v>12085</v>
          </cell>
          <cell r="BX276">
            <v>6563</v>
          </cell>
          <cell r="BY276">
            <v>33136</v>
          </cell>
          <cell r="BZ276">
            <v>11676</v>
          </cell>
          <cell r="CA276">
            <v>10075</v>
          </cell>
          <cell r="CB276">
            <v>5015</v>
          </cell>
          <cell r="CC276">
            <v>26766</v>
          </cell>
          <cell r="CD276">
            <v>7433</v>
          </cell>
          <cell r="CE276">
            <v>7036</v>
          </cell>
          <cell r="CF276">
            <v>5098</v>
          </cell>
          <cell r="CG276">
            <v>19567</v>
          </cell>
          <cell r="CH276">
            <v>2493</v>
          </cell>
          <cell r="CI276">
            <v>2195</v>
          </cell>
          <cell r="CJ276">
            <v>1310</v>
          </cell>
          <cell r="CK276">
            <v>5998</v>
          </cell>
          <cell r="CL276">
            <v>3289</v>
          </cell>
          <cell r="CM276">
            <v>3391</v>
          </cell>
          <cell r="CN276">
            <v>2025</v>
          </cell>
          <cell r="CO276">
            <v>8705</v>
          </cell>
          <cell r="CP276">
            <v>561</v>
          </cell>
          <cell r="CQ276">
            <v>567</v>
          </cell>
          <cell r="CR276">
            <v>445</v>
          </cell>
          <cell r="CS276">
            <v>1573</v>
          </cell>
          <cell r="CT276">
            <v>278</v>
          </cell>
          <cell r="CU276">
            <v>329</v>
          </cell>
          <cell r="CV276">
            <v>286</v>
          </cell>
          <cell r="CW276">
            <v>894</v>
          </cell>
          <cell r="CX276">
            <v>729</v>
          </cell>
          <cell r="CY276">
            <v>552</v>
          </cell>
          <cell r="CZ276">
            <v>242</v>
          </cell>
          <cell r="DA276">
            <v>1523</v>
          </cell>
          <cell r="DB276">
            <v>40948</v>
          </cell>
          <cell r="DC276">
            <v>36230</v>
          </cell>
          <cell r="DD276">
            <v>20984</v>
          </cell>
          <cell r="DE276">
            <v>98161</v>
          </cell>
        </row>
        <row r="277">
          <cell r="A277">
            <v>42430</v>
          </cell>
          <cell r="B277">
            <v>15651</v>
          </cell>
          <cell r="C277">
            <v>13188</v>
          </cell>
          <cell r="D277">
            <v>7124</v>
          </cell>
          <cell r="E277">
            <v>35963</v>
          </cell>
          <cell r="F277">
            <v>11747</v>
          </cell>
          <cell r="G277">
            <v>10753</v>
          </cell>
          <cell r="H277">
            <v>5216</v>
          </cell>
          <cell r="I277">
            <v>27716</v>
          </cell>
          <cell r="J277">
            <v>8740</v>
          </cell>
          <cell r="K277">
            <v>7316</v>
          </cell>
          <cell r="L277">
            <v>5414</v>
          </cell>
          <cell r="M277">
            <v>21470</v>
          </cell>
          <cell r="N277">
            <v>2556</v>
          </cell>
          <cell r="O277">
            <v>2174</v>
          </cell>
          <cell r="P277">
            <v>1357</v>
          </cell>
          <cell r="Q277">
            <v>6087</v>
          </cell>
          <cell r="R277">
            <v>3358</v>
          </cell>
          <cell r="S277">
            <v>3430</v>
          </cell>
          <cell r="T277">
            <v>2266</v>
          </cell>
          <cell r="U277">
            <v>9054</v>
          </cell>
          <cell r="V277">
            <v>467</v>
          </cell>
          <cell r="W277">
            <v>572</v>
          </cell>
          <cell r="X277">
            <v>476</v>
          </cell>
          <cell r="Y277">
            <v>1515</v>
          </cell>
          <cell r="Z277">
            <v>357</v>
          </cell>
          <cell r="AA277">
            <v>327</v>
          </cell>
          <cell r="AB277">
            <v>339</v>
          </cell>
          <cell r="AC277">
            <v>1023</v>
          </cell>
          <cell r="AD277">
            <v>776</v>
          </cell>
          <cell r="AE277">
            <v>677</v>
          </cell>
          <cell r="AF277">
            <v>231</v>
          </cell>
          <cell r="AG277">
            <v>1684</v>
          </cell>
          <cell r="AH277">
            <v>43652</v>
          </cell>
          <cell r="AI277">
            <v>38437</v>
          </cell>
          <cell r="AJ277">
            <v>22423</v>
          </cell>
          <cell r="AK277">
            <v>104512</v>
          </cell>
          <cell r="AL277">
            <v>14749</v>
          </cell>
          <cell r="AM277">
            <v>12499</v>
          </cell>
          <cell r="AN277">
            <v>6851</v>
          </cell>
          <cell r="AO277">
            <v>34098</v>
          </cell>
          <cell r="AP277">
            <v>11573</v>
          </cell>
          <cell r="AQ277">
            <v>10024</v>
          </cell>
          <cell r="AR277">
            <v>5018</v>
          </cell>
          <cell r="AS277">
            <v>26615</v>
          </cell>
          <cell r="AT277">
            <v>8157</v>
          </cell>
          <cell r="AU277">
            <v>6891</v>
          </cell>
          <cell r="AV277">
            <v>5233</v>
          </cell>
          <cell r="AW277">
            <v>20281</v>
          </cell>
          <cell r="AX277">
            <v>2495</v>
          </cell>
          <cell r="AY277">
            <v>2113</v>
          </cell>
          <cell r="AZ277">
            <v>1375</v>
          </cell>
          <cell r="BA277">
            <v>5983</v>
          </cell>
          <cell r="BB277">
            <v>3290</v>
          </cell>
          <cell r="BC277">
            <v>3251</v>
          </cell>
          <cell r="BD277">
            <v>2077</v>
          </cell>
          <cell r="BE277">
            <v>8618</v>
          </cell>
          <cell r="BF277">
            <v>569</v>
          </cell>
          <cell r="BG277">
            <v>551</v>
          </cell>
          <cell r="BH277">
            <v>465</v>
          </cell>
          <cell r="BI277">
            <v>1585</v>
          </cell>
          <cell r="BJ277">
            <v>313</v>
          </cell>
          <cell r="BK277">
            <v>259</v>
          </cell>
          <cell r="BL277">
            <v>354</v>
          </cell>
          <cell r="BM277">
            <v>926</v>
          </cell>
          <cell r="BN277">
            <v>767</v>
          </cell>
          <cell r="BO277">
            <v>608</v>
          </cell>
          <cell r="BP277">
            <v>226</v>
          </cell>
          <cell r="BQ277">
            <v>1601</v>
          </cell>
          <cell r="BR277">
            <v>41913</v>
          </cell>
          <cell r="BS277">
            <v>36196</v>
          </cell>
          <cell r="BT277">
            <v>21599</v>
          </cell>
          <cell r="BU277">
            <v>99708</v>
          </cell>
          <cell r="BV277">
            <v>14520</v>
          </cell>
          <cell r="BW277">
            <v>12106</v>
          </cell>
          <cell r="BX277">
            <v>6608</v>
          </cell>
          <cell r="BY277">
            <v>33234</v>
          </cell>
          <cell r="BZ277">
            <v>11575</v>
          </cell>
          <cell r="CA277">
            <v>10111</v>
          </cell>
          <cell r="CB277">
            <v>5067</v>
          </cell>
          <cell r="CC277">
            <v>26753</v>
          </cell>
          <cell r="CD277">
            <v>7467</v>
          </cell>
          <cell r="CE277">
            <v>6958</v>
          </cell>
          <cell r="CF277">
            <v>5042</v>
          </cell>
          <cell r="CG277">
            <v>19467</v>
          </cell>
          <cell r="CH277">
            <v>2491</v>
          </cell>
          <cell r="CI277">
            <v>2167</v>
          </cell>
          <cell r="CJ277">
            <v>1311</v>
          </cell>
          <cell r="CK277">
            <v>5968</v>
          </cell>
          <cell r="CL277">
            <v>3252</v>
          </cell>
          <cell r="CM277">
            <v>3321</v>
          </cell>
          <cell r="CN277">
            <v>2006</v>
          </cell>
          <cell r="CO277">
            <v>8578</v>
          </cell>
          <cell r="CP277">
            <v>558</v>
          </cell>
          <cell r="CQ277">
            <v>555</v>
          </cell>
          <cell r="CR277">
            <v>448</v>
          </cell>
          <cell r="CS277">
            <v>1561</v>
          </cell>
          <cell r="CT277">
            <v>283</v>
          </cell>
          <cell r="CU277">
            <v>338</v>
          </cell>
          <cell r="CV277">
            <v>288</v>
          </cell>
          <cell r="CW277">
            <v>910</v>
          </cell>
          <cell r="CX277">
            <v>743</v>
          </cell>
          <cell r="CY277">
            <v>563</v>
          </cell>
          <cell r="CZ277">
            <v>240</v>
          </cell>
          <cell r="DA277">
            <v>1546</v>
          </cell>
          <cell r="DB277">
            <v>40888</v>
          </cell>
          <cell r="DC277">
            <v>36118</v>
          </cell>
          <cell r="DD277">
            <v>21012</v>
          </cell>
          <cell r="DE277">
            <v>98018</v>
          </cell>
        </row>
        <row r="278">
          <cell r="A278">
            <v>42461</v>
          </cell>
          <cell r="B278">
            <v>12842</v>
          </cell>
          <cell r="C278">
            <v>10576</v>
          </cell>
          <cell r="D278">
            <v>5973</v>
          </cell>
          <cell r="E278">
            <v>29391</v>
          </cell>
          <cell r="F278">
            <v>10263</v>
          </cell>
          <cell r="G278">
            <v>8945</v>
          </cell>
          <cell r="H278">
            <v>4755</v>
          </cell>
          <cell r="I278">
            <v>23963</v>
          </cell>
          <cell r="J278">
            <v>7000</v>
          </cell>
          <cell r="K278">
            <v>6198</v>
          </cell>
          <cell r="L278">
            <v>4555</v>
          </cell>
          <cell r="M278">
            <v>17753</v>
          </cell>
          <cell r="N278">
            <v>2216</v>
          </cell>
          <cell r="O278">
            <v>1800</v>
          </cell>
          <cell r="P278">
            <v>1158</v>
          </cell>
          <cell r="Q278">
            <v>5174</v>
          </cell>
          <cell r="R278">
            <v>2918</v>
          </cell>
          <cell r="S278">
            <v>2878</v>
          </cell>
          <cell r="T278">
            <v>1805</v>
          </cell>
          <cell r="U278">
            <v>7601</v>
          </cell>
          <cell r="V278">
            <v>467</v>
          </cell>
          <cell r="W278">
            <v>472</v>
          </cell>
          <cell r="X278">
            <v>374</v>
          </cell>
          <cell r="Y278">
            <v>1313</v>
          </cell>
          <cell r="Z278">
            <v>301</v>
          </cell>
          <cell r="AA278">
            <v>407</v>
          </cell>
          <cell r="AB278">
            <v>261</v>
          </cell>
          <cell r="AC278">
            <v>969</v>
          </cell>
          <cell r="AD278">
            <v>664</v>
          </cell>
          <cell r="AE278">
            <v>507</v>
          </cell>
          <cell r="AF278">
            <v>236</v>
          </cell>
          <cell r="AG278">
            <v>1407</v>
          </cell>
          <cell r="AH278">
            <v>36671</v>
          </cell>
          <cell r="AI278">
            <v>31783</v>
          </cell>
          <cell r="AJ278">
            <v>19117</v>
          </cell>
          <cell r="AK278">
            <v>87571</v>
          </cell>
          <cell r="AL278">
            <v>14676</v>
          </cell>
          <cell r="AM278">
            <v>11874</v>
          </cell>
          <cell r="AN278">
            <v>6469</v>
          </cell>
          <cell r="AO278">
            <v>33020</v>
          </cell>
          <cell r="AP278">
            <v>11504</v>
          </cell>
          <cell r="AQ278">
            <v>10208</v>
          </cell>
          <cell r="AR278">
            <v>5156</v>
          </cell>
          <cell r="AS278">
            <v>26868</v>
          </cell>
          <cell r="AT278">
            <v>7436</v>
          </cell>
          <cell r="AU278">
            <v>6696</v>
          </cell>
          <cell r="AV278">
            <v>4757</v>
          </cell>
          <cell r="AW278">
            <v>18889</v>
          </cell>
          <cell r="AX278">
            <v>2518</v>
          </cell>
          <cell r="AY278">
            <v>1997</v>
          </cell>
          <cell r="AZ278">
            <v>1244</v>
          </cell>
          <cell r="BA278">
            <v>5759</v>
          </cell>
          <cell r="BB278">
            <v>3274</v>
          </cell>
          <cell r="BC278">
            <v>3254</v>
          </cell>
          <cell r="BD278">
            <v>1908</v>
          </cell>
          <cell r="BE278">
            <v>8436</v>
          </cell>
          <cell r="BF278">
            <v>555</v>
          </cell>
          <cell r="BG278">
            <v>584</v>
          </cell>
          <cell r="BH278">
            <v>462</v>
          </cell>
          <cell r="BI278">
            <v>1602</v>
          </cell>
          <cell r="BJ278">
            <v>274</v>
          </cell>
          <cell r="BK278">
            <v>357</v>
          </cell>
          <cell r="BL278">
            <v>251</v>
          </cell>
          <cell r="BM278">
            <v>882</v>
          </cell>
          <cell r="BN278">
            <v>752</v>
          </cell>
          <cell r="BO278">
            <v>595</v>
          </cell>
          <cell r="BP278">
            <v>248</v>
          </cell>
          <cell r="BQ278">
            <v>1594</v>
          </cell>
          <cell r="BR278">
            <v>40989</v>
          </cell>
          <cell r="BS278">
            <v>35565</v>
          </cell>
          <cell r="BT278">
            <v>20496</v>
          </cell>
          <cell r="BU278">
            <v>97051</v>
          </cell>
          <cell r="BV278">
            <v>14512</v>
          </cell>
          <cell r="BW278">
            <v>12096</v>
          </cell>
          <cell r="BX278">
            <v>6608</v>
          </cell>
          <cell r="BY278">
            <v>33216</v>
          </cell>
          <cell r="BZ278">
            <v>11555</v>
          </cell>
          <cell r="CA278">
            <v>10134</v>
          </cell>
          <cell r="CB278">
            <v>5106</v>
          </cell>
          <cell r="CC278">
            <v>26794</v>
          </cell>
          <cell r="CD278">
            <v>7511</v>
          </cell>
          <cell r="CE278">
            <v>6931</v>
          </cell>
          <cell r="CF278">
            <v>4975</v>
          </cell>
          <cell r="CG278">
            <v>19417</v>
          </cell>
          <cell r="CH278">
            <v>2487</v>
          </cell>
          <cell r="CI278">
            <v>2154</v>
          </cell>
          <cell r="CJ278">
            <v>1304</v>
          </cell>
          <cell r="CK278">
            <v>5945</v>
          </cell>
          <cell r="CL278">
            <v>3216</v>
          </cell>
          <cell r="CM278">
            <v>3273</v>
          </cell>
          <cell r="CN278">
            <v>1983</v>
          </cell>
          <cell r="CO278">
            <v>8471</v>
          </cell>
          <cell r="CP278">
            <v>558</v>
          </cell>
          <cell r="CQ278">
            <v>552</v>
          </cell>
          <cell r="CR278">
            <v>449</v>
          </cell>
          <cell r="CS278">
            <v>1558</v>
          </cell>
          <cell r="CT278">
            <v>290</v>
          </cell>
          <cell r="CU278">
            <v>345</v>
          </cell>
          <cell r="CV278">
            <v>285</v>
          </cell>
          <cell r="CW278">
            <v>920</v>
          </cell>
          <cell r="CX278">
            <v>753</v>
          </cell>
          <cell r="CY278">
            <v>571</v>
          </cell>
          <cell r="CZ278">
            <v>238</v>
          </cell>
          <cell r="DA278">
            <v>1562</v>
          </cell>
          <cell r="DB278">
            <v>40882</v>
          </cell>
          <cell r="DC278">
            <v>36054</v>
          </cell>
          <cell r="DD278">
            <v>20947</v>
          </cell>
          <cell r="DE278">
            <v>97883</v>
          </cell>
        </row>
        <row r="279">
          <cell r="A279">
            <v>42491</v>
          </cell>
          <cell r="B279">
            <v>13498</v>
          </cell>
          <cell r="C279">
            <v>12159</v>
          </cell>
          <cell r="D279">
            <v>7210</v>
          </cell>
          <cell r="E279">
            <v>32867</v>
          </cell>
          <cell r="F279">
            <v>10826</v>
          </cell>
          <cell r="G279">
            <v>9819</v>
          </cell>
          <cell r="H279">
            <v>5480</v>
          </cell>
          <cell r="I279">
            <v>26125</v>
          </cell>
          <cell r="J279">
            <v>7229</v>
          </cell>
          <cell r="K279">
            <v>7264</v>
          </cell>
          <cell r="L279">
            <v>5072</v>
          </cell>
          <cell r="M279">
            <v>19565</v>
          </cell>
          <cell r="N279">
            <v>2286</v>
          </cell>
          <cell r="O279">
            <v>2255</v>
          </cell>
          <cell r="P279">
            <v>1408</v>
          </cell>
          <cell r="Q279">
            <v>5949</v>
          </cell>
          <cell r="R279">
            <v>2752</v>
          </cell>
          <cell r="S279">
            <v>3157</v>
          </cell>
          <cell r="T279">
            <v>2026</v>
          </cell>
          <cell r="U279">
            <v>7935</v>
          </cell>
          <cell r="V279">
            <v>448</v>
          </cell>
          <cell r="W279">
            <v>581</v>
          </cell>
          <cell r="X279">
            <v>474</v>
          </cell>
          <cell r="Y279">
            <v>1503</v>
          </cell>
          <cell r="Z279">
            <v>391</v>
          </cell>
          <cell r="AA279">
            <v>490</v>
          </cell>
          <cell r="AB279">
            <v>299</v>
          </cell>
          <cell r="AC279">
            <v>1180</v>
          </cell>
          <cell r="AD279">
            <v>792</v>
          </cell>
          <cell r="AE279">
            <v>505</v>
          </cell>
          <cell r="AF279">
            <v>251</v>
          </cell>
          <cell r="AG279">
            <v>1548</v>
          </cell>
          <cell r="AH279">
            <v>38222</v>
          </cell>
          <cell r="AI279">
            <v>36230</v>
          </cell>
          <cell r="AJ279">
            <v>22220</v>
          </cell>
          <cell r="AK279">
            <v>96672</v>
          </cell>
          <cell r="AL279">
            <v>14035</v>
          </cell>
          <cell r="AM279">
            <v>12067</v>
          </cell>
          <cell r="AN279">
            <v>6571</v>
          </cell>
          <cell r="AO279">
            <v>32673</v>
          </cell>
          <cell r="AP279">
            <v>11188</v>
          </cell>
          <cell r="AQ279">
            <v>10078</v>
          </cell>
          <cell r="AR279">
            <v>5039</v>
          </cell>
          <cell r="AS279">
            <v>26305</v>
          </cell>
          <cell r="AT279">
            <v>7476</v>
          </cell>
          <cell r="AU279">
            <v>7013</v>
          </cell>
          <cell r="AV279">
            <v>4741</v>
          </cell>
          <cell r="AW279">
            <v>19230</v>
          </cell>
          <cell r="AX279">
            <v>2487</v>
          </cell>
          <cell r="AY279">
            <v>2224</v>
          </cell>
          <cell r="AZ279">
            <v>1320</v>
          </cell>
          <cell r="BA279">
            <v>6031</v>
          </cell>
          <cell r="BB279">
            <v>3046</v>
          </cell>
          <cell r="BC279">
            <v>3089</v>
          </cell>
          <cell r="BD279">
            <v>1927</v>
          </cell>
          <cell r="BE279">
            <v>8063</v>
          </cell>
          <cell r="BF279">
            <v>552</v>
          </cell>
          <cell r="BG279">
            <v>609</v>
          </cell>
          <cell r="BH279">
            <v>419</v>
          </cell>
          <cell r="BI279">
            <v>1580</v>
          </cell>
          <cell r="BJ279">
            <v>303</v>
          </cell>
          <cell r="BK279">
            <v>357</v>
          </cell>
          <cell r="BL279">
            <v>271</v>
          </cell>
          <cell r="BM279">
            <v>931</v>
          </cell>
          <cell r="BN279">
            <v>787</v>
          </cell>
          <cell r="BO279">
            <v>546</v>
          </cell>
          <cell r="BP279">
            <v>230</v>
          </cell>
          <cell r="BQ279">
            <v>1563</v>
          </cell>
          <cell r="BR279">
            <v>39873</v>
          </cell>
          <cell r="BS279">
            <v>35983</v>
          </cell>
          <cell r="BT279">
            <v>20520</v>
          </cell>
          <cell r="BU279">
            <v>96376</v>
          </cell>
          <cell r="BV279">
            <v>14454</v>
          </cell>
          <cell r="BW279">
            <v>12087</v>
          </cell>
          <cell r="BX279">
            <v>6581</v>
          </cell>
          <cell r="BY279">
            <v>33122</v>
          </cell>
          <cell r="BZ279">
            <v>11586</v>
          </cell>
          <cell r="CA279">
            <v>10173</v>
          </cell>
          <cell r="CB279">
            <v>5142</v>
          </cell>
          <cell r="CC279">
            <v>26901</v>
          </cell>
          <cell r="CD279">
            <v>7512</v>
          </cell>
          <cell r="CE279">
            <v>6962</v>
          </cell>
          <cell r="CF279">
            <v>4917</v>
          </cell>
          <cell r="CG279">
            <v>19391</v>
          </cell>
          <cell r="CH279">
            <v>2477</v>
          </cell>
          <cell r="CI279">
            <v>2161</v>
          </cell>
          <cell r="CJ279">
            <v>1294</v>
          </cell>
          <cell r="CK279">
            <v>5932</v>
          </cell>
          <cell r="CL279">
            <v>3177</v>
          </cell>
          <cell r="CM279">
            <v>3269</v>
          </cell>
          <cell r="CN279">
            <v>1964</v>
          </cell>
          <cell r="CO279">
            <v>8410</v>
          </cell>
          <cell r="CP279">
            <v>561</v>
          </cell>
          <cell r="CQ279">
            <v>568</v>
          </cell>
          <cell r="CR279">
            <v>443</v>
          </cell>
          <cell r="CS279">
            <v>1572</v>
          </cell>
          <cell r="CT279">
            <v>295</v>
          </cell>
          <cell r="CU279">
            <v>350</v>
          </cell>
          <cell r="CV279">
            <v>278</v>
          </cell>
          <cell r="CW279">
            <v>922</v>
          </cell>
          <cell r="CX279">
            <v>756</v>
          </cell>
          <cell r="CY279">
            <v>573</v>
          </cell>
          <cell r="CZ279">
            <v>235</v>
          </cell>
          <cell r="DA279">
            <v>1564</v>
          </cell>
          <cell r="DB279">
            <v>40817</v>
          </cell>
          <cell r="DC279">
            <v>36144</v>
          </cell>
          <cell r="DD279">
            <v>20854</v>
          </cell>
          <cell r="DE279">
            <v>97814</v>
          </cell>
        </row>
        <row r="280">
          <cell r="A280">
            <v>42522</v>
          </cell>
          <cell r="B280">
            <v>19144</v>
          </cell>
          <cell r="C280">
            <v>15373</v>
          </cell>
          <cell r="D280">
            <v>8932</v>
          </cell>
          <cell r="E280">
            <v>43449</v>
          </cell>
          <cell r="F280">
            <v>14521</v>
          </cell>
          <cell r="G280">
            <v>12798</v>
          </cell>
          <cell r="H280">
            <v>6943</v>
          </cell>
          <cell r="I280">
            <v>34262</v>
          </cell>
          <cell r="J280">
            <v>10968</v>
          </cell>
          <cell r="K280">
            <v>9103</v>
          </cell>
          <cell r="L280">
            <v>7199</v>
          </cell>
          <cell r="M280">
            <v>27270</v>
          </cell>
          <cell r="N280">
            <v>3195</v>
          </cell>
          <cell r="O280">
            <v>2730</v>
          </cell>
          <cell r="P280">
            <v>1688</v>
          </cell>
          <cell r="Q280">
            <v>7613</v>
          </cell>
          <cell r="R280">
            <v>3910</v>
          </cell>
          <cell r="S280">
            <v>4191</v>
          </cell>
          <cell r="T280">
            <v>2648</v>
          </cell>
          <cell r="U280">
            <v>10749</v>
          </cell>
          <cell r="V280">
            <v>588</v>
          </cell>
          <cell r="W280">
            <v>641</v>
          </cell>
          <cell r="X280">
            <v>624</v>
          </cell>
          <cell r="Y280">
            <v>1853</v>
          </cell>
          <cell r="Z280">
            <v>406</v>
          </cell>
          <cell r="AA280">
            <v>458</v>
          </cell>
          <cell r="AB280">
            <v>376</v>
          </cell>
          <cell r="AC280">
            <v>1240</v>
          </cell>
          <cell r="AD280">
            <v>1100</v>
          </cell>
          <cell r="AE280">
            <v>717</v>
          </cell>
          <cell r="AF280">
            <v>316</v>
          </cell>
          <cell r="AG280">
            <v>2133</v>
          </cell>
          <cell r="AH280">
            <v>53832</v>
          </cell>
          <cell r="AI280">
            <v>46011</v>
          </cell>
          <cell r="AJ280">
            <v>28726</v>
          </cell>
          <cell r="AK280">
            <v>128569</v>
          </cell>
          <cell r="AL280">
            <v>14648</v>
          </cell>
          <cell r="AM280">
            <v>11857</v>
          </cell>
          <cell r="AN280">
            <v>6378</v>
          </cell>
          <cell r="AO280">
            <v>32883</v>
          </cell>
          <cell r="AP280">
            <v>12125</v>
          </cell>
          <cell r="AQ280">
            <v>10238</v>
          </cell>
          <cell r="AR280">
            <v>5142</v>
          </cell>
          <cell r="AS280">
            <v>27504</v>
          </cell>
          <cell r="AT280">
            <v>8115</v>
          </cell>
          <cell r="AU280">
            <v>6972</v>
          </cell>
          <cell r="AV280">
            <v>4951</v>
          </cell>
          <cell r="AW280">
            <v>20038</v>
          </cell>
          <cell r="AX280">
            <v>2541</v>
          </cell>
          <cell r="AY280">
            <v>2214</v>
          </cell>
          <cell r="AZ280">
            <v>1191</v>
          </cell>
          <cell r="BA280">
            <v>5947</v>
          </cell>
          <cell r="BB280">
            <v>3167</v>
          </cell>
          <cell r="BC280">
            <v>3306</v>
          </cell>
          <cell r="BD280">
            <v>1889</v>
          </cell>
          <cell r="BE280">
            <v>8363</v>
          </cell>
          <cell r="BF280">
            <v>569</v>
          </cell>
          <cell r="BG280">
            <v>540</v>
          </cell>
          <cell r="BH280">
            <v>442</v>
          </cell>
          <cell r="BI280">
            <v>1550</v>
          </cell>
          <cell r="BJ280">
            <v>302</v>
          </cell>
          <cell r="BK280">
            <v>364</v>
          </cell>
          <cell r="BL280">
            <v>267</v>
          </cell>
          <cell r="BM280">
            <v>934</v>
          </cell>
          <cell r="BN280">
            <v>922</v>
          </cell>
          <cell r="BO280">
            <v>574</v>
          </cell>
          <cell r="BP280">
            <v>244</v>
          </cell>
          <cell r="BQ280">
            <v>1739</v>
          </cell>
          <cell r="BR280">
            <v>42390</v>
          </cell>
          <cell r="BS280">
            <v>36064</v>
          </cell>
          <cell r="BT280">
            <v>20504</v>
          </cell>
          <cell r="BU280">
            <v>98957</v>
          </cell>
          <cell r="BV280">
            <v>14350</v>
          </cell>
          <cell r="BW280">
            <v>12125</v>
          </cell>
          <cell r="BX280">
            <v>6549</v>
          </cell>
          <cell r="BY280">
            <v>33024</v>
          </cell>
          <cell r="BZ280">
            <v>11654</v>
          </cell>
          <cell r="CA280">
            <v>10291</v>
          </cell>
          <cell r="CB280">
            <v>5180</v>
          </cell>
          <cell r="CC280">
            <v>27126</v>
          </cell>
          <cell r="CD280">
            <v>7453</v>
          </cell>
          <cell r="CE280">
            <v>7040</v>
          </cell>
          <cell r="CF280">
            <v>4867</v>
          </cell>
          <cell r="CG280">
            <v>19361</v>
          </cell>
          <cell r="CH280">
            <v>2458</v>
          </cell>
          <cell r="CI280">
            <v>2189</v>
          </cell>
          <cell r="CJ280">
            <v>1285</v>
          </cell>
          <cell r="CK280">
            <v>5932</v>
          </cell>
          <cell r="CL280">
            <v>3125</v>
          </cell>
          <cell r="CM280">
            <v>3309</v>
          </cell>
          <cell r="CN280">
            <v>1948</v>
          </cell>
          <cell r="CO280">
            <v>8383</v>
          </cell>
          <cell r="CP280">
            <v>568</v>
          </cell>
          <cell r="CQ280">
            <v>606</v>
          </cell>
          <cell r="CR280">
            <v>433</v>
          </cell>
          <cell r="CS280">
            <v>1607</v>
          </cell>
          <cell r="CT280">
            <v>296</v>
          </cell>
          <cell r="CU280">
            <v>352</v>
          </cell>
          <cell r="CV280">
            <v>268</v>
          </cell>
          <cell r="CW280">
            <v>917</v>
          </cell>
          <cell r="CX280">
            <v>748</v>
          </cell>
          <cell r="CY280">
            <v>571</v>
          </cell>
          <cell r="CZ280">
            <v>230</v>
          </cell>
          <cell r="DA280">
            <v>1549</v>
          </cell>
          <cell r="DB280">
            <v>40652</v>
          </cell>
          <cell r="DC280">
            <v>36485</v>
          </cell>
          <cell r="DD280">
            <v>20761</v>
          </cell>
          <cell r="DE280">
            <v>97898</v>
          </cell>
        </row>
        <row r="281">
          <cell r="A281">
            <v>42552</v>
          </cell>
          <cell r="B281">
            <v>12870</v>
          </cell>
          <cell r="C281">
            <v>11255</v>
          </cell>
          <cell r="D281">
            <v>6094</v>
          </cell>
          <cell r="E281">
            <v>30219</v>
          </cell>
          <cell r="F281">
            <v>11189</v>
          </cell>
          <cell r="G281">
            <v>9441</v>
          </cell>
          <cell r="H281">
            <v>4887</v>
          </cell>
          <cell r="I281">
            <v>25517</v>
          </cell>
          <cell r="J281">
            <v>7279</v>
          </cell>
          <cell r="K281">
            <v>6674</v>
          </cell>
          <cell r="L281">
            <v>4492</v>
          </cell>
          <cell r="M281">
            <v>18445</v>
          </cell>
          <cell r="N281">
            <v>2109</v>
          </cell>
          <cell r="O281">
            <v>1895</v>
          </cell>
          <cell r="P281">
            <v>1206</v>
          </cell>
          <cell r="Q281">
            <v>5210</v>
          </cell>
          <cell r="R281">
            <v>3177</v>
          </cell>
          <cell r="S281">
            <v>3160</v>
          </cell>
          <cell r="T281">
            <v>1897</v>
          </cell>
          <cell r="U281">
            <v>8234</v>
          </cell>
          <cell r="V281">
            <v>457</v>
          </cell>
          <cell r="W281">
            <v>518</v>
          </cell>
          <cell r="X281">
            <v>414</v>
          </cell>
          <cell r="Y281">
            <v>1389</v>
          </cell>
          <cell r="Z281">
            <v>254</v>
          </cell>
          <cell r="AA281">
            <v>315</v>
          </cell>
          <cell r="AB281">
            <v>262</v>
          </cell>
          <cell r="AC281">
            <v>831</v>
          </cell>
          <cell r="AD281">
            <v>698</v>
          </cell>
          <cell r="AE281">
            <v>559</v>
          </cell>
          <cell r="AF281">
            <v>229</v>
          </cell>
          <cell r="AG281">
            <v>1486</v>
          </cell>
          <cell r="AH281">
            <v>38033</v>
          </cell>
          <cell r="AI281">
            <v>33817</v>
          </cell>
          <cell r="AJ281">
            <v>19481</v>
          </cell>
          <cell r="AK281">
            <v>91331</v>
          </cell>
          <cell r="AL281">
            <v>14129</v>
          </cell>
          <cell r="AM281">
            <v>12152</v>
          </cell>
          <cell r="AN281">
            <v>6636</v>
          </cell>
          <cell r="AO281">
            <v>32917</v>
          </cell>
          <cell r="AP281">
            <v>11653</v>
          </cell>
          <cell r="AQ281">
            <v>10194</v>
          </cell>
          <cell r="AR281">
            <v>5288</v>
          </cell>
          <cell r="AS281">
            <v>27135</v>
          </cell>
          <cell r="AT281">
            <v>7301</v>
          </cell>
          <cell r="AU281">
            <v>7220</v>
          </cell>
          <cell r="AV281">
            <v>4928</v>
          </cell>
          <cell r="AW281">
            <v>19449</v>
          </cell>
          <cell r="AX281">
            <v>2265</v>
          </cell>
          <cell r="AY281">
            <v>2214</v>
          </cell>
          <cell r="AZ281">
            <v>1334</v>
          </cell>
          <cell r="BA281">
            <v>5813</v>
          </cell>
          <cell r="BB281">
            <v>3258</v>
          </cell>
          <cell r="BC281">
            <v>3457</v>
          </cell>
          <cell r="BD281">
            <v>1993</v>
          </cell>
          <cell r="BE281">
            <v>8708</v>
          </cell>
          <cell r="BF281">
            <v>545</v>
          </cell>
          <cell r="BG281">
            <v>601</v>
          </cell>
          <cell r="BH281">
            <v>428</v>
          </cell>
          <cell r="BI281">
            <v>1574</v>
          </cell>
          <cell r="BJ281">
            <v>278</v>
          </cell>
          <cell r="BK281">
            <v>329</v>
          </cell>
          <cell r="BL281">
            <v>266</v>
          </cell>
          <cell r="BM281">
            <v>873</v>
          </cell>
          <cell r="BN281">
            <v>711</v>
          </cell>
          <cell r="BO281">
            <v>592</v>
          </cell>
          <cell r="BP281">
            <v>224</v>
          </cell>
          <cell r="BQ281">
            <v>1528</v>
          </cell>
          <cell r="BR281">
            <v>40140</v>
          </cell>
          <cell r="BS281">
            <v>36759</v>
          </cell>
          <cell r="BT281">
            <v>21098</v>
          </cell>
          <cell r="BU281">
            <v>97997</v>
          </cell>
          <cell r="BV281">
            <v>14220</v>
          </cell>
          <cell r="BW281">
            <v>12213</v>
          </cell>
          <cell r="BX281">
            <v>6546</v>
          </cell>
          <cell r="BY281">
            <v>32979</v>
          </cell>
          <cell r="BZ281">
            <v>11703</v>
          </cell>
          <cell r="CA281">
            <v>10436</v>
          </cell>
          <cell r="CB281">
            <v>5221</v>
          </cell>
          <cell r="CC281">
            <v>27361</v>
          </cell>
          <cell r="CD281">
            <v>7347</v>
          </cell>
          <cell r="CE281">
            <v>7132</v>
          </cell>
          <cell r="CF281">
            <v>4834</v>
          </cell>
          <cell r="CG281">
            <v>19313</v>
          </cell>
          <cell r="CH281">
            <v>2436</v>
          </cell>
          <cell r="CI281">
            <v>2225</v>
          </cell>
          <cell r="CJ281">
            <v>1287</v>
          </cell>
          <cell r="CK281">
            <v>5949</v>
          </cell>
          <cell r="CL281">
            <v>3058</v>
          </cell>
          <cell r="CM281">
            <v>3366</v>
          </cell>
          <cell r="CN281">
            <v>1936</v>
          </cell>
          <cell r="CO281">
            <v>8360</v>
          </cell>
          <cell r="CP281">
            <v>578</v>
          </cell>
          <cell r="CQ281">
            <v>657</v>
          </cell>
          <cell r="CR281">
            <v>423</v>
          </cell>
          <cell r="CS281">
            <v>1657</v>
          </cell>
          <cell r="CT281">
            <v>295</v>
          </cell>
          <cell r="CU281">
            <v>351</v>
          </cell>
          <cell r="CV281">
            <v>260</v>
          </cell>
          <cell r="CW281">
            <v>907</v>
          </cell>
          <cell r="CX281">
            <v>737</v>
          </cell>
          <cell r="CY281">
            <v>569</v>
          </cell>
          <cell r="CZ281">
            <v>224</v>
          </cell>
          <cell r="DA281">
            <v>1529</v>
          </cell>
          <cell r="DB281">
            <v>40375</v>
          </cell>
          <cell r="DC281">
            <v>36949</v>
          </cell>
          <cell r="DD281">
            <v>20732</v>
          </cell>
          <cell r="DE281">
            <v>98055</v>
          </cell>
        </row>
        <row r="282">
          <cell r="A282">
            <v>42583</v>
          </cell>
          <cell r="B282">
            <v>13950</v>
          </cell>
          <cell r="C282">
            <v>11778</v>
          </cell>
          <cell r="D282">
            <v>6060</v>
          </cell>
          <cell r="E282">
            <v>31788</v>
          </cell>
          <cell r="F282">
            <v>11669</v>
          </cell>
          <cell r="G282">
            <v>10348</v>
          </cell>
          <cell r="H282">
            <v>5079</v>
          </cell>
          <cell r="I282">
            <v>27096</v>
          </cell>
          <cell r="J282">
            <v>6523</v>
          </cell>
          <cell r="K282">
            <v>7109</v>
          </cell>
          <cell r="L282">
            <v>4430</v>
          </cell>
          <cell r="M282">
            <v>18062</v>
          </cell>
          <cell r="N282">
            <v>2349</v>
          </cell>
          <cell r="O282">
            <v>2187</v>
          </cell>
          <cell r="P282">
            <v>1249</v>
          </cell>
          <cell r="Q282">
            <v>5785</v>
          </cell>
          <cell r="R282">
            <v>2753</v>
          </cell>
          <cell r="S282">
            <v>3473</v>
          </cell>
          <cell r="T282">
            <v>1918</v>
          </cell>
          <cell r="U282">
            <v>8144</v>
          </cell>
          <cell r="V282">
            <v>652</v>
          </cell>
          <cell r="W282">
            <v>699</v>
          </cell>
          <cell r="X282">
            <v>392</v>
          </cell>
          <cell r="Y282">
            <v>1743</v>
          </cell>
          <cell r="Z282">
            <v>298</v>
          </cell>
          <cell r="AA282">
            <v>331</v>
          </cell>
          <cell r="AB282">
            <v>252</v>
          </cell>
          <cell r="AC282">
            <v>881</v>
          </cell>
          <cell r="AD282">
            <v>751</v>
          </cell>
          <cell r="AE282">
            <v>471</v>
          </cell>
          <cell r="AF282">
            <v>188</v>
          </cell>
          <cell r="AG282">
            <v>1410</v>
          </cell>
          <cell r="AH282">
            <v>38945</v>
          </cell>
          <cell r="AI282">
            <v>36396</v>
          </cell>
          <cell r="AJ282">
            <v>19568</v>
          </cell>
          <cell r="AK282">
            <v>94909</v>
          </cell>
          <cell r="AL282">
            <v>14007</v>
          </cell>
          <cell r="AM282">
            <v>12294</v>
          </cell>
          <cell r="AN282">
            <v>6541</v>
          </cell>
          <cell r="AO282">
            <v>32843</v>
          </cell>
          <cell r="AP282">
            <v>11775</v>
          </cell>
          <cell r="AQ282">
            <v>10656</v>
          </cell>
          <cell r="AR282">
            <v>5226</v>
          </cell>
          <cell r="AS282">
            <v>27657</v>
          </cell>
          <cell r="AT282">
            <v>6723</v>
          </cell>
          <cell r="AU282">
            <v>7251</v>
          </cell>
          <cell r="AV282">
            <v>4844</v>
          </cell>
          <cell r="AW282">
            <v>18818</v>
          </cell>
          <cell r="AX282">
            <v>2397</v>
          </cell>
          <cell r="AY282">
            <v>2266</v>
          </cell>
          <cell r="AZ282">
            <v>1352</v>
          </cell>
          <cell r="BA282">
            <v>6014</v>
          </cell>
          <cell r="BB282">
            <v>2799</v>
          </cell>
          <cell r="BC282">
            <v>3473</v>
          </cell>
          <cell r="BD282">
            <v>1993</v>
          </cell>
          <cell r="BE282">
            <v>8265</v>
          </cell>
          <cell r="BF282">
            <v>619</v>
          </cell>
          <cell r="BG282">
            <v>682</v>
          </cell>
          <cell r="BH282">
            <v>411</v>
          </cell>
          <cell r="BI282">
            <v>1712</v>
          </cell>
          <cell r="BJ282">
            <v>305</v>
          </cell>
          <cell r="BK282">
            <v>356</v>
          </cell>
          <cell r="BL282">
            <v>249</v>
          </cell>
          <cell r="BM282">
            <v>911</v>
          </cell>
          <cell r="BN282">
            <v>737</v>
          </cell>
          <cell r="BO282">
            <v>509</v>
          </cell>
          <cell r="BP282">
            <v>208</v>
          </cell>
          <cell r="BQ282">
            <v>1454</v>
          </cell>
          <cell r="BR282">
            <v>39362</v>
          </cell>
          <cell r="BS282">
            <v>37488</v>
          </cell>
          <cell r="BT282">
            <v>20823</v>
          </cell>
          <cell r="BU282">
            <v>97674</v>
          </cell>
          <cell r="BV282">
            <v>14109</v>
          </cell>
          <cell r="BW282">
            <v>12332</v>
          </cell>
          <cell r="BX282">
            <v>6583</v>
          </cell>
          <cell r="BY282">
            <v>33024</v>
          </cell>
          <cell r="BZ282">
            <v>11720</v>
          </cell>
          <cell r="CA282">
            <v>10574</v>
          </cell>
          <cell r="CB282">
            <v>5270</v>
          </cell>
          <cell r="CC282">
            <v>27564</v>
          </cell>
          <cell r="CD282">
            <v>7232</v>
          </cell>
          <cell r="CE282">
            <v>7183</v>
          </cell>
          <cell r="CF282">
            <v>4825</v>
          </cell>
          <cell r="CG282">
            <v>19240</v>
          </cell>
          <cell r="CH282">
            <v>2419</v>
          </cell>
          <cell r="CI282">
            <v>2252</v>
          </cell>
          <cell r="CJ282">
            <v>1303</v>
          </cell>
          <cell r="CK282">
            <v>5975</v>
          </cell>
          <cell r="CL282">
            <v>2993</v>
          </cell>
          <cell r="CM282">
            <v>3402</v>
          </cell>
          <cell r="CN282">
            <v>1920</v>
          </cell>
          <cell r="CO282">
            <v>8315</v>
          </cell>
          <cell r="CP282">
            <v>589</v>
          </cell>
          <cell r="CQ282">
            <v>701</v>
          </cell>
          <cell r="CR282">
            <v>414</v>
          </cell>
          <cell r="CS282">
            <v>1704</v>
          </cell>
          <cell r="CT282">
            <v>289</v>
          </cell>
          <cell r="CU282">
            <v>347</v>
          </cell>
          <cell r="CV282">
            <v>257</v>
          </cell>
          <cell r="CW282">
            <v>893</v>
          </cell>
          <cell r="CX282">
            <v>733</v>
          </cell>
          <cell r="CY282">
            <v>571</v>
          </cell>
          <cell r="CZ282">
            <v>217</v>
          </cell>
          <cell r="DA282">
            <v>1521</v>
          </cell>
          <cell r="DB282">
            <v>40084</v>
          </cell>
          <cell r="DC282">
            <v>37363</v>
          </cell>
          <cell r="DD282">
            <v>20789</v>
          </cell>
          <cell r="DE282">
            <v>98235</v>
          </cell>
        </row>
        <row r="283">
          <cell r="A283">
            <v>42614</v>
          </cell>
          <cell r="B283">
            <v>14697</v>
          </cell>
          <cell r="C283">
            <v>12950</v>
          </cell>
          <cell r="D283">
            <v>6777</v>
          </cell>
          <cell r="E283">
            <v>34424</v>
          </cell>
          <cell r="F283">
            <v>12165</v>
          </cell>
          <cell r="G283">
            <v>11234</v>
          </cell>
          <cell r="H283">
            <v>5367</v>
          </cell>
          <cell r="I283">
            <v>28766</v>
          </cell>
          <cell r="J283">
            <v>7306</v>
          </cell>
          <cell r="K283">
            <v>7525</v>
          </cell>
          <cell r="L283">
            <v>4871</v>
          </cell>
          <cell r="M283">
            <v>19702</v>
          </cell>
          <cell r="N283">
            <v>2750</v>
          </cell>
          <cell r="O283">
            <v>2519</v>
          </cell>
          <cell r="P283">
            <v>1282</v>
          </cell>
          <cell r="Q283">
            <v>6551</v>
          </cell>
          <cell r="R283">
            <v>3336</v>
          </cell>
          <cell r="S283">
            <v>3407</v>
          </cell>
          <cell r="T283">
            <v>1925</v>
          </cell>
          <cell r="U283">
            <v>8668</v>
          </cell>
          <cell r="V283">
            <v>768</v>
          </cell>
          <cell r="W283">
            <v>880</v>
          </cell>
          <cell r="X283">
            <v>426</v>
          </cell>
          <cell r="Y283">
            <v>2074</v>
          </cell>
          <cell r="Z283">
            <v>276</v>
          </cell>
          <cell r="AA283">
            <v>334</v>
          </cell>
          <cell r="AB283">
            <v>270</v>
          </cell>
          <cell r="AC283">
            <v>880</v>
          </cell>
          <cell r="AD283">
            <v>778</v>
          </cell>
          <cell r="AE283">
            <v>648</v>
          </cell>
          <cell r="AF283">
            <v>205</v>
          </cell>
          <cell r="AG283">
            <v>1631</v>
          </cell>
          <cell r="AH283">
            <v>42076</v>
          </cell>
          <cell r="AI283">
            <v>39497</v>
          </cell>
          <cell r="AJ283">
            <v>21123</v>
          </cell>
          <cell r="AK283">
            <v>102696</v>
          </cell>
          <cell r="AL283">
            <v>14155</v>
          </cell>
          <cell r="AM283">
            <v>12882</v>
          </cell>
          <cell r="AN283">
            <v>6722</v>
          </cell>
          <cell r="AO283">
            <v>33759</v>
          </cell>
          <cell r="AP283">
            <v>11689</v>
          </cell>
          <cell r="AQ283">
            <v>10895</v>
          </cell>
          <cell r="AR283">
            <v>5433</v>
          </cell>
          <cell r="AS283">
            <v>28018</v>
          </cell>
          <cell r="AT283">
            <v>7130</v>
          </cell>
          <cell r="AU283">
            <v>7312</v>
          </cell>
          <cell r="AV283">
            <v>4834</v>
          </cell>
          <cell r="AW283">
            <v>19277</v>
          </cell>
          <cell r="AX283">
            <v>2616</v>
          </cell>
          <cell r="AY283">
            <v>2323</v>
          </cell>
          <cell r="AZ283">
            <v>1290</v>
          </cell>
          <cell r="BA283">
            <v>6230</v>
          </cell>
          <cell r="BB283">
            <v>2981</v>
          </cell>
          <cell r="BC283">
            <v>3446</v>
          </cell>
          <cell r="BD283">
            <v>1928</v>
          </cell>
          <cell r="BE283">
            <v>8355</v>
          </cell>
          <cell r="BF283">
            <v>589</v>
          </cell>
          <cell r="BG283">
            <v>852</v>
          </cell>
          <cell r="BH283">
            <v>428</v>
          </cell>
          <cell r="BI283">
            <v>1869</v>
          </cell>
          <cell r="BJ283">
            <v>291</v>
          </cell>
          <cell r="BK283">
            <v>362</v>
          </cell>
          <cell r="BL283">
            <v>271</v>
          </cell>
          <cell r="BM283">
            <v>924</v>
          </cell>
          <cell r="BN283">
            <v>754</v>
          </cell>
          <cell r="BO283">
            <v>603</v>
          </cell>
          <cell r="BP283">
            <v>212</v>
          </cell>
          <cell r="BQ283">
            <v>1569</v>
          </cell>
          <cell r="BR283">
            <v>40207</v>
          </cell>
          <cell r="BS283">
            <v>38675</v>
          </cell>
          <cell r="BT283">
            <v>21119</v>
          </cell>
          <cell r="BU283">
            <v>100001</v>
          </cell>
          <cell r="BV283">
            <v>14046</v>
          </cell>
          <cell r="BW283">
            <v>12425</v>
          </cell>
          <cell r="BX283">
            <v>6621</v>
          </cell>
          <cell r="BY283">
            <v>33093</v>
          </cell>
          <cell r="BZ283">
            <v>11721</v>
          </cell>
          <cell r="CA283">
            <v>10658</v>
          </cell>
          <cell r="CB283">
            <v>5303</v>
          </cell>
          <cell r="CC283">
            <v>27682</v>
          </cell>
          <cell r="CD283">
            <v>7140</v>
          </cell>
          <cell r="CE283">
            <v>7156</v>
          </cell>
          <cell r="CF283">
            <v>4817</v>
          </cell>
          <cell r="CG283">
            <v>19114</v>
          </cell>
          <cell r="CH283">
            <v>2410</v>
          </cell>
          <cell r="CI283">
            <v>2259</v>
          </cell>
          <cell r="CJ283">
            <v>1315</v>
          </cell>
          <cell r="CK283">
            <v>5985</v>
          </cell>
          <cell r="CL283">
            <v>2940</v>
          </cell>
          <cell r="CM283">
            <v>3397</v>
          </cell>
          <cell r="CN283">
            <v>1891</v>
          </cell>
          <cell r="CO283">
            <v>8228</v>
          </cell>
          <cell r="CP283">
            <v>596</v>
          </cell>
          <cell r="CQ283">
            <v>729</v>
          </cell>
          <cell r="CR283">
            <v>409</v>
          </cell>
          <cell r="CS283">
            <v>1734</v>
          </cell>
          <cell r="CT283">
            <v>283</v>
          </cell>
          <cell r="CU283">
            <v>338</v>
          </cell>
          <cell r="CV283">
            <v>257</v>
          </cell>
          <cell r="CW283">
            <v>879</v>
          </cell>
          <cell r="CX283">
            <v>738</v>
          </cell>
          <cell r="CY283">
            <v>578</v>
          </cell>
          <cell r="CZ283">
            <v>212</v>
          </cell>
          <cell r="DA283">
            <v>1528</v>
          </cell>
          <cell r="DB283">
            <v>39875</v>
          </cell>
          <cell r="DC283">
            <v>37542</v>
          </cell>
          <cell r="DD283">
            <v>20826</v>
          </cell>
          <cell r="DE283">
            <v>98243</v>
          </cell>
        </row>
        <row r="284">
          <cell r="A284">
            <v>42644</v>
          </cell>
          <cell r="B284">
            <v>13434</v>
          </cell>
          <cell r="C284">
            <v>12163</v>
          </cell>
          <cell r="D284">
            <v>6253</v>
          </cell>
          <cell r="E284">
            <v>31850</v>
          </cell>
          <cell r="F284">
            <v>11494</v>
          </cell>
          <cell r="G284">
            <v>10900</v>
          </cell>
          <cell r="H284">
            <v>5152</v>
          </cell>
          <cell r="I284">
            <v>27546</v>
          </cell>
          <cell r="J284">
            <v>6309</v>
          </cell>
          <cell r="K284">
            <v>6371</v>
          </cell>
          <cell r="L284">
            <v>4190</v>
          </cell>
          <cell r="M284">
            <v>16870</v>
          </cell>
          <cell r="N284">
            <v>2158</v>
          </cell>
          <cell r="O284">
            <v>2131</v>
          </cell>
          <cell r="P284">
            <v>1161</v>
          </cell>
          <cell r="Q284">
            <v>5450</v>
          </cell>
          <cell r="R284">
            <v>2839</v>
          </cell>
          <cell r="S284">
            <v>3148</v>
          </cell>
          <cell r="T284">
            <v>1593</v>
          </cell>
          <cell r="U284">
            <v>7580</v>
          </cell>
          <cell r="V284">
            <v>713</v>
          </cell>
          <cell r="W284">
            <v>888</v>
          </cell>
          <cell r="X284">
            <v>336</v>
          </cell>
          <cell r="Y284">
            <v>1937</v>
          </cell>
          <cell r="Z284">
            <v>223</v>
          </cell>
          <cell r="AA284">
            <v>267</v>
          </cell>
          <cell r="AB284">
            <v>223</v>
          </cell>
          <cell r="AC284">
            <v>713</v>
          </cell>
          <cell r="AD284">
            <v>647</v>
          </cell>
          <cell r="AE284">
            <v>574</v>
          </cell>
          <cell r="AF284">
            <v>190</v>
          </cell>
          <cell r="AG284">
            <v>1411</v>
          </cell>
          <cell r="AH284">
            <v>37817</v>
          </cell>
          <cell r="AI284">
            <v>36442</v>
          </cell>
          <cell r="AJ284">
            <v>19098</v>
          </cell>
          <cell r="AK284">
            <v>93357</v>
          </cell>
          <cell r="AL284">
            <v>14063</v>
          </cell>
          <cell r="AM284">
            <v>12605</v>
          </cell>
          <cell r="AN284">
            <v>6556</v>
          </cell>
          <cell r="AO284">
            <v>33224</v>
          </cell>
          <cell r="AP284">
            <v>11477</v>
          </cell>
          <cell r="AQ284">
            <v>11080</v>
          </cell>
          <cell r="AR284">
            <v>5203</v>
          </cell>
          <cell r="AS284">
            <v>27760</v>
          </cell>
          <cell r="AT284">
            <v>7041</v>
          </cell>
          <cell r="AU284">
            <v>7072</v>
          </cell>
          <cell r="AV284">
            <v>4627</v>
          </cell>
          <cell r="AW284">
            <v>18740</v>
          </cell>
          <cell r="AX284">
            <v>2270</v>
          </cell>
          <cell r="AY284">
            <v>2174</v>
          </cell>
          <cell r="AZ284">
            <v>1268</v>
          </cell>
          <cell r="BA284">
            <v>5712</v>
          </cell>
          <cell r="BB284">
            <v>2854</v>
          </cell>
          <cell r="BC284">
            <v>3413</v>
          </cell>
          <cell r="BD284">
            <v>1767</v>
          </cell>
          <cell r="BE284">
            <v>8033</v>
          </cell>
          <cell r="BF284">
            <v>634</v>
          </cell>
          <cell r="BG284">
            <v>775</v>
          </cell>
          <cell r="BH284">
            <v>353</v>
          </cell>
          <cell r="BI284">
            <v>1762</v>
          </cell>
          <cell r="BJ284">
            <v>262</v>
          </cell>
          <cell r="BK284">
            <v>316</v>
          </cell>
          <cell r="BL284">
            <v>239</v>
          </cell>
          <cell r="BM284">
            <v>817</v>
          </cell>
          <cell r="BN284">
            <v>683</v>
          </cell>
          <cell r="BO284">
            <v>608</v>
          </cell>
          <cell r="BP284">
            <v>205</v>
          </cell>
          <cell r="BQ284">
            <v>1496</v>
          </cell>
          <cell r="BR284">
            <v>39284</v>
          </cell>
          <cell r="BS284">
            <v>38044</v>
          </cell>
          <cell r="BT284">
            <v>20217</v>
          </cell>
          <cell r="BU284">
            <v>97545</v>
          </cell>
          <cell r="BV284">
            <v>13991</v>
          </cell>
          <cell r="BW284">
            <v>12458</v>
          </cell>
          <cell r="BX284">
            <v>6638</v>
          </cell>
          <cell r="BY284">
            <v>33087</v>
          </cell>
          <cell r="BZ284">
            <v>11667</v>
          </cell>
          <cell r="CA284">
            <v>10695</v>
          </cell>
          <cell r="CB284">
            <v>5314</v>
          </cell>
          <cell r="CC284">
            <v>27677</v>
          </cell>
          <cell r="CD284">
            <v>7100</v>
          </cell>
          <cell r="CE284">
            <v>7081</v>
          </cell>
          <cell r="CF284">
            <v>4796</v>
          </cell>
          <cell r="CG284">
            <v>18977</v>
          </cell>
          <cell r="CH284">
            <v>2403</v>
          </cell>
          <cell r="CI284">
            <v>2250</v>
          </cell>
          <cell r="CJ284">
            <v>1319</v>
          </cell>
          <cell r="CK284">
            <v>5972</v>
          </cell>
          <cell r="CL284">
            <v>2897</v>
          </cell>
          <cell r="CM284">
            <v>3356</v>
          </cell>
          <cell r="CN284">
            <v>1856</v>
          </cell>
          <cell r="CO284">
            <v>8110</v>
          </cell>
          <cell r="CP284">
            <v>594</v>
          </cell>
          <cell r="CQ284">
            <v>735</v>
          </cell>
          <cell r="CR284">
            <v>410</v>
          </cell>
          <cell r="CS284">
            <v>1740</v>
          </cell>
          <cell r="CT284">
            <v>279</v>
          </cell>
          <cell r="CU284">
            <v>324</v>
          </cell>
          <cell r="CV284">
            <v>261</v>
          </cell>
          <cell r="CW284">
            <v>864</v>
          </cell>
          <cell r="CX284">
            <v>745</v>
          </cell>
          <cell r="CY284">
            <v>588</v>
          </cell>
          <cell r="CZ284">
            <v>212</v>
          </cell>
          <cell r="DA284">
            <v>1545</v>
          </cell>
          <cell r="DB284">
            <v>39678</v>
          </cell>
          <cell r="DC284">
            <v>37489</v>
          </cell>
          <cell r="DD284">
            <v>20805</v>
          </cell>
          <cell r="DE284">
            <v>97972</v>
          </cell>
        </row>
        <row r="285">
          <cell r="A285">
            <v>42675</v>
          </cell>
          <cell r="B285">
            <v>13667</v>
          </cell>
          <cell r="C285">
            <v>12308</v>
          </cell>
          <cell r="D285">
            <v>6980</v>
          </cell>
          <cell r="E285">
            <v>32955</v>
          </cell>
          <cell r="F285">
            <v>12468</v>
          </cell>
          <cell r="G285">
            <v>11096</v>
          </cell>
          <cell r="H285">
            <v>5427</v>
          </cell>
          <cell r="I285">
            <v>28991</v>
          </cell>
          <cell r="J285">
            <v>6875</v>
          </cell>
          <cell r="K285">
            <v>6837</v>
          </cell>
          <cell r="L285">
            <v>5021</v>
          </cell>
          <cell r="M285">
            <v>18733</v>
          </cell>
          <cell r="N285">
            <v>2470</v>
          </cell>
          <cell r="O285">
            <v>2404</v>
          </cell>
          <cell r="P285">
            <v>1385</v>
          </cell>
          <cell r="Q285">
            <v>6259</v>
          </cell>
          <cell r="R285">
            <v>2694</v>
          </cell>
          <cell r="S285">
            <v>3178</v>
          </cell>
          <cell r="T285">
            <v>1785</v>
          </cell>
          <cell r="U285">
            <v>7657</v>
          </cell>
          <cell r="V285">
            <v>657</v>
          </cell>
          <cell r="W285">
            <v>795</v>
          </cell>
          <cell r="X285">
            <v>451</v>
          </cell>
          <cell r="Y285">
            <v>1903</v>
          </cell>
          <cell r="Z285">
            <v>263</v>
          </cell>
          <cell r="AA285">
            <v>282</v>
          </cell>
          <cell r="AB285">
            <v>263</v>
          </cell>
          <cell r="AC285">
            <v>808</v>
          </cell>
          <cell r="AD285">
            <v>758</v>
          </cell>
          <cell r="AE285">
            <v>636</v>
          </cell>
          <cell r="AF285">
            <v>237</v>
          </cell>
          <cell r="AG285">
            <v>1631</v>
          </cell>
          <cell r="AH285">
            <v>39852</v>
          </cell>
          <cell r="AI285">
            <v>37536</v>
          </cell>
          <cell r="AJ285">
            <v>21549</v>
          </cell>
          <cell r="AK285">
            <v>98937</v>
          </cell>
          <cell r="AL285">
            <v>13348</v>
          </cell>
          <cell r="AM285">
            <v>12035</v>
          </cell>
          <cell r="AN285">
            <v>6754</v>
          </cell>
          <cell r="AO285">
            <v>32137</v>
          </cell>
          <cell r="AP285">
            <v>11739</v>
          </cell>
          <cell r="AQ285">
            <v>10641</v>
          </cell>
          <cell r="AR285">
            <v>5346</v>
          </cell>
          <cell r="AS285">
            <v>27727</v>
          </cell>
          <cell r="AT285">
            <v>7211</v>
          </cell>
          <cell r="AU285">
            <v>6931</v>
          </cell>
          <cell r="AV285">
            <v>4910</v>
          </cell>
          <cell r="AW285">
            <v>19052</v>
          </cell>
          <cell r="AX285">
            <v>2361</v>
          </cell>
          <cell r="AY285">
            <v>2305</v>
          </cell>
          <cell r="AZ285">
            <v>1348</v>
          </cell>
          <cell r="BA285">
            <v>6013</v>
          </cell>
          <cell r="BB285">
            <v>2762</v>
          </cell>
          <cell r="BC285">
            <v>3188</v>
          </cell>
          <cell r="BD285">
            <v>1811</v>
          </cell>
          <cell r="BE285">
            <v>7761</v>
          </cell>
          <cell r="BF285">
            <v>543</v>
          </cell>
          <cell r="BG285">
            <v>706</v>
          </cell>
          <cell r="BH285">
            <v>437</v>
          </cell>
          <cell r="BI285">
            <v>1686</v>
          </cell>
          <cell r="BJ285">
            <v>279</v>
          </cell>
          <cell r="BK285">
            <v>297</v>
          </cell>
          <cell r="BL285">
            <v>271</v>
          </cell>
          <cell r="BM285">
            <v>847</v>
          </cell>
          <cell r="BN285">
            <v>742</v>
          </cell>
          <cell r="BO285">
            <v>594</v>
          </cell>
          <cell r="BP285">
            <v>220</v>
          </cell>
          <cell r="BQ285">
            <v>1556</v>
          </cell>
          <cell r="BR285">
            <v>38986</v>
          </cell>
          <cell r="BS285">
            <v>36697</v>
          </cell>
          <cell r="BT285">
            <v>21096</v>
          </cell>
          <cell r="BU285">
            <v>96779</v>
          </cell>
          <cell r="BV285">
            <v>13920</v>
          </cell>
          <cell r="BW285">
            <v>12426</v>
          </cell>
          <cell r="BX285">
            <v>6647</v>
          </cell>
          <cell r="BY285">
            <v>32993</v>
          </cell>
          <cell r="BZ285">
            <v>11568</v>
          </cell>
          <cell r="CA285">
            <v>10692</v>
          </cell>
          <cell r="CB285">
            <v>5316</v>
          </cell>
          <cell r="CC285">
            <v>27576</v>
          </cell>
          <cell r="CD285">
            <v>7090</v>
          </cell>
          <cell r="CE285">
            <v>7002</v>
          </cell>
          <cell r="CF285">
            <v>4781</v>
          </cell>
          <cell r="CG285">
            <v>18873</v>
          </cell>
          <cell r="CH285">
            <v>2394</v>
          </cell>
          <cell r="CI285">
            <v>2236</v>
          </cell>
          <cell r="CJ285">
            <v>1315</v>
          </cell>
          <cell r="CK285">
            <v>5945</v>
          </cell>
          <cell r="CL285">
            <v>2857</v>
          </cell>
          <cell r="CM285">
            <v>3303</v>
          </cell>
          <cell r="CN285">
            <v>1830</v>
          </cell>
          <cell r="CO285">
            <v>7990</v>
          </cell>
          <cell r="CP285">
            <v>582</v>
          </cell>
          <cell r="CQ285">
            <v>716</v>
          </cell>
          <cell r="CR285">
            <v>415</v>
          </cell>
          <cell r="CS285">
            <v>1714</v>
          </cell>
          <cell r="CT285">
            <v>276</v>
          </cell>
          <cell r="CU285">
            <v>312</v>
          </cell>
          <cell r="CV285">
            <v>266</v>
          </cell>
          <cell r="CW285">
            <v>854</v>
          </cell>
          <cell r="CX285">
            <v>749</v>
          </cell>
          <cell r="CY285">
            <v>597</v>
          </cell>
          <cell r="CZ285">
            <v>216</v>
          </cell>
          <cell r="DA285">
            <v>1562</v>
          </cell>
          <cell r="DB285">
            <v>39436</v>
          </cell>
          <cell r="DC285">
            <v>37285</v>
          </cell>
          <cell r="DD285">
            <v>20786</v>
          </cell>
          <cell r="DE285">
            <v>97508</v>
          </cell>
        </row>
        <row r="286">
          <cell r="A286">
            <v>42705</v>
          </cell>
          <cell r="B286">
            <v>15005</v>
          </cell>
          <cell r="C286">
            <v>11788</v>
          </cell>
          <cell r="D286">
            <v>6839</v>
          </cell>
          <cell r="E286">
            <v>33632</v>
          </cell>
          <cell r="F286">
            <v>11985</v>
          </cell>
          <cell r="G286">
            <v>9575</v>
          </cell>
          <cell r="H286">
            <v>5505</v>
          </cell>
          <cell r="I286">
            <v>27065</v>
          </cell>
          <cell r="J286">
            <v>7668</v>
          </cell>
          <cell r="K286">
            <v>6822</v>
          </cell>
          <cell r="L286">
            <v>4762</v>
          </cell>
          <cell r="M286">
            <v>19252</v>
          </cell>
          <cell r="N286">
            <v>2720</v>
          </cell>
          <cell r="O286">
            <v>2197</v>
          </cell>
          <cell r="P286">
            <v>1547</v>
          </cell>
          <cell r="Q286">
            <v>6464</v>
          </cell>
          <cell r="R286">
            <v>3093</v>
          </cell>
          <cell r="S286">
            <v>3087</v>
          </cell>
          <cell r="T286">
            <v>1846</v>
          </cell>
          <cell r="U286">
            <v>8026</v>
          </cell>
          <cell r="V286">
            <v>795</v>
          </cell>
          <cell r="W286">
            <v>648</v>
          </cell>
          <cell r="X286">
            <v>475</v>
          </cell>
          <cell r="Y286">
            <v>1918</v>
          </cell>
          <cell r="Z286">
            <v>244</v>
          </cell>
          <cell r="AA286">
            <v>234</v>
          </cell>
          <cell r="AB286">
            <v>256</v>
          </cell>
          <cell r="AC286">
            <v>734</v>
          </cell>
          <cell r="AD286">
            <v>875</v>
          </cell>
          <cell r="AE286">
            <v>585</v>
          </cell>
          <cell r="AF286">
            <v>212</v>
          </cell>
          <cell r="AG286">
            <v>1672</v>
          </cell>
          <cell r="AH286">
            <v>42385</v>
          </cell>
          <cell r="AI286">
            <v>34936</v>
          </cell>
          <cell r="AJ286">
            <v>21442</v>
          </cell>
          <cell r="AK286">
            <v>98763</v>
          </cell>
          <cell r="AL286">
            <v>14465</v>
          </cell>
          <cell r="AM286">
            <v>12355</v>
          </cell>
          <cell r="AN286">
            <v>6798</v>
          </cell>
          <cell r="AO286">
            <v>33618</v>
          </cell>
          <cell r="AP286">
            <v>11389</v>
          </cell>
          <cell r="AQ286">
            <v>9480</v>
          </cell>
          <cell r="AR286">
            <v>5416</v>
          </cell>
          <cell r="AS286">
            <v>26285</v>
          </cell>
          <cell r="AT286">
            <v>7331</v>
          </cell>
          <cell r="AU286">
            <v>6841</v>
          </cell>
          <cell r="AV286">
            <v>4833</v>
          </cell>
          <cell r="AW286">
            <v>19004</v>
          </cell>
          <cell r="AX286">
            <v>2440</v>
          </cell>
          <cell r="AY286">
            <v>2157</v>
          </cell>
          <cell r="AZ286">
            <v>1410</v>
          </cell>
          <cell r="BA286">
            <v>6007</v>
          </cell>
          <cell r="BB286">
            <v>2999</v>
          </cell>
          <cell r="BC286">
            <v>3181</v>
          </cell>
          <cell r="BD286">
            <v>1853</v>
          </cell>
          <cell r="BE286">
            <v>8033</v>
          </cell>
          <cell r="BF286">
            <v>588</v>
          </cell>
          <cell r="BG286">
            <v>624</v>
          </cell>
          <cell r="BH286">
            <v>446</v>
          </cell>
          <cell r="BI286">
            <v>1657</v>
          </cell>
          <cell r="BJ286">
            <v>268</v>
          </cell>
          <cell r="BK286">
            <v>294</v>
          </cell>
          <cell r="BL286">
            <v>281</v>
          </cell>
          <cell r="BM286">
            <v>842</v>
          </cell>
          <cell r="BN286">
            <v>871</v>
          </cell>
          <cell r="BO286">
            <v>588</v>
          </cell>
          <cell r="BP286">
            <v>220</v>
          </cell>
          <cell r="BQ286">
            <v>1679</v>
          </cell>
          <cell r="BR286">
            <v>40351</v>
          </cell>
          <cell r="BS286">
            <v>35518</v>
          </cell>
          <cell r="BT286">
            <v>21257</v>
          </cell>
          <cell r="BU286">
            <v>97126</v>
          </cell>
          <cell r="BV286">
            <v>13831</v>
          </cell>
          <cell r="BW286">
            <v>12368</v>
          </cell>
          <cell r="BX286">
            <v>6681</v>
          </cell>
          <cell r="BY286">
            <v>32880</v>
          </cell>
          <cell r="BZ286">
            <v>11456</v>
          </cell>
          <cell r="CA286">
            <v>10668</v>
          </cell>
          <cell r="CB286">
            <v>5325</v>
          </cell>
          <cell r="CC286">
            <v>27450</v>
          </cell>
          <cell r="CD286">
            <v>7067</v>
          </cell>
          <cell r="CE286">
            <v>6960</v>
          </cell>
          <cell r="CF286">
            <v>4803</v>
          </cell>
          <cell r="CG286">
            <v>18831</v>
          </cell>
          <cell r="CH286">
            <v>2378</v>
          </cell>
          <cell r="CI286">
            <v>2227</v>
          </cell>
          <cell r="CJ286">
            <v>1309</v>
          </cell>
          <cell r="CK286">
            <v>5914</v>
          </cell>
          <cell r="CL286">
            <v>2815</v>
          </cell>
          <cell r="CM286">
            <v>3263</v>
          </cell>
          <cell r="CN286">
            <v>1828</v>
          </cell>
          <cell r="CO286">
            <v>7906</v>
          </cell>
          <cell r="CP286">
            <v>563</v>
          </cell>
          <cell r="CQ286">
            <v>680</v>
          </cell>
          <cell r="CR286">
            <v>423</v>
          </cell>
          <cell r="CS286">
            <v>1667</v>
          </cell>
          <cell r="CT286">
            <v>275</v>
          </cell>
          <cell r="CU286">
            <v>304</v>
          </cell>
          <cell r="CV286">
            <v>273</v>
          </cell>
          <cell r="CW286">
            <v>851</v>
          </cell>
          <cell r="CX286">
            <v>745</v>
          </cell>
          <cell r="CY286">
            <v>603</v>
          </cell>
          <cell r="CZ286">
            <v>222</v>
          </cell>
          <cell r="DA286">
            <v>1570</v>
          </cell>
          <cell r="DB286">
            <v>39131</v>
          </cell>
          <cell r="DC286">
            <v>37073</v>
          </cell>
          <cell r="DD286">
            <v>20864</v>
          </cell>
          <cell r="DE286">
            <v>97068</v>
          </cell>
        </row>
        <row r="287">
          <cell r="A287">
            <v>42736</v>
          </cell>
          <cell r="B287">
            <v>12604</v>
          </cell>
          <cell r="C287">
            <v>11517</v>
          </cell>
          <cell r="D287">
            <v>4947</v>
          </cell>
          <cell r="E287">
            <v>29068</v>
          </cell>
          <cell r="F287">
            <v>10281</v>
          </cell>
          <cell r="G287">
            <v>10194</v>
          </cell>
          <cell r="H287">
            <v>4060</v>
          </cell>
          <cell r="I287">
            <v>24535</v>
          </cell>
          <cell r="J287">
            <v>5996</v>
          </cell>
          <cell r="K287">
            <v>5937</v>
          </cell>
          <cell r="L287">
            <v>3776</v>
          </cell>
          <cell r="M287">
            <v>15709</v>
          </cell>
          <cell r="N287">
            <v>2140</v>
          </cell>
          <cell r="O287">
            <v>2058</v>
          </cell>
          <cell r="P287">
            <v>936</v>
          </cell>
          <cell r="Q287">
            <v>5134</v>
          </cell>
          <cell r="R287">
            <v>2524</v>
          </cell>
          <cell r="S287">
            <v>3103</v>
          </cell>
          <cell r="T287">
            <v>1410</v>
          </cell>
          <cell r="U287">
            <v>7037</v>
          </cell>
          <cell r="V287">
            <v>459</v>
          </cell>
          <cell r="W287">
            <v>541</v>
          </cell>
          <cell r="X287">
            <v>337</v>
          </cell>
          <cell r="Y287">
            <v>1337</v>
          </cell>
          <cell r="Z287">
            <v>202</v>
          </cell>
          <cell r="AA287">
            <v>233</v>
          </cell>
          <cell r="AB287">
            <v>217</v>
          </cell>
          <cell r="AC287">
            <v>652</v>
          </cell>
          <cell r="AD287">
            <v>714</v>
          </cell>
          <cell r="AE287">
            <v>544</v>
          </cell>
          <cell r="AF287">
            <v>180</v>
          </cell>
          <cell r="AG287">
            <v>1438</v>
          </cell>
          <cell r="AH287">
            <v>34920</v>
          </cell>
          <cell r="AI287">
            <v>34127</v>
          </cell>
          <cell r="AJ287">
            <v>15863</v>
          </cell>
          <cell r="AK287">
            <v>84910</v>
          </cell>
          <cell r="AL287">
            <v>13822</v>
          </cell>
          <cell r="AM287">
            <v>12408</v>
          </cell>
          <cell r="AN287">
            <v>6501</v>
          </cell>
          <cell r="AO287">
            <v>32732</v>
          </cell>
          <cell r="AP287">
            <v>11740</v>
          </cell>
          <cell r="AQ287">
            <v>11767</v>
          </cell>
          <cell r="AR287">
            <v>5246</v>
          </cell>
          <cell r="AS287">
            <v>28753</v>
          </cell>
          <cell r="AT287">
            <v>6862</v>
          </cell>
          <cell r="AU287">
            <v>6766</v>
          </cell>
          <cell r="AV287">
            <v>4825</v>
          </cell>
          <cell r="AW287">
            <v>18453</v>
          </cell>
          <cell r="AX287">
            <v>2414</v>
          </cell>
          <cell r="AY287">
            <v>2235</v>
          </cell>
          <cell r="AZ287">
            <v>1238</v>
          </cell>
          <cell r="BA287">
            <v>5888</v>
          </cell>
          <cell r="BB287">
            <v>2795</v>
          </cell>
          <cell r="BC287">
            <v>3255</v>
          </cell>
          <cell r="BD287">
            <v>1786</v>
          </cell>
          <cell r="BE287">
            <v>7835</v>
          </cell>
          <cell r="BF287">
            <v>558</v>
          </cell>
          <cell r="BG287">
            <v>623</v>
          </cell>
          <cell r="BH287">
            <v>407</v>
          </cell>
          <cell r="BI287">
            <v>1589</v>
          </cell>
          <cell r="BJ287">
            <v>260</v>
          </cell>
          <cell r="BK287">
            <v>319</v>
          </cell>
          <cell r="BL287">
            <v>276</v>
          </cell>
          <cell r="BM287">
            <v>856</v>
          </cell>
          <cell r="BN287">
            <v>721</v>
          </cell>
          <cell r="BO287">
            <v>602</v>
          </cell>
          <cell r="BP287">
            <v>222</v>
          </cell>
          <cell r="BQ287">
            <v>1544</v>
          </cell>
          <cell r="BR287">
            <v>39172</v>
          </cell>
          <cell r="BS287">
            <v>37975</v>
          </cell>
          <cell r="BT287">
            <v>20501</v>
          </cell>
          <cell r="BU287">
            <v>97648</v>
          </cell>
          <cell r="BV287">
            <v>13720</v>
          </cell>
          <cell r="BW287">
            <v>12325</v>
          </cell>
          <cell r="BX287">
            <v>6755</v>
          </cell>
          <cell r="BY287">
            <v>32800</v>
          </cell>
          <cell r="BZ287">
            <v>11345</v>
          </cell>
          <cell r="CA287">
            <v>10653</v>
          </cell>
          <cell r="CB287">
            <v>5350</v>
          </cell>
          <cell r="CC287">
            <v>27348</v>
          </cell>
          <cell r="CD287">
            <v>6981</v>
          </cell>
          <cell r="CE287">
            <v>6965</v>
          </cell>
          <cell r="CF287">
            <v>4861</v>
          </cell>
          <cell r="CG287">
            <v>18806</v>
          </cell>
          <cell r="CH287">
            <v>2356</v>
          </cell>
          <cell r="CI287">
            <v>2222</v>
          </cell>
          <cell r="CJ287">
            <v>1308</v>
          </cell>
          <cell r="CK287">
            <v>5886</v>
          </cell>
          <cell r="CL287">
            <v>2766</v>
          </cell>
          <cell r="CM287">
            <v>3251</v>
          </cell>
          <cell r="CN287">
            <v>1849</v>
          </cell>
          <cell r="CO287">
            <v>7865</v>
          </cell>
          <cell r="CP287">
            <v>544</v>
          </cell>
          <cell r="CQ287">
            <v>644</v>
          </cell>
          <cell r="CR287">
            <v>432</v>
          </cell>
          <cell r="CS287">
            <v>1619</v>
          </cell>
          <cell r="CT287">
            <v>275</v>
          </cell>
          <cell r="CU287">
            <v>299</v>
          </cell>
          <cell r="CV287">
            <v>279</v>
          </cell>
          <cell r="CW287">
            <v>853</v>
          </cell>
          <cell r="CX287">
            <v>735</v>
          </cell>
          <cell r="CY287">
            <v>603</v>
          </cell>
          <cell r="CZ287">
            <v>228</v>
          </cell>
          <cell r="DA287">
            <v>1566</v>
          </cell>
          <cell r="DB287">
            <v>38721</v>
          </cell>
          <cell r="DC287">
            <v>36961</v>
          </cell>
          <cell r="DD287">
            <v>21063</v>
          </cell>
          <cell r="DE287">
            <v>96744</v>
          </cell>
        </row>
        <row r="288">
          <cell r="A288">
            <v>42767</v>
          </cell>
          <cell r="B288">
            <v>12337</v>
          </cell>
          <cell r="C288">
            <v>11893</v>
          </cell>
          <cell r="D288">
            <v>5991</v>
          </cell>
          <cell r="E288">
            <v>30221</v>
          </cell>
          <cell r="F288">
            <v>10268</v>
          </cell>
          <cell r="G288">
            <v>10001</v>
          </cell>
          <cell r="H288">
            <v>4648</v>
          </cell>
          <cell r="I288">
            <v>24917</v>
          </cell>
          <cell r="J288">
            <v>6184</v>
          </cell>
          <cell r="K288">
            <v>6860</v>
          </cell>
          <cell r="L288">
            <v>4430</v>
          </cell>
          <cell r="M288">
            <v>17474</v>
          </cell>
          <cell r="N288">
            <v>2151</v>
          </cell>
          <cell r="O288">
            <v>2074</v>
          </cell>
          <cell r="P288">
            <v>1129</v>
          </cell>
          <cell r="Q288">
            <v>5354</v>
          </cell>
          <cell r="R288">
            <v>2550</v>
          </cell>
          <cell r="S288">
            <v>3263</v>
          </cell>
          <cell r="T288">
            <v>1713</v>
          </cell>
          <cell r="U288">
            <v>7526</v>
          </cell>
          <cell r="V288">
            <v>382</v>
          </cell>
          <cell r="W288">
            <v>560</v>
          </cell>
          <cell r="X288">
            <v>392</v>
          </cell>
          <cell r="Y288">
            <v>1334</v>
          </cell>
          <cell r="Z288">
            <v>268</v>
          </cell>
          <cell r="AA288">
            <v>238</v>
          </cell>
          <cell r="AB288">
            <v>254</v>
          </cell>
          <cell r="AC288">
            <v>760</v>
          </cell>
          <cell r="AD288">
            <v>600</v>
          </cell>
          <cell r="AE288">
            <v>608</v>
          </cell>
          <cell r="AF288">
            <v>231</v>
          </cell>
          <cell r="AG288">
            <v>1439</v>
          </cell>
          <cell r="AH288">
            <v>34740</v>
          </cell>
          <cell r="AI288">
            <v>35497</v>
          </cell>
          <cell r="AJ288">
            <v>18788</v>
          </cell>
          <cell r="AK288">
            <v>89025</v>
          </cell>
          <cell r="AL288">
            <v>13358</v>
          </cell>
          <cell r="AM288">
            <v>12274</v>
          </cell>
          <cell r="AN288">
            <v>6660</v>
          </cell>
          <cell r="AO288">
            <v>32292</v>
          </cell>
          <cell r="AP288">
            <v>10976</v>
          </cell>
          <cell r="AQ288">
            <v>10254</v>
          </cell>
          <cell r="AR288">
            <v>5221</v>
          </cell>
          <cell r="AS288">
            <v>26452</v>
          </cell>
          <cell r="AT288">
            <v>6840</v>
          </cell>
          <cell r="AU288">
            <v>7187</v>
          </cell>
          <cell r="AV288">
            <v>4759</v>
          </cell>
          <cell r="AW288">
            <v>18786</v>
          </cell>
          <cell r="AX288">
            <v>2252</v>
          </cell>
          <cell r="AY288">
            <v>2192</v>
          </cell>
          <cell r="AZ288">
            <v>1216</v>
          </cell>
          <cell r="BA288">
            <v>5660</v>
          </cell>
          <cell r="BB288">
            <v>2654</v>
          </cell>
          <cell r="BC288">
            <v>3277</v>
          </cell>
          <cell r="BD288">
            <v>1880</v>
          </cell>
          <cell r="BE288">
            <v>7812</v>
          </cell>
          <cell r="BF288">
            <v>486</v>
          </cell>
          <cell r="BG288">
            <v>617</v>
          </cell>
          <cell r="BH288">
            <v>458</v>
          </cell>
          <cell r="BI288">
            <v>1562</v>
          </cell>
          <cell r="BJ288">
            <v>324</v>
          </cell>
          <cell r="BK288">
            <v>281</v>
          </cell>
          <cell r="BL288">
            <v>285</v>
          </cell>
          <cell r="BM288">
            <v>890</v>
          </cell>
          <cell r="BN288">
            <v>650</v>
          </cell>
          <cell r="BO288">
            <v>624</v>
          </cell>
          <cell r="BP288">
            <v>248</v>
          </cell>
          <cell r="BQ288">
            <v>1522</v>
          </cell>
          <cell r="BR288">
            <v>37541</v>
          </cell>
          <cell r="BS288">
            <v>36705</v>
          </cell>
          <cell r="BT288">
            <v>20728</v>
          </cell>
          <cell r="BU288">
            <v>94975</v>
          </cell>
          <cell r="BV288">
            <v>13596</v>
          </cell>
          <cell r="BW288">
            <v>12311</v>
          </cell>
          <cell r="BX288">
            <v>6866</v>
          </cell>
          <cell r="BY288">
            <v>32773</v>
          </cell>
          <cell r="BZ288">
            <v>11243</v>
          </cell>
          <cell r="CA288">
            <v>10655</v>
          </cell>
          <cell r="CB288">
            <v>5389</v>
          </cell>
          <cell r="CC288">
            <v>27286</v>
          </cell>
          <cell r="CD288">
            <v>6842</v>
          </cell>
          <cell r="CE288">
            <v>7001</v>
          </cell>
          <cell r="CF288">
            <v>4940</v>
          </cell>
          <cell r="CG288">
            <v>18784</v>
          </cell>
          <cell r="CH288">
            <v>2336</v>
          </cell>
          <cell r="CI288">
            <v>2223</v>
          </cell>
          <cell r="CJ288">
            <v>1314</v>
          </cell>
          <cell r="CK288">
            <v>5872</v>
          </cell>
          <cell r="CL288">
            <v>2703</v>
          </cell>
          <cell r="CM288">
            <v>3253</v>
          </cell>
          <cell r="CN288">
            <v>1883</v>
          </cell>
          <cell r="CO288">
            <v>7839</v>
          </cell>
          <cell r="CP288">
            <v>528</v>
          </cell>
          <cell r="CQ288">
            <v>617</v>
          </cell>
          <cell r="CR288">
            <v>438</v>
          </cell>
          <cell r="CS288">
            <v>1583</v>
          </cell>
          <cell r="CT288">
            <v>274</v>
          </cell>
          <cell r="CU288">
            <v>299</v>
          </cell>
          <cell r="CV288">
            <v>285</v>
          </cell>
          <cell r="CW288">
            <v>858</v>
          </cell>
          <cell r="CX288">
            <v>723</v>
          </cell>
          <cell r="CY288">
            <v>599</v>
          </cell>
          <cell r="CZ288">
            <v>232</v>
          </cell>
          <cell r="DA288">
            <v>1554</v>
          </cell>
          <cell r="DB288">
            <v>38245</v>
          </cell>
          <cell r="DC288">
            <v>36957</v>
          </cell>
          <cell r="DD288">
            <v>21347</v>
          </cell>
          <cell r="DE288">
            <v>96549</v>
          </cell>
        </row>
        <row r="289">
          <cell r="A289">
            <v>42795</v>
          </cell>
          <cell r="B289">
            <v>13881</v>
          </cell>
          <cell r="C289">
            <v>13661</v>
          </cell>
          <cell r="D289">
            <v>8135</v>
          </cell>
          <cell r="E289">
            <v>35677</v>
          </cell>
          <cell r="F289">
            <v>11043</v>
          </cell>
          <cell r="G289">
            <v>11948</v>
          </cell>
          <cell r="H289">
            <v>6261</v>
          </cell>
          <cell r="I289">
            <v>29252</v>
          </cell>
          <cell r="J289">
            <v>7441</v>
          </cell>
          <cell r="K289">
            <v>8072</v>
          </cell>
          <cell r="L289">
            <v>5704</v>
          </cell>
          <cell r="M289">
            <v>21217</v>
          </cell>
          <cell r="N289">
            <v>2445</v>
          </cell>
          <cell r="O289">
            <v>2401</v>
          </cell>
          <cell r="P289">
            <v>1541</v>
          </cell>
          <cell r="Q289">
            <v>6387</v>
          </cell>
          <cell r="R289">
            <v>2713</v>
          </cell>
          <cell r="S289">
            <v>3708</v>
          </cell>
          <cell r="T289">
            <v>2291</v>
          </cell>
          <cell r="U289">
            <v>8712</v>
          </cell>
          <cell r="V289">
            <v>452</v>
          </cell>
          <cell r="W289">
            <v>644</v>
          </cell>
          <cell r="X289">
            <v>440</v>
          </cell>
          <cell r="Y289">
            <v>1536</v>
          </cell>
          <cell r="Z289">
            <v>274</v>
          </cell>
          <cell r="AA289">
            <v>358</v>
          </cell>
          <cell r="AB289">
            <v>314</v>
          </cell>
          <cell r="AC289">
            <v>946</v>
          </cell>
          <cell r="AD289">
            <v>723</v>
          </cell>
          <cell r="AE289">
            <v>692</v>
          </cell>
          <cell r="AF289">
            <v>268</v>
          </cell>
          <cell r="AG289">
            <v>1683</v>
          </cell>
          <cell r="AH289">
            <v>38972</v>
          </cell>
          <cell r="AI289">
            <v>41484</v>
          </cell>
          <cell r="AJ289">
            <v>24954</v>
          </cell>
          <cell r="AK289">
            <v>105410</v>
          </cell>
          <cell r="AL289">
            <v>13296</v>
          </cell>
          <cell r="AM289">
            <v>12343</v>
          </cell>
          <cell r="AN289">
            <v>7105</v>
          </cell>
          <cell r="AO289">
            <v>32744</v>
          </cell>
          <cell r="AP289">
            <v>10628</v>
          </cell>
          <cell r="AQ289">
            <v>11032</v>
          </cell>
          <cell r="AR289">
            <v>5627</v>
          </cell>
          <cell r="AS289">
            <v>27287</v>
          </cell>
          <cell r="AT289">
            <v>6781</v>
          </cell>
          <cell r="AU289">
            <v>7163</v>
          </cell>
          <cell r="AV289">
            <v>5007</v>
          </cell>
          <cell r="AW289">
            <v>18951</v>
          </cell>
          <cell r="AX289">
            <v>2318</v>
          </cell>
          <cell r="AY289">
            <v>2297</v>
          </cell>
          <cell r="AZ289">
            <v>1370</v>
          </cell>
          <cell r="BA289">
            <v>5986</v>
          </cell>
          <cell r="BB289">
            <v>2564</v>
          </cell>
          <cell r="BC289">
            <v>3352</v>
          </cell>
          <cell r="BD289">
            <v>1975</v>
          </cell>
          <cell r="BE289">
            <v>7891</v>
          </cell>
          <cell r="BF289">
            <v>504</v>
          </cell>
          <cell r="BG289">
            <v>636</v>
          </cell>
          <cell r="BH289">
            <v>441</v>
          </cell>
          <cell r="BI289">
            <v>1581</v>
          </cell>
          <cell r="BJ289">
            <v>239</v>
          </cell>
          <cell r="BK289">
            <v>292</v>
          </cell>
          <cell r="BL289">
            <v>297</v>
          </cell>
          <cell r="BM289">
            <v>828</v>
          </cell>
          <cell r="BN289">
            <v>691</v>
          </cell>
          <cell r="BO289">
            <v>610</v>
          </cell>
          <cell r="BP289">
            <v>238</v>
          </cell>
          <cell r="BQ289">
            <v>1538</v>
          </cell>
          <cell r="BR289">
            <v>37020</v>
          </cell>
          <cell r="BS289">
            <v>37724</v>
          </cell>
          <cell r="BT289">
            <v>22061</v>
          </cell>
          <cell r="BU289">
            <v>96806</v>
          </cell>
          <cell r="BV289">
            <v>13476</v>
          </cell>
          <cell r="BW289">
            <v>12307</v>
          </cell>
          <cell r="BX289">
            <v>6996</v>
          </cell>
          <cell r="BY289">
            <v>32779</v>
          </cell>
          <cell r="BZ289">
            <v>11166</v>
          </cell>
          <cell r="CA289">
            <v>10655</v>
          </cell>
          <cell r="CB289">
            <v>5432</v>
          </cell>
          <cell r="CC289">
            <v>27253</v>
          </cell>
          <cell r="CD289">
            <v>6689</v>
          </cell>
          <cell r="CE289">
            <v>7048</v>
          </cell>
          <cell r="CF289">
            <v>5031</v>
          </cell>
          <cell r="CG289">
            <v>18768</v>
          </cell>
          <cell r="CH289">
            <v>2319</v>
          </cell>
          <cell r="CI289">
            <v>2224</v>
          </cell>
          <cell r="CJ289">
            <v>1324</v>
          </cell>
          <cell r="CK289">
            <v>5866</v>
          </cell>
          <cell r="CL289">
            <v>2637</v>
          </cell>
          <cell r="CM289">
            <v>3260</v>
          </cell>
          <cell r="CN289">
            <v>1919</v>
          </cell>
          <cell r="CO289">
            <v>7816</v>
          </cell>
          <cell r="CP289">
            <v>516</v>
          </cell>
          <cell r="CQ289">
            <v>597</v>
          </cell>
          <cell r="CR289">
            <v>442</v>
          </cell>
          <cell r="CS289">
            <v>1555</v>
          </cell>
          <cell r="CT289">
            <v>274</v>
          </cell>
          <cell r="CU289">
            <v>301</v>
          </cell>
          <cell r="CV289">
            <v>289</v>
          </cell>
          <cell r="CW289">
            <v>864</v>
          </cell>
          <cell r="CX289">
            <v>712</v>
          </cell>
          <cell r="CY289">
            <v>592</v>
          </cell>
          <cell r="CZ289">
            <v>235</v>
          </cell>
          <cell r="DA289">
            <v>1539</v>
          </cell>
          <cell r="DB289">
            <v>37789</v>
          </cell>
          <cell r="DC289">
            <v>36983</v>
          </cell>
          <cell r="DD289">
            <v>21669</v>
          </cell>
          <cell r="DE289">
            <v>96440</v>
          </cell>
        </row>
        <row r="290">
          <cell r="A290">
            <v>42826</v>
          </cell>
          <cell r="B290">
            <v>11481</v>
          </cell>
          <cell r="C290">
            <v>10678</v>
          </cell>
          <cell r="D290">
            <v>6406</v>
          </cell>
          <cell r="E290">
            <v>28565</v>
          </cell>
          <cell r="F290">
            <v>9776</v>
          </cell>
          <cell r="G290">
            <v>8782</v>
          </cell>
          <cell r="H290">
            <v>4734</v>
          </cell>
          <cell r="I290">
            <v>23292</v>
          </cell>
          <cell r="J290">
            <v>5563</v>
          </cell>
          <cell r="K290">
            <v>6024</v>
          </cell>
          <cell r="L290">
            <v>4725</v>
          </cell>
          <cell r="M290">
            <v>16312</v>
          </cell>
          <cell r="N290">
            <v>1893</v>
          </cell>
          <cell r="O290">
            <v>1886</v>
          </cell>
          <cell r="P290">
            <v>1172</v>
          </cell>
          <cell r="Q290">
            <v>4951</v>
          </cell>
          <cell r="R290">
            <v>2152</v>
          </cell>
          <cell r="S290">
            <v>2701</v>
          </cell>
          <cell r="T290">
            <v>1781</v>
          </cell>
          <cell r="U290">
            <v>6634</v>
          </cell>
          <cell r="V290">
            <v>402</v>
          </cell>
          <cell r="W290">
            <v>463</v>
          </cell>
          <cell r="X290">
            <v>349</v>
          </cell>
          <cell r="Y290">
            <v>1214</v>
          </cell>
          <cell r="Z290">
            <v>283</v>
          </cell>
          <cell r="AA290">
            <v>371</v>
          </cell>
          <cell r="AB290">
            <v>256</v>
          </cell>
          <cell r="AC290">
            <v>910</v>
          </cell>
          <cell r="AD290">
            <v>597</v>
          </cell>
          <cell r="AE290">
            <v>463</v>
          </cell>
          <cell r="AF290">
            <v>197</v>
          </cell>
          <cell r="AG290">
            <v>1257</v>
          </cell>
          <cell r="AH290">
            <v>32147</v>
          </cell>
          <cell r="AI290">
            <v>31368</v>
          </cell>
          <cell r="AJ290">
            <v>19620</v>
          </cell>
          <cell r="AK290">
            <v>83135</v>
          </cell>
          <cell r="AL290">
            <v>13457</v>
          </cell>
          <cell r="AM290">
            <v>12354</v>
          </cell>
          <cell r="AN290">
            <v>7454</v>
          </cell>
          <cell r="AO290">
            <v>33264</v>
          </cell>
          <cell r="AP290">
            <v>11600</v>
          </cell>
          <cell r="AQ290">
            <v>10361</v>
          </cell>
          <cell r="AR290">
            <v>5508</v>
          </cell>
          <cell r="AS290">
            <v>27470</v>
          </cell>
          <cell r="AT290">
            <v>6277</v>
          </cell>
          <cell r="AU290">
            <v>7081</v>
          </cell>
          <cell r="AV290">
            <v>5405</v>
          </cell>
          <cell r="AW290">
            <v>18763</v>
          </cell>
          <cell r="AX290">
            <v>2323</v>
          </cell>
          <cell r="AY290">
            <v>2197</v>
          </cell>
          <cell r="AZ290">
            <v>1388</v>
          </cell>
          <cell r="BA290">
            <v>5908</v>
          </cell>
          <cell r="BB290">
            <v>2578</v>
          </cell>
          <cell r="BC290">
            <v>3223</v>
          </cell>
          <cell r="BD290">
            <v>1981</v>
          </cell>
          <cell r="BE290">
            <v>7782</v>
          </cell>
          <cell r="BF290">
            <v>537</v>
          </cell>
          <cell r="BG290">
            <v>577</v>
          </cell>
          <cell r="BH290">
            <v>434</v>
          </cell>
          <cell r="BI290">
            <v>1547</v>
          </cell>
          <cell r="BJ290">
            <v>276</v>
          </cell>
          <cell r="BK290">
            <v>331</v>
          </cell>
          <cell r="BL290">
            <v>284</v>
          </cell>
          <cell r="BM290">
            <v>891</v>
          </cell>
          <cell r="BN290">
            <v>742</v>
          </cell>
          <cell r="BO290">
            <v>542</v>
          </cell>
          <cell r="BP290">
            <v>227</v>
          </cell>
          <cell r="BQ290">
            <v>1511</v>
          </cell>
          <cell r="BR290">
            <v>37790</v>
          </cell>
          <cell r="BS290">
            <v>36667</v>
          </cell>
          <cell r="BT290">
            <v>22680</v>
          </cell>
          <cell r="BU290">
            <v>97136</v>
          </cell>
          <cell r="BV290">
            <v>13383</v>
          </cell>
          <cell r="BW290">
            <v>12332</v>
          </cell>
          <cell r="BX290">
            <v>7138</v>
          </cell>
          <cell r="BY290">
            <v>32853</v>
          </cell>
          <cell r="BZ290">
            <v>11122</v>
          </cell>
          <cell r="CA290">
            <v>10647</v>
          </cell>
          <cell r="CB290">
            <v>5485</v>
          </cell>
          <cell r="CC290">
            <v>27255</v>
          </cell>
          <cell r="CD290">
            <v>6551</v>
          </cell>
          <cell r="CE290">
            <v>7105</v>
          </cell>
          <cell r="CF290">
            <v>5131</v>
          </cell>
          <cell r="CG290">
            <v>18786</v>
          </cell>
          <cell r="CH290">
            <v>2319</v>
          </cell>
          <cell r="CI290">
            <v>2231</v>
          </cell>
          <cell r="CJ290">
            <v>1336</v>
          </cell>
          <cell r="CK290">
            <v>5886</v>
          </cell>
          <cell r="CL290">
            <v>2587</v>
          </cell>
          <cell r="CM290">
            <v>3270</v>
          </cell>
          <cell r="CN290">
            <v>1959</v>
          </cell>
          <cell r="CO290">
            <v>7815</v>
          </cell>
          <cell r="CP290">
            <v>506</v>
          </cell>
          <cell r="CQ290">
            <v>588</v>
          </cell>
          <cell r="CR290">
            <v>447</v>
          </cell>
          <cell r="CS290">
            <v>1541</v>
          </cell>
          <cell r="CT290">
            <v>274</v>
          </cell>
          <cell r="CU290">
            <v>306</v>
          </cell>
          <cell r="CV290">
            <v>293</v>
          </cell>
          <cell r="CW290">
            <v>873</v>
          </cell>
          <cell r="CX290">
            <v>706</v>
          </cell>
          <cell r="CY290">
            <v>585</v>
          </cell>
          <cell r="CZ290">
            <v>238</v>
          </cell>
          <cell r="DA290">
            <v>1528</v>
          </cell>
          <cell r="DB290">
            <v>37447</v>
          </cell>
          <cell r="DC290">
            <v>37064</v>
          </cell>
          <cell r="DD290">
            <v>22025</v>
          </cell>
          <cell r="DE290">
            <v>96537</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P_Data"/>
      <sheetName val="I_Actual"/>
      <sheetName val="I_Season_Adj"/>
      <sheetName val="QA_Act_vs_Season_Adj"/>
      <sheetName val="I_Raw_Data"/>
    </sheetNames>
    <sheetDataSet>
      <sheetData sheetId="0"/>
      <sheetData sheetId="1"/>
      <sheetData sheetId="2"/>
      <sheetData sheetId="3"/>
      <sheetData sheetId="4"/>
      <sheetData sheetId="5">
        <row r="1">
          <cell r="B1" t="str">
            <v>NSW ;  Passenger vehicles ;</v>
          </cell>
          <cell r="C1" t="str">
            <v>NSW ;  Sports utility vehicles ;</v>
          </cell>
          <cell r="D1" t="str">
            <v>NSW ;  Other vehicles ;</v>
          </cell>
          <cell r="E1" t="str">
            <v>NSW ;  Total vehicles ;</v>
          </cell>
          <cell r="F1" t="str">
            <v>Vic. ;  Passenger vehicles ;</v>
          </cell>
          <cell r="G1" t="str">
            <v>Vic. ;  Sports utility vehicles ;</v>
          </cell>
          <cell r="H1" t="str">
            <v>Vic. ;  Other vehicles ;</v>
          </cell>
          <cell r="I1" t="str">
            <v>Vic. ;  Total vehicles ;</v>
          </cell>
          <cell r="J1" t="str">
            <v>Qld ;  Passenger vehicles ;</v>
          </cell>
          <cell r="K1" t="str">
            <v>Qld ;  Sports utility vehicles ;</v>
          </cell>
          <cell r="L1" t="str">
            <v>Qld ;  Other vehicles ;</v>
          </cell>
          <cell r="M1" t="str">
            <v>Qld ;  Total vehicles ;</v>
          </cell>
          <cell r="N1" t="str">
            <v>SA ;  Passenger vehicles ;</v>
          </cell>
          <cell r="O1" t="str">
            <v>SA ;  Sports utility vehicles ;</v>
          </cell>
          <cell r="P1" t="str">
            <v>SA ;  Other vehicles ;</v>
          </cell>
          <cell r="Q1" t="str">
            <v>SA ;  Total vehicles ;</v>
          </cell>
          <cell r="R1" t="str">
            <v>WA ;  Passenger vehicles ;</v>
          </cell>
          <cell r="S1" t="str">
            <v>WA ;  Sports utility vehicles ;</v>
          </cell>
          <cell r="T1" t="str">
            <v>WA ;  Other vehicles ;</v>
          </cell>
          <cell r="U1" t="str">
            <v>WA ;  Total vehicles ;</v>
          </cell>
          <cell r="V1" t="str">
            <v>Tas. ;  Passenger vehicles ;</v>
          </cell>
          <cell r="W1" t="str">
            <v>Tas. ;  Sports utility vehicles ;</v>
          </cell>
          <cell r="X1" t="str">
            <v>Tas. ;  Other vehicles ;</v>
          </cell>
          <cell r="Y1" t="str">
            <v>Tas. ;  Total vehicles ;</v>
          </cell>
          <cell r="Z1" t="str">
            <v>NT ;  Passenger vehicles ;</v>
          </cell>
          <cell r="AA1" t="str">
            <v>NT ;  Sports utility vehicles ;</v>
          </cell>
          <cell r="AB1" t="str">
            <v>NT ;  Other vehicles ;</v>
          </cell>
          <cell r="AC1" t="str">
            <v>NT ;  Total vehicles ;</v>
          </cell>
          <cell r="AD1" t="str">
            <v>ACT ;  Passenger vehicles ;</v>
          </cell>
          <cell r="AE1" t="str">
            <v>ACT ;  Sports utility vehicles ;</v>
          </cell>
          <cell r="AF1" t="str">
            <v>ACT ;  Other vehicles ;</v>
          </cell>
          <cell r="AG1" t="str">
            <v>ACT ;  Total vehicles ;</v>
          </cell>
          <cell r="AH1" t="str">
            <v>Aust. ;  Passenger vehicles ;</v>
          </cell>
          <cell r="AI1" t="str">
            <v>Aust. ;  Sports utility vehicles ;</v>
          </cell>
          <cell r="AJ1" t="str">
            <v>Aust. ;  Other vehicles ;</v>
          </cell>
          <cell r="AK1" t="str">
            <v>Aust. ;  Total vehicles ;</v>
          </cell>
          <cell r="AL1" t="str">
            <v>NSW ;  Passenger vehicles ;</v>
          </cell>
          <cell r="AM1" t="str">
            <v>NSW ;  Sports utility vehicles ;</v>
          </cell>
          <cell r="AN1" t="str">
            <v>NSW ;  Other vehicles ;</v>
          </cell>
          <cell r="AO1" t="str">
            <v>NSW ;  Total vehicles ;</v>
          </cell>
          <cell r="AP1" t="str">
            <v>Vic. ;  Passenger vehicles ;</v>
          </cell>
          <cell r="AQ1" t="str">
            <v>Vic. ;  Sports utility vehicles ;</v>
          </cell>
          <cell r="AR1" t="str">
            <v>Vic. ;  Other vehicles ;</v>
          </cell>
          <cell r="AS1" t="str">
            <v>Vic. ;  Total vehicles ;</v>
          </cell>
          <cell r="AT1" t="str">
            <v>Qld ;  Passenger vehicles ;</v>
          </cell>
          <cell r="AU1" t="str">
            <v>Qld ;  Sports utility vehicles ;</v>
          </cell>
          <cell r="AV1" t="str">
            <v>Qld ;  Other vehicles ;</v>
          </cell>
          <cell r="AW1" t="str">
            <v>Qld ;  Total vehicles ;</v>
          </cell>
          <cell r="AX1" t="str">
            <v>SA ;  Passenger vehicles ;</v>
          </cell>
          <cell r="AY1" t="str">
            <v>SA ;  Sports utility vehicles ;</v>
          </cell>
          <cell r="AZ1" t="str">
            <v>SA ;  Other vehicles ;</v>
          </cell>
          <cell r="BA1" t="str">
            <v>SA ;  Total vehicles ;</v>
          </cell>
          <cell r="BB1" t="str">
            <v>WA ;  Passenger vehicles ;</v>
          </cell>
          <cell r="BC1" t="str">
            <v>WA ;  Sports utility vehicles ;</v>
          </cell>
          <cell r="BD1" t="str">
            <v>WA ;  Other vehicles ;</v>
          </cell>
          <cell r="BE1" t="str">
            <v>WA ;  Total vehicles ;</v>
          </cell>
          <cell r="BF1" t="str">
            <v>Tas. ;  Passenger vehicles ;</v>
          </cell>
          <cell r="BG1" t="str">
            <v>Tas. ;  Sports utility vehicles ;</v>
          </cell>
          <cell r="BH1" t="str">
            <v>Tas. ;  Other vehicles ;</v>
          </cell>
          <cell r="BI1" t="str">
            <v>Tas. ;  Total vehicles ;</v>
          </cell>
          <cell r="BJ1" t="str">
            <v>NT ;  Passenger vehicles ;</v>
          </cell>
          <cell r="BK1" t="str">
            <v>NT ;  Sports utility vehicles ;</v>
          </cell>
          <cell r="BL1" t="str">
            <v>NT ;  Other vehicles ;</v>
          </cell>
          <cell r="BM1" t="str">
            <v>NT ;  Total vehicles ;</v>
          </cell>
          <cell r="BN1" t="str">
            <v>ACT ;  Passenger vehicles ;</v>
          </cell>
          <cell r="BO1" t="str">
            <v>ACT ;  Sports utility vehicles ;</v>
          </cell>
          <cell r="BP1" t="str">
            <v>ACT ;  Other vehicles ;</v>
          </cell>
          <cell r="BQ1" t="str">
            <v>ACT ;  Total vehicles ;</v>
          </cell>
          <cell r="BR1" t="str">
            <v>Aust. ;  Passenger vehicles ;</v>
          </cell>
          <cell r="BS1" t="str">
            <v>Aust. ;  Sports utility vehicles ;</v>
          </cell>
          <cell r="BT1" t="str">
            <v>Aust. ;  Other vehicles ;</v>
          </cell>
          <cell r="BU1" t="str">
            <v>Aust. ;  Total vehicles ;</v>
          </cell>
          <cell r="BV1" t="str">
            <v>NSW ;  Passenger vehicles ;</v>
          </cell>
          <cell r="BW1" t="str">
            <v>NSW ;  Sports utility vehicles ;</v>
          </cell>
          <cell r="BX1" t="str">
            <v>NSW ;  Other vehicles ;</v>
          </cell>
          <cell r="BY1" t="str">
            <v>NSW ;  Total vehicles ;</v>
          </cell>
          <cell r="BZ1" t="str">
            <v>Vic. ;  Passenger vehicles ;</v>
          </cell>
          <cell r="CA1" t="str">
            <v>Vic. ;  Sports utility vehicles ;</v>
          </cell>
          <cell r="CB1" t="str">
            <v>Vic. ;  Other vehicles ;</v>
          </cell>
          <cell r="CC1" t="str">
            <v>Vic. ;  Total vehicles ;</v>
          </cell>
          <cell r="CD1" t="str">
            <v>Qld ;  Passenger vehicles ;</v>
          </cell>
          <cell r="CE1" t="str">
            <v>Qld ;  Sports utility vehicles ;</v>
          </cell>
          <cell r="CF1" t="str">
            <v>Qld ;  Other vehicles ;</v>
          </cell>
          <cell r="CG1" t="str">
            <v>Qld ;  Total vehicles ;</v>
          </cell>
          <cell r="CH1" t="str">
            <v>SA ;  Passenger vehicles ;</v>
          </cell>
          <cell r="CI1" t="str">
            <v>SA ;  Sports utility vehicles ;</v>
          </cell>
          <cell r="CJ1" t="str">
            <v>SA ;  Other vehicles ;</v>
          </cell>
          <cell r="CK1" t="str">
            <v>SA ;  Total vehicles ;</v>
          </cell>
          <cell r="CL1" t="str">
            <v>WA ;  Passenger vehicles ;</v>
          </cell>
          <cell r="CM1" t="str">
            <v>WA ;  Sports utility vehicles ;</v>
          </cell>
          <cell r="CN1" t="str">
            <v>WA ;  Other vehicles ;</v>
          </cell>
          <cell r="CO1" t="str">
            <v>WA ;  Total vehicles ;</v>
          </cell>
          <cell r="CP1" t="str">
            <v>Tas. ;  Passenger vehicles ;</v>
          </cell>
          <cell r="CQ1" t="str">
            <v>Tas. ;  Sports utility vehicles ;</v>
          </cell>
          <cell r="CR1" t="str">
            <v>Tas. ;  Other vehicles ;</v>
          </cell>
          <cell r="CS1" t="str">
            <v>Tas. ;  Total vehicles ;</v>
          </cell>
          <cell r="CT1" t="str">
            <v>NT ;  Passenger vehicles ;</v>
          </cell>
          <cell r="CU1" t="str">
            <v>NT ;  Sports utility vehicles ;</v>
          </cell>
          <cell r="CV1" t="str">
            <v>NT ;  Other vehicles ;</v>
          </cell>
          <cell r="CW1" t="str">
            <v>NT ;  Total vehicles ;</v>
          </cell>
          <cell r="CX1" t="str">
            <v>ACT ;  Passenger vehicles ;</v>
          </cell>
          <cell r="CY1" t="str">
            <v>ACT ;  Sports utility vehicles ;</v>
          </cell>
          <cell r="CZ1" t="str">
            <v>ACT ;  Other vehicles ;</v>
          </cell>
          <cell r="DA1" t="str">
            <v>ACT ;  Total vehicles ;</v>
          </cell>
          <cell r="DB1" t="str">
            <v>Aust. ;  Passenger vehicles ;</v>
          </cell>
          <cell r="DC1" t="str">
            <v>Aust. ;  Sports utility vehicles ;</v>
          </cell>
          <cell r="DD1" t="str">
            <v>Aust. ;  Other vehicles ;</v>
          </cell>
          <cell r="DE1" t="str">
            <v>Aust. ;  Total vehicles ;</v>
          </cell>
        </row>
        <row r="2">
          <cell r="A2" t="str">
            <v>Unit</v>
          </cell>
          <cell r="B2" t="str">
            <v>Number</v>
          </cell>
          <cell r="C2" t="str">
            <v>Number</v>
          </cell>
          <cell r="D2" t="str">
            <v>Number</v>
          </cell>
          <cell r="E2" t="str">
            <v>Number</v>
          </cell>
          <cell r="F2" t="str">
            <v>Number</v>
          </cell>
          <cell r="G2" t="str">
            <v>Number</v>
          </cell>
          <cell r="H2" t="str">
            <v>Number</v>
          </cell>
          <cell r="I2" t="str">
            <v>Number</v>
          </cell>
          <cell r="J2" t="str">
            <v>Number</v>
          </cell>
          <cell r="K2" t="str">
            <v>Number</v>
          </cell>
          <cell r="L2" t="str">
            <v>Number</v>
          </cell>
          <cell r="M2" t="str">
            <v>Number</v>
          </cell>
          <cell r="N2" t="str">
            <v>Number</v>
          </cell>
          <cell r="O2" t="str">
            <v>Number</v>
          </cell>
          <cell r="P2" t="str">
            <v>Number</v>
          </cell>
          <cell r="Q2" t="str">
            <v>Number</v>
          </cell>
          <cell r="R2" t="str">
            <v>Number</v>
          </cell>
          <cell r="S2" t="str">
            <v>Number</v>
          </cell>
          <cell r="T2" t="str">
            <v>Number</v>
          </cell>
          <cell r="U2" t="str">
            <v>Number</v>
          </cell>
          <cell r="V2" t="str">
            <v>Number</v>
          </cell>
          <cell r="W2" t="str">
            <v>Number</v>
          </cell>
          <cell r="X2" t="str">
            <v>Number</v>
          </cell>
          <cell r="Y2" t="str">
            <v>Number</v>
          </cell>
          <cell r="Z2" t="str">
            <v>Number</v>
          </cell>
          <cell r="AA2" t="str">
            <v>Number</v>
          </cell>
          <cell r="AB2" t="str">
            <v>Number</v>
          </cell>
          <cell r="AC2" t="str">
            <v>Number</v>
          </cell>
          <cell r="AD2" t="str">
            <v>Number</v>
          </cell>
          <cell r="AE2" t="str">
            <v>Number</v>
          </cell>
          <cell r="AF2" t="str">
            <v>Number</v>
          </cell>
          <cell r="AG2" t="str">
            <v>Number</v>
          </cell>
          <cell r="AH2" t="str">
            <v>Number</v>
          </cell>
          <cell r="AI2" t="str">
            <v>Number</v>
          </cell>
          <cell r="AJ2" t="str">
            <v>Number</v>
          </cell>
          <cell r="AK2" t="str">
            <v>Number</v>
          </cell>
          <cell r="AL2" t="str">
            <v>Number</v>
          </cell>
          <cell r="AM2" t="str">
            <v>Number</v>
          </cell>
          <cell r="AN2" t="str">
            <v>Number</v>
          </cell>
          <cell r="AO2" t="str">
            <v>Number</v>
          </cell>
          <cell r="AP2" t="str">
            <v>Number</v>
          </cell>
          <cell r="AQ2" t="str">
            <v>Number</v>
          </cell>
          <cell r="AR2" t="str">
            <v>Number</v>
          </cell>
          <cell r="AS2" t="str">
            <v>Number</v>
          </cell>
          <cell r="AT2" t="str">
            <v>Number</v>
          </cell>
          <cell r="AU2" t="str">
            <v>Number</v>
          </cell>
          <cell r="AV2" t="str">
            <v>Number</v>
          </cell>
          <cell r="AW2" t="str">
            <v>Number</v>
          </cell>
          <cell r="AX2" t="str">
            <v>Number</v>
          </cell>
          <cell r="AY2" t="str">
            <v>Number</v>
          </cell>
          <cell r="AZ2" t="str">
            <v>Number</v>
          </cell>
          <cell r="BA2" t="str">
            <v>Number</v>
          </cell>
          <cell r="BB2" t="str">
            <v>Number</v>
          </cell>
          <cell r="BC2" t="str">
            <v>Number</v>
          </cell>
          <cell r="BD2" t="str">
            <v>Number</v>
          </cell>
          <cell r="BE2" t="str">
            <v>Number</v>
          </cell>
          <cell r="BF2" t="str">
            <v>Number</v>
          </cell>
          <cell r="BG2" t="str">
            <v>Number</v>
          </cell>
          <cell r="BH2" t="str">
            <v>Number</v>
          </cell>
          <cell r="BI2" t="str">
            <v>Number</v>
          </cell>
          <cell r="BJ2" t="str">
            <v>Number</v>
          </cell>
          <cell r="BK2" t="str">
            <v>Number</v>
          </cell>
          <cell r="BL2" t="str">
            <v>Number</v>
          </cell>
          <cell r="BM2" t="str">
            <v>Number</v>
          </cell>
          <cell r="BN2" t="str">
            <v>Number</v>
          </cell>
          <cell r="BO2" t="str">
            <v>Number</v>
          </cell>
          <cell r="BP2" t="str">
            <v>Number</v>
          </cell>
          <cell r="BQ2" t="str">
            <v>Number</v>
          </cell>
          <cell r="BR2" t="str">
            <v>Number</v>
          </cell>
          <cell r="BS2" t="str">
            <v>Number</v>
          </cell>
          <cell r="BT2" t="str">
            <v>Number</v>
          </cell>
          <cell r="BU2" t="str">
            <v>Number</v>
          </cell>
          <cell r="BV2" t="str">
            <v>Number</v>
          </cell>
          <cell r="BW2" t="str">
            <v>Number</v>
          </cell>
          <cell r="BX2" t="str">
            <v>Number</v>
          </cell>
          <cell r="BY2" t="str">
            <v>Number</v>
          </cell>
          <cell r="BZ2" t="str">
            <v>Number</v>
          </cell>
          <cell r="CA2" t="str">
            <v>Number</v>
          </cell>
          <cell r="CB2" t="str">
            <v>Number</v>
          </cell>
          <cell r="CC2" t="str">
            <v>Number</v>
          </cell>
          <cell r="CD2" t="str">
            <v>Number</v>
          </cell>
          <cell r="CE2" t="str">
            <v>Number</v>
          </cell>
          <cell r="CF2" t="str">
            <v>Number</v>
          </cell>
          <cell r="CG2" t="str">
            <v>Number</v>
          </cell>
          <cell r="CH2" t="str">
            <v>Number</v>
          </cell>
          <cell r="CI2" t="str">
            <v>Number</v>
          </cell>
          <cell r="CJ2" t="str">
            <v>Number</v>
          </cell>
          <cell r="CK2" t="str">
            <v>Number</v>
          </cell>
          <cell r="CL2" t="str">
            <v>Number</v>
          </cell>
          <cell r="CM2" t="str">
            <v>Number</v>
          </cell>
          <cell r="CN2" t="str">
            <v>Number</v>
          </cell>
          <cell r="CO2" t="str">
            <v>Number</v>
          </cell>
          <cell r="CP2" t="str">
            <v>Number</v>
          </cell>
          <cell r="CQ2" t="str">
            <v>Number</v>
          </cell>
          <cell r="CR2" t="str">
            <v>Number</v>
          </cell>
          <cell r="CS2" t="str">
            <v>Number</v>
          </cell>
          <cell r="CT2" t="str">
            <v>Number</v>
          </cell>
          <cell r="CU2" t="str">
            <v>Number</v>
          </cell>
          <cell r="CV2" t="str">
            <v>Number</v>
          </cell>
          <cell r="CW2" t="str">
            <v>Number</v>
          </cell>
          <cell r="CX2" t="str">
            <v>Number</v>
          </cell>
          <cell r="CY2" t="str">
            <v>Number</v>
          </cell>
          <cell r="CZ2" t="str">
            <v>Number</v>
          </cell>
          <cell r="DA2" t="str">
            <v>Number</v>
          </cell>
          <cell r="DB2" t="str">
            <v>Number</v>
          </cell>
          <cell r="DC2" t="str">
            <v>Number</v>
          </cell>
          <cell r="DD2" t="str">
            <v>Number</v>
          </cell>
          <cell r="DE2" t="str">
            <v>Number</v>
          </cell>
        </row>
        <row r="3">
          <cell r="A3" t="str">
            <v>Series Type</v>
          </cell>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cell r="AC3" t="str">
            <v>Original</v>
          </cell>
          <cell r="AD3" t="str">
            <v>Original</v>
          </cell>
          <cell r="AE3" t="str">
            <v>Original</v>
          </cell>
          <cell r="AF3" t="str">
            <v>Original</v>
          </cell>
          <cell r="AG3" t="str">
            <v>Original</v>
          </cell>
          <cell r="AH3" t="str">
            <v>Original</v>
          </cell>
          <cell r="AI3" t="str">
            <v>Original</v>
          </cell>
          <cell r="AJ3" t="str">
            <v>Original</v>
          </cell>
          <cell r="AK3" t="str">
            <v>Original</v>
          </cell>
          <cell r="AL3" t="str">
            <v>Seasonally Adjusted</v>
          </cell>
          <cell r="AM3" t="str">
            <v>Seasonally Adjusted</v>
          </cell>
          <cell r="AN3" t="str">
            <v>Seasonally Adjusted</v>
          </cell>
          <cell r="AO3" t="str">
            <v>Seasonally Adjusted</v>
          </cell>
          <cell r="AP3" t="str">
            <v>Seasonally Adjusted</v>
          </cell>
          <cell r="AQ3" t="str">
            <v>Seasonally Adjusted</v>
          </cell>
          <cell r="AR3" t="str">
            <v>Seasonally Adjusted</v>
          </cell>
          <cell r="AS3" t="str">
            <v>Seasonally Adjusted</v>
          </cell>
          <cell r="AT3" t="str">
            <v>Seasonally Adjusted</v>
          </cell>
          <cell r="AU3" t="str">
            <v>Seasonally Adjusted</v>
          </cell>
          <cell r="AV3" t="str">
            <v>Seasonally Adjusted</v>
          </cell>
          <cell r="AW3" t="str">
            <v>Seasonally Adjusted</v>
          </cell>
          <cell r="AX3" t="str">
            <v>Seasonally Adjusted</v>
          </cell>
          <cell r="AY3" t="str">
            <v>Seasonally Adjusted</v>
          </cell>
          <cell r="AZ3" t="str">
            <v>Seasonally Adjusted</v>
          </cell>
          <cell r="BA3" t="str">
            <v>Seasonally Adjusted</v>
          </cell>
          <cell r="BB3" t="str">
            <v>Seasonally Adjusted</v>
          </cell>
          <cell r="BC3" t="str">
            <v>Seasonally Adjusted</v>
          </cell>
          <cell r="BD3" t="str">
            <v>Seasonally Adjusted</v>
          </cell>
          <cell r="BE3" t="str">
            <v>Seasonally Adjusted</v>
          </cell>
          <cell r="BF3" t="str">
            <v>Seasonally Adjusted</v>
          </cell>
          <cell r="BG3" t="str">
            <v>Seasonally Adjusted</v>
          </cell>
          <cell r="BH3" t="str">
            <v>Seasonally Adjusted</v>
          </cell>
          <cell r="BI3" t="str">
            <v>Seasonally Adjusted</v>
          </cell>
          <cell r="BJ3" t="str">
            <v>Seasonally Adjusted</v>
          </cell>
          <cell r="BK3" t="str">
            <v>Seasonally Adjusted</v>
          </cell>
          <cell r="BL3" t="str">
            <v>Seasonally Adjusted</v>
          </cell>
          <cell r="BM3" t="str">
            <v>Seasonally Adjusted</v>
          </cell>
          <cell r="BN3" t="str">
            <v>Seasonally Adjusted</v>
          </cell>
          <cell r="BO3" t="str">
            <v>Seasonally Adjusted</v>
          </cell>
          <cell r="BP3" t="str">
            <v>Seasonally Adjusted</v>
          </cell>
          <cell r="BQ3" t="str">
            <v>Seasonally Adjusted</v>
          </cell>
          <cell r="BR3" t="str">
            <v>Seasonally Adjusted</v>
          </cell>
          <cell r="BS3" t="str">
            <v>Seasonally Adjusted</v>
          </cell>
          <cell r="BT3" t="str">
            <v>Seasonally Adjusted</v>
          </cell>
          <cell r="BU3" t="str">
            <v>Seasonally Adjusted</v>
          </cell>
          <cell r="BV3" t="str">
            <v>Trend</v>
          </cell>
          <cell r="BW3" t="str">
            <v>Trend</v>
          </cell>
          <cell r="BX3" t="str">
            <v>Trend</v>
          </cell>
          <cell r="BY3" t="str">
            <v>Trend</v>
          </cell>
          <cell r="BZ3" t="str">
            <v>Trend</v>
          </cell>
          <cell r="CA3" t="str">
            <v>Trend</v>
          </cell>
          <cell r="CB3" t="str">
            <v>Trend</v>
          </cell>
          <cell r="CC3" t="str">
            <v>Trend</v>
          </cell>
          <cell r="CD3" t="str">
            <v>Trend</v>
          </cell>
          <cell r="CE3" t="str">
            <v>Trend</v>
          </cell>
          <cell r="CF3" t="str">
            <v>Trend</v>
          </cell>
          <cell r="CG3" t="str">
            <v>Trend</v>
          </cell>
          <cell r="CH3" t="str">
            <v>Trend</v>
          </cell>
          <cell r="CI3" t="str">
            <v>Trend</v>
          </cell>
          <cell r="CJ3" t="str">
            <v>Trend</v>
          </cell>
          <cell r="CK3" t="str">
            <v>Trend</v>
          </cell>
          <cell r="CL3" t="str">
            <v>Trend</v>
          </cell>
          <cell r="CM3" t="str">
            <v>Trend</v>
          </cell>
          <cell r="CN3" t="str">
            <v>Trend</v>
          </cell>
          <cell r="CO3" t="str">
            <v>Trend</v>
          </cell>
          <cell r="CP3" t="str">
            <v>Trend</v>
          </cell>
          <cell r="CQ3" t="str">
            <v>Trend</v>
          </cell>
          <cell r="CR3" t="str">
            <v>Trend</v>
          </cell>
          <cell r="CS3" t="str">
            <v>Trend</v>
          </cell>
          <cell r="CT3" t="str">
            <v>Trend</v>
          </cell>
          <cell r="CU3" t="str">
            <v>Trend</v>
          </cell>
          <cell r="CV3" t="str">
            <v>Trend</v>
          </cell>
          <cell r="CW3" t="str">
            <v>Trend</v>
          </cell>
          <cell r="CX3" t="str">
            <v>Trend</v>
          </cell>
          <cell r="CY3" t="str">
            <v>Trend</v>
          </cell>
          <cell r="CZ3" t="str">
            <v>Trend</v>
          </cell>
          <cell r="DA3" t="str">
            <v>Trend</v>
          </cell>
          <cell r="DB3" t="str">
            <v>Trend</v>
          </cell>
          <cell r="DC3" t="str">
            <v>Trend</v>
          </cell>
          <cell r="DD3" t="str">
            <v>Trend</v>
          </cell>
          <cell r="DE3" t="str">
            <v>Trend</v>
          </cell>
        </row>
        <row r="4">
          <cell r="A4" t="str">
            <v>Data Type</v>
          </cell>
          <cell r="B4" t="str">
            <v>FLOW</v>
          </cell>
          <cell r="C4" t="str">
            <v>FLOW</v>
          </cell>
          <cell r="D4" t="str">
            <v>FLOW</v>
          </cell>
          <cell r="E4" t="str">
            <v>FLOW</v>
          </cell>
          <cell r="F4" t="str">
            <v>FLOW</v>
          </cell>
          <cell r="G4" t="str">
            <v>FLOW</v>
          </cell>
          <cell r="H4" t="str">
            <v>FLOW</v>
          </cell>
          <cell r="I4" t="str">
            <v>FLOW</v>
          </cell>
          <cell r="J4" t="str">
            <v>FLOW</v>
          </cell>
          <cell r="K4" t="str">
            <v>FLOW</v>
          </cell>
          <cell r="L4" t="str">
            <v>FLOW</v>
          </cell>
          <cell r="M4" t="str">
            <v>FLOW</v>
          </cell>
          <cell r="N4" t="str">
            <v>FLOW</v>
          </cell>
          <cell r="O4" t="str">
            <v>FLOW</v>
          </cell>
          <cell r="P4" t="str">
            <v>FLOW</v>
          </cell>
          <cell r="Q4" t="str">
            <v>FLOW</v>
          </cell>
          <cell r="R4" t="str">
            <v>FLOW</v>
          </cell>
          <cell r="S4" t="str">
            <v>FLOW</v>
          </cell>
          <cell r="T4" t="str">
            <v>FLOW</v>
          </cell>
          <cell r="U4" t="str">
            <v>FLOW</v>
          </cell>
          <cell r="V4" t="str">
            <v>FLOW</v>
          </cell>
          <cell r="W4" t="str">
            <v>FLOW</v>
          </cell>
          <cell r="X4" t="str">
            <v>FLOW</v>
          </cell>
          <cell r="Y4" t="str">
            <v>FLOW</v>
          </cell>
          <cell r="Z4" t="str">
            <v>FLOW</v>
          </cell>
          <cell r="AA4" t="str">
            <v>FLOW</v>
          </cell>
          <cell r="AB4" t="str">
            <v>FLOW</v>
          </cell>
          <cell r="AC4" t="str">
            <v>FLOW</v>
          </cell>
          <cell r="AD4" t="str">
            <v>FLOW</v>
          </cell>
          <cell r="AE4" t="str">
            <v>FLOW</v>
          </cell>
          <cell r="AF4" t="str">
            <v>FLOW</v>
          </cell>
          <cell r="AG4" t="str">
            <v>FLOW</v>
          </cell>
          <cell r="AH4" t="str">
            <v>FLOW</v>
          </cell>
          <cell r="AI4" t="str">
            <v>FLOW</v>
          </cell>
          <cell r="AJ4" t="str">
            <v>FLOW</v>
          </cell>
          <cell r="AK4" t="str">
            <v>FLOW</v>
          </cell>
          <cell r="AL4" t="str">
            <v>FLOW</v>
          </cell>
          <cell r="AM4" t="str">
            <v>FLOW</v>
          </cell>
          <cell r="AN4" t="str">
            <v>FLOW</v>
          </cell>
          <cell r="AO4" t="str">
            <v>FLOW</v>
          </cell>
          <cell r="AP4" t="str">
            <v>FLOW</v>
          </cell>
          <cell r="AQ4" t="str">
            <v>FLOW</v>
          </cell>
          <cell r="AR4" t="str">
            <v>FLOW</v>
          </cell>
          <cell r="AS4" t="str">
            <v>FLOW</v>
          </cell>
          <cell r="AT4" t="str">
            <v>FLOW</v>
          </cell>
          <cell r="AU4" t="str">
            <v>FLOW</v>
          </cell>
          <cell r="AV4" t="str">
            <v>FLOW</v>
          </cell>
          <cell r="AW4" t="str">
            <v>FLOW</v>
          </cell>
          <cell r="AX4" t="str">
            <v>FLOW</v>
          </cell>
          <cell r="AY4" t="str">
            <v>FLOW</v>
          </cell>
          <cell r="AZ4" t="str">
            <v>FLOW</v>
          </cell>
          <cell r="BA4" t="str">
            <v>FLOW</v>
          </cell>
          <cell r="BB4" t="str">
            <v>FLOW</v>
          </cell>
          <cell r="BC4" t="str">
            <v>FLOW</v>
          </cell>
          <cell r="BD4" t="str">
            <v>FLOW</v>
          </cell>
          <cell r="BE4" t="str">
            <v>FLOW</v>
          </cell>
          <cell r="BF4" t="str">
            <v>FLOW</v>
          </cell>
          <cell r="BG4" t="str">
            <v>FLOW</v>
          </cell>
          <cell r="BH4" t="str">
            <v>FLOW</v>
          </cell>
          <cell r="BI4" t="str">
            <v>FLOW</v>
          </cell>
          <cell r="BJ4" t="str">
            <v>FLOW</v>
          </cell>
          <cell r="BK4" t="str">
            <v>FLOW</v>
          </cell>
          <cell r="BL4" t="str">
            <v>FLOW</v>
          </cell>
          <cell r="BM4" t="str">
            <v>FLOW</v>
          </cell>
          <cell r="BN4" t="str">
            <v>FLOW</v>
          </cell>
          <cell r="BO4" t="str">
            <v>FLOW</v>
          </cell>
          <cell r="BP4" t="str">
            <v>FLOW</v>
          </cell>
          <cell r="BQ4" t="str">
            <v>FLOW</v>
          </cell>
          <cell r="BR4" t="str">
            <v>FLOW</v>
          </cell>
          <cell r="BS4" t="str">
            <v>FLOW</v>
          </cell>
          <cell r="BT4" t="str">
            <v>FLOW</v>
          </cell>
          <cell r="BU4" t="str">
            <v>FLOW</v>
          </cell>
          <cell r="BV4" t="str">
            <v>FLOW</v>
          </cell>
          <cell r="BW4" t="str">
            <v>FLOW</v>
          </cell>
          <cell r="BX4" t="str">
            <v>FLOW</v>
          </cell>
          <cell r="BY4" t="str">
            <v>FLOW</v>
          </cell>
          <cell r="BZ4" t="str">
            <v>FLOW</v>
          </cell>
          <cell r="CA4" t="str">
            <v>FLOW</v>
          </cell>
          <cell r="CB4" t="str">
            <v>FLOW</v>
          </cell>
          <cell r="CC4" t="str">
            <v>FLOW</v>
          </cell>
          <cell r="CD4" t="str">
            <v>FLOW</v>
          </cell>
          <cell r="CE4" t="str">
            <v>FLOW</v>
          </cell>
          <cell r="CF4" t="str">
            <v>FLOW</v>
          </cell>
          <cell r="CG4" t="str">
            <v>FLOW</v>
          </cell>
          <cell r="CH4" t="str">
            <v>FLOW</v>
          </cell>
          <cell r="CI4" t="str">
            <v>FLOW</v>
          </cell>
          <cell r="CJ4" t="str">
            <v>FLOW</v>
          </cell>
          <cell r="CK4" t="str">
            <v>FLOW</v>
          </cell>
          <cell r="CL4" t="str">
            <v>FLOW</v>
          </cell>
          <cell r="CM4" t="str">
            <v>FLOW</v>
          </cell>
          <cell r="CN4" t="str">
            <v>FLOW</v>
          </cell>
          <cell r="CO4" t="str">
            <v>FLOW</v>
          </cell>
          <cell r="CP4" t="str">
            <v>FLOW</v>
          </cell>
          <cell r="CQ4" t="str">
            <v>FLOW</v>
          </cell>
          <cell r="CR4" t="str">
            <v>FLOW</v>
          </cell>
          <cell r="CS4" t="str">
            <v>FLOW</v>
          </cell>
          <cell r="CT4" t="str">
            <v>FLOW</v>
          </cell>
          <cell r="CU4" t="str">
            <v>FLOW</v>
          </cell>
          <cell r="CV4" t="str">
            <v>FLOW</v>
          </cell>
          <cell r="CW4" t="str">
            <v>FLOW</v>
          </cell>
          <cell r="CX4" t="str">
            <v>FLOW</v>
          </cell>
          <cell r="CY4" t="str">
            <v>FLOW</v>
          </cell>
          <cell r="CZ4" t="str">
            <v>FLOW</v>
          </cell>
          <cell r="DA4" t="str">
            <v>FLOW</v>
          </cell>
          <cell r="DB4" t="str">
            <v>FLOW</v>
          </cell>
          <cell r="DC4" t="str">
            <v>FLOW</v>
          </cell>
          <cell r="DD4" t="str">
            <v>FLOW</v>
          </cell>
          <cell r="DE4" t="str">
            <v>FLOW</v>
          </cell>
        </row>
        <row r="5">
          <cell r="A5" t="str">
            <v>Frequency</v>
          </cell>
          <cell r="B5" t="str">
            <v>Month</v>
          </cell>
          <cell r="C5" t="str">
            <v>Month</v>
          </cell>
          <cell r="D5" t="str">
            <v>Month</v>
          </cell>
          <cell r="E5" t="str">
            <v>Month</v>
          </cell>
          <cell r="F5" t="str">
            <v>Month</v>
          </cell>
          <cell r="G5" t="str">
            <v>Month</v>
          </cell>
          <cell r="H5" t="str">
            <v>Month</v>
          </cell>
          <cell r="I5" t="str">
            <v>Month</v>
          </cell>
          <cell r="J5" t="str">
            <v>Month</v>
          </cell>
          <cell r="K5" t="str">
            <v>Month</v>
          </cell>
          <cell r="L5" t="str">
            <v>Month</v>
          </cell>
          <cell r="M5" t="str">
            <v>Month</v>
          </cell>
          <cell r="N5" t="str">
            <v>Month</v>
          </cell>
          <cell r="O5" t="str">
            <v>Month</v>
          </cell>
          <cell r="P5" t="str">
            <v>Month</v>
          </cell>
          <cell r="Q5" t="str">
            <v>Month</v>
          </cell>
          <cell r="R5" t="str">
            <v>Month</v>
          </cell>
          <cell r="S5" t="str">
            <v>Month</v>
          </cell>
          <cell r="T5" t="str">
            <v>Month</v>
          </cell>
          <cell r="U5" t="str">
            <v>Month</v>
          </cell>
          <cell r="V5" t="str">
            <v>Month</v>
          </cell>
          <cell r="W5" t="str">
            <v>Month</v>
          </cell>
          <cell r="X5" t="str">
            <v>Month</v>
          </cell>
          <cell r="Y5" t="str">
            <v>Month</v>
          </cell>
          <cell r="Z5" t="str">
            <v>Month</v>
          </cell>
          <cell r="AA5" t="str">
            <v>Month</v>
          </cell>
          <cell r="AB5" t="str">
            <v>Month</v>
          </cell>
          <cell r="AC5" t="str">
            <v>Month</v>
          </cell>
          <cell r="AD5" t="str">
            <v>Month</v>
          </cell>
          <cell r="AE5" t="str">
            <v>Month</v>
          </cell>
          <cell r="AF5" t="str">
            <v>Month</v>
          </cell>
          <cell r="AG5" t="str">
            <v>Month</v>
          </cell>
          <cell r="AH5" t="str">
            <v>Month</v>
          </cell>
          <cell r="AI5" t="str">
            <v>Month</v>
          </cell>
          <cell r="AJ5" t="str">
            <v>Month</v>
          </cell>
          <cell r="AK5" t="str">
            <v>Month</v>
          </cell>
          <cell r="AL5" t="str">
            <v>Month</v>
          </cell>
          <cell r="AM5" t="str">
            <v>Month</v>
          </cell>
          <cell r="AN5" t="str">
            <v>Month</v>
          </cell>
          <cell r="AO5" t="str">
            <v>Month</v>
          </cell>
          <cell r="AP5" t="str">
            <v>Month</v>
          </cell>
          <cell r="AQ5" t="str">
            <v>Month</v>
          </cell>
          <cell r="AR5" t="str">
            <v>Month</v>
          </cell>
          <cell r="AS5" t="str">
            <v>Month</v>
          </cell>
          <cell r="AT5" t="str">
            <v>Month</v>
          </cell>
          <cell r="AU5" t="str">
            <v>Month</v>
          </cell>
          <cell r="AV5" t="str">
            <v>Month</v>
          </cell>
          <cell r="AW5" t="str">
            <v>Month</v>
          </cell>
          <cell r="AX5" t="str">
            <v>Month</v>
          </cell>
          <cell r="AY5" t="str">
            <v>Month</v>
          </cell>
          <cell r="AZ5" t="str">
            <v>Month</v>
          </cell>
          <cell r="BA5" t="str">
            <v>Month</v>
          </cell>
          <cell r="BB5" t="str">
            <v>Month</v>
          </cell>
          <cell r="BC5" t="str">
            <v>Month</v>
          </cell>
          <cell r="BD5" t="str">
            <v>Month</v>
          </cell>
          <cell r="BE5" t="str">
            <v>Month</v>
          </cell>
          <cell r="BF5" t="str">
            <v>Month</v>
          </cell>
          <cell r="BG5" t="str">
            <v>Month</v>
          </cell>
          <cell r="BH5" t="str">
            <v>Month</v>
          </cell>
          <cell r="BI5" t="str">
            <v>Month</v>
          </cell>
          <cell r="BJ5" t="str">
            <v>Month</v>
          </cell>
          <cell r="BK5" t="str">
            <v>Month</v>
          </cell>
          <cell r="BL5" t="str">
            <v>Month</v>
          </cell>
          <cell r="BM5" t="str">
            <v>Month</v>
          </cell>
          <cell r="BN5" t="str">
            <v>Month</v>
          </cell>
          <cell r="BO5" t="str">
            <v>Month</v>
          </cell>
          <cell r="BP5" t="str">
            <v>Month</v>
          </cell>
          <cell r="BQ5" t="str">
            <v>Month</v>
          </cell>
          <cell r="BR5" t="str">
            <v>Month</v>
          </cell>
          <cell r="BS5" t="str">
            <v>Month</v>
          </cell>
          <cell r="BT5" t="str">
            <v>Month</v>
          </cell>
          <cell r="BU5" t="str">
            <v>Month</v>
          </cell>
          <cell r="BV5" t="str">
            <v>Month</v>
          </cell>
          <cell r="BW5" t="str">
            <v>Month</v>
          </cell>
          <cell r="BX5" t="str">
            <v>Month</v>
          </cell>
          <cell r="BY5" t="str">
            <v>Month</v>
          </cell>
          <cell r="BZ5" t="str">
            <v>Month</v>
          </cell>
          <cell r="CA5" t="str">
            <v>Month</v>
          </cell>
          <cell r="CB5" t="str">
            <v>Month</v>
          </cell>
          <cell r="CC5" t="str">
            <v>Month</v>
          </cell>
          <cell r="CD5" t="str">
            <v>Month</v>
          </cell>
          <cell r="CE5" t="str">
            <v>Month</v>
          </cell>
          <cell r="CF5" t="str">
            <v>Month</v>
          </cell>
          <cell r="CG5" t="str">
            <v>Month</v>
          </cell>
          <cell r="CH5" t="str">
            <v>Month</v>
          </cell>
          <cell r="CI5" t="str">
            <v>Month</v>
          </cell>
          <cell r="CJ5" t="str">
            <v>Month</v>
          </cell>
          <cell r="CK5" t="str">
            <v>Month</v>
          </cell>
          <cell r="CL5" t="str">
            <v>Month</v>
          </cell>
          <cell r="CM5" t="str">
            <v>Month</v>
          </cell>
          <cell r="CN5" t="str">
            <v>Month</v>
          </cell>
          <cell r="CO5" t="str">
            <v>Month</v>
          </cell>
          <cell r="CP5" t="str">
            <v>Month</v>
          </cell>
          <cell r="CQ5" t="str">
            <v>Month</v>
          </cell>
          <cell r="CR5" t="str">
            <v>Month</v>
          </cell>
          <cell r="CS5" t="str">
            <v>Month</v>
          </cell>
          <cell r="CT5" t="str">
            <v>Month</v>
          </cell>
          <cell r="CU5" t="str">
            <v>Month</v>
          </cell>
          <cell r="CV5" t="str">
            <v>Month</v>
          </cell>
          <cell r="CW5" t="str">
            <v>Month</v>
          </cell>
          <cell r="CX5" t="str">
            <v>Month</v>
          </cell>
          <cell r="CY5" t="str">
            <v>Month</v>
          </cell>
          <cell r="CZ5" t="str">
            <v>Month</v>
          </cell>
          <cell r="DA5" t="str">
            <v>Month</v>
          </cell>
          <cell r="DB5" t="str">
            <v>Month</v>
          </cell>
          <cell r="DC5" t="str">
            <v>Month</v>
          </cell>
          <cell r="DD5" t="str">
            <v>Month</v>
          </cell>
          <cell r="DE5" t="str">
            <v>Month</v>
          </cell>
        </row>
        <row r="6">
          <cell r="A6" t="str">
            <v>Collection Month</v>
          </cell>
          <cell r="B6">
            <v>1</v>
          </cell>
          <cell r="C6">
            <v>1</v>
          </cell>
          <cell r="D6">
            <v>1</v>
          </cell>
          <cell r="E6">
            <v>1</v>
          </cell>
          <cell r="F6">
            <v>1</v>
          </cell>
          <cell r="G6">
            <v>1</v>
          </cell>
          <cell r="H6">
            <v>1</v>
          </cell>
          <cell r="I6">
            <v>1</v>
          </cell>
          <cell r="J6">
            <v>1</v>
          </cell>
          <cell r="K6">
            <v>1</v>
          </cell>
          <cell r="L6">
            <v>1</v>
          </cell>
          <cell r="M6">
            <v>1</v>
          </cell>
          <cell r="N6">
            <v>1</v>
          </cell>
          <cell r="O6">
            <v>1</v>
          </cell>
          <cell r="P6">
            <v>1</v>
          </cell>
          <cell r="Q6">
            <v>1</v>
          </cell>
          <cell r="R6">
            <v>1</v>
          </cell>
          <cell r="S6">
            <v>1</v>
          </cell>
          <cell r="T6">
            <v>1</v>
          </cell>
          <cell r="U6">
            <v>1</v>
          </cell>
          <cell r="V6">
            <v>1</v>
          </cell>
          <cell r="W6">
            <v>1</v>
          </cell>
          <cell r="X6">
            <v>1</v>
          </cell>
          <cell r="Y6">
            <v>1</v>
          </cell>
          <cell r="Z6">
            <v>1</v>
          </cell>
          <cell r="AA6">
            <v>1</v>
          </cell>
          <cell r="AB6">
            <v>1</v>
          </cell>
          <cell r="AC6">
            <v>1</v>
          </cell>
          <cell r="AD6">
            <v>1</v>
          </cell>
          <cell r="AE6">
            <v>1</v>
          </cell>
          <cell r="AF6">
            <v>1</v>
          </cell>
          <cell r="AG6">
            <v>1</v>
          </cell>
          <cell r="AH6">
            <v>1</v>
          </cell>
          <cell r="AI6">
            <v>1</v>
          </cell>
          <cell r="AJ6">
            <v>1</v>
          </cell>
          <cell r="AK6">
            <v>1</v>
          </cell>
          <cell r="AL6">
            <v>1</v>
          </cell>
          <cell r="AM6">
            <v>1</v>
          </cell>
          <cell r="AN6">
            <v>1</v>
          </cell>
          <cell r="AO6">
            <v>1</v>
          </cell>
          <cell r="AP6">
            <v>1</v>
          </cell>
          <cell r="AQ6">
            <v>1</v>
          </cell>
          <cell r="AR6">
            <v>1</v>
          </cell>
          <cell r="AS6">
            <v>1</v>
          </cell>
          <cell r="AT6">
            <v>1</v>
          </cell>
          <cell r="AU6">
            <v>1</v>
          </cell>
          <cell r="AV6">
            <v>1</v>
          </cell>
          <cell r="AW6">
            <v>1</v>
          </cell>
          <cell r="AX6">
            <v>1</v>
          </cell>
          <cell r="AY6">
            <v>1</v>
          </cell>
          <cell r="AZ6">
            <v>1</v>
          </cell>
          <cell r="BA6">
            <v>1</v>
          </cell>
          <cell r="BB6">
            <v>1</v>
          </cell>
          <cell r="BC6">
            <v>1</v>
          </cell>
          <cell r="BD6">
            <v>1</v>
          </cell>
          <cell r="BE6">
            <v>1</v>
          </cell>
          <cell r="BF6">
            <v>1</v>
          </cell>
          <cell r="BG6">
            <v>1</v>
          </cell>
          <cell r="BH6">
            <v>1</v>
          </cell>
          <cell r="BI6">
            <v>1</v>
          </cell>
          <cell r="BJ6">
            <v>1</v>
          </cell>
          <cell r="BK6">
            <v>1</v>
          </cell>
          <cell r="BL6">
            <v>1</v>
          </cell>
          <cell r="BM6">
            <v>1</v>
          </cell>
          <cell r="BN6">
            <v>1</v>
          </cell>
          <cell r="BO6">
            <v>1</v>
          </cell>
          <cell r="BP6">
            <v>1</v>
          </cell>
          <cell r="BQ6">
            <v>1</v>
          </cell>
          <cell r="BR6">
            <v>1</v>
          </cell>
          <cell r="BS6">
            <v>1</v>
          </cell>
          <cell r="BT6">
            <v>1</v>
          </cell>
          <cell r="BU6">
            <v>1</v>
          </cell>
          <cell r="BV6">
            <v>1</v>
          </cell>
          <cell r="BW6">
            <v>1</v>
          </cell>
          <cell r="BX6">
            <v>1</v>
          </cell>
          <cell r="BY6">
            <v>1</v>
          </cell>
          <cell r="BZ6">
            <v>1</v>
          </cell>
          <cell r="CA6">
            <v>1</v>
          </cell>
          <cell r="CB6">
            <v>1</v>
          </cell>
          <cell r="CC6">
            <v>1</v>
          </cell>
          <cell r="CD6">
            <v>1</v>
          </cell>
          <cell r="CE6">
            <v>1</v>
          </cell>
          <cell r="CF6">
            <v>1</v>
          </cell>
          <cell r="CG6">
            <v>1</v>
          </cell>
          <cell r="CH6">
            <v>1</v>
          </cell>
          <cell r="CI6">
            <v>1</v>
          </cell>
          <cell r="CJ6">
            <v>1</v>
          </cell>
          <cell r="CK6">
            <v>1</v>
          </cell>
          <cell r="CL6">
            <v>1</v>
          </cell>
          <cell r="CM6">
            <v>1</v>
          </cell>
          <cell r="CN6">
            <v>1</v>
          </cell>
          <cell r="CO6">
            <v>1</v>
          </cell>
          <cell r="CP6">
            <v>1</v>
          </cell>
          <cell r="CQ6">
            <v>1</v>
          </cell>
          <cell r="CR6">
            <v>1</v>
          </cell>
          <cell r="CS6">
            <v>1</v>
          </cell>
          <cell r="CT6">
            <v>1</v>
          </cell>
          <cell r="CU6">
            <v>1</v>
          </cell>
          <cell r="CV6">
            <v>1</v>
          </cell>
          <cell r="CW6">
            <v>1</v>
          </cell>
          <cell r="CX6">
            <v>1</v>
          </cell>
          <cell r="CY6">
            <v>1</v>
          </cell>
          <cell r="CZ6">
            <v>1</v>
          </cell>
          <cell r="DA6">
            <v>1</v>
          </cell>
          <cell r="DB6">
            <v>1</v>
          </cell>
          <cell r="DC6">
            <v>1</v>
          </cell>
          <cell r="DD6">
            <v>1</v>
          </cell>
          <cell r="DE6">
            <v>1</v>
          </cell>
        </row>
        <row r="7">
          <cell r="A7" t="str">
            <v>Series Start</v>
          </cell>
          <cell r="B7">
            <v>34335</v>
          </cell>
          <cell r="C7">
            <v>34335</v>
          </cell>
          <cell r="D7">
            <v>34335</v>
          </cell>
          <cell r="E7">
            <v>34335</v>
          </cell>
          <cell r="F7">
            <v>34335</v>
          </cell>
          <cell r="G7">
            <v>34335</v>
          </cell>
          <cell r="H7">
            <v>34335</v>
          </cell>
          <cell r="I7">
            <v>34335</v>
          </cell>
          <cell r="J7">
            <v>34335</v>
          </cell>
          <cell r="K7">
            <v>34335</v>
          </cell>
          <cell r="L7">
            <v>34335</v>
          </cell>
          <cell r="M7">
            <v>34335</v>
          </cell>
          <cell r="N7">
            <v>34335</v>
          </cell>
          <cell r="O7">
            <v>34335</v>
          </cell>
          <cell r="P7">
            <v>34335</v>
          </cell>
          <cell r="Q7">
            <v>34335</v>
          </cell>
          <cell r="R7">
            <v>34335</v>
          </cell>
          <cell r="S7">
            <v>34335</v>
          </cell>
          <cell r="T7">
            <v>34335</v>
          </cell>
          <cell r="U7">
            <v>34335</v>
          </cell>
          <cell r="V7">
            <v>34335</v>
          </cell>
          <cell r="W7">
            <v>34335</v>
          </cell>
          <cell r="X7">
            <v>34335</v>
          </cell>
          <cell r="Y7">
            <v>34335</v>
          </cell>
          <cell r="Z7">
            <v>34335</v>
          </cell>
          <cell r="AA7">
            <v>34335</v>
          </cell>
          <cell r="AB7">
            <v>34335</v>
          </cell>
          <cell r="AC7">
            <v>34335</v>
          </cell>
          <cell r="AD7">
            <v>34335</v>
          </cell>
          <cell r="AE7">
            <v>34335</v>
          </cell>
          <cell r="AF7">
            <v>34335</v>
          </cell>
          <cell r="AG7">
            <v>34335</v>
          </cell>
          <cell r="AH7">
            <v>34335</v>
          </cell>
          <cell r="AI7">
            <v>34335</v>
          </cell>
          <cell r="AJ7">
            <v>34335</v>
          </cell>
          <cell r="AK7">
            <v>34335</v>
          </cell>
          <cell r="AL7">
            <v>34335</v>
          </cell>
          <cell r="AM7">
            <v>34335</v>
          </cell>
          <cell r="AN7">
            <v>34335</v>
          </cell>
          <cell r="AO7">
            <v>34335</v>
          </cell>
          <cell r="AP7">
            <v>34335</v>
          </cell>
          <cell r="AQ7">
            <v>34335</v>
          </cell>
          <cell r="AR7">
            <v>34335</v>
          </cell>
          <cell r="AS7">
            <v>34335</v>
          </cell>
          <cell r="AT7">
            <v>34335</v>
          </cell>
          <cell r="AU7">
            <v>34335</v>
          </cell>
          <cell r="AV7">
            <v>34335</v>
          </cell>
          <cell r="AW7">
            <v>34335</v>
          </cell>
          <cell r="AX7">
            <v>34335</v>
          </cell>
          <cell r="AY7">
            <v>34335</v>
          </cell>
          <cell r="AZ7">
            <v>34335</v>
          </cell>
          <cell r="BA7">
            <v>34335</v>
          </cell>
          <cell r="BB7">
            <v>34335</v>
          </cell>
          <cell r="BC7">
            <v>34335</v>
          </cell>
          <cell r="BD7">
            <v>34335</v>
          </cell>
          <cell r="BE7">
            <v>34335</v>
          </cell>
          <cell r="BF7">
            <v>34335</v>
          </cell>
          <cell r="BG7">
            <v>34335</v>
          </cell>
          <cell r="BH7">
            <v>34335</v>
          </cell>
          <cell r="BI7">
            <v>34335</v>
          </cell>
          <cell r="BJ7">
            <v>34335</v>
          </cell>
          <cell r="BK7">
            <v>34335</v>
          </cell>
          <cell r="BL7">
            <v>34335</v>
          </cell>
          <cell r="BM7">
            <v>34335</v>
          </cell>
          <cell r="BN7">
            <v>34335</v>
          </cell>
          <cell r="BO7">
            <v>34335</v>
          </cell>
          <cell r="BP7">
            <v>34335</v>
          </cell>
          <cell r="BQ7">
            <v>34335</v>
          </cell>
          <cell r="BR7">
            <v>34335</v>
          </cell>
          <cell r="BS7">
            <v>34335</v>
          </cell>
          <cell r="BT7">
            <v>34335</v>
          </cell>
          <cell r="BU7">
            <v>34335</v>
          </cell>
          <cell r="BV7">
            <v>34335</v>
          </cell>
          <cell r="BW7">
            <v>34335</v>
          </cell>
          <cell r="BX7">
            <v>34335</v>
          </cell>
          <cell r="BY7">
            <v>34335</v>
          </cell>
          <cell r="BZ7">
            <v>34335</v>
          </cell>
          <cell r="CA7">
            <v>34335</v>
          </cell>
          <cell r="CB7">
            <v>34335</v>
          </cell>
          <cell r="CC7">
            <v>34335</v>
          </cell>
          <cell r="CD7">
            <v>34335</v>
          </cell>
          <cell r="CE7">
            <v>34335</v>
          </cell>
          <cell r="CF7">
            <v>34335</v>
          </cell>
          <cell r="CG7">
            <v>34335</v>
          </cell>
          <cell r="CH7">
            <v>34335</v>
          </cell>
          <cell r="CI7">
            <v>34335</v>
          </cell>
          <cell r="CJ7">
            <v>34335</v>
          </cell>
          <cell r="CK7">
            <v>34335</v>
          </cell>
          <cell r="CL7">
            <v>34335</v>
          </cell>
          <cell r="CM7">
            <v>34335</v>
          </cell>
          <cell r="CN7">
            <v>34335</v>
          </cell>
          <cell r="CO7">
            <v>34335</v>
          </cell>
          <cell r="CP7">
            <v>34335</v>
          </cell>
          <cell r="CQ7">
            <v>34335</v>
          </cell>
          <cell r="CR7">
            <v>34335</v>
          </cell>
          <cell r="CS7">
            <v>34335</v>
          </cell>
          <cell r="CT7">
            <v>34335</v>
          </cell>
          <cell r="CU7">
            <v>34335</v>
          </cell>
          <cell r="CV7">
            <v>34335</v>
          </cell>
          <cell r="CW7">
            <v>34335</v>
          </cell>
          <cell r="CX7">
            <v>34335</v>
          </cell>
          <cell r="CY7">
            <v>34335</v>
          </cell>
          <cell r="CZ7">
            <v>34335</v>
          </cell>
          <cell r="DA7">
            <v>34335</v>
          </cell>
          <cell r="DB7">
            <v>34335</v>
          </cell>
          <cell r="DC7">
            <v>34335</v>
          </cell>
          <cell r="DD7">
            <v>34335</v>
          </cell>
          <cell r="DE7">
            <v>34335</v>
          </cell>
        </row>
        <row r="8">
          <cell r="A8" t="str">
            <v>Series End</v>
          </cell>
          <cell r="B8">
            <v>42826</v>
          </cell>
          <cell r="C8">
            <v>42826</v>
          </cell>
          <cell r="D8">
            <v>42826</v>
          </cell>
          <cell r="E8">
            <v>42826</v>
          </cell>
          <cell r="F8">
            <v>42826</v>
          </cell>
          <cell r="G8">
            <v>42826</v>
          </cell>
          <cell r="H8">
            <v>42826</v>
          </cell>
          <cell r="I8">
            <v>42826</v>
          </cell>
          <cell r="J8">
            <v>42826</v>
          </cell>
          <cell r="K8">
            <v>42826</v>
          </cell>
          <cell r="L8">
            <v>42826</v>
          </cell>
          <cell r="M8">
            <v>42826</v>
          </cell>
          <cell r="N8">
            <v>42826</v>
          </cell>
          <cell r="O8">
            <v>42826</v>
          </cell>
          <cell r="P8">
            <v>42826</v>
          </cell>
          <cell r="Q8">
            <v>42826</v>
          </cell>
          <cell r="R8">
            <v>42826</v>
          </cell>
          <cell r="S8">
            <v>42826</v>
          </cell>
          <cell r="T8">
            <v>42826</v>
          </cell>
          <cell r="U8">
            <v>42826</v>
          </cell>
          <cell r="V8">
            <v>42826</v>
          </cell>
          <cell r="W8">
            <v>42826</v>
          </cell>
          <cell r="X8">
            <v>42826</v>
          </cell>
          <cell r="Y8">
            <v>42826</v>
          </cell>
          <cell r="Z8">
            <v>42826</v>
          </cell>
          <cell r="AA8">
            <v>42826</v>
          </cell>
          <cell r="AB8">
            <v>42826</v>
          </cell>
          <cell r="AC8">
            <v>42826</v>
          </cell>
          <cell r="AD8">
            <v>42826</v>
          </cell>
          <cell r="AE8">
            <v>42826</v>
          </cell>
          <cell r="AF8">
            <v>42826</v>
          </cell>
          <cell r="AG8">
            <v>42826</v>
          </cell>
          <cell r="AH8">
            <v>42826</v>
          </cell>
          <cell r="AI8">
            <v>42826</v>
          </cell>
          <cell r="AJ8">
            <v>42826</v>
          </cell>
          <cell r="AK8">
            <v>42826</v>
          </cell>
          <cell r="AL8">
            <v>42826</v>
          </cell>
          <cell r="AM8">
            <v>42826</v>
          </cell>
          <cell r="AN8">
            <v>42826</v>
          </cell>
          <cell r="AO8">
            <v>42826</v>
          </cell>
          <cell r="AP8">
            <v>42826</v>
          </cell>
          <cell r="AQ8">
            <v>42826</v>
          </cell>
          <cell r="AR8">
            <v>42826</v>
          </cell>
          <cell r="AS8">
            <v>42826</v>
          </cell>
          <cell r="AT8">
            <v>42826</v>
          </cell>
          <cell r="AU8">
            <v>42826</v>
          </cell>
          <cell r="AV8">
            <v>42826</v>
          </cell>
          <cell r="AW8">
            <v>42826</v>
          </cell>
          <cell r="AX8">
            <v>42826</v>
          </cell>
          <cell r="AY8">
            <v>42826</v>
          </cell>
          <cell r="AZ8">
            <v>42826</v>
          </cell>
          <cell r="BA8">
            <v>42826</v>
          </cell>
          <cell r="BB8">
            <v>42826</v>
          </cell>
          <cell r="BC8">
            <v>42826</v>
          </cell>
          <cell r="BD8">
            <v>42826</v>
          </cell>
          <cell r="BE8">
            <v>42826</v>
          </cell>
          <cell r="BF8">
            <v>42826</v>
          </cell>
          <cell r="BG8">
            <v>42826</v>
          </cell>
          <cell r="BH8">
            <v>42826</v>
          </cell>
          <cell r="BI8">
            <v>42826</v>
          </cell>
          <cell r="BJ8">
            <v>42826</v>
          </cell>
          <cell r="BK8">
            <v>42826</v>
          </cell>
          <cell r="BL8">
            <v>42826</v>
          </cell>
          <cell r="BM8">
            <v>42826</v>
          </cell>
          <cell r="BN8">
            <v>42826</v>
          </cell>
          <cell r="BO8">
            <v>42826</v>
          </cell>
          <cell r="BP8">
            <v>42826</v>
          </cell>
          <cell r="BQ8">
            <v>42826</v>
          </cell>
          <cell r="BR8">
            <v>42826</v>
          </cell>
          <cell r="BS8">
            <v>42826</v>
          </cell>
          <cell r="BT8">
            <v>42826</v>
          </cell>
          <cell r="BU8">
            <v>42826</v>
          </cell>
          <cell r="BV8">
            <v>42826</v>
          </cell>
          <cell r="BW8">
            <v>42826</v>
          </cell>
          <cell r="BX8">
            <v>42826</v>
          </cell>
          <cell r="BY8">
            <v>42826</v>
          </cell>
          <cell r="BZ8">
            <v>42826</v>
          </cell>
          <cell r="CA8">
            <v>42826</v>
          </cell>
          <cell r="CB8">
            <v>42826</v>
          </cell>
          <cell r="CC8">
            <v>42826</v>
          </cell>
          <cell r="CD8">
            <v>42826</v>
          </cell>
          <cell r="CE8">
            <v>42826</v>
          </cell>
          <cell r="CF8">
            <v>42826</v>
          </cell>
          <cell r="CG8">
            <v>42826</v>
          </cell>
          <cell r="CH8">
            <v>42826</v>
          </cell>
          <cell r="CI8">
            <v>42826</v>
          </cell>
          <cell r="CJ8">
            <v>42826</v>
          </cell>
          <cell r="CK8">
            <v>42826</v>
          </cell>
          <cell r="CL8">
            <v>42826</v>
          </cell>
          <cell r="CM8">
            <v>42826</v>
          </cell>
          <cell r="CN8">
            <v>42826</v>
          </cell>
          <cell r="CO8">
            <v>42826</v>
          </cell>
          <cell r="CP8">
            <v>42826</v>
          </cell>
          <cell r="CQ8">
            <v>42826</v>
          </cell>
          <cell r="CR8">
            <v>42826</v>
          </cell>
          <cell r="CS8">
            <v>42826</v>
          </cell>
          <cell r="CT8">
            <v>42826</v>
          </cell>
          <cell r="CU8">
            <v>42826</v>
          </cell>
          <cell r="CV8">
            <v>42826</v>
          </cell>
          <cell r="CW8">
            <v>42826</v>
          </cell>
          <cell r="CX8">
            <v>42826</v>
          </cell>
          <cell r="CY8">
            <v>42826</v>
          </cell>
          <cell r="CZ8">
            <v>42826</v>
          </cell>
          <cell r="DA8">
            <v>42826</v>
          </cell>
          <cell r="DB8">
            <v>42826</v>
          </cell>
          <cell r="DC8">
            <v>42826</v>
          </cell>
          <cell r="DD8">
            <v>42826</v>
          </cell>
          <cell r="DE8">
            <v>42826</v>
          </cell>
        </row>
        <row r="9">
          <cell r="A9" t="str">
            <v>No. Obs</v>
          </cell>
          <cell r="B9">
            <v>280</v>
          </cell>
          <cell r="C9">
            <v>280</v>
          </cell>
          <cell r="D9">
            <v>280</v>
          </cell>
          <cell r="E9">
            <v>280</v>
          </cell>
          <cell r="F9">
            <v>280</v>
          </cell>
          <cell r="G9">
            <v>280</v>
          </cell>
          <cell r="H9">
            <v>280</v>
          </cell>
          <cell r="I9">
            <v>280</v>
          </cell>
          <cell r="J9">
            <v>280</v>
          </cell>
          <cell r="K9">
            <v>280</v>
          </cell>
          <cell r="L9">
            <v>280</v>
          </cell>
          <cell r="M9">
            <v>280</v>
          </cell>
          <cell r="N9">
            <v>280</v>
          </cell>
          <cell r="O9">
            <v>280</v>
          </cell>
          <cell r="P9">
            <v>280</v>
          </cell>
          <cell r="Q9">
            <v>280</v>
          </cell>
          <cell r="R9">
            <v>280</v>
          </cell>
          <cell r="S9">
            <v>280</v>
          </cell>
          <cell r="T9">
            <v>280</v>
          </cell>
          <cell r="U9">
            <v>280</v>
          </cell>
          <cell r="V9">
            <v>280</v>
          </cell>
          <cell r="W9">
            <v>280</v>
          </cell>
          <cell r="X9">
            <v>280</v>
          </cell>
          <cell r="Y9">
            <v>280</v>
          </cell>
          <cell r="Z9">
            <v>280</v>
          </cell>
          <cell r="AA9">
            <v>280</v>
          </cell>
          <cell r="AB9">
            <v>280</v>
          </cell>
          <cell r="AC9">
            <v>280</v>
          </cell>
          <cell r="AD9">
            <v>280</v>
          </cell>
          <cell r="AE9">
            <v>280</v>
          </cell>
          <cell r="AF9">
            <v>280</v>
          </cell>
          <cell r="AG9">
            <v>280</v>
          </cell>
          <cell r="AH9">
            <v>280</v>
          </cell>
          <cell r="AI9">
            <v>280</v>
          </cell>
          <cell r="AJ9">
            <v>280</v>
          </cell>
          <cell r="AK9">
            <v>280</v>
          </cell>
          <cell r="AL9">
            <v>280</v>
          </cell>
          <cell r="AM9">
            <v>280</v>
          </cell>
          <cell r="AN9">
            <v>280</v>
          </cell>
          <cell r="AO9">
            <v>280</v>
          </cell>
          <cell r="AP9">
            <v>280</v>
          </cell>
          <cell r="AQ9">
            <v>280</v>
          </cell>
          <cell r="AR9">
            <v>280</v>
          </cell>
          <cell r="AS9">
            <v>280</v>
          </cell>
          <cell r="AT9">
            <v>280</v>
          </cell>
          <cell r="AU9">
            <v>280</v>
          </cell>
          <cell r="AV9">
            <v>280</v>
          </cell>
          <cell r="AW9">
            <v>280</v>
          </cell>
          <cell r="AX9">
            <v>280</v>
          </cell>
          <cell r="AY9">
            <v>280</v>
          </cell>
          <cell r="AZ9">
            <v>280</v>
          </cell>
          <cell r="BA9">
            <v>280</v>
          </cell>
          <cell r="BB9">
            <v>280</v>
          </cell>
          <cell r="BC9">
            <v>280</v>
          </cell>
          <cell r="BD9">
            <v>280</v>
          </cell>
          <cell r="BE9">
            <v>280</v>
          </cell>
          <cell r="BF9">
            <v>280</v>
          </cell>
          <cell r="BG9">
            <v>280</v>
          </cell>
          <cell r="BH9">
            <v>280</v>
          </cell>
          <cell r="BI9">
            <v>280</v>
          </cell>
          <cell r="BJ9">
            <v>280</v>
          </cell>
          <cell r="BK9">
            <v>280</v>
          </cell>
          <cell r="BL9">
            <v>280</v>
          </cell>
          <cell r="BM9">
            <v>280</v>
          </cell>
          <cell r="BN9">
            <v>280</v>
          </cell>
          <cell r="BO9">
            <v>280</v>
          </cell>
          <cell r="BP9">
            <v>280</v>
          </cell>
          <cell r="BQ9">
            <v>280</v>
          </cell>
          <cell r="BR9">
            <v>280</v>
          </cell>
          <cell r="BS9">
            <v>280</v>
          </cell>
          <cell r="BT9">
            <v>280</v>
          </cell>
          <cell r="BU9">
            <v>280</v>
          </cell>
          <cell r="BV9">
            <v>280</v>
          </cell>
          <cell r="BW9">
            <v>280</v>
          </cell>
          <cell r="BX9">
            <v>280</v>
          </cell>
          <cell r="BY9">
            <v>280</v>
          </cell>
          <cell r="BZ9">
            <v>280</v>
          </cell>
          <cell r="CA9">
            <v>280</v>
          </cell>
          <cell r="CB9">
            <v>280</v>
          </cell>
          <cell r="CC9">
            <v>280</v>
          </cell>
          <cell r="CD9">
            <v>280</v>
          </cell>
          <cell r="CE9">
            <v>280</v>
          </cell>
          <cell r="CF9">
            <v>280</v>
          </cell>
          <cell r="CG9">
            <v>280</v>
          </cell>
          <cell r="CH9">
            <v>280</v>
          </cell>
          <cell r="CI9">
            <v>280</v>
          </cell>
          <cell r="CJ9">
            <v>280</v>
          </cell>
          <cell r="CK9">
            <v>280</v>
          </cell>
          <cell r="CL9">
            <v>280</v>
          </cell>
          <cell r="CM9">
            <v>280</v>
          </cell>
          <cell r="CN9">
            <v>280</v>
          </cell>
          <cell r="CO9">
            <v>280</v>
          </cell>
          <cell r="CP9">
            <v>280</v>
          </cell>
          <cell r="CQ9">
            <v>280</v>
          </cell>
          <cell r="CR9">
            <v>280</v>
          </cell>
          <cell r="CS9">
            <v>280</v>
          </cell>
          <cell r="CT9">
            <v>280</v>
          </cell>
          <cell r="CU9">
            <v>280</v>
          </cell>
          <cell r="CV9">
            <v>280</v>
          </cell>
          <cell r="CW9">
            <v>280</v>
          </cell>
          <cell r="CX9">
            <v>280</v>
          </cell>
          <cell r="CY9">
            <v>280</v>
          </cell>
          <cell r="CZ9">
            <v>280</v>
          </cell>
          <cell r="DA9">
            <v>280</v>
          </cell>
          <cell r="DB9">
            <v>280</v>
          </cell>
          <cell r="DC9">
            <v>280</v>
          </cell>
          <cell r="DD9">
            <v>280</v>
          </cell>
          <cell r="DE9">
            <v>280</v>
          </cell>
        </row>
        <row r="10">
          <cell r="A10" t="str">
            <v>Series ID</v>
          </cell>
          <cell r="B10" t="str">
            <v>A367164K</v>
          </cell>
          <cell r="C10" t="str">
            <v>A367209C</v>
          </cell>
          <cell r="D10" t="str">
            <v>A367254R</v>
          </cell>
          <cell r="E10" t="str">
            <v>A367299V</v>
          </cell>
          <cell r="F10" t="str">
            <v>A367174R</v>
          </cell>
          <cell r="G10" t="str">
            <v>A367219J</v>
          </cell>
          <cell r="H10" t="str">
            <v>A367264V</v>
          </cell>
          <cell r="I10" t="str">
            <v>A367309L</v>
          </cell>
          <cell r="J10" t="str">
            <v>A367179A</v>
          </cell>
          <cell r="K10" t="str">
            <v>A367224A</v>
          </cell>
          <cell r="L10" t="str">
            <v>A367269F</v>
          </cell>
          <cell r="M10" t="str">
            <v>A367314F</v>
          </cell>
          <cell r="N10" t="str">
            <v>A367184V</v>
          </cell>
          <cell r="O10" t="str">
            <v>A367229L</v>
          </cell>
          <cell r="P10" t="str">
            <v>A367274X</v>
          </cell>
          <cell r="Q10" t="str">
            <v>A367319T</v>
          </cell>
          <cell r="R10" t="str">
            <v>A367189F</v>
          </cell>
          <cell r="S10" t="str">
            <v>A367234F</v>
          </cell>
          <cell r="T10" t="str">
            <v>A367279K</v>
          </cell>
          <cell r="U10" t="str">
            <v>A367324K</v>
          </cell>
          <cell r="V10" t="str">
            <v>A367194X</v>
          </cell>
          <cell r="W10" t="str">
            <v>A367239T</v>
          </cell>
          <cell r="X10" t="str">
            <v>A367284C</v>
          </cell>
          <cell r="Y10" t="str">
            <v>A367329W</v>
          </cell>
          <cell r="Z10" t="str">
            <v>A367199K</v>
          </cell>
          <cell r="AA10" t="str">
            <v>A367244K</v>
          </cell>
          <cell r="AB10" t="str">
            <v>A367289R</v>
          </cell>
          <cell r="AC10" t="str">
            <v>A367334R</v>
          </cell>
          <cell r="AD10" t="str">
            <v>A367204T</v>
          </cell>
          <cell r="AE10" t="str">
            <v>A367249W</v>
          </cell>
          <cell r="AF10" t="str">
            <v>A367294J</v>
          </cell>
          <cell r="AG10" t="str">
            <v>A367339A</v>
          </cell>
          <cell r="AH10" t="str">
            <v>A367169W</v>
          </cell>
          <cell r="AI10" t="str">
            <v>A367214W</v>
          </cell>
          <cell r="AJ10" t="str">
            <v>A367259A</v>
          </cell>
          <cell r="AK10" t="str">
            <v>A367304A</v>
          </cell>
          <cell r="AL10" t="str">
            <v>A367165L</v>
          </cell>
          <cell r="AM10" t="str">
            <v>A367210L</v>
          </cell>
          <cell r="AN10" t="str">
            <v>A367255T</v>
          </cell>
          <cell r="AO10" t="str">
            <v>A367300T</v>
          </cell>
          <cell r="AP10" t="str">
            <v>A367175T</v>
          </cell>
          <cell r="AQ10" t="str">
            <v>A367220T</v>
          </cell>
          <cell r="AR10" t="str">
            <v>A367265W</v>
          </cell>
          <cell r="AS10" t="str">
            <v>A367310W</v>
          </cell>
          <cell r="AT10" t="str">
            <v>A367180K</v>
          </cell>
          <cell r="AU10" t="str">
            <v>A367225C</v>
          </cell>
          <cell r="AV10" t="str">
            <v>A367270R</v>
          </cell>
          <cell r="AW10" t="str">
            <v>A367315J</v>
          </cell>
          <cell r="AX10" t="str">
            <v>A367185W</v>
          </cell>
          <cell r="AY10" t="str">
            <v>A367230W</v>
          </cell>
          <cell r="AZ10" t="str">
            <v>A367275A</v>
          </cell>
          <cell r="BA10" t="str">
            <v>A367320A</v>
          </cell>
          <cell r="BB10" t="str">
            <v>A367190R</v>
          </cell>
          <cell r="BC10" t="str">
            <v>A367235J</v>
          </cell>
          <cell r="BD10" t="str">
            <v>A367280V</v>
          </cell>
          <cell r="BE10" t="str">
            <v>A367325L</v>
          </cell>
          <cell r="BF10" t="str">
            <v>A367195A</v>
          </cell>
          <cell r="BG10" t="str">
            <v>A367240A</v>
          </cell>
          <cell r="BH10" t="str">
            <v>A367285F</v>
          </cell>
          <cell r="BI10" t="str">
            <v>A367330F</v>
          </cell>
          <cell r="BJ10" t="str">
            <v>A367200J</v>
          </cell>
          <cell r="BK10" t="str">
            <v>A367245L</v>
          </cell>
          <cell r="BL10" t="str">
            <v>A367290X</v>
          </cell>
          <cell r="BM10" t="str">
            <v>A367335T</v>
          </cell>
          <cell r="BN10" t="str">
            <v>A367205V</v>
          </cell>
          <cell r="BO10" t="str">
            <v>A367250F</v>
          </cell>
          <cell r="BP10" t="str">
            <v>A367295K</v>
          </cell>
          <cell r="BQ10" t="str">
            <v>A367340K</v>
          </cell>
          <cell r="BR10" t="str">
            <v>A367170F</v>
          </cell>
          <cell r="BS10" t="str">
            <v>A367215X</v>
          </cell>
          <cell r="BT10" t="str">
            <v>A367260K</v>
          </cell>
          <cell r="BU10" t="str">
            <v>A367305C</v>
          </cell>
          <cell r="BV10" t="str">
            <v>A367166R</v>
          </cell>
          <cell r="BW10" t="str">
            <v>A367211R</v>
          </cell>
          <cell r="BX10" t="str">
            <v>A367256V</v>
          </cell>
          <cell r="BY10" t="str">
            <v>A367301V</v>
          </cell>
          <cell r="BZ10" t="str">
            <v>A367176V</v>
          </cell>
          <cell r="CA10" t="str">
            <v>A367221V</v>
          </cell>
          <cell r="CB10" t="str">
            <v>A367266X</v>
          </cell>
          <cell r="CC10" t="str">
            <v>A367311X</v>
          </cell>
          <cell r="CD10" t="str">
            <v>A367181L</v>
          </cell>
          <cell r="CE10" t="str">
            <v>A367226F</v>
          </cell>
          <cell r="CF10" t="str">
            <v>A367271T</v>
          </cell>
          <cell r="CG10" t="str">
            <v>A367316K</v>
          </cell>
          <cell r="CH10" t="str">
            <v>A367186X</v>
          </cell>
          <cell r="CI10" t="str">
            <v>A367231X</v>
          </cell>
          <cell r="CJ10" t="str">
            <v>A367276C</v>
          </cell>
          <cell r="CK10" t="str">
            <v>A367321C</v>
          </cell>
          <cell r="CL10" t="str">
            <v>A367191T</v>
          </cell>
          <cell r="CM10" t="str">
            <v>A367236K</v>
          </cell>
          <cell r="CN10" t="str">
            <v>A367281W</v>
          </cell>
          <cell r="CO10" t="str">
            <v>A367326R</v>
          </cell>
          <cell r="CP10" t="str">
            <v>A367196C</v>
          </cell>
          <cell r="CQ10" t="str">
            <v>A367241C</v>
          </cell>
          <cell r="CR10" t="str">
            <v>A367286J</v>
          </cell>
          <cell r="CS10" t="str">
            <v>A367331J</v>
          </cell>
          <cell r="CT10" t="str">
            <v>A367201K</v>
          </cell>
          <cell r="CU10" t="str">
            <v>A367246R</v>
          </cell>
          <cell r="CV10" t="str">
            <v>A367291A</v>
          </cell>
          <cell r="CW10" t="str">
            <v>A367336V</v>
          </cell>
          <cell r="CX10" t="str">
            <v>A367206W</v>
          </cell>
          <cell r="CY10" t="str">
            <v>A367251J</v>
          </cell>
          <cell r="CZ10" t="str">
            <v>A367296L</v>
          </cell>
          <cell r="DA10" t="str">
            <v>A367341L</v>
          </cell>
          <cell r="DB10" t="str">
            <v>A367171J</v>
          </cell>
          <cell r="DC10" t="str">
            <v>A367216A</v>
          </cell>
          <cell r="DD10" t="str">
            <v>A367261L</v>
          </cell>
          <cell r="DE10" t="str">
            <v>A367306F</v>
          </cell>
        </row>
        <row r="11">
          <cell r="A11">
            <v>34335</v>
          </cell>
          <cell r="B11">
            <v>9925</v>
          </cell>
          <cell r="C11">
            <v>943</v>
          </cell>
          <cell r="D11">
            <v>1720</v>
          </cell>
          <cell r="E11">
            <v>12588</v>
          </cell>
          <cell r="F11">
            <v>6420</v>
          </cell>
          <cell r="G11">
            <v>612</v>
          </cell>
          <cell r="H11">
            <v>1035</v>
          </cell>
          <cell r="I11">
            <v>8067</v>
          </cell>
          <cell r="J11">
            <v>4806</v>
          </cell>
          <cell r="K11">
            <v>642</v>
          </cell>
          <cell r="L11">
            <v>1352</v>
          </cell>
          <cell r="M11">
            <v>6800</v>
          </cell>
          <cell r="N11">
            <v>1721</v>
          </cell>
          <cell r="O11">
            <v>189</v>
          </cell>
          <cell r="P11">
            <v>327</v>
          </cell>
          <cell r="Q11">
            <v>2237</v>
          </cell>
          <cell r="R11">
            <v>2822</v>
          </cell>
          <cell r="S11">
            <v>470</v>
          </cell>
          <cell r="T11">
            <v>725</v>
          </cell>
          <cell r="U11">
            <v>4017</v>
          </cell>
          <cell r="V11">
            <v>532</v>
          </cell>
          <cell r="W11">
            <v>53</v>
          </cell>
          <cell r="X11">
            <v>124</v>
          </cell>
          <cell r="Y11">
            <v>709</v>
          </cell>
          <cell r="Z11">
            <v>177</v>
          </cell>
          <cell r="AA11">
            <v>42</v>
          </cell>
          <cell r="AB11">
            <v>91</v>
          </cell>
          <cell r="AC11">
            <v>310</v>
          </cell>
          <cell r="AD11">
            <v>737</v>
          </cell>
          <cell r="AE11">
            <v>45</v>
          </cell>
          <cell r="AF11">
            <v>86</v>
          </cell>
          <cell r="AG11">
            <v>868</v>
          </cell>
          <cell r="AH11">
            <v>27140</v>
          </cell>
          <cell r="AI11">
            <v>2996</v>
          </cell>
          <cell r="AJ11">
            <v>5460</v>
          </cell>
          <cell r="AK11">
            <v>35596</v>
          </cell>
          <cell r="AL11">
            <v>13108</v>
          </cell>
          <cell r="AM11">
            <v>1248</v>
          </cell>
          <cell r="AN11">
            <v>2635</v>
          </cell>
          <cell r="AO11">
            <v>16991</v>
          </cell>
          <cell r="AP11">
            <v>8823</v>
          </cell>
          <cell r="AQ11">
            <v>814</v>
          </cell>
          <cell r="AR11">
            <v>1671</v>
          </cell>
          <cell r="AS11">
            <v>11308</v>
          </cell>
          <cell r="AT11">
            <v>6285</v>
          </cell>
          <cell r="AU11">
            <v>808</v>
          </cell>
          <cell r="AV11">
            <v>1976</v>
          </cell>
          <cell r="AW11">
            <v>9069</v>
          </cell>
          <cell r="AX11">
            <v>2271</v>
          </cell>
          <cell r="AY11">
            <v>234</v>
          </cell>
          <cell r="AZ11">
            <v>482</v>
          </cell>
          <cell r="BA11">
            <v>2986</v>
          </cell>
          <cell r="BB11">
            <v>3617</v>
          </cell>
          <cell r="BC11">
            <v>544</v>
          </cell>
          <cell r="BD11">
            <v>956</v>
          </cell>
          <cell r="BE11">
            <v>5117</v>
          </cell>
          <cell r="BF11">
            <v>769</v>
          </cell>
          <cell r="BG11">
            <v>68</v>
          </cell>
          <cell r="BH11">
            <v>182</v>
          </cell>
          <cell r="BI11">
            <v>1019</v>
          </cell>
          <cell r="BJ11">
            <v>261</v>
          </cell>
          <cell r="BK11">
            <v>63</v>
          </cell>
          <cell r="BL11">
            <v>139</v>
          </cell>
          <cell r="BM11">
            <v>463</v>
          </cell>
          <cell r="BN11">
            <v>955</v>
          </cell>
          <cell r="BO11">
            <v>56</v>
          </cell>
          <cell r="BP11">
            <v>135</v>
          </cell>
          <cell r="BQ11">
            <v>1146</v>
          </cell>
          <cell r="BR11">
            <v>36089</v>
          </cell>
          <cell r="BS11">
            <v>3835</v>
          </cell>
          <cell r="BT11">
            <v>8175</v>
          </cell>
          <cell r="BU11">
            <v>48099</v>
          </cell>
          <cell r="BV11">
            <v>13336</v>
          </cell>
          <cell r="BW11">
            <v>1251</v>
          </cell>
          <cell r="BX11">
            <v>2629</v>
          </cell>
          <cell r="BY11">
            <v>17216</v>
          </cell>
          <cell r="BZ11">
            <v>8917</v>
          </cell>
          <cell r="CA11">
            <v>785</v>
          </cell>
          <cell r="CB11">
            <v>1717</v>
          </cell>
          <cell r="CC11">
            <v>11420</v>
          </cell>
          <cell r="CD11">
            <v>6342</v>
          </cell>
          <cell r="CE11">
            <v>779</v>
          </cell>
          <cell r="CF11">
            <v>1945</v>
          </cell>
          <cell r="CG11">
            <v>9065</v>
          </cell>
          <cell r="CH11">
            <v>2338</v>
          </cell>
          <cell r="CI11">
            <v>236</v>
          </cell>
          <cell r="CJ11">
            <v>478</v>
          </cell>
          <cell r="CK11">
            <v>3052</v>
          </cell>
          <cell r="CL11">
            <v>3565</v>
          </cell>
          <cell r="CM11">
            <v>534</v>
          </cell>
          <cell r="CN11">
            <v>994</v>
          </cell>
          <cell r="CO11">
            <v>5092</v>
          </cell>
          <cell r="CP11">
            <v>762</v>
          </cell>
          <cell r="CQ11">
            <v>62</v>
          </cell>
          <cell r="CR11">
            <v>211</v>
          </cell>
          <cell r="CS11">
            <v>1035</v>
          </cell>
          <cell r="CT11">
            <v>261</v>
          </cell>
          <cell r="CU11">
            <v>71</v>
          </cell>
          <cell r="CV11">
            <v>134</v>
          </cell>
          <cell r="CW11">
            <v>466</v>
          </cell>
          <cell r="CX11">
            <v>941</v>
          </cell>
          <cell r="CY11">
            <v>51</v>
          </cell>
          <cell r="CZ11">
            <v>145</v>
          </cell>
          <cell r="DA11">
            <v>1137</v>
          </cell>
          <cell r="DB11">
            <v>36461</v>
          </cell>
          <cell r="DC11">
            <v>3769</v>
          </cell>
          <cell r="DD11">
            <v>8254</v>
          </cell>
          <cell r="DE11">
            <v>48483</v>
          </cell>
        </row>
        <row r="12">
          <cell r="A12">
            <v>34366</v>
          </cell>
          <cell r="B12">
            <v>13552</v>
          </cell>
          <cell r="C12">
            <v>1162</v>
          </cell>
          <cell r="D12">
            <v>2335</v>
          </cell>
          <cell r="E12">
            <v>17049</v>
          </cell>
          <cell r="F12">
            <v>8803</v>
          </cell>
          <cell r="G12">
            <v>643</v>
          </cell>
          <cell r="H12">
            <v>1534</v>
          </cell>
          <cell r="I12">
            <v>10980</v>
          </cell>
          <cell r="J12">
            <v>6069</v>
          </cell>
          <cell r="K12">
            <v>705</v>
          </cell>
          <cell r="L12">
            <v>1739</v>
          </cell>
          <cell r="M12">
            <v>8513</v>
          </cell>
          <cell r="N12">
            <v>2456</v>
          </cell>
          <cell r="O12">
            <v>198</v>
          </cell>
          <cell r="P12">
            <v>417</v>
          </cell>
          <cell r="Q12">
            <v>3071</v>
          </cell>
          <cell r="R12">
            <v>3539</v>
          </cell>
          <cell r="S12">
            <v>507</v>
          </cell>
          <cell r="T12">
            <v>952</v>
          </cell>
          <cell r="U12">
            <v>4998</v>
          </cell>
          <cell r="V12">
            <v>683</v>
          </cell>
          <cell r="W12">
            <v>51</v>
          </cell>
          <cell r="X12">
            <v>201</v>
          </cell>
          <cell r="Y12">
            <v>935</v>
          </cell>
          <cell r="Z12">
            <v>268</v>
          </cell>
          <cell r="AA12">
            <v>62</v>
          </cell>
          <cell r="AB12">
            <v>118</v>
          </cell>
          <cell r="AC12">
            <v>448</v>
          </cell>
          <cell r="AD12">
            <v>971</v>
          </cell>
          <cell r="AE12">
            <v>40</v>
          </cell>
          <cell r="AF12">
            <v>126</v>
          </cell>
          <cell r="AG12">
            <v>1137</v>
          </cell>
          <cell r="AH12">
            <v>36341</v>
          </cell>
          <cell r="AI12">
            <v>3368</v>
          </cell>
          <cell r="AJ12">
            <v>7422</v>
          </cell>
          <cell r="AK12">
            <v>47131</v>
          </cell>
          <cell r="AL12">
            <v>13711</v>
          </cell>
          <cell r="AM12">
            <v>1259</v>
          </cell>
          <cell r="AN12">
            <v>2582</v>
          </cell>
          <cell r="AO12">
            <v>17552</v>
          </cell>
          <cell r="AP12">
            <v>9024</v>
          </cell>
          <cell r="AQ12">
            <v>692</v>
          </cell>
          <cell r="AR12">
            <v>1722</v>
          </cell>
          <cell r="AS12">
            <v>11438</v>
          </cell>
          <cell r="AT12">
            <v>6373</v>
          </cell>
          <cell r="AU12">
            <v>775</v>
          </cell>
          <cell r="AV12">
            <v>1865</v>
          </cell>
          <cell r="AW12">
            <v>9013</v>
          </cell>
          <cell r="AX12">
            <v>2439</v>
          </cell>
          <cell r="AY12">
            <v>220</v>
          </cell>
          <cell r="AZ12">
            <v>439</v>
          </cell>
          <cell r="BA12">
            <v>3098</v>
          </cell>
          <cell r="BB12">
            <v>3646</v>
          </cell>
          <cell r="BC12">
            <v>532</v>
          </cell>
          <cell r="BD12">
            <v>970</v>
          </cell>
          <cell r="BE12">
            <v>5148</v>
          </cell>
          <cell r="BF12">
            <v>817</v>
          </cell>
          <cell r="BG12">
            <v>59</v>
          </cell>
          <cell r="BH12">
            <v>236</v>
          </cell>
          <cell r="BI12">
            <v>1113</v>
          </cell>
          <cell r="BJ12">
            <v>278</v>
          </cell>
          <cell r="BK12">
            <v>75</v>
          </cell>
          <cell r="BL12">
            <v>130</v>
          </cell>
          <cell r="BM12">
            <v>483</v>
          </cell>
          <cell r="BN12">
            <v>1013</v>
          </cell>
          <cell r="BO12">
            <v>47</v>
          </cell>
          <cell r="BP12">
            <v>154</v>
          </cell>
          <cell r="BQ12">
            <v>1214</v>
          </cell>
          <cell r="BR12">
            <v>37301</v>
          </cell>
          <cell r="BS12">
            <v>3658</v>
          </cell>
          <cell r="BT12">
            <v>8098</v>
          </cell>
          <cell r="BU12">
            <v>49058</v>
          </cell>
          <cell r="BV12">
            <v>13456</v>
          </cell>
          <cell r="BW12">
            <v>1251</v>
          </cell>
          <cell r="BX12">
            <v>2678</v>
          </cell>
          <cell r="BY12">
            <v>17385</v>
          </cell>
          <cell r="BZ12">
            <v>8950</v>
          </cell>
          <cell r="CA12">
            <v>787</v>
          </cell>
          <cell r="CB12">
            <v>1760</v>
          </cell>
          <cell r="CC12">
            <v>11496</v>
          </cell>
          <cell r="CD12">
            <v>6377</v>
          </cell>
          <cell r="CE12">
            <v>793</v>
          </cell>
          <cell r="CF12">
            <v>2037</v>
          </cell>
          <cell r="CG12">
            <v>9207</v>
          </cell>
          <cell r="CH12">
            <v>2397</v>
          </cell>
          <cell r="CI12">
            <v>234</v>
          </cell>
          <cell r="CJ12">
            <v>492</v>
          </cell>
          <cell r="CK12">
            <v>3123</v>
          </cell>
          <cell r="CL12">
            <v>3531</v>
          </cell>
          <cell r="CM12">
            <v>525</v>
          </cell>
          <cell r="CN12">
            <v>1006</v>
          </cell>
          <cell r="CO12">
            <v>5062</v>
          </cell>
          <cell r="CP12">
            <v>767</v>
          </cell>
          <cell r="CQ12">
            <v>61</v>
          </cell>
          <cell r="CR12">
            <v>219</v>
          </cell>
          <cell r="CS12">
            <v>1046</v>
          </cell>
          <cell r="CT12">
            <v>267</v>
          </cell>
          <cell r="CU12">
            <v>73</v>
          </cell>
          <cell r="CV12">
            <v>137</v>
          </cell>
          <cell r="CW12">
            <v>478</v>
          </cell>
          <cell r="CX12">
            <v>913</v>
          </cell>
          <cell r="CY12">
            <v>51</v>
          </cell>
          <cell r="CZ12">
            <v>146</v>
          </cell>
          <cell r="DA12">
            <v>1110</v>
          </cell>
          <cell r="DB12">
            <v>36657</v>
          </cell>
          <cell r="DC12">
            <v>3774</v>
          </cell>
          <cell r="DD12">
            <v>8475</v>
          </cell>
          <cell r="DE12">
            <v>48907</v>
          </cell>
        </row>
        <row r="13">
          <cell r="A13">
            <v>34394</v>
          </cell>
          <cell r="B13">
            <v>15385</v>
          </cell>
          <cell r="C13">
            <v>1621</v>
          </cell>
          <cell r="D13">
            <v>3270</v>
          </cell>
          <cell r="E13">
            <v>20276</v>
          </cell>
          <cell r="F13">
            <v>10120</v>
          </cell>
          <cell r="G13">
            <v>1186</v>
          </cell>
          <cell r="H13">
            <v>2026</v>
          </cell>
          <cell r="I13">
            <v>13332</v>
          </cell>
          <cell r="J13">
            <v>7736</v>
          </cell>
          <cell r="K13">
            <v>981</v>
          </cell>
          <cell r="L13">
            <v>2525</v>
          </cell>
          <cell r="M13">
            <v>11242</v>
          </cell>
          <cell r="N13">
            <v>2857</v>
          </cell>
          <cell r="O13">
            <v>279</v>
          </cell>
          <cell r="P13">
            <v>651</v>
          </cell>
          <cell r="Q13">
            <v>3787</v>
          </cell>
          <cell r="R13">
            <v>3777</v>
          </cell>
          <cell r="S13">
            <v>566</v>
          </cell>
          <cell r="T13">
            <v>1227</v>
          </cell>
          <cell r="U13">
            <v>5570</v>
          </cell>
          <cell r="V13">
            <v>645</v>
          </cell>
          <cell r="W13">
            <v>64</v>
          </cell>
          <cell r="X13">
            <v>232</v>
          </cell>
          <cell r="Y13">
            <v>941</v>
          </cell>
          <cell r="Z13">
            <v>314</v>
          </cell>
          <cell r="AA13">
            <v>71</v>
          </cell>
          <cell r="AB13">
            <v>186</v>
          </cell>
          <cell r="AC13">
            <v>571</v>
          </cell>
          <cell r="AD13">
            <v>881</v>
          </cell>
          <cell r="AE13">
            <v>65</v>
          </cell>
          <cell r="AF13">
            <v>151</v>
          </cell>
          <cell r="AG13">
            <v>1097</v>
          </cell>
          <cell r="AH13">
            <v>41715</v>
          </cell>
          <cell r="AI13">
            <v>4833</v>
          </cell>
          <cell r="AJ13">
            <v>10268</v>
          </cell>
          <cell r="AK13">
            <v>56816</v>
          </cell>
          <cell r="AL13">
            <v>13562</v>
          </cell>
          <cell r="AM13">
            <v>1270</v>
          </cell>
          <cell r="AN13">
            <v>2685</v>
          </cell>
          <cell r="AO13">
            <v>17517</v>
          </cell>
          <cell r="AP13">
            <v>9023</v>
          </cell>
          <cell r="AQ13">
            <v>844</v>
          </cell>
          <cell r="AR13">
            <v>1773</v>
          </cell>
          <cell r="AS13">
            <v>11640</v>
          </cell>
          <cell r="AT13">
            <v>6521</v>
          </cell>
          <cell r="AU13">
            <v>799</v>
          </cell>
          <cell r="AV13">
            <v>2080</v>
          </cell>
          <cell r="AW13">
            <v>9400</v>
          </cell>
          <cell r="AX13">
            <v>2479</v>
          </cell>
          <cell r="AY13">
            <v>242</v>
          </cell>
          <cell r="AZ13">
            <v>553</v>
          </cell>
          <cell r="BA13">
            <v>3274</v>
          </cell>
          <cell r="BB13">
            <v>3452</v>
          </cell>
          <cell r="BC13">
            <v>501</v>
          </cell>
          <cell r="BD13">
            <v>1026</v>
          </cell>
          <cell r="BE13">
            <v>4979</v>
          </cell>
          <cell r="BF13">
            <v>760</v>
          </cell>
          <cell r="BG13">
            <v>57</v>
          </cell>
          <cell r="BH13">
            <v>231</v>
          </cell>
          <cell r="BI13">
            <v>1048</v>
          </cell>
          <cell r="BJ13">
            <v>262</v>
          </cell>
          <cell r="BK13">
            <v>72</v>
          </cell>
          <cell r="BL13">
            <v>139</v>
          </cell>
          <cell r="BM13">
            <v>472</v>
          </cell>
          <cell r="BN13">
            <v>837</v>
          </cell>
          <cell r="BO13">
            <v>53</v>
          </cell>
          <cell r="BP13">
            <v>143</v>
          </cell>
          <cell r="BQ13">
            <v>1034</v>
          </cell>
          <cell r="BR13">
            <v>36896</v>
          </cell>
          <cell r="BS13">
            <v>3838</v>
          </cell>
          <cell r="BT13">
            <v>8630</v>
          </cell>
          <cell r="BU13">
            <v>49364</v>
          </cell>
          <cell r="BV13">
            <v>13587</v>
          </cell>
          <cell r="BW13">
            <v>1254</v>
          </cell>
          <cell r="BX13">
            <v>2734</v>
          </cell>
          <cell r="BY13">
            <v>17576</v>
          </cell>
          <cell r="BZ13">
            <v>8996</v>
          </cell>
          <cell r="CA13">
            <v>789</v>
          </cell>
          <cell r="CB13">
            <v>1804</v>
          </cell>
          <cell r="CC13">
            <v>11588</v>
          </cell>
          <cell r="CD13">
            <v>6400</v>
          </cell>
          <cell r="CE13">
            <v>806</v>
          </cell>
          <cell r="CF13">
            <v>2118</v>
          </cell>
          <cell r="CG13">
            <v>9324</v>
          </cell>
          <cell r="CH13">
            <v>2452</v>
          </cell>
          <cell r="CI13">
            <v>233</v>
          </cell>
          <cell r="CJ13">
            <v>510</v>
          </cell>
          <cell r="CK13">
            <v>3194</v>
          </cell>
          <cell r="CL13">
            <v>3501</v>
          </cell>
          <cell r="CM13">
            <v>517</v>
          </cell>
          <cell r="CN13">
            <v>1016</v>
          </cell>
          <cell r="CO13">
            <v>5034</v>
          </cell>
          <cell r="CP13">
            <v>772</v>
          </cell>
          <cell r="CQ13">
            <v>59</v>
          </cell>
          <cell r="CR13">
            <v>226</v>
          </cell>
          <cell r="CS13">
            <v>1058</v>
          </cell>
          <cell r="CT13">
            <v>274</v>
          </cell>
          <cell r="CU13">
            <v>75</v>
          </cell>
          <cell r="CV13">
            <v>141</v>
          </cell>
          <cell r="CW13">
            <v>490</v>
          </cell>
          <cell r="CX13">
            <v>883</v>
          </cell>
          <cell r="CY13">
            <v>50</v>
          </cell>
          <cell r="CZ13">
            <v>146</v>
          </cell>
          <cell r="DA13">
            <v>1079</v>
          </cell>
          <cell r="DB13">
            <v>36865</v>
          </cell>
          <cell r="DC13">
            <v>3783</v>
          </cell>
          <cell r="DD13">
            <v>8695</v>
          </cell>
          <cell r="DE13">
            <v>49343</v>
          </cell>
        </row>
        <row r="14">
          <cell r="A14">
            <v>34425</v>
          </cell>
          <cell r="B14">
            <v>12265</v>
          </cell>
          <cell r="C14">
            <v>950</v>
          </cell>
          <cell r="D14">
            <v>2487</v>
          </cell>
          <cell r="E14">
            <v>15702</v>
          </cell>
          <cell r="F14">
            <v>7754</v>
          </cell>
          <cell r="G14">
            <v>595</v>
          </cell>
          <cell r="H14">
            <v>1710</v>
          </cell>
          <cell r="I14">
            <v>10059</v>
          </cell>
          <cell r="J14">
            <v>5588</v>
          </cell>
          <cell r="K14">
            <v>625</v>
          </cell>
          <cell r="L14">
            <v>1950</v>
          </cell>
          <cell r="M14">
            <v>8163</v>
          </cell>
          <cell r="N14">
            <v>2114</v>
          </cell>
          <cell r="O14">
            <v>208</v>
          </cell>
          <cell r="P14">
            <v>478</v>
          </cell>
          <cell r="Q14">
            <v>2800</v>
          </cell>
          <cell r="R14">
            <v>2983</v>
          </cell>
          <cell r="S14">
            <v>405</v>
          </cell>
          <cell r="T14">
            <v>934</v>
          </cell>
          <cell r="U14">
            <v>4322</v>
          </cell>
          <cell r="V14">
            <v>540</v>
          </cell>
          <cell r="W14">
            <v>31</v>
          </cell>
          <cell r="X14">
            <v>206</v>
          </cell>
          <cell r="Y14">
            <v>777</v>
          </cell>
          <cell r="Z14">
            <v>312</v>
          </cell>
          <cell r="AA14">
            <v>91</v>
          </cell>
          <cell r="AB14">
            <v>115</v>
          </cell>
          <cell r="AC14">
            <v>518</v>
          </cell>
          <cell r="AD14">
            <v>723</v>
          </cell>
          <cell r="AE14">
            <v>37</v>
          </cell>
          <cell r="AF14">
            <v>142</v>
          </cell>
          <cell r="AG14">
            <v>902</v>
          </cell>
          <cell r="AH14">
            <v>32279</v>
          </cell>
          <cell r="AI14">
            <v>2942</v>
          </cell>
          <cell r="AJ14">
            <v>8022</v>
          </cell>
          <cell r="AK14">
            <v>43243</v>
          </cell>
          <cell r="AL14">
            <v>13787</v>
          </cell>
          <cell r="AM14">
            <v>1198</v>
          </cell>
          <cell r="AN14">
            <v>2871</v>
          </cell>
          <cell r="AO14">
            <v>17856</v>
          </cell>
          <cell r="AP14">
            <v>9046</v>
          </cell>
          <cell r="AQ14">
            <v>802</v>
          </cell>
          <cell r="AR14">
            <v>1907</v>
          </cell>
          <cell r="AS14">
            <v>11754</v>
          </cell>
          <cell r="AT14">
            <v>6473</v>
          </cell>
          <cell r="AU14">
            <v>797</v>
          </cell>
          <cell r="AV14">
            <v>2271</v>
          </cell>
          <cell r="AW14">
            <v>9542</v>
          </cell>
          <cell r="AX14">
            <v>2459</v>
          </cell>
          <cell r="AY14">
            <v>240</v>
          </cell>
          <cell r="AZ14">
            <v>526</v>
          </cell>
          <cell r="BA14">
            <v>3225</v>
          </cell>
          <cell r="BB14">
            <v>3384</v>
          </cell>
          <cell r="BC14">
            <v>504</v>
          </cell>
          <cell r="BD14">
            <v>1081</v>
          </cell>
          <cell r="BE14">
            <v>4969</v>
          </cell>
          <cell r="BF14">
            <v>732</v>
          </cell>
          <cell r="BG14">
            <v>34</v>
          </cell>
          <cell r="BH14">
            <v>227</v>
          </cell>
          <cell r="BI14">
            <v>993</v>
          </cell>
          <cell r="BJ14">
            <v>283</v>
          </cell>
          <cell r="BK14">
            <v>91</v>
          </cell>
          <cell r="BL14">
            <v>142</v>
          </cell>
          <cell r="BM14">
            <v>516</v>
          </cell>
          <cell r="BN14">
            <v>761</v>
          </cell>
          <cell r="BO14">
            <v>44</v>
          </cell>
          <cell r="BP14">
            <v>148</v>
          </cell>
          <cell r="BQ14">
            <v>953</v>
          </cell>
          <cell r="BR14">
            <v>36924</v>
          </cell>
          <cell r="BS14">
            <v>3710</v>
          </cell>
          <cell r="BT14">
            <v>9173</v>
          </cell>
          <cell r="BU14">
            <v>49807</v>
          </cell>
          <cell r="BV14">
            <v>13738</v>
          </cell>
          <cell r="BW14">
            <v>1258</v>
          </cell>
          <cell r="BX14">
            <v>2791</v>
          </cell>
          <cell r="BY14">
            <v>17786</v>
          </cell>
          <cell r="BZ14">
            <v>9047</v>
          </cell>
          <cell r="CA14">
            <v>788</v>
          </cell>
          <cell r="CB14">
            <v>1840</v>
          </cell>
          <cell r="CC14">
            <v>11675</v>
          </cell>
          <cell r="CD14">
            <v>6424</v>
          </cell>
          <cell r="CE14">
            <v>824</v>
          </cell>
          <cell r="CF14">
            <v>2192</v>
          </cell>
          <cell r="CG14">
            <v>9440</v>
          </cell>
          <cell r="CH14">
            <v>2511</v>
          </cell>
          <cell r="CI14">
            <v>231</v>
          </cell>
          <cell r="CJ14">
            <v>527</v>
          </cell>
          <cell r="CK14">
            <v>3268</v>
          </cell>
          <cell r="CL14">
            <v>3482</v>
          </cell>
          <cell r="CM14">
            <v>508</v>
          </cell>
          <cell r="CN14">
            <v>1021</v>
          </cell>
          <cell r="CO14">
            <v>5011</v>
          </cell>
          <cell r="CP14">
            <v>782</v>
          </cell>
          <cell r="CQ14">
            <v>58</v>
          </cell>
          <cell r="CR14">
            <v>232</v>
          </cell>
          <cell r="CS14">
            <v>1072</v>
          </cell>
          <cell r="CT14">
            <v>282</v>
          </cell>
          <cell r="CU14">
            <v>76</v>
          </cell>
          <cell r="CV14">
            <v>145</v>
          </cell>
          <cell r="CW14">
            <v>503</v>
          </cell>
          <cell r="CX14">
            <v>857</v>
          </cell>
          <cell r="CY14">
            <v>49</v>
          </cell>
          <cell r="CZ14">
            <v>144</v>
          </cell>
          <cell r="DA14">
            <v>1050</v>
          </cell>
          <cell r="DB14">
            <v>37124</v>
          </cell>
          <cell r="DC14">
            <v>3792</v>
          </cell>
          <cell r="DD14">
            <v>8890</v>
          </cell>
          <cell r="DE14">
            <v>49806</v>
          </cell>
        </row>
        <row r="15">
          <cell r="A15">
            <v>34455</v>
          </cell>
          <cell r="B15">
            <v>14440</v>
          </cell>
          <cell r="C15">
            <v>1375</v>
          </cell>
          <cell r="D15">
            <v>3310</v>
          </cell>
          <cell r="E15">
            <v>19125</v>
          </cell>
          <cell r="F15">
            <v>9584</v>
          </cell>
          <cell r="G15">
            <v>900</v>
          </cell>
          <cell r="H15">
            <v>2298</v>
          </cell>
          <cell r="I15">
            <v>12782</v>
          </cell>
          <cell r="J15">
            <v>6283</v>
          </cell>
          <cell r="K15">
            <v>898</v>
          </cell>
          <cell r="L15">
            <v>2343</v>
          </cell>
          <cell r="M15">
            <v>9524</v>
          </cell>
          <cell r="N15">
            <v>2527</v>
          </cell>
          <cell r="O15">
            <v>236</v>
          </cell>
          <cell r="P15">
            <v>574</v>
          </cell>
          <cell r="Q15">
            <v>3337</v>
          </cell>
          <cell r="R15">
            <v>3561</v>
          </cell>
          <cell r="S15">
            <v>524</v>
          </cell>
          <cell r="T15">
            <v>1063</v>
          </cell>
          <cell r="U15">
            <v>5148</v>
          </cell>
          <cell r="V15">
            <v>681</v>
          </cell>
          <cell r="W15">
            <v>62</v>
          </cell>
          <cell r="X15">
            <v>279</v>
          </cell>
          <cell r="Y15">
            <v>1022</v>
          </cell>
          <cell r="Z15">
            <v>344</v>
          </cell>
          <cell r="AA15">
            <v>78</v>
          </cell>
          <cell r="AB15">
            <v>144</v>
          </cell>
          <cell r="AC15">
            <v>566</v>
          </cell>
          <cell r="AD15">
            <v>960</v>
          </cell>
          <cell r="AE15">
            <v>52</v>
          </cell>
          <cell r="AF15">
            <v>162</v>
          </cell>
          <cell r="AG15">
            <v>1174</v>
          </cell>
          <cell r="AH15">
            <v>38380</v>
          </cell>
          <cell r="AI15">
            <v>4125</v>
          </cell>
          <cell r="AJ15">
            <v>10173</v>
          </cell>
          <cell r="AK15">
            <v>52678</v>
          </cell>
          <cell r="AL15">
            <v>13871</v>
          </cell>
          <cell r="AM15">
            <v>1326</v>
          </cell>
          <cell r="AN15">
            <v>2905</v>
          </cell>
          <cell r="AO15">
            <v>18101</v>
          </cell>
          <cell r="AP15">
            <v>9335</v>
          </cell>
          <cell r="AQ15">
            <v>802</v>
          </cell>
          <cell r="AR15">
            <v>1913</v>
          </cell>
          <cell r="AS15">
            <v>12050</v>
          </cell>
          <cell r="AT15">
            <v>6312</v>
          </cell>
          <cell r="AU15">
            <v>851</v>
          </cell>
          <cell r="AV15">
            <v>2200</v>
          </cell>
          <cell r="AW15">
            <v>9363</v>
          </cell>
          <cell r="AX15">
            <v>2572</v>
          </cell>
          <cell r="AY15">
            <v>228</v>
          </cell>
          <cell r="AZ15">
            <v>529</v>
          </cell>
          <cell r="BA15">
            <v>3329</v>
          </cell>
          <cell r="BB15">
            <v>3498</v>
          </cell>
          <cell r="BC15">
            <v>512</v>
          </cell>
          <cell r="BD15">
            <v>1019</v>
          </cell>
          <cell r="BE15">
            <v>5030</v>
          </cell>
          <cell r="BF15">
            <v>762</v>
          </cell>
          <cell r="BG15">
            <v>53</v>
          </cell>
          <cell r="BH15">
            <v>229</v>
          </cell>
          <cell r="BI15">
            <v>1045</v>
          </cell>
          <cell r="BJ15">
            <v>289</v>
          </cell>
          <cell r="BK15">
            <v>68</v>
          </cell>
          <cell r="BL15">
            <v>144</v>
          </cell>
          <cell r="BM15">
            <v>501</v>
          </cell>
          <cell r="BN15">
            <v>875</v>
          </cell>
          <cell r="BO15">
            <v>50</v>
          </cell>
          <cell r="BP15">
            <v>137</v>
          </cell>
          <cell r="BQ15">
            <v>1062</v>
          </cell>
          <cell r="BR15">
            <v>37515</v>
          </cell>
          <cell r="BS15">
            <v>3891</v>
          </cell>
          <cell r="BT15">
            <v>9076</v>
          </cell>
          <cell r="BU15">
            <v>50481</v>
          </cell>
          <cell r="BV15">
            <v>13913</v>
          </cell>
          <cell r="BW15">
            <v>1261</v>
          </cell>
          <cell r="BX15">
            <v>2837</v>
          </cell>
          <cell r="BY15">
            <v>18011</v>
          </cell>
          <cell r="BZ15">
            <v>9119</v>
          </cell>
          <cell r="CA15">
            <v>781</v>
          </cell>
          <cell r="CB15">
            <v>1856</v>
          </cell>
          <cell r="CC15">
            <v>11756</v>
          </cell>
          <cell r="CD15">
            <v>6450</v>
          </cell>
          <cell r="CE15">
            <v>844</v>
          </cell>
          <cell r="CF15">
            <v>2227</v>
          </cell>
          <cell r="CG15">
            <v>9521</v>
          </cell>
          <cell r="CH15">
            <v>2567</v>
          </cell>
          <cell r="CI15">
            <v>227</v>
          </cell>
          <cell r="CJ15">
            <v>540</v>
          </cell>
          <cell r="CK15">
            <v>3334</v>
          </cell>
          <cell r="CL15">
            <v>3484</v>
          </cell>
          <cell r="CM15">
            <v>500</v>
          </cell>
          <cell r="CN15">
            <v>1015</v>
          </cell>
          <cell r="CO15">
            <v>4999</v>
          </cell>
          <cell r="CP15">
            <v>795</v>
          </cell>
          <cell r="CQ15">
            <v>57</v>
          </cell>
          <cell r="CR15">
            <v>234</v>
          </cell>
          <cell r="CS15">
            <v>1086</v>
          </cell>
          <cell r="CT15">
            <v>292</v>
          </cell>
          <cell r="CU15">
            <v>77</v>
          </cell>
          <cell r="CV15">
            <v>147</v>
          </cell>
          <cell r="CW15">
            <v>517</v>
          </cell>
          <cell r="CX15">
            <v>838</v>
          </cell>
          <cell r="CY15">
            <v>49</v>
          </cell>
          <cell r="CZ15">
            <v>141</v>
          </cell>
          <cell r="DA15">
            <v>1027</v>
          </cell>
          <cell r="DB15">
            <v>37457</v>
          </cell>
          <cell r="DC15">
            <v>3797</v>
          </cell>
          <cell r="DD15">
            <v>8998</v>
          </cell>
          <cell r="DE15">
            <v>50251</v>
          </cell>
        </row>
        <row r="16">
          <cell r="A16">
            <v>34486</v>
          </cell>
          <cell r="B16">
            <v>16570</v>
          </cell>
          <cell r="C16">
            <v>1560</v>
          </cell>
          <cell r="D16">
            <v>5079</v>
          </cell>
          <cell r="E16">
            <v>23209</v>
          </cell>
          <cell r="F16">
            <v>10058</v>
          </cell>
          <cell r="G16">
            <v>905</v>
          </cell>
          <cell r="H16">
            <v>2840</v>
          </cell>
          <cell r="I16">
            <v>13803</v>
          </cell>
          <cell r="J16">
            <v>7824</v>
          </cell>
          <cell r="K16">
            <v>1140</v>
          </cell>
          <cell r="L16">
            <v>4176</v>
          </cell>
          <cell r="M16">
            <v>13140</v>
          </cell>
          <cell r="N16">
            <v>2937</v>
          </cell>
          <cell r="O16">
            <v>294</v>
          </cell>
          <cell r="P16">
            <v>917</v>
          </cell>
          <cell r="Q16">
            <v>4148</v>
          </cell>
          <cell r="R16">
            <v>3844</v>
          </cell>
          <cell r="S16">
            <v>747</v>
          </cell>
          <cell r="T16">
            <v>1953</v>
          </cell>
          <cell r="U16">
            <v>6544</v>
          </cell>
          <cell r="V16">
            <v>788</v>
          </cell>
          <cell r="W16">
            <v>70</v>
          </cell>
          <cell r="X16">
            <v>412</v>
          </cell>
          <cell r="Y16">
            <v>1270</v>
          </cell>
          <cell r="Z16">
            <v>392</v>
          </cell>
          <cell r="AA16">
            <v>120</v>
          </cell>
          <cell r="AB16">
            <v>271</v>
          </cell>
          <cell r="AC16">
            <v>783</v>
          </cell>
          <cell r="AD16">
            <v>1048</v>
          </cell>
          <cell r="AE16">
            <v>62</v>
          </cell>
          <cell r="AF16">
            <v>182</v>
          </cell>
          <cell r="AG16">
            <v>1292</v>
          </cell>
          <cell r="AH16">
            <v>43461</v>
          </cell>
          <cell r="AI16">
            <v>4898</v>
          </cell>
          <cell r="AJ16">
            <v>15830</v>
          </cell>
          <cell r="AK16">
            <v>64189</v>
          </cell>
          <cell r="AL16">
            <v>13814</v>
          </cell>
          <cell r="AM16">
            <v>1243</v>
          </cell>
          <cell r="AN16">
            <v>3375</v>
          </cell>
          <cell r="AO16">
            <v>18432</v>
          </cell>
          <cell r="AP16">
            <v>8683</v>
          </cell>
          <cell r="AQ16">
            <v>741</v>
          </cell>
          <cell r="AR16">
            <v>1857</v>
          </cell>
          <cell r="AS16">
            <v>11281</v>
          </cell>
          <cell r="AT16">
            <v>6328</v>
          </cell>
          <cell r="AU16">
            <v>880</v>
          </cell>
          <cell r="AV16">
            <v>2568</v>
          </cell>
          <cell r="AW16">
            <v>9776</v>
          </cell>
          <cell r="AX16">
            <v>2564</v>
          </cell>
          <cell r="AY16">
            <v>232</v>
          </cell>
          <cell r="AZ16">
            <v>564</v>
          </cell>
          <cell r="BA16">
            <v>3360</v>
          </cell>
          <cell r="BB16">
            <v>3439</v>
          </cell>
          <cell r="BC16">
            <v>509</v>
          </cell>
          <cell r="BD16">
            <v>1263</v>
          </cell>
          <cell r="BE16">
            <v>5211</v>
          </cell>
          <cell r="BF16">
            <v>851</v>
          </cell>
          <cell r="BG16">
            <v>60</v>
          </cell>
          <cell r="BH16">
            <v>267</v>
          </cell>
          <cell r="BI16">
            <v>1178</v>
          </cell>
          <cell r="BJ16">
            <v>298</v>
          </cell>
          <cell r="BK16">
            <v>78</v>
          </cell>
          <cell r="BL16">
            <v>177</v>
          </cell>
          <cell r="BM16">
            <v>554</v>
          </cell>
          <cell r="BN16">
            <v>862</v>
          </cell>
          <cell r="BO16">
            <v>47</v>
          </cell>
          <cell r="BP16">
            <v>144</v>
          </cell>
          <cell r="BQ16">
            <v>1053</v>
          </cell>
          <cell r="BR16">
            <v>36838</v>
          </cell>
          <cell r="BS16">
            <v>3791</v>
          </cell>
          <cell r="BT16">
            <v>10215</v>
          </cell>
          <cell r="BU16">
            <v>50845</v>
          </cell>
          <cell r="BV16">
            <v>14158</v>
          </cell>
          <cell r="BW16">
            <v>1270</v>
          </cell>
          <cell r="BX16">
            <v>2869</v>
          </cell>
          <cell r="BY16">
            <v>18296</v>
          </cell>
          <cell r="BZ16">
            <v>9256</v>
          </cell>
          <cell r="CA16">
            <v>770</v>
          </cell>
          <cell r="CB16">
            <v>1853</v>
          </cell>
          <cell r="CC16">
            <v>11879</v>
          </cell>
          <cell r="CD16">
            <v>6498</v>
          </cell>
          <cell r="CE16">
            <v>864</v>
          </cell>
          <cell r="CF16">
            <v>2227</v>
          </cell>
          <cell r="CG16">
            <v>9588</v>
          </cell>
          <cell r="CH16">
            <v>2612</v>
          </cell>
          <cell r="CI16">
            <v>224</v>
          </cell>
          <cell r="CJ16">
            <v>550</v>
          </cell>
          <cell r="CK16">
            <v>3386</v>
          </cell>
          <cell r="CL16">
            <v>3519</v>
          </cell>
          <cell r="CM16">
            <v>494</v>
          </cell>
          <cell r="CN16">
            <v>1006</v>
          </cell>
          <cell r="CO16">
            <v>5019</v>
          </cell>
          <cell r="CP16">
            <v>820</v>
          </cell>
          <cell r="CQ16">
            <v>56</v>
          </cell>
          <cell r="CR16">
            <v>234</v>
          </cell>
          <cell r="CS16">
            <v>1110</v>
          </cell>
          <cell r="CT16">
            <v>304</v>
          </cell>
          <cell r="CU16">
            <v>78</v>
          </cell>
          <cell r="CV16">
            <v>148</v>
          </cell>
          <cell r="CW16">
            <v>531</v>
          </cell>
          <cell r="CX16">
            <v>829</v>
          </cell>
          <cell r="CY16">
            <v>48</v>
          </cell>
          <cell r="CZ16">
            <v>134</v>
          </cell>
          <cell r="DA16">
            <v>1012</v>
          </cell>
          <cell r="DB16">
            <v>37996</v>
          </cell>
          <cell r="DC16">
            <v>3804</v>
          </cell>
          <cell r="DD16">
            <v>9021</v>
          </cell>
          <cell r="DE16">
            <v>50821</v>
          </cell>
        </row>
        <row r="17">
          <cell r="A17">
            <v>34516</v>
          </cell>
          <cell r="B17">
            <v>14054</v>
          </cell>
          <cell r="C17">
            <v>1160</v>
          </cell>
          <cell r="D17">
            <v>2466</v>
          </cell>
          <cell r="E17">
            <v>17680</v>
          </cell>
          <cell r="F17">
            <v>9095</v>
          </cell>
          <cell r="G17">
            <v>679</v>
          </cell>
          <cell r="H17">
            <v>1601</v>
          </cell>
          <cell r="I17">
            <v>11375</v>
          </cell>
          <cell r="J17">
            <v>6488</v>
          </cell>
          <cell r="K17">
            <v>810</v>
          </cell>
          <cell r="L17">
            <v>1711</v>
          </cell>
          <cell r="M17">
            <v>9009</v>
          </cell>
          <cell r="N17">
            <v>2668</v>
          </cell>
          <cell r="O17">
            <v>160</v>
          </cell>
          <cell r="P17">
            <v>437</v>
          </cell>
          <cell r="Q17">
            <v>3265</v>
          </cell>
          <cell r="R17">
            <v>3530</v>
          </cell>
          <cell r="S17">
            <v>387</v>
          </cell>
          <cell r="T17">
            <v>722</v>
          </cell>
          <cell r="U17">
            <v>4639</v>
          </cell>
          <cell r="V17">
            <v>872</v>
          </cell>
          <cell r="W17">
            <v>54</v>
          </cell>
          <cell r="X17">
            <v>191</v>
          </cell>
          <cell r="Y17">
            <v>1117</v>
          </cell>
          <cell r="Z17">
            <v>336</v>
          </cell>
          <cell r="AA17">
            <v>56</v>
          </cell>
          <cell r="AB17">
            <v>109</v>
          </cell>
          <cell r="AC17">
            <v>501</v>
          </cell>
          <cell r="AD17">
            <v>821</v>
          </cell>
          <cell r="AE17">
            <v>47</v>
          </cell>
          <cell r="AF17">
            <v>126</v>
          </cell>
          <cell r="AG17">
            <v>994</v>
          </cell>
          <cell r="AH17">
            <v>37864</v>
          </cell>
          <cell r="AI17">
            <v>3353</v>
          </cell>
          <cell r="AJ17">
            <v>7363</v>
          </cell>
          <cell r="AK17">
            <v>48580</v>
          </cell>
          <cell r="AL17">
            <v>14683</v>
          </cell>
          <cell r="AM17">
            <v>1267</v>
          </cell>
          <cell r="AN17">
            <v>2808</v>
          </cell>
          <cell r="AO17">
            <v>18758</v>
          </cell>
          <cell r="AP17">
            <v>9543</v>
          </cell>
          <cell r="AQ17">
            <v>761</v>
          </cell>
          <cell r="AR17">
            <v>1857</v>
          </cell>
          <cell r="AS17">
            <v>12162</v>
          </cell>
          <cell r="AT17">
            <v>6856</v>
          </cell>
          <cell r="AU17">
            <v>920</v>
          </cell>
          <cell r="AV17">
            <v>2204</v>
          </cell>
          <cell r="AW17">
            <v>9980</v>
          </cell>
          <cell r="AX17">
            <v>2838</v>
          </cell>
          <cell r="AY17">
            <v>189</v>
          </cell>
          <cell r="AZ17">
            <v>557</v>
          </cell>
          <cell r="BA17">
            <v>3584</v>
          </cell>
          <cell r="BB17">
            <v>3653</v>
          </cell>
          <cell r="BC17">
            <v>459</v>
          </cell>
          <cell r="BD17">
            <v>894</v>
          </cell>
          <cell r="BE17">
            <v>5005</v>
          </cell>
          <cell r="BF17">
            <v>908</v>
          </cell>
          <cell r="BG17">
            <v>59</v>
          </cell>
          <cell r="BH17">
            <v>211</v>
          </cell>
          <cell r="BI17">
            <v>1178</v>
          </cell>
          <cell r="BJ17">
            <v>343</v>
          </cell>
          <cell r="BK17">
            <v>74</v>
          </cell>
          <cell r="BL17">
            <v>136</v>
          </cell>
          <cell r="BM17">
            <v>553</v>
          </cell>
          <cell r="BN17">
            <v>818</v>
          </cell>
          <cell r="BO17">
            <v>57</v>
          </cell>
          <cell r="BP17">
            <v>128</v>
          </cell>
          <cell r="BQ17">
            <v>1003</v>
          </cell>
          <cell r="BR17">
            <v>39642</v>
          </cell>
          <cell r="BS17">
            <v>3786</v>
          </cell>
          <cell r="BT17">
            <v>8795</v>
          </cell>
          <cell r="BU17">
            <v>52223</v>
          </cell>
          <cell r="BV17">
            <v>14480</v>
          </cell>
          <cell r="BW17">
            <v>1286</v>
          </cell>
          <cell r="BX17">
            <v>2892</v>
          </cell>
          <cell r="BY17">
            <v>18657</v>
          </cell>
          <cell r="BZ17">
            <v>9428</v>
          </cell>
          <cell r="CA17">
            <v>758</v>
          </cell>
          <cell r="CB17">
            <v>1841</v>
          </cell>
          <cell r="CC17">
            <v>12027</v>
          </cell>
          <cell r="CD17">
            <v>6552</v>
          </cell>
          <cell r="CE17">
            <v>878</v>
          </cell>
          <cell r="CF17">
            <v>2215</v>
          </cell>
          <cell r="CG17">
            <v>9645</v>
          </cell>
          <cell r="CH17">
            <v>2637</v>
          </cell>
          <cell r="CI17">
            <v>223</v>
          </cell>
          <cell r="CJ17">
            <v>555</v>
          </cell>
          <cell r="CK17">
            <v>3414</v>
          </cell>
          <cell r="CL17">
            <v>3578</v>
          </cell>
          <cell r="CM17">
            <v>491</v>
          </cell>
          <cell r="CN17">
            <v>1005</v>
          </cell>
          <cell r="CO17">
            <v>5074</v>
          </cell>
          <cell r="CP17">
            <v>847</v>
          </cell>
          <cell r="CQ17">
            <v>56</v>
          </cell>
          <cell r="CR17">
            <v>233</v>
          </cell>
          <cell r="CS17">
            <v>1137</v>
          </cell>
          <cell r="CT17">
            <v>320</v>
          </cell>
          <cell r="CU17">
            <v>79</v>
          </cell>
          <cell r="CV17">
            <v>148</v>
          </cell>
          <cell r="CW17">
            <v>547</v>
          </cell>
          <cell r="CX17">
            <v>832</v>
          </cell>
          <cell r="CY17">
            <v>47</v>
          </cell>
          <cell r="CZ17">
            <v>126</v>
          </cell>
          <cell r="DA17">
            <v>1005</v>
          </cell>
          <cell r="DB17">
            <v>38675</v>
          </cell>
          <cell r="DC17">
            <v>3818</v>
          </cell>
          <cell r="DD17">
            <v>9014</v>
          </cell>
          <cell r="DE17">
            <v>51507</v>
          </cell>
        </row>
        <row r="18">
          <cell r="A18">
            <v>34547</v>
          </cell>
          <cell r="B18">
            <v>15222</v>
          </cell>
          <cell r="C18">
            <v>1354</v>
          </cell>
          <cell r="D18">
            <v>2892</v>
          </cell>
          <cell r="E18">
            <v>19468</v>
          </cell>
          <cell r="F18">
            <v>9847</v>
          </cell>
          <cell r="G18">
            <v>789</v>
          </cell>
          <cell r="H18">
            <v>1807</v>
          </cell>
          <cell r="I18">
            <v>12443</v>
          </cell>
          <cell r="J18">
            <v>6795</v>
          </cell>
          <cell r="K18">
            <v>864</v>
          </cell>
          <cell r="L18">
            <v>1802</v>
          </cell>
          <cell r="M18">
            <v>9461</v>
          </cell>
          <cell r="N18">
            <v>2524</v>
          </cell>
          <cell r="O18">
            <v>228</v>
          </cell>
          <cell r="P18">
            <v>544</v>
          </cell>
          <cell r="Q18">
            <v>3296</v>
          </cell>
          <cell r="R18">
            <v>3822</v>
          </cell>
          <cell r="S18">
            <v>483</v>
          </cell>
          <cell r="T18">
            <v>882</v>
          </cell>
          <cell r="U18">
            <v>5187</v>
          </cell>
          <cell r="V18">
            <v>971</v>
          </cell>
          <cell r="W18">
            <v>66</v>
          </cell>
          <cell r="X18">
            <v>234</v>
          </cell>
          <cell r="Y18">
            <v>1271</v>
          </cell>
          <cell r="Z18">
            <v>273</v>
          </cell>
          <cell r="AA18">
            <v>80</v>
          </cell>
          <cell r="AB18">
            <v>122</v>
          </cell>
          <cell r="AC18">
            <v>475</v>
          </cell>
          <cell r="AD18">
            <v>866</v>
          </cell>
          <cell r="AE18">
            <v>39</v>
          </cell>
          <cell r="AF18">
            <v>121</v>
          </cell>
          <cell r="AG18">
            <v>1026</v>
          </cell>
          <cell r="AH18">
            <v>40320</v>
          </cell>
          <cell r="AI18">
            <v>3903</v>
          </cell>
          <cell r="AJ18">
            <v>8404</v>
          </cell>
          <cell r="AK18">
            <v>52627</v>
          </cell>
          <cell r="AL18">
            <v>14598</v>
          </cell>
          <cell r="AM18">
            <v>1299</v>
          </cell>
          <cell r="AN18">
            <v>2894</v>
          </cell>
          <cell r="AO18">
            <v>18791</v>
          </cell>
          <cell r="AP18">
            <v>9633</v>
          </cell>
          <cell r="AQ18">
            <v>763</v>
          </cell>
          <cell r="AR18">
            <v>1797</v>
          </cell>
          <cell r="AS18">
            <v>12194</v>
          </cell>
          <cell r="AT18">
            <v>6443</v>
          </cell>
          <cell r="AU18">
            <v>826</v>
          </cell>
          <cell r="AV18">
            <v>1835</v>
          </cell>
          <cell r="AW18">
            <v>9104</v>
          </cell>
          <cell r="AX18">
            <v>2540</v>
          </cell>
          <cell r="AY18">
            <v>229</v>
          </cell>
          <cell r="AZ18">
            <v>575</v>
          </cell>
          <cell r="BA18">
            <v>3344</v>
          </cell>
          <cell r="BB18">
            <v>3628</v>
          </cell>
          <cell r="BC18">
            <v>496</v>
          </cell>
          <cell r="BD18">
            <v>996</v>
          </cell>
          <cell r="BE18">
            <v>5120</v>
          </cell>
          <cell r="BF18">
            <v>810</v>
          </cell>
          <cell r="BG18">
            <v>55</v>
          </cell>
          <cell r="BH18">
            <v>227</v>
          </cell>
          <cell r="BI18">
            <v>1092</v>
          </cell>
          <cell r="BJ18">
            <v>304</v>
          </cell>
          <cell r="BK18">
            <v>86</v>
          </cell>
          <cell r="BL18">
            <v>137</v>
          </cell>
          <cell r="BM18">
            <v>526</v>
          </cell>
          <cell r="BN18">
            <v>816</v>
          </cell>
          <cell r="BO18">
            <v>38</v>
          </cell>
          <cell r="BP18">
            <v>119</v>
          </cell>
          <cell r="BQ18">
            <v>974</v>
          </cell>
          <cell r="BR18">
            <v>38773</v>
          </cell>
          <cell r="BS18">
            <v>3791</v>
          </cell>
          <cell r="BT18">
            <v>8581</v>
          </cell>
          <cell r="BU18">
            <v>51144</v>
          </cell>
          <cell r="BV18">
            <v>14865</v>
          </cell>
          <cell r="BW18">
            <v>1302</v>
          </cell>
          <cell r="BX18">
            <v>2918</v>
          </cell>
          <cell r="BY18">
            <v>19085</v>
          </cell>
          <cell r="BZ18">
            <v>9583</v>
          </cell>
          <cell r="CA18">
            <v>747</v>
          </cell>
          <cell r="CB18">
            <v>1832</v>
          </cell>
          <cell r="CC18">
            <v>12162</v>
          </cell>
          <cell r="CD18">
            <v>6622</v>
          </cell>
          <cell r="CE18">
            <v>880</v>
          </cell>
          <cell r="CF18">
            <v>2212</v>
          </cell>
          <cell r="CG18">
            <v>9714</v>
          </cell>
          <cell r="CH18">
            <v>2648</v>
          </cell>
          <cell r="CI18">
            <v>222</v>
          </cell>
          <cell r="CJ18">
            <v>556</v>
          </cell>
          <cell r="CK18">
            <v>3426</v>
          </cell>
          <cell r="CL18">
            <v>3649</v>
          </cell>
          <cell r="CM18">
            <v>491</v>
          </cell>
          <cell r="CN18">
            <v>1020</v>
          </cell>
          <cell r="CO18">
            <v>5159</v>
          </cell>
          <cell r="CP18">
            <v>864</v>
          </cell>
          <cell r="CQ18">
            <v>56</v>
          </cell>
          <cell r="CR18">
            <v>233</v>
          </cell>
          <cell r="CS18">
            <v>1153</v>
          </cell>
          <cell r="CT18">
            <v>338</v>
          </cell>
          <cell r="CU18">
            <v>81</v>
          </cell>
          <cell r="CV18">
            <v>148</v>
          </cell>
          <cell r="CW18">
            <v>566</v>
          </cell>
          <cell r="CX18">
            <v>841</v>
          </cell>
          <cell r="CY18">
            <v>46</v>
          </cell>
          <cell r="CZ18">
            <v>119</v>
          </cell>
          <cell r="DA18">
            <v>1006</v>
          </cell>
          <cell r="DB18">
            <v>39409</v>
          </cell>
          <cell r="DC18">
            <v>3825</v>
          </cell>
          <cell r="DD18">
            <v>9039</v>
          </cell>
          <cell r="DE18">
            <v>52273</v>
          </cell>
        </row>
        <row r="19">
          <cell r="A19">
            <v>34578</v>
          </cell>
          <cell r="B19">
            <v>14974</v>
          </cell>
          <cell r="C19">
            <v>1201</v>
          </cell>
          <cell r="D19">
            <v>2781</v>
          </cell>
          <cell r="E19">
            <v>18956</v>
          </cell>
          <cell r="F19">
            <v>10117</v>
          </cell>
          <cell r="G19">
            <v>635</v>
          </cell>
          <cell r="H19">
            <v>1578</v>
          </cell>
          <cell r="I19">
            <v>12330</v>
          </cell>
          <cell r="J19">
            <v>6603</v>
          </cell>
          <cell r="K19">
            <v>853</v>
          </cell>
          <cell r="L19">
            <v>1946</v>
          </cell>
          <cell r="M19">
            <v>9402</v>
          </cell>
          <cell r="N19">
            <v>2790</v>
          </cell>
          <cell r="O19">
            <v>228</v>
          </cell>
          <cell r="P19">
            <v>462</v>
          </cell>
          <cell r="Q19">
            <v>3480</v>
          </cell>
          <cell r="R19">
            <v>3826</v>
          </cell>
          <cell r="S19">
            <v>441</v>
          </cell>
          <cell r="T19">
            <v>906</v>
          </cell>
          <cell r="U19">
            <v>5173</v>
          </cell>
          <cell r="V19">
            <v>947</v>
          </cell>
          <cell r="W19">
            <v>42</v>
          </cell>
          <cell r="X19">
            <v>191</v>
          </cell>
          <cell r="Y19">
            <v>1180</v>
          </cell>
          <cell r="Z19">
            <v>333</v>
          </cell>
          <cell r="AA19">
            <v>76</v>
          </cell>
          <cell r="AB19">
            <v>152</v>
          </cell>
          <cell r="AC19">
            <v>561</v>
          </cell>
          <cell r="AD19">
            <v>793</v>
          </cell>
          <cell r="AE19">
            <v>53</v>
          </cell>
          <cell r="AF19">
            <v>112</v>
          </cell>
          <cell r="AG19">
            <v>958</v>
          </cell>
          <cell r="AH19">
            <v>40383</v>
          </cell>
          <cell r="AI19">
            <v>3529</v>
          </cell>
          <cell r="AJ19">
            <v>8128</v>
          </cell>
          <cell r="AK19">
            <v>52040</v>
          </cell>
          <cell r="AL19">
            <v>15336</v>
          </cell>
          <cell r="AM19">
            <v>1289</v>
          </cell>
          <cell r="AN19">
            <v>2928</v>
          </cell>
          <cell r="AO19">
            <v>19553</v>
          </cell>
          <cell r="AP19">
            <v>9815</v>
          </cell>
          <cell r="AQ19">
            <v>674</v>
          </cell>
          <cell r="AR19">
            <v>1649</v>
          </cell>
          <cell r="AS19">
            <v>12139</v>
          </cell>
          <cell r="AT19">
            <v>6692</v>
          </cell>
          <cell r="AU19">
            <v>879</v>
          </cell>
          <cell r="AV19">
            <v>2021</v>
          </cell>
          <cell r="AW19">
            <v>9592</v>
          </cell>
          <cell r="AX19">
            <v>2636</v>
          </cell>
          <cell r="AY19">
            <v>234</v>
          </cell>
          <cell r="AZ19">
            <v>504</v>
          </cell>
          <cell r="BA19">
            <v>3374</v>
          </cell>
          <cell r="BB19">
            <v>3755</v>
          </cell>
          <cell r="BC19">
            <v>491</v>
          </cell>
          <cell r="BD19">
            <v>1046</v>
          </cell>
          <cell r="BE19">
            <v>5292</v>
          </cell>
          <cell r="BF19">
            <v>809</v>
          </cell>
          <cell r="BG19">
            <v>51</v>
          </cell>
          <cell r="BH19">
            <v>214</v>
          </cell>
          <cell r="BI19">
            <v>1074</v>
          </cell>
          <cell r="BJ19">
            <v>356</v>
          </cell>
          <cell r="BK19">
            <v>83</v>
          </cell>
          <cell r="BL19">
            <v>147</v>
          </cell>
          <cell r="BM19">
            <v>586</v>
          </cell>
          <cell r="BN19">
            <v>868</v>
          </cell>
          <cell r="BO19">
            <v>49</v>
          </cell>
          <cell r="BP19">
            <v>107</v>
          </cell>
          <cell r="BQ19">
            <v>1023</v>
          </cell>
          <cell r="BR19">
            <v>40267</v>
          </cell>
          <cell r="BS19">
            <v>3751</v>
          </cell>
          <cell r="BT19">
            <v>8616</v>
          </cell>
          <cell r="BU19">
            <v>52633</v>
          </cell>
          <cell r="BV19">
            <v>15233</v>
          </cell>
          <cell r="BW19">
            <v>1307</v>
          </cell>
          <cell r="BX19">
            <v>2949</v>
          </cell>
          <cell r="BY19">
            <v>19489</v>
          </cell>
          <cell r="BZ19">
            <v>9686</v>
          </cell>
          <cell r="CA19">
            <v>736</v>
          </cell>
          <cell r="CB19">
            <v>1834</v>
          </cell>
          <cell r="CC19">
            <v>12256</v>
          </cell>
          <cell r="CD19">
            <v>6702</v>
          </cell>
          <cell r="CE19">
            <v>872</v>
          </cell>
          <cell r="CF19">
            <v>2226</v>
          </cell>
          <cell r="CG19">
            <v>9799</v>
          </cell>
          <cell r="CH19">
            <v>2656</v>
          </cell>
          <cell r="CI19">
            <v>222</v>
          </cell>
          <cell r="CJ19">
            <v>559</v>
          </cell>
          <cell r="CK19">
            <v>3436</v>
          </cell>
          <cell r="CL19">
            <v>3723</v>
          </cell>
          <cell r="CM19">
            <v>492</v>
          </cell>
          <cell r="CN19">
            <v>1048</v>
          </cell>
          <cell r="CO19">
            <v>5263</v>
          </cell>
          <cell r="CP19">
            <v>863</v>
          </cell>
          <cell r="CQ19">
            <v>55</v>
          </cell>
          <cell r="CR19">
            <v>235</v>
          </cell>
          <cell r="CS19">
            <v>1154</v>
          </cell>
          <cell r="CT19">
            <v>351</v>
          </cell>
          <cell r="CU19">
            <v>82</v>
          </cell>
          <cell r="CV19">
            <v>148</v>
          </cell>
          <cell r="CW19">
            <v>582</v>
          </cell>
          <cell r="CX19">
            <v>846</v>
          </cell>
          <cell r="CY19">
            <v>45</v>
          </cell>
          <cell r="CZ19">
            <v>118</v>
          </cell>
          <cell r="DA19">
            <v>1009</v>
          </cell>
          <cell r="DB19">
            <v>40060</v>
          </cell>
          <cell r="DC19">
            <v>3811</v>
          </cell>
          <cell r="DD19">
            <v>9118</v>
          </cell>
          <cell r="DE19">
            <v>52989</v>
          </cell>
        </row>
        <row r="20">
          <cell r="A20">
            <v>34608</v>
          </cell>
          <cell r="B20">
            <v>15090</v>
          </cell>
          <cell r="C20">
            <v>1352</v>
          </cell>
          <cell r="D20">
            <v>3065</v>
          </cell>
          <cell r="E20">
            <v>19507</v>
          </cell>
          <cell r="F20">
            <v>9874</v>
          </cell>
          <cell r="G20">
            <v>686</v>
          </cell>
          <cell r="H20">
            <v>1826</v>
          </cell>
          <cell r="I20">
            <v>12386</v>
          </cell>
          <cell r="J20">
            <v>6398</v>
          </cell>
          <cell r="K20">
            <v>837</v>
          </cell>
          <cell r="L20">
            <v>2255</v>
          </cell>
          <cell r="M20">
            <v>9490</v>
          </cell>
          <cell r="N20">
            <v>2617</v>
          </cell>
          <cell r="O20">
            <v>220</v>
          </cell>
          <cell r="P20">
            <v>501</v>
          </cell>
          <cell r="Q20">
            <v>3338</v>
          </cell>
          <cell r="R20">
            <v>3736</v>
          </cell>
          <cell r="S20">
            <v>485</v>
          </cell>
          <cell r="T20">
            <v>1030</v>
          </cell>
          <cell r="U20">
            <v>5251</v>
          </cell>
          <cell r="V20">
            <v>937</v>
          </cell>
          <cell r="W20">
            <v>62</v>
          </cell>
          <cell r="X20">
            <v>246</v>
          </cell>
          <cell r="Y20">
            <v>1245</v>
          </cell>
          <cell r="Z20">
            <v>339</v>
          </cell>
          <cell r="AA20">
            <v>79</v>
          </cell>
          <cell r="AB20">
            <v>136</v>
          </cell>
          <cell r="AC20">
            <v>554</v>
          </cell>
          <cell r="AD20">
            <v>809</v>
          </cell>
          <cell r="AE20">
            <v>35</v>
          </cell>
          <cell r="AF20">
            <v>107</v>
          </cell>
          <cell r="AG20">
            <v>951</v>
          </cell>
          <cell r="AH20">
            <v>39800</v>
          </cell>
          <cell r="AI20">
            <v>3756</v>
          </cell>
          <cell r="AJ20">
            <v>9166</v>
          </cell>
          <cell r="AK20">
            <v>52722</v>
          </cell>
          <cell r="AL20">
            <v>15759</v>
          </cell>
          <cell r="AM20">
            <v>1356</v>
          </cell>
          <cell r="AN20">
            <v>3461</v>
          </cell>
          <cell r="AO20">
            <v>20576</v>
          </cell>
          <cell r="AP20">
            <v>10090</v>
          </cell>
          <cell r="AQ20">
            <v>766</v>
          </cell>
          <cell r="AR20">
            <v>1974</v>
          </cell>
          <cell r="AS20">
            <v>12830</v>
          </cell>
          <cell r="AT20">
            <v>6907</v>
          </cell>
          <cell r="AU20">
            <v>889</v>
          </cell>
          <cell r="AV20">
            <v>2489</v>
          </cell>
          <cell r="AW20">
            <v>10285</v>
          </cell>
          <cell r="AX20">
            <v>2649</v>
          </cell>
          <cell r="AY20">
            <v>233</v>
          </cell>
          <cell r="AZ20">
            <v>588</v>
          </cell>
          <cell r="BA20">
            <v>3470</v>
          </cell>
          <cell r="BB20">
            <v>3801</v>
          </cell>
          <cell r="BC20">
            <v>509</v>
          </cell>
          <cell r="BD20">
            <v>1107</v>
          </cell>
          <cell r="BE20">
            <v>5417</v>
          </cell>
          <cell r="BF20">
            <v>997</v>
          </cell>
          <cell r="BG20">
            <v>57</v>
          </cell>
          <cell r="BH20">
            <v>266</v>
          </cell>
          <cell r="BI20">
            <v>1320</v>
          </cell>
          <cell r="BJ20">
            <v>363</v>
          </cell>
          <cell r="BK20">
            <v>78</v>
          </cell>
          <cell r="BL20">
            <v>149</v>
          </cell>
          <cell r="BM20">
            <v>590</v>
          </cell>
          <cell r="BN20">
            <v>854</v>
          </cell>
          <cell r="BO20">
            <v>37</v>
          </cell>
          <cell r="BP20">
            <v>115</v>
          </cell>
          <cell r="BQ20">
            <v>1005</v>
          </cell>
          <cell r="BR20">
            <v>41418</v>
          </cell>
          <cell r="BS20">
            <v>3925</v>
          </cell>
          <cell r="BT20">
            <v>10148</v>
          </cell>
          <cell r="BU20">
            <v>55492</v>
          </cell>
          <cell r="BV20">
            <v>15501</v>
          </cell>
          <cell r="BW20">
            <v>1296</v>
          </cell>
          <cell r="BX20">
            <v>2984</v>
          </cell>
          <cell r="BY20">
            <v>19781</v>
          </cell>
          <cell r="BZ20">
            <v>9731</v>
          </cell>
          <cell r="CA20">
            <v>726</v>
          </cell>
          <cell r="CB20">
            <v>1849</v>
          </cell>
          <cell r="CC20">
            <v>12306</v>
          </cell>
          <cell r="CD20">
            <v>6787</v>
          </cell>
          <cell r="CE20">
            <v>856</v>
          </cell>
          <cell r="CF20">
            <v>2253</v>
          </cell>
          <cell r="CG20">
            <v>9895</v>
          </cell>
          <cell r="CH20">
            <v>2666</v>
          </cell>
          <cell r="CI20">
            <v>222</v>
          </cell>
          <cell r="CJ20">
            <v>565</v>
          </cell>
          <cell r="CK20">
            <v>3454</v>
          </cell>
          <cell r="CL20">
            <v>3783</v>
          </cell>
          <cell r="CM20">
            <v>494</v>
          </cell>
          <cell r="CN20">
            <v>1078</v>
          </cell>
          <cell r="CO20">
            <v>5355</v>
          </cell>
          <cell r="CP20">
            <v>849</v>
          </cell>
          <cell r="CQ20">
            <v>55</v>
          </cell>
          <cell r="CR20">
            <v>238</v>
          </cell>
          <cell r="CS20">
            <v>1142</v>
          </cell>
          <cell r="CT20">
            <v>359</v>
          </cell>
          <cell r="CU20">
            <v>83</v>
          </cell>
          <cell r="CV20">
            <v>151</v>
          </cell>
          <cell r="CW20">
            <v>593</v>
          </cell>
          <cell r="CX20">
            <v>847</v>
          </cell>
          <cell r="CY20">
            <v>44</v>
          </cell>
          <cell r="CZ20">
            <v>123</v>
          </cell>
          <cell r="DA20">
            <v>1014</v>
          </cell>
          <cell r="DB20">
            <v>40523</v>
          </cell>
          <cell r="DC20">
            <v>3776</v>
          </cell>
          <cell r="DD20">
            <v>9242</v>
          </cell>
          <cell r="DE20">
            <v>53540</v>
          </cell>
        </row>
        <row r="21">
          <cell r="A21">
            <v>34639</v>
          </cell>
          <cell r="B21">
            <v>16949</v>
          </cell>
          <cell r="C21">
            <v>1532</v>
          </cell>
          <cell r="D21">
            <v>3862</v>
          </cell>
          <cell r="E21">
            <v>22343</v>
          </cell>
          <cell r="F21">
            <v>10699</v>
          </cell>
          <cell r="G21">
            <v>854</v>
          </cell>
          <cell r="H21">
            <v>2047</v>
          </cell>
          <cell r="I21">
            <v>13600</v>
          </cell>
          <cell r="J21">
            <v>7055</v>
          </cell>
          <cell r="K21">
            <v>944</v>
          </cell>
          <cell r="L21">
            <v>2633</v>
          </cell>
          <cell r="M21">
            <v>10632</v>
          </cell>
          <cell r="N21">
            <v>2884</v>
          </cell>
          <cell r="O21">
            <v>247</v>
          </cell>
          <cell r="P21">
            <v>605</v>
          </cell>
          <cell r="Q21">
            <v>3736</v>
          </cell>
          <cell r="R21">
            <v>4111</v>
          </cell>
          <cell r="S21">
            <v>522</v>
          </cell>
          <cell r="T21">
            <v>1280</v>
          </cell>
          <cell r="U21">
            <v>5913</v>
          </cell>
          <cell r="V21">
            <v>907</v>
          </cell>
          <cell r="W21">
            <v>69</v>
          </cell>
          <cell r="X21">
            <v>281</v>
          </cell>
          <cell r="Y21">
            <v>1257</v>
          </cell>
          <cell r="Z21">
            <v>390</v>
          </cell>
          <cell r="AA21">
            <v>117</v>
          </cell>
          <cell r="AB21">
            <v>199</v>
          </cell>
          <cell r="AC21">
            <v>706</v>
          </cell>
          <cell r="AD21">
            <v>918</v>
          </cell>
          <cell r="AE21">
            <v>52</v>
          </cell>
          <cell r="AF21">
            <v>132</v>
          </cell>
          <cell r="AG21">
            <v>1102</v>
          </cell>
          <cell r="AH21">
            <v>43913</v>
          </cell>
          <cell r="AI21">
            <v>4337</v>
          </cell>
          <cell r="AJ21">
            <v>11039</v>
          </cell>
          <cell r="AK21">
            <v>59289</v>
          </cell>
          <cell r="AL21">
            <v>15851</v>
          </cell>
          <cell r="AM21">
            <v>1334</v>
          </cell>
          <cell r="AN21">
            <v>3727</v>
          </cell>
          <cell r="AO21">
            <v>20912</v>
          </cell>
          <cell r="AP21">
            <v>9855</v>
          </cell>
          <cell r="AQ21">
            <v>755</v>
          </cell>
          <cell r="AR21">
            <v>1987</v>
          </cell>
          <cell r="AS21">
            <v>12597</v>
          </cell>
          <cell r="AT21">
            <v>6847</v>
          </cell>
          <cell r="AU21">
            <v>844</v>
          </cell>
          <cell r="AV21">
            <v>2592</v>
          </cell>
          <cell r="AW21">
            <v>10283</v>
          </cell>
          <cell r="AX21">
            <v>2667</v>
          </cell>
          <cell r="AY21">
            <v>221</v>
          </cell>
          <cell r="AZ21">
            <v>581</v>
          </cell>
          <cell r="BA21">
            <v>3469</v>
          </cell>
          <cell r="BB21">
            <v>3794</v>
          </cell>
          <cell r="BC21">
            <v>493</v>
          </cell>
          <cell r="BD21">
            <v>1187</v>
          </cell>
          <cell r="BE21">
            <v>5474</v>
          </cell>
          <cell r="BF21">
            <v>865</v>
          </cell>
          <cell r="BG21">
            <v>65</v>
          </cell>
          <cell r="BH21">
            <v>253</v>
          </cell>
          <cell r="BI21">
            <v>1183</v>
          </cell>
          <cell r="BJ21">
            <v>420</v>
          </cell>
          <cell r="BK21">
            <v>93</v>
          </cell>
          <cell r="BL21">
            <v>163</v>
          </cell>
          <cell r="BM21">
            <v>676</v>
          </cell>
          <cell r="BN21">
            <v>879</v>
          </cell>
          <cell r="BO21">
            <v>47</v>
          </cell>
          <cell r="BP21">
            <v>123</v>
          </cell>
          <cell r="BQ21">
            <v>1049</v>
          </cell>
          <cell r="BR21">
            <v>41178</v>
          </cell>
          <cell r="BS21">
            <v>3852</v>
          </cell>
          <cell r="BT21">
            <v>10611</v>
          </cell>
          <cell r="BU21">
            <v>55641</v>
          </cell>
          <cell r="BV21">
            <v>15601</v>
          </cell>
          <cell r="BW21">
            <v>1276</v>
          </cell>
          <cell r="BX21">
            <v>3009</v>
          </cell>
          <cell r="BY21">
            <v>19886</v>
          </cell>
          <cell r="BZ21">
            <v>9713</v>
          </cell>
          <cell r="CA21">
            <v>713</v>
          </cell>
          <cell r="CB21">
            <v>1862</v>
          </cell>
          <cell r="CC21">
            <v>12288</v>
          </cell>
          <cell r="CD21">
            <v>6825</v>
          </cell>
          <cell r="CE21">
            <v>835</v>
          </cell>
          <cell r="CF21">
            <v>2264</v>
          </cell>
          <cell r="CG21">
            <v>9925</v>
          </cell>
          <cell r="CH21">
            <v>2678</v>
          </cell>
          <cell r="CI21">
            <v>221</v>
          </cell>
          <cell r="CJ21">
            <v>571</v>
          </cell>
          <cell r="CK21">
            <v>3470</v>
          </cell>
          <cell r="CL21">
            <v>3808</v>
          </cell>
          <cell r="CM21">
            <v>496</v>
          </cell>
          <cell r="CN21">
            <v>1094</v>
          </cell>
          <cell r="CO21">
            <v>5399</v>
          </cell>
          <cell r="CP21">
            <v>828</v>
          </cell>
          <cell r="CQ21">
            <v>55</v>
          </cell>
          <cell r="CR21">
            <v>239</v>
          </cell>
          <cell r="CS21">
            <v>1123</v>
          </cell>
          <cell r="CT21">
            <v>360</v>
          </cell>
          <cell r="CU21">
            <v>84</v>
          </cell>
          <cell r="CV21">
            <v>153</v>
          </cell>
          <cell r="CW21">
            <v>597</v>
          </cell>
          <cell r="CX21">
            <v>851</v>
          </cell>
          <cell r="CY21">
            <v>44</v>
          </cell>
          <cell r="CZ21">
            <v>131</v>
          </cell>
          <cell r="DA21">
            <v>1027</v>
          </cell>
          <cell r="DB21">
            <v>40665</v>
          </cell>
          <cell r="DC21">
            <v>3724</v>
          </cell>
          <cell r="DD21">
            <v>9325</v>
          </cell>
          <cell r="DE21">
            <v>53714</v>
          </cell>
        </row>
        <row r="22">
          <cell r="A22">
            <v>34669</v>
          </cell>
          <cell r="B22">
            <v>14648</v>
          </cell>
          <cell r="C22">
            <v>1149</v>
          </cell>
          <cell r="D22">
            <v>2894</v>
          </cell>
          <cell r="E22">
            <v>18691</v>
          </cell>
          <cell r="F22">
            <v>9240</v>
          </cell>
          <cell r="G22">
            <v>712</v>
          </cell>
          <cell r="H22">
            <v>1662</v>
          </cell>
          <cell r="I22">
            <v>11614</v>
          </cell>
          <cell r="J22">
            <v>6710</v>
          </cell>
          <cell r="K22">
            <v>758</v>
          </cell>
          <cell r="L22">
            <v>2055</v>
          </cell>
          <cell r="M22">
            <v>9523</v>
          </cell>
          <cell r="N22">
            <v>2627</v>
          </cell>
          <cell r="O22">
            <v>206</v>
          </cell>
          <cell r="P22">
            <v>578</v>
          </cell>
          <cell r="Q22">
            <v>3411</v>
          </cell>
          <cell r="R22">
            <v>3727</v>
          </cell>
          <cell r="S22">
            <v>512</v>
          </cell>
          <cell r="T22">
            <v>1095</v>
          </cell>
          <cell r="U22">
            <v>5334</v>
          </cell>
          <cell r="V22">
            <v>1072</v>
          </cell>
          <cell r="W22">
            <v>39</v>
          </cell>
          <cell r="X22">
            <v>211</v>
          </cell>
          <cell r="Y22">
            <v>1322</v>
          </cell>
          <cell r="Z22">
            <v>257</v>
          </cell>
          <cell r="AA22">
            <v>74</v>
          </cell>
          <cell r="AB22">
            <v>140</v>
          </cell>
          <cell r="AC22">
            <v>471</v>
          </cell>
          <cell r="AD22">
            <v>791</v>
          </cell>
          <cell r="AE22">
            <v>43</v>
          </cell>
          <cell r="AF22">
            <v>145</v>
          </cell>
          <cell r="AG22">
            <v>979</v>
          </cell>
          <cell r="AH22">
            <v>39072</v>
          </cell>
          <cell r="AI22">
            <v>3493</v>
          </cell>
          <cell r="AJ22">
            <v>8780</v>
          </cell>
          <cell r="AK22">
            <v>51345</v>
          </cell>
          <cell r="AL22">
            <v>15293</v>
          </cell>
          <cell r="AM22">
            <v>1232</v>
          </cell>
          <cell r="AN22">
            <v>3033</v>
          </cell>
          <cell r="AO22">
            <v>19558</v>
          </cell>
          <cell r="AP22">
            <v>8717</v>
          </cell>
          <cell r="AQ22">
            <v>707</v>
          </cell>
          <cell r="AR22">
            <v>1796</v>
          </cell>
          <cell r="AS22">
            <v>11220</v>
          </cell>
          <cell r="AT22">
            <v>6396</v>
          </cell>
          <cell r="AU22">
            <v>769</v>
          </cell>
          <cell r="AV22">
            <v>2132</v>
          </cell>
          <cell r="AW22">
            <v>9297</v>
          </cell>
          <cell r="AX22">
            <v>2629</v>
          </cell>
          <cell r="AY22">
            <v>192</v>
          </cell>
          <cell r="AZ22">
            <v>553</v>
          </cell>
          <cell r="BA22">
            <v>3375</v>
          </cell>
          <cell r="BB22">
            <v>3678</v>
          </cell>
          <cell r="BC22">
            <v>492</v>
          </cell>
          <cell r="BD22">
            <v>1045</v>
          </cell>
          <cell r="BE22">
            <v>5214</v>
          </cell>
          <cell r="BF22">
            <v>613</v>
          </cell>
          <cell r="BG22">
            <v>44</v>
          </cell>
          <cell r="BH22">
            <v>220</v>
          </cell>
          <cell r="BI22">
            <v>877</v>
          </cell>
          <cell r="BJ22">
            <v>310</v>
          </cell>
          <cell r="BK22">
            <v>82</v>
          </cell>
          <cell r="BL22">
            <v>156</v>
          </cell>
          <cell r="BM22">
            <v>547</v>
          </cell>
          <cell r="BN22">
            <v>817</v>
          </cell>
          <cell r="BO22">
            <v>46</v>
          </cell>
          <cell r="BP22">
            <v>146</v>
          </cell>
          <cell r="BQ22">
            <v>1009</v>
          </cell>
          <cell r="BR22">
            <v>38453</v>
          </cell>
          <cell r="BS22">
            <v>3564</v>
          </cell>
          <cell r="BT22">
            <v>9080</v>
          </cell>
          <cell r="BU22">
            <v>51098</v>
          </cell>
          <cell r="BV22">
            <v>15623</v>
          </cell>
          <cell r="BW22">
            <v>1254</v>
          </cell>
          <cell r="BX22">
            <v>3023</v>
          </cell>
          <cell r="BY22">
            <v>19900</v>
          </cell>
          <cell r="BZ22">
            <v>9708</v>
          </cell>
          <cell r="CA22">
            <v>699</v>
          </cell>
          <cell r="CB22">
            <v>1873</v>
          </cell>
          <cell r="CC22">
            <v>12281</v>
          </cell>
          <cell r="CD22">
            <v>6827</v>
          </cell>
          <cell r="CE22">
            <v>813</v>
          </cell>
          <cell r="CF22">
            <v>2248</v>
          </cell>
          <cell r="CG22">
            <v>9888</v>
          </cell>
          <cell r="CH22">
            <v>2686</v>
          </cell>
          <cell r="CI22">
            <v>217</v>
          </cell>
          <cell r="CJ22">
            <v>573</v>
          </cell>
          <cell r="CK22">
            <v>3477</v>
          </cell>
          <cell r="CL22">
            <v>3809</v>
          </cell>
          <cell r="CM22">
            <v>497</v>
          </cell>
          <cell r="CN22">
            <v>1092</v>
          </cell>
          <cell r="CO22">
            <v>5398</v>
          </cell>
          <cell r="CP22">
            <v>814</v>
          </cell>
          <cell r="CQ22">
            <v>56</v>
          </cell>
          <cell r="CR22">
            <v>240</v>
          </cell>
          <cell r="CS22">
            <v>1111</v>
          </cell>
          <cell r="CT22">
            <v>356</v>
          </cell>
          <cell r="CU22">
            <v>85</v>
          </cell>
          <cell r="CV22">
            <v>155</v>
          </cell>
          <cell r="CW22">
            <v>596</v>
          </cell>
          <cell r="CX22">
            <v>862</v>
          </cell>
          <cell r="CY22">
            <v>44</v>
          </cell>
          <cell r="CZ22">
            <v>139</v>
          </cell>
          <cell r="DA22">
            <v>1046</v>
          </cell>
          <cell r="DB22">
            <v>40685</v>
          </cell>
          <cell r="DC22">
            <v>3666</v>
          </cell>
          <cell r="DD22">
            <v>9343</v>
          </cell>
          <cell r="DE22">
            <v>53695</v>
          </cell>
        </row>
        <row r="23">
          <cell r="A23">
            <v>34700</v>
          </cell>
          <cell r="B23">
            <v>12906</v>
          </cell>
          <cell r="C23">
            <v>888</v>
          </cell>
          <cell r="D23">
            <v>2072</v>
          </cell>
          <cell r="E23">
            <v>15866</v>
          </cell>
          <cell r="F23">
            <v>7905</v>
          </cell>
          <cell r="G23">
            <v>507</v>
          </cell>
          <cell r="H23">
            <v>1243</v>
          </cell>
          <cell r="I23">
            <v>9655</v>
          </cell>
          <cell r="J23">
            <v>5943</v>
          </cell>
          <cell r="K23">
            <v>675</v>
          </cell>
          <cell r="L23">
            <v>1498</v>
          </cell>
          <cell r="M23">
            <v>8116</v>
          </cell>
          <cell r="N23">
            <v>2245</v>
          </cell>
          <cell r="O23">
            <v>197</v>
          </cell>
          <cell r="P23">
            <v>398</v>
          </cell>
          <cell r="Q23">
            <v>2840</v>
          </cell>
          <cell r="R23">
            <v>3404</v>
          </cell>
          <cell r="S23">
            <v>439</v>
          </cell>
          <cell r="T23">
            <v>861</v>
          </cell>
          <cell r="U23">
            <v>4704</v>
          </cell>
          <cell r="V23">
            <v>628</v>
          </cell>
          <cell r="W23">
            <v>42</v>
          </cell>
          <cell r="X23">
            <v>175</v>
          </cell>
          <cell r="Y23">
            <v>845</v>
          </cell>
          <cell r="Z23">
            <v>238</v>
          </cell>
          <cell r="AA23">
            <v>71</v>
          </cell>
          <cell r="AB23">
            <v>112</v>
          </cell>
          <cell r="AC23">
            <v>421</v>
          </cell>
          <cell r="AD23">
            <v>673</v>
          </cell>
          <cell r="AE23">
            <v>40</v>
          </cell>
          <cell r="AF23">
            <v>116</v>
          </cell>
          <cell r="AG23">
            <v>829</v>
          </cell>
          <cell r="AH23">
            <v>33942</v>
          </cell>
          <cell r="AI23">
            <v>2859</v>
          </cell>
          <cell r="AJ23">
            <v>6475</v>
          </cell>
          <cell r="AK23">
            <v>43276</v>
          </cell>
          <cell r="AL23">
            <v>16125</v>
          </cell>
          <cell r="AM23">
            <v>1139</v>
          </cell>
          <cell r="AN23">
            <v>3081</v>
          </cell>
          <cell r="AO23">
            <v>20345</v>
          </cell>
          <cell r="AP23">
            <v>10272</v>
          </cell>
          <cell r="AQ23">
            <v>637</v>
          </cell>
          <cell r="AR23">
            <v>1904</v>
          </cell>
          <cell r="AS23">
            <v>12814</v>
          </cell>
          <cell r="AT23">
            <v>7543</v>
          </cell>
          <cell r="AU23">
            <v>813</v>
          </cell>
          <cell r="AV23">
            <v>2152</v>
          </cell>
          <cell r="AW23">
            <v>10508</v>
          </cell>
          <cell r="AX23">
            <v>2841</v>
          </cell>
          <cell r="AY23">
            <v>233</v>
          </cell>
          <cell r="AZ23">
            <v>592</v>
          </cell>
          <cell r="BA23">
            <v>3666</v>
          </cell>
          <cell r="BB23">
            <v>4092</v>
          </cell>
          <cell r="BC23">
            <v>503</v>
          </cell>
          <cell r="BD23">
            <v>1108</v>
          </cell>
          <cell r="BE23">
            <v>5702</v>
          </cell>
          <cell r="BF23">
            <v>866</v>
          </cell>
          <cell r="BG23">
            <v>54</v>
          </cell>
          <cell r="BH23">
            <v>256</v>
          </cell>
          <cell r="BI23">
            <v>1176</v>
          </cell>
          <cell r="BJ23">
            <v>350</v>
          </cell>
          <cell r="BK23">
            <v>93</v>
          </cell>
          <cell r="BL23">
            <v>160</v>
          </cell>
          <cell r="BM23">
            <v>604</v>
          </cell>
          <cell r="BN23">
            <v>876</v>
          </cell>
          <cell r="BO23">
            <v>46</v>
          </cell>
          <cell r="BP23">
            <v>181</v>
          </cell>
          <cell r="BQ23">
            <v>1103</v>
          </cell>
          <cell r="BR23">
            <v>42965</v>
          </cell>
          <cell r="BS23">
            <v>3518</v>
          </cell>
          <cell r="BT23">
            <v>9434</v>
          </cell>
          <cell r="BU23">
            <v>55917</v>
          </cell>
          <cell r="BV23">
            <v>15631</v>
          </cell>
          <cell r="BW23">
            <v>1237</v>
          </cell>
          <cell r="BX23">
            <v>3044</v>
          </cell>
          <cell r="BY23">
            <v>19912</v>
          </cell>
          <cell r="BZ23">
            <v>9773</v>
          </cell>
          <cell r="CA23">
            <v>693</v>
          </cell>
          <cell r="CB23">
            <v>1892</v>
          </cell>
          <cell r="CC23">
            <v>12358</v>
          </cell>
          <cell r="CD23">
            <v>6813</v>
          </cell>
          <cell r="CE23">
            <v>795</v>
          </cell>
          <cell r="CF23">
            <v>2207</v>
          </cell>
          <cell r="CG23">
            <v>9815</v>
          </cell>
          <cell r="CH23">
            <v>2680</v>
          </cell>
          <cell r="CI23">
            <v>213</v>
          </cell>
          <cell r="CJ23">
            <v>570</v>
          </cell>
          <cell r="CK23">
            <v>3463</v>
          </cell>
          <cell r="CL23">
            <v>3798</v>
          </cell>
          <cell r="CM23">
            <v>496</v>
          </cell>
          <cell r="CN23">
            <v>1081</v>
          </cell>
          <cell r="CO23">
            <v>5375</v>
          </cell>
          <cell r="CP23">
            <v>818</v>
          </cell>
          <cell r="CQ23">
            <v>59</v>
          </cell>
          <cell r="CR23">
            <v>242</v>
          </cell>
          <cell r="CS23">
            <v>1119</v>
          </cell>
          <cell r="CT23">
            <v>352</v>
          </cell>
          <cell r="CU23">
            <v>89</v>
          </cell>
          <cell r="CV23">
            <v>155</v>
          </cell>
          <cell r="CW23">
            <v>596</v>
          </cell>
          <cell r="CX23">
            <v>878</v>
          </cell>
          <cell r="CY23">
            <v>45</v>
          </cell>
          <cell r="CZ23">
            <v>145</v>
          </cell>
          <cell r="DA23">
            <v>1069</v>
          </cell>
          <cell r="DB23">
            <v>40744</v>
          </cell>
          <cell r="DC23">
            <v>3626</v>
          </cell>
          <cell r="DD23">
            <v>9337</v>
          </cell>
          <cell r="DE23">
            <v>53707</v>
          </cell>
        </row>
        <row r="24">
          <cell r="A24">
            <v>34731</v>
          </cell>
          <cell r="B24">
            <v>14541</v>
          </cell>
          <cell r="C24">
            <v>1117</v>
          </cell>
          <cell r="D24">
            <v>2606</v>
          </cell>
          <cell r="E24">
            <v>18264</v>
          </cell>
          <cell r="F24">
            <v>9551</v>
          </cell>
          <cell r="G24">
            <v>634</v>
          </cell>
          <cell r="H24">
            <v>1611</v>
          </cell>
          <cell r="I24">
            <v>11796</v>
          </cell>
          <cell r="J24">
            <v>6198</v>
          </cell>
          <cell r="K24">
            <v>722</v>
          </cell>
          <cell r="L24">
            <v>1885</v>
          </cell>
          <cell r="M24">
            <v>8805</v>
          </cell>
          <cell r="N24">
            <v>2637</v>
          </cell>
          <cell r="O24">
            <v>183</v>
          </cell>
          <cell r="P24">
            <v>549</v>
          </cell>
          <cell r="Q24">
            <v>3369</v>
          </cell>
          <cell r="R24">
            <v>3664</v>
          </cell>
          <cell r="S24">
            <v>470</v>
          </cell>
          <cell r="T24">
            <v>999</v>
          </cell>
          <cell r="U24">
            <v>5133</v>
          </cell>
          <cell r="V24">
            <v>703</v>
          </cell>
          <cell r="W24">
            <v>63</v>
          </cell>
          <cell r="X24">
            <v>199</v>
          </cell>
          <cell r="Y24">
            <v>965</v>
          </cell>
          <cell r="Z24">
            <v>326</v>
          </cell>
          <cell r="AA24">
            <v>50</v>
          </cell>
          <cell r="AB24">
            <v>139</v>
          </cell>
          <cell r="AC24">
            <v>515</v>
          </cell>
          <cell r="AD24">
            <v>829</v>
          </cell>
          <cell r="AE24">
            <v>36</v>
          </cell>
          <cell r="AF24">
            <v>109</v>
          </cell>
          <cell r="AG24">
            <v>974</v>
          </cell>
          <cell r="AH24">
            <v>38449</v>
          </cell>
          <cell r="AI24">
            <v>3275</v>
          </cell>
          <cell r="AJ24">
            <v>8097</v>
          </cell>
          <cell r="AK24">
            <v>49821</v>
          </cell>
          <cell r="AL24">
            <v>14728</v>
          </cell>
          <cell r="AM24">
            <v>1211</v>
          </cell>
          <cell r="AN24">
            <v>2870</v>
          </cell>
          <cell r="AO24">
            <v>18808</v>
          </cell>
          <cell r="AP24">
            <v>9811</v>
          </cell>
          <cell r="AQ24">
            <v>684</v>
          </cell>
          <cell r="AR24">
            <v>1797</v>
          </cell>
          <cell r="AS24">
            <v>12293</v>
          </cell>
          <cell r="AT24">
            <v>6487</v>
          </cell>
          <cell r="AU24">
            <v>795</v>
          </cell>
          <cell r="AV24">
            <v>2018</v>
          </cell>
          <cell r="AW24">
            <v>9299</v>
          </cell>
          <cell r="AX24">
            <v>2635</v>
          </cell>
          <cell r="AY24">
            <v>202</v>
          </cell>
          <cell r="AZ24">
            <v>579</v>
          </cell>
          <cell r="BA24">
            <v>3416</v>
          </cell>
          <cell r="BB24">
            <v>3785</v>
          </cell>
          <cell r="BC24">
            <v>493</v>
          </cell>
          <cell r="BD24">
            <v>1015</v>
          </cell>
          <cell r="BE24">
            <v>5293</v>
          </cell>
          <cell r="BF24">
            <v>849</v>
          </cell>
          <cell r="BG24">
            <v>73</v>
          </cell>
          <cell r="BH24">
            <v>235</v>
          </cell>
          <cell r="BI24">
            <v>1157</v>
          </cell>
          <cell r="BJ24">
            <v>341</v>
          </cell>
          <cell r="BK24">
            <v>60</v>
          </cell>
          <cell r="BL24">
            <v>152</v>
          </cell>
          <cell r="BM24">
            <v>554</v>
          </cell>
          <cell r="BN24">
            <v>868</v>
          </cell>
          <cell r="BO24">
            <v>42</v>
          </cell>
          <cell r="BP24">
            <v>132</v>
          </cell>
          <cell r="BQ24">
            <v>1041</v>
          </cell>
          <cell r="BR24">
            <v>39503</v>
          </cell>
          <cell r="BS24">
            <v>3560</v>
          </cell>
          <cell r="BT24">
            <v>8797</v>
          </cell>
          <cell r="BU24">
            <v>51861</v>
          </cell>
          <cell r="BV24">
            <v>15629</v>
          </cell>
          <cell r="BW24">
            <v>1239</v>
          </cell>
          <cell r="BX24">
            <v>3068</v>
          </cell>
          <cell r="BY24">
            <v>19936</v>
          </cell>
          <cell r="BZ24">
            <v>9913</v>
          </cell>
          <cell r="CA24">
            <v>702</v>
          </cell>
          <cell r="CB24">
            <v>1908</v>
          </cell>
          <cell r="CC24">
            <v>12524</v>
          </cell>
          <cell r="CD24">
            <v>6782</v>
          </cell>
          <cell r="CE24">
            <v>787</v>
          </cell>
          <cell r="CF24">
            <v>2149</v>
          </cell>
          <cell r="CG24">
            <v>9718</v>
          </cell>
          <cell r="CH24">
            <v>2645</v>
          </cell>
          <cell r="CI24">
            <v>209</v>
          </cell>
          <cell r="CJ24">
            <v>561</v>
          </cell>
          <cell r="CK24">
            <v>3415</v>
          </cell>
          <cell r="CL24">
            <v>3786</v>
          </cell>
          <cell r="CM24">
            <v>496</v>
          </cell>
          <cell r="CN24">
            <v>1070</v>
          </cell>
          <cell r="CO24">
            <v>5353</v>
          </cell>
          <cell r="CP24">
            <v>834</v>
          </cell>
          <cell r="CQ24">
            <v>62</v>
          </cell>
          <cell r="CR24">
            <v>245</v>
          </cell>
          <cell r="CS24">
            <v>1141</v>
          </cell>
          <cell r="CT24">
            <v>351</v>
          </cell>
          <cell r="CU24">
            <v>93</v>
          </cell>
          <cell r="CV24">
            <v>155</v>
          </cell>
          <cell r="CW24">
            <v>600</v>
          </cell>
          <cell r="CX24">
            <v>895</v>
          </cell>
          <cell r="CY24">
            <v>46</v>
          </cell>
          <cell r="CZ24">
            <v>148</v>
          </cell>
          <cell r="DA24">
            <v>1089</v>
          </cell>
          <cell r="DB24">
            <v>40837</v>
          </cell>
          <cell r="DC24">
            <v>3634</v>
          </cell>
          <cell r="DD24">
            <v>9304</v>
          </cell>
          <cell r="DE24">
            <v>53774</v>
          </cell>
        </row>
        <row r="25">
          <cell r="A25">
            <v>34759</v>
          </cell>
          <cell r="B25">
            <v>17586</v>
          </cell>
          <cell r="C25">
            <v>1596</v>
          </cell>
          <cell r="D25">
            <v>3754</v>
          </cell>
          <cell r="E25">
            <v>22936</v>
          </cell>
          <cell r="F25">
            <v>11275</v>
          </cell>
          <cell r="G25">
            <v>851</v>
          </cell>
          <cell r="H25">
            <v>2243</v>
          </cell>
          <cell r="I25">
            <v>14369</v>
          </cell>
          <cell r="J25">
            <v>7879</v>
          </cell>
          <cell r="K25">
            <v>918</v>
          </cell>
          <cell r="L25">
            <v>2605</v>
          </cell>
          <cell r="M25">
            <v>11402</v>
          </cell>
          <cell r="N25">
            <v>2984</v>
          </cell>
          <cell r="O25">
            <v>229</v>
          </cell>
          <cell r="P25">
            <v>655</v>
          </cell>
          <cell r="Q25">
            <v>3868</v>
          </cell>
          <cell r="R25">
            <v>3867</v>
          </cell>
          <cell r="S25">
            <v>562</v>
          </cell>
          <cell r="T25">
            <v>1191</v>
          </cell>
          <cell r="U25">
            <v>5620</v>
          </cell>
          <cell r="V25">
            <v>770</v>
          </cell>
          <cell r="W25">
            <v>72</v>
          </cell>
          <cell r="X25">
            <v>226</v>
          </cell>
          <cell r="Y25">
            <v>1068</v>
          </cell>
          <cell r="Z25">
            <v>432</v>
          </cell>
          <cell r="AA25">
            <v>123</v>
          </cell>
          <cell r="AB25">
            <v>194</v>
          </cell>
          <cell r="AC25">
            <v>749</v>
          </cell>
          <cell r="AD25">
            <v>1069</v>
          </cell>
          <cell r="AE25">
            <v>53</v>
          </cell>
          <cell r="AF25">
            <v>157</v>
          </cell>
          <cell r="AG25">
            <v>1279</v>
          </cell>
          <cell r="AH25">
            <v>45862</v>
          </cell>
          <cell r="AI25">
            <v>4404</v>
          </cell>
          <cell r="AJ25">
            <v>11025</v>
          </cell>
          <cell r="AK25">
            <v>61291</v>
          </cell>
          <cell r="AL25">
            <v>15713</v>
          </cell>
          <cell r="AM25">
            <v>1319</v>
          </cell>
          <cell r="AN25">
            <v>3115</v>
          </cell>
          <cell r="AO25">
            <v>20147</v>
          </cell>
          <cell r="AP25">
            <v>10118</v>
          </cell>
          <cell r="AQ25">
            <v>736</v>
          </cell>
          <cell r="AR25">
            <v>1972</v>
          </cell>
          <cell r="AS25">
            <v>12826</v>
          </cell>
          <cell r="AT25">
            <v>6773</v>
          </cell>
          <cell r="AU25">
            <v>778</v>
          </cell>
          <cell r="AV25">
            <v>2120</v>
          </cell>
          <cell r="AW25">
            <v>9671</v>
          </cell>
          <cell r="AX25">
            <v>2632</v>
          </cell>
          <cell r="AY25">
            <v>213</v>
          </cell>
          <cell r="AZ25">
            <v>562</v>
          </cell>
          <cell r="BA25">
            <v>3407</v>
          </cell>
          <cell r="BB25">
            <v>3471</v>
          </cell>
          <cell r="BC25">
            <v>505</v>
          </cell>
          <cell r="BD25">
            <v>1031</v>
          </cell>
          <cell r="BE25">
            <v>5007</v>
          </cell>
          <cell r="BF25">
            <v>856</v>
          </cell>
          <cell r="BG25">
            <v>61</v>
          </cell>
          <cell r="BH25">
            <v>231</v>
          </cell>
          <cell r="BI25">
            <v>1148</v>
          </cell>
          <cell r="BJ25">
            <v>353</v>
          </cell>
          <cell r="BK25">
            <v>128</v>
          </cell>
          <cell r="BL25">
            <v>151</v>
          </cell>
          <cell r="BM25">
            <v>632</v>
          </cell>
          <cell r="BN25">
            <v>959</v>
          </cell>
          <cell r="BO25">
            <v>48</v>
          </cell>
          <cell r="BP25">
            <v>143</v>
          </cell>
          <cell r="BQ25">
            <v>1149</v>
          </cell>
          <cell r="BR25">
            <v>40875</v>
          </cell>
          <cell r="BS25">
            <v>3787</v>
          </cell>
          <cell r="BT25">
            <v>9324</v>
          </cell>
          <cell r="BU25">
            <v>53987</v>
          </cell>
          <cell r="BV25">
            <v>15606</v>
          </cell>
          <cell r="BW25">
            <v>1259</v>
          </cell>
          <cell r="BX25">
            <v>3089</v>
          </cell>
          <cell r="BY25">
            <v>19954</v>
          </cell>
          <cell r="BZ25">
            <v>10081</v>
          </cell>
          <cell r="CA25">
            <v>728</v>
          </cell>
          <cell r="CB25">
            <v>1915</v>
          </cell>
          <cell r="CC25">
            <v>12724</v>
          </cell>
          <cell r="CD25">
            <v>6743</v>
          </cell>
          <cell r="CE25">
            <v>790</v>
          </cell>
          <cell r="CF25">
            <v>2103</v>
          </cell>
          <cell r="CG25">
            <v>9636</v>
          </cell>
          <cell r="CH25">
            <v>2597</v>
          </cell>
          <cell r="CI25">
            <v>206</v>
          </cell>
          <cell r="CJ25">
            <v>549</v>
          </cell>
          <cell r="CK25">
            <v>3353</v>
          </cell>
          <cell r="CL25">
            <v>3778</v>
          </cell>
          <cell r="CM25">
            <v>502</v>
          </cell>
          <cell r="CN25">
            <v>1066</v>
          </cell>
          <cell r="CO25">
            <v>5346</v>
          </cell>
          <cell r="CP25">
            <v>850</v>
          </cell>
          <cell r="CQ25">
            <v>64</v>
          </cell>
          <cell r="CR25">
            <v>250</v>
          </cell>
          <cell r="CS25">
            <v>1164</v>
          </cell>
          <cell r="CT25">
            <v>354</v>
          </cell>
          <cell r="CU25">
            <v>98</v>
          </cell>
          <cell r="CV25">
            <v>156</v>
          </cell>
          <cell r="CW25">
            <v>608</v>
          </cell>
          <cell r="CX25">
            <v>909</v>
          </cell>
          <cell r="CY25">
            <v>46</v>
          </cell>
          <cell r="CZ25">
            <v>147</v>
          </cell>
          <cell r="DA25">
            <v>1102</v>
          </cell>
          <cell r="DB25">
            <v>40919</v>
          </cell>
          <cell r="DC25">
            <v>3695</v>
          </cell>
          <cell r="DD25">
            <v>9275</v>
          </cell>
          <cell r="DE25">
            <v>53889</v>
          </cell>
        </row>
        <row r="26">
          <cell r="A26">
            <v>34790</v>
          </cell>
          <cell r="B26">
            <v>13339</v>
          </cell>
          <cell r="C26">
            <v>1070</v>
          </cell>
          <cell r="D26">
            <v>2571</v>
          </cell>
          <cell r="E26">
            <v>16980</v>
          </cell>
          <cell r="F26">
            <v>8140</v>
          </cell>
          <cell r="G26">
            <v>649</v>
          </cell>
          <cell r="H26">
            <v>1538</v>
          </cell>
          <cell r="I26">
            <v>10327</v>
          </cell>
          <cell r="J26">
            <v>5278</v>
          </cell>
          <cell r="K26">
            <v>607</v>
          </cell>
          <cell r="L26">
            <v>1647</v>
          </cell>
          <cell r="M26">
            <v>7532</v>
          </cell>
          <cell r="N26">
            <v>2073</v>
          </cell>
          <cell r="O26">
            <v>173</v>
          </cell>
          <cell r="P26">
            <v>434</v>
          </cell>
          <cell r="Q26">
            <v>2680</v>
          </cell>
          <cell r="R26">
            <v>3022</v>
          </cell>
          <cell r="S26">
            <v>400</v>
          </cell>
          <cell r="T26">
            <v>889</v>
          </cell>
          <cell r="U26">
            <v>4311</v>
          </cell>
          <cell r="V26">
            <v>558</v>
          </cell>
          <cell r="W26">
            <v>54</v>
          </cell>
          <cell r="X26">
            <v>243</v>
          </cell>
          <cell r="Y26">
            <v>855</v>
          </cell>
          <cell r="Z26">
            <v>366</v>
          </cell>
          <cell r="AA26">
            <v>93</v>
          </cell>
          <cell r="AB26">
            <v>105</v>
          </cell>
          <cell r="AC26">
            <v>564</v>
          </cell>
          <cell r="AD26">
            <v>822</v>
          </cell>
          <cell r="AE26">
            <v>37</v>
          </cell>
          <cell r="AF26">
            <v>113</v>
          </cell>
          <cell r="AG26">
            <v>972</v>
          </cell>
          <cell r="AH26">
            <v>33598</v>
          </cell>
          <cell r="AI26">
            <v>3083</v>
          </cell>
          <cell r="AJ26">
            <v>7540</v>
          </cell>
          <cell r="AK26">
            <v>44221</v>
          </cell>
          <cell r="AL26">
            <v>15393</v>
          </cell>
          <cell r="AM26">
            <v>1320</v>
          </cell>
          <cell r="AN26">
            <v>3048</v>
          </cell>
          <cell r="AO26">
            <v>19760</v>
          </cell>
          <cell r="AP26">
            <v>9921</v>
          </cell>
          <cell r="AQ26">
            <v>755</v>
          </cell>
          <cell r="AR26">
            <v>1802</v>
          </cell>
          <cell r="AS26">
            <v>12477</v>
          </cell>
          <cell r="AT26">
            <v>6113</v>
          </cell>
          <cell r="AU26">
            <v>750</v>
          </cell>
          <cell r="AV26">
            <v>2005</v>
          </cell>
          <cell r="AW26">
            <v>8869</v>
          </cell>
          <cell r="AX26">
            <v>2460</v>
          </cell>
          <cell r="AY26">
            <v>198</v>
          </cell>
          <cell r="AZ26">
            <v>476</v>
          </cell>
          <cell r="BA26">
            <v>3134</v>
          </cell>
          <cell r="BB26">
            <v>3686</v>
          </cell>
          <cell r="BC26">
            <v>494</v>
          </cell>
          <cell r="BD26">
            <v>1038</v>
          </cell>
          <cell r="BE26">
            <v>5219</v>
          </cell>
          <cell r="BF26">
            <v>823</v>
          </cell>
          <cell r="BG26">
            <v>62</v>
          </cell>
          <cell r="BH26">
            <v>272</v>
          </cell>
          <cell r="BI26">
            <v>1158</v>
          </cell>
          <cell r="BJ26">
            <v>341</v>
          </cell>
          <cell r="BK26">
            <v>102</v>
          </cell>
          <cell r="BL26">
            <v>131</v>
          </cell>
          <cell r="BM26">
            <v>574</v>
          </cell>
          <cell r="BN26">
            <v>930</v>
          </cell>
          <cell r="BO26">
            <v>44</v>
          </cell>
          <cell r="BP26">
            <v>123</v>
          </cell>
          <cell r="BQ26">
            <v>1097</v>
          </cell>
          <cell r="BR26">
            <v>39667</v>
          </cell>
          <cell r="BS26">
            <v>3725</v>
          </cell>
          <cell r="BT26">
            <v>8895</v>
          </cell>
          <cell r="BU26">
            <v>52288</v>
          </cell>
          <cell r="BV26">
            <v>15561</v>
          </cell>
          <cell r="BW26">
            <v>1291</v>
          </cell>
          <cell r="BX26">
            <v>3094</v>
          </cell>
          <cell r="BY26">
            <v>19946</v>
          </cell>
          <cell r="BZ26">
            <v>10236</v>
          </cell>
          <cell r="CA26">
            <v>766</v>
          </cell>
          <cell r="CB26">
            <v>1911</v>
          </cell>
          <cell r="CC26">
            <v>12913</v>
          </cell>
          <cell r="CD26">
            <v>6722</v>
          </cell>
          <cell r="CE26">
            <v>804</v>
          </cell>
          <cell r="CF26">
            <v>2085</v>
          </cell>
          <cell r="CG26">
            <v>9612</v>
          </cell>
          <cell r="CH26">
            <v>2567</v>
          </cell>
          <cell r="CI26">
            <v>206</v>
          </cell>
          <cell r="CJ26">
            <v>541</v>
          </cell>
          <cell r="CK26">
            <v>3313</v>
          </cell>
          <cell r="CL26">
            <v>3780</v>
          </cell>
          <cell r="CM26">
            <v>512</v>
          </cell>
          <cell r="CN26">
            <v>1066</v>
          </cell>
          <cell r="CO26">
            <v>5358</v>
          </cell>
          <cell r="CP26">
            <v>855</v>
          </cell>
          <cell r="CQ26">
            <v>66</v>
          </cell>
          <cell r="CR26">
            <v>258</v>
          </cell>
          <cell r="CS26">
            <v>1179</v>
          </cell>
          <cell r="CT26">
            <v>359</v>
          </cell>
          <cell r="CU26">
            <v>101</v>
          </cell>
          <cell r="CV26">
            <v>158</v>
          </cell>
          <cell r="CW26">
            <v>619</v>
          </cell>
          <cell r="CX26">
            <v>919</v>
          </cell>
          <cell r="CY26">
            <v>45</v>
          </cell>
          <cell r="CZ26">
            <v>144</v>
          </cell>
          <cell r="DA26">
            <v>1108</v>
          </cell>
          <cell r="DB26">
            <v>40999</v>
          </cell>
          <cell r="DC26">
            <v>3791</v>
          </cell>
          <cell r="DD26">
            <v>9258</v>
          </cell>
          <cell r="DE26">
            <v>54048</v>
          </cell>
        </row>
        <row r="27">
          <cell r="A27">
            <v>34820</v>
          </cell>
          <cell r="B27">
            <v>18345</v>
          </cell>
          <cell r="C27">
            <v>1398</v>
          </cell>
          <cell r="D27">
            <v>3989</v>
          </cell>
          <cell r="E27">
            <v>23732</v>
          </cell>
          <cell r="F27">
            <v>11872</v>
          </cell>
          <cell r="G27">
            <v>919</v>
          </cell>
          <cell r="H27">
            <v>2731</v>
          </cell>
          <cell r="I27">
            <v>15522</v>
          </cell>
          <cell r="J27">
            <v>7742</v>
          </cell>
          <cell r="K27">
            <v>912</v>
          </cell>
          <cell r="L27">
            <v>2631</v>
          </cell>
          <cell r="M27">
            <v>11285</v>
          </cell>
          <cell r="N27">
            <v>3381</v>
          </cell>
          <cell r="O27">
            <v>219</v>
          </cell>
          <cell r="P27">
            <v>652</v>
          </cell>
          <cell r="Q27">
            <v>4252</v>
          </cell>
          <cell r="R27">
            <v>4403</v>
          </cell>
          <cell r="S27">
            <v>557</v>
          </cell>
          <cell r="T27">
            <v>1329</v>
          </cell>
          <cell r="U27">
            <v>6289</v>
          </cell>
          <cell r="V27">
            <v>878</v>
          </cell>
          <cell r="W27">
            <v>88</v>
          </cell>
          <cell r="X27">
            <v>367</v>
          </cell>
          <cell r="Y27">
            <v>1333</v>
          </cell>
          <cell r="Z27">
            <v>533</v>
          </cell>
          <cell r="AA27">
            <v>113</v>
          </cell>
          <cell r="AB27">
            <v>195</v>
          </cell>
          <cell r="AC27">
            <v>841</v>
          </cell>
          <cell r="AD27">
            <v>1080</v>
          </cell>
          <cell r="AE27">
            <v>54</v>
          </cell>
          <cell r="AF27">
            <v>179</v>
          </cell>
          <cell r="AG27">
            <v>1313</v>
          </cell>
          <cell r="AH27">
            <v>48234</v>
          </cell>
          <cell r="AI27">
            <v>4260</v>
          </cell>
          <cell r="AJ27">
            <v>12073</v>
          </cell>
          <cell r="AK27">
            <v>64567</v>
          </cell>
          <cell r="AL27">
            <v>17248</v>
          </cell>
          <cell r="AM27">
            <v>1254</v>
          </cell>
          <cell r="AN27">
            <v>3385</v>
          </cell>
          <cell r="AO27">
            <v>21887</v>
          </cell>
          <cell r="AP27">
            <v>11256</v>
          </cell>
          <cell r="AQ27">
            <v>788</v>
          </cell>
          <cell r="AR27">
            <v>2216</v>
          </cell>
          <cell r="AS27">
            <v>14261</v>
          </cell>
          <cell r="AT27">
            <v>7534</v>
          </cell>
          <cell r="AU27">
            <v>829</v>
          </cell>
          <cell r="AV27">
            <v>2344</v>
          </cell>
          <cell r="AW27">
            <v>10708</v>
          </cell>
          <cell r="AX27">
            <v>3411</v>
          </cell>
          <cell r="AY27">
            <v>200</v>
          </cell>
          <cell r="AZ27">
            <v>551</v>
          </cell>
          <cell r="BA27">
            <v>4161</v>
          </cell>
          <cell r="BB27">
            <v>4159</v>
          </cell>
          <cell r="BC27">
            <v>517</v>
          </cell>
          <cell r="BD27">
            <v>1203</v>
          </cell>
          <cell r="BE27">
            <v>5879</v>
          </cell>
          <cell r="BF27">
            <v>983</v>
          </cell>
          <cell r="BG27">
            <v>72</v>
          </cell>
          <cell r="BH27">
            <v>274</v>
          </cell>
          <cell r="BI27">
            <v>1328</v>
          </cell>
          <cell r="BJ27">
            <v>420</v>
          </cell>
          <cell r="BK27">
            <v>98</v>
          </cell>
          <cell r="BL27">
            <v>197</v>
          </cell>
          <cell r="BM27">
            <v>715</v>
          </cell>
          <cell r="BN27">
            <v>929</v>
          </cell>
          <cell r="BO27">
            <v>48</v>
          </cell>
          <cell r="BP27">
            <v>148</v>
          </cell>
          <cell r="BQ27">
            <v>1125</v>
          </cell>
          <cell r="BR27">
            <v>45940</v>
          </cell>
          <cell r="BS27">
            <v>3806</v>
          </cell>
          <cell r="BT27">
            <v>10318</v>
          </cell>
          <cell r="BU27">
            <v>60064</v>
          </cell>
          <cell r="BV27">
            <v>15474</v>
          </cell>
          <cell r="BW27">
            <v>1319</v>
          </cell>
          <cell r="BX27">
            <v>3076</v>
          </cell>
          <cell r="BY27">
            <v>19868</v>
          </cell>
          <cell r="BZ27">
            <v>10323</v>
          </cell>
          <cell r="CA27">
            <v>808</v>
          </cell>
          <cell r="CB27">
            <v>1893</v>
          </cell>
          <cell r="CC27">
            <v>13023</v>
          </cell>
          <cell r="CD27">
            <v>6720</v>
          </cell>
          <cell r="CE27">
            <v>819</v>
          </cell>
          <cell r="CF27">
            <v>2082</v>
          </cell>
          <cell r="CG27">
            <v>9621</v>
          </cell>
          <cell r="CH27">
            <v>2572</v>
          </cell>
          <cell r="CI27">
            <v>205</v>
          </cell>
          <cell r="CJ27">
            <v>538</v>
          </cell>
          <cell r="CK27">
            <v>3315</v>
          </cell>
          <cell r="CL27">
            <v>3773</v>
          </cell>
          <cell r="CM27">
            <v>523</v>
          </cell>
          <cell r="CN27">
            <v>1066</v>
          </cell>
          <cell r="CO27">
            <v>5363</v>
          </cell>
          <cell r="CP27">
            <v>845</v>
          </cell>
          <cell r="CQ27">
            <v>67</v>
          </cell>
          <cell r="CR27">
            <v>268</v>
          </cell>
          <cell r="CS27">
            <v>1180</v>
          </cell>
          <cell r="CT27">
            <v>364</v>
          </cell>
          <cell r="CU27">
            <v>101</v>
          </cell>
          <cell r="CV27">
            <v>161</v>
          </cell>
          <cell r="CW27">
            <v>626</v>
          </cell>
          <cell r="CX27">
            <v>924</v>
          </cell>
          <cell r="CY27">
            <v>44</v>
          </cell>
          <cell r="CZ27">
            <v>139</v>
          </cell>
          <cell r="DA27">
            <v>1107</v>
          </cell>
          <cell r="DB27">
            <v>40995</v>
          </cell>
          <cell r="DC27">
            <v>3886</v>
          </cell>
          <cell r="DD27">
            <v>9223</v>
          </cell>
          <cell r="DE27">
            <v>54103</v>
          </cell>
        </row>
        <row r="28">
          <cell r="A28">
            <v>34851</v>
          </cell>
          <cell r="B28">
            <v>16869</v>
          </cell>
          <cell r="C28">
            <v>1721</v>
          </cell>
          <cell r="D28">
            <v>4595</v>
          </cell>
          <cell r="E28">
            <v>23185</v>
          </cell>
          <cell r="F28">
            <v>11433</v>
          </cell>
          <cell r="G28">
            <v>1119</v>
          </cell>
          <cell r="H28">
            <v>2801</v>
          </cell>
          <cell r="I28">
            <v>15353</v>
          </cell>
          <cell r="J28">
            <v>7856</v>
          </cell>
          <cell r="K28">
            <v>1154</v>
          </cell>
          <cell r="L28">
            <v>3274</v>
          </cell>
          <cell r="M28">
            <v>12284</v>
          </cell>
          <cell r="N28">
            <v>3050</v>
          </cell>
          <cell r="O28">
            <v>277</v>
          </cell>
          <cell r="P28">
            <v>860</v>
          </cell>
          <cell r="Q28">
            <v>4187</v>
          </cell>
          <cell r="R28">
            <v>4196</v>
          </cell>
          <cell r="S28">
            <v>758</v>
          </cell>
          <cell r="T28">
            <v>1621</v>
          </cell>
          <cell r="U28">
            <v>6575</v>
          </cell>
          <cell r="V28">
            <v>830</v>
          </cell>
          <cell r="W28">
            <v>80</v>
          </cell>
          <cell r="X28">
            <v>423</v>
          </cell>
          <cell r="Y28">
            <v>1333</v>
          </cell>
          <cell r="Z28">
            <v>487</v>
          </cell>
          <cell r="AA28">
            <v>175</v>
          </cell>
          <cell r="AB28">
            <v>263</v>
          </cell>
          <cell r="AC28">
            <v>925</v>
          </cell>
          <cell r="AD28">
            <v>1092</v>
          </cell>
          <cell r="AE28">
            <v>53</v>
          </cell>
          <cell r="AF28">
            <v>196</v>
          </cell>
          <cell r="AG28">
            <v>1341</v>
          </cell>
          <cell r="AH28">
            <v>45813</v>
          </cell>
          <cell r="AI28">
            <v>5337</v>
          </cell>
          <cell r="AJ28">
            <v>14033</v>
          </cell>
          <cell r="AK28">
            <v>65183</v>
          </cell>
          <cell r="AL28">
            <v>13976</v>
          </cell>
          <cell r="AM28">
            <v>1387</v>
          </cell>
          <cell r="AN28">
            <v>3072</v>
          </cell>
          <cell r="AO28">
            <v>18436</v>
          </cell>
          <cell r="AP28">
            <v>9751</v>
          </cell>
          <cell r="AQ28">
            <v>907</v>
          </cell>
          <cell r="AR28">
            <v>1834</v>
          </cell>
          <cell r="AS28">
            <v>12492</v>
          </cell>
          <cell r="AT28">
            <v>6464</v>
          </cell>
          <cell r="AU28">
            <v>919</v>
          </cell>
          <cell r="AV28">
            <v>2030</v>
          </cell>
          <cell r="AW28">
            <v>9413</v>
          </cell>
          <cell r="AX28">
            <v>2539</v>
          </cell>
          <cell r="AY28">
            <v>210</v>
          </cell>
          <cell r="AZ28">
            <v>559</v>
          </cell>
          <cell r="BA28">
            <v>3307</v>
          </cell>
          <cell r="BB28">
            <v>3653</v>
          </cell>
          <cell r="BC28">
            <v>542</v>
          </cell>
          <cell r="BD28">
            <v>1067</v>
          </cell>
          <cell r="BE28">
            <v>5262</v>
          </cell>
          <cell r="BF28">
            <v>837</v>
          </cell>
          <cell r="BG28">
            <v>69</v>
          </cell>
          <cell r="BH28">
            <v>298</v>
          </cell>
          <cell r="BI28">
            <v>1204</v>
          </cell>
          <cell r="BJ28">
            <v>359</v>
          </cell>
          <cell r="BK28">
            <v>106</v>
          </cell>
          <cell r="BL28">
            <v>167</v>
          </cell>
          <cell r="BM28">
            <v>633</v>
          </cell>
          <cell r="BN28">
            <v>935</v>
          </cell>
          <cell r="BO28">
            <v>43</v>
          </cell>
          <cell r="BP28">
            <v>152</v>
          </cell>
          <cell r="BQ28">
            <v>1130</v>
          </cell>
          <cell r="BR28">
            <v>38514</v>
          </cell>
          <cell r="BS28">
            <v>4182</v>
          </cell>
          <cell r="BT28">
            <v>9179</v>
          </cell>
          <cell r="BU28">
            <v>51875</v>
          </cell>
          <cell r="BV28">
            <v>15324</v>
          </cell>
          <cell r="BW28">
            <v>1333</v>
          </cell>
          <cell r="BX28">
            <v>3033</v>
          </cell>
          <cell r="BY28">
            <v>19690</v>
          </cell>
          <cell r="BZ28">
            <v>10305</v>
          </cell>
          <cell r="CA28">
            <v>836</v>
          </cell>
          <cell r="CB28">
            <v>1854</v>
          </cell>
          <cell r="CC28">
            <v>12995</v>
          </cell>
          <cell r="CD28">
            <v>6728</v>
          </cell>
          <cell r="CE28">
            <v>824</v>
          </cell>
          <cell r="CF28">
            <v>2068</v>
          </cell>
          <cell r="CG28">
            <v>9620</v>
          </cell>
          <cell r="CH28">
            <v>2613</v>
          </cell>
          <cell r="CI28">
            <v>203</v>
          </cell>
          <cell r="CJ28">
            <v>539</v>
          </cell>
          <cell r="CK28">
            <v>3355</v>
          </cell>
          <cell r="CL28">
            <v>3747</v>
          </cell>
          <cell r="CM28">
            <v>532</v>
          </cell>
          <cell r="CN28">
            <v>1061</v>
          </cell>
          <cell r="CO28">
            <v>5340</v>
          </cell>
          <cell r="CP28">
            <v>823</v>
          </cell>
          <cell r="CQ28">
            <v>66</v>
          </cell>
          <cell r="CR28">
            <v>277</v>
          </cell>
          <cell r="CS28">
            <v>1165</v>
          </cell>
          <cell r="CT28">
            <v>366</v>
          </cell>
          <cell r="CU28">
            <v>99</v>
          </cell>
          <cell r="CV28">
            <v>162</v>
          </cell>
          <cell r="CW28">
            <v>627</v>
          </cell>
          <cell r="CX28">
            <v>926</v>
          </cell>
          <cell r="CY28">
            <v>43</v>
          </cell>
          <cell r="CZ28">
            <v>132</v>
          </cell>
          <cell r="DA28">
            <v>1100</v>
          </cell>
          <cell r="DB28">
            <v>40831</v>
          </cell>
          <cell r="DC28">
            <v>3935</v>
          </cell>
          <cell r="DD28">
            <v>9124</v>
          </cell>
          <cell r="DE28">
            <v>53891</v>
          </cell>
        </row>
        <row r="29">
          <cell r="A29">
            <v>34881</v>
          </cell>
          <cell r="B29">
            <v>13921</v>
          </cell>
          <cell r="C29">
            <v>1241</v>
          </cell>
          <cell r="D29">
            <v>2355</v>
          </cell>
          <cell r="E29">
            <v>17517</v>
          </cell>
          <cell r="F29">
            <v>9311</v>
          </cell>
          <cell r="G29">
            <v>732</v>
          </cell>
          <cell r="H29">
            <v>1309</v>
          </cell>
          <cell r="I29">
            <v>11352</v>
          </cell>
          <cell r="J29">
            <v>6127</v>
          </cell>
          <cell r="K29">
            <v>666</v>
          </cell>
          <cell r="L29">
            <v>1498</v>
          </cell>
          <cell r="M29">
            <v>8291</v>
          </cell>
          <cell r="N29">
            <v>2369</v>
          </cell>
          <cell r="O29">
            <v>160</v>
          </cell>
          <cell r="P29">
            <v>424</v>
          </cell>
          <cell r="Q29">
            <v>2953</v>
          </cell>
          <cell r="R29">
            <v>3325</v>
          </cell>
          <cell r="S29">
            <v>495</v>
          </cell>
          <cell r="T29">
            <v>764</v>
          </cell>
          <cell r="U29">
            <v>4584</v>
          </cell>
          <cell r="V29">
            <v>607</v>
          </cell>
          <cell r="W29">
            <v>56</v>
          </cell>
          <cell r="X29">
            <v>162</v>
          </cell>
          <cell r="Y29">
            <v>825</v>
          </cell>
          <cell r="Z29">
            <v>310</v>
          </cell>
          <cell r="AA29">
            <v>61</v>
          </cell>
          <cell r="AB29">
            <v>119</v>
          </cell>
          <cell r="AC29">
            <v>490</v>
          </cell>
          <cell r="AD29">
            <v>840</v>
          </cell>
          <cell r="AE29">
            <v>53</v>
          </cell>
          <cell r="AF29">
            <v>128</v>
          </cell>
          <cell r="AG29">
            <v>1021</v>
          </cell>
          <cell r="AH29">
            <v>36810</v>
          </cell>
          <cell r="AI29">
            <v>3464</v>
          </cell>
          <cell r="AJ29">
            <v>6759</v>
          </cell>
          <cell r="AK29">
            <v>47033</v>
          </cell>
          <cell r="AL29">
            <v>14757</v>
          </cell>
          <cell r="AM29">
            <v>1367</v>
          </cell>
          <cell r="AN29">
            <v>2626</v>
          </cell>
          <cell r="AO29">
            <v>18751</v>
          </cell>
          <cell r="AP29">
            <v>9975</v>
          </cell>
          <cell r="AQ29">
            <v>848</v>
          </cell>
          <cell r="AR29">
            <v>1484</v>
          </cell>
          <cell r="AS29">
            <v>12306</v>
          </cell>
          <cell r="AT29">
            <v>6552</v>
          </cell>
          <cell r="AU29">
            <v>791</v>
          </cell>
          <cell r="AV29">
            <v>1897</v>
          </cell>
          <cell r="AW29">
            <v>9239</v>
          </cell>
          <cell r="AX29">
            <v>2535</v>
          </cell>
          <cell r="AY29">
            <v>202</v>
          </cell>
          <cell r="AZ29">
            <v>530</v>
          </cell>
          <cell r="BA29">
            <v>3267</v>
          </cell>
          <cell r="BB29">
            <v>3678</v>
          </cell>
          <cell r="BC29">
            <v>566</v>
          </cell>
          <cell r="BD29">
            <v>955</v>
          </cell>
          <cell r="BE29">
            <v>5198</v>
          </cell>
          <cell r="BF29">
            <v>640</v>
          </cell>
          <cell r="BG29">
            <v>60</v>
          </cell>
          <cell r="BH29">
            <v>180</v>
          </cell>
          <cell r="BI29">
            <v>880</v>
          </cell>
          <cell r="BJ29">
            <v>331</v>
          </cell>
          <cell r="BK29">
            <v>87</v>
          </cell>
          <cell r="BL29">
            <v>151</v>
          </cell>
          <cell r="BM29">
            <v>569</v>
          </cell>
          <cell r="BN29">
            <v>819</v>
          </cell>
          <cell r="BO29">
            <v>65</v>
          </cell>
          <cell r="BP29">
            <v>131</v>
          </cell>
          <cell r="BQ29">
            <v>1014</v>
          </cell>
          <cell r="BR29">
            <v>39286</v>
          </cell>
          <cell r="BS29">
            <v>3986</v>
          </cell>
          <cell r="BT29">
            <v>7953</v>
          </cell>
          <cell r="BU29">
            <v>51225</v>
          </cell>
          <cell r="BV29">
            <v>15150</v>
          </cell>
          <cell r="BW29">
            <v>1332</v>
          </cell>
          <cell r="BX29">
            <v>2978</v>
          </cell>
          <cell r="BY29">
            <v>19461</v>
          </cell>
          <cell r="BZ29">
            <v>10212</v>
          </cell>
          <cell r="CA29">
            <v>841</v>
          </cell>
          <cell r="CB29">
            <v>1804</v>
          </cell>
          <cell r="CC29">
            <v>12856</v>
          </cell>
          <cell r="CD29">
            <v>6747</v>
          </cell>
          <cell r="CE29">
            <v>820</v>
          </cell>
          <cell r="CF29">
            <v>2035</v>
          </cell>
          <cell r="CG29">
            <v>9603</v>
          </cell>
          <cell r="CH29">
            <v>2677</v>
          </cell>
          <cell r="CI29">
            <v>200</v>
          </cell>
          <cell r="CJ29">
            <v>542</v>
          </cell>
          <cell r="CK29">
            <v>3419</v>
          </cell>
          <cell r="CL29">
            <v>3704</v>
          </cell>
          <cell r="CM29">
            <v>534</v>
          </cell>
          <cell r="CN29">
            <v>1052</v>
          </cell>
          <cell r="CO29">
            <v>5291</v>
          </cell>
          <cell r="CP29">
            <v>803</v>
          </cell>
          <cell r="CQ29">
            <v>64</v>
          </cell>
          <cell r="CR29">
            <v>202</v>
          </cell>
          <cell r="CS29">
            <v>1070</v>
          </cell>
          <cell r="CT29">
            <v>364</v>
          </cell>
          <cell r="CU29">
            <v>96</v>
          </cell>
          <cell r="CV29">
            <v>162</v>
          </cell>
          <cell r="CW29">
            <v>622</v>
          </cell>
          <cell r="CX29">
            <v>928</v>
          </cell>
          <cell r="CY29">
            <v>40</v>
          </cell>
          <cell r="CZ29">
            <v>124</v>
          </cell>
          <cell r="DA29">
            <v>1092</v>
          </cell>
          <cell r="DB29">
            <v>40586</v>
          </cell>
          <cell r="DC29">
            <v>3928</v>
          </cell>
          <cell r="DD29">
            <v>8900</v>
          </cell>
          <cell r="DE29">
            <v>53415</v>
          </cell>
        </row>
        <row r="30">
          <cell r="A30">
            <v>34912</v>
          </cell>
          <cell r="B30">
            <v>16305</v>
          </cell>
          <cell r="C30">
            <v>1319</v>
          </cell>
          <cell r="D30">
            <v>3013</v>
          </cell>
          <cell r="E30">
            <v>20637</v>
          </cell>
          <cell r="F30">
            <v>11078</v>
          </cell>
          <cell r="G30">
            <v>848</v>
          </cell>
          <cell r="H30">
            <v>1916</v>
          </cell>
          <cell r="I30">
            <v>13842</v>
          </cell>
          <cell r="J30">
            <v>7501</v>
          </cell>
          <cell r="K30">
            <v>880</v>
          </cell>
          <cell r="L30">
            <v>1932</v>
          </cell>
          <cell r="M30">
            <v>10313</v>
          </cell>
          <cell r="N30">
            <v>3141</v>
          </cell>
          <cell r="O30">
            <v>197</v>
          </cell>
          <cell r="P30">
            <v>524</v>
          </cell>
          <cell r="Q30">
            <v>3862</v>
          </cell>
          <cell r="R30">
            <v>3957</v>
          </cell>
          <cell r="S30">
            <v>545</v>
          </cell>
          <cell r="T30">
            <v>963</v>
          </cell>
          <cell r="U30">
            <v>5465</v>
          </cell>
          <cell r="V30">
            <v>893</v>
          </cell>
          <cell r="W30">
            <v>72</v>
          </cell>
          <cell r="X30">
            <v>212</v>
          </cell>
          <cell r="Y30">
            <v>1177</v>
          </cell>
          <cell r="Z30">
            <v>448</v>
          </cell>
          <cell r="AA30">
            <v>82</v>
          </cell>
          <cell r="AB30">
            <v>151</v>
          </cell>
          <cell r="AC30">
            <v>681</v>
          </cell>
          <cell r="AD30">
            <v>1049</v>
          </cell>
          <cell r="AE30">
            <v>39</v>
          </cell>
          <cell r="AF30">
            <v>100</v>
          </cell>
          <cell r="AG30">
            <v>1188</v>
          </cell>
          <cell r="AH30">
            <v>44372</v>
          </cell>
          <cell r="AI30">
            <v>3982</v>
          </cell>
          <cell r="AJ30">
            <v>8811</v>
          </cell>
          <cell r="AK30">
            <v>57165</v>
          </cell>
          <cell r="AL30">
            <v>15459</v>
          </cell>
          <cell r="AM30">
            <v>1295</v>
          </cell>
          <cell r="AN30">
            <v>3057</v>
          </cell>
          <cell r="AO30">
            <v>19811</v>
          </cell>
          <cell r="AP30">
            <v>10530</v>
          </cell>
          <cell r="AQ30">
            <v>809</v>
          </cell>
          <cell r="AR30">
            <v>1922</v>
          </cell>
          <cell r="AS30">
            <v>13261</v>
          </cell>
          <cell r="AT30">
            <v>6968</v>
          </cell>
          <cell r="AU30">
            <v>821</v>
          </cell>
          <cell r="AV30">
            <v>2026</v>
          </cell>
          <cell r="AW30">
            <v>9816</v>
          </cell>
          <cell r="AX30">
            <v>3134</v>
          </cell>
          <cell r="AY30">
            <v>199</v>
          </cell>
          <cell r="AZ30">
            <v>570</v>
          </cell>
          <cell r="BA30">
            <v>3904</v>
          </cell>
          <cell r="BB30">
            <v>3703</v>
          </cell>
          <cell r="BC30">
            <v>532</v>
          </cell>
          <cell r="BD30">
            <v>1067</v>
          </cell>
          <cell r="BE30">
            <v>5302</v>
          </cell>
          <cell r="BF30">
            <v>778</v>
          </cell>
          <cell r="BG30">
            <v>63</v>
          </cell>
          <cell r="BH30">
            <v>204</v>
          </cell>
          <cell r="BI30">
            <v>1045</v>
          </cell>
          <cell r="BJ30">
            <v>515</v>
          </cell>
          <cell r="BK30">
            <v>86</v>
          </cell>
          <cell r="BL30">
            <v>156</v>
          </cell>
          <cell r="BM30">
            <v>758</v>
          </cell>
          <cell r="BN30">
            <v>993</v>
          </cell>
          <cell r="BO30">
            <v>36</v>
          </cell>
          <cell r="BP30">
            <v>98</v>
          </cell>
          <cell r="BQ30">
            <v>1126</v>
          </cell>
          <cell r="BR30">
            <v>42081</v>
          </cell>
          <cell r="BS30">
            <v>3841</v>
          </cell>
          <cell r="BT30">
            <v>9100</v>
          </cell>
          <cell r="BU30">
            <v>55022</v>
          </cell>
          <cell r="BV30">
            <v>15000</v>
          </cell>
          <cell r="BW30">
            <v>1323</v>
          </cell>
          <cell r="BX30">
            <v>2930</v>
          </cell>
          <cell r="BY30">
            <v>19253</v>
          </cell>
          <cell r="BZ30">
            <v>10088</v>
          </cell>
          <cell r="CA30">
            <v>822</v>
          </cell>
          <cell r="CB30">
            <v>1765</v>
          </cell>
          <cell r="CC30">
            <v>12675</v>
          </cell>
          <cell r="CD30">
            <v>6770</v>
          </cell>
          <cell r="CE30">
            <v>813</v>
          </cell>
          <cell r="CF30">
            <v>1999</v>
          </cell>
          <cell r="CG30">
            <v>9582</v>
          </cell>
          <cell r="CH30">
            <v>2743</v>
          </cell>
          <cell r="CI30">
            <v>197</v>
          </cell>
          <cell r="CJ30">
            <v>547</v>
          </cell>
          <cell r="CK30">
            <v>3486</v>
          </cell>
          <cell r="CL30">
            <v>3659</v>
          </cell>
          <cell r="CM30">
            <v>532</v>
          </cell>
          <cell r="CN30">
            <v>1044</v>
          </cell>
          <cell r="CO30">
            <v>5235</v>
          </cell>
          <cell r="CP30">
            <v>795</v>
          </cell>
          <cell r="CQ30">
            <v>63</v>
          </cell>
          <cell r="CR30">
            <v>206</v>
          </cell>
          <cell r="CS30">
            <v>1064</v>
          </cell>
          <cell r="CT30">
            <v>362</v>
          </cell>
          <cell r="CU30">
            <v>94</v>
          </cell>
          <cell r="CV30">
            <v>161</v>
          </cell>
          <cell r="CW30">
            <v>617</v>
          </cell>
          <cell r="CX30">
            <v>930</v>
          </cell>
          <cell r="CY30">
            <v>38</v>
          </cell>
          <cell r="CZ30">
            <v>115</v>
          </cell>
          <cell r="DA30">
            <v>1083</v>
          </cell>
          <cell r="DB30">
            <v>40346</v>
          </cell>
          <cell r="DC30">
            <v>3882</v>
          </cell>
          <cell r="DD30">
            <v>8768</v>
          </cell>
          <cell r="DE30">
            <v>52996</v>
          </cell>
        </row>
        <row r="31">
          <cell r="A31">
            <v>34943</v>
          </cell>
          <cell r="B31">
            <v>14001</v>
          </cell>
          <cell r="C31">
            <v>1174</v>
          </cell>
          <cell r="D31">
            <v>2630</v>
          </cell>
          <cell r="E31">
            <v>17805</v>
          </cell>
          <cell r="F31">
            <v>9763</v>
          </cell>
          <cell r="G31">
            <v>739</v>
          </cell>
          <cell r="H31">
            <v>1616</v>
          </cell>
          <cell r="I31">
            <v>12118</v>
          </cell>
          <cell r="J31">
            <v>6424</v>
          </cell>
          <cell r="K31">
            <v>750</v>
          </cell>
          <cell r="L31">
            <v>1879</v>
          </cell>
          <cell r="M31">
            <v>9053</v>
          </cell>
          <cell r="N31">
            <v>2625</v>
          </cell>
          <cell r="O31">
            <v>202</v>
          </cell>
          <cell r="P31">
            <v>506</v>
          </cell>
          <cell r="Q31">
            <v>3333</v>
          </cell>
          <cell r="R31">
            <v>3620</v>
          </cell>
          <cell r="S31">
            <v>408</v>
          </cell>
          <cell r="T31">
            <v>863</v>
          </cell>
          <cell r="U31">
            <v>4891</v>
          </cell>
          <cell r="V31">
            <v>963</v>
          </cell>
          <cell r="W31">
            <v>47</v>
          </cell>
          <cell r="X31">
            <v>207</v>
          </cell>
          <cell r="Y31">
            <v>1217</v>
          </cell>
          <cell r="Z31">
            <v>341</v>
          </cell>
          <cell r="AA31">
            <v>83</v>
          </cell>
          <cell r="AB31">
            <v>152</v>
          </cell>
          <cell r="AC31">
            <v>576</v>
          </cell>
          <cell r="AD31">
            <v>862</v>
          </cell>
          <cell r="AE31">
            <v>36</v>
          </cell>
          <cell r="AF31">
            <v>99</v>
          </cell>
          <cell r="AG31">
            <v>997</v>
          </cell>
          <cell r="AH31">
            <v>38599</v>
          </cell>
          <cell r="AI31">
            <v>3439</v>
          </cell>
          <cell r="AJ31">
            <v>7952</v>
          </cell>
          <cell r="AK31">
            <v>49990</v>
          </cell>
          <cell r="AL31">
            <v>14990</v>
          </cell>
          <cell r="AM31">
            <v>1288</v>
          </cell>
          <cell r="AN31">
            <v>2856</v>
          </cell>
          <cell r="AO31">
            <v>19134</v>
          </cell>
          <cell r="AP31">
            <v>10051</v>
          </cell>
          <cell r="AQ31">
            <v>814</v>
          </cell>
          <cell r="AR31">
            <v>1769</v>
          </cell>
          <cell r="AS31">
            <v>12635</v>
          </cell>
          <cell r="AT31">
            <v>6781</v>
          </cell>
          <cell r="AU31">
            <v>798</v>
          </cell>
          <cell r="AV31">
            <v>2002</v>
          </cell>
          <cell r="AW31">
            <v>9580</v>
          </cell>
          <cell r="AX31">
            <v>2642</v>
          </cell>
          <cell r="AY31">
            <v>210</v>
          </cell>
          <cell r="AZ31">
            <v>557</v>
          </cell>
          <cell r="BA31">
            <v>3408</v>
          </cell>
          <cell r="BB31">
            <v>3638</v>
          </cell>
          <cell r="BC31">
            <v>500</v>
          </cell>
          <cell r="BD31">
            <v>1030</v>
          </cell>
          <cell r="BE31">
            <v>5168</v>
          </cell>
          <cell r="BF31">
            <v>839</v>
          </cell>
          <cell r="BG31">
            <v>59</v>
          </cell>
          <cell r="BH31">
            <v>226</v>
          </cell>
          <cell r="BI31">
            <v>1125</v>
          </cell>
          <cell r="BJ31">
            <v>370</v>
          </cell>
          <cell r="BK31">
            <v>93</v>
          </cell>
          <cell r="BL31">
            <v>163</v>
          </cell>
          <cell r="BM31">
            <v>625</v>
          </cell>
          <cell r="BN31">
            <v>962</v>
          </cell>
          <cell r="BO31">
            <v>35</v>
          </cell>
          <cell r="BP31">
            <v>101</v>
          </cell>
          <cell r="BQ31">
            <v>1098</v>
          </cell>
          <cell r="BR31">
            <v>40273</v>
          </cell>
          <cell r="BS31">
            <v>3796</v>
          </cell>
          <cell r="BT31">
            <v>8704</v>
          </cell>
          <cell r="BU31">
            <v>52773</v>
          </cell>
          <cell r="BV31">
            <v>14893</v>
          </cell>
          <cell r="BW31">
            <v>1314</v>
          </cell>
          <cell r="BX31">
            <v>2900</v>
          </cell>
          <cell r="BY31">
            <v>19107</v>
          </cell>
          <cell r="BZ31">
            <v>9960</v>
          </cell>
          <cell r="CA31">
            <v>792</v>
          </cell>
          <cell r="CB31">
            <v>1755</v>
          </cell>
          <cell r="CC31">
            <v>12507</v>
          </cell>
          <cell r="CD31">
            <v>6781</v>
          </cell>
          <cell r="CE31">
            <v>811</v>
          </cell>
          <cell r="CF31">
            <v>1969</v>
          </cell>
          <cell r="CG31">
            <v>9561</v>
          </cell>
          <cell r="CH31">
            <v>2787</v>
          </cell>
          <cell r="CI31">
            <v>194</v>
          </cell>
          <cell r="CJ31">
            <v>553</v>
          </cell>
          <cell r="CK31">
            <v>3535</v>
          </cell>
          <cell r="CL31">
            <v>3621</v>
          </cell>
          <cell r="CM31">
            <v>524</v>
          </cell>
          <cell r="CN31">
            <v>1043</v>
          </cell>
          <cell r="CO31">
            <v>5189</v>
          </cell>
          <cell r="CP31">
            <v>795</v>
          </cell>
          <cell r="CQ31">
            <v>61</v>
          </cell>
          <cell r="CR31">
            <v>210</v>
          </cell>
          <cell r="CS31">
            <v>1067</v>
          </cell>
          <cell r="CT31">
            <v>361</v>
          </cell>
          <cell r="CU31">
            <v>93</v>
          </cell>
          <cell r="CV31">
            <v>159</v>
          </cell>
          <cell r="CW31">
            <v>614</v>
          </cell>
          <cell r="CX31">
            <v>929</v>
          </cell>
          <cell r="CY31">
            <v>36</v>
          </cell>
          <cell r="CZ31">
            <v>108</v>
          </cell>
          <cell r="DA31">
            <v>1074</v>
          </cell>
          <cell r="DB31">
            <v>40129</v>
          </cell>
          <cell r="DC31">
            <v>3827</v>
          </cell>
          <cell r="DD31">
            <v>8697</v>
          </cell>
          <cell r="DE31">
            <v>52653</v>
          </cell>
        </row>
        <row r="32">
          <cell r="A32">
            <v>34973</v>
          </cell>
          <cell r="B32">
            <v>14987</v>
          </cell>
          <cell r="C32">
            <v>1332</v>
          </cell>
          <cell r="D32">
            <v>2647</v>
          </cell>
          <cell r="E32">
            <v>18966</v>
          </cell>
          <cell r="F32">
            <v>9934</v>
          </cell>
          <cell r="G32">
            <v>706</v>
          </cell>
          <cell r="H32">
            <v>1705</v>
          </cell>
          <cell r="I32">
            <v>12345</v>
          </cell>
          <cell r="J32">
            <v>6412</v>
          </cell>
          <cell r="K32">
            <v>759</v>
          </cell>
          <cell r="L32">
            <v>1826</v>
          </cell>
          <cell r="M32">
            <v>8997</v>
          </cell>
          <cell r="N32">
            <v>2901</v>
          </cell>
          <cell r="O32">
            <v>164</v>
          </cell>
          <cell r="P32">
            <v>445</v>
          </cell>
          <cell r="Q32">
            <v>3510</v>
          </cell>
          <cell r="R32">
            <v>3512</v>
          </cell>
          <cell r="S32">
            <v>507</v>
          </cell>
          <cell r="T32">
            <v>1010</v>
          </cell>
          <cell r="U32">
            <v>5029</v>
          </cell>
          <cell r="V32">
            <v>862</v>
          </cell>
          <cell r="W32">
            <v>68</v>
          </cell>
          <cell r="X32">
            <v>202</v>
          </cell>
          <cell r="Y32">
            <v>1132</v>
          </cell>
          <cell r="Z32">
            <v>335</v>
          </cell>
          <cell r="AA32">
            <v>115</v>
          </cell>
          <cell r="AB32">
            <v>148</v>
          </cell>
          <cell r="AC32">
            <v>598</v>
          </cell>
          <cell r="AD32">
            <v>875</v>
          </cell>
          <cell r="AE32">
            <v>37</v>
          </cell>
          <cell r="AF32">
            <v>91</v>
          </cell>
          <cell r="AG32">
            <v>1003</v>
          </cell>
          <cell r="AH32">
            <v>39818</v>
          </cell>
          <cell r="AI32">
            <v>3688</v>
          </cell>
          <cell r="AJ32">
            <v>8074</v>
          </cell>
          <cell r="AK32">
            <v>51580</v>
          </cell>
          <cell r="AL32">
            <v>14839</v>
          </cell>
          <cell r="AM32">
            <v>1314</v>
          </cell>
          <cell r="AN32">
            <v>2907</v>
          </cell>
          <cell r="AO32">
            <v>19060</v>
          </cell>
          <cell r="AP32">
            <v>9579</v>
          </cell>
          <cell r="AQ32">
            <v>755</v>
          </cell>
          <cell r="AR32">
            <v>1747</v>
          </cell>
          <cell r="AS32">
            <v>12081</v>
          </cell>
          <cell r="AT32">
            <v>6738</v>
          </cell>
          <cell r="AU32">
            <v>766</v>
          </cell>
          <cell r="AV32">
            <v>1983</v>
          </cell>
          <cell r="AW32">
            <v>9487</v>
          </cell>
          <cell r="AX32">
            <v>2819</v>
          </cell>
          <cell r="AY32">
            <v>166</v>
          </cell>
          <cell r="AZ32">
            <v>524</v>
          </cell>
          <cell r="BA32">
            <v>3509</v>
          </cell>
          <cell r="BB32">
            <v>3360</v>
          </cell>
          <cell r="BC32">
            <v>527</v>
          </cell>
          <cell r="BD32">
            <v>1059</v>
          </cell>
          <cell r="BE32">
            <v>4946</v>
          </cell>
          <cell r="BF32">
            <v>878</v>
          </cell>
          <cell r="BG32">
            <v>63</v>
          </cell>
          <cell r="BH32">
            <v>218</v>
          </cell>
          <cell r="BI32">
            <v>1159</v>
          </cell>
          <cell r="BJ32">
            <v>359</v>
          </cell>
          <cell r="BK32">
            <v>101</v>
          </cell>
          <cell r="BL32">
            <v>151</v>
          </cell>
          <cell r="BM32">
            <v>611</v>
          </cell>
          <cell r="BN32">
            <v>929</v>
          </cell>
          <cell r="BO32">
            <v>35</v>
          </cell>
          <cell r="BP32">
            <v>97</v>
          </cell>
          <cell r="BQ32">
            <v>1061</v>
          </cell>
          <cell r="BR32">
            <v>39501</v>
          </cell>
          <cell r="BS32">
            <v>3727</v>
          </cell>
          <cell r="BT32">
            <v>8686</v>
          </cell>
          <cell r="BU32">
            <v>51914</v>
          </cell>
          <cell r="BV32">
            <v>14868</v>
          </cell>
          <cell r="BW32">
            <v>1311</v>
          </cell>
          <cell r="BX32">
            <v>2894</v>
          </cell>
          <cell r="BY32">
            <v>19074</v>
          </cell>
          <cell r="BZ32">
            <v>9902</v>
          </cell>
          <cell r="CA32">
            <v>761</v>
          </cell>
          <cell r="CB32">
            <v>1777</v>
          </cell>
          <cell r="CC32">
            <v>12439</v>
          </cell>
          <cell r="CD32">
            <v>6808</v>
          </cell>
          <cell r="CE32">
            <v>821</v>
          </cell>
          <cell r="CF32">
            <v>1959</v>
          </cell>
          <cell r="CG32">
            <v>9588</v>
          </cell>
          <cell r="CH32">
            <v>2808</v>
          </cell>
          <cell r="CI32">
            <v>194</v>
          </cell>
          <cell r="CJ32">
            <v>560</v>
          </cell>
          <cell r="CK32">
            <v>3562</v>
          </cell>
          <cell r="CL32">
            <v>3620</v>
          </cell>
          <cell r="CM32">
            <v>517</v>
          </cell>
          <cell r="CN32">
            <v>1055</v>
          </cell>
          <cell r="CO32">
            <v>5191</v>
          </cell>
          <cell r="CP32">
            <v>800</v>
          </cell>
          <cell r="CQ32">
            <v>59</v>
          </cell>
          <cell r="CR32">
            <v>216</v>
          </cell>
          <cell r="CS32">
            <v>1076</v>
          </cell>
          <cell r="CT32">
            <v>362</v>
          </cell>
          <cell r="CU32">
            <v>94</v>
          </cell>
          <cell r="CV32">
            <v>157</v>
          </cell>
          <cell r="CW32">
            <v>614</v>
          </cell>
          <cell r="CX32">
            <v>923</v>
          </cell>
          <cell r="CY32">
            <v>36</v>
          </cell>
          <cell r="CZ32">
            <v>103</v>
          </cell>
          <cell r="DA32">
            <v>1062</v>
          </cell>
          <cell r="DB32">
            <v>40091</v>
          </cell>
          <cell r="DC32">
            <v>3794</v>
          </cell>
          <cell r="DD32">
            <v>8721</v>
          </cell>
          <cell r="DE32">
            <v>52606</v>
          </cell>
        </row>
        <row r="33">
          <cell r="A33">
            <v>35004</v>
          </cell>
          <cell r="B33">
            <v>15492</v>
          </cell>
          <cell r="C33">
            <v>1513</v>
          </cell>
          <cell r="D33">
            <v>3089</v>
          </cell>
          <cell r="E33">
            <v>20094</v>
          </cell>
          <cell r="F33">
            <v>10598</v>
          </cell>
          <cell r="G33">
            <v>774</v>
          </cell>
          <cell r="H33">
            <v>1804</v>
          </cell>
          <cell r="I33">
            <v>13176</v>
          </cell>
          <cell r="J33">
            <v>7019</v>
          </cell>
          <cell r="K33">
            <v>897</v>
          </cell>
          <cell r="L33">
            <v>1987</v>
          </cell>
          <cell r="M33">
            <v>9903</v>
          </cell>
          <cell r="N33">
            <v>3017</v>
          </cell>
          <cell r="O33">
            <v>190</v>
          </cell>
          <cell r="P33">
            <v>592</v>
          </cell>
          <cell r="Q33">
            <v>3799</v>
          </cell>
          <cell r="R33">
            <v>3929</v>
          </cell>
          <cell r="S33">
            <v>567</v>
          </cell>
          <cell r="T33">
            <v>1187</v>
          </cell>
          <cell r="U33">
            <v>5683</v>
          </cell>
          <cell r="V33">
            <v>811</v>
          </cell>
          <cell r="W33">
            <v>66</v>
          </cell>
          <cell r="X33">
            <v>207</v>
          </cell>
          <cell r="Y33">
            <v>1084</v>
          </cell>
          <cell r="Z33">
            <v>342</v>
          </cell>
          <cell r="AA33">
            <v>114</v>
          </cell>
          <cell r="AB33">
            <v>207</v>
          </cell>
          <cell r="AC33">
            <v>663</v>
          </cell>
          <cell r="AD33">
            <v>929</v>
          </cell>
          <cell r="AE33">
            <v>68</v>
          </cell>
          <cell r="AF33">
            <v>127</v>
          </cell>
          <cell r="AG33">
            <v>1124</v>
          </cell>
          <cell r="AH33">
            <v>42137</v>
          </cell>
          <cell r="AI33">
            <v>4189</v>
          </cell>
          <cell r="AJ33">
            <v>9200</v>
          </cell>
          <cell r="AK33">
            <v>55526</v>
          </cell>
          <cell r="AL33">
            <v>14586</v>
          </cell>
          <cell r="AM33">
            <v>1322</v>
          </cell>
          <cell r="AN33">
            <v>2962</v>
          </cell>
          <cell r="AO33">
            <v>18870</v>
          </cell>
          <cell r="AP33">
            <v>9737</v>
          </cell>
          <cell r="AQ33">
            <v>691</v>
          </cell>
          <cell r="AR33">
            <v>1758</v>
          </cell>
          <cell r="AS33">
            <v>12187</v>
          </cell>
          <cell r="AT33">
            <v>6750</v>
          </cell>
          <cell r="AU33">
            <v>819</v>
          </cell>
          <cell r="AV33">
            <v>1934</v>
          </cell>
          <cell r="AW33">
            <v>9503</v>
          </cell>
          <cell r="AX33">
            <v>2736</v>
          </cell>
          <cell r="AY33">
            <v>178</v>
          </cell>
          <cell r="AZ33">
            <v>560</v>
          </cell>
          <cell r="BA33">
            <v>3475</v>
          </cell>
          <cell r="BB33">
            <v>3766</v>
          </cell>
          <cell r="BC33">
            <v>493</v>
          </cell>
          <cell r="BD33">
            <v>1099</v>
          </cell>
          <cell r="BE33">
            <v>5358</v>
          </cell>
          <cell r="BF33">
            <v>798</v>
          </cell>
          <cell r="BG33">
            <v>59</v>
          </cell>
          <cell r="BH33">
            <v>192</v>
          </cell>
          <cell r="BI33">
            <v>1050</v>
          </cell>
          <cell r="BJ33">
            <v>368</v>
          </cell>
          <cell r="BK33">
            <v>101</v>
          </cell>
          <cell r="BL33">
            <v>166</v>
          </cell>
          <cell r="BM33">
            <v>635</v>
          </cell>
          <cell r="BN33">
            <v>871</v>
          </cell>
          <cell r="BO33">
            <v>65</v>
          </cell>
          <cell r="BP33">
            <v>109</v>
          </cell>
          <cell r="BQ33">
            <v>1045</v>
          </cell>
          <cell r="BR33">
            <v>39613</v>
          </cell>
          <cell r="BS33">
            <v>3730</v>
          </cell>
          <cell r="BT33">
            <v>8781</v>
          </cell>
          <cell r="BU33">
            <v>52123</v>
          </cell>
          <cell r="BV33">
            <v>14868</v>
          </cell>
          <cell r="BW33">
            <v>1316</v>
          </cell>
          <cell r="BX33">
            <v>2899</v>
          </cell>
          <cell r="BY33">
            <v>19083</v>
          </cell>
          <cell r="BZ33">
            <v>9914</v>
          </cell>
          <cell r="CA33">
            <v>738</v>
          </cell>
          <cell r="CB33">
            <v>1815</v>
          </cell>
          <cell r="CC33">
            <v>12468</v>
          </cell>
          <cell r="CD33">
            <v>6839</v>
          </cell>
          <cell r="CE33">
            <v>843</v>
          </cell>
          <cell r="CF33">
            <v>1969</v>
          </cell>
          <cell r="CG33">
            <v>9651</v>
          </cell>
          <cell r="CH33">
            <v>2811</v>
          </cell>
          <cell r="CI33">
            <v>197</v>
          </cell>
          <cell r="CJ33">
            <v>567</v>
          </cell>
          <cell r="CK33">
            <v>3574</v>
          </cell>
          <cell r="CL33">
            <v>3667</v>
          </cell>
          <cell r="CM33">
            <v>511</v>
          </cell>
          <cell r="CN33">
            <v>1075</v>
          </cell>
          <cell r="CO33">
            <v>5253</v>
          </cell>
          <cell r="CP33">
            <v>804</v>
          </cell>
          <cell r="CQ33">
            <v>57</v>
          </cell>
          <cell r="CR33">
            <v>222</v>
          </cell>
          <cell r="CS33">
            <v>1083</v>
          </cell>
          <cell r="CT33">
            <v>364</v>
          </cell>
          <cell r="CU33">
            <v>94</v>
          </cell>
          <cell r="CV33">
            <v>157</v>
          </cell>
          <cell r="CW33">
            <v>615</v>
          </cell>
          <cell r="CX33">
            <v>906</v>
          </cell>
          <cell r="CY33">
            <v>36</v>
          </cell>
          <cell r="CZ33">
            <v>101</v>
          </cell>
          <cell r="DA33">
            <v>1043</v>
          </cell>
          <cell r="DB33">
            <v>40172</v>
          </cell>
          <cell r="DC33">
            <v>3793</v>
          </cell>
          <cell r="DD33">
            <v>8805</v>
          </cell>
          <cell r="DE33">
            <v>52770</v>
          </cell>
        </row>
        <row r="34">
          <cell r="A34">
            <v>35034</v>
          </cell>
          <cell r="B34">
            <v>14337</v>
          </cell>
          <cell r="C34">
            <v>1196</v>
          </cell>
          <cell r="D34">
            <v>2690</v>
          </cell>
          <cell r="E34">
            <v>18223</v>
          </cell>
          <cell r="F34">
            <v>10158</v>
          </cell>
          <cell r="G34">
            <v>694</v>
          </cell>
          <cell r="H34">
            <v>1679</v>
          </cell>
          <cell r="I34">
            <v>12531</v>
          </cell>
          <cell r="J34">
            <v>7204</v>
          </cell>
          <cell r="K34">
            <v>921</v>
          </cell>
          <cell r="L34">
            <v>1822</v>
          </cell>
          <cell r="M34">
            <v>9947</v>
          </cell>
          <cell r="N34">
            <v>2722</v>
          </cell>
          <cell r="O34">
            <v>243</v>
          </cell>
          <cell r="P34">
            <v>620</v>
          </cell>
          <cell r="Q34">
            <v>3585</v>
          </cell>
          <cell r="R34">
            <v>3837</v>
          </cell>
          <cell r="S34">
            <v>495</v>
          </cell>
          <cell r="T34">
            <v>1085</v>
          </cell>
          <cell r="U34">
            <v>5417</v>
          </cell>
          <cell r="V34">
            <v>1313</v>
          </cell>
          <cell r="W34">
            <v>70</v>
          </cell>
          <cell r="X34">
            <v>233</v>
          </cell>
          <cell r="Y34">
            <v>1616</v>
          </cell>
          <cell r="Z34">
            <v>305</v>
          </cell>
          <cell r="AA34">
            <v>75</v>
          </cell>
          <cell r="AB34">
            <v>211</v>
          </cell>
          <cell r="AC34">
            <v>591</v>
          </cell>
          <cell r="AD34">
            <v>862</v>
          </cell>
          <cell r="AE34">
            <v>32</v>
          </cell>
          <cell r="AF34">
            <v>100</v>
          </cell>
          <cell r="AG34">
            <v>994</v>
          </cell>
          <cell r="AH34">
            <v>40738</v>
          </cell>
          <cell r="AI34">
            <v>3726</v>
          </cell>
          <cell r="AJ34">
            <v>8440</v>
          </cell>
          <cell r="AK34">
            <v>52904</v>
          </cell>
          <cell r="AL34">
            <v>15318</v>
          </cell>
          <cell r="AM34">
            <v>1310</v>
          </cell>
          <cell r="AN34">
            <v>2929</v>
          </cell>
          <cell r="AO34">
            <v>19556</v>
          </cell>
          <cell r="AP34">
            <v>10054</v>
          </cell>
          <cell r="AQ34">
            <v>713</v>
          </cell>
          <cell r="AR34">
            <v>1896</v>
          </cell>
          <cell r="AS34">
            <v>12663</v>
          </cell>
          <cell r="AT34">
            <v>7032</v>
          </cell>
          <cell r="AU34">
            <v>932</v>
          </cell>
          <cell r="AV34">
            <v>1950</v>
          </cell>
          <cell r="AW34">
            <v>9913</v>
          </cell>
          <cell r="AX34">
            <v>2860</v>
          </cell>
          <cell r="AY34">
            <v>228</v>
          </cell>
          <cell r="AZ34">
            <v>602</v>
          </cell>
          <cell r="BA34">
            <v>3690</v>
          </cell>
          <cell r="BB34">
            <v>3830</v>
          </cell>
          <cell r="BC34">
            <v>521</v>
          </cell>
          <cell r="BD34">
            <v>1078</v>
          </cell>
          <cell r="BE34">
            <v>5429</v>
          </cell>
          <cell r="BF34">
            <v>759</v>
          </cell>
          <cell r="BG34">
            <v>82</v>
          </cell>
          <cell r="BH34">
            <v>245</v>
          </cell>
          <cell r="BI34">
            <v>1086</v>
          </cell>
          <cell r="BJ34">
            <v>368</v>
          </cell>
          <cell r="BK34">
            <v>84</v>
          </cell>
          <cell r="BL34">
            <v>252</v>
          </cell>
          <cell r="BM34">
            <v>703</v>
          </cell>
          <cell r="BN34">
            <v>916</v>
          </cell>
          <cell r="BO34">
            <v>35</v>
          </cell>
          <cell r="BP34">
            <v>109</v>
          </cell>
          <cell r="BQ34">
            <v>1060</v>
          </cell>
          <cell r="BR34">
            <v>41136</v>
          </cell>
          <cell r="BS34">
            <v>3905</v>
          </cell>
          <cell r="BT34">
            <v>9061</v>
          </cell>
          <cell r="BU34">
            <v>54101</v>
          </cell>
          <cell r="BV34">
            <v>14869</v>
          </cell>
          <cell r="BW34">
            <v>1327</v>
          </cell>
          <cell r="BX34">
            <v>2897</v>
          </cell>
          <cell r="BY34">
            <v>19094</v>
          </cell>
          <cell r="BZ34">
            <v>9978</v>
          </cell>
          <cell r="CA34">
            <v>730</v>
          </cell>
          <cell r="CB34">
            <v>1862</v>
          </cell>
          <cell r="CC34">
            <v>12569</v>
          </cell>
          <cell r="CD34">
            <v>6873</v>
          </cell>
          <cell r="CE34">
            <v>872</v>
          </cell>
          <cell r="CF34">
            <v>1993</v>
          </cell>
          <cell r="CG34">
            <v>9738</v>
          </cell>
          <cell r="CH34">
            <v>2810</v>
          </cell>
          <cell r="CI34">
            <v>200</v>
          </cell>
          <cell r="CJ34">
            <v>573</v>
          </cell>
          <cell r="CK34">
            <v>3583</v>
          </cell>
          <cell r="CL34">
            <v>3743</v>
          </cell>
          <cell r="CM34">
            <v>513</v>
          </cell>
          <cell r="CN34">
            <v>1096</v>
          </cell>
          <cell r="CO34">
            <v>5352</v>
          </cell>
          <cell r="CP34">
            <v>803</v>
          </cell>
          <cell r="CQ34">
            <v>56</v>
          </cell>
          <cell r="CR34">
            <v>224</v>
          </cell>
          <cell r="CS34">
            <v>1084</v>
          </cell>
          <cell r="CT34">
            <v>365</v>
          </cell>
          <cell r="CU34">
            <v>91</v>
          </cell>
          <cell r="CV34">
            <v>157</v>
          </cell>
          <cell r="CW34">
            <v>613</v>
          </cell>
          <cell r="CX34">
            <v>882</v>
          </cell>
          <cell r="CY34">
            <v>37</v>
          </cell>
          <cell r="CZ34">
            <v>102</v>
          </cell>
          <cell r="DA34">
            <v>1021</v>
          </cell>
          <cell r="DB34">
            <v>40323</v>
          </cell>
          <cell r="DC34">
            <v>3826</v>
          </cell>
          <cell r="DD34">
            <v>8905</v>
          </cell>
          <cell r="DE34">
            <v>53053</v>
          </cell>
        </row>
        <row r="35">
          <cell r="A35">
            <v>35065</v>
          </cell>
          <cell r="B35">
            <v>12014</v>
          </cell>
          <cell r="C35">
            <v>1119</v>
          </cell>
          <cell r="D35">
            <v>1953</v>
          </cell>
          <cell r="E35">
            <v>15086</v>
          </cell>
          <cell r="F35">
            <v>7977</v>
          </cell>
          <cell r="G35">
            <v>615</v>
          </cell>
          <cell r="H35">
            <v>1312</v>
          </cell>
          <cell r="I35">
            <v>9904</v>
          </cell>
          <cell r="J35">
            <v>5625</v>
          </cell>
          <cell r="K35">
            <v>781</v>
          </cell>
          <cell r="L35">
            <v>1472</v>
          </cell>
          <cell r="M35">
            <v>7878</v>
          </cell>
          <cell r="N35">
            <v>2210</v>
          </cell>
          <cell r="O35">
            <v>179</v>
          </cell>
          <cell r="P35">
            <v>438</v>
          </cell>
          <cell r="Q35">
            <v>2827</v>
          </cell>
          <cell r="R35">
            <v>3295</v>
          </cell>
          <cell r="S35">
            <v>482</v>
          </cell>
          <cell r="T35">
            <v>878</v>
          </cell>
          <cell r="U35">
            <v>4655</v>
          </cell>
          <cell r="V35">
            <v>577</v>
          </cell>
          <cell r="W35">
            <v>42</v>
          </cell>
          <cell r="X35">
            <v>165</v>
          </cell>
          <cell r="Y35">
            <v>784</v>
          </cell>
          <cell r="Z35">
            <v>259</v>
          </cell>
          <cell r="AA35">
            <v>70</v>
          </cell>
          <cell r="AB35">
            <v>102</v>
          </cell>
          <cell r="AC35">
            <v>431</v>
          </cell>
          <cell r="AD35">
            <v>666</v>
          </cell>
          <cell r="AE35">
            <v>36</v>
          </cell>
          <cell r="AF35">
            <v>73</v>
          </cell>
          <cell r="AG35">
            <v>775</v>
          </cell>
          <cell r="AH35">
            <v>32623</v>
          </cell>
          <cell r="AI35">
            <v>3324</v>
          </cell>
          <cell r="AJ35">
            <v>6393</v>
          </cell>
          <cell r="AK35">
            <v>42340</v>
          </cell>
          <cell r="AL35">
            <v>14586</v>
          </cell>
          <cell r="AM35">
            <v>1328</v>
          </cell>
          <cell r="AN35">
            <v>2798</v>
          </cell>
          <cell r="AO35">
            <v>18711</v>
          </cell>
          <cell r="AP35">
            <v>10054</v>
          </cell>
          <cell r="AQ35">
            <v>740</v>
          </cell>
          <cell r="AR35">
            <v>1931</v>
          </cell>
          <cell r="AS35">
            <v>12726</v>
          </cell>
          <cell r="AT35">
            <v>6869</v>
          </cell>
          <cell r="AU35">
            <v>914</v>
          </cell>
          <cell r="AV35">
            <v>2004</v>
          </cell>
          <cell r="AW35">
            <v>9787</v>
          </cell>
          <cell r="AX35">
            <v>2755</v>
          </cell>
          <cell r="AY35">
            <v>204</v>
          </cell>
          <cell r="AZ35">
            <v>598</v>
          </cell>
          <cell r="BA35">
            <v>3557</v>
          </cell>
          <cell r="BB35">
            <v>3833</v>
          </cell>
          <cell r="BC35">
            <v>526</v>
          </cell>
          <cell r="BD35">
            <v>1072</v>
          </cell>
          <cell r="BE35">
            <v>5431</v>
          </cell>
          <cell r="BF35">
            <v>785</v>
          </cell>
          <cell r="BG35">
            <v>52</v>
          </cell>
          <cell r="BH35">
            <v>221</v>
          </cell>
          <cell r="BI35">
            <v>1058</v>
          </cell>
          <cell r="BJ35">
            <v>356</v>
          </cell>
          <cell r="BK35">
            <v>90</v>
          </cell>
          <cell r="BL35">
            <v>147</v>
          </cell>
          <cell r="BM35">
            <v>593</v>
          </cell>
          <cell r="BN35">
            <v>812</v>
          </cell>
          <cell r="BO35">
            <v>40</v>
          </cell>
          <cell r="BP35">
            <v>109</v>
          </cell>
          <cell r="BQ35">
            <v>961</v>
          </cell>
          <cell r="BR35">
            <v>40050</v>
          </cell>
          <cell r="BS35">
            <v>3893</v>
          </cell>
          <cell r="BT35">
            <v>8881</v>
          </cell>
          <cell r="BU35">
            <v>52824</v>
          </cell>
          <cell r="BV35">
            <v>14877</v>
          </cell>
          <cell r="BW35">
            <v>1340</v>
          </cell>
          <cell r="BX35">
            <v>2876</v>
          </cell>
          <cell r="BY35">
            <v>19093</v>
          </cell>
          <cell r="BZ35">
            <v>10065</v>
          </cell>
          <cell r="CA35">
            <v>730</v>
          </cell>
          <cell r="CB35">
            <v>1895</v>
          </cell>
          <cell r="CC35">
            <v>12689</v>
          </cell>
          <cell r="CD35">
            <v>6894</v>
          </cell>
          <cell r="CE35">
            <v>895</v>
          </cell>
          <cell r="CF35">
            <v>2018</v>
          </cell>
          <cell r="CG35">
            <v>9807</v>
          </cell>
          <cell r="CH35">
            <v>2811</v>
          </cell>
          <cell r="CI35">
            <v>201</v>
          </cell>
          <cell r="CJ35">
            <v>581</v>
          </cell>
          <cell r="CK35">
            <v>3594</v>
          </cell>
          <cell r="CL35">
            <v>3821</v>
          </cell>
          <cell r="CM35">
            <v>521</v>
          </cell>
          <cell r="CN35">
            <v>1108</v>
          </cell>
          <cell r="CO35">
            <v>5449</v>
          </cell>
          <cell r="CP35">
            <v>800</v>
          </cell>
          <cell r="CQ35">
            <v>54</v>
          </cell>
          <cell r="CR35">
            <v>222</v>
          </cell>
          <cell r="CS35">
            <v>1077</v>
          </cell>
          <cell r="CT35">
            <v>363</v>
          </cell>
          <cell r="CU35">
            <v>86</v>
          </cell>
          <cell r="CV35">
            <v>157</v>
          </cell>
          <cell r="CW35">
            <v>606</v>
          </cell>
          <cell r="CX35">
            <v>855</v>
          </cell>
          <cell r="CY35">
            <v>39</v>
          </cell>
          <cell r="CZ35">
            <v>101</v>
          </cell>
          <cell r="DA35">
            <v>995</v>
          </cell>
          <cell r="DB35">
            <v>40487</v>
          </cell>
          <cell r="DC35">
            <v>3866</v>
          </cell>
          <cell r="DD35">
            <v>8957</v>
          </cell>
          <cell r="DE35">
            <v>53310</v>
          </cell>
        </row>
        <row r="36">
          <cell r="A36">
            <v>35096</v>
          </cell>
          <cell r="B36">
            <v>15311</v>
          </cell>
          <cell r="C36">
            <v>1309</v>
          </cell>
          <cell r="D36">
            <v>2727</v>
          </cell>
          <cell r="E36">
            <v>19347</v>
          </cell>
          <cell r="F36">
            <v>10864</v>
          </cell>
          <cell r="G36">
            <v>764</v>
          </cell>
          <cell r="H36">
            <v>1849</v>
          </cell>
          <cell r="I36">
            <v>13477</v>
          </cell>
          <cell r="J36">
            <v>7036</v>
          </cell>
          <cell r="K36">
            <v>868</v>
          </cell>
          <cell r="L36">
            <v>2061</v>
          </cell>
          <cell r="M36">
            <v>9965</v>
          </cell>
          <cell r="N36">
            <v>3021</v>
          </cell>
          <cell r="O36">
            <v>197</v>
          </cell>
          <cell r="P36">
            <v>582</v>
          </cell>
          <cell r="Q36">
            <v>3800</v>
          </cell>
          <cell r="R36">
            <v>3743</v>
          </cell>
          <cell r="S36">
            <v>527</v>
          </cell>
          <cell r="T36">
            <v>1244</v>
          </cell>
          <cell r="U36">
            <v>5514</v>
          </cell>
          <cell r="V36">
            <v>682</v>
          </cell>
          <cell r="W36">
            <v>49</v>
          </cell>
          <cell r="X36">
            <v>203</v>
          </cell>
          <cell r="Y36">
            <v>934</v>
          </cell>
          <cell r="Z36">
            <v>359</v>
          </cell>
          <cell r="AA36">
            <v>70</v>
          </cell>
          <cell r="AB36">
            <v>160</v>
          </cell>
          <cell r="AC36">
            <v>589</v>
          </cell>
          <cell r="AD36">
            <v>854</v>
          </cell>
          <cell r="AE36">
            <v>38</v>
          </cell>
          <cell r="AF36">
            <v>77</v>
          </cell>
          <cell r="AG36">
            <v>969</v>
          </cell>
          <cell r="AH36">
            <v>41870</v>
          </cell>
          <cell r="AI36">
            <v>3822</v>
          </cell>
          <cell r="AJ36">
            <v>8903</v>
          </cell>
          <cell r="AK36">
            <v>54595</v>
          </cell>
          <cell r="AL36">
            <v>14934</v>
          </cell>
          <cell r="AM36">
            <v>1385</v>
          </cell>
          <cell r="AN36">
            <v>2851</v>
          </cell>
          <cell r="AO36">
            <v>19170</v>
          </cell>
          <cell r="AP36">
            <v>10542</v>
          </cell>
          <cell r="AQ36">
            <v>786</v>
          </cell>
          <cell r="AR36">
            <v>1954</v>
          </cell>
          <cell r="AS36">
            <v>13281</v>
          </cell>
          <cell r="AT36">
            <v>6987</v>
          </cell>
          <cell r="AU36">
            <v>924</v>
          </cell>
          <cell r="AV36">
            <v>2119</v>
          </cell>
          <cell r="AW36">
            <v>10029</v>
          </cell>
          <cell r="AX36">
            <v>2877</v>
          </cell>
          <cell r="AY36">
            <v>214</v>
          </cell>
          <cell r="AZ36">
            <v>598</v>
          </cell>
          <cell r="BA36">
            <v>3689</v>
          </cell>
          <cell r="BB36">
            <v>3790</v>
          </cell>
          <cell r="BC36">
            <v>505</v>
          </cell>
          <cell r="BD36">
            <v>1203</v>
          </cell>
          <cell r="BE36">
            <v>5498</v>
          </cell>
          <cell r="BF36">
            <v>822</v>
          </cell>
          <cell r="BG36">
            <v>54</v>
          </cell>
          <cell r="BH36">
            <v>237</v>
          </cell>
          <cell r="BI36">
            <v>1112</v>
          </cell>
          <cell r="BJ36">
            <v>375</v>
          </cell>
          <cell r="BK36">
            <v>83</v>
          </cell>
          <cell r="BL36">
            <v>159</v>
          </cell>
          <cell r="BM36">
            <v>617</v>
          </cell>
          <cell r="BN36">
            <v>869</v>
          </cell>
          <cell r="BO36">
            <v>41</v>
          </cell>
          <cell r="BP36">
            <v>85</v>
          </cell>
          <cell r="BQ36">
            <v>995</v>
          </cell>
          <cell r="BR36">
            <v>41194</v>
          </cell>
          <cell r="BS36">
            <v>3991</v>
          </cell>
          <cell r="BT36">
            <v>9206</v>
          </cell>
          <cell r="BU36">
            <v>54391</v>
          </cell>
          <cell r="BV36">
            <v>14972</v>
          </cell>
          <cell r="BW36">
            <v>1343</v>
          </cell>
          <cell r="BX36">
            <v>2848</v>
          </cell>
          <cell r="BY36">
            <v>19164</v>
          </cell>
          <cell r="BZ36">
            <v>10196</v>
          </cell>
          <cell r="CA36">
            <v>735</v>
          </cell>
          <cell r="CB36">
            <v>1912</v>
          </cell>
          <cell r="CC36">
            <v>12844</v>
          </cell>
          <cell r="CD36">
            <v>6933</v>
          </cell>
          <cell r="CE36">
            <v>905</v>
          </cell>
          <cell r="CF36">
            <v>2042</v>
          </cell>
          <cell r="CG36">
            <v>9880</v>
          </cell>
          <cell r="CH36">
            <v>2812</v>
          </cell>
          <cell r="CI36">
            <v>200</v>
          </cell>
          <cell r="CJ36">
            <v>594</v>
          </cell>
          <cell r="CK36">
            <v>3606</v>
          </cell>
          <cell r="CL36">
            <v>3889</v>
          </cell>
          <cell r="CM36">
            <v>527</v>
          </cell>
          <cell r="CN36">
            <v>1111</v>
          </cell>
          <cell r="CO36">
            <v>5526</v>
          </cell>
          <cell r="CP36">
            <v>801</v>
          </cell>
          <cell r="CQ36">
            <v>53</v>
          </cell>
          <cell r="CR36">
            <v>215</v>
          </cell>
          <cell r="CS36">
            <v>1068</v>
          </cell>
          <cell r="CT36">
            <v>362</v>
          </cell>
          <cell r="CU36">
            <v>81</v>
          </cell>
          <cell r="CV36">
            <v>157</v>
          </cell>
          <cell r="CW36">
            <v>599</v>
          </cell>
          <cell r="CX36">
            <v>830</v>
          </cell>
          <cell r="CY36">
            <v>40</v>
          </cell>
          <cell r="CZ36">
            <v>99</v>
          </cell>
          <cell r="DA36">
            <v>969</v>
          </cell>
          <cell r="DB36">
            <v>40794</v>
          </cell>
          <cell r="DC36">
            <v>3884</v>
          </cell>
          <cell r="DD36">
            <v>8979</v>
          </cell>
          <cell r="DE36">
            <v>53657</v>
          </cell>
        </row>
        <row r="37">
          <cell r="A37">
            <v>35125</v>
          </cell>
          <cell r="B37">
            <v>15772</v>
          </cell>
          <cell r="C37">
            <v>1511</v>
          </cell>
          <cell r="D37">
            <v>3259</v>
          </cell>
          <cell r="E37">
            <v>20542</v>
          </cell>
          <cell r="F37">
            <v>10505</v>
          </cell>
          <cell r="G37">
            <v>816</v>
          </cell>
          <cell r="H37">
            <v>1924</v>
          </cell>
          <cell r="I37">
            <v>13245</v>
          </cell>
          <cell r="J37">
            <v>7389</v>
          </cell>
          <cell r="K37">
            <v>974</v>
          </cell>
          <cell r="L37">
            <v>2353</v>
          </cell>
          <cell r="M37">
            <v>10716</v>
          </cell>
          <cell r="N37">
            <v>2938</v>
          </cell>
          <cell r="O37">
            <v>202</v>
          </cell>
          <cell r="P37">
            <v>587</v>
          </cell>
          <cell r="Q37">
            <v>3727</v>
          </cell>
          <cell r="R37">
            <v>4204</v>
          </cell>
          <cell r="S37">
            <v>538</v>
          </cell>
          <cell r="T37">
            <v>1145</v>
          </cell>
          <cell r="U37">
            <v>5887</v>
          </cell>
          <cell r="V37">
            <v>698</v>
          </cell>
          <cell r="W37">
            <v>56</v>
          </cell>
          <cell r="X37">
            <v>199</v>
          </cell>
          <cell r="Y37">
            <v>953</v>
          </cell>
          <cell r="Z37">
            <v>405</v>
          </cell>
          <cell r="AA37">
            <v>70</v>
          </cell>
          <cell r="AB37">
            <v>199</v>
          </cell>
          <cell r="AC37">
            <v>674</v>
          </cell>
          <cell r="AD37">
            <v>809</v>
          </cell>
          <cell r="AE37">
            <v>38</v>
          </cell>
          <cell r="AF37">
            <v>97</v>
          </cell>
          <cell r="AG37">
            <v>944</v>
          </cell>
          <cell r="AH37">
            <v>42720</v>
          </cell>
          <cell r="AI37">
            <v>4205</v>
          </cell>
          <cell r="AJ37">
            <v>9763</v>
          </cell>
          <cell r="AK37">
            <v>56688</v>
          </cell>
          <cell r="AL37">
            <v>15102</v>
          </cell>
          <cell r="AM37">
            <v>1369</v>
          </cell>
          <cell r="AN37">
            <v>2894</v>
          </cell>
          <cell r="AO37">
            <v>19365</v>
          </cell>
          <cell r="AP37">
            <v>10282</v>
          </cell>
          <cell r="AQ37">
            <v>745</v>
          </cell>
          <cell r="AR37">
            <v>1834</v>
          </cell>
          <cell r="AS37">
            <v>12860</v>
          </cell>
          <cell r="AT37">
            <v>6832</v>
          </cell>
          <cell r="AU37">
            <v>879</v>
          </cell>
          <cell r="AV37">
            <v>2074</v>
          </cell>
          <cell r="AW37">
            <v>9785</v>
          </cell>
          <cell r="AX37">
            <v>2769</v>
          </cell>
          <cell r="AY37">
            <v>198</v>
          </cell>
          <cell r="AZ37">
            <v>557</v>
          </cell>
          <cell r="BA37">
            <v>3524</v>
          </cell>
          <cell r="BB37">
            <v>4000</v>
          </cell>
          <cell r="BC37">
            <v>553</v>
          </cell>
          <cell r="BD37">
            <v>1064</v>
          </cell>
          <cell r="BE37">
            <v>5616</v>
          </cell>
          <cell r="BF37">
            <v>789</v>
          </cell>
          <cell r="BG37">
            <v>52</v>
          </cell>
          <cell r="BH37">
            <v>215</v>
          </cell>
          <cell r="BI37">
            <v>1056</v>
          </cell>
          <cell r="BJ37">
            <v>346</v>
          </cell>
          <cell r="BK37">
            <v>74</v>
          </cell>
          <cell r="BL37">
            <v>166</v>
          </cell>
          <cell r="BM37">
            <v>586</v>
          </cell>
          <cell r="BN37">
            <v>778</v>
          </cell>
          <cell r="BO37">
            <v>39</v>
          </cell>
          <cell r="BP37">
            <v>97</v>
          </cell>
          <cell r="BQ37">
            <v>914</v>
          </cell>
          <cell r="BR37">
            <v>40897</v>
          </cell>
          <cell r="BS37">
            <v>3907</v>
          </cell>
          <cell r="BT37">
            <v>8902</v>
          </cell>
          <cell r="BU37">
            <v>53707</v>
          </cell>
          <cell r="BV37">
            <v>15109</v>
          </cell>
          <cell r="BW37">
            <v>1336</v>
          </cell>
          <cell r="BX37">
            <v>2832</v>
          </cell>
          <cell r="BY37">
            <v>19277</v>
          </cell>
          <cell r="BZ37">
            <v>10334</v>
          </cell>
          <cell r="CA37">
            <v>745</v>
          </cell>
          <cell r="CB37">
            <v>1915</v>
          </cell>
          <cell r="CC37">
            <v>12994</v>
          </cell>
          <cell r="CD37">
            <v>6978</v>
          </cell>
          <cell r="CE37">
            <v>903</v>
          </cell>
          <cell r="CF37">
            <v>2066</v>
          </cell>
          <cell r="CG37">
            <v>9946</v>
          </cell>
          <cell r="CH37">
            <v>2800</v>
          </cell>
          <cell r="CI37">
            <v>197</v>
          </cell>
          <cell r="CJ37">
            <v>610</v>
          </cell>
          <cell r="CK37">
            <v>3608</v>
          </cell>
          <cell r="CL37">
            <v>3931</v>
          </cell>
          <cell r="CM37">
            <v>525</v>
          </cell>
          <cell r="CN37">
            <v>1108</v>
          </cell>
          <cell r="CO37">
            <v>5565</v>
          </cell>
          <cell r="CP37">
            <v>810</v>
          </cell>
          <cell r="CQ37">
            <v>52</v>
          </cell>
          <cell r="CR37">
            <v>208</v>
          </cell>
          <cell r="CS37">
            <v>1071</v>
          </cell>
          <cell r="CT37">
            <v>362</v>
          </cell>
          <cell r="CU37">
            <v>77</v>
          </cell>
          <cell r="CV37">
            <v>157</v>
          </cell>
          <cell r="CW37">
            <v>597</v>
          </cell>
          <cell r="CX37">
            <v>812</v>
          </cell>
          <cell r="CY37">
            <v>40</v>
          </cell>
          <cell r="CZ37">
            <v>97</v>
          </cell>
          <cell r="DA37">
            <v>949</v>
          </cell>
          <cell r="DB37">
            <v>41137</v>
          </cell>
          <cell r="DC37">
            <v>3876</v>
          </cell>
          <cell r="DD37">
            <v>8994</v>
          </cell>
          <cell r="DE37">
            <v>54007</v>
          </cell>
        </row>
        <row r="38">
          <cell r="A38">
            <v>35156</v>
          </cell>
          <cell r="B38">
            <v>13942</v>
          </cell>
          <cell r="C38">
            <v>1140</v>
          </cell>
          <cell r="D38">
            <v>2541</v>
          </cell>
          <cell r="E38">
            <v>17623</v>
          </cell>
          <cell r="F38">
            <v>8843</v>
          </cell>
          <cell r="G38">
            <v>653</v>
          </cell>
          <cell r="H38">
            <v>1834</v>
          </cell>
          <cell r="I38">
            <v>11330</v>
          </cell>
          <cell r="J38">
            <v>6131</v>
          </cell>
          <cell r="K38">
            <v>755</v>
          </cell>
          <cell r="L38">
            <v>1822</v>
          </cell>
          <cell r="M38">
            <v>8708</v>
          </cell>
          <cell r="N38">
            <v>2617</v>
          </cell>
          <cell r="O38">
            <v>149</v>
          </cell>
          <cell r="P38">
            <v>572</v>
          </cell>
          <cell r="Q38">
            <v>3338</v>
          </cell>
          <cell r="R38">
            <v>3528</v>
          </cell>
          <cell r="S38">
            <v>448</v>
          </cell>
          <cell r="T38">
            <v>983</v>
          </cell>
          <cell r="U38">
            <v>4959</v>
          </cell>
          <cell r="V38">
            <v>636</v>
          </cell>
          <cell r="W38">
            <v>53</v>
          </cell>
          <cell r="X38">
            <v>145</v>
          </cell>
          <cell r="Y38">
            <v>834</v>
          </cell>
          <cell r="Z38">
            <v>406</v>
          </cell>
          <cell r="AA38">
            <v>69</v>
          </cell>
          <cell r="AB38">
            <v>134</v>
          </cell>
          <cell r="AC38">
            <v>609</v>
          </cell>
          <cell r="AD38">
            <v>750</v>
          </cell>
          <cell r="AE38">
            <v>41</v>
          </cell>
          <cell r="AF38">
            <v>103</v>
          </cell>
          <cell r="AG38">
            <v>894</v>
          </cell>
          <cell r="AH38">
            <v>36853</v>
          </cell>
          <cell r="AI38">
            <v>3308</v>
          </cell>
          <cell r="AJ38">
            <v>8134</v>
          </cell>
          <cell r="AK38">
            <v>48295</v>
          </cell>
          <cell r="AL38">
            <v>15033</v>
          </cell>
          <cell r="AM38">
            <v>1311</v>
          </cell>
          <cell r="AN38">
            <v>2788</v>
          </cell>
          <cell r="AO38">
            <v>19132</v>
          </cell>
          <cell r="AP38">
            <v>9905</v>
          </cell>
          <cell r="AQ38">
            <v>718</v>
          </cell>
          <cell r="AR38">
            <v>1944</v>
          </cell>
          <cell r="AS38">
            <v>12568</v>
          </cell>
          <cell r="AT38">
            <v>6885</v>
          </cell>
          <cell r="AU38">
            <v>886</v>
          </cell>
          <cell r="AV38">
            <v>2060</v>
          </cell>
          <cell r="AW38">
            <v>9831</v>
          </cell>
          <cell r="AX38">
            <v>2839</v>
          </cell>
          <cell r="AY38">
            <v>159</v>
          </cell>
          <cell r="AZ38">
            <v>602</v>
          </cell>
          <cell r="BA38">
            <v>3600</v>
          </cell>
          <cell r="BB38">
            <v>3991</v>
          </cell>
          <cell r="BC38">
            <v>521</v>
          </cell>
          <cell r="BD38">
            <v>1105</v>
          </cell>
          <cell r="BE38">
            <v>5617</v>
          </cell>
          <cell r="BF38">
            <v>822</v>
          </cell>
          <cell r="BG38">
            <v>57</v>
          </cell>
          <cell r="BH38">
            <v>160</v>
          </cell>
          <cell r="BI38">
            <v>1039</v>
          </cell>
          <cell r="BJ38">
            <v>362</v>
          </cell>
          <cell r="BK38">
            <v>68</v>
          </cell>
          <cell r="BL38">
            <v>157</v>
          </cell>
          <cell r="BM38">
            <v>586</v>
          </cell>
          <cell r="BN38">
            <v>817</v>
          </cell>
          <cell r="BO38">
            <v>43</v>
          </cell>
          <cell r="BP38">
            <v>105</v>
          </cell>
          <cell r="BQ38">
            <v>965</v>
          </cell>
          <cell r="BR38">
            <v>40655</v>
          </cell>
          <cell r="BS38">
            <v>3762</v>
          </cell>
          <cell r="BT38">
            <v>8921</v>
          </cell>
          <cell r="BU38">
            <v>53338</v>
          </cell>
          <cell r="BV38">
            <v>15234</v>
          </cell>
          <cell r="BW38">
            <v>1325</v>
          </cell>
          <cell r="BX38">
            <v>2825</v>
          </cell>
          <cell r="BY38">
            <v>19384</v>
          </cell>
          <cell r="BZ38">
            <v>10432</v>
          </cell>
          <cell r="CA38">
            <v>757</v>
          </cell>
          <cell r="CB38">
            <v>1901</v>
          </cell>
          <cell r="CC38">
            <v>13089</v>
          </cell>
          <cell r="CD38">
            <v>7012</v>
          </cell>
          <cell r="CE38">
            <v>896</v>
          </cell>
          <cell r="CF38">
            <v>2083</v>
          </cell>
          <cell r="CG38">
            <v>9990</v>
          </cell>
          <cell r="CH38">
            <v>2773</v>
          </cell>
          <cell r="CI38">
            <v>193</v>
          </cell>
          <cell r="CJ38">
            <v>625</v>
          </cell>
          <cell r="CK38">
            <v>3591</v>
          </cell>
          <cell r="CL38">
            <v>3946</v>
          </cell>
          <cell r="CM38">
            <v>521</v>
          </cell>
          <cell r="CN38">
            <v>1102</v>
          </cell>
          <cell r="CO38">
            <v>5570</v>
          </cell>
          <cell r="CP38">
            <v>827</v>
          </cell>
          <cell r="CQ38">
            <v>53</v>
          </cell>
          <cell r="CR38">
            <v>205</v>
          </cell>
          <cell r="CS38">
            <v>1085</v>
          </cell>
          <cell r="CT38">
            <v>363</v>
          </cell>
          <cell r="CU38">
            <v>78</v>
          </cell>
          <cell r="CV38">
            <v>159</v>
          </cell>
          <cell r="CW38">
            <v>600</v>
          </cell>
          <cell r="CX38">
            <v>801</v>
          </cell>
          <cell r="CY38">
            <v>40</v>
          </cell>
          <cell r="CZ38">
            <v>96</v>
          </cell>
          <cell r="DA38">
            <v>937</v>
          </cell>
          <cell r="DB38">
            <v>41387</v>
          </cell>
          <cell r="DC38">
            <v>3863</v>
          </cell>
          <cell r="DD38">
            <v>8996</v>
          </cell>
          <cell r="DE38">
            <v>54246</v>
          </cell>
        </row>
        <row r="39">
          <cell r="A39">
            <v>35186</v>
          </cell>
          <cell r="B39">
            <v>16727</v>
          </cell>
          <cell r="C39">
            <v>1468</v>
          </cell>
          <cell r="D39">
            <v>3236</v>
          </cell>
          <cell r="E39">
            <v>21431</v>
          </cell>
          <cell r="F39">
            <v>11524</v>
          </cell>
          <cell r="G39">
            <v>922</v>
          </cell>
          <cell r="H39">
            <v>2371</v>
          </cell>
          <cell r="I39">
            <v>14817</v>
          </cell>
          <cell r="J39">
            <v>7568</v>
          </cell>
          <cell r="K39">
            <v>1006</v>
          </cell>
          <cell r="L39">
            <v>2328</v>
          </cell>
          <cell r="M39">
            <v>10902</v>
          </cell>
          <cell r="N39">
            <v>2773</v>
          </cell>
          <cell r="O39">
            <v>239</v>
          </cell>
          <cell r="P39">
            <v>783</v>
          </cell>
          <cell r="Q39">
            <v>3795</v>
          </cell>
          <cell r="R39">
            <v>4284</v>
          </cell>
          <cell r="S39">
            <v>640</v>
          </cell>
          <cell r="T39">
            <v>1237</v>
          </cell>
          <cell r="U39">
            <v>6161</v>
          </cell>
          <cell r="V39">
            <v>813</v>
          </cell>
          <cell r="W39">
            <v>67</v>
          </cell>
          <cell r="X39">
            <v>285</v>
          </cell>
          <cell r="Y39">
            <v>1165</v>
          </cell>
          <cell r="Z39">
            <v>465</v>
          </cell>
          <cell r="AA39">
            <v>92</v>
          </cell>
          <cell r="AB39">
            <v>160</v>
          </cell>
          <cell r="AC39">
            <v>717</v>
          </cell>
          <cell r="AD39">
            <v>923</v>
          </cell>
          <cell r="AE39">
            <v>41</v>
          </cell>
          <cell r="AF39">
            <v>121</v>
          </cell>
          <cell r="AG39">
            <v>1085</v>
          </cell>
          <cell r="AH39">
            <v>45077</v>
          </cell>
          <cell r="AI39">
            <v>4475</v>
          </cell>
          <cell r="AJ39">
            <v>10521</v>
          </cell>
          <cell r="AK39">
            <v>60073</v>
          </cell>
          <cell r="AL39">
            <v>15698</v>
          </cell>
          <cell r="AM39">
            <v>1308</v>
          </cell>
          <cell r="AN39">
            <v>2800</v>
          </cell>
          <cell r="AO39">
            <v>19807</v>
          </cell>
          <cell r="AP39">
            <v>10776</v>
          </cell>
          <cell r="AQ39">
            <v>792</v>
          </cell>
          <cell r="AR39">
            <v>1998</v>
          </cell>
          <cell r="AS39">
            <v>13566</v>
          </cell>
          <cell r="AT39">
            <v>7247</v>
          </cell>
          <cell r="AU39">
            <v>906</v>
          </cell>
          <cell r="AV39">
            <v>2094</v>
          </cell>
          <cell r="AW39">
            <v>10248</v>
          </cell>
          <cell r="AX39">
            <v>2719</v>
          </cell>
          <cell r="AY39">
            <v>215</v>
          </cell>
          <cell r="AZ39">
            <v>655</v>
          </cell>
          <cell r="BA39">
            <v>3589</v>
          </cell>
          <cell r="BB39">
            <v>3965</v>
          </cell>
          <cell r="BC39">
            <v>573</v>
          </cell>
          <cell r="BD39">
            <v>1090</v>
          </cell>
          <cell r="BE39">
            <v>5629</v>
          </cell>
          <cell r="BF39">
            <v>923</v>
          </cell>
          <cell r="BG39">
            <v>53</v>
          </cell>
          <cell r="BH39">
            <v>215</v>
          </cell>
          <cell r="BI39">
            <v>1191</v>
          </cell>
          <cell r="BJ39">
            <v>354</v>
          </cell>
          <cell r="BK39">
            <v>82</v>
          </cell>
          <cell r="BL39">
            <v>155</v>
          </cell>
          <cell r="BM39">
            <v>591</v>
          </cell>
          <cell r="BN39">
            <v>800</v>
          </cell>
          <cell r="BO39">
            <v>38</v>
          </cell>
          <cell r="BP39">
            <v>97</v>
          </cell>
          <cell r="BQ39">
            <v>934</v>
          </cell>
          <cell r="BR39">
            <v>42483</v>
          </cell>
          <cell r="BS39">
            <v>3967</v>
          </cell>
          <cell r="BT39">
            <v>9104</v>
          </cell>
          <cell r="BU39">
            <v>55554</v>
          </cell>
          <cell r="BV39">
            <v>15321</v>
          </cell>
          <cell r="BW39">
            <v>1318</v>
          </cell>
          <cell r="BX39">
            <v>2835</v>
          </cell>
          <cell r="BY39">
            <v>19474</v>
          </cell>
          <cell r="BZ39">
            <v>10485</v>
          </cell>
          <cell r="CA39">
            <v>772</v>
          </cell>
          <cell r="CB39">
            <v>1884</v>
          </cell>
          <cell r="CC39">
            <v>13141</v>
          </cell>
          <cell r="CD39">
            <v>7030</v>
          </cell>
          <cell r="CE39">
            <v>894</v>
          </cell>
          <cell r="CF39">
            <v>2091</v>
          </cell>
          <cell r="CG39">
            <v>10015</v>
          </cell>
          <cell r="CH39">
            <v>2744</v>
          </cell>
          <cell r="CI39">
            <v>191</v>
          </cell>
          <cell r="CJ39">
            <v>635</v>
          </cell>
          <cell r="CK39">
            <v>3571</v>
          </cell>
          <cell r="CL39">
            <v>3947</v>
          </cell>
          <cell r="CM39">
            <v>519</v>
          </cell>
          <cell r="CN39">
            <v>1096</v>
          </cell>
          <cell r="CO39">
            <v>5563</v>
          </cell>
          <cell r="CP39">
            <v>844</v>
          </cell>
          <cell r="CQ39">
            <v>56</v>
          </cell>
          <cell r="CR39">
            <v>208</v>
          </cell>
          <cell r="CS39">
            <v>1109</v>
          </cell>
          <cell r="CT39">
            <v>362</v>
          </cell>
          <cell r="CU39">
            <v>81</v>
          </cell>
          <cell r="CV39">
            <v>162</v>
          </cell>
          <cell r="CW39">
            <v>605</v>
          </cell>
          <cell r="CX39">
            <v>794</v>
          </cell>
          <cell r="CY39">
            <v>41</v>
          </cell>
          <cell r="CZ39">
            <v>99</v>
          </cell>
          <cell r="DA39">
            <v>934</v>
          </cell>
          <cell r="DB39">
            <v>41529</v>
          </cell>
          <cell r="DC39">
            <v>3872</v>
          </cell>
          <cell r="DD39">
            <v>9010</v>
          </cell>
          <cell r="DE39">
            <v>54411</v>
          </cell>
        </row>
        <row r="40">
          <cell r="A40">
            <v>35217</v>
          </cell>
          <cell r="B40">
            <v>17405</v>
          </cell>
          <cell r="C40">
            <v>1501</v>
          </cell>
          <cell r="D40">
            <v>3924</v>
          </cell>
          <cell r="E40">
            <v>22830</v>
          </cell>
          <cell r="F40">
            <v>11350</v>
          </cell>
          <cell r="G40">
            <v>844</v>
          </cell>
          <cell r="H40">
            <v>2404</v>
          </cell>
          <cell r="I40">
            <v>14598</v>
          </cell>
          <cell r="J40">
            <v>8289</v>
          </cell>
          <cell r="K40">
            <v>1054</v>
          </cell>
          <cell r="L40">
            <v>3083</v>
          </cell>
          <cell r="M40">
            <v>12426</v>
          </cell>
          <cell r="N40">
            <v>2884</v>
          </cell>
          <cell r="O40">
            <v>224</v>
          </cell>
          <cell r="P40">
            <v>1074</v>
          </cell>
          <cell r="Q40">
            <v>4182</v>
          </cell>
          <cell r="R40">
            <v>4130</v>
          </cell>
          <cell r="S40">
            <v>584</v>
          </cell>
          <cell r="T40">
            <v>1483</v>
          </cell>
          <cell r="U40">
            <v>6197</v>
          </cell>
          <cell r="V40">
            <v>721</v>
          </cell>
          <cell r="W40">
            <v>57</v>
          </cell>
          <cell r="X40">
            <v>294</v>
          </cell>
          <cell r="Y40">
            <v>1072</v>
          </cell>
          <cell r="Z40">
            <v>480</v>
          </cell>
          <cell r="AA40">
            <v>133</v>
          </cell>
          <cell r="AB40">
            <v>228</v>
          </cell>
          <cell r="AC40">
            <v>841</v>
          </cell>
          <cell r="AD40">
            <v>863</v>
          </cell>
          <cell r="AE40">
            <v>51</v>
          </cell>
          <cell r="AF40">
            <v>102</v>
          </cell>
          <cell r="AG40">
            <v>1016</v>
          </cell>
          <cell r="AH40">
            <v>46122</v>
          </cell>
          <cell r="AI40">
            <v>4448</v>
          </cell>
          <cell r="AJ40">
            <v>12592</v>
          </cell>
          <cell r="AK40">
            <v>63162</v>
          </cell>
          <cell r="AL40">
            <v>15481</v>
          </cell>
          <cell r="AM40">
            <v>1299</v>
          </cell>
          <cell r="AN40">
            <v>2825</v>
          </cell>
          <cell r="AO40">
            <v>19605</v>
          </cell>
          <cell r="AP40">
            <v>10708</v>
          </cell>
          <cell r="AQ40">
            <v>736</v>
          </cell>
          <cell r="AR40">
            <v>1713</v>
          </cell>
          <cell r="AS40">
            <v>13158</v>
          </cell>
          <cell r="AT40">
            <v>7152</v>
          </cell>
          <cell r="AU40">
            <v>885</v>
          </cell>
          <cell r="AV40">
            <v>2054</v>
          </cell>
          <cell r="AW40">
            <v>10091</v>
          </cell>
          <cell r="AX40">
            <v>2677</v>
          </cell>
          <cell r="AY40">
            <v>186</v>
          </cell>
          <cell r="AZ40">
            <v>751</v>
          </cell>
          <cell r="BA40">
            <v>3613</v>
          </cell>
          <cell r="BB40">
            <v>3898</v>
          </cell>
          <cell r="BC40">
            <v>465</v>
          </cell>
          <cell r="BD40">
            <v>1068</v>
          </cell>
          <cell r="BE40">
            <v>5431</v>
          </cell>
          <cell r="BF40">
            <v>805</v>
          </cell>
          <cell r="BG40">
            <v>54</v>
          </cell>
          <cell r="BH40">
            <v>207</v>
          </cell>
          <cell r="BI40">
            <v>1066</v>
          </cell>
          <cell r="BJ40">
            <v>391</v>
          </cell>
          <cell r="BK40">
            <v>90</v>
          </cell>
          <cell r="BL40">
            <v>164</v>
          </cell>
          <cell r="BM40">
            <v>645</v>
          </cell>
          <cell r="BN40">
            <v>762</v>
          </cell>
          <cell r="BO40">
            <v>44</v>
          </cell>
          <cell r="BP40">
            <v>92</v>
          </cell>
          <cell r="BQ40">
            <v>897</v>
          </cell>
          <cell r="BR40">
            <v>41873</v>
          </cell>
          <cell r="BS40">
            <v>3759</v>
          </cell>
          <cell r="BT40">
            <v>8875</v>
          </cell>
          <cell r="BU40">
            <v>54507</v>
          </cell>
          <cell r="BV40">
            <v>15351</v>
          </cell>
          <cell r="BW40">
            <v>1323</v>
          </cell>
          <cell r="BX40">
            <v>2857</v>
          </cell>
          <cell r="BY40">
            <v>19530</v>
          </cell>
          <cell r="BZ40">
            <v>10509</v>
          </cell>
          <cell r="CA40">
            <v>793</v>
          </cell>
          <cell r="CB40">
            <v>1875</v>
          </cell>
          <cell r="CC40">
            <v>13177</v>
          </cell>
          <cell r="CD40">
            <v>7023</v>
          </cell>
          <cell r="CE40">
            <v>906</v>
          </cell>
          <cell r="CF40">
            <v>2090</v>
          </cell>
          <cell r="CG40">
            <v>10019</v>
          </cell>
          <cell r="CH40">
            <v>2713</v>
          </cell>
          <cell r="CI40">
            <v>195</v>
          </cell>
          <cell r="CJ40">
            <v>641</v>
          </cell>
          <cell r="CK40">
            <v>3550</v>
          </cell>
          <cell r="CL40">
            <v>3948</v>
          </cell>
          <cell r="CM40">
            <v>527</v>
          </cell>
          <cell r="CN40">
            <v>1092</v>
          </cell>
          <cell r="CO40">
            <v>5566</v>
          </cell>
          <cell r="CP40">
            <v>860</v>
          </cell>
          <cell r="CQ40">
            <v>61</v>
          </cell>
          <cell r="CR40">
            <v>216</v>
          </cell>
          <cell r="CS40">
            <v>1136</v>
          </cell>
          <cell r="CT40">
            <v>359</v>
          </cell>
          <cell r="CU40">
            <v>86</v>
          </cell>
          <cell r="CV40">
            <v>167</v>
          </cell>
          <cell r="CW40">
            <v>612</v>
          </cell>
          <cell r="CX40">
            <v>792</v>
          </cell>
          <cell r="CY40">
            <v>42</v>
          </cell>
          <cell r="CZ40">
            <v>105</v>
          </cell>
          <cell r="DA40">
            <v>939</v>
          </cell>
          <cell r="DB40">
            <v>41554</v>
          </cell>
          <cell r="DC40">
            <v>3933</v>
          </cell>
          <cell r="DD40">
            <v>9043</v>
          </cell>
          <cell r="DE40">
            <v>54530</v>
          </cell>
        </row>
        <row r="41">
          <cell r="A41">
            <v>35247</v>
          </cell>
          <cell r="B41">
            <v>15485</v>
          </cell>
          <cell r="C41">
            <v>1321</v>
          </cell>
          <cell r="D41">
            <v>2794</v>
          </cell>
          <cell r="E41">
            <v>19600</v>
          </cell>
          <cell r="F41">
            <v>10752</v>
          </cell>
          <cell r="G41">
            <v>854</v>
          </cell>
          <cell r="H41">
            <v>1778</v>
          </cell>
          <cell r="I41">
            <v>13384</v>
          </cell>
          <cell r="J41">
            <v>6819</v>
          </cell>
          <cell r="K41">
            <v>836</v>
          </cell>
          <cell r="L41">
            <v>1787</v>
          </cell>
          <cell r="M41">
            <v>9442</v>
          </cell>
          <cell r="N41">
            <v>2581</v>
          </cell>
          <cell r="O41">
            <v>190</v>
          </cell>
          <cell r="P41">
            <v>513</v>
          </cell>
          <cell r="Q41">
            <v>3284</v>
          </cell>
          <cell r="R41">
            <v>3883</v>
          </cell>
          <cell r="S41">
            <v>461</v>
          </cell>
          <cell r="T41">
            <v>959</v>
          </cell>
          <cell r="U41">
            <v>5303</v>
          </cell>
          <cell r="V41">
            <v>809</v>
          </cell>
          <cell r="W41">
            <v>92</v>
          </cell>
          <cell r="X41">
            <v>219</v>
          </cell>
          <cell r="Y41">
            <v>1120</v>
          </cell>
          <cell r="Z41">
            <v>340</v>
          </cell>
          <cell r="AA41">
            <v>79</v>
          </cell>
          <cell r="AB41">
            <v>149</v>
          </cell>
          <cell r="AC41">
            <v>568</v>
          </cell>
          <cell r="AD41">
            <v>855</v>
          </cell>
          <cell r="AE41">
            <v>30</v>
          </cell>
          <cell r="AF41">
            <v>112</v>
          </cell>
          <cell r="AG41">
            <v>997</v>
          </cell>
          <cell r="AH41">
            <v>41524</v>
          </cell>
          <cell r="AI41">
            <v>3863</v>
          </cell>
          <cell r="AJ41">
            <v>8311</v>
          </cell>
          <cell r="AK41">
            <v>53698</v>
          </cell>
          <cell r="AL41">
            <v>15079</v>
          </cell>
          <cell r="AM41">
            <v>1317</v>
          </cell>
          <cell r="AN41">
            <v>2906</v>
          </cell>
          <cell r="AO41">
            <v>19302</v>
          </cell>
          <cell r="AP41">
            <v>10558</v>
          </cell>
          <cell r="AQ41">
            <v>910</v>
          </cell>
          <cell r="AR41">
            <v>1821</v>
          </cell>
          <cell r="AS41">
            <v>13289</v>
          </cell>
          <cell r="AT41">
            <v>6844</v>
          </cell>
          <cell r="AU41">
            <v>906</v>
          </cell>
          <cell r="AV41">
            <v>2091</v>
          </cell>
          <cell r="AW41">
            <v>9841</v>
          </cell>
          <cell r="AX41">
            <v>2610</v>
          </cell>
          <cell r="AY41">
            <v>214</v>
          </cell>
          <cell r="AZ41">
            <v>574</v>
          </cell>
          <cell r="BA41">
            <v>3397</v>
          </cell>
          <cell r="BB41">
            <v>3886</v>
          </cell>
          <cell r="BC41">
            <v>490</v>
          </cell>
          <cell r="BD41">
            <v>1096</v>
          </cell>
          <cell r="BE41">
            <v>5472</v>
          </cell>
          <cell r="BF41">
            <v>807</v>
          </cell>
          <cell r="BG41">
            <v>95</v>
          </cell>
          <cell r="BH41">
            <v>219</v>
          </cell>
          <cell r="BI41">
            <v>1121</v>
          </cell>
          <cell r="BJ41">
            <v>340</v>
          </cell>
          <cell r="BK41">
            <v>96</v>
          </cell>
          <cell r="BL41">
            <v>177</v>
          </cell>
          <cell r="BM41">
            <v>613</v>
          </cell>
          <cell r="BN41">
            <v>783</v>
          </cell>
          <cell r="BO41">
            <v>31</v>
          </cell>
          <cell r="BP41">
            <v>111</v>
          </cell>
          <cell r="BQ41">
            <v>925</v>
          </cell>
          <cell r="BR41">
            <v>40907</v>
          </cell>
          <cell r="BS41">
            <v>4059</v>
          </cell>
          <cell r="BT41">
            <v>8994</v>
          </cell>
          <cell r="BU41">
            <v>53961</v>
          </cell>
          <cell r="BV41">
            <v>15284</v>
          </cell>
          <cell r="BW41">
            <v>1347</v>
          </cell>
          <cell r="BX41">
            <v>2873</v>
          </cell>
          <cell r="BY41">
            <v>19505</v>
          </cell>
          <cell r="BZ41">
            <v>10480</v>
          </cell>
          <cell r="CA41">
            <v>822</v>
          </cell>
          <cell r="CB41">
            <v>1881</v>
          </cell>
          <cell r="CC41">
            <v>13183</v>
          </cell>
          <cell r="CD41">
            <v>6981</v>
          </cell>
          <cell r="CE41">
            <v>931</v>
          </cell>
          <cell r="CF41">
            <v>2085</v>
          </cell>
          <cell r="CG41">
            <v>9996</v>
          </cell>
          <cell r="CH41">
            <v>2678</v>
          </cell>
          <cell r="CI41">
            <v>207</v>
          </cell>
          <cell r="CJ41">
            <v>640</v>
          </cell>
          <cell r="CK41">
            <v>3525</v>
          </cell>
          <cell r="CL41">
            <v>3944</v>
          </cell>
          <cell r="CM41">
            <v>546</v>
          </cell>
          <cell r="CN41">
            <v>1086</v>
          </cell>
          <cell r="CO41">
            <v>5576</v>
          </cell>
          <cell r="CP41">
            <v>874</v>
          </cell>
          <cell r="CQ41">
            <v>66</v>
          </cell>
          <cell r="CR41">
            <v>226</v>
          </cell>
          <cell r="CS41">
            <v>1166</v>
          </cell>
          <cell r="CT41">
            <v>352</v>
          </cell>
          <cell r="CU41">
            <v>92</v>
          </cell>
          <cell r="CV41">
            <v>171</v>
          </cell>
          <cell r="CW41">
            <v>616</v>
          </cell>
          <cell r="CX41">
            <v>791</v>
          </cell>
          <cell r="CY41">
            <v>44</v>
          </cell>
          <cell r="CZ41">
            <v>111</v>
          </cell>
          <cell r="DA41">
            <v>946</v>
          </cell>
          <cell r="DB41">
            <v>41385</v>
          </cell>
          <cell r="DC41">
            <v>4054</v>
          </cell>
          <cell r="DD41">
            <v>9074</v>
          </cell>
          <cell r="DE41">
            <v>54513</v>
          </cell>
        </row>
        <row r="42">
          <cell r="A42">
            <v>35278</v>
          </cell>
          <cell r="B42">
            <v>15271</v>
          </cell>
          <cell r="C42">
            <v>1387</v>
          </cell>
          <cell r="D42">
            <v>2765</v>
          </cell>
          <cell r="E42">
            <v>19423</v>
          </cell>
          <cell r="F42">
            <v>10395</v>
          </cell>
          <cell r="G42">
            <v>817</v>
          </cell>
          <cell r="H42">
            <v>1880</v>
          </cell>
          <cell r="I42">
            <v>13092</v>
          </cell>
          <cell r="J42">
            <v>7088</v>
          </cell>
          <cell r="K42">
            <v>967</v>
          </cell>
          <cell r="L42">
            <v>1989</v>
          </cell>
          <cell r="M42">
            <v>10044</v>
          </cell>
          <cell r="N42">
            <v>2738</v>
          </cell>
          <cell r="O42">
            <v>210</v>
          </cell>
          <cell r="P42">
            <v>530</v>
          </cell>
          <cell r="Q42">
            <v>3478</v>
          </cell>
          <cell r="R42">
            <v>4105</v>
          </cell>
          <cell r="S42">
            <v>552</v>
          </cell>
          <cell r="T42">
            <v>967</v>
          </cell>
          <cell r="U42">
            <v>5624</v>
          </cell>
          <cell r="V42">
            <v>1137</v>
          </cell>
          <cell r="W42">
            <v>81</v>
          </cell>
          <cell r="X42">
            <v>277</v>
          </cell>
          <cell r="Y42">
            <v>1495</v>
          </cell>
          <cell r="Z42">
            <v>313</v>
          </cell>
          <cell r="AA42">
            <v>85</v>
          </cell>
          <cell r="AB42">
            <v>165</v>
          </cell>
          <cell r="AC42">
            <v>563</v>
          </cell>
          <cell r="AD42">
            <v>873</v>
          </cell>
          <cell r="AE42">
            <v>57</v>
          </cell>
          <cell r="AF42">
            <v>129</v>
          </cell>
          <cell r="AG42">
            <v>1059</v>
          </cell>
          <cell r="AH42">
            <v>41920</v>
          </cell>
          <cell r="AI42">
            <v>4156</v>
          </cell>
          <cell r="AJ42">
            <v>8702</v>
          </cell>
          <cell r="AK42">
            <v>54778</v>
          </cell>
          <cell r="AL42">
            <v>15224</v>
          </cell>
          <cell r="AM42">
            <v>1426</v>
          </cell>
          <cell r="AN42">
            <v>2904</v>
          </cell>
          <cell r="AO42">
            <v>19554</v>
          </cell>
          <cell r="AP42">
            <v>10308</v>
          </cell>
          <cell r="AQ42">
            <v>815</v>
          </cell>
          <cell r="AR42">
            <v>1987</v>
          </cell>
          <cell r="AS42">
            <v>13110</v>
          </cell>
          <cell r="AT42">
            <v>6905</v>
          </cell>
          <cell r="AU42">
            <v>966</v>
          </cell>
          <cell r="AV42">
            <v>2156</v>
          </cell>
          <cell r="AW42">
            <v>10027</v>
          </cell>
          <cell r="AX42">
            <v>2734</v>
          </cell>
          <cell r="AY42">
            <v>214</v>
          </cell>
          <cell r="AZ42">
            <v>597</v>
          </cell>
          <cell r="BA42">
            <v>3546</v>
          </cell>
          <cell r="BB42">
            <v>3997</v>
          </cell>
          <cell r="BC42">
            <v>573</v>
          </cell>
          <cell r="BD42">
            <v>1104</v>
          </cell>
          <cell r="BE42">
            <v>5674</v>
          </cell>
          <cell r="BF42">
            <v>974</v>
          </cell>
          <cell r="BG42">
            <v>71</v>
          </cell>
          <cell r="BH42">
            <v>290</v>
          </cell>
          <cell r="BI42">
            <v>1335</v>
          </cell>
          <cell r="BJ42">
            <v>349</v>
          </cell>
          <cell r="BK42">
            <v>94</v>
          </cell>
          <cell r="BL42">
            <v>173</v>
          </cell>
          <cell r="BM42">
            <v>616</v>
          </cell>
          <cell r="BN42">
            <v>860</v>
          </cell>
          <cell r="BO42">
            <v>61</v>
          </cell>
          <cell r="BP42">
            <v>122</v>
          </cell>
          <cell r="BQ42">
            <v>1043</v>
          </cell>
          <cell r="BR42">
            <v>41351</v>
          </cell>
          <cell r="BS42">
            <v>4221</v>
          </cell>
          <cell r="BT42">
            <v>9332</v>
          </cell>
          <cell r="BU42">
            <v>54904</v>
          </cell>
          <cell r="BV42">
            <v>15127</v>
          </cell>
          <cell r="BW42">
            <v>1394</v>
          </cell>
          <cell r="BX42">
            <v>2871</v>
          </cell>
          <cell r="BY42">
            <v>19392</v>
          </cell>
          <cell r="BZ42">
            <v>10394</v>
          </cell>
          <cell r="CA42">
            <v>857</v>
          </cell>
          <cell r="CB42">
            <v>1896</v>
          </cell>
          <cell r="CC42">
            <v>13147</v>
          </cell>
          <cell r="CD42">
            <v>6902</v>
          </cell>
          <cell r="CE42">
            <v>959</v>
          </cell>
          <cell r="CF42">
            <v>2079</v>
          </cell>
          <cell r="CG42">
            <v>9939</v>
          </cell>
          <cell r="CH42">
            <v>2636</v>
          </cell>
          <cell r="CI42">
            <v>223</v>
          </cell>
          <cell r="CJ42">
            <v>630</v>
          </cell>
          <cell r="CK42">
            <v>3489</v>
          </cell>
          <cell r="CL42">
            <v>3939</v>
          </cell>
          <cell r="CM42">
            <v>571</v>
          </cell>
          <cell r="CN42">
            <v>1077</v>
          </cell>
          <cell r="CO42">
            <v>5587</v>
          </cell>
          <cell r="CP42">
            <v>891</v>
          </cell>
          <cell r="CQ42">
            <v>70</v>
          </cell>
          <cell r="CR42">
            <v>232</v>
          </cell>
          <cell r="CS42">
            <v>1192</v>
          </cell>
          <cell r="CT42">
            <v>342</v>
          </cell>
          <cell r="CU42">
            <v>99</v>
          </cell>
          <cell r="CV42">
            <v>173</v>
          </cell>
          <cell r="CW42">
            <v>614</v>
          </cell>
          <cell r="CX42">
            <v>786</v>
          </cell>
          <cell r="CY42">
            <v>46</v>
          </cell>
          <cell r="CZ42">
            <v>115</v>
          </cell>
          <cell r="DA42">
            <v>947</v>
          </cell>
          <cell r="DB42">
            <v>41017</v>
          </cell>
          <cell r="DC42">
            <v>4220</v>
          </cell>
          <cell r="DD42">
            <v>9073</v>
          </cell>
          <cell r="DE42">
            <v>54309</v>
          </cell>
        </row>
        <row r="43">
          <cell r="A43">
            <v>35309</v>
          </cell>
          <cell r="B43">
            <v>14005</v>
          </cell>
          <cell r="C43">
            <v>1323</v>
          </cell>
          <cell r="D43">
            <v>2713</v>
          </cell>
          <cell r="E43">
            <v>18041</v>
          </cell>
          <cell r="F43">
            <v>9767</v>
          </cell>
          <cell r="G43">
            <v>801</v>
          </cell>
          <cell r="H43">
            <v>1811</v>
          </cell>
          <cell r="I43">
            <v>12379</v>
          </cell>
          <cell r="J43">
            <v>6474</v>
          </cell>
          <cell r="K43">
            <v>924</v>
          </cell>
          <cell r="L43">
            <v>1927</v>
          </cell>
          <cell r="M43">
            <v>9325</v>
          </cell>
          <cell r="N43">
            <v>2689</v>
          </cell>
          <cell r="O43">
            <v>201</v>
          </cell>
          <cell r="P43">
            <v>562</v>
          </cell>
          <cell r="Q43">
            <v>3452</v>
          </cell>
          <cell r="R43">
            <v>3703</v>
          </cell>
          <cell r="S43">
            <v>587</v>
          </cell>
          <cell r="T43">
            <v>883</v>
          </cell>
          <cell r="U43">
            <v>5173</v>
          </cell>
          <cell r="V43">
            <v>1027</v>
          </cell>
          <cell r="W43">
            <v>72</v>
          </cell>
          <cell r="X43">
            <v>184</v>
          </cell>
          <cell r="Y43">
            <v>1283</v>
          </cell>
          <cell r="Z43">
            <v>287</v>
          </cell>
          <cell r="AA43">
            <v>90</v>
          </cell>
          <cell r="AB43">
            <v>165</v>
          </cell>
          <cell r="AC43">
            <v>542</v>
          </cell>
          <cell r="AD43">
            <v>665</v>
          </cell>
          <cell r="AE43">
            <v>47</v>
          </cell>
          <cell r="AF43">
            <v>125</v>
          </cell>
          <cell r="AG43">
            <v>837</v>
          </cell>
          <cell r="AH43">
            <v>38617</v>
          </cell>
          <cell r="AI43">
            <v>4045</v>
          </cell>
          <cell r="AJ43">
            <v>8370</v>
          </cell>
          <cell r="AK43">
            <v>51032</v>
          </cell>
          <cell r="AL43">
            <v>15044</v>
          </cell>
          <cell r="AM43">
            <v>1453</v>
          </cell>
          <cell r="AN43">
            <v>2894</v>
          </cell>
          <cell r="AO43">
            <v>19391</v>
          </cell>
          <cell r="AP43">
            <v>10212</v>
          </cell>
          <cell r="AQ43">
            <v>904</v>
          </cell>
          <cell r="AR43">
            <v>1950</v>
          </cell>
          <cell r="AS43">
            <v>13066</v>
          </cell>
          <cell r="AT43">
            <v>6885</v>
          </cell>
          <cell r="AU43">
            <v>1007</v>
          </cell>
          <cell r="AV43">
            <v>2059</v>
          </cell>
          <cell r="AW43">
            <v>9951</v>
          </cell>
          <cell r="AX43">
            <v>2730</v>
          </cell>
          <cell r="AY43">
            <v>226</v>
          </cell>
          <cell r="AZ43">
            <v>624</v>
          </cell>
          <cell r="BA43">
            <v>3581</v>
          </cell>
          <cell r="BB43">
            <v>3938</v>
          </cell>
          <cell r="BC43">
            <v>690</v>
          </cell>
          <cell r="BD43">
            <v>1080</v>
          </cell>
          <cell r="BE43">
            <v>5708</v>
          </cell>
          <cell r="BF43">
            <v>910</v>
          </cell>
          <cell r="BG43">
            <v>87</v>
          </cell>
          <cell r="BH43">
            <v>213</v>
          </cell>
          <cell r="BI43">
            <v>1210</v>
          </cell>
          <cell r="BJ43">
            <v>329</v>
          </cell>
          <cell r="BK43">
            <v>109</v>
          </cell>
          <cell r="BL43">
            <v>181</v>
          </cell>
          <cell r="BM43">
            <v>618</v>
          </cell>
          <cell r="BN43">
            <v>755</v>
          </cell>
          <cell r="BO43">
            <v>47</v>
          </cell>
          <cell r="BP43">
            <v>125</v>
          </cell>
          <cell r="BQ43">
            <v>927</v>
          </cell>
          <cell r="BR43">
            <v>40804</v>
          </cell>
          <cell r="BS43">
            <v>4521</v>
          </cell>
          <cell r="BT43">
            <v>9127</v>
          </cell>
          <cell r="BU43">
            <v>54452</v>
          </cell>
          <cell r="BV43">
            <v>14966</v>
          </cell>
          <cell r="BW43">
            <v>1462</v>
          </cell>
          <cell r="BX43">
            <v>2852</v>
          </cell>
          <cell r="BY43">
            <v>19279</v>
          </cell>
          <cell r="BZ43">
            <v>10297</v>
          </cell>
          <cell r="CA43">
            <v>900</v>
          </cell>
          <cell r="CB43">
            <v>1910</v>
          </cell>
          <cell r="CC43">
            <v>13107</v>
          </cell>
          <cell r="CD43">
            <v>6817</v>
          </cell>
          <cell r="CE43">
            <v>983</v>
          </cell>
          <cell r="CF43">
            <v>2074</v>
          </cell>
          <cell r="CG43">
            <v>9874</v>
          </cell>
          <cell r="CH43">
            <v>2603</v>
          </cell>
          <cell r="CI43">
            <v>241</v>
          </cell>
          <cell r="CJ43">
            <v>614</v>
          </cell>
          <cell r="CK43">
            <v>3458</v>
          </cell>
          <cell r="CL43">
            <v>3949</v>
          </cell>
          <cell r="CM43">
            <v>598</v>
          </cell>
          <cell r="CN43">
            <v>1066</v>
          </cell>
          <cell r="CO43">
            <v>5613</v>
          </cell>
          <cell r="CP43">
            <v>905</v>
          </cell>
          <cell r="CQ43">
            <v>73</v>
          </cell>
          <cell r="CR43">
            <v>232</v>
          </cell>
          <cell r="CS43">
            <v>1210</v>
          </cell>
          <cell r="CT43">
            <v>333</v>
          </cell>
          <cell r="CU43">
            <v>104</v>
          </cell>
          <cell r="CV43">
            <v>174</v>
          </cell>
          <cell r="CW43">
            <v>611</v>
          </cell>
          <cell r="CX43">
            <v>781</v>
          </cell>
          <cell r="CY43">
            <v>48</v>
          </cell>
          <cell r="CZ43">
            <v>114</v>
          </cell>
          <cell r="DA43">
            <v>944</v>
          </cell>
          <cell r="DB43">
            <v>40651</v>
          </cell>
          <cell r="DC43">
            <v>4410</v>
          </cell>
          <cell r="DD43">
            <v>9036</v>
          </cell>
          <cell r="DE43">
            <v>54097</v>
          </cell>
        </row>
        <row r="44">
          <cell r="A44">
            <v>35339</v>
          </cell>
          <cell r="B44">
            <v>15577</v>
          </cell>
          <cell r="C44">
            <v>1585</v>
          </cell>
          <cell r="D44">
            <v>2667</v>
          </cell>
          <cell r="E44">
            <v>19829</v>
          </cell>
          <cell r="F44">
            <v>11358</v>
          </cell>
          <cell r="G44">
            <v>905</v>
          </cell>
          <cell r="H44">
            <v>1890</v>
          </cell>
          <cell r="I44">
            <v>14153</v>
          </cell>
          <cell r="J44">
            <v>6727</v>
          </cell>
          <cell r="K44">
            <v>1073</v>
          </cell>
          <cell r="L44">
            <v>1905</v>
          </cell>
          <cell r="M44">
            <v>9705</v>
          </cell>
          <cell r="N44">
            <v>2559</v>
          </cell>
          <cell r="O44">
            <v>272</v>
          </cell>
          <cell r="P44">
            <v>564</v>
          </cell>
          <cell r="Q44">
            <v>3395</v>
          </cell>
          <cell r="R44">
            <v>4378</v>
          </cell>
          <cell r="S44">
            <v>634</v>
          </cell>
          <cell r="T44">
            <v>1055</v>
          </cell>
          <cell r="U44">
            <v>6067</v>
          </cell>
          <cell r="V44">
            <v>825</v>
          </cell>
          <cell r="W44">
            <v>72</v>
          </cell>
          <cell r="X44">
            <v>211</v>
          </cell>
          <cell r="Y44">
            <v>1108</v>
          </cell>
          <cell r="Z44">
            <v>302</v>
          </cell>
          <cell r="AA44">
            <v>120</v>
          </cell>
          <cell r="AB44">
            <v>189</v>
          </cell>
          <cell r="AC44">
            <v>611</v>
          </cell>
          <cell r="AD44">
            <v>760</v>
          </cell>
          <cell r="AE44">
            <v>62</v>
          </cell>
          <cell r="AF44">
            <v>115</v>
          </cell>
          <cell r="AG44">
            <v>937</v>
          </cell>
          <cell r="AH44">
            <v>42486</v>
          </cell>
          <cell r="AI44">
            <v>4723</v>
          </cell>
          <cell r="AJ44">
            <v>8596</v>
          </cell>
          <cell r="AK44">
            <v>55805</v>
          </cell>
          <cell r="AL44">
            <v>14918</v>
          </cell>
          <cell r="AM44">
            <v>1520</v>
          </cell>
          <cell r="AN44">
            <v>2858</v>
          </cell>
          <cell r="AO44">
            <v>19296</v>
          </cell>
          <cell r="AP44">
            <v>10322</v>
          </cell>
          <cell r="AQ44">
            <v>920</v>
          </cell>
          <cell r="AR44">
            <v>1889</v>
          </cell>
          <cell r="AS44">
            <v>13130</v>
          </cell>
          <cell r="AT44">
            <v>6712</v>
          </cell>
          <cell r="AU44">
            <v>1019</v>
          </cell>
          <cell r="AV44">
            <v>2003</v>
          </cell>
          <cell r="AW44">
            <v>9734</v>
          </cell>
          <cell r="AX44">
            <v>2450</v>
          </cell>
          <cell r="AY44">
            <v>266</v>
          </cell>
          <cell r="AZ44">
            <v>618</v>
          </cell>
          <cell r="BA44">
            <v>3333</v>
          </cell>
          <cell r="BB44">
            <v>4010</v>
          </cell>
          <cell r="BC44">
            <v>599</v>
          </cell>
          <cell r="BD44">
            <v>1039</v>
          </cell>
          <cell r="BE44">
            <v>5648</v>
          </cell>
          <cell r="BF44">
            <v>877</v>
          </cell>
          <cell r="BG44">
            <v>66</v>
          </cell>
          <cell r="BH44">
            <v>208</v>
          </cell>
          <cell r="BI44">
            <v>1151</v>
          </cell>
          <cell r="BJ44">
            <v>316</v>
          </cell>
          <cell r="BK44">
            <v>103</v>
          </cell>
          <cell r="BL44">
            <v>182</v>
          </cell>
          <cell r="BM44">
            <v>601</v>
          </cell>
          <cell r="BN44">
            <v>762</v>
          </cell>
          <cell r="BO44">
            <v>53</v>
          </cell>
          <cell r="BP44">
            <v>117</v>
          </cell>
          <cell r="BQ44">
            <v>932</v>
          </cell>
          <cell r="BR44">
            <v>40365</v>
          </cell>
          <cell r="BS44">
            <v>4546</v>
          </cell>
          <cell r="BT44">
            <v>8914</v>
          </cell>
          <cell r="BU44">
            <v>53825</v>
          </cell>
          <cell r="BV44">
            <v>14875</v>
          </cell>
          <cell r="BW44">
            <v>1537</v>
          </cell>
          <cell r="BX44">
            <v>2820</v>
          </cell>
          <cell r="BY44">
            <v>19232</v>
          </cell>
          <cell r="BZ44">
            <v>10245</v>
          </cell>
          <cell r="CA44">
            <v>947</v>
          </cell>
          <cell r="CB44">
            <v>1919</v>
          </cell>
          <cell r="CC44">
            <v>13111</v>
          </cell>
          <cell r="CD44">
            <v>6758</v>
          </cell>
          <cell r="CE44">
            <v>999</v>
          </cell>
          <cell r="CF44">
            <v>2073</v>
          </cell>
          <cell r="CG44">
            <v>9830</v>
          </cell>
          <cell r="CH44">
            <v>2590</v>
          </cell>
          <cell r="CI44">
            <v>258</v>
          </cell>
          <cell r="CJ44">
            <v>600</v>
          </cell>
          <cell r="CK44">
            <v>3448</v>
          </cell>
          <cell r="CL44">
            <v>3973</v>
          </cell>
          <cell r="CM44">
            <v>623</v>
          </cell>
          <cell r="CN44">
            <v>1056</v>
          </cell>
          <cell r="CO44">
            <v>5652</v>
          </cell>
          <cell r="CP44">
            <v>914</v>
          </cell>
          <cell r="CQ44">
            <v>75</v>
          </cell>
          <cell r="CR44">
            <v>226</v>
          </cell>
          <cell r="CS44">
            <v>1214</v>
          </cell>
          <cell r="CT44">
            <v>327</v>
          </cell>
          <cell r="CU44">
            <v>108</v>
          </cell>
          <cell r="CV44">
            <v>175</v>
          </cell>
          <cell r="CW44">
            <v>609</v>
          </cell>
          <cell r="CX44">
            <v>779</v>
          </cell>
          <cell r="CY44">
            <v>50</v>
          </cell>
          <cell r="CZ44">
            <v>110</v>
          </cell>
          <cell r="DA44">
            <v>940</v>
          </cell>
          <cell r="DB44">
            <v>40461</v>
          </cell>
          <cell r="DC44">
            <v>4596</v>
          </cell>
          <cell r="DD44">
            <v>8979</v>
          </cell>
          <cell r="DE44">
            <v>54035</v>
          </cell>
        </row>
        <row r="45">
          <cell r="A45">
            <v>35370</v>
          </cell>
          <cell r="B45">
            <v>15185</v>
          </cell>
          <cell r="C45">
            <v>1750</v>
          </cell>
          <cell r="D45">
            <v>2800</v>
          </cell>
          <cell r="E45">
            <v>19735</v>
          </cell>
          <cell r="F45">
            <v>10757</v>
          </cell>
          <cell r="G45">
            <v>1072</v>
          </cell>
          <cell r="H45">
            <v>1895</v>
          </cell>
          <cell r="I45">
            <v>13724</v>
          </cell>
          <cell r="J45">
            <v>6594</v>
          </cell>
          <cell r="K45">
            <v>1074</v>
          </cell>
          <cell r="L45">
            <v>2065</v>
          </cell>
          <cell r="M45">
            <v>9733</v>
          </cell>
          <cell r="N45">
            <v>2795</v>
          </cell>
          <cell r="O45">
            <v>319</v>
          </cell>
          <cell r="P45">
            <v>614</v>
          </cell>
          <cell r="Q45">
            <v>3728</v>
          </cell>
          <cell r="R45">
            <v>4103</v>
          </cell>
          <cell r="S45">
            <v>665</v>
          </cell>
          <cell r="T45">
            <v>1097</v>
          </cell>
          <cell r="U45">
            <v>5865</v>
          </cell>
          <cell r="V45">
            <v>671</v>
          </cell>
          <cell r="W45">
            <v>77</v>
          </cell>
          <cell r="X45">
            <v>235</v>
          </cell>
          <cell r="Y45">
            <v>983</v>
          </cell>
          <cell r="Z45">
            <v>322</v>
          </cell>
          <cell r="AA45">
            <v>125</v>
          </cell>
          <cell r="AB45">
            <v>196</v>
          </cell>
          <cell r="AC45">
            <v>643</v>
          </cell>
          <cell r="AD45">
            <v>802</v>
          </cell>
          <cell r="AE45">
            <v>45</v>
          </cell>
          <cell r="AF45">
            <v>110</v>
          </cell>
          <cell r="AG45">
            <v>957</v>
          </cell>
          <cell r="AH45">
            <v>41229</v>
          </cell>
          <cell r="AI45">
            <v>5127</v>
          </cell>
          <cell r="AJ45">
            <v>9012</v>
          </cell>
          <cell r="AK45">
            <v>55368</v>
          </cell>
          <cell r="AL45">
            <v>14738</v>
          </cell>
          <cell r="AM45">
            <v>1614</v>
          </cell>
          <cell r="AN45">
            <v>2772</v>
          </cell>
          <cell r="AO45">
            <v>19124</v>
          </cell>
          <cell r="AP45">
            <v>10351</v>
          </cell>
          <cell r="AQ45">
            <v>1001</v>
          </cell>
          <cell r="AR45">
            <v>1929</v>
          </cell>
          <cell r="AS45">
            <v>13282</v>
          </cell>
          <cell r="AT45">
            <v>6700</v>
          </cell>
          <cell r="AU45">
            <v>1039</v>
          </cell>
          <cell r="AV45">
            <v>2068</v>
          </cell>
          <cell r="AW45">
            <v>9808</v>
          </cell>
          <cell r="AX45">
            <v>2581</v>
          </cell>
          <cell r="AY45">
            <v>294</v>
          </cell>
          <cell r="AZ45">
            <v>617</v>
          </cell>
          <cell r="BA45">
            <v>3493</v>
          </cell>
          <cell r="BB45">
            <v>3929</v>
          </cell>
          <cell r="BC45">
            <v>663</v>
          </cell>
          <cell r="BD45">
            <v>1068</v>
          </cell>
          <cell r="BE45">
            <v>5660</v>
          </cell>
          <cell r="BF45">
            <v>627</v>
          </cell>
          <cell r="BG45">
            <v>73</v>
          </cell>
          <cell r="BH45">
            <v>229</v>
          </cell>
          <cell r="BI45">
            <v>929</v>
          </cell>
          <cell r="BJ45">
            <v>336</v>
          </cell>
          <cell r="BK45">
            <v>108</v>
          </cell>
          <cell r="BL45">
            <v>167</v>
          </cell>
          <cell r="BM45">
            <v>610</v>
          </cell>
          <cell r="BN45">
            <v>796</v>
          </cell>
          <cell r="BO45">
            <v>48</v>
          </cell>
          <cell r="BP45">
            <v>97</v>
          </cell>
          <cell r="BQ45">
            <v>941</v>
          </cell>
          <cell r="BR45">
            <v>40058</v>
          </cell>
          <cell r="BS45">
            <v>4841</v>
          </cell>
          <cell r="BT45">
            <v>8948</v>
          </cell>
          <cell r="BU45">
            <v>53847</v>
          </cell>
          <cell r="BV45">
            <v>14929</v>
          </cell>
          <cell r="BW45">
            <v>1607</v>
          </cell>
          <cell r="BX45">
            <v>2790</v>
          </cell>
          <cell r="BY45">
            <v>19325</v>
          </cell>
          <cell r="BZ45">
            <v>10316</v>
          </cell>
          <cell r="CA45">
            <v>996</v>
          </cell>
          <cell r="CB45">
            <v>1924</v>
          </cell>
          <cell r="CC45">
            <v>13236</v>
          </cell>
          <cell r="CD45">
            <v>6752</v>
          </cell>
          <cell r="CE45">
            <v>1013</v>
          </cell>
          <cell r="CF45">
            <v>2078</v>
          </cell>
          <cell r="CG45">
            <v>9844</v>
          </cell>
          <cell r="CH45">
            <v>2611</v>
          </cell>
          <cell r="CI45">
            <v>271</v>
          </cell>
          <cell r="CJ45">
            <v>594</v>
          </cell>
          <cell r="CK45">
            <v>3477</v>
          </cell>
          <cell r="CL45">
            <v>4002</v>
          </cell>
          <cell r="CM45">
            <v>640</v>
          </cell>
          <cell r="CN45">
            <v>1059</v>
          </cell>
          <cell r="CO45">
            <v>5700</v>
          </cell>
          <cell r="CP45">
            <v>915</v>
          </cell>
          <cell r="CQ45">
            <v>76</v>
          </cell>
          <cell r="CR45">
            <v>218</v>
          </cell>
          <cell r="CS45">
            <v>1210</v>
          </cell>
          <cell r="CT45">
            <v>328</v>
          </cell>
          <cell r="CU45">
            <v>109</v>
          </cell>
          <cell r="CV45">
            <v>174</v>
          </cell>
          <cell r="CW45">
            <v>610</v>
          </cell>
          <cell r="CX45">
            <v>786</v>
          </cell>
          <cell r="CY45">
            <v>53</v>
          </cell>
          <cell r="CZ45">
            <v>104</v>
          </cell>
          <cell r="DA45">
            <v>944</v>
          </cell>
          <cell r="DB45">
            <v>40640</v>
          </cell>
          <cell r="DC45">
            <v>4763</v>
          </cell>
          <cell r="DD45">
            <v>8942</v>
          </cell>
          <cell r="DE45">
            <v>54346</v>
          </cell>
        </row>
        <row r="46">
          <cell r="A46">
            <v>35400</v>
          </cell>
          <cell r="B46">
            <v>14248</v>
          </cell>
          <cell r="C46">
            <v>1575</v>
          </cell>
          <cell r="D46">
            <v>2521</v>
          </cell>
          <cell r="E46">
            <v>18344</v>
          </cell>
          <cell r="F46">
            <v>10471</v>
          </cell>
          <cell r="G46">
            <v>1063</v>
          </cell>
          <cell r="H46">
            <v>1848</v>
          </cell>
          <cell r="I46">
            <v>13382</v>
          </cell>
          <cell r="J46">
            <v>7026</v>
          </cell>
          <cell r="K46">
            <v>1005</v>
          </cell>
          <cell r="L46">
            <v>2063</v>
          </cell>
          <cell r="M46">
            <v>10094</v>
          </cell>
          <cell r="N46">
            <v>2531</v>
          </cell>
          <cell r="O46">
            <v>301</v>
          </cell>
          <cell r="P46">
            <v>577</v>
          </cell>
          <cell r="Q46">
            <v>3409</v>
          </cell>
          <cell r="R46">
            <v>4055</v>
          </cell>
          <cell r="S46">
            <v>594</v>
          </cell>
          <cell r="T46">
            <v>1016</v>
          </cell>
          <cell r="U46">
            <v>5665</v>
          </cell>
          <cell r="V46">
            <v>1697</v>
          </cell>
          <cell r="W46">
            <v>65</v>
          </cell>
          <cell r="X46">
            <v>192</v>
          </cell>
          <cell r="Y46">
            <v>1954</v>
          </cell>
          <cell r="Z46">
            <v>246</v>
          </cell>
          <cell r="AA46">
            <v>123</v>
          </cell>
          <cell r="AB46">
            <v>129</v>
          </cell>
          <cell r="AC46">
            <v>498</v>
          </cell>
          <cell r="AD46">
            <v>743</v>
          </cell>
          <cell r="AE46">
            <v>47</v>
          </cell>
          <cell r="AF46">
            <v>79</v>
          </cell>
          <cell r="AG46">
            <v>869</v>
          </cell>
          <cell r="AH46">
            <v>41017</v>
          </cell>
          <cell r="AI46">
            <v>4773</v>
          </cell>
          <cell r="AJ46">
            <v>8425</v>
          </cell>
          <cell r="AK46">
            <v>54215</v>
          </cell>
          <cell r="AL46">
            <v>14551</v>
          </cell>
          <cell r="AM46">
            <v>1678</v>
          </cell>
          <cell r="AN46">
            <v>2607</v>
          </cell>
          <cell r="AO46">
            <v>18836</v>
          </cell>
          <cell r="AP46">
            <v>9943</v>
          </cell>
          <cell r="AQ46">
            <v>1051</v>
          </cell>
          <cell r="AR46">
            <v>1938</v>
          </cell>
          <cell r="AS46">
            <v>12933</v>
          </cell>
          <cell r="AT46">
            <v>6727</v>
          </cell>
          <cell r="AU46">
            <v>993</v>
          </cell>
          <cell r="AV46">
            <v>2121</v>
          </cell>
          <cell r="AW46">
            <v>9841</v>
          </cell>
          <cell r="AX46">
            <v>2539</v>
          </cell>
          <cell r="AY46">
            <v>283</v>
          </cell>
          <cell r="AZ46">
            <v>553</v>
          </cell>
          <cell r="BA46">
            <v>3376</v>
          </cell>
          <cell r="BB46">
            <v>4008</v>
          </cell>
          <cell r="BC46">
            <v>589</v>
          </cell>
          <cell r="BD46">
            <v>982</v>
          </cell>
          <cell r="BE46">
            <v>5579</v>
          </cell>
          <cell r="BF46">
            <v>952</v>
          </cell>
          <cell r="BG46">
            <v>73</v>
          </cell>
          <cell r="BH46">
            <v>201</v>
          </cell>
          <cell r="BI46">
            <v>1226</v>
          </cell>
          <cell r="BJ46">
            <v>305</v>
          </cell>
          <cell r="BK46">
            <v>129</v>
          </cell>
          <cell r="BL46">
            <v>145</v>
          </cell>
          <cell r="BM46">
            <v>579</v>
          </cell>
          <cell r="BN46">
            <v>766</v>
          </cell>
          <cell r="BO46">
            <v>46</v>
          </cell>
          <cell r="BP46">
            <v>86</v>
          </cell>
          <cell r="BQ46">
            <v>898</v>
          </cell>
          <cell r="BR46">
            <v>39790</v>
          </cell>
          <cell r="BS46">
            <v>4843</v>
          </cell>
          <cell r="BT46">
            <v>8634</v>
          </cell>
          <cell r="BU46">
            <v>53268</v>
          </cell>
          <cell r="BV46">
            <v>15135</v>
          </cell>
          <cell r="BW46">
            <v>1669</v>
          </cell>
          <cell r="BX46">
            <v>2780</v>
          </cell>
          <cell r="BY46">
            <v>19584</v>
          </cell>
          <cell r="BZ46">
            <v>10523</v>
          </cell>
          <cell r="CA46">
            <v>1042</v>
          </cell>
          <cell r="CB46">
            <v>1917</v>
          </cell>
          <cell r="CC46">
            <v>13482</v>
          </cell>
          <cell r="CD46">
            <v>6801</v>
          </cell>
          <cell r="CE46">
            <v>1029</v>
          </cell>
          <cell r="CF46">
            <v>2088</v>
          </cell>
          <cell r="CG46">
            <v>9918</v>
          </cell>
          <cell r="CH46">
            <v>2660</v>
          </cell>
          <cell r="CI46">
            <v>279</v>
          </cell>
          <cell r="CJ46">
            <v>597</v>
          </cell>
          <cell r="CK46">
            <v>3535</v>
          </cell>
          <cell r="CL46">
            <v>4024</v>
          </cell>
          <cell r="CM46">
            <v>650</v>
          </cell>
          <cell r="CN46">
            <v>1070</v>
          </cell>
          <cell r="CO46">
            <v>5744</v>
          </cell>
          <cell r="CP46">
            <v>906</v>
          </cell>
          <cell r="CQ46">
            <v>77</v>
          </cell>
          <cell r="CR46">
            <v>213</v>
          </cell>
          <cell r="CS46">
            <v>1197</v>
          </cell>
          <cell r="CT46">
            <v>338</v>
          </cell>
          <cell r="CU46">
            <v>109</v>
          </cell>
          <cell r="CV46">
            <v>173</v>
          </cell>
          <cell r="CW46">
            <v>619</v>
          </cell>
          <cell r="CX46">
            <v>803</v>
          </cell>
          <cell r="CY46">
            <v>55</v>
          </cell>
          <cell r="CZ46">
            <v>99</v>
          </cell>
          <cell r="DA46">
            <v>957</v>
          </cell>
          <cell r="DB46">
            <v>41190</v>
          </cell>
          <cell r="DC46">
            <v>4910</v>
          </cell>
          <cell r="DD46">
            <v>8937</v>
          </cell>
          <cell r="DE46">
            <v>55036</v>
          </cell>
        </row>
        <row r="47">
          <cell r="A47">
            <v>35431</v>
          </cell>
          <cell r="B47">
            <v>13002</v>
          </cell>
          <cell r="C47">
            <v>1514</v>
          </cell>
          <cell r="D47">
            <v>1957</v>
          </cell>
          <cell r="E47">
            <v>16473</v>
          </cell>
          <cell r="F47">
            <v>8850</v>
          </cell>
          <cell r="G47">
            <v>917</v>
          </cell>
          <cell r="H47">
            <v>1251</v>
          </cell>
          <cell r="I47">
            <v>11018</v>
          </cell>
          <cell r="J47">
            <v>5743</v>
          </cell>
          <cell r="K47">
            <v>853</v>
          </cell>
          <cell r="L47">
            <v>1530</v>
          </cell>
          <cell r="M47">
            <v>8126</v>
          </cell>
          <cell r="N47">
            <v>2238</v>
          </cell>
          <cell r="O47">
            <v>233</v>
          </cell>
          <cell r="P47">
            <v>439</v>
          </cell>
          <cell r="Q47">
            <v>2910</v>
          </cell>
          <cell r="R47">
            <v>3522</v>
          </cell>
          <cell r="S47">
            <v>623</v>
          </cell>
          <cell r="T47">
            <v>907</v>
          </cell>
          <cell r="U47">
            <v>5052</v>
          </cell>
          <cell r="V47">
            <v>649</v>
          </cell>
          <cell r="W47">
            <v>70</v>
          </cell>
          <cell r="X47">
            <v>155</v>
          </cell>
          <cell r="Y47">
            <v>874</v>
          </cell>
          <cell r="Z47">
            <v>282</v>
          </cell>
          <cell r="AA47">
            <v>74</v>
          </cell>
          <cell r="AB47">
            <v>137</v>
          </cell>
          <cell r="AC47">
            <v>493</v>
          </cell>
          <cell r="AD47">
            <v>680</v>
          </cell>
          <cell r="AE47">
            <v>56</v>
          </cell>
          <cell r="AF47">
            <v>60</v>
          </cell>
          <cell r="AG47">
            <v>796</v>
          </cell>
          <cell r="AH47">
            <v>34966</v>
          </cell>
          <cell r="AI47">
            <v>4340</v>
          </cell>
          <cell r="AJ47">
            <v>6436</v>
          </cell>
          <cell r="AK47">
            <v>45742</v>
          </cell>
          <cell r="AL47">
            <v>15734</v>
          </cell>
          <cell r="AM47">
            <v>1775</v>
          </cell>
          <cell r="AN47">
            <v>2835</v>
          </cell>
          <cell r="AO47">
            <v>20344</v>
          </cell>
          <cell r="AP47">
            <v>10928</v>
          </cell>
          <cell r="AQ47">
            <v>1088</v>
          </cell>
          <cell r="AR47">
            <v>1853</v>
          </cell>
          <cell r="AS47">
            <v>13870</v>
          </cell>
          <cell r="AT47">
            <v>6874</v>
          </cell>
          <cell r="AU47">
            <v>999</v>
          </cell>
          <cell r="AV47">
            <v>2095</v>
          </cell>
          <cell r="AW47">
            <v>9968</v>
          </cell>
          <cell r="AX47">
            <v>2740</v>
          </cell>
          <cell r="AY47">
            <v>268</v>
          </cell>
          <cell r="AZ47">
            <v>592</v>
          </cell>
          <cell r="BA47">
            <v>3600</v>
          </cell>
          <cell r="BB47">
            <v>4053</v>
          </cell>
          <cell r="BC47">
            <v>659</v>
          </cell>
          <cell r="BD47">
            <v>1096</v>
          </cell>
          <cell r="BE47">
            <v>5808</v>
          </cell>
          <cell r="BF47">
            <v>891</v>
          </cell>
          <cell r="BG47">
            <v>84</v>
          </cell>
          <cell r="BH47">
            <v>210</v>
          </cell>
          <cell r="BI47">
            <v>1186</v>
          </cell>
          <cell r="BJ47">
            <v>373</v>
          </cell>
          <cell r="BK47">
            <v>98</v>
          </cell>
          <cell r="BL47">
            <v>192</v>
          </cell>
          <cell r="BM47">
            <v>663</v>
          </cell>
          <cell r="BN47">
            <v>828</v>
          </cell>
          <cell r="BO47">
            <v>68</v>
          </cell>
          <cell r="BP47">
            <v>83</v>
          </cell>
          <cell r="BQ47">
            <v>979</v>
          </cell>
          <cell r="BR47">
            <v>42422</v>
          </cell>
          <cell r="BS47">
            <v>5039</v>
          </cell>
          <cell r="BT47">
            <v>8957</v>
          </cell>
          <cell r="BU47">
            <v>56418</v>
          </cell>
          <cell r="BV47">
            <v>15435</v>
          </cell>
          <cell r="BW47">
            <v>1726</v>
          </cell>
          <cell r="BX47">
            <v>2797</v>
          </cell>
          <cell r="BY47">
            <v>19958</v>
          </cell>
          <cell r="BZ47">
            <v>10798</v>
          </cell>
          <cell r="CA47">
            <v>1078</v>
          </cell>
          <cell r="CB47">
            <v>1905</v>
          </cell>
          <cell r="CC47">
            <v>13781</v>
          </cell>
          <cell r="CD47">
            <v>6888</v>
          </cell>
          <cell r="CE47">
            <v>1047</v>
          </cell>
          <cell r="CF47">
            <v>2098</v>
          </cell>
          <cell r="CG47">
            <v>10033</v>
          </cell>
          <cell r="CH47">
            <v>2722</v>
          </cell>
          <cell r="CI47">
            <v>282</v>
          </cell>
          <cell r="CJ47">
            <v>601</v>
          </cell>
          <cell r="CK47">
            <v>3605</v>
          </cell>
          <cell r="CL47">
            <v>4036</v>
          </cell>
          <cell r="CM47">
            <v>654</v>
          </cell>
          <cell r="CN47">
            <v>1086</v>
          </cell>
          <cell r="CO47">
            <v>5776</v>
          </cell>
          <cell r="CP47">
            <v>887</v>
          </cell>
          <cell r="CQ47">
            <v>80</v>
          </cell>
          <cell r="CR47">
            <v>210</v>
          </cell>
          <cell r="CS47">
            <v>1177</v>
          </cell>
          <cell r="CT47">
            <v>352</v>
          </cell>
          <cell r="CU47">
            <v>110</v>
          </cell>
          <cell r="CV47">
            <v>171</v>
          </cell>
          <cell r="CW47">
            <v>633</v>
          </cell>
          <cell r="CX47">
            <v>828</v>
          </cell>
          <cell r="CY47">
            <v>57</v>
          </cell>
          <cell r="CZ47">
            <v>96</v>
          </cell>
          <cell r="DA47">
            <v>981</v>
          </cell>
          <cell r="DB47">
            <v>41945</v>
          </cell>
          <cell r="DC47">
            <v>5034</v>
          </cell>
          <cell r="DD47">
            <v>8964</v>
          </cell>
          <cell r="DE47">
            <v>55944</v>
          </cell>
        </row>
        <row r="48">
          <cell r="A48">
            <v>35462</v>
          </cell>
          <cell r="B48">
            <v>15490</v>
          </cell>
          <cell r="C48">
            <v>1634</v>
          </cell>
          <cell r="D48">
            <v>2682</v>
          </cell>
          <cell r="E48">
            <v>19806</v>
          </cell>
          <cell r="F48">
            <v>10975</v>
          </cell>
          <cell r="G48">
            <v>1060</v>
          </cell>
          <cell r="H48">
            <v>1757</v>
          </cell>
          <cell r="I48">
            <v>13792</v>
          </cell>
          <cell r="J48">
            <v>6863</v>
          </cell>
          <cell r="K48">
            <v>975</v>
          </cell>
          <cell r="L48">
            <v>2019</v>
          </cell>
          <cell r="M48">
            <v>9857</v>
          </cell>
          <cell r="N48">
            <v>2935</v>
          </cell>
          <cell r="O48">
            <v>265</v>
          </cell>
          <cell r="P48">
            <v>544</v>
          </cell>
          <cell r="Q48">
            <v>3744</v>
          </cell>
          <cell r="R48">
            <v>4031</v>
          </cell>
          <cell r="S48">
            <v>674</v>
          </cell>
          <cell r="T48">
            <v>1185</v>
          </cell>
          <cell r="U48">
            <v>5890</v>
          </cell>
          <cell r="V48">
            <v>675</v>
          </cell>
          <cell r="W48">
            <v>70</v>
          </cell>
          <cell r="X48">
            <v>173</v>
          </cell>
          <cell r="Y48">
            <v>918</v>
          </cell>
          <cell r="Z48">
            <v>351</v>
          </cell>
          <cell r="AA48">
            <v>82</v>
          </cell>
          <cell r="AB48">
            <v>181</v>
          </cell>
          <cell r="AC48">
            <v>614</v>
          </cell>
          <cell r="AD48">
            <v>823</v>
          </cell>
          <cell r="AE48">
            <v>56</v>
          </cell>
          <cell r="AF48">
            <v>105</v>
          </cell>
          <cell r="AG48">
            <v>984</v>
          </cell>
          <cell r="AH48">
            <v>42143</v>
          </cell>
          <cell r="AI48">
            <v>4816</v>
          </cell>
          <cell r="AJ48">
            <v>8646</v>
          </cell>
          <cell r="AK48">
            <v>55605</v>
          </cell>
          <cell r="AL48">
            <v>15974</v>
          </cell>
          <cell r="AM48">
            <v>1775</v>
          </cell>
          <cell r="AN48">
            <v>2909</v>
          </cell>
          <cell r="AO48">
            <v>20658</v>
          </cell>
          <cell r="AP48">
            <v>11374</v>
          </cell>
          <cell r="AQ48">
            <v>1148</v>
          </cell>
          <cell r="AR48">
            <v>1916</v>
          </cell>
          <cell r="AS48">
            <v>14438</v>
          </cell>
          <cell r="AT48">
            <v>7128</v>
          </cell>
          <cell r="AU48">
            <v>1069</v>
          </cell>
          <cell r="AV48">
            <v>2148</v>
          </cell>
          <cell r="AW48">
            <v>10345</v>
          </cell>
          <cell r="AX48">
            <v>3016</v>
          </cell>
          <cell r="AY48">
            <v>288</v>
          </cell>
          <cell r="AZ48">
            <v>583</v>
          </cell>
          <cell r="BA48">
            <v>3886</v>
          </cell>
          <cell r="BB48">
            <v>4234</v>
          </cell>
          <cell r="BC48">
            <v>705</v>
          </cell>
          <cell r="BD48">
            <v>1184</v>
          </cell>
          <cell r="BE48">
            <v>6122</v>
          </cell>
          <cell r="BF48">
            <v>840</v>
          </cell>
          <cell r="BG48">
            <v>79</v>
          </cell>
          <cell r="BH48">
            <v>205</v>
          </cell>
          <cell r="BI48">
            <v>1124</v>
          </cell>
          <cell r="BJ48">
            <v>375</v>
          </cell>
          <cell r="BK48">
            <v>98</v>
          </cell>
          <cell r="BL48">
            <v>194</v>
          </cell>
          <cell r="BM48">
            <v>668</v>
          </cell>
          <cell r="BN48">
            <v>874</v>
          </cell>
          <cell r="BO48">
            <v>62</v>
          </cell>
          <cell r="BP48">
            <v>123</v>
          </cell>
          <cell r="BQ48">
            <v>1059</v>
          </cell>
          <cell r="BR48">
            <v>43814</v>
          </cell>
          <cell r="BS48">
            <v>5224</v>
          </cell>
          <cell r="BT48">
            <v>9262</v>
          </cell>
          <cell r="BU48">
            <v>58300</v>
          </cell>
          <cell r="BV48">
            <v>15772</v>
          </cell>
          <cell r="BW48">
            <v>1769</v>
          </cell>
          <cell r="BX48">
            <v>2837</v>
          </cell>
          <cell r="BY48">
            <v>20378</v>
          </cell>
          <cell r="BZ48">
            <v>11067</v>
          </cell>
          <cell r="CA48">
            <v>1102</v>
          </cell>
          <cell r="CB48">
            <v>1905</v>
          </cell>
          <cell r="CC48">
            <v>14073</v>
          </cell>
          <cell r="CD48">
            <v>7004</v>
          </cell>
          <cell r="CE48">
            <v>1071</v>
          </cell>
          <cell r="CF48">
            <v>2107</v>
          </cell>
          <cell r="CG48">
            <v>10183</v>
          </cell>
          <cell r="CH48">
            <v>2782</v>
          </cell>
          <cell r="CI48">
            <v>284</v>
          </cell>
          <cell r="CJ48">
            <v>603</v>
          </cell>
          <cell r="CK48">
            <v>3669</v>
          </cell>
          <cell r="CL48">
            <v>4046</v>
          </cell>
          <cell r="CM48">
            <v>659</v>
          </cell>
          <cell r="CN48">
            <v>1102</v>
          </cell>
          <cell r="CO48">
            <v>5807</v>
          </cell>
          <cell r="CP48">
            <v>865</v>
          </cell>
          <cell r="CQ48">
            <v>82</v>
          </cell>
          <cell r="CR48">
            <v>209</v>
          </cell>
          <cell r="CS48">
            <v>1156</v>
          </cell>
          <cell r="CT48">
            <v>366</v>
          </cell>
          <cell r="CU48">
            <v>111</v>
          </cell>
          <cell r="CV48">
            <v>170</v>
          </cell>
          <cell r="CW48">
            <v>647</v>
          </cell>
          <cell r="CX48">
            <v>857</v>
          </cell>
          <cell r="CY48">
            <v>58</v>
          </cell>
          <cell r="CZ48">
            <v>97</v>
          </cell>
          <cell r="DA48">
            <v>1013</v>
          </cell>
          <cell r="DB48">
            <v>42760</v>
          </cell>
          <cell r="DC48">
            <v>5136</v>
          </cell>
          <cell r="DD48">
            <v>9030</v>
          </cell>
          <cell r="DE48">
            <v>56926</v>
          </cell>
        </row>
        <row r="49">
          <cell r="A49">
            <v>35490</v>
          </cell>
          <cell r="B49">
            <v>16377</v>
          </cell>
          <cell r="C49">
            <v>1742</v>
          </cell>
          <cell r="D49">
            <v>2960</v>
          </cell>
          <cell r="E49">
            <v>21079</v>
          </cell>
          <cell r="F49">
            <v>10851</v>
          </cell>
          <cell r="G49">
            <v>1106</v>
          </cell>
          <cell r="H49">
            <v>1961</v>
          </cell>
          <cell r="I49">
            <v>13918</v>
          </cell>
          <cell r="J49">
            <v>7294</v>
          </cell>
          <cell r="K49">
            <v>1166</v>
          </cell>
          <cell r="L49">
            <v>2178</v>
          </cell>
          <cell r="M49">
            <v>10638</v>
          </cell>
          <cell r="N49">
            <v>2774</v>
          </cell>
          <cell r="O49">
            <v>250</v>
          </cell>
          <cell r="P49">
            <v>640</v>
          </cell>
          <cell r="Q49">
            <v>3664</v>
          </cell>
          <cell r="R49">
            <v>3770</v>
          </cell>
          <cell r="S49">
            <v>609</v>
          </cell>
          <cell r="T49">
            <v>1105</v>
          </cell>
          <cell r="U49">
            <v>5484</v>
          </cell>
          <cell r="V49">
            <v>681</v>
          </cell>
          <cell r="W49">
            <v>102</v>
          </cell>
          <cell r="X49">
            <v>215</v>
          </cell>
          <cell r="Y49">
            <v>998</v>
          </cell>
          <cell r="Z49">
            <v>396</v>
          </cell>
          <cell r="AA49">
            <v>100</v>
          </cell>
          <cell r="AB49">
            <v>153</v>
          </cell>
          <cell r="AC49">
            <v>649</v>
          </cell>
          <cell r="AD49">
            <v>907</v>
          </cell>
          <cell r="AE49">
            <v>51</v>
          </cell>
          <cell r="AF49">
            <v>86</v>
          </cell>
          <cell r="AG49">
            <v>1044</v>
          </cell>
          <cell r="AH49">
            <v>43050</v>
          </cell>
          <cell r="AI49">
            <v>5126</v>
          </cell>
          <cell r="AJ49">
            <v>9298</v>
          </cell>
          <cell r="AK49">
            <v>57474</v>
          </cell>
          <cell r="AL49">
            <v>16061</v>
          </cell>
          <cell r="AM49">
            <v>1699</v>
          </cell>
          <cell r="AN49">
            <v>2870</v>
          </cell>
          <cell r="AO49">
            <v>20629</v>
          </cell>
          <cell r="AP49">
            <v>11273</v>
          </cell>
          <cell r="AQ49">
            <v>1080</v>
          </cell>
          <cell r="AR49">
            <v>1960</v>
          </cell>
          <cell r="AS49">
            <v>14313</v>
          </cell>
          <cell r="AT49">
            <v>7036</v>
          </cell>
          <cell r="AU49">
            <v>1160</v>
          </cell>
          <cell r="AV49">
            <v>2099</v>
          </cell>
          <cell r="AW49">
            <v>10295</v>
          </cell>
          <cell r="AX49">
            <v>2766</v>
          </cell>
          <cell r="AY49">
            <v>272</v>
          </cell>
          <cell r="AZ49">
            <v>674</v>
          </cell>
          <cell r="BA49">
            <v>3713</v>
          </cell>
          <cell r="BB49">
            <v>3886</v>
          </cell>
          <cell r="BC49">
            <v>646</v>
          </cell>
          <cell r="BD49">
            <v>1129</v>
          </cell>
          <cell r="BE49">
            <v>5661</v>
          </cell>
          <cell r="BF49">
            <v>847</v>
          </cell>
          <cell r="BG49">
            <v>92</v>
          </cell>
          <cell r="BH49">
            <v>235</v>
          </cell>
          <cell r="BI49">
            <v>1174</v>
          </cell>
          <cell r="BJ49">
            <v>368</v>
          </cell>
          <cell r="BK49">
            <v>113</v>
          </cell>
          <cell r="BL49">
            <v>145</v>
          </cell>
          <cell r="BM49">
            <v>627</v>
          </cell>
          <cell r="BN49">
            <v>920</v>
          </cell>
          <cell r="BO49">
            <v>55</v>
          </cell>
          <cell r="BP49">
            <v>92</v>
          </cell>
          <cell r="BQ49">
            <v>1068</v>
          </cell>
          <cell r="BR49">
            <v>43158</v>
          </cell>
          <cell r="BS49">
            <v>5117</v>
          </cell>
          <cell r="BT49">
            <v>9204</v>
          </cell>
          <cell r="BU49">
            <v>57480</v>
          </cell>
          <cell r="BV49">
            <v>16000</v>
          </cell>
          <cell r="BW49">
            <v>1795</v>
          </cell>
          <cell r="BX49">
            <v>2883</v>
          </cell>
          <cell r="BY49">
            <v>20678</v>
          </cell>
          <cell r="BZ49">
            <v>11242</v>
          </cell>
          <cell r="CA49">
            <v>1112</v>
          </cell>
          <cell r="CB49">
            <v>1914</v>
          </cell>
          <cell r="CC49">
            <v>14268</v>
          </cell>
          <cell r="CD49">
            <v>7110</v>
          </cell>
          <cell r="CE49">
            <v>1101</v>
          </cell>
          <cell r="CF49">
            <v>2111</v>
          </cell>
          <cell r="CG49">
            <v>10322</v>
          </cell>
          <cell r="CH49">
            <v>2823</v>
          </cell>
          <cell r="CI49">
            <v>286</v>
          </cell>
          <cell r="CJ49">
            <v>603</v>
          </cell>
          <cell r="CK49">
            <v>3712</v>
          </cell>
          <cell r="CL49">
            <v>4051</v>
          </cell>
          <cell r="CM49">
            <v>668</v>
          </cell>
          <cell r="CN49">
            <v>1109</v>
          </cell>
          <cell r="CO49">
            <v>5827</v>
          </cell>
          <cell r="CP49">
            <v>847</v>
          </cell>
          <cell r="CQ49">
            <v>85</v>
          </cell>
          <cell r="CR49">
            <v>208</v>
          </cell>
          <cell r="CS49">
            <v>1139</v>
          </cell>
          <cell r="CT49">
            <v>376</v>
          </cell>
          <cell r="CU49">
            <v>113</v>
          </cell>
          <cell r="CV49">
            <v>169</v>
          </cell>
          <cell r="CW49">
            <v>659</v>
          </cell>
          <cell r="CX49">
            <v>883</v>
          </cell>
          <cell r="CY49">
            <v>58</v>
          </cell>
          <cell r="CZ49">
            <v>100</v>
          </cell>
          <cell r="DA49">
            <v>1041</v>
          </cell>
          <cell r="DB49">
            <v>43332</v>
          </cell>
          <cell r="DC49">
            <v>5218</v>
          </cell>
          <cell r="DD49">
            <v>9096</v>
          </cell>
          <cell r="DE49">
            <v>57646</v>
          </cell>
        </row>
        <row r="50">
          <cell r="A50">
            <v>35521</v>
          </cell>
          <cell r="B50">
            <v>15585</v>
          </cell>
          <cell r="C50">
            <v>1799</v>
          </cell>
          <cell r="D50">
            <v>2869</v>
          </cell>
          <cell r="E50">
            <v>20253</v>
          </cell>
          <cell r="F50">
            <v>10992</v>
          </cell>
          <cell r="G50">
            <v>1117</v>
          </cell>
          <cell r="H50">
            <v>1835</v>
          </cell>
          <cell r="I50">
            <v>13944</v>
          </cell>
          <cell r="J50">
            <v>6880</v>
          </cell>
          <cell r="K50">
            <v>1153</v>
          </cell>
          <cell r="L50">
            <v>1999</v>
          </cell>
          <cell r="M50">
            <v>10032</v>
          </cell>
          <cell r="N50">
            <v>2742</v>
          </cell>
          <cell r="O50">
            <v>301</v>
          </cell>
          <cell r="P50">
            <v>642</v>
          </cell>
          <cell r="Q50">
            <v>3685</v>
          </cell>
          <cell r="R50">
            <v>3858</v>
          </cell>
          <cell r="S50">
            <v>666</v>
          </cell>
          <cell r="T50">
            <v>1053</v>
          </cell>
          <cell r="U50">
            <v>5577</v>
          </cell>
          <cell r="V50">
            <v>705</v>
          </cell>
          <cell r="W50">
            <v>78</v>
          </cell>
          <cell r="X50">
            <v>190</v>
          </cell>
          <cell r="Y50">
            <v>973</v>
          </cell>
          <cell r="Z50">
            <v>473</v>
          </cell>
          <cell r="AA50">
            <v>124</v>
          </cell>
          <cell r="AB50">
            <v>156</v>
          </cell>
          <cell r="AC50">
            <v>753</v>
          </cell>
          <cell r="AD50">
            <v>902</v>
          </cell>
          <cell r="AE50">
            <v>62</v>
          </cell>
          <cell r="AF50">
            <v>103</v>
          </cell>
          <cell r="AG50">
            <v>1067</v>
          </cell>
          <cell r="AH50">
            <v>42137</v>
          </cell>
          <cell r="AI50">
            <v>5300</v>
          </cell>
          <cell r="AJ50">
            <v>8847</v>
          </cell>
          <cell r="AK50">
            <v>56284</v>
          </cell>
          <cell r="AL50">
            <v>16487</v>
          </cell>
          <cell r="AM50">
            <v>1886</v>
          </cell>
          <cell r="AN50">
            <v>2929</v>
          </cell>
          <cell r="AO50">
            <v>21303</v>
          </cell>
          <cell r="AP50">
            <v>11673</v>
          </cell>
          <cell r="AQ50">
            <v>1143</v>
          </cell>
          <cell r="AR50">
            <v>1893</v>
          </cell>
          <cell r="AS50">
            <v>14709</v>
          </cell>
          <cell r="AT50">
            <v>7297</v>
          </cell>
          <cell r="AU50">
            <v>1178</v>
          </cell>
          <cell r="AV50">
            <v>2090</v>
          </cell>
          <cell r="AW50">
            <v>10565</v>
          </cell>
          <cell r="AX50">
            <v>2913</v>
          </cell>
          <cell r="AY50">
            <v>298</v>
          </cell>
          <cell r="AZ50">
            <v>602</v>
          </cell>
          <cell r="BA50">
            <v>3813</v>
          </cell>
          <cell r="BB50">
            <v>4077</v>
          </cell>
          <cell r="BC50">
            <v>708</v>
          </cell>
          <cell r="BD50">
            <v>1099</v>
          </cell>
          <cell r="BE50">
            <v>5884</v>
          </cell>
          <cell r="BF50">
            <v>852</v>
          </cell>
          <cell r="BG50">
            <v>84</v>
          </cell>
          <cell r="BH50">
            <v>196</v>
          </cell>
          <cell r="BI50">
            <v>1132</v>
          </cell>
          <cell r="BJ50">
            <v>398</v>
          </cell>
          <cell r="BK50">
            <v>121</v>
          </cell>
          <cell r="BL50">
            <v>163</v>
          </cell>
          <cell r="BM50">
            <v>682</v>
          </cell>
          <cell r="BN50">
            <v>894</v>
          </cell>
          <cell r="BO50">
            <v>61</v>
          </cell>
          <cell r="BP50">
            <v>99</v>
          </cell>
          <cell r="BQ50">
            <v>1054</v>
          </cell>
          <cell r="BR50">
            <v>44592</v>
          </cell>
          <cell r="BS50">
            <v>5479</v>
          </cell>
          <cell r="BT50">
            <v>9072</v>
          </cell>
          <cell r="BU50">
            <v>59143</v>
          </cell>
          <cell r="BV50">
            <v>16107</v>
          </cell>
          <cell r="BW50">
            <v>1814</v>
          </cell>
          <cell r="BX50">
            <v>2919</v>
          </cell>
          <cell r="BY50">
            <v>20841</v>
          </cell>
          <cell r="BZ50">
            <v>11309</v>
          </cell>
          <cell r="CA50">
            <v>1115</v>
          </cell>
          <cell r="CB50">
            <v>1927</v>
          </cell>
          <cell r="CC50">
            <v>14351</v>
          </cell>
          <cell r="CD50">
            <v>7188</v>
          </cell>
          <cell r="CE50">
            <v>1134</v>
          </cell>
          <cell r="CF50">
            <v>2107</v>
          </cell>
          <cell r="CG50">
            <v>10429</v>
          </cell>
          <cell r="CH50">
            <v>2838</v>
          </cell>
          <cell r="CI50">
            <v>292</v>
          </cell>
          <cell r="CJ50">
            <v>598</v>
          </cell>
          <cell r="CK50">
            <v>3728</v>
          </cell>
          <cell r="CL50">
            <v>4051</v>
          </cell>
          <cell r="CM50">
            <v>680</v>
          </cell>
          <cell r="CN50">
            <v>1106</v>
          </cell>
          <cell r="CO50">
            <v>5837</v>
          </cell>
          <cell r="CP50">
            <v>836</v>
          </cell>
          <cell r="CQ50">
            <v>86</v>
          </cell>
          <cell r="CR50">
            <v>207</v>
          </cell>
          <cell r="CS50">
            <v>1129</v>
          </cell>
          <cell r="CT50">
            <v>382</v>
          </cell>
          <cell r="CU50">
            <v>118</v>
          </cell>
          <cell r="CV50">
            <v>167</v>
          </cell>
          <cell r="CW50">
            <v>667</v>
          </cell>
          <cell r="CX50">
            <v>901</v>
          </cell>
          <cell r="CY50">
            <v>57</v>
          </cell>
          <cell r="CZ50">
            <v>103</v>
          </cell>
          <cell r="DA50">
            <v>1061</v>
          </cell>
          <cell r="DB50">
            <v>43612</v>
          </cell>
          <cell r="DC50">
            <v>5295</v>
          </cell>
          <cell r="DD50">
            <v>9135</v>
          </cell>
          <cell r="DE50">
            <v>58042</v>
          </cell>
        </row>
        <row r="51">
          <cell r="A51">
            <v>35551</v>
          </cell>
          <cell r="B51">
            <v>16267</v>
          </cell>
          <cell r="C51">
            <v>2023</v>
          </cell>
          <cell r="D51">
            <v>3291</v>
          </cell>
          <cell r="E51">
            <v>21581</v>
          </cell>
          <cell r="F51">
            <v>11412</v>
          </cell>
          <cell r="G51">
            <v>1223</v>
          </cell>
          <cell r="H51">
            <v>2116</v>
          </cell>
          <cell r="I51">
            <v>14751</v>
          </cell>
          <cell r="J51">
            <v>7198</v>
          </cell>
          <cell r="K51">
            <v>1136</v>
          </cell>
          <cell r="L51">
            <v>2222</v>
          </cell>
          <cell r="M51">
            <v>10556</v>
          </cell>
          <cell r="N51">
            <v>2684</v>
          </cell>
          <cell r="O51">
            <v>317</v>
          </cell>
          <cell r="P51">
            <v>633</v>
          </cell>
          <cell r="Q51">
            <v>3634</v>
          </cell>
          <cell r="R51">
            <v>4130</v>
          </cell>
          <cell r="S51">
            <v>704</v>
          </cell>
          <cell r="T51">
            <v>1126</v>
          </cell>
          <cell r="U51">
            <v>5960</v>
          </cell>
          <cell r="V51">
            <v>681</v>
          </cell>
          <cell r="W51">
            <v>106</v>
          </cell>
          <cell r="X51">
            <v>247</v>
          </cell>
          <cell r="Y51">
            <v>1034</v>
          </cell>
          <cell r="Z51">
            <v>489</v>
          </cell>
          <cell r="AA51">
            <v>154</v>
          </cell>
          <cell r="AB51">
            <v>172</v>
          </cell>
          <cell r="AC51">
            <v>815</v>
          </cell>
          <cell r="AD51">
            <v>977</v>
          </cell>
          <cell r="AE51">
            <v>58</v>
          </cell>
          <cell r="AF51">
            <v>132</v>
          </cell>
          <cell r="AG51">
            <v>1167</v>
          </cell>
          <cell r="AH51">
            <v>43838</v>
          </cell>
          <cell r="AI51">
            <v>5721</v>
          </cell>
          <cell r="AJ51">
            <v>9939</v>
          </cell>
          <cell r="AK51">
            <v>59498</v>
          </cell>
          <cell r="AL51">
            <v>15999</v>
          </cell>
          <cell r="AM51">
            <v>1942</v>
          </cell>
          <cell r="AN51">
            <v>2950</v>
          </cell>
          <cell r="AO51">
            <v>20890</v>
          </cell>
          <cell r="AP51">
            <v>11123</v>
          </cell>
          <cell r="AQ51">
            <v>1100</v>
          </cell>
          <cell r="AR51">
            <v>1888</v>
          </cell>
          <cell r="AS51">
            <v>14111</v>
          </cell>
          <cell r="AT51">
            <v>7245</v>
          </cell>
          <cell r="AU51">
            <v>1095</v>
          </cell>
          <cell r="AV51">
            <v>2075</v>
          </cell>
          <cell r="AW51">
            <v>10415</v>
          </cell>
          <cell r="AX51">
            <v>2672</v>
          </cell>
          <cell r="AY51">
            <v>300</v>
          </cell>
          <cell r="AZ51">
            <v>563</v>
          </cell>
          <cell r="BA51">
            <v>3535</v>
          </cell>
          <cell r="BB51">
            <v>4012</v>
          </cell>
          <cell r="BC51">
            <v>672</v>
          </cell>
          <cell r="BD51">
            <v>1030</v>
          </cell>
          <cell r="BE51">
            <v>5714</v>
          </cell>
          <cell r="BF51">
            <v>787</v>
          </cell>
          <cell r="BG51">
            <v>89</v>
          </cell>
          <cell r="BH51">
            <v>194</v>
          </cell>
          <cell r="BI51">
            <v>1070</v>
          </cell>
          <cell r="BJ51">
            <v>392</v>
          </cell>
          <cell r="BK51">
            <v>140</v>
          </cell>
          <cell r="BL51">
            <v>169</v>
          </cell>
          <cell r="BM51">
            <v>701</v>
          </cell>
          <cell r="BN51">
            <v>891</v>
          </cell>
          <cell r="BO51">
            <v>57</v>
          </cell>
          <cell r="BP51">
            <v>112</v>
          </cell>
          <cell r="BQ51">
            <v>1061</v>
          </cell>
          <cell r="BR51">
            <v>43120</v>
          </cell>
          <cell r="BS51">
            <v>5395</v>
          </cell>
          <cell r="BT51">
            <v>8981</v>
          </cell>
          <cell r="BU51">
            <v>57496</v>
          </cell>
          <cell r="BV51">
            <v>16159</v>
          </cell>
          <cell r="BW51">
            <v>1849</v>
          </cell>
          <cell r="BX51">
            <v>2942</v>
          </cell>
          <cell r="BY51">
            <v>20950</v>
          </cell>
          <cell r="BZ51">
            <v>11311</v>
          </cell>
          <cell r="CA51">
            <v>1128</v>
          </cell>
          <cell r="CB51">
            <v>1948</v>
          </cell>
          <cell r="CC51">
            <v>14387</v>
          </cell>
          <cell r="CD51">
            <v>7251</v>
          </cell>
          <cell r="CE51">
            <v>1170</v>
          </cell>
          <cell r="CF51">
            <v>2106</v>
          </cell>
          <cell r="CG51">
            <v>10528</v>
          </cell>
          <cell r="CH51">
            <v>2850</v>
          </cell>
          <cell r="CI51">
            <v>301</v>
          </cell>
          <cell r="CJ51">
            <v>590</v>
          </cell>
          <cell r="CK51">
            <v>3741</v>
          </cell>
          <cell r="CL51">
            <v>4066</v>
          </cell>
          <cell r="CM51">
            <v>701</v>
          </cell>
          <cell r="CN51">
            <v>1098</v>
          </cell>
          <cell r="CO51">
            <v>5865</v>
          </cell>
          <cell r="CP51">
            <v>836</v>
          </cell>
          <cell r="CQ51">
            <v>87</v>
          </cell>
          <cell r="CR51">
            <v>209</v>
          </cell>
          <cell r="CS51">
            <v>1132</v>
          </cell>
          <cell r="CT51">
            <v>385</v>
          </cell>
          <cell r="CU51">
            <v>123</v>
          </cell>
          <cell r="CV51">
            <v>165</v>
          </cell>
          <cell r="CW51">
            <v>673</v>
          </cell>
          <cell r="CX51">
            <v>914</v>
          </cell>
          <cell r="CY51">
            <v>58</v>
          </cell>
          <cell r="CZ51">
            <v>105</v>
          </cell>
          <cell r="DA51">
            <v>1077</v>
          </cell>
          <cell r="DB51">
            <v>43773</v>
          </cell>
          <cell r="DC51">
            <v>5417</v>
          </cell>
          <cell r="DD51">
            <v>9162</v>
          </cell>
          <cell r="DE51">
            <v>58352</v>
          </cell>
        </row>
        <row r="52">
          <cell r="A52">
            <v>35582</v>
          </cell>
          <cell r="B52">
            <v>18924</v>
          </cell>
          <cell r="C52">
            <v>2293</v>
          </cell>
          <cell r="D52">
            <v>4278</v>
          </cell>
          <cell r="E52">
            <v>25495</v>
          </cell>
          <cell r="F52">
            <v>12341</v>
          </cell>
          <cell r="G52">
            <v>1393</v>
          </cell>
          <cell r="H52">
            <v>2994</v>
          </cell>
          <cell r="I52">
            <v>16728</v>
          </cell>
          <cell r="J52">
            <v>8830</v>
          </cell>
          <cell r="K52">
            <v>1425</v>
          </cell>
          <cell r="L52">
            <v>3365</v>
          </cell>
          <cell r="M52">
            <v>13620</v>
          </cell>
          <cell r="N52">
            <v>3357</v>
          </cell>
          <cell r="O52">
            <v>405</v>
          </cell>
          <cell r="P52">
            <v>835</v>
          </cell>
          <cell r="Q52">
            <v>4597</v>
          </cell>
          <cell r="R52">
            <v>4530</v>
          </cell>
          <cell r="S52">
            <v>885</v>
          </cell>
          <cell r="T52">
            <v>1546</v>
          </cell>
          <cell r="U52">
            <v>6961</v>
          </cell>
          <cell r="V52">
            <v>792</v>
          </cell>
          <cell r="W52">
            <v>98</v>
          </cell>
          <cell r="X52">
            <v>273</v>
          </cell>
          <cell r="Y52">
            <v>1163</v>
          </cell>
          <cell r="Z52">
            <v>484</v>
          </cell>
          <cell r="AA52">
            <v>156</v>
          </cell>
          <cell r="AB52">
            <v>225</v>
          </cell>
          <cell r="AC52">
            <v>865</v>
          </cell>
          <cell r="AD52">
            <v>1076</v>
          </cell>
          <cell r="AE52">
            <v>52</v>
          </cell>
          <cell r="AF52">
            <v>124</v>
          </cell>
          <cell r="AG52">
            <v>1252</v>
          </cell>
          <cell r="AH52">
            <v>50334</v>
          </cell>
          <cell r="AI52">
            <v>6707</v>
          </cell>
          <cell r="AJ52">
            <v>13640</v>
          </cell>
          <cell r="AK52">
            <v>70681</v>
          </cell>
          <cell r="AL52">
            <v>16180</v>
          </cell>
          <cell r="AM52">
            <v>1857</v>
          </cell>
          <cell r="AN52">
            <v>2964</v>
          </cell>
          <cell r="AO52">
            <v>21001</v>
          </cell>
          <cell r="AP52">
            <v>11265</v>
          </cell>
          <cell r="AQ52">
            <v>1174</v>
          </cell>
          <cell r="AR52">
            <v>2031</v>
          </cell>
          <cell r="AS52">
            <v>14470</v>
          </cell>
          <cell r="AT52">
            <v>7404</v>
          </cell>
          <cell r="AU52">
            <v>1191</v>
          </cell>
          <cell r="AV52">
            <v>2152</v>
          </cell>
          <cell r="AW52">
            <v>10748</v>
          </cell>
          <cell r="AX52">
            <v>2911</v>
          </cell>
          <cell r="AY52">
            <v>325</v>
          </cell>
          <cell r="AZ52">
            <v>571</v>
          </cell>
          <cell r="BA52">
            <v>3807</v>
          </cell>
          <cell r="BB52">
            <v>4183</v>
          </cell>
          <cell r="BC52">
            <v>682</v>
          </cell>
          <cell r="BD52">
            <v>1108</v>
          </cell>
          <cell r="BE52">
            <v>5974</v>
          </cell>
          <cell r="BF52">
            <v>836</v>
          </cell>
          <cell r="BG52">
            <v>88</v>
          </cell>
          <cell r="BH52">
            <v>199</v>
          </cell>
          <cell r="BI52">
            <v>1123</v>
          </cell>
          <cell r="BJ52">
            <v>373</v>
          </cell>
          <cell r="BK52">
            <v>107</v>
          </cell>
          <cell r="BL52">
            <v>161</v>
          </cell>
          <cell r="BM52">
            <v>641</v>
          </cell>
          <cell r="BN52">
            <v>939</v>
          </cell>
          <cell r="BO52">
            <v>45</v>
          </cell>
          <cell r="BP52">
            <v>106</v>
          </cell>
          <cell r="BQ52">
            <v>1091</v>
          </cell>
          <cell r="BR52">
            <v>44092</v>
          </cell>
          <cell r="BS52">
            <v>5471</v>
          </cell>
          <cell r="BT52">
            <v>9293</v>
          </cell>
          <cell r="BU52">
            <v>58856</v>
          </cell>
          <cell r="BV52">
            <v>16247</v>
          </cell>
          <cell r="BW52">
            <v>1912</v>
          </cell>
          <cell r="BX52">
            <v>2948</v>
          </cell>
          <cell r="BY52">
            <v>21107</v>
          </cell>
          <cell r="BZ52">
            <v>11349</v>
          </cell>
          <cell r="CA52">
            <v>1170</v>
          </cell>
          <cell r="CB52">
            <v>1976</v>
          </cell>
          <cell r="CC52">
            <v>14495</v>
          </cell>
          <cell r="CD52">
            <v>7332</v>
          </cell>
          <cell r="CE52">
            <v>1212</v>
          </cell>
          <cell r="CF52">
            <v>2115</v>
          </cell>
          <cell r="CG52">
            <v>10660</v>
          </cell>
          <cell r="CH52">
            <v>2893</v>
          </cell>
          <cell r="CI52">
            <v>311</v>
          </cell>
          <cell r="CJ52">
            <v>580</v>
          </cell>
          <cell r="CK52">
            <v>3785</v>
          </cell>
          <cell r="CL52">
            <v>4113</v>
          </cell>
          <cell r="CM52">
            <v>736</v>
          </cell>
          <cell r="CN52">
            <v>1092</v>
          </cell>
          <cell r="CO52">
            <v>5941</v>
          </cell>
          <cell r="CP52">
            <v>844</v>
          </cell>
          <cell r="CQ52">
            <v>90</v>
          </cell>
          <cell r="CR52">
            <v>212</v>
          </cell>
          <cell r="CS52">
            <v>1145</v>
          </cell>
          <cell r="CT52">
            <v>389</v>
          </cell>
          <cell r="CU52">
            <v>128</v>
          </cell>
          <cell r="CV52">
            <v>163</v>
          </cell>
          <cell r="CW52">
            <v>681</v>
          </cell>
          <cell r="CX52">
            <v>929</v>
          </cell>
          <cell r="CY52">
            <v>61</v>
          </cell>
          <cell r="CZ52">
            <v>107</v>
          </cell>
          <cell r="DA52">
            <v>1097</v>
          </cell>
          <cell r="DB52">
            <v>44096</v>
          </cell>
          <cell r="DC52">
            <v>5621</v>
          </cell>
          <cell r="DD52">
            <v>9193</v>
          </cell>
          <cell r="DE52">
            <v>58910</v>
          </cell>
        </row>
        <row r="53">
          <cell r="A53">
            <v>35612</v>
          </cell>
          <cell r="B53">
            <v>16917</v>
          </cell>
          <cell r="C53">
            <v>1755</v>
          </cell>
          <cell r="D53">
            <v>2824</v>
          </cell>
          <cell r="E53">
            <v>21496</v>
          </cell>
          <cell r="F53">
            <v>11673</v>
          </cell>
          <cell r="G53">
            <v>1144</v>
          </cell>
          <cell r="H53">
            <v>2037</v>
          </cell>
          <cell r="I53">
            <v>14854</v>
          </cell>
          <cell r="J53">
            <v>7476</v>
          </cell>
          <cell r="K53">
            <v>1207</v>
          </cell>
          <cell r="L53">
            <v>1853</v>
          </cell>
          <cell r="M53">
            <v>10536</v>
          </cell>
          <cell r="N53">
            <v>2983</v>
          </cell>
          <cell r="O53">
            <v>272</v>
          </cell>
          <cell r="P53">
            <v>525</v>
          </cell>
          <cell r="Q53">
            <v>3780</v>
          </cell>
          <cell r="R53">
            <v>4251</v>
          </cell>
          <cell r="S53">
            <v>807</v>
          </cell>
          <cell r="T53">
            <v>1001</v>
          </cell>
          <cell r="U53">
            <v>6059</v>
          </cell>
          <cell r="V53">
            <v>848</v>
          </cell>
          <cell r="W53">
            <v>84</v>
          </cell>
          <cell r="X53">
            <v>232</v>
          </cell>
          <cell r="Y53">
            <v>1164</v>
          </cell>
          <cell r="Z53">
            <v>367</v>
          </cell>
          <cell r="AA53">
            <v>114</v>
          </cell>
          <cell r="AB53">
            <v>152</v>
          </cell>
          <cell r="AC53">
            <v>633</v>
          </cell>
          <cell r="AD53">
            <v>1049</v>
          </cell>
          <cell r="AE53">
            <v>68</v>
          </cell>
          <cell r="AF53">
            <v>102</v>
          </cell>
          <cell r="AG53">
            <v>1219</v>
          </cell>
          <cell r="AH53">
            <v>45564</v>
          </cell>
          <cell r="AI53">
            <v>5451</v>
          </cell>
          <cell r="AJ53">
            <v>8726</v>
          </cell>
          <cell r="AK53">
            <v>59741</v>
          </cell>
          <cell r="AL53">
            <v>16167</v>
          </cell>
          <cell r="AM53">
            <v>1762</v>
          </cell>
          <cell r="AN53">
            <v>2941</v>
          </cell>
          <cell r="AO53">
            <v>20870</v>
          </cell>
          <cell r="AP53">
            <v>11172</v>
          </cell>
          <cell r="AQ53">
            <v>1188</v>
          </cell>
          <cell r="AR53">
            <v>2073</v>
          </cell>
          <cell r="AS53">
            <v>14433</v>
          </cell>
          <cell r="AT53">
            <v>7365</v>
          </cell>
          <cell r="AU53">
            <v>1282</v>
          </cell>
          <cell r="AV53">
            <v>2170</v>
          </cell>
          <cell r="AW53">
            <v>10817</v>
          </cell>
          <cell r="AX53">
            <v>2988</v>
          </cell>
          <cell r="AY53">
            <v>302</v>
          </cell>
          <cell r="AZ53">
            <v>576</v>
          </cell>
          <cell r="BA53">
            <v>3866</v>
          </cell>
          <cell r="BB53">
            <v>4212</v>
          </cell>
          <cell r="BC53">
            <v>820</v>
          </cell>
          <cell r="BD53">
            <v>1123</v>
          </cell>
          <cell r="BE53">
            <v>6155</v>
          </cell>
          <cell r="BF53">
            <v>887</v>
          </cell>
          <cell r="BG53">
            <v>88</v>
          </cell>
          <cell r="BH53">
            <v>229</v>
          </cell>
          <cell r="BI53">
            <v>1204</v>
          </cell>
          <cell r="BJ53">
            <v>380</v>
          </cell>
          <cell r="BK53">
            <v>133</v>
          </cell>
          <cell r="BL53">
            <v>169</v>
          </cell>
          <cell r="BM53">
            <v>682</v>
          </cell>
          <cell r="BN53">
            <v>955</v>
          </cell>
          <cell r="BO53">
            <v>67</v>
          </cell>
          <cell r="BP53">
            <v>101</v>
          </cell>
          <cell r="BQ53">
            <v>1123</v>
          </cell>
          <cell r="BR53">
            <v>44125</v>
          </cell>
          <cell r="BS53">
            <v>5642</v>
          </cell>
          <cell r="BT53">
            <v>9383</v>
          </cell>
          <cell r="BU53">
            <v>59150</v>
          </cell>
          <cell r="BV53">
            <v>16426</v>
          </cell>
          <cell r="BW53">
            <v>2001</v>
          </cell>
          <cell r="BX53">
            <v>2946</v>
          </cell>
          <cell r="BY53">
            <v>21373</v>
          </cell>
          <cell r="BZ53">
            <v>11489</v>
          </cell>
          <cell r="CA53">
            <v>1242</v>
          </cell>
          <cell r="CB53">
            <v>2006</v>
          </cell>
          <cell r="CC53">
            <v>14738</v>
          </cell>
          <cell r="CD53">
            <v>7445</v>
          </cell>
          <cell r="CE53">
            <v>1253</v>
          </cell>
          <cell r="CF53">
            <v>2134</v>
          </cell>
          <cell r="CG53">
            <v>10833</v>
          </cell>
          <cell r="CH53">
            <v>2975</v>
          </cell>
          <cell r="CI53">
            <v>321</v>
          </cell>
          <cell r="CJ53">
            <v>575</v>
          </cell>
          <cell r="CK53">
            <v>3871</v>
          </cell>
          <cell r="CL53">
            <v>4194</v>
          </cell>
          <cell r="CM53">
            <v>777</v>
          </cell>
          <cell r="CN53">
            <v>1094</v>
          </cell>
          <cell r="CO53">
            <v>6064</v>
          </cell>
          <cell r="CP53">
            <v>852</v>
          </cell>
          <cell r="CQ53">
            <v>94</v>
          </cell>
          <cell r="CR53">
            <v>214</v>
          </cell>
          <cell r="CS53">
            <v>1159</v>
          </cell>
          <cell r="CT53">
            <v>397</v>
          </cell>
          <cell r="CU53">
            <v>131</v>
          </cell>
          <cell r="CV53">
            <v>162</v>
          </cell>
          <cell r="CW53">
            <v>690</v>
          </cell>
          <cell r="CX53">
            <v>949</v>
          </cell>
          <cell r="CY53">
            <v>68</v>
          </cell>
          <cell r="CZ53">
            <v>109</v>
          </cell>
          <cell r="DA53">
            <v>1125</v>
          </cell>
          <cell r="DB53">
            <v>44726</v>
          </cell>
          <cell r="DC53">
            <v>5887</v>
          </cell>
          <cell r="DD53">
            <v>9241</v>
          </cell>
          <cell r="DE53">
            <v>59854</v>
          </cell>
        </row>
        <row r="54">
          <cell r="A54">
            <v>35643</v>
          </cell>
          <cell r="B54">
            <v>14969</v>
          </cell>
          <cell r="C54">
            <v>2092</v>
          </cell>
          <cell r="D54">
            <v>2655</v>
          </cell>
          <cell r="E54">
            <v>19716</v>
          </cell>
          <cell r="F54">
            <v>10814</v>
          </cell>
          <cell r="G54">
            <v>1245</v>
          </cell>
          <cell r="H54">
            <v>1740</v>
          </cell>
          <cell r="I54">
            <v>13799</v>
          </cell>
          <cell r="J54">
            <v>7068</v>
          </cell>
          <cell r="K54">
            <v>1309</v>
          </cell>
          <cell r="L54">
            <v>1826</v>
          </cell>
          <cell r="M54">
            <v>10203</v>
          </cell>
          <cell r="N54">
            <v>2804</v>
          </cell>
          <cell r="O54">
            <v>332</v>
          </cell>
          <cell r="P54">
            <v>486</v>
          </cell>
          <cell r="Q54">
            <v>3622</v>
          </cell>
          <cell r="R54">
            <v>4120</v>
          </cell>
          <cell r="S54">
            <v>679</v>
          </cell>
          <cell r="T54">
            <v>924</v>
          </cell>
          <cell r="U54">
            <v>5723</v>
          </cell>
          <cell r="V54">
            <v>1015</v>
          </cell>
          <cell r="W54">
            <v>105</v>
          </cell>
          <cell r="X54">
            <v>213</v>
          </cell>
          <cell r="Y54">
            <v>1333</v>
          </cell>
          <cell r="Z54">
            <v>342</v>
          </cell>
          <cell r="AA54">
            <v>136</v>
          </cell>
          <cell r="AB54">
            <v>147</v>
          </cell>
          <cell r="AC54">
            <v>625</v>
          </cell>
          <cell r="AD54">
            <v>919</v>
          </cell>
          <cell r="AE54">
            <v>76</v>
          </cell>
          <cell r="AF54">
            <v>107</v>
          </cell>
          <cell r="AG54">
            <v>1102</v>
          </cell>
          <cell r="AH54">
            <v>42051</v>
          </cell>
          <cell r="AI54">
            <v>5974</v>
          </cell>
          <cell r="AJ54">
            <v>8098</v>
          </cell>
          <cell r="AK54">
            <v>56123</v>
          </cell>
          <cell r="AL54">
            <v>15479</v>
          </cell>
          <cell r="AM54">
            <v>2211</v>
          </cell>
          <cell r="AN54">
            <v>2882</v>
          </cell>
          <cell r="AO54">
            <v>20572</v>
          </cell>
          <cell r="AP54">
            <v>11305</v>
          </cell>
          <cell r="AQ54">
            <v>1304</v>
          </cell>
          <cell r="AR54">
            <v>1902</v>
          </cell>
          <cell r="AS54">
            <v>14511</v>
          </cell>
          <cell r="AT54">
            <v>7108</v>
          </cell>
          <cell r="AU54">
            <v>1314</v>
          </cell>
          <cell r="AV54">
            <v>2059</v>
          </cell>
          <cell r="AW54">
            <v>10481</v>
          </cell>
          <cell r="AX54">
            <v>2959</v>
          </cell>
          <cell r="AY54">
            <v>341</v>
          </cell>
          <cell r="AZ54">
            <v>558</v>
          </cell>
          <cell r="BA54">
            <v>3858</v>
          </cell>
          <cell r="BB54">
            <v>4085</v>
          </cell>
          <cell r="BC54">
            <v>757</v>
          </cell>
          <cell r="BD54">
            <v>1063</v>
          </cell>
          <cell r="BE54">
            <v>5905</v>
          </cell>
          <cell r="BF54">
            <v>885</v>
          </cell>
          <cell r="BG54">
            <v>99</v>
          </cell>
          <cell r="BH54">
            <v>226</v>
          </cell>
          <cell r="BI54">
            <v>1209</v>
          </cell>
          <cell r="BJ54">
            <v>390</v>
          </cell>
          <cell r="BK54">
            <v>151</v>
          </cell>
          <cell r="BL54">
            <v>157</v>
          </cell>
          <cell r="BM54">
            <v>697</v>
          </cell>
          <cell r="BN54">
            <v>931</v>
          </cell>
          <cell r="BO54">
            <v>83</v>
          </cell>
          <cell r="BP54">
            <v>107</v>
          </cell>
          <cell r="BQ54">
            <v>1121</v>
          </cell>
          <cell r="BR54">
            <v>43141</v>
          </cell>
          <cell r="BS54">
            <v>6260</v>
          </cell>
          <cell r="BT54">
            <v>8953</v>
          </cell>
          <cell r="BU54">
            <v>58354</v>
          </cell>
          <cell r="BV54">
            <v>16675</v>
          </cell>
          <cell r="BW54">
            <v>2107</v>
          </cell>
          <cell r="BX54">
            <v>2945</v>
          </cell>
          <cell r="BY54">
            <v>21727</v>
          </cell>
          <cell r="BZ54">
            <v>11729</v>
          </cell>
          <cell r="CA54">
            <v>1339</v>
          </cell>
          <cell r="CB54">
            <v>2033</v>
          </cell>
          <cell r="CC54">
            <v>15101</v>
          </cell>
          <cell r="CD54">
            <v>7586</v>
          </cell>
          <cell r="CE54">
            <v>1305</v>
          </cell>
          <cell r="CF54">
            <v>2161</v>
          </cell>
          <cell r="CG54">
            <v>11052</v>
          </cell>
          <cell r="CH54">
            <v>3082</v>
          </cell>
          <cell r="CI54">
            <v>334</v>
          </cell>
          <cell r="CJ54">
            <v>577</v>
          </cell>
          <cell r="CK54">
            <v>3993</v>
          </cell>
          <cell r="CL54">
            <v>4298</v>
          </cell>
          <cell r="CM54">
            <v>815</v>
          </cell>
          <cell r="CN54">
            <v>1104</v>
          </cell>
          <cell r="CO54">
            <v>6217</v>
          </cell>
          <cell r="CP54">
            <v>856</v>
          </cell>
          <cell r="CQ54">
            <v>101</v>
          </cell>
          <cell r="CR54">
            <v>214</v>
          </cell>
          <cell r="CS54">
            <v>1171</v>
          </cell>
          <cell r="CT54">
            <v>404</v>
          </cell>
          <cell r="CU54">
            <v>130</v>
          </cell>
          <cell r="CV54">
            <v>161</v>
          </cell>
          <cell r="CW54">
            <v>695</v>
          </cell>
          <cell r="CX54">
            <v>977</v>
          </cell>
          <cell r="CY54">
            <v>76</v>
          </cell>
          <cell r="CZ54">
            <v>111</v>
          </cell>
          <cell r="DA54">
            <v>1164</v>
          </cell>
          <cell r="DB54">
            <v>45608</v>
          </cell>
          <cell r="DC54">
            <v>6207</v>
          </cell>
          <cell r="DD54">
            <v>9305</v>
          </cell>
          <cell r="DE54">
            <v>61120</v>
          </cell>
        </row>
        <row r="55">
          <cell r="A55">
            <v>35674</v>
          </cell>
          <cell r="B55">
            <v>18030</v>
          </cell>
          <cell r="C55">
            <v>2136</v>
          </cell>
          <cell r="D55">
            <v>2965</v>
          </cell>
          <cell r="E55">
            <v>23131</v>
          </cell>
          <cell r="F55">
            <v>12609</v>
          </cell>
          <cell r="G55">
            <v>1289</v>
          </cell>
          <cell r="H55">
            <v>2062</v>
          </cell>
          <cell r="I55">
            <v>15960</v>
          </cell>
          <cell r="J55">
            <v>7769</v>
          </cell>
          <cell r="K55">
            <v>1283</v>
          </cell>
          <cell r="L55">
            <v>2132</v>
          </cell>
          <cell r="M55">
            <v>11184</v>
          </cell>
          <cell r="N55">
            <v>3279</v>
          </cell>
          <cell r="O55">
            <v>331</v>
          </cell>
          <cell r="P55">
            <v>559</v>
          </cell>
          <cell r="Q55">
            <v>4169</v>
          </cell>
          <cell r="R55">
            <v>4465</v>
          </cell>
          <cell r="S55">
            <v>829</v>
          </cell>
          <cell r="T55">
            <v>978</v>
          </cell>
          <cell r="U55">
            <v>6272</v>
          </cell>
          <cell r="V55">
            <v>1013</v>
          </cell>
          <cell r="W55">
            <v>138</v>
          </cell>
          <cell r="X55">
            <v>202</v>
          </cell>
          <cell r="Y55">
            <v>1353</v>
          </cell>
          <cell r="Z55">
            <v>392</v>
          </cell>
          <cell r="AA55">
            <v>109</v>
          </cell>
          <cell r="AB55">
            <v>150</v>
          </cell>
          <cell r="AC55">
            <v>651</v>
          </cell>
          <cell r="AD55">
            <v>1070</v>
          </cell>
          <cell r="AE55">
            <v>99</v>
          </cell>
          <cell r="AF55">
            <v>122</v>
          </cell>
          <cell r="AG55">
            <v>1291</v>
          </cell>
          <cell r="AH55">
            <v>48627</v>
          </cell>
          <cell r="AI55">
            <v>6214</v>
          </cell>
          <cell r="AJ55">
            <v>9170</v>
          </cell>
          <cell r="AK55">
            <v>64011</v>
          </cell>
          <cell r="AL55">
            <v>18791</v>
          </cell>
          <cell r="AM55">
            <v>2293</v>
          </cell>
          <cell r="AN55">
            <v>3043</v>
          </cell>
          <cell r="AO55">
            <v>24126</v>
          </cell>
          <cell r="AP55">
            <v>12527</v>
          </cell>
          <cell r="AQ55">
            <v>1388</v>
          </cell>
          <cell r="AR55">
            <v>2114</v>
          </cell>
          <cell r="AS55">
            <v>16028</v>
          </cell>
          <cell r="AT55">
            <v>8184</v>
          </cell>
          <cell r="AU55">
            <v>1363</v>
          </cell>
          <cell r="AV55">
            <v>2213</v>
          </cell>
          <cell r="AW55">
            <v>11760</v>
          </cell>
          <cell r="AX55">
            <v>3258</v>
          </cell>
          <cell r="AY55">
            <v>358</v>
          </cell>
          <cell r="AZ55">
            <v>616</v>
          </cell>
          <cell r="BA55">
            <v>4232</v>
          </cell>
          <cell r="BB55">
            <v>4478</v>
          </cell>
          <cell r="BC55">
            <v>954</v>
          </cell>
          <cell r="BD55">
            <v>1140</v>
          </cell>
          <cell r="BE55">
            <v>6572</v>
          </cell>
          <cell r="BF55">
            <v>869</v>
          </cell>
          <cell r="BG55">
            <v>163</v>
          </cell>
          <cell r="BH55">
            <v>224</v>
          </cell>
          <cell r="BI55">
            <v>1256</v>
          </cell>
          <cell r="BJ55">
            <v>450</v>
          </cell>
          <cell r="BK55">
            <v>115</v>
          </cell>
          <cell r="BL55">
            <v>161</v>
          </cell>
          <cell r="BM55">
            <v>726</v>
          </cell>
          <cell r="BN55">
            <v>1210</v>
          </cell>
          <cell r="BO55">
            <v>88</v>
          </cell>
          <cell r="BP55">
            <v>120</v>
          </cell>
          <cell r="BQ55">
            <v>1418</v>
          </cell>
          <cell r="BR55">
            <v>49767</v>
          </cell>
          <cell r="BS55">
            <v>6721</v>
          </cell>
          <cell r="BT55">
            <v>9631</v>
          </cell>
          <cell r="BU55">
            <v>66118</v>
          </cell>
          <cell r="BV55">
            <v>16933</v>
          </cell>
          <cell r="BW55">
            <v>2218</v>
          </cell>
          <cell r="BX55">
            <v>2953</v>
          </cell>
          <cell r="BY55">
            <v>22103</v>
          </cell>
          <cell r="BZ55">
            <v>11997</v>
          </cell>
          <cell r="CA55">
            <v>1441</v>
          </cell>
          <cell r="CB55">
            <v>2054</v>
          </cell>
          <cell r="CC55">
            <v>15492</v>
          </cell>
          <cell r="CD55">
            <v>7749</v>
          </cell>
          <cell r="CE55">
            <v>1370</v>
          </cell>
          <cell r="CF55">
            <v>2196</v>
          </cell>
          <cell r="CG55">
            <v>11315</v>
          </cell>
          <cell r="CH55">
            <v>3186</v>
          </cell>
          <cell r="CI55">
            <v>349</v>
          </cell>
          <cell r="CJ55">
            <v>585</v>
          </cell>
          <cell r="CK55">
            <v>4120</v>
          </cell>
          <cell r="CL55">
            <v>4411</v>
          </cell>
          <cell r="CM55">
            <v>842</v>
          </cell>
          <cell r="CN55">
            <v>1116</v>
          </cell>
          <cell r="CO55">
            <v>6369</v>
          </cell>
          <cell r="CP55">
            <v>856</v>
          </cell>
          <cell r="CQ55">
            <v>111</v>
          </cell>
          <cell r="CR55">
            <v>214</v>
          </cell>
          <cell r="CS55">
            <v>1180</v>
          </cell>
          <cell r="CT55">
            <v>410</v>
          </cell>
          <cell r="CU55">
            <v>128</v>
          </cell>
          <cell r="CV55">
            <v>157</v>
          </cell>
          <cell r="CW55">
            <v>695</v>
          </cell>
          <cell r="CX55">
            <v>1010</v>
          </cell>
          <cell r="CY55">
            <v>83</v>
          </cell>
          <cell r="CZ55">
            <v>112</v>
          </cell>
          <cell r="DA55">
            <v>1205</v>
          </cell>
          <cell r="DB55">
            <v>46550</v>
          </cell>
          <cell r="DC55">
            <v>6543</v>
          </cell>
          <cell r="DD55">
            <v>9387</v>
          </cell>
          <cell r="DE55">
            <v>62480</v>
          </cell>
        </row>
        <row r="56">
          <cell r="A56">
            <v>35704</v>
          </cell>
          <cell r="B56">
            <v>17513</v>
          </cell>
          <cell r="C56">
            <v>2535</v>
          </cell>
          <cell r="D56">
            <v>2793</v>
          </cell>
          <cell r="E56">
            <v>22841</v>
          </cell>
          <cell r="F56">
            <v>13524</v>
          </cell>
          <cell r="G56">
            <v>1671</v>
          </cell>
          <cell r="H56">
            <v>2129</v>
          </cell>
          <cell r="I56">
            <v>17324</v>
          </cell>
          <cell r="J56">
            <v>7956</v>
          </cell>
          <cell r="K56">
            <v>1515</v>
          </cell>
          <cell r="L56">
            <v>2199</v>
          </cell>
          <cell r="M56">
            <v>11670</v>
          </cell>
          <cell r="N56">
            <v>3570</v>
          </cell>
          <cell r="O56">
            <v>359</v>
          </cell>
          <cell r="P56">
            <v>571</v>
          </cell>
          <cell r="Q56">
            <v>4500</v>
          </cell>
          <cell r="R56">
            <v>5056</v>
          </cell>
          <cell r="S56">
            <v>913</v>
          </cell>
          <cell r="T56">
            <v>1137</v>
          </cell>
          <cell r="U56">
            <v>7106</v>
          </cell>
          <cell r="V56">
            <v>779</v>
          </cell>
          <cell r="W56">
            <v>140</v>
          </cell>
          <cell r="X56">
            <v>199</v>
          </cell>
          <cell r="Y56">
            <v>1118</v>
          </cell>
          <cell r="Z56">
            <v>435</v>
          </cell>
          <cell r="AA56">
            <v>149</v>
          </cell>
          <cell r="AB56">
            <v>162</v>
          </cell>
          <cell r="AC56">
            <v>746</v>
          </cell>
          <cell r="AD56">
            <v>1049</v>
          </cell>
          <cell r="AE56">
            <v>104</v>
          </cell>
          <cell r="AF56">
            <v>124</v>
          </cell>
          <cell r="AG56">
            <v>1277</v>
          </cell>
          <cell r="AH56">
            <v>49882</v>
          </cell>
          <cell r="AI56">
            <v>7386</v>
          </cell>
          <cell r="AJ56">
            <v>9314</v>
          </cell>
          <cell r="AK56">
            <v>66582</v>
          </cell>
          <cell r="AL56">
            <v>16875</v>
          </cell>
          <cell r="AM56">
            <v>2444</v>
          </cell>
          <cell r="AN56">
            <v>2976</v>
          </cell>
          <cell r="AO56">
            <v>22294</v>
          </cell>
          <cell r="AP56">
            <v>12392</v>
          </cell>
          <cell r="AQ56">
            <v>1746</v>
          </cell>
          <cell r="AR56">
            <v>2145</v>
          </cell>
          <cell r="AS56">
            <v>16284</v>
          </cell>
          <cell r="AT56">
            <v>7961</v>
          </cell>
          <cell r="AU56">
            <v>1469</v>
          </cell>
          <cell r="AV56">
            <v>2291</v>
          </cell>
          <cell r="AW56">
            <v>11722</v>
          </cell>
          <cell r="AX56">
            <v>3372</v>
          </cell>
          <cell r="AY56">
            <v>345</v>
          </cell>
          <cell r="AZ56">
            <v>600</v>
          </cell>
          <cell r="BA56">
            <v>4317</v>
          </cell>
          <cell r="BB56">
            <v>4654</v>
          </cell>
          <cell r="BC56">
            <v>872</v>
          </cell>
          <cell r="BD56">
            <v>1122</v>
          </cell>
          <cell r="BE56">
            <v>6648</v>
          </cell>
          <cell r="BF56">
            <v>802</v>
          </cell>
          <cell r="BG56">
            <v>125</v>
          </cell>
          <cell r="BH56">
            <v>202</v>
          </cell>
          <cell r="BI56">
            <v>1130</v>
          </cell>
          <cell r="BJ56">
            <v>426</v>
          </cell>
          <cell r="BK56">
            <v>136</v>
          </cell>
          <cell r="BL56">
            <v>158</v>
          </cell>
          <cell r="BM56">
            <v>720</v>
          </cell>
          <cell r="BN56">
            <v>1046</v>
          </cell>
          <cell r="BO56">
            <v>97</v>
          </cell>
          <cell r="BP56">
            <v>122</v>
          </cell>
          <cell r="BQ56">
            <v>1265</v>
          </cell>
          <cell r="BR56">
            <v>47527</v>
          </cell>
          <cell r="BS56">
            <v>7235</v>
          </cell>
          <cell r="BT56">
            <v>9617</v>
          </cell>
          <cell r="BU56">
            <v>64380</v>
          </cell>
          <cell r="BV56">
            <v>17151</v>
          </cell>
          <cell r="BW56">
            <v>2321</v>
          </cell>
          <cell r="BX56">
            <v>2963</v>
          </cell>
          <cell r="BY56">
            <v>22436</v>
          </cell>
          <cell r="BZ56">
            <v>12203</v>
          </cell>
          <cell r="CA56">
            <v>1531</v>
          </cell>
          <cell r="CB56">
            <v>2071</v>
          </cell>
          <cell r="CC56">
            <v>15805</v>
          </cell>
          <cell r="CD56">
            <v>7891</v>
          </cell>
          <cell r="CE56">
            <v>1441</v>
          </cell>
          <cell r="CF56">
            <v>2226</v>
          </cell>
          <cell r="CG56">
            <v>11557</v>
          </cell>
          <cell r="CH56">
            <v>3245</v>
          </cell>
          <cell r="CI56">
            <v>365</v>
          </cell>
          <cell r="CJ56">
            <v>598</v>
          </cell>
          <cell r="CK56">
            <v>4208</v>
          </cell>
          <cell r="CL56">
            <v>4504</v>
          </cell>
          <cell r="CM56">
            <v>856</v>
          </cell>
          <cell r="CN56">
            <v>1118</v>
          </cell>
          <cell r="CO56">
            <v>6477</v>
          </cell>
          <cell r="CP56">
            <v>852</v>
          </cell>
          <cell r="CQ56">
            <v>121</v>
          </cell>
          <cell r="CR56">
            <v>213</v>
          </cell>
          <cell r="CS56">
            <v>1186</v>
          </cell>
          <cell r="CT56">
            <v>415</v>
          </cell>
          <cell r="CU56">
            <v>128</v>
          </cell>
          <cell r="CV56">
            <v>153</v>
          </cell>
          <cell r="CW56">
            <v>696</v>
          </cell>
          <cell r="CX56">
            <v>1039</v>
          </cell>
          <cell r="CY56">
            <v>87</v>
          </cell>
          <cell r="CZ56">
            <v>112</v>
          </cell>
          <cell r="DA56">
            <v>1238</v>
          </cell>
          <cell r="DB56">
            <v>47300</v>
          </cell>
          <cell r="DC56">
            <v>6850</v>
          </cell>
          <cell r="DD56">
            <v>9453</v>
          </cell>
          <cell r="DE56">
            <v>63603</v>
          </cell>
        </row>
        <row r="57">
          <cell r="A57">
            <v>35735</v>
          </cell>
          <cell r="B57">
            <v>17303</v>
          </cell>
          <cell r="C57">
            <v>2339</v>
          </cell>
          <cell r="D57">
            <v>2835</v>
          </cell>
          <cell r="E57">
            <v>22477</v>
          </cell>
          <cell r="F57">
            <v>12652</v>
          </cell>
          <cell r="G57">
            <v>1606</v>
          </cell>
          <cell r="H57">
            <v>1939</v>
          </cell>
          <cell r="I57">
            <v>16197</v>
          </cell>
          <cell r="J57">
            <v>7734</v>
          </cell>
          <cell r="K57">
            <v>1436</v>
          </cell>
          <cell r="L57">
            <v>2143</v>
          </cell>
          <cell r="M57">
            <v>11313</v>
          </cell>
          <cell r="N57">
            <v>3394</v>
          </cell>
          <cell r="O57">
            <v>383</v>
          </cell>
          <cell r="P57">
            <v>558</v>
          </cell>
          <cell r="Q57">
            <v>4335</v>
          </cell>
          <cell r="R57">
            <v>4471</v>
          </cell>
          <cell r="S57">
            <v>841</v>
          </cell>
          <cell r="T57">
            <v>1097</v>
          </cell>
          <cell r="U57">
            <v>6409</v>
          </cell>
          <cell r="V57">
            <v>1160</v>
          </cell>
          <cell r="W57">
            <v>124</v>
          </cell>
          <cell r="X57">
            <v>193</v>
          </cell>
          <cell r="Y57">
            <v>1477</v>
          </cell>
          <cell r="Z57">
            <v>370</v>
          </cell>
          <cell r="AA57">
            <v>129</v>
          </cell>
          <cell r="AB57">
            <v>169</v>
          </cell>
          <cell r="AC57">
            <v>668</v>
          </cell>
          <cell r="AD57">
            <v>1067</v>
          </cell>
          <cell r="AE57">
            <v>70</v>
          </cell>
          <cell r="AF57">
            <v>115</v>
          </cell>
          <cell r="AG57">
            <v>1252</v>
          </cell>
          <cell r="AH57">
            <v>48151</v>
          </cell>
          <cell r="AI57">
            <v>6928</v>
          </cell>
          <cell r="AJ57">
            <v>9049</v>
          </cell>
          <cell r="AK57">
            <v>64128</v>
          </cell>
          <cell r="AL57">
            <v>17127</v>
          </cell>
          <cell r="AM57">
            <v>2291</v>
          </cell>
          <cell r="AN57">
            <v>2898</v>
          </cell>
          <cell r="AO57">
            <v>22315</v>
          </cell>
          <cell r="AP57">
            <v>12691</v>
          </cell>
          <cell r="AQ57">
            <v>1570</v>
          </cell>
          <cell r="AR57">
            <v>2043</v>
          </cell>
          <cell r="AS57">
            <v>16304</v>
          </cell>
          <cell r="AT57">
            <v>7981</v>
          </cell>
          <cell r="AU57">
            <v>1428</v>
          </cell>
          <cell r="AV57">
            <v>2232</v>
          </cell>
          <cell r="AW57">
            <v>11642</v>
          </cell>
          <cell r="AX57">
            <v>3327</v>
          </cell>
          <cell r="AY57">
            <v>388</v>
          </cell>
          <cell r="AZ57">
            <v>592</v>
          </cell>
          <cell r="BA57">
            <v>4307</v>
          </cell>
          <cell r="BB57">
            <v>4563</v>
          </cell>
          <cell r="BC57">
            <v>850</v>
          </cell>
          <cell r="BD57">
            <v>1133</v>
          </cell>
          <cell r="BE57">
            <v>6546</v>
          </cell>
          <cell r="BF57">
            <v>1169</v>
          </cell>
          <cell r="BG57">
            <v>127</v>
          </cell>
          <cell r="BH57">
            <v>193</v>
          </cell>
          <cell r="BI57">
            <v>1490</v>
          </cell>
          <cell r="BJ57">
            <v>419</v>
          </cell>
          <cell r="BK57">
            <v>122</v>
          </cell>
          <cell r="BL57">
            <v>149</v>
          </cell>
          <cell r="BM57">
            <v>691</v>
          </cell>
          <cell r="BN57">
            <v>1082</v>
          </cell>
          <cell r="BO57">
            <v>76</v>
          </cell>
          <cell r="BP57">
            <v>106</v>
          </cell>
          <cell r="BQ57">
            <v>1264</v>
          </cell>
          <cell r="BR57">
            <v>48359</v>
          </cell>
          <cell r="BS57">
            <v>6852</v>
          </cell>
          <cell r="BT57">
            <v>9347</v>
          </cell>
          <cell r="BU57">
            <v>64558</v>
          </cell>
          <cell r="BV57">
            <v>17260</v>
          </cell>
          <cell r="BW57">
            <v>2412</v>
          </cell>
          <cell r="BX57">
            <v>2993</v>
          </cell>
          <cell r="BY57">
            <v>22665</v>
          </cell>
          <cell r="BZ57">
            <v>12284</v>
          </cell>
          <cell r="CA57">
            <v>1597</v>
          </cell>
          <cell r="CB57">
            <v>2091</v>
          </cell>
          <cell r="CC57">
            <v>15972</v>
          </cell>
          <cell r="CD57">
            <v>7973</v>
          </cell>
          <cell r="CE57">
            <v>1506</v>
          </cell>
          <cell r="CF57">
            <v>2247</v>
          </cell>
          <cell r="CG57">
            <v>11726</v>
          </cell>
          <cell r="CH57">
            <v>3249</v>
          </cell>
          <cell r="CI57">
            <v>381</v>
          </cell>
          <cell r="CJ57">
            <v>613</v>
          </cell>
          <cell r="CK57">
            <v>4243</v>
          </cell>
          <cell r="CL57">
            <v>4552</v>
          </cell>
          <cell r="CM57">
            <v>863</v>
          </cell>
          <cell r="CN57">
            <v>1113</v>
          </cell>
          <cell r="CO57">
            <v>6528</v>
          </cell>
          <cell r="CP57">
            <v>849</v>
          </cell>
          <cell r="CQ57">
            <v>129</v>
          </cell>
          <cell r="CR57">
            <v>214</v>
          </cell>
          <cell r="CS57">
            <v>1192</v>
          </cell>
          <cell r="CT57">
            <v>420</v>
          </cell>
          <cell r="CU57">
            <v>130</v>
          </cell>
          <cell r="CV57">
            <v>151</v>
          </cell>
          <cell r="CW57">
            <v>701</v>
          </cell>
          <cell r="CX57">
            <v>1058</v>
          </cell>
          <cell r="CY57">
            <v>89</v>
          </cell>
          <cell r="CZ57">
            <v>111</v>
          </cell>
          <cell r="DA57">
            <v>1259</v>
          </cell>
          <cell r="DB57">
            <v>47646</v>
          </cell>
          <cell r="DC57">
            <v>7107</v>
          </cell>
          <cell r="DD57">
            <v>9533</v>
          </cell>
          <cell r="DE57">
            <v>64286</v>
          </cell>
        </row>
        <row r="58">
          <cell r="A58">
            <v>35765</v>
          </cell>
          <cell r="B58">
            <v>17181</v>
          </cell>
          <cell r="C58">
            <v>2488</v>
          </cell>
          <cell r="D58">
            <v>3054</v>
          </cell>
          <cell r="E58">
            <v>22723</v>
          </cell>
          <cell r="F58">
            <v>12889</v>
          </cell>
          <cell r="G58">
            <v>1644</v>
          </cell>
          <cell r="H58">
            <v>2072</v>
          </cell>
          <cell r="I58">
            <v>16605</v>
          </cell>
          <cell r="J58">
            <v>8532</v>
          </cell>
          <cell r="K58">
            <v>1581</v>
          </cell>
          <cell r="L58">
            <v>2320</v>
          </cell>
          <cell r="M58">
            <v>12433</v>
          </cell>
          <cell r="N58">
            <v>3216</v>
          </cell>
          <cell r="O58">
            <v>436</v>
          </cell>
          <cell r="P58">
            <v>726</v>
          </cell>
          <cell r="Q58">
            <v>4378</v>
          </cell>
          <cell r="R58">
            <v>4736</v>
          </cell>
          <cell r="S58">
            <v>815</v>
          </cell>
          <cell r="T58">
            <v>1233</v>
          </cell>
          <cell r="U58">
            <v>6784</v>
          </cell>
          <cell r="V58">
            <v>1594</v>
          </cell>
          <cell r="W58">
            <v>125</v>
          </cell>
          <cell r="X58">
            <v>227</v>
          </cell>
          <cell r="Y58">
            <v>1946</v>
          </cell>
          <cell r="Z58">
            <v>338</v>
          </cell>
          <cell r="AA58">
            <v>108</v>
          </cell>
          <cell r="AB58">
            <v>129</v>
          </cell>
          <cell r="AC58">
            <v>575</v>
          </cell>
          <cell r="AD58">
            <v>1124</v>
          </cell>
          <cell r="AE58">
            <v>108</v>
          </cell>
          <cell r="AF58">
            <v>97</v>
          </cell>
          <cell r="AG58">
            <v>1329</v>
          </cell>
          <cell r="AH58">
            <v>49610</v>
          </cell>
          <cell r="AI58">
            <v>7305</v>
          </cell>
          <cell r="AJ58">
            <v>9858</v>
          </cell>
          <cell r="AK58">
            <v>66773</v>
          </cell>
          <cell r="AL58">
            <v>16906</v>
          </cell>
          <cell r="AM58">
            <v>2453</v>
          </cell>
          <cell r="AN58">
            <v>3058</v>
          </cell>
          <cell r="AO58">
            <v>22416</v>
          </cell>
          <cell r="AP58">
            <v>11806</v>
          </cell>
          <cell r="AQ58">
            <v>1552</v>
          </cell>
          <cell r="AR58">
            <v>2092</v>
          </cell>
          <cell r="AS58">
            <v>15449</v>
          </cell>
          <cell r="AT58">
            <v>7848</v>
          </cell>
          <cell r="AU58">
            <v>1479</v>
          </cell>
          <cell r="AV58">
            <v>2265</v>
          </cell>
          <cell r="AW58">
            <v>11592</v>
          </cell>
          <cell r="AX58">
            <v>3116</v>
          </cell>
          <cell r="AY58">
            <v>385</v>
          </cell>
          <cell r="AZ58">
            <v>636</v>
          </cell>
          <cell r="BA58">
            <v>4138</v>
          </cell>
          <cell r="BB58">
            <v>4471</v>
          </cell>
          <cell r="BC58">
            <v>762</v>
          </cell>
          <cell r="BD58">
            <v>1124</v>
          </cell>
          <cell r="BE58">
            <v>6357</v>
          </cell>
          <cell r="BF58">
            <v>877</v>
          </cell>
          <cell r="BG58">
            <v>128</v>
          </cell>
          <cell r="BH58">
            <v>217</v>
          </cell>
          <cell r="BI58">
            <v>1222</v>
          </cell>
          <cell r="BJ58">
            <v>391</v>
          </cell>
          <cell r="BK58">
            <v>111</v>
          </cell>
          <cell r="BL58">
            <v>142</v>
          </cell>
          <cell r="BM58">
            <v>645</v>
          </cell>
          <cell r="BN58">
            <v>1075</v>
          </cell>
          <cell r="BO58">
            <v>97</v>
          </cell>
          <cell r="BP58">
            <v>104</v>
          </cell>
          <cell r="BQ58">
            <v>1276</v>
          </cell>
          <cell r="BR58">
            <v>46491</v>
          </cell>
          <cell r="BS58">
            <v>6966</v>
          </cell>
          <cell r="BT58">
            <v>9638</v>
          </cell>
          <cell r="BU58">
            <v>63096</v>
          </cell>
          <cell r="BV58">
            <v>17206</v>
          </cell>
          <cell r="BW58">
            <v>2480</v>
          </cell>
          <cell r="BX58">
            <v>3053</v>
          </cell>
          <cell r="BY58">
            <v>22738</v>
          </cell>
          <cell r="BZ58">
            <v>12226</v>
          </cell>
          <cell r="CA58">
            <v>1636</v>
          </cell>
          <cell r="CB58">
            <v>2122</v>
          </cell>
          <cell r="CC58">
            <v>15985</v>
          </cell>
          <cell r="CD58">
            <v>7955</v>
          </cell>
          <cell r="CE58">
            <v>1556</v>
          </cell>
          <cell r="CF58">
            <v>2264</v>
          </cell>
          <cell r="CG58">
            <v>11775</v>
          </cell>
          <cell r="CH58">
            <v>3209</v>
          </cell>
          <cell r="CI58">
            <v>397</v>
          </cell>
          <cell r="CJ58">
            <v>630</v>
          </cell>
          <cell r="CK58">
            <v>4235</v>
          </cell>
          <cell r="CL58">
            <v>4550</v>
          </cell>
          <cell r="CM58">
            <v>873</v>
          </cell>
          <cell r="CN58">
            <v>1112</v>
          </cell>
          <cell r="CO58">
            <v>6534</v>
          </cell>
          <cell r="CP58">
            <v>849</v>
          </cell>
          <cell r="CQ58">
            <v>134</v>
          </cell>
          <cell r="CR58">
            <v>219</v>
          </cell>
          <cell r="CS58">
            <v>1202</v>
          </cell>
          <cell r="CT58">
            <v>422</v>
          </cell>
          <cell r="CU58">
            <v>133</v>
          </cell>
          <cell r="CV58">
            <v>154</v>
          </cell>
          <cell r="CW58">
            <v>709</v>
          </cell>
          <cell r="CX58">
            <v>1069</v>
          </cell>
          <cell r="CY58">
            <v>89</v>
          </cell>
          <cell r="CZ58">
            <v>111</v>
          </cell>
          <cell r="DA58">
            <v>1269</v>
          </cell>
          <cell r="DB58">
            <v>47484</v>
          </cell>
          <cell r="DC58">
            <v>7297</v>
          </cell>
          <cell r="DD58">
            <v>9665</v>
          </cell>
          <cell r="DE58">
            <v>64447</v>
          </cell>
        </row>
        <row r="59">
          <cell r="A59">
            <v>35796</v>
          </cell>
          <cell r="B59">
            <v>13677</v>
          </cell>
          <cell r="C59">
            <v>2063</v>
          </cell>
          <cell r="D59">
            <v>2154</v>
          </cell>
          <cell r="E59">
            <v>17894</v>
          </cell>
          <cell r="F59">
            <v>9484</v>
          </cell>
          <cell r="G59">
            <v>1431</v>
          </cell>
          <cell r="H59">
            <v>1394</v>
          </cell>
          <cell r="I59">
            <v>12309</v>
          </cell>
          <cell r="J59">
            <v>6466</v>
          </cell>
          <cell r="K59">
            <v>1496</v>
          </cell>
          <cell r="L59">
            <v>1646</v>
          </cell>
          <cell r="M59">
            <v>9608</v>
          </cell>
          <cell r="N59">
            <v>2560</v>
          </cell>
          <cell r="O59">
            <v>387</v>
          </cell>
          <cell r="P59">
            <v>441</v>
          </cell>
          <cell r="Q59">
            <v>3388</v>
          </cell>
          <cell r="R59">
            <v>3883</v>
          </cell>
          <cell r="S59">
            <v>833</v>
          </cell>
          <cell r="T59">
            <v>851</v>
          </cell>
          <cell r="U59">
            <v>5567</v>
          </cell>
          <cell r="V59">
            <v>640</v>
          </cell>
          <cell r="W59">
            <v>126</v>
          </cell>
          <cell r="X59">
            <v>162</v>
          </cell>
          <cell r="Y59">
            <v>928</v>
          </cell>
          <cell r="Z59">
            <v>287</v>
          </cell>
          <cell r="AA59">
            <v>116</v>
          </cell>
          <cell r="AB59">
            <v>105</v>
          </cell>
          <cell r="AC59">
            <v>508</v>
          </cell>
          <cell r="AD59">
            <v>853</v>
          </cell>
          <cell r="AE59">
            <v>64</v>
          </cell>
          <cell r="AF59">
            <v>76</v>
          </cell>
          <cell r="AG59">
            <v>993</v>
          </cell>
          <cell r="AH59">
            <v>37850</v>
          </cell>
          <cell r="AI59">
            <v>6516</v>
          </cell>
          <cell r="AJ59">
            <v>6829</v>
          </cell>
          <cell r="AK59">
            <v>51195</v>
          </cell>
          <cell r="AL59">
            <v>17144</v>
          </cell>
          <cell r="AM59">
            <v>2561</v>
          </cell>
          <cell r="AN59">
            <v>3172</v>
          </cell>
          <cell r="AO59">
            <v>22877</v>
          </cell>
          <cell r="AP59">
            <v>12101</v>
          </cell>
          <cell r="AQ59">
            <v>1742</v>
          </cell>
          <cell r="AR59">
            <v>2105</v>
          </cell>
          <cell r="AS59">
            <v>15948</v>
          </cell>
          <cell r="AT59">
            <v>8050</v>
          </cell>
          <cell r="AU59">
            <v>1892</v>
          </cell>
          <cell r="AV59">
            <v>2304</v>
          </cell>
          <cell r="AW59">
            <v>12246</v>
          </cell>
          <cell r="AX59">
            <v>3214</v>
          </cell>
          <cell r="AY59">
            <v>481</v>
          </cell>
          <cell r="AZ59">
            <v>623</v>
          </cell>
          <cell r="BA59">
            <v>4318</v>
          </cell>
          <cell r="BB59">
            <v>4695</v>
          </cell>
          <cell r="BC59">
            <v>940</v>
          </cell>
          <cell r="BD59">
            <v>1086</v>
          </cell>
          <cell r="BE59">
            <v>6722</v>
          </cell>
          <cell r="BF59">
            <v>888</v>
          </cell>
          <cell r="BG59">
            <v>160</v>
          </cell>
          <cell r="BH59">
            <v>229</v>
          </cell>
          <cell r="BI59">
            <v>1277</v>
          </cell>
          <cell r="BJ59">
            <v>393</v>
          </cell>
          <cell r="BK59">
            <v>156</v>
          </cell>
          <cell r="BL59">
            <v>149</v>
          </cell>
          <cell r="BM59">
            <v>698</v>
          </cell>
          <cell r="BN59">
            <v>1075</v>
          </cell>
          <cell r="BO59">
            <v>83</v>
          </cell>
          <cell r="BP59">
            <v>105</v>
          </cell>
          <cell r="BQ59">
            <v>1262</v>
          </cell>
          <cell r="BR59">
            <v>47559</v>
          </cell>
          <cell r="BS59">
            <v>8015</v>
          </cell>
          <cell r="BT59">
            <v>9774</v>
          </cell>
          <cell r="BU59">
            <v>65348</v>
          </cell>
          <cell r="BV59">
            <v>17061</v>
          </cell>
          <cell r="BW59">
            <v>2545</v>
          </cell>
          <cell r="BX59">
            <v>3149</v>
          </cell>
          <cell r="BY59">
            <v>22755</v>
          </cell>
          <cell r="BZ59">
            <v>12134</v>
          </cell>
          <cell r="CA59">
            <v>1661</v>
          </cell>
          <cell r="CB59">
            <v>2165</v>
          </cell>
          <cell r="CC59">
            <v>15960</v>
          </cell>
          <cell r="CD59">
            <v>7878</v>
          </cell>
          <cell r="CE59">
            <v>1597</v>
          </cell>
          <cell r="CF59">
            <v>2287</v>
          </cell>
          <cell r="CG59">
            <v>11761</v>
          </cell>
          <cell r="CH59">
            <v>3159</v>
          </cell>
          <cell r="CI59">
            <v>413</v>
          </cell>
          <cell r="CJ59">
            <v>646</v>
          </cell>
          <cell r="CK59">
            <v>4218</v>
          </cell>
          <cell r="CL59">
            <v>4524</v>
          </cell>
          <cell r="CM59">
            <v>894</v>
          </cell>
          <cell r="CN59">
            <v>1120</v>
          </cell>
          <cell r="CO59">
            <v>6539</v>
          </cell>
          <cell r="CP59">
            <v>860</v>
          </cell>
          <cell r="CQ59">
            <v>136</v>
          </cell>
          <cell r="CR59">
            <v>227</v>
          </cell>
          <cell r="CS59">
            <v>1223</v>
          </cell>
          <cell r="CT59">
            <v>425</v>
          </cell>
          <cell r="CU59">
            <v>137</v>
          </cell>
          <cell r="CV59">
            <v>161</v>
          </cell>
          <cell r="CW59">
            <v>724</v>
          </cell>
          <cell r="CX59">
            <v>1074</v>
          </cell>
          <cell r="CY59">
            <v>91</v>
          </cell>
          <cell r="CZ59">
            <v>110</v>
          </cell>
          <cell r="DA59">
            <v>1274</v>
          </cell>
          <cell r="DB59">
            <v>47115</v>
          </cell>
          <cell r="DC59">
            <v>7474</v>
          </cell>
          <cell r="DD59">
            <v>9865</v>
          </cell>
          <cell r="DE59">
            <v>64455</v>
          </cell>
        </row>
        <row r="60">
          <cell r="A60">
            <v>35827</v>
          </cell>
          <cell r="B60">
            <v>16780</v>
          </cell>
          <cell r="C60">
            <v>2400</v>
          </cell>
          <cell r="D60">
            <v>3031</v>
          </cell>
          <cell r="E60">
            <v>22211</v>
          </cell>
          <cell r="F60">
            <v>11805</v>
          </cell>
          <cell r="G60">
            <v>1449</v>
          </cell>
          <cell r="H60">
            <v>2093</v>
          </cell>
          <cell r="I60">
            <v>15347</v>
          </cell>
          <cell r="J60">
            <v>7793</v>
          </cell>
          <cell r="K60">
            <v>1385</v>
          </cell>
          <cell r="L60">
            <v>2207</v>
          </cell>
          <cell r="M60">
            <v>11385</v>
          </cell>
          <cell r="N60">
            <v>2998</v>
          </cell>
          <cell r="O60">
            <v>330</v>
          </cell>
          <cell r="P60">
            <v>629</v>
          </cell>
          <cell r="Q60">
            <v>3957</v>
          </cell>
          <cell r="R60">
            <v>4293</v>
          </cell>
          <cell r="S60">
            <v>884</v>
          </cell>
          <cell r="T60">
            <v>1113</v>
          </cell>
          <cell r="U60">
            <v>6290</v>
          </cell>
          <cell r="V60">
            <v>646</v>
          </cell>
          <cell r="W60">
            <v>118</v>
          </cell>
          <cell r="X60">
            <v>223</v>
          </cell>
          <cell r="Y60">
            <v>987</v>
          </cell>
          <cell r="Z60">
            <v>460</v>
          </cell>
          <cell r="AA60">
            <v>129</v>
          </cell>
          <cell r="AB60">
            <v>165</v>
          </cell>
          <cell r="AC60">
            <v>754</v>
          </cell>
          <cell r="AD60">
            <v>988</v>
          </cell>
          <cell r="AE60">
            <v>85</v>
          </cell>
          <cell r="AF60">
            <v>101</v>
          </cell>
          <cell r="AG60">
            <v>1174</v>
          </cell>
          <cell r="AH60">
            <v>45763</v>
          </cell>
          <cell r="AI60">
            <v>6780</v>
          </cell>
          <cell r="AJ60">
            <v>9562</v>
          </cell>
          <cell r="AK60">
            <v>62105</v>
          </cell>
          <cell r="AL60">
            <v>17559</v>
          </cell>
          <cell r="AM60">
            <v>2612</v>
          </cell>
          <cell r="AN60">
            <v>3268</v>
          </cell>
          <cell r="AO60">
            <v>23438</v>
          </cell>
          <cell r="AP60">
            <v>12316</v>
          </cell>
          <cell r="AQ60">
            <v>1563</v>
          </cell>
          <cell r="AR60">
            <v>2269</v>
          </cell>
          <cell r="AS60">
            <v>16147</v>
          </cell>
          <cell r="AT60">
            <v>8078</v>
          </cell>
          <cell r="AU60">
            <v>1504</v>
          </cell>
          <cell r="AV60">
            <v>2347</v>
          </cell>
          <cell r="AW60">
            <v>11929</v>
          </cell>
          <cell r="AX60">
            <v>3122</v>
          </cell>
          <cell r="AY60">
            <v>355</v>
          </cell>
          <cell r="AZ60">
            <v>686</v>
          </cell>
          <cell r="BA60">
            <v>4163</v>
          </cell>
          <cell r="BB60">
            <v>4548</v>
          </cell>
          <cell r="BC60">
            <v>924</v>
          </cell>
          <cell r="BD60">
            <v>1107</v>
          </cell>
          <cell r="BE60">
            <v>6579</v>
          </cell>
          <cell r="BF60">
            <v>813</v>
          </cell>
          <cell r="BG60">
            <v>130</v>
          </cell>
          <cell r="BH60">
            <v>264</v>
          </cell>
          <cell r="BI60">
            <v>1207</v>
          </cell>
          <cell r="BJ60">
            <v>496</v>
          </cell>
          <cell r="BK60">
            <v>156</v>
          </cell>
          <cell r="BL60">
            <v>178</v>
          </cell>
          <cell r="BM60">
            <v>829</v>
          </cell>
          <cell r="BN60">
            <v>1057</v>
          </cell>
          <cell r="BO60">
            <v>92</v>
          </cell>
          <cell r="BP60">
            <v>116</v>
          </cell>
          <cell r="BQ60">
            <v>1264</v>
          </cell>
          <cell r="BR60">
            <v>47987</v>
          </cell>
          <cell r="BS60">
            <v>7336</v>
          </cell>
          <cell r="BT60">
            <v>10235</v>
          </cell>
          <cell r="BU60">
            <v>65558</v>
          </cell>
          <cell r="BV60">
            <v>16968</v>
          </cell>
          <cell r="BW60">
            <v>2614</v>
          </cell>
          <cell r="BX60">
            <v>3265</v>
          </cell>
          <cell r="BY60">
            <v>22848</v>
          </cell>
          <cell r="BZ60">
            <v>12138</v>
          </cell>
          <cell r="CA60">
            <v>1681</v>
          </cell>
          <cell r="CB60">
            <v>2210</v>
          </cell>
          <cell r="CC60">
            <v>16029</v>
          </cell>
          <cell r="CD60">
            <v>7824</v>
          </cell>
          <cell r="CE60">
            <v>1635</v>
          </cell>
          <cell r="CF60">
            <v>2322</v>
          </cell>
          <cell r="CG60">
            <v>11781</v>
          </cell>
          <cell r="CH60">
            <v>3144</v>
          </cell>
          <cell r="CI60">
            <v>431</v>
          </cell>
          <cell r="CJ60">
            <v>659</v>
          </cell>
          <cell r="CK60">
            <v>4234</v>
          </cell>
          <cell r="CL60">
            <v>4515</v>
          </cell>
          <cell r="CM60">
            <v>928</v>
          </cell>
          <cell r="CN60">
            <v>1138</v>
          </cell>
          <cell r="CO60">
            <v>6582</v>
          </cell>
          <cell r="CP60">
            <v>886</v>
          </cell>
          <cell r="CQ60">
            <v>137</v>
          </cell>
          <cell r="CR60">
            <v>236</v>
          </cell>
          <cell r="CS60">
            <v>1259</v>
          </cell>
          <cell r="CT60">
            <v>432</v>
          </cell>
          <cell r="CU60">
            <v>142</v>
          </cell>
          <cell r="CV60">
            <v>171</v>
          </cell>
          <cell r="CW60">
            <v>745</v>
          </cell>
          <cell r="CX60">
            <v>1079</v>
          </cell>
          <cell r="CY60">
            <v>94</v>
          </cell>
          <cell r="CZ60">
            <v>110</v>
          </cell>
          <cell r="DA60">
            <v>1282</v>
          </cell>
          <cell r="DB60">
            <v>46986</v>
          </cell>
          <cell r="DC60">
            <v>7663</v>
          </cell>
          <cell r="DD60">
            <v>10110</v>
          </cell>
          <cell r="DE60">
            <v>64760</v>
          </cell>
        </row>
        <row r="61">
          <cell r="A61">
            <v>35855</v>
          </cell>
          <cell r="B61">
            <v>18171</v>
          </cell>
          <cell r="C61">
            <v>2924</v>
          </cell>
          <cell r="D61">
            <v>3585</v>
          </cell>
          <cell r="E61">
            <v>24680</v>
          </cell>
          <cell r="F61">
            <v>12641</v>
          </cell>
          <cell r="G61">
            <v>1919</v>
          </cell>
          <cell r="H61">
            <v>2454</v>
          </cell>
          <cell r="I61">
            <v>17014</v>
          </cell>
          <cell r="J61">
            <v>8015</v>
          </cell>
          <cell r="K61">
            <v>1779</v>
          </cell>
          <cell r="L61">
            <v>2493</v>
          </cell>
          <cell r="M61">
            <v>12287</v>
          </cell>
          <cell r="N61">
            <v>3192</v>
          </cell>
          <cell r="O61">
            <v>447</v>
          </cell>
          <cell r="P61">
            <v>697</v>
          </cell>
          <cell r="Q61">
            <v>4336</v>
          </cell>
          <cell r="R61">
            <v>4552</v>
          </cell>
          <cell r="S61">
            <v>984</v>
          </cell>
          <cell r="T61">
            <v>1203</v>
          </cell>
          <cell r="U61">
            <v>6739</v>
          </cell>
          <cell r="V61">
            <v>885</v>
          </cell>
          <cell r="W61">
            <v>135</v>
          </cell>
          <cell r="X61">
            <v>205</v>
          </cell>
          <cell r="Y61">
            <v>1225</v>
          </cell>
          <cell r="Z61">
            <v>508</v>
          </cell>
          <cell r="AA61">
            <v>138</v>
          </cell>
          <cell r="AB61">
            <v>234</v>
          </cell>
          <cell r="AC61">
            <v>880</v>
          </cell>
          <cell r="AD61">
            <v>1159</v>
          </cell>
          <cell r="AE61">
            <v>106</v>
          </cell>
          <cell r="AF61">
            <v>119</v>
          </cell>
          <cell r="AG61">
            <v>1384</v>
          </cell>
          <cell r="AH61">
            <v>49123</v>
          </cell>
          <cell r="AI61">
            <v>8432</v>
          </cell>
          <cell r="AJ61">
            <v>10990</v>
          </cell>
          <cell r="AK61">
            <v>68545</v>
          </cell>
          <cell r="AL61">
            <v>16864</v>
          </cell>
          <cell r="AM61">
            <v>2667</v>
          </cell>
          <cell r="AN61">
            <v>3091</v>
          </cell>
          <cell r="AO61">
            <v>22623</v>
          </cell>
          <cell r="AP61">
            <v>11881</v>
          </cell>
          <cell r="AQ61">
            <v>1768</v>
          </cell>
          <cell r="AR61">
            <v>2250</v>
          </cell>
          <cell r="AS61">
            <v>15899</v>
          </cell>
          <cell r="AT61">
            <v>7311</v>
          </cell>
          <cell r="AU61">
            <v>1585</v>
          </cell>
          <cell r="AV61">
            <v>2141</v>
          </cell>
          <cell r="AW61">
            <v>11036</v>
          </cell>
          <cell r="AX61">
            <v>2938</v>
          </cell>
          <cell r="AY61">
            <v>440</v>
          </cell>
          <cell r="AZ61">
            <v>677</v>
          </cell>
          <cell r="BA61">
            <v>4056</v>
          </cell>
          <cell r="BB61">
            <v>4204</v>
          </cell>
          <cell r="BC61">
            <v>957</v>
          </cell>
          <cell r="BD61">
            <v>1097</v>
          </cell>
          <cell r="BE61">
            <v>6258</v>
          </cell>
          <cell r="BF61">
            <v>953</v>
          </cell>
          <cell r="BG61">
            <v>120</v>
          </cell>
          <cell r="BH61">
            <v>221</v>
          </cell>
          <cell r="BI61">
            <v>1294</v>
          </cell>
          <cell r="BJ61">
            <v>447</v>
          </cell>
          <cell r="BK61">
            <v>135</v>
          </cell>
          <cell r="BL61">
            <v>191</v>
          </cell>
          <cell r="BM61">
            <v>773</v>
          </cell>
          <cell r="BN61">
            <v>1063</v>
          </cell>
          <cell r="BO61">
            <v>104</v>
          </cell>
          <cell r="BP61">
            <v>112</v>
          </cell>
          <cell r="BQ61">
            <v>1279</v>
          </cell>
          <cell r="BR61">
            <v>45661</v>
          </cell>
          <cell r="BS61">
            <v>7776</v>
          </cell>
          <cell r="BT61">
            <v>9780</v>
          </cell>
          <cell r="BU61">
            <v>63216</v>
          </cell>
          <cell r="BV61">
            <v>17045</v>
          </cell>
          <cell r="BW61">
            <v>2672</v>
          </cell>
          <cell r="BX61">
            <v>3374</v>
          </cell>
          <cell r="BY61">
            <v>23091</v>
          </cell>
          <cell r="BZ61">
            <v>12327</v>
          </cell>
          <cell r="CA61">
            <v>1704</v>
          </cell>
          <cell r="CB61">
            <v>2251</v>
          </cell>
          <cell r="CC61">
            <v>16282</v>
          </cell>
          <cell r="CD61">
            <v>7867</v>
          </cell>
          <cell r="CE61">
            <v>1665</v>
          </cell>
          <cell r="CF61">
            <v>2365</v>
          </cell>
          <cell r="CG61">
            <v>11897</v>
          </cell>
          <cell r="CH61">
            <v>3196</v>
          </cell>
          <cell r="CI61">
            <v>449</v>
          </cell>
          <cell r="CJ61">
            <v>668</v>
          </cell>
          <cell r="CK61">
            <v>4314</v>
          </cell>
          <cell r="CL61">
            <v>4556</v>
          </cell>
          <cell r="CM61">
            <v>965</v>
          </cell>
          <cell r="CN61">
            <v>1161</v>
          </cell>
          <cell r="CO61">
            <v>6683</v>
          </cell>
          <cell r="CP61">
            <v>922</v>
          </cell>
          <cell r="CQ61">
            <v>137</v>
          </cell>
          <cell r="CR61">
            <v>243</v>
          </cell>
          <cell r="CS61">
            <v>1303</v>
          </cell>
          <cell r="CT61">
            <v>444</v>
          </cell>
          <cell r="CU61">
            <v>145</v>
          </cell>
          <cell r="CV61">
            <v>181</v>
          </cell>
          <cell r="CW61">
            <v>769</v>
          </cell>
          <cell r="CX61">
            <v>1087</v>
          </cell>
          <cell r="CY61">
            <v>100</v>
          </cell>
          <cell r="CZ61">
            <v>111</v>
          </cell>
          <cell r="DA61">
            <v>1297</v>
          </cell>
          <cell r="DB61">
            <v>47445</v>
          </cell>
          <cell r="DC61">
            <v>7837</v>
          </cell>
          <cell r="DD61">
            <v>10353</v>
          </cell>
          <cell r="DE61">
            <v>65636</v>
          </cell>
        </row>
        <row r="62">
          <cell r="A62">
            <v>35886</v>
          </cell>
          <cell r="B62">
            <v>15263</v>
          </cell>
          <cell r="C62">
            <v>2544</v>
          </cell>
          <cell r="D62">
            <v>3412</v>
          </cell>
          <cell r="E62">
            <v>21219</v>
          </cell>
          <cell r="F62">
            <v>11221</v>
          </cell>
          <cell r="G62">
            <v>1711</v>
          </cell>
          <cell r="H62">
            <v>2131</v>
          </cell>
          <cell r="I62">
            <v>15063</v>
          </cell>
          <cell r="J62">
            <v>7266</v>
          </cell>
          <cell r="K62">
            <v>1548</v>
          </cell>
          <cell r="L62">
            <v>2235</v>
          </cell>
          <cell r="M62">
            <v>11049</v>
          </cell>
          <cell r="N62">
            <v>3073</v>
          </cell>
          <cell r="O62">
            <v>479</v>
          </cell>
          <cell r="P62">
            <v>678</v>
          </cell>
          <cell r="Q62">
            <v>4230</v>
          </cell>
          <cell r="R62">
            <v>4055</v>
          </cell>
          <cell r="S62">
            <v>968</v>
          </cell>
          <cell r="T62">
            <v>1148</v>
          </cell>
          <cell r="U62">
            <v>6171</v>
          </cell>
          <cell r="V62">
            <v>692</v>
          </cell>
          <cell r="W62">
            <v>135</v>
          </cell>
          <cell r="X62">
            <v>249</v>
          </cell>
          <cell r="Y62">
            <v>1076</v>
          </cell>
          <cell r="Z62">
            <v>478</v>
          </cell>
          <cell r="AA62">
            <v>129</v>
          </cell>
          <cell r="AB62">
            <v>167</v>
          </cell>
          <cell r="AC62">
            <v>774</v>
          </cell>
          <cell r="AD62">
            <v>1011</v>
          </cell>
          <cell r="AE62">
            <v>93</v>
          </cell>
          <cell r="AF62">
            <v>116</v>
          </cell>
          <cell r="AG62">
            <v>1220</v>
          </cell>
          <cell r="AH62">
            <v>43059</v>
          </cell>
          <cell r="AI62">
            <v>7607</v>
          </cell>
          <cell r="AJ62">
            <v>10136</v>
          </cell>
          <cell r="AK62">
            <v>60802</v>
          </cell>
          <cell r="AL62">
            <v>16386</v>
          </cell>
          <cell r="AM62">
            <v>2732</v>
          </cell>
          <cell r="AN62">
            <v>3869</v>
          </cell>
          <cell r="AO62">
            <v>22987</v>
          </cell>
          <cell r="AP62">
            <v>12366</v>
          </cell>
          <cell r="AQ62">
            <v>1710</v>
          </cell>
          <cell r="AR62">
            <v>2336</v>
          </cell>
          <cell r="AS62">
            <v>16413</v>
          </cell>
          <cell r="AT62">
            <v>7841</v>
          </cell>
          <cell r="AU62">
            <v>1660</v>
          </cell>
          <cell r="AV62">
            <v>2559</v>
          </cell>
          <cell r="AW62">
            <v>12061</v>
          </cell>
          <cell r="AX62">
            <v>3337</v>
          </cell>
          <cell r="AY62">
            <v>504</v>
          </cell>
          <cell r="AZ62">
            <v>688</v>
          </cell>
          <cell r="BA62">
            <v>4529</v>
          </cell>
          <cell r="BB62">
            <v>4533</v>
          </cell>
          <cell r="BC62">
            <v>1028</v>
          </cell>
          <cell r="BD62">
            <v>1313</v>
          </cell>
          <cell r="BE62">
            <v>6874</v>
          </cell>
          <cell r="BF62">
            <v>921</v>
          </cell>
          <cell r="BG62">
            <v>138</v>
          </cell>
          <cell r="BH62">
            <v>265</v>
          </cell>
          <cell r="BI62">
            <v>1324</v>
          </cell>
          <cell r="BJ62">
            <v>415</v>
          </cell>
          <cell r="BK62">
            <v>142</v>
          </cell>
          <cell r="BL62">
            <v>190</v>
          </cell>
          <cell r="BM62">
            <v>747</v>
          </cell>
          <cell r="BN62">
            <v>1101</v>
          </cell>
          <cell r="BO62">
            <v>99</v>
          </cell>
          <cell r="BP62">
            <v>119</v>
          </cell>
          <cell r="BQ62">
            <v>1319</v>
          </cell>
          <cell r="BR62">
            <v>46900</v>
          </cell>
          <cell r="BS62">
            <v>8014</v>
          </cell>
          <cell r="BT62">
            <v>11339</v>
          </cell>
          <cell r="BU62">
            <v>66252</v>
          </cell>
          <cell r="BV62">
            <v>17302</v>
          </cell>
          <cell r="BW62">
            <v>2710</v>
          </cell>
          <cell r="BX62">
            <v>3456</v>
          </cell>
          <cell r="BY62">
            <v>23469</v>
          </cell>
          <cell r="BZ62">
            <v>12659</v>
          </cell>
          <cell r="CA62">
            <v>1733</v>
          </cell>
          <cell r="CB62">
            <v>2284</v>
          </cell>
          <cell r="CC62">
            <v>16677</v>
          </cell>
          <cell r="CD62">
            <v>8006</v>
          </cell>
          <cell r="CE62">
            <v>1679</v>
          </cell>
          <cell r="CF62">
            <v>2410</v>
          </cell>
          <cell r="CG62">
            <v>12095</v>
          </cell>
          <cell r="CH62">
            <v>3306</v>
          </cell>
          <cell r="CI62">
            <v>467</v>
          </cell>
          <cell r="CJ62">
            <v>672</v>
          </cell>
          <cell r="CK62">
            <v>4445</v>
          </cell>
          <cell r="CL62">
            <v>4655</v>
          </cell>
          <cell r="CM62">
            <v>995</v>
          </cell>
          <cell r="CN62">
            <v>1182</v>
          </cell>
          <cell r="CO62">
            <v>6833</v>
          </cell>
          <cell r="CP62">
            <v>958</v>
          </cell>
          <cell r="CQ62">
            <v>139</v>
          </cell>
          <cell r="CR62">
            <v>246</v>
          </cell>
          <cell r="CS62">
            <v>1343</v>
          </cell>
          <cell r="CT62">
            <v>455</v>
          </cell>
          <cell r="CU62">
            <v>144</v>
          </cell>
          <cell r="CV62">
            <v>189</v>
          </cell>
          <cell r="CW62">
            <v>787</v>
          </cell>
          <cell r="CX62">
            <v>1102</v>
          </cell>
          <cell r="CY62">
            <v>105</v>
          </cell>
          <cell r="CZ62">
            <v>112</v>
          </cell>
          <cell r="DA62">
            <v>1319</v>
          </cell>
          <cell r="DB62">
            <v>48444</v>
          </cell>
          <cell r="DC62">
            <v>7972</v>
          </cell>
          <cell r="DD62">
            <v>10553</v>
          </cell>
          <cell r="DE62">
            <v>66968</v>
          </cell>
        </row>
        <row r="63">
          <cell r="A63">
            <v>35916</v>
          </cell>
          <cell r="B63">
            <v>16876</v>
          </cell>
          <cell r="C63">
            <v>2785</v>
          </cell>
          <cell r="D63">
            <v>3737</v>
          </cell>
          <cell r="E63">
            <v>23398</v>
          </cell>
          <cell r="F63">
            <v>12546</v>
          </cell>
          <cell r="G63">
            <v>1821</v>
          </cell>
          <cell r="H63">
            <v>2429</v>
          </cell>
          <cell r="I63">
            <v>16796</v>
          </cell>
          <cell r="J63">
            <v>7529</v>
          </cell>
          <cell r="K63">
            <v>1670</v>
          </cell>
          <cell r="L63">
            <v>2550</v>
          </cell>
          <cell r="M63">
            <v>11749</v>
          </cell>
          <cell r="N63">
            <v>3282</v>
          </cell>
          <cell r="O63">
            <v>481</v>
          </cell>
          <cell r="P63">
            <v>683</v>
          </cell>
          <cell r="Q63">
            <v>4446</v>
          </cell>
          <cell r="R63">
            <v>4985</v>
          </cell>
          <cell r="S63">
            <v>1007</v>
          </cell>
          <cell r="T63">
            <v>1278</v>
          </cell>
          <cell r="U63">
            <v>7270</v>
          </cell>
          <cell r="V63">
            <v>789</v>
          </cell>
          <cell r="W63">
            <v>162</v>
          </cell>
          <cell r="X63">
            <v>294</v>
          </cell>
          <cell r="Y63">
            <v>1245</v>
          </cell>
          <cell r="Z63">
            <v>518</v>
          </cell>
          <cell r="AA63">
            <v>154</v>
          </cell>
          <cell r="AB63">
            <v>190</v>
          </cell>
          <cell r="AC63">
            <v>862</v>
          </cell>
          <cell r="AD63">
            <v>947</v>
          </cell>
          <cell r="AE63">
            <v>113</v>
          </cell>
          <cell r="AF63">
            <v>108</v>
          </cell>
          <cell r="AG63">
            <v>1168</v>
          </cell>
          <cell r="AH63">
            <v>47472</v>
          </cell>
          <cell r="AI63">
            <v>8193</v>
          </cell>
          <cell r="AJ63">
            <v>11269</v>
          </cell>
          <cell r="AK63">
            <v>66934</v>
          </cell>
          <cell r="AL63">
            <v>17231</v>
          </cell>
          <cell r="AM63">
            <v>2737</v>
          </cell>
          <cell r="AN63">
            <v>3473</v>
          </cell>
          <cell r="AO63">
            <v>23441</v>
          </cell>
          <cell r="AP63">
            <v>12969</v>
          </cell>
          <cell r="AQ63">
            <v>1778</v>
          </cell>
          <cell r="AR63">
            <v>2295</v>
          </cell>
          <cell r="AS63">
            <v>17042</v>
          </cell>
          <cell r="AT63">
            <v>7906</v>
          </cell>
          <cell r="AU63">
            <v>1661</v>
          </cell>
          <cell r="AV63">
            <v>2489</v>
          </cell>
          <cell r="AW63">
            <v>12056</v>
          </cell>
          <cell r="AX63">
            <v>3452</v>
          </cell>
          <cell r="AY63">
            <v>471</v>
          </cell>
          <cell r="AZ63">
            <v>627</v>
          </cell>
          <cell r="BA63">
            <v>4549</v>
          </cell>
          <cell r="BB63">
            <v>4966</v>
          </cell>
          <cell r="BC63">
            <v>1025</v>
          </cell>
          <cell r="BD63">
            <v>1186</v>
          </cell>
          <cell r="BE63">
            <v>7176</v>
          </cell>
          <cell r="BF63">
            <v>931</v>
          </cell>
          <cell r="BG63">
            <v>147</v>
          </cell>
          <cell r="BH63">
            <v>234</v>
          </cell>
          <cell r="BI63">
            <v>1312</v>
          </cell>
          <cell r="BJ63">
            <v>426</v>
          </cell>
          <cell r="BK63">
            <v>142</v>
          </cell>
          <cell r="BL63">
            <v>191</v>
          </cell>
          <cell r="BM63">
            <v>758</v>
          </cell>
          <cell r="BN63">
            <v>889</v>
          </cell>
          <cell r="BO63">
            <v>117</v>
          </cell>
          <cell r="BP63">
            <v>103</v>
          </cell>
          <cell r="BQ63">
            <v>1108</v>
          </cell>
          <cell r="BR63">
            <v>48769</v>
          </cell>
          <cell r="BS63">
            <v>8075</v>
          </cell>
          <cell r="BT63">
            <v>10598</v>
          </cell>
          <cell r="BU63">
            <v>67443</v>
          </cell>
          <cell r="BV63">
            <v>17613</v>
          </cell>
          <cell r="BW63">
            <v>2726</v>
          </cell>
          <cell r="BX63">
            <v>3489</v>
          </cell>
          <cell r="BY63">
            <v>23827</v>
          </cell>
          <cell r="BZ63">
            <v>12997</v>
          </cell>
          <cell r="CA63">
            <v>1758</v>
          </cell>
          <cell r="CB63">
            <v>2301</v>
          </cell>
          <cell r="CC63">
            <v>17056</v>
          </cell>
          <cell r="CD63">
            <v>8162</v>
          </cell>
          <cell r="CE63">
            <v>1674</v>
          </cell>
          <cell r="CF63">
            <v>2438</v>
          </cell>
          <cell r="CG63">
            <v>12275</v>
          </cell>
          <cell r="CH63">
            <v>3424</v>
          </cell>
          <cell r="CI63">
            <v>479</v>
          </cell>
          <cell r="CJ63">
            <v>669</v>
          </cell>
          <cell r="CK63">
            <v>4572</v>
          </cell>
          <cell r="CL63">
            <v>4771</v>
          </cell>
          <cell r="CM63">
            <v>1006</v>
          </cell>
          <cell r="CN63">
            <v>1193</v>
          </cell>
          <cell r="CO63">
            <v>6969</v>
          </cell>
          <cell r="CP63">
            <v>983</v>
          </cell>
          <cell r="CQ63">
            <v>140</v>
          </cell>
          <cell r="CR63">
            <v>246</v>
          </cell>
          <cell r="CS63">
            <v>1369</v>
          </cell>
          <cell r="CT63">
            <v>461</v>
          </cell>
          <cell r="CU63">
            <v>140</v>
          </cell>
          <cell r="CV63">
            <v>192</v>
          </cell>
          <cell r="CW63">
            <v>793</v>
          </cell>
          <cell r="CX63">
            <v>1114</v>
          </cell>
          <cell r="CY63">
            <v>110</v>
          </cell>
          <cell r="CZ63">
            <v>114</v>
          </cell>
          <cell r="DA63">
            <v>1338</v>
          </cell>
          <cell r="DB63">
            <v>49525</v>
          </cell>
          <cell r="DC63">
            <v>8033</v>
          </cell>
          <cell r="DD63">
            <v>10641</v>
          </cell>
          <cell r="DE63">
            <v>68199</v>
          </cell>
        </row>
        <row r="64">
          <cell r="A64">
            <v>35947</v>
          </cell>
          <cell r="B64">
            <v>22643</v>
          </cell>
          <cell r="C64">
            <v>3724</v>
          </cell>
          <cell r="D64">
            <v>5181</v>
          </cell>
          <cell r="E64">
            <v>31548</v>
          </cell>
          <cell r="F64">
            <v>16085</v>
          </cell>
          <cell r="G64">
            <v>2282</v>
          </cell>
          <cell r="H64">
            <v>3463</v>
          </cell>
          <cell r="I64">
            <v>21830</v>
          </cell>
          <cell r="J64">
            <v>11073</v>
          </cell>
          <cell r="K64">
            <v>2385</v>
          </cell>
          <cell r="L64">
            <v>4081</v>
          </cell>
          <cell r="M64">
            <v>17539</v>
          </cell>
          <cell r="N64">
            <v>4235</v>
          </cell>
          <cell r="O64">
            <v>655</v>
          </cell>
          <cell r="P64">
            <v>985</v>
          </cell>
          <cell r="Q64">
            <v>5875</v>
          </cell>
          <cell r="R64">
            <v>5743</v>
          </cell>
          <cell r="S64">
            <v>1307</v>
          </cell>
          <cell r="T64">
            <v>1680</v>
          </cell>
          <cell r="U64">
            <v>8730</v>
          </cell>
          <cell r="V64">
            <v>1145</v>
          </cell>
          <cell r="W64">
            <v>162</v>
          </cell>
          <cell r="X64">
            <v>333</v>
          </cell>
          <cell r="Y64">
            <v>1640</v>
          </cell>
          <cell r="Z64">
            <v>713</v>
          </cell>
          <cell r="AA64">
            <v>244</v>
          </cell>
          <cell r="AB64">
            <v>272</v>
          </cell>
          <cell r="AC64">
            <v>1229</v>
          </cell>
          <cell r="AD64">
            <v>1335</v>
          </cell>
          <cell r="AE64">
            <v>148</v>
          </cell>
          <cell r="AF64">
            <v>125</v>
          </cell>
          <cell r="AG64">
            <v>1608</v>
          </cell>
          <cell r="AH64">
            <v>62972</v>
          </cell>
          <cell r="AI64">
            <v>10907</v>
          </cell>
          <cell r="AJ64">
            <v>16120</v>
          </cell>
          <cell r="AK64">
            <v>89999</v>
          </cell>
          <cell r="AL64">
            <v>18795</v>
          </cell>
          <cell r="AM64">
            <v>2959</v>
          </cell>
          <cell r="AN64">
            <v>3502</v>
          </cell>
          <cell r="AO64">
            <v>25256</v>
          </cell>
          <cell r="AP64">
            <v>13971</v>
          </cell>
          <cell r="AQ64">
            <v>1823</v>
          </cell>
          <cell r="AR64">
            <v>2280</v>
          </cell>
          <cell r="AS64">
            <v>18075</v>
          </cell>
          <cell r="AT64">
            <v>9033</v>
          </cell>
          <cell r="AU64">
            <v>1918</v>
          </cell>
          <cell r="AV64">
            <v>2535</v>
          </cell>
          <cell r="AW64">
            <v>13486</v>
          </cell>
          <cell r="AX64">
            <v>3537</v>
          </cell>
          <cell r="AY64">
            <v>496</v>
          </cell>
          <cell r="AZ64">
            <v>672</v>
          </cell>
          <cell r="BA64">
            <v>4706</v>
          </cell>
          <cell r="BB64">
            <v>4967</v>
          </cell>
          <cell r="BC64">
            <v>997</v>
          </cell>
          <cell r="BD64">
            <v>1170</v>
          </cell>
          <cell r="BE64">
            <v>7134</v>
          </cell>
          <cell r="BF64">
            <v>1166</v>
          </cell>
          <cell r="BG64">
            <v>146</v>
          </cell>
          <cell r="BH64">
            <v>233</v>
          </cell>
          <cell r="BI64">
            <v>1546</v>
          </cell>
          <cell r="BJ64">
            <v>541</v>
          </cell>
          <cell r="BK64">
            <v>148</v>
          </cell>
          <cell r="BL64">
            <v>195</v>
          </cell>
          <cell r="BM64">
            <v>884</v>
          </cell>
          <cell r="BN64">
            <v>1139</v>
          </cell>
          <cell r="BO64">
            <v>116</v>
          </cell>
          <cell r="BP64">
            <v>104</v>
          </cell>
          <cell r="BQ64">
            <v>1359</v>
          </cell>
          <cell r="BR64">
            <v>53150</v>
          </cell>
          <cell r="BS64">
            <v>8604</v>
          </cell>
          <cell r="BT64">
            <v>10691</v>
          </cell>
          <cell r="BU64">
            <v>72446</v>
          </cell>
          <cell r="BV64">
            <v>17921</v>
          </cell>
          <cell r="BW64">
            <v>2733</v>
          </cell>
          <cell r="BX64">
            <v>3488</v>
          </cell>
          <cell r="BY64">
            <v>24141</v>
          </cell>
          <cell r="BZ64">
            <v>13235</v>
          </cell>
          <cell r="CA64">
            <v>1769</v>
          </cell>
          <cell r="CB64">
            <v>2306</v>
          </cell>
          <cell r="CC64">
            <v>17311</v>
          </cell>
          <cell r="CD64">
            <v>8273</v>
          </cell>
          <cell r="CE64">
            <v>1664</v>
          </cell>
          <cell r="CF64">
            <v>2452</v>
          </cell>
          <cell r="CG64">
            <v>12388</v>
          </cell>
          <cell r="CH64">
            <v>3495</v>
          </cell>
          <cell r="CI64">
            <v>483</v>
          </cell>
          <cell r="CJ64">
            <v>664</v>
          </cell>
          <cell r="CK64">
            <v>4642</v>
          </cell>
          <cell r="CL64">
            <v>4854</v>
          </cell>
          <cell r="CM64">
            <v>997</v>
          </cell>
          <cell r="CN64">
            <v>1188</v>
          </cell>
          <cell r="CO64">
            <v>7039</v>
          </cell>
          <cell r="CP64">
            <v>988</v>
          </cell>
          <cell r="CQ64">
            <v>141</v>
          </cell>
          <cell r="CR64">
            <v>244</v>
          </cell>
          <cell r="CS64">
            <v>1373</v>
          </cell>
          <cell r="CT64">
            <v>457</v>
          </cell>
          <cell r="CU64">
            <v>137</v>
          </cell>
          <cell r="CV64">
            <v>190</v>
          </cell>
          <cell r="CW64">
            <v>784</v>
          </cell>
          <cell r="CX64">
            <v>1116</v>
          </cell>
          <cell r="CY64">
            <v>112</v>
          </cell>
          <cell r="CZ64">
            <v>114</v>
          </cell>
          <cell r="DA64">
            <v>1341</v>
          </cell>
          <cell r="DB64">
            <v>50338</v>
          </cell>
          <cell r="DC64">
            <v>8036</v>
          </cell>
          <cell r="DD64">
            <v>10645</v>
          </cell>
          <cell r="DE64">
            <v>69019</v>
          </cell>
        </row>
        <row r="65">
          <cell r="A65">
            <v>35977</v>
          </cell>
          <cell r="B65">
            <v>19584</v>
          </cell>
          <cell r="C65">
            <v>2480</v>
          </cell>
          <cell r="D65">
            <v>3232</v>
          </cell>
          <cell r="E65">
            <v>25296</v>
          </cell>
          <cell r="F65">
            <v>14043</v>
          </cell>
          <cell r="G65">
            <v>1615</v>
          </cell>
          <cell r="H65">
            <v>2290</v>
          </cell>
          <cell r="I65">
            <v>17948</v>
          </cell>
          <cell r="J65">
            <v>8630</v>
          </cell>
          <cell r="K65">
            <v>1498</v>
          </cell>
          <cell r="L65">
            <v>2110</v>
          </cell>
          <cell r="M65">
            <v>12238</v>
          </cell>
          <cell r="N65">
            <v>3910</v>
          </cell>
          <cell r="O65">
            <v>445</v>
          </cell>
          <cell r="P65">
            <v>677</v>
          </cell>
          <cell r="Q65">
            <v>5032</v>
          </cell>
          <cell r="R65">
            <v>5015</v>
          </cell>
          <cell r="S65">
            <v>951</v>
          </cell>
          <cell r="T65">
            <v>1062</v>
          </cell>
          <cell r="U65">
            <v>7028</v>
          </cell>
          <cell r="V65">
            <v>938</v>
          </cell>
          <cell r="W65">
            <v>145</v>
          </cell>
          <cell r="X65">
            <v>265</v>
          </cell>
          <cell r="Y65">
            <v>1348</v>
          </cell>
          <cell r="Z65">
            <v>435</v>
          </cell>
          <cell r="AA65">
            <v>106</v>
          </cell>
          <cell r="AB65">
            <v>154</v>
          </cell>
          <cell r="AC65">
            <v>695</v>
          </cell>
          <cell r="AD65">
            <v>1208</v>
          </cell>
          <cell r="AE65">
            <v>108</v>
          </cell>
          <cell r="AF65">
            <v>139</v>
          </cell>
          <cell r="AG65">
            <v>1455</v>
          </cell>
          <cell r="AH65">
            <v>53763</v>
          </cell>
          <cell r="AI65">
            <v>7348</v>
          </cell>
          <cell r="AJ65">
            <v>9929</v>
          </cell>
          <cell r="AK65">
            <v>71040</v>
          </cell>
          <cell r="AL65">
            <v>18632</v>
          </cell>
          <cell r="AM65">
            <v>2402</v>
          </cell>
          <cell r="AN65">
            <v>3328</v>
          </cell>
          <cell r="AO65">
            <v>24362</v>
          </cell>
          <cell r="AP65">
            <v>13583</v>
          </cell>
          <cell r="AQ65">
            <v>1690</v>
          </cell>
          <cell r="AR65">
            <v>2298</v>
          </cell>
          <cell r="AS65">
            <v>17572</v>
          </cell>
          <cell r="AT65">
            <v>8494</v>
          </cell>
          <cell r="AU65">
            <v>1601</v>
          </cell>
          <cell r="AV65">
            <v>2405</v>
          </cell>
          <cell r="AW65">
            <v>12499</v>
          </cell>
          <cell r="AX65">
            <v>3811</v>
          </cell>
          <cell r="AY65">
            <v>478</v>
          </cell>
          <cell r="AZ65">
            <v>689</v>
          </cell>
          <cell r="BA65">
            <v>4978</v>
          </cell>
          <cell r="BB65">
            <v>4964</v>
          </cell>
          <cell r="BC65">
            <v>970</v>
          </cell>
          <cell r="BD65">
            <v>1181</v>
          </cell>
          <cell r="BE65">
            <v>7114</v>
          </cell>
          <cell r="BF65">
            <v>950</v>
          </cell>
          <cell r="BG65">
            <v>145</v>
          </cell>
          <cell r="BH65">
            <v>262</v>
          </cell>
          <cell r="BI65">
            <v>1357</v>
          </cell>
          <cell r="BJ65">
            <v>426</v>
          </cell>
          <cell r="BK65">
            <v>128</v>
          </cell>
          <cell r="BL65">
            <v>169</v>
          </cell>
          <cell r="BM65">
            <v>723</v>
          </cell>
          <cell r="BN65">
            <v>1102</v>
          </cell>
          <cell r="BO65">
            <v>116</v>
          </cell>
          <cell r="BP65">
            <v>137</v>
          </cell>
          <cell r="BQ65">
            <v>1354</v>
          </cell>
          <cell r="BR65">
            <v>51961</v>
          </cell>
          <cell r="BS65">
            <v>7531</v>
          </cell>
          <cell r="BT65">
            <v>10468</v>
          </cell>
          <cell r="BU65">
            <v>69960</v>
          </cell>
          <cell r="BV65">
            <v>18129</v>
          </cell>
          <cell r="BW65">
            <v>2763</v>
          </cell>
          <cell r="BX65">
            <v>3477</v>
          </cell>
          <cell r="BY65">
            <v>24369</v>
          </cell>
          <cell r="BZ65">
            <v>13320</v>
          </cell>
          <cell r="CA65">
            <v>1779</v>
          </cell>
          <cell r="CB65">
            <v>2308</v>
          </cell>
          <cell r="CC65">
            <v>17408</v>
          </cell>
          <cell r="CD65">
            <v>8296</v>
          </cell>
          <cell r="CE65">
            <v>1663</v>
          </cell>
          <cell r="CF65">
            <v>2463</v>
          </cell>
          <cell r="CG65">
            <v>12421</v>
          </cell>
          <cell r="CH65">
            <v>3490</v>
          </cell>
          <cell r="CI65">
            <v>477</v>
          </cell>
          <cell r="CJ65">
            <v>662</v>
          </cell>
          <cell r="CK65">
            <v>4629</v>
          </cell>
          <cell r="CL65">
            <v>4872</v>
          </cell>
          <cell r="CM65">
            <v>980</v>
          </cell>
          <cell r="CN65">
            <v>1165</v>
          </cell>
          <cell r="CO65">
            <v>7017</v>
          </cell>
          <cell r="CP65">
            <v>967</v>
          </cell>
          <cell r="CQ65">
            <v>142</v>
          </cell>
          <cell r="CR65">
            <v>243</v>
          </cell>
          <cell r="CS65">
            <v>1352</v>
          </cell>
          <cell r="CT65">
            <v>446</v>
          </cell>
          <cell r="CU65">
            <v>135</v>
          </cell>
          <cell r="CV65">
            <v>185</v>
          </cell>
          <cell r="CW65">
            <v>767</v>
          </cell>
          <cell r="CX65">
            <v>1100</v>
          </cell>
          <cell r="CY65">
            <v>112</v>
          </cell>
          <cell r="CZ65">
            <v>114</v>
          </cell>
          <cell r="DA65">
            <v>1326</v>
          </cell>
          <cell r="DB65">
            <v>50621</v>
          </cell>
          <cell r="DC65">
            <v>8051</v>
          </cell>
          <cell r="DD65">
            <v>10618</v>
          </cell>
          <cell r="DE65">
            <v>69290</v>
          </cell>
        </row>
        <row r="66">
          <cell r="A66">
            <v>36008</v>
          </cell>
          <cell r="B66">
            <v>17328</v>
          </cell>
          <cell r="C66">
            <v>2588</v>
          </cell>
          <cell r="D66">
            <v>3209</v>
          </cell>
          <cell r="E66">
            <v>23125</v>
          </cell>
          <cell r="F66">
            <v>12495</v>
          </cell>
          <cell r="G66">
            <v>1738</v>
          </cell>
          <cell r="H66">
            <v>2167</v>
          </cell>
          <cell r="I66">
            <v>16400</v>
          </cell>
          <cell r="J66">
            <v>8090</v>
          </cell>
          <cell r="K66">
            <v>1400</v>
          </cell>
          <cell r="L66">
            <v>2097</v>
          </cell>
          <cell r="M66">
            <v>11587</v>
          </cell>
          <cell r="N66">
            <v>3198</v>
          </cell>
          <cell r="O66">
            <v>448</v>
          </cell>
          <cell r="P66">
            <v>567</v>
          </cell>
          <cell r="Q66">
            <v>4213</v>
          </cell>
          <cell r="R66">
            <v>4520</v>
          </cell>
          <cell r="S66">
            <v>862</v>
          </cell>
          <cell r="T66">
            <v>934</v>
          </cell>
          <cell r="U66">
            <v>6316</v>
          </cell>
          <cell r="V66">
            <v>979</v>
          </cell>
          <cell r="W66">
            <v>146</v>
          </cell>
          <cell r="X66">
            <v>211</v>
          </cell>
          <cell r="Y66">
            <v>1336</v>
          </cell>
          <cell r="Z66">
            <v>390</v>
          </cell>
          <cell r="AA66">
            <v>100</v>
          </cell>
          <cell r="AB66">
            <v>197</v>
          </cell>
          <cell r="AC66">
            <v>687</v>
          </cell>
          <cell r="AD66">
            <v>1074</v>
          </cell>
          <cell r="AE66">
            <v>92</v>
          </cell>
          <cell r="AF66">
            <v>110</v>
          </cell>
          <cell r="AG66">
            <v>1276</v>
          </cell>
          <cell r="AH66">
            <v>48074</v>
          </cell>
          <cell r="AI66">
            <v>7374</v>
          </cell>
          <cell r="AJ66">
            <v>9492</v>
          </cell>
          <cell r="AK66">
            <v>64940</v>
          </cell>
          <cell r="AL66">
            <v>18070</v>
          </cell>
          <cell r="AM66">
            <v>2733</v>
          </cell>
          <cell r="AN66">
            <v>3440</v>
          </cell>
          <cell r="AO66">
            <v>24243</v>
          </cell>
          <cell r="AP66">
            <v>13183</v>
          </cell>
          <cell r="AQ66">
            <v>1826</v>
          </cell>
          <cell r="AR66">
            <v>2332</v>
          </cell>
          <cell r="AS66">
            <v>17342</v>
          </cell>
          <cell r="AT66">
            <v>8152</v>
          </cell>
          <cell r="AU66">
            <v>1445</v>
          </cell>
          <cell r="AV66">
            <v>2349</v>
          </cell>
          <cell r="AW66">
            <v>11945</v>
          </cell>
          <cell r="AX66">
            <v>3331</v>
          </cell>
          <cell r="AY66">
            <v>477</v>
          </cell>
          <cell r="AZ66">
            <v>653</v>
          </cell>
          <cell r="BA66">
            <v>4461</v>
          </cell>
          <cell r="BB66">
            <v>4790</v>
          </cell>
          <cell r="BC66">
            <v>955</v>
          </cell>
          <cell r="BD66">
            <v>1099</v>
          </cell>
          <cell r="BE66">
            <v>6843</v>
          </cell>
          <cell r="BF66">
            <v>886</v>
          </cell>
          <cell r="BG66">
            <v>138</v>
          </cell>
          <cell r="BH66">
            <v>230</v>
          </cell>
          <cell r="BI66">
            <v>1254</v>
          </cell>
          <cell r="BJ66">
            <v>451</v>
          </cell>
          <cell r="BK66">
            <v>118</v>
          </cell>
          <cell r="BL66">
            <v>207</v>
          </cell>
          <cell r="BM66">
            <v>776</v>
          </cell>
          <cell r="BN66">
            <v>1087</v>
          </cell>
          <cell r="BO66">
            <v>101</v>
          </cell>
          <cell r="BP66">
            <v>108</v>
          </cell>
          <cell r="BQ66">
            <v>1296</v>
          </cell>
          <cell r="BR66">
            <v>49950</v>
          </cell>
          <cell r="BS66">
            <v>7793</v>
          </cell>
          <cell r="BT66">
            <v>10417</v>
          </cell>
          <cell r="BU66">
            <v>68160</v>
          </cell>
          <cell r="BV66">
            <v>18175</v>
          </cell>
          <cell r="BW66">
            <v>2808</v>
          </cell>
          <cell r="BX66">
            <v>3475</v>
          </cell>
          <cell r="BY66">
            <v>24459</v>
          </cell>
          <cell r="BZ66">
            <v>13267</v>
          </cell>
          <cell r="CA66">
            <v>1789</v>
          </cell>
          <cell r="CB66">
            <v>2324</v>
          </cell>
          <cell r="CC66">
            <v>17380</v>
          </cell>
          <cell r="CD66">
            <v>8236</v>
          </cell>
          <cell r="CE66">
            <v>1671</v>
          </cell>
          <cell r="CF66">
            <v>2480</v>
          </cell>
          <cell r="CG66">
            <v>12387</v>
          </cell>
          <cell r="CH66">
            <v>3413</v>
          </cell>
          <cell r="CI66">
            <v>463</v>
          </cell>
          <cell r="CJ66">
            <v>665</v>
          </cell>
          <cell r="CK66">
            <v>4541</v>
          </cell>
          <cell r="CL66">
            <v>4810</v>
          </cell>
          <cell r="CM66">
            <v>963</v>
          </cell>
          <cell r="CN66">
            <v>1134</v>
          </cell>
          <cell r="CO66">
            <v>6906</v>
          </cell>
          <cell r="CP66">
            <v>924</v>
          </cell>
          <cell r="CQ66">
            <v>143</v>
          </cell>
          <cell r="CR66">
            <v>241</v>
          </cell>
          <cell r="CS66">
            <v>1308</v>
          </cell>
          <cell r="CT66">
            <v>433</v>
          </cell>
          <cell r="CU66">
            <v>136</v>
          </cell>
          <cell r="CV66">
            <v>181</v>
          </cell>
          <cell r="CW66">
            <v>750</v>
          </cell>
          <cell r="CX66">
            <v>1070</v>
          </cell>
          <cell r="CY66">
            <v>112</v>
          </cell>
          <cell r="CZ66">
            <v>114</v>
          </cell>
          <cell r="DA66">
            <v>1296</v>
          </cell>
          <cell r="DB66">
            <v>50328</v>
          </cell>
          <cell r="DC66">
            <v>8086</v>
          </cell>
          <cell r="DD66">
            <v>10614</v>
          </cell>
          <cell r="DE66">
            <v>69027</v>
          </cell>
        </row>
        <row r="67">
          <cell r="A67">
            <v>36039</v>
          </cell>
          <cell r="B67">
            <v>17136</v>
          </cell>
          <cell r="C67">
            <v>2964</v>
          </cell>
          <cell r="D67">
            <v>3407</v>
          </cell>
          <cell r="E67">
            <v>23507</v>
          </cell>
          <cell r="F67">
            <v>12671</v>
          </cell>
          <cell r="G67">
            <v>1672</v>
          </cell>
          <cell r="H67">
            <v>2279</v>
          </cell>
          <cell r="I67">
            <v>16622</v>
          </cell>
          <cell r="J67">
            <v>7408</v>
          </cell>
          <cell r="K67">
            <v>1651</v>
          </cell>
          <cell r="L67">
            <v>2378</v>
          </cell>
          <cell r="M67">
            <v>11437</v>
          </cell>
          <cell r="N67">
            <v>3042</v>
          </cell>
          <cell r="O67">
            <v>400</v>
          </cell>
          <cell r="P67">
            <v>581</v>
          </cell>
          <cell r="Q67">
            <v>4023</v>
          </cell>
          <cell r="R67">
            <v>4163</v>
          </cell>
          <cell r="S67">
            <v>855</v>
          </cell>
          <cell r="T67">
            <v>1010</v>
          </cell>
          <cell r="U67">
            <v>6028</v>
          </cell>
          <cell r="V67">
            <v>917</v>
          </cell>
          <cell r="W67">
            <v>123</v>
          </cell>
          <cell r="X67">
            <v>230</v>
          </cell>
          <cell r="Y67">
            <v>1270</v>
          </cell>
          <cell r="Z67">
            <v>326</v>
          </cell>
          <cell r="AA67">
            <v>140</v>
          </cell>
          <cell r="AB67">
            <v>144</v>
          </cell>
          <cell r="AC67">
            <v>610</v>
          </cell>
          <cell r="AD67">
            <v>948</v>
          </cell>
          <cell r="AE67">
            <v>132</v>
          </cell>
          <cell r="AF67">
            <v>110</v>
          </cell>
          <cell r="AG67">
            <v>1190</v>
          </cell>
          <cell r="AH67">
            <v>46611</v>
          </cell>
          <cell r="AI67">
            <v>7937</v>
          </cell>
          <cell r="AJ67">
            <v>10139</v>
          </cell>
          <cell r="AK67">
            <v>64687</v>
          </cell>
          <cell r="AL67">
            <v>17819</v>
          </cell>
          <cell r="AM67">
            <v>3124</v>
          </cell>
          <cell r="AN67">
            <v>3551</v>
          </cell>
          <cell r="AO67">
            <v>24494</v>
          </cell>
          <cell r="AP67">
            <v>12536</v>
          </cell>
          <cell r="AQ67">
            <v>1816</v>
          </cell>
          <cell r="AR67">
            <v>2352</v>
          </cell>
          <cell r="AS67">
            <v>16704</v>
          </cell>
          <cell r="AT67">
            <v>7714</v>
          </cell>
          <cell r="AU67">
            <v>1684</v>
          </cell>
          <cell r="AV67">
            <v>2532</v>
          </cell>
          <cell r="AW67">
            <v>11930</v>
          </cell>
          <cell r="AX67">
            <v>3187</v>
          </cell>
          <cell r="AY67">
            <v>429</v>
          </cell>
          <cell r="AZ67">
            <v>628</v>
          </cell>
          <cell r="BA67">
            <v>4245</v>
          </cell>
          <cell r="BB67">
            <v>4076</v>
          </cell>
          <cell r="BC67">
            <v>945</v>
          </cell>
          <cell r="BD67">
            <v>1129</v>
          </cell>
          <cell r="BE67">
            <v>6151</v>
          </cell>
          <cell r="BF67">
            <v>830</v>
          </cell>
          <cell r="BG67">
            <v>145</v>
          </cell>
          <cell r="BH67">
            <v>238</v>
          </cell>
          <cell r="BI67">
            <v>1213</v>
          </cell>
          <cell r="BJ67">
            <v>383</v>
          </cell>
          <cell r="BK67">
            <v>144</v>
          </cell>
          <cell r="BL67">
            <v>158</v>
          </cell>
          <cell r="BM67">
            <v>685</v>
          </cell>
          <cell r="BN67">
            <v>1051</v>
          </cell>
          <cell r="BO67">
            <v>115</v>
          </cell>
          <cell r="BP67">
            <v>112</v>
          </cell>
          <cell r="BQ67">
            <v>1278</v>
          </cell>
          <cell r="BR67">
            <v>47597</v>
          </cell>
          <cell r="BS67">
            <v>8403</v>
          </cell>
          <cell r="BT67">
            <v>10700</v>
          </cell>
          <cell r="BU67">
            <v>66700</v>
          </cell>
          <cell r="BV67">
            <v>18011</v>
          </cell>
          <cell r="BW67">
            <v>2847</v>
          </cell>
          <cell r="BX67">
            <v>3492</v>
          </cell>
          <cell r="BY67">
            <v>24350</v>
          </cell>
          <cell r="BZ67">
            <v>13079</v>
          </cell>
          <cell r="CA67">
            <v>1794</v>
          </cell>
          <cell r="CB67">
            <v>2358</v>
          </cell>
          <cell r="CC67">
            <v>17231</v>
          </cell>
          <cell r="CD67">
            <v>8090</v>
          </cell>
          <cell r="CE67">
            <v>1679</v>
          </cell>
          <cell r="CF67">
            <v>2503</v>
          </cell>
          <cell r="CG67">
            <v>12271</v>
          </cell>
          <cell r="CH67">
            <v>3285</v>
          </cell>
          <cell r="CI67">
            <v>444</v>
          </cell>
          <cell r="CJ67">
            <v>669</v>
          </cell>
          <cell r="CK67">
            <v>4397</v>
          </cell>
          <cell r="CL67">
            <v>4677</v>
          </cell>
          <cell r="CM67">
            <v>947</v>
          </cell>
          <cell r="CN67">
            <v>1104</v>
          </cell>
          <cell r="CO67">
            <v>6728</v>
          </cell>
          <cell r="CP67">
            <v>871</v>
          </cell>
          <cell r="CQ67">
            <v>143</v>
          </cell>
          <cell r="CR67">
            <v>238</v>
          </cell>
          <cell r="CS67">
            <v>1252</v>
          </cell>
          <cell r="CT67">
            <v>416</v>
          </cell>
          <cell r="CU67">
            <v>138</v>
          </cell>
          <cell r="CV67">
            <v>178</v>
          </cell>
          <cell r="CW67">
            <v>733</v>
          </cell>
          <cell r="CX67">
            <v>1032</v>
          </cell>
          <cell r="CY67">
            <v>112</v>
          </cell>
          <cell r="CZ67">
            <v>114</v>
          </cell>
          <cell r="DA67">
            <v>1258</v>
          </cell>
          <cell r="DB67">
            <v>49462</v>
          </cell>
          <cell r="DC67">
            <v>8104</v>
          </cell>
          <cell r="DD67">
            <v>10656</v>
          </cell>
          <cell r="DE67">
            <v>68222</v>
          </cell>
        </row>
        <row r="68">
          <cell r="A68">
            <v>36069</v>
          </cell>
          <cell r="B68">
            <v>17516</v>
          </cell>
          <cell r="C68">
            <v>2521</v>
          </cell>
          <cell r="D68">
            <v>3119</v>
          </cell>
          <cell r="E68">
            <v>23156</v>
          </cell>
          <cell r="F68">
            <v>13495</v>
          </cell>
          <cell r="G68">
            <v>1574</v>
          </cell>
          <cell r="H68">
            <v>2264</v>
          </cell>
          <cell r="I68">
            <v>17333</v>
          </cell>
          <cell r="J68">
            <v>7485</v>
          </cell>
          <cell r="K68">
            <v>1665</v>
          </cell>
          <cell r="L68">
            <v>2270</v>
          </cell>
          <cell r="M68">
            <v>11420</v>
          </cell>
          <cell r="N68">
            <v>3163</v>
          </cell>
          <cell r="O68">
            <v>411</v>
          </cell>
          <cell r="P68">
            <v>598</v>
          </cell>
          <cell r="Q68">
            <v>4172</v>
          </cell>
          <cell r="R68">
            <v>4558</v>
          </cell>
          <cell r="S68">
            <v>884</v>
          </cell>
          <cell r="T68">
            <v>1053</v>
          </cell>
          <cell r="U68">
            <v>6495</v>
          </cell>
          <cell r="V68">
            <v>818</v>
          </cell>
          <cell r="W68">
            <v>135</v>
          </cell>
          <cell r="X68">
            <v>225</v>
          </cell>
          <cell r="Y68">
            <v>1178</v>
          </cell>
          <cell r="Z68">
            <v>386</v>
          </cell>
          <cell r="AA68">
            <v>168</v>
          </cell>
          <cell r="AB68">
            <v>168</v>
          </cell>
          <cell r="AC68">
            <v>722</v>
          </cell>
          <cell r="AD68">
            <v>896</v>
          </cell>
          <cell r="AE68">
            <v>105</v>
          </cell>
          <cell r="AF68">
            <v>106</v>
          </cell>
          <cell r="AG68">
            <v>1107</v>
          </cell>
          <cell r="AH68">
            <v>48317</v>
          </cell>
          <cell r="AI68">
            <v>7463</v>
          </cell>
          <cell r="AJ68">
            <v>9803</v>
          </cell>
          <cell r="AK68">
            <v>65583</v>
          </cell>
          <cell r="AL68">
            <v>17510</v>
          </cell>
          <cell r="AM68">
            <v>2674</v>
          </cell>
          <cell r="AN68">
            <v>3373</v>
          </cell>
          <cell r="AO68">
            <v>23556</v>
          </cell>
          <cell r="AP68">
            <v>12838</v>
          </cell>
          <cell r="AQ68">
            <v>1696</v>
          </cell>
          <cell r="AR68">
            <v>2359</v>
          </cell>
          <cell r="AS68">
            <v>16893</v>
          </cell>
          <cell r="AT68">
            <v>7817</v>
          </cell>
          <cell r="AU68">
            <v>1737</v>
          </cell>
          <cell r="AV68">
            <v>2425</v>
          </cell>
          <cell r="AW68">
            <v>11980</v>
          </cell>
          <cell r="AX68">
            <v>3064</v>
          </cell>
          <cell r="AY68">
            <v>418</v>
          </cell>
          <cell r="AZ68">
            <v>660</v>
          </cell>
          <cell r="BA68">
            <v>4141</v>
          </cell>
          <cell r="BB68">
            <v>4391</v>
          </cell>
          <cell r="BC68">
            <v>900</v>
          </cell>
          <cell r="BD68">
            <v>1093</v>
          </cell>
          <cell r="BE68">
            <v>6384</v>
          </cell>
          <cell r="BF68">
            <v>852</v>
          </cell>
          <cell r="BG68">
            <v>129</v>
          </cell>
          <cell r="BH68">
            <v>241</v>
          </cell>
          <cell r="BI68">
            <v>1222</v>
          </cell>
          <cell r="BJ68">
            <v>397</v>
          </cell>
          <cell r="BK68">
            <v>159</v>
          </cell>
          <cell r="BL68">
            <v>166</v>
          </cell>
          <cell r="BM68">
            <v>723</v>
          </cell>
          <cell r="BN68">
            <v>924</v>
          </cell>
          <cell r="BO68">
            <v>102</v>
          </cell>
          <cell r="BP68">
            <v>108</v>
          </cell>
          <cell r="BQ68">
            <v>1134</v>
          </cell>
          <cell r="BR68">
            <v>47793</v>
          </cell>
          <cell r="BS68">
            <v>7814</v>
          </cell>
          <cell r="BT68">
            <v>10426</v>
          </cell>
          <cell r="BU68">
            <v>66034</v>
          </cell>
          <cell r="BV68">
            <v>17693</v>
          </cell>
          <cell r="BW68">
            <v>2869</v>
          </cell>
          <cell r="BX68">
            <v>3529</v>
          </cell>
          <cell r="BY68">
            <v>24091</v>
          </cell>
          <cell r="BZ68">
            <v>12821</v>
          </cell>
          <cell r="CA68">
            <v>1791</v>
          </cell>
          <cell r="CB68">
            <v>2406</v>
          </cell>
          <cell r="CC68">
            <v>17019</v>
          </cell>
          <cell r="CD68">
            <v>7916</v>
          </cell>
          <cell r="CE68">
            <v>1693</v>
          </cell>
          <cell r="CF68">
            <v>2526</v>
          </cell>
          <cell r="CG68">
            <v>12134</v>
          </cell>
          <cell r="CH68">
            <v>3155</v>
          </cell>
          <cell r="CI68">
            <v>428</v>
          </cell>
          <cell r="CJ68">
            <v>670</v>
          </cell>
          <cell r="CK68">
            <v>4252</v>
          </cell>
          <cell r="CL68">
            <v>4519</v>
          </cell>
          <cell r="CM68">
            <v>937</v>
          </cell>
          <cell r="CN68">
            <v>1087</v>
          </cell>
          <cell r="CO68">
            <v>6542</v>
          </cell>
          <cell r="CP68">
            <v>826</v>
          </cell>
          <cell r="CQ68">
            <v>142</v>
          </cell>
          <cell r="CR68">
            <v>234</v>
          </cell>
          <cell r="CS68">
            <v>1202</v>
          </cell>
          <cell r="CT68">
            <v>399</v>
          </cell>
          <cell r="CU68">
            <v>142</v>
          </cell>
          <cell r="CV68">
            <v>178</v>
          </cell>
          <cell r="CW68">
            <v>719</v>
          </cell>
          <cell r="CX68">
            <v>994</v>
          </cell>
          <cell r="CY68">
            <v>111</v>
          </cell>
          <cell r="CZ68">
            <v>114</v>
          </cell>
          <cell r="DA68">
            <v>1219</v>
          </cell>
          <cell r="DB68">
            <v>48323</v>
          </cell>
          <cell r="DC68">
            <v>8113</v>
          </cell>
          <cell r="DD68">
            <v>10742</v>
          </cell>
          <cell r="DE68">
            <v>67178</v>
          </cell>
        </row>
        <row r="69">
          <cell r="A69">
            <v>36100</v>
          </cell>
          <cell r="B69">
            <v>18479</v>
          </cell>
          <cell r="C69">
            <v>3373</v>
          </cell>
          <cell r="D69">
            <v>3954</v>
          </cell>
          <cell r="E69">
            <v>25806</v>
          </cell>
          <cell r="F69">
            <v>13444</v>
          </cell>
          <cell r="G69">
            <v>1967</v>
          </cell>
          <cell r="H69">
            <v>2493</v>
          </cell>
          <cell r="I69">
            <v>17904</v>
          </cell>
          <cell r="J69">
            <v>7892</v>
          </cell>
          <cell r="K69">
            <v>1902</v>
          </cell>
          <cell r="L69">
            <v>2858</v>
          </cell>
          <cell r="M69">
            <v>12652</v>
          </cell>
          <cell r="N69">
            <v>3279</v>
          </cell>
          <cell r="O69">
            <v>421</v>
          </cell>
          <cell r="P69">
            <v>731</v>
          </cell>
          <cell r="Q69">
            <v>4431</v>
          </cell>
          <cell r="R69">
            <v>4368</v>
          </cell>
          <cell r="S69">
            <v>981</v>
          </cell>
          <cell r="T69">
            <v>1007</v>
          </cell>
          <cell r="U69">
            <v>6356</v>
          </cell>
          <cell r="V69">
            <v>855</v>
          </cell>
          <cell r="W69">
            <v>147</v>
          </cell>
          <cell r="X69">
            <v>220</v>
          </cell>
          <cell r="Y69">
            <v>1222</v>
          </cell>
          <cell r="Z69">
            <v>344</v>
          </cell>
          <cell r="AA69">
            <v>141</v>
          </cell>
          <cell r="AB69">
            <v>213</v>
          </cell>
          <cell r="AC69">
            <v>698</v>
          </cell>
          <cell r="AD69">
            <v>950</v>
          </cell>
          <cell r="AE69">
            <v>121</v>
          </cell>
          <cell r="AF69">
            <v>137</v>
          </cell>
          <cell r="AG69">
            <v>1208</v>
          </cell>
          <cell r="AH69">
            <v>49611</v>
          </cell>
          <cell r="AI69">
            <v>9053</v>
          </cell>
          <cell r="AJ69">
            <v>11613</v>
          </cell>
          <cell r="AK69">
            <v>70277</v>
          </cell>
          <cell r="AL69">
            <v>17465</v>
          </cell>
          <cell r="AM69">
            <v>3168</v>
          </cell>
          <cell r="AN69">
            <v>3853</v>
          </cell>
          <cell r="AO69">
            <v>24487</v>
          </cell>
          <cell r="AP69">
            <v>12978</v>
          </cell>
          <cell r="AQ69">
            <v>1896</v>
          </cell>
          <cell r="AR69">
            <v>2480</v>
          </cell>
          <cell r="AS69">
            <v>17354</v>
          </cell>
          <cell r="AT69">
            <v>7903</v>
          </cell>
          <cell r="AU69">
            <v>1887</v>
          </cell>
          <cell r="AV69">
            <v>2813</v>
          </cell>
          <cell r="AW69">
            <v>12604</v>
          </cell>
          <cell r="AX69">
            <v>3018</v>
          </cell>
          <cell r="AY69">
            <v>420</v>
          </cell>
          <cell r="AZ69">
            <v>752</v>
          </cell>
          <cell r="BA69">
            <v>4190</v>
          </cell>
          <cell r="BB69">
            <v>4390</v>
          </cell>
          <cell r="BC69">
            <v>972</v>
          </cell>
          <cell r="BD69">
            <v>1025</v>
          </cell>
          <cell r="BE69">
            <v>6387</v>
          </cell>
          <cell r="BF69">
            <v>801</v>
          </cell>
          <cell r="BG69">
            <v>143</v>
          </cell>
          <cell r="BH69">
            <v>227</v>
          </cell>
          <cell r="BI69">
            <v>1171</v>
          </cell>
          <cell r="BJ69">
            <v>366</v>
          </cell>
          <cell r="BK69">
            <v>137</v>
          </cell>
          <cell r="BL69">
            <v>187</v>
          </cell>
          <cell r="BM69">
            <v>690</v>
          </cell>
          <cell r="BN69">
            <v>953</v>
          </cell>
          <cell r="BO69">
            <v>129</v>
          </cell>
          <cell r="BP69">
            <v>117</v>
          </cell>
          <cell r="BQ69">
            <v>1199</v>
          </cell>
          <cell r="BR69">
            <v>47875</v>
          </cell>
          <cell r="BS69">
            <v>8752</v>
          </cell>
          <cell r="BT69">
            <v>11454</v>
          </cell>
          <cell r="BU69">
            <v>68081</v>
          </cell>
          <cell r="BV69">
            <v>17353</v>
          </cell>
          <cell r="BW69">
            <v>2869</v>
          </cell>
          <cell r="BX69">
            <v>3574</v>
          </cell>
          <cell r="BY69">
            <v>23795</v>
          </cell>
          <cell r="BZ69">
            <v>12638</v>
          </cell>
          <cell r="CA69">
            <v>1784</v>
          </cell>
          <cell r="CB69">
            <v>2457</v>
          </cell>
          <cell r="CC69">
            <v>16879</v>
          </cell>
          <cell r="CD69">
            <v>7796</v>
          </cell>
          <cell r="CE69">
            <v>1711</v>
          </cell>
          <cell r="CF69">
            <v>2540</v>
          </cell>
          <cell r="CG69">
            <v>12047</v>
          </cell>
          <cell r="CH69">
            <v>3066</v>
          </cell>
          <cell r="CI69">
            <v>419</v>
          </cell>
          <cell r="CJ69">
            <v>662</v>
          </cell>
          <cell r="CK69">
            <v>4147</v>
          </cell>
          <cell r="CL69">
            <v>4397</v>
          </cell>
          <cell r="CM69">
            <v>933</v>
          </cell>
          <cell r="CN69">
            <v>1081</v>
          </cell>
          <cell r="CO69">
            <v>6411</v>
          </cell>
          <cell r="CP69">
            <v>799</v>
          </cell>
          <cell r="CQ69">
            <v>143</v>
          </cell>
          <cell r="CR69">
            <v>229</v>
          </cell>
          <cell r="CS69">
            <v>1171</v>
          </cell>
          <cell r="CT69">
            <v>389</v>
          </cell>
          <cell r="CU69">
            <v>146</v>
          </cell>
          <cell r="CV69">
            <v>179</v>
          </cell>
          <cell r="CW69">
            <v>713</v>
          </cell>
          <cell r="CX69">
            <v>961</v>
          </cell>
          <cell r="CY69">
            <v>110</v>
          </cell>
          <cell r="CZ69">
            <v>113</v>
          </cell>
          <cell r="DA69">
            <v>1184</v>
          </cell>
          <cell r="DB69">
            <v>47398</v>
          </cell>
          <cell r="DC69">
            <v>8114</v>
          </cell>
          <cell r="DD69">
            <v>10835</v>
          </cell>
          <cell r="DE69">
            <v>66348</v>
          </cell>
        </row>
        <row r="70">
          <cell r="A70">
            <v>36130</v>
          </cell>
          <cell r="B70">
            <v>17869</v>
          </cell>
          <cell r="C70">
            <v>2953</v>
          </cell>
          <cell r="D70">
            <v>3471</v>
          </cell>
          <cell r="E70">
            <v>24293</v>
          </cell>
          <cell r="F70">
            <v>14323</v>
          </cell>
          <cell r="G70">
            <v>2066</v>
          </cell>
          <cell r="H70">
            <v>2395</v>
          </cell>
          <cell r="I70">
            <v>18784</v>
          </cell>
          <cell r="J70">
            <v>8828</v>
          </cell>
          <cell r="K70">
            <v>1904</v>
          </cell>
          <cell r="L70">
            <v>2550</v>
          </cell>
          <cell r="M70">
            <v>13282</v>
          </cell>
          <cell r="N70">
            <v>3279</v>
          </cell>
          <cell r="O70">
            <v>482</v>
          </cell>
          <cell r="P70">
            <v>716</v>
          </cell>
          <cell r="Q70">
            <v>4477</v>
          </cell>
          <cell r="R70">
            <v>4768</v>
          </cell>
          <cell r="S70">
            <v>1078</v>
          </cell>
          <cell r="T70">
            <v>1216</v>
          </cell>
          <cell r="U70">
            <v>7062</v>
          </cell>
          <cell r="V70">
            <v>1290</v>
          </cell>
          <cell r="W70">
            <v>175</v>
          </cell>
          <cell r="X70">
            <v>245</v>
          </cell>
          <cell r="Y70">
            <v>1710</v>
          </cell>
          <cell r="Z70">
            <v>369</v>
          </cell>
          <cell r="AA70">
            <v>153</v>
          </cell>
          <cell r="AB70">
            <v>177</v>
          </cell>
          <cell r="AC70">
            <v>699</v>
          </cell>
          <cell r="AD70">
            <v>1019</v>
          </cell>
          <cell r="AE70">
            <v>130</v>
          </cell>
          <cell r="AF70">
            <v>106</v>
          </cell>
          <cell r="AG70">
            <v>1255</v>
          </cell>
          <cell r="AH70">
            <v>51745</v>
          </cell>
          <cell r="AI70">
            <v>8941</v>
          </cell>
          <cell r="AJ70">
            <v>10876</v>
          </cell>
          <cell r="AK70">
            <v>71562</v>
          </cell>
          <cell r="AL70">
            <v>17299</v>
          </cell>
          <cell r="AM70">
            <v>2932</v>
          </cell>
          <cell r="AN70">
            <v>3504</v>
          </cell>
          <cell r="AO70">
            <v>23735</v>
          </cell>
          <cell r="AP70">
            <v>12749</v>
          </cell>
          <cell r="AQ70">
            <v>1867</v>
          </cell>
          <cell r="AR70">
            <v>2426</v>
          </cell>
          <cell r="AS70">
            <v>17041</v>
          </cell>
          <cell r="AT70">
            <v>8014</v>
          </cell>
          <cell r="AU70">
            <v>1727</v>
          </cell>
          <cell r="AV70">
            <v>2505</v>
          </cell>
          <cell r="AW70">
            <v>12246</v>
          </cell>
          <cell r="AX70">
            <v>3138</v>
          </cell>
          <cell r="AY70">
            <v>419</v>
          </cell>
          <cell r="AZ70">
            <v>624</v>
          </cell>
          <cell r="BA70">
            <v>4181</v>
          </cell>
          <cell r="BB70">
            <v>4373</v>
          </cell>
          <cell r="BC70">
            <v>958</v>
          </cell>
          <cell r="BD70">
            <v>1081</v>
          </cell>
          <cell r="BE70">
            <v>6412</v>
          </cell>
          <cell r="BF70">
            <v>734</v>
          </cell>
          <cell r="BG70">
            <v>173</v>
          </cell>
          <cell r="BH70">
            <v>230</v>
          </cell>
          <cell r="BI70">
            <v>1138</v>
          </cell>
          <cell r="BJ70">
            <v>441</v>
          </cell>
          <cell r="BK70">
            <v>153</v>
          </cell>
          <cell r="BL70">
            <v>183</v>
          </cell>
          <cell r="BM70">
            <v>777</v>
          </cell>
          <cell r="BN70">
            <v>966</v>
          </cell>
          <cell r="BO70">
            <v>111</v>
          </cell>
          <cell r="BP70">
            <v>114</v>
          </cell>
          <cell r="BQ70">
            <v>1191</v>
          </cell>
          <cell r="BR70">
            <v>47713</v>
          </cell>
          <cell r="BS70">
            <v>8340</v>
          </cell>
          <cell r="BT70">
            <v>10668</v>
          </cell>
          <cell r="BU70">
            <v>66722</v>
          </cell>
          <cell r="BV70">
            <v>17111</v>
          </cell>
          <cell r="BW70">
            <v>2856</v>
          </cell>
          <cell r="BX70">
            <v>3595</v>
          </cell>
          <cell r="BY70">
            <v>23562</v>
          </cell>
          <cell r="BZ70">
            <v>12592</v>
          </cell>
          <cell r="CA70">
            <v>1777</v>
          </cell>
          <cell r="CB70">
            <v>2493</v>
          </cell>
          <cell r="CC70">
            <v>16862</v>
          </cell>
          <cell r="CD70">
            <v>7748</v>
          </cell>
          <cell r="CE70">
            <v>1727</v>
          </cell>
          <cell r="CF70">
            <v>2530</v>
          </cell>
          <cell r="CG70">
            <v>12004</v>
          </cell>
          <cell r="CH70">
            <v>3031</v>
          </cell>
          <cell r="CI70">
            <v>419</v>
          </cell>
          <cell r="CJ70">
            <v>645</v>
          </cell>
          <cell r="CK70">
            <v>4096</v>
          </cell>
          <cell r="CL70">
            <v>4333</v>
          </cell>
          <cell r="CM70">
            <v>932</v>
          </cell>
          <cell r="CN70">
            <v>1079</v>
          </cell>
          <cell r="CO70">
            <v>6345</v>
          </cell>
          <cell r="CP70">
            <v>794</v>
          </cell>
          <cell r="CQ70">
            <v>144</v>
          </cell>
          <cell r="CR70">
            <v>226</v>
          </cell>
          <cell r="CS70">
            <v>1164</v>
          </cell>
          <cell r="CT70">
            <v>388</v>
          </cell>
          <cell r="CU70">
            <v>151</v>
          </cell>
          <cell r="CV70">
            <v>179</v>
          </cell>
          <cell r="CW70">
            <v>717</v>
          </cell>
          <cell r="CX70">
            <v>935</v>
          </cell>
          <cell r="CY70">
            <v>109</v>
          </cell>
          <cell r="CZ70">
            <v>112</v>
          </cell>
          <cell r="DA70">
            <v>1156</v>
          </cell>
          <cell r="DB70">
            <v>46931</v>
          </cell>
          <cell r="DC70">
            <v>8115</v>
          </cell>
          <cell r="DD70">
            <v>10859</v>
          </cell>
          <cell r="DE70">
            <v>65905</v>
          </cell>
        </row>
        <row r="71">
          <cell r="A71">
            <v>36161</v>
          </cell>
          <cell r="B71">
            <v>13115</v>
          </cell>
          <cell r="C71">
            <v>1960</v>
          </cell>
          <cell r="D71">
            <v>2381</v>
          </cell>
          <cell r="E71">
            <v>17456</v>
          </cell>
          <cell r="F71">
            <v>9164</v>
          </cell>
          <cell r="G71">
            <v>1274</v>
          </cell>
          <cell r="H71">
            <v>1781</v>
          </cell>
          <cell r="I71">
            <v>12219</v>
          </cell>
          <cell r="J71">
            <v>6010</v>
          </cell>
          <cell r="K71">
            <v>1240</v>
          </cell>
          <cell r="L71">
            <v>1691</v>
          </cell>
          <cell r="M71">
            <v>8941</v>
          </cell>
          <cell r="N71">
            <v>2237</v>
          </cell>
          <cell r="O71">
            <v>324</v>
          </cell>
          <cell r="P71">
            <v>422</v>
          </cell>
          <cell r="Q71">
            <v>2983</v>
          </cell>
          <cell r="R71">
            <v>3387</v>
          </cell>
          <cell r="S71">
            <v>754</v>
          </cell>
          <cell r="T71">
            <v>840</v>
          </cell>
          <cell r="U71">
            <v>4981</v>
          </cell>
          <cell r="V71">
            <v>593</v>
          </cell>
          <cell r="W71">
            <v>99</v>
          </cell>
          <cell r="X71">
            <v>147</v>
          </cell>
          <cell r="Y71">
            <v>839</v>
          </cell>
          <cell r="Z71">
            <v>260</v>
          </cell>
          <cell r="AA71">
            <v>110</v>
          </cell>
          <cell r="AB71">
            <v>123</v>
          </cell>
          <cell r="AC71">
            <v>493</v>
          </cell>
          <cell r="AD71">
            <v>755</v>
          </cell>
          <cell r="AE71">
            <v>73</v>
          </cell>
          <cell r="AF71">
            <v>78</v>
          </cell>
          <cell r="AG71">
            <v>906</v>
          </cell>
          <cell r="AH71">
            <v>35521</v>
          </cell>
          <cell r="AI71">
            <v>5834</v>
          </cell>
          <cell r="AJ71">
            <v>7463</v>
          </cell>
          <cell r="AK71">
            <v>48818</v>
          </cell>
          <cell r="AL71">
            <v>16878</v>
          </cell>
          <cell r="AM71">
            <v>2468</v>
          </cell>
          <cell r="AN71">
            <v>3546</v>
          </cell>
          <cell r="AO71">
            <v>22892</v>
          </cell>
          <cell r="AP71">
            <v>12263</v>
          </cell>
          <cell r="AQ71">
            <v>1659</v>
          </cell>
          <cell r="AR71">
            <v>2722</v>
          </cell>
          <cell r="AS71">
            <v>16645</v>
          </cell>
          <cell r="AT71">
            <v>7732</v>
          </cell>
          <cell r="AU71">
            <v>1610</v>
          </cell>
          <cell r="AV71">
            <v>2450</v>
          </cell>
          <cell r="AW71">
            <v>11792</v>
          </cell>
          <cell r="AX71">
            <v>2984</v>
          </cell>
          <cell r="AY71">
            <v>426</v>
          </cell>
          <cell r="AZ71">
            <v>614</v>
          </cell>
          <cell r="BA71">
            <v>4024</v>
          </cell>
          <cell r="BB71">
            <v>4196</v>
          </cell>
          <cell r="BC71">
            <v>904</v>
          </cell>
          <cell r="BD71">
            <v>1104</v>
          </cell>
          <cell r="BE71">
            <v>6204</v>
          </cell>
          <cell r="BF71">
            <v>830</v>
          </cell>
          <cell r="BG71">
            <v>131</v>
          </cell>
          <cell r="BH71">
            <v>214</v>
          </cell>
          <cell r="BI71">
            <v>1175</v>
          </cell>
          <cell r="BJ71">
            <v>366</v>
          </cell>
          <cell r="BK71">
            <v>148</v>
          </cell>
          <cell r="BL71">
            <v>176</v>
          </cell>
          <cell r="BM71">
            <v>690</v>
          </cell>
          <cell r="BN71">
            <v>951</v>
          </cell>
          <cell r="BO71">
            <v>99</v>
          </cell>
          <cell r="BP71">
            <v>112</v>
          </cell>
          <cell r="BQ71">
            <v>1162</v>
          </cell>
          <cell r="BR71">
            <v>46200</v>
          </cell>
          <cell r="BS71">
            <v>7445</v>
          </cell>
          <cell r="BT71">
            <v>10939</v>
          </cell>
          <cell r="BU71">
            <v>64584</v>
          </cell>
          <cell r="BV71">
            <v>17008</v>
          </cell>
          <cell r="BW71">
            <v>2860</v>
          </cell>
          <cell r="BX71">
            <v>3592</v>
          </cell>
          <cell r="BY71">
            <v>23460</v>
          </cell>
          <cell r="BZ71">
            <v>12681</v>
          </cell>
          <cell r="CA71">
            <v>1792</v>
          </cell>
          <cell r="CB71">
            <v>2506</v>
          </cell>
          <cell r="CC71">
            <v>16979</v>
          </cell>
          <cell r="CD71">
            <v>7761</v>
          </cell>
          <cell r="CE71">
            <v>1748</v>
          </cell>
          <cell r="CF71">
            <v>2500</v>
          </cell>
          <cell r="CG71">
            <v>12009</v>
          </cell>
          <cell r="CH71">
            <v>3039</v>
          </cell>
          <cell r="CI71">
            <v>429</v>
          </cell>
          <cell r="CJ71">
            <v>624</v>
          </cell>
          <cell r="CK71">
            <v>4092</v>
          </cell>
          <cell r="CL71">
            <v>4321</v>
          </cell>
          <cell r="CM71">
            <v>934</v>
          </cell>
          <cell r="CN71">
            <v>1079</v>
          </cell>
          <cell r="CO71">
            <v>6334</v>
          </cell>
          <cell r="CP71">
            <v>805</v>
          </cell>
          <cell r="CQ71">
            <v>145</v>
          </cell>
          <cell r="CR71">
            <v>225</v>
          </cell>
          <cell r="CS71">
            <v>1176</v>
          </cell>
          <cell r="CT71">
            <v>392</v>
          </cell>
          <cell r="CU71">
            <v>155</v>
          </cell>
          <cell r="CV71">
            <v>177</v>
          </cell>
          <cell r="CW71">
            <v>723</v>
          </cell>
          <cell r="CX71">
            <v>915</v>
          </cell>
          <cell r="CY71">
            <v>109</v>
          </cell>
          <cell r="CZ71">
            <v>111</v>
          </cell>
          <cell r="DA71">
            <v>1135</v>
          </cell>
          <cell r="DB71">
            <v>46923</v>
          </cell>
          <cell r="DC71">
            <v>8172</v>
          </cell>
          <cell r="DD71">
            <v>10814</v>
          </cell>
          <cell r="DE71">
            <v>65909</v>
          </cell>
        </row>
        <row r="72">
          <cell r="A72">
            <v>36192</v>
          </cell>
          <cell r="B72">
            <v>15485</v>
          </cell>
          <cell r="C72">
            <v>2651</v>
          </cell>
          <cell r="D72">
            <v>3324</v>
          </cell>
          <cell r="E72">
            <v>21460</v>
          </cell>
          <cell r="F72">
            <v>11570</v>
          </cell>
          <cell r="G72">
            <v>1641</v>
          </cell>
          <cell r="H72">
            <v>2234</v>
          </cell>
          <cell r="I72">
            <v>15445</v>
          </cell>
          <cell r="J72">
            <v>6869</v>
          </cell>
          <cell r="K72">
            <v>1593</v>
          </cell>
          <cell r="L72">
            <v>2253</v>
          </cell>
          <cell r="M72">
            <v>10715</v>
          </cell>
          <cell r="N72">
            <v>2824</v>
          </cell>
          <cell r="O72">
            <v>385</v>
          </cell>
          <cell r="P72">
            <v>542</v>
          </cell>
          <cell r="Q72">
            <v>3751</v>
          </cell>
          <cell r="R72">
            <v>3993</v>
          </cell>
          <cell r="S72">
            <v>883</v>
          </cell>
          <cell r="T72">
            <v>1084</v>
          </cell>
          <cell r="U72">
            <v>5960</v>
          </cell>
          <cell r="V72">
            <v>649</v>
          </cell>
          <cell r="W72">
            <v>114</v>
          </cell>
          <cell r="X72">
            <v>178</v>
          </cell>
          <cell r="Y72">
            <v>941</v>
          </cell>
          <cell r="Z72">
            <v>330</v>
          </cell>
          <cell r="AA72">
            <v>123</v>
          </cell>
          <cell r="AB72">
            <v>166</v>
          </cell>
          <cell r="AC72">
            <v>619</v>
          </cell>
          <cell r="AD72">
            <v>804</v>
          </cell>
          <cell r="AE72">
            <v>97</v>
          </cell>
          <cell r="AF72">
            <v>98</v>
          </cell>
          <cell r="AG72">
            <v>999</v>
          </cell>
          <cell r="AH72">
            <v>42524</v>
          </cell>
          <cell r="AI72">
            <v>7487</v>
          </cell>
          <cell r="AJ72">
            <v>9879</v>
          </cell>
          <cell r="AK72">
            <v>59890</v>
          </cell>
          <cell r="AL72">
            <v>16396</v>
          </cell>
          <cell r="AM72">
            <v>2876</v>
          </cell>
          <cell r="AN72">
            <v>3584</v>
          </cell>
          <cell r="AO72">
            <v>22857</v>
          </cell>
          <cell r="AP72">
            <v>12136</v>
          </cell>
          <cell r="AQ72">
            <v>1759</v>
          </cell>
          <cell r="AR72">
            <v>2412</v>
          </cell>
          <cell r="AS72">
            <v>16307</v>
          </cell>
          <cell r="AT72">
            <v>7124</v>
          </cell>
          <cell r="AU72">
            <v>1703</v>
          </cell>
          <cell r="AV72">
            <v>2392</v>
          </cell>
          <cell r="AW72">
            <v>11219</v>
          </cell>
          <cell r="AX72">
            <v>2961</v>
          </cell>
          <cell r="AY72">
            <v>409</v>
          </cell>
          <cell r="AZ72">
            <v>599</v>
          </cell>
          <cell r="BA72">
            <v>3970</v>
          </cell>
          <cell r="BB72">
            <v>4259</v>
          </cell>
          <cell r="BC72">
            <v>920</v>
          </cell>
          <cell r="BD72">
            <v>1080</v>
          </cell>
          <cell r="BE72">
            <v>6259</v>
          </cell>
          <cell r="BF72">
            <v>820</v>
          </cell>
          <cell r="BG72">
            <v>123</v>
          </cell>
          <cell r="BH72">
            <v>211</v>
          </cell>
          <cell r="BI72">
            <v>1154</v>
          </cell>
          <cell r="BJ72">
            <v>357</v>
          </cell>
          <cell r="BK72">
            <v>148</v>
          </cell>
          <cell r="BL72">
            <v>184</v>
          </cell>
          <cell r="BM72">
            <v>689</v>
          </cell>
          <cell r="BN72">
            <v>863</v>
          </cell>
          <cell r="BO72">
            <v>104</v>
          </cell>
          <cell r="BP72">
            <v>110</v>
          </cell>
          <cell r="BQ72">
            <v>1077</v>
          </cell>
          <cell r="BR72">
            <v>44917</v>
          </cell>
          <cell r="BS72">
            <v>8042</v>
          </cell>
          <cell r="BT72">
            <v>10573</v>
          </cell>
          <cell r="BU72">
            <v>63532</v>
          </cell>
          <cell r="BV72">
            <v>17012</v>
          </cell>
          <cell r="BW72">
            <v>2906</v>
          </cell>
          <cell r="BX72">
            <v>3577</v>
          </cell>
          <cell r="BY72">
            <v>23495</v>
          </cell>
          <cell r="BZ72">
            <v>12836</v>
          </cell>
          <cell r="CA72">
            <v>1841</v>
          </cell>
          <cell r="CB72">
            <v>2506</v>
          </cell>
          <cell r="CC72">
            <v>17183</v>
          </cell>
          <cell r="CD72">
            <v>7778</v>
          </cell>
          <cell r="CE72">
            <v>1780</v>
          </cell>
          <cell r="CF72">
            <v>2470</v>
          </cell>
          <cell r="CG72">
            <v>12028</v>
          </cell>
          <cell r="CH72">
            <v>3059</v>
          </cell>
          <cell r="CI72">
            <v>445</v>
          </cell>
          <cell r="CJ72">
            <v>604</v>
          </cell>
          <cell r="CK72">
            <v>4108</v>
          </cell>
          <cell r="CL72">
            <v>4331</v>
          </cell>
          <cell r="CM72">
            <v>942</v>
          </cell>
          <cell r="CN72">
            <v>1072</v>
          </cell>
          <cell r="CO72">
            <v>6345</v>
          </cell>
          <cell r="CP72">
            <v>817</v>
          </cell>
          <cell r="CQ72">
            <v>146</v>
          </cell>
          <cell r="CR72">
            <v>225</v>
          </cell>
          <cell r="CS72">
            <v>1189</v>
          </cell>
          <cell r="CT72">
            <v>396</v>
          </cell>
          <cell r="CU72">
            <v>158</v>
          </cell>
          <cell r="CV72">
            <v>171</v>
          </cell>
          <cell r="CW72">
            <v>725</v>
          </cell>
          <cell r="CX72">
            <v>902</v>
          </cell>
          <cell r="CY72">
            <v>111</v>
          </cell>
          <cell r="CZ72">
            <v>108</v>
          </cell>
          <cell r="DA72">
            <v>1122</v>
          </cell>
          <cell r="DB72">
            <v>47131</v>
          </cell>
          <cell r="DC72">
            <v>8330</v>
          </cell>
          <cell r="DD72">
            <v>10734</v>
          </cell>
          <cell r="DE72">
            <v>66194</v>
          </cell>
        </row>
        <row r="73">
          <cell r="A73">
            <v>36220</v>
          </cell>
          <cell r="B73">
            <v>19255</v>
          </cell>
          <cell r="C73">
            <v>3786</v>
          </cell>
          <cell r="D73">
            <v>4222</v>
          </cell>
          <cell r="E73">
            <v>27263</v>
          </cell>
          <cell r="F73">
            <v>14615</v>
          </cell>
          <cell r="G73">
            <v>2360</v>
          </cell>
          <cell r="H73">
            <v>2738</v>
          </cell>
          <cell r="I73">
            <v>19713</v>
          </cell>
          <cell r="J73">
            <v>9453</v>
          </cell>
          <cell r="K73">
            <v>2230</v>
          </cell>
          <cell r="L73">
            <v>2917</v>
          </cell>
          <cell r="M73">
            <v>14600</v>
          </cell>
          <cell r="N73">
            <v>3621</v>
          </cell>
          <cell r="O73">
            <v>576</v>
          </cell>
          <cell r="P73">
            <v>675</v>
          </cell>
          <cell r="Q73">
            <v>4872</v>
          </cell>
          <cell r="R73">
            <v>4842</v>
          </cell>
          <cell r="S73">
            <v>1083</v>
          </cell>
          <cell r="T73">
            <v>1263</v>
          </cell>
          <cell r="U73">
            <v>7188</v>
          </cell>
          <cell r="V73">
            <v>774</v>
          </cell>
          <cell r="W73">
            <v>175</v>
          </cell>
          <cell r="X73">
            <v>252</v>
          </cell>
          <cell r="Y73">
            <v>1201</v>
          </cell>
          <cell r="Z73">
            <v>550</v>
          </cell>
          <cell r="AA73">
            <v>195</v>
          </cell>
          <cell r="AB73">
            <v>199</v>
          </cell>
          <cell r="AC73">
            <v>944</v>
          </cell>
          <cell r="AD73">
            <v>1002</v>
          </cell>
          <cell r="AE73">
            <v>111</v>
          </cell>
          <cell r="AF73">
            <v>117</v>
          </cell>
          <cell r="AG73">
            <v>1230</v>
          </cell>
          <cell r="AH73">
            <v>54112</v>
          </cell>
          <cell r="AI73">
            <v>10516</v>
          </cell>
          <cell r="AJ73">
            <v>12383</v>
          </cell>
          <cell r="AK73">
            <v>77011</v>
          </cell>
          <cell r="AL73">
            <v>17344</v>
          </cell>
          <cell r="AM73">
            <v>3115</v>
          </cell>
          <cell r="AN73">
            <v>3634</v>
          </cell>
          <cell r="AO73">
            <v>24093</v>
          </cell>
          <cell r="AP73">
            <v>13360</v>
          </cell>
          <cell r="AQ73">
            <v>1865</v>
          </cell>
          <cell r="AR73">
            <v>2524</v>
          </cell>
          <cell r="AS73">
            <v>17750</v>
          </cell>
          <cell r="AT73">
            <v>8197</v>
          </cell>
          <cell r="AU73">
            <v>1859</v>
          </cell>
          <cell r="AV73">
            <v>2476</v>
          </cell>
          <cell r="AW73">
            <v>12532</v>
          </cell>
          <cell r="AX73">
            <v>3186</v>
          </cell>
          <cell r="AY73">
            <v>502</v>
          </cell>
          <cell r="AZ73">
            <v>605</v>
          </cell>
          <cell r="BA73">
            <v>4293</v>
          </cell>
          <cell r="BB73">
            <v>4369</v>
          </cell>
          <cell r="BC73">
            <v>993</v>
          </cell>
          <cell r="BD73">
            <v>1102</v>
          </cell>
          <cell r="BE73">
            <v>6464</v>
          </cell>
          <cell r="BF73">
            <v>831</v>
          </cell>
          <cell r="BG73">
            <v>150</v>
          </cell>
          <cell r="BH73">
            <v>252</v>
          </cell>
          <cell r="BI73">
            <v>1233</v>
          </cell>
          <cell r="BJ73">
            <v>436</v>
          </cell>
          <cell r="BK73">
            <v>182</v>
          </cell>
          <cell r="BL73">
            <v>164</v>
          </cell>
          <cell r="BM73">
            <v>781</v>
          </cell>
          <cell r="BN73">
            <v>893</v>
          </cell>
          <cell r="BO73">
            <v>107</v>
          </cell>
          <cell r="BP73">
            <v>106</v>
          </cell>
          <cell r="BQ73">
            <v>1106</v>
          </cell>
          <cell r="BR73">
            <v>48616</v>
          </cell>
          <cell r="BS73">
            <v>8773</v>
          </cell>
          <cell r="BT73">
            <v>10864</v>
          </cell>
          <cell r="BU73">
            <v>68253</v>
          </cell>
          <cell r="BV73">
            <v>17073</v>
          </cell>
          <cell r="BW73">
            <v>3006</v>
          </cell>
          <cell r="BX73">
            <v>3568</v>
          </cell>
          <cell r="BY73">
            <v>23647</v>
          </cell>
          <cell r="BZ73">
            <v>12990</v>
          </cell>
          <cell r="CA73">
            <v>1917</v>
          </cell>
          <cell r="CB73">
            <v>2502</v>
          </cell>
          <cell r="CC73">
            <v>17409</v>
          </cell>
          <cell r="CD73">
            <v>7774</v>
          </cell>
          <cell r="CE73">
            <v>1831</v>
          </cell>
          <cell r="CF73">
            <v>2466</v>
          </cell>
          <cell r="CG73">
            <v>12071</v>
          </cell>
          <cell r="CH73">
            <v>3058</v>
          </cell>
          <cell r="CI73">
            <v>461</v>
          </cell>
          <cell r="CJ73">
            <v>599</v>
          </cell>
          <cell r="CK73">
            <v>4118</v>
          </cell>
          <cell r="CL73">
            <v>4321</v>
          </cell>
          <cell r="CM73">
            <v>959</v>
          </cell>
          <cell r="CN73">
            <v>1057</v>
          </cell>
          <cell r="CO73">
            <v>6337</v>
          </cell>
          <cell r="CP73">
            <v>822</v>
          </cell>
          <cell r="CQ73">
            <v>145</v>
          </cell>
          <cell r="CR73">
            <v>225</v>
          </cell>
          <cell r="CS73">
            <v>1193</v>
          </cell>
          <cell r="CT73">
            <v>398</v>
          </cell>
          <cell r="CU73">
            <v>160</v>
          </cell>
          <cell r="CV73">
            <v>164</v>
          </cell>
          <cell r="CW73">
            <v>722</v>
          </cell>
          <cell r="CX73">
            <v>896</v>
          </cell>
          <cell r="CY73">
            <v>115</v>
          </cell>
          <cell r="CZ73">
            <v>106</v>
          </cell>
          <cell r="DA73">
            <v>1117</v>
          </cell>
          <cell r="DB73">
            <v>47333</v>
          </cell>
          <cell r="DC73">
            <v>8595</v>
          </cell>
          <cell r="DD73">
            <v>10686</v>
          </cell>
          <cell r="DE73">
            <v>66614</v>
          </cell>
        </row>
        <row r="74">
          <cell r="A74">
            <v>36251</v>
          </cell>
          <cell r="B74">
            <v>15677</v>
          </cell>
          <cell r="C74">
            <v>2651</v>
          </cell>
          <cell r="D74">
            <v>3127</v>
          </cell>
          <cell r="E74">
            <v>21455</v>
          </cell>
          <cell r="F74">
            <v>12767</v>
          </cell>
          <cell r="G74">
            <v>1852</v>
          </cell>
          <cell r="H74">
            <v>2228</v>
          </cell>
          <cell r="I74">
            <v>16847</v>
          </cell>
          <cell r="J74">
            <v>7063</v>
          </cell>
          <cell r="K74">
            <v>1706</v>
          </cell>
          <cell r="L74">
            <v>2183</v>
          </cell>
          <cell r="M74">
            <v>10952</v>
          </cell>
          <cell r="N74">
            <v>2774</v>
          </cell>
          <cell r="O74">
            <v>422</v>
          </cell>
          <cell r="P74">
            <v>508</v>
          </cell>
          <cell r="Q74">
            <v>3704</v>
          </cell>
          <cell r="R74">
            <v>4270</v>
          </cell>
          <cell r="S74">
            <v>875</v>
          </cell>
          <cell r="T74">
            <v>852</v>
          </cell>
          <cell r="U74">
            <v>5997</v>
          </cell>
          <cell r="V74">
            <v>705</v>
          </cell>
          <cell r="W74">
            <v>164</v>
          </cell>
          <cell r="X74">
            <v>201</v>
          </cell>
          <cell r="Y74">
            <v>1070</v>
          </cell>
          <cell r="Z74">
            <v>460</v>
          </cell>
          <cell r="AA74">
            <v>140</v>
          </cell>
          <cell r="AB74">
            <v>134</v>
          </cell>
          <cell r="AC74">
            <v>734</v>
          </cell>
          <cell r="AD74">
            <v>798</v>
          </cell>
          <cell r="AE74">
            <v>121</v>
          </cell>
          <cell r="AF74">
            <v>98</v>
          </cell>
          <cell r="AG74">
            <v>1017</v>
          </cell>
          <cell r="AH74">
            <v>44514</v>
          </cell>
          <cell r="AI74">
            <v>7931</v>
          </cell>
          <cell r="AJ74">
            <v>9331</v>
          </cell>
          <cell r="AK74">
            <v>61776</v>
          </cell>
          <cell r="AL74">
            <v>17080</v>
          </cell>
          <cell r="AM74">
            <v>3071</v>
          </cell>
          <cell r="AN74">
            <v>3522</v>
          </cell>
          <cell r="AO74">
            <v>23674</v>
          </cell>
          <cell r="AP74">
            <v>13953</v>
          </cell>
          <cell r="AQ74">
            <v>2093</v>
          </cell>
          <cell r="AR74">
            <v>2410</v>
          </cell>
          <cell r="AS74">
            <v>18456</v>
          </cell>
          <cell r="AT74">
            <v>7875</v>
          </cell>
          <cell r="AU74">
            <v>1917</v>
          </cell>
          <cell r="AV74">
            <v>2451</v>
          </cell>
          <cell r="AW74">
            <v>12244</v>
          </cell>
          <cell r="AX74">
            <v>3048</v>
          </cell>
          <cell r="AY74">
            <v>473</v>
          </cell>
          <cell r="AZ74">
            <v>539</v>
          </cell>
          <cell r="BA74">
            <v>4060</v>
          </cell>
          <cell r="BB74">
            <v>4532</v>
          </cell>
          <cell r="BC74">
            <v>967</v>
          </cell>
          <cell r="BD74">
            <v>988</v>
          </cell>
          <cell r="BE74">
            <v>6487</v>
          </cell>
          <cell r="BF74">
            <v>858</v>
          </cell>
          <cell r="BG74">
            <v>169</v>
          </cell>
          <cell r="BH74">
            <v>222</v>
          </cell>
          <cell r="BI74">
            <v>1250</v>
          </cell>
          <cell r="BJ74">
            <v>412</v>
          </cell>
          <cell r="BK74">
            <v>151</v>
          </cell>
          <cell r="BL74">
            <v>149</v>
          </cell>
          <cell r="BM74">
            <v>712</v>
          </cell>
          <cell r="BN74">
            <v>877</v>
          </cell>
          <cell r="BO74">
            <v>129</v>
          </cell>
          <cell r="BP74">
            <v>102</v>
          </cell>
          <cell r="BQ74">
            <v>1108</v>
          </cell>
          <cell r="BR74">
            <v>48636</v>
          </cell>
          <cell r="BS74">
            <v>8971</v>
          </cell>
          <cell r="BT74">
            <v>10383</v>
          </cell>
          <cell r="BU74">
            <v>67990</v>
          </cell>
          <cell r="BV74">
            <v>17114</v>
          </cell>
          <cell r="BW74">
            <v>3121</v>
          </cell>
          <cell r="BX74">
            <v>3563</v>
          </cell>
          <cell r="BY74">
            <v>23798</v>
          </cell>
          <cell r="BZ74">
            <v>13075</v>
          </cell>
          <cell r="CA74">
            <v>1985</v>
          </cell>
          <cell r="CB74">
            <v>2494</v>
          </cell>
          <cell r="CC74">
            <v>17555</v>
          </cell>
          <cell r="CD74">
            <v>7721</v>
          </cell>
          <cell r="CE74">
            <v>1885</v>
          </cell>
          <cell r="CF74">
            <v>2488</v>
          </cell>
          <cell r="CG74">
            <v>12094</v>
          </cell>
          <cell r="CH74">
            <v>3024</v>
          </cell>
          <cell r="CI74">
            <v>470</v>
          </cell>
          <cell r="CJ74">
            <v>614</v>
          </cell>
          <cell r="CK74">
            <v>4108</v>
          </cell>
          <cell r="CL74">
            <v>4262</v>
          </cell>
          <cell r="CM74">
            <v>985</v>
          </cell>
          <cell r="CN74">
            <v>1036</v>
          </cell>
          <cell r="CO74">
            <v>6282</v>
          </cell>
          <cell r="CP74">
            <v>819</v>
          </cell>
          <cell r="CQ74">
            <v>143</v>
          </cell>
          <cell r="CR74">
            <v>226</v>
          </cell>
          <cell r="CS74">
            <v>1188</v>
          </cell>
          <cell r="CT74">
            <v>396</v>
          </cell>
          <cell r="CU74">
            <v>159</v>
          </cell>
          <cell r="CV74">
            <v>156</v>
          </cell>
          <cell r="CW74">
            <v>711</v>
          </cell>
          <cell r="CX74">
            <v>894</v>
          </cell>
          <cell r="CY74">
            <v>121</v>
          </cell>
          <cell r="CZ74">
            <v>104</v>
          </cell>
          <cell r="DA74">
            <v>1119</v>
          </cell>
          <cell r="DB74">
            <v>47306</v>
          </cell>
          <cell r="DC74">
            <v>8869</v>
          </cell>
          <cell r="DD74">
            <v>10681</v>
          </cell>
          <cell r="DE74">
            <v>66856</v>
          </cell>
        </row>
        <row r="75">
          <cell r="A75">
            <v>36281</v>
          </cell>
          <cell r="B75">
            <v>17115</v>
          </cell>
          <cell r="C75">
            <v>3387</v>
          </cell>
          <cell r="D75">
            <v>3776</v>
          </cell>
          <cell r="E75">
            <v>24278</v>
          </cell>
          <cell r="F75">
            <v>12139</v>
          </cell>
          <cell r="G75">
            <v>2021</v>
          </cell>
          <cell r="H75">
            <v>2552</v>
          </cell>
          <cell r="I75">
            <v>16712</v>
          </cell>
          <cell r="J75">
            <v>7252</v>
          </cell>
          <cell r="K75">
            <v>1850</v>
          </cell>
          <cell r="L75">
            <v>2608</v>
          </cell>
          <cell r="M75">
            <v>11710</v>
          </cell>
          <cell r="N75">
            <v>2928</v>
          </cell>
          <cell r="O75">
            <v>463</v>
          </cell>
          <cell r="P75">
            <v>730</v>
          </cell>
          <cell r="Q75">
            <v>4121</v>
          </cell>
          <cell r="R75">
            <v>3838</v>
          </cell>
          <cell r="S75">
            <v>960</v>
          </cell>
          <cell r="T75">
            <v>1070</v>
          </cell>
          <cell r="U75">
            <v>5868</v>
          </cell>
          <cell r="V75">
            <v>660</v>
          </cell>
          <cell r="W75">
            <v>146</v>
          </cell>
          <cell r="X75">
            <v>305</v>
          </cell>
          <cell r="Y75">
            <v>1111</v>
          </cell>
          <cell r="Z75">
            <v>476</v>
          </cell>
          <cell r="AA75">
            <v>158</v>
          </cell>
          <cell r="AB75">
            <v>141</v>
          </cell>
          <cell r="AC75">
            <v>775</v>
          </cell>
          <cell r="AD75">
            <v>951</v>
          </cell>
          <cell r="AE75">
            <v>129</v>
          </cell>
          <cell r="AF75">
            <v>101</v>
          </cell>
          <cell r="AG75">
            <v>1181</v>
          </cell>
          <cell r="AH75">
            <v>45359</v>
          </cell>
          <cell r="AI75">
            <v>9114</v>
          </cell>
          <cell r="AJ75">
            <v>11283</v>
          </cell>
          <cell r="AK75">
            <v>65756</v>
          </cell>
          <cell r="AL75">
            <v>17469</v>
          </cell>
          <cell r="AM75">
            <v>3294</v>
          </cell>
          <cell r="AN75">
            <v>3505</v>
          </cell>
          <cell r="AO75">
            <v>24268</v>
          </cell>
          <cell r="AP75">
            <v>12676</v>
          </cell>
          <cell r="AQ75">
            <v>1995</v>
          </cell>
          <cell r="AR75">
            <v>2417</v>
          </cell>
          <cell r="AS75">
            <v>17088</v>
          </cell>
          <cell r="AT75">
            <v>7619</v>
          </cell>
          <cell r="AU75">
            <v>1896</v>
          </cell>
          <cell r="AV75">
            <v>2542</v>
          </cell>
          <cell r="AW75">
            <v>12056</v>
          </cell>
          <cell r="AX75">
            <v>3012</v>
          </cell>
          <cell r="AY75">
            <v>472</v>
          </cell>
          <cell r="AZ75">
            <v>687</v>
          </cell>
          <cell r="BA75">
            <v>4171</v>
          </cell>
          <cell r="BB75">
            <v>4115</v>
          </cell>
          <cell r="BC75">
            <v>980</v>
          </cell>
          <cell r="BD75">
            <v>1035</v>
          </cell>
          <cell r="BE75">
            <v>6130</v>
          </cell>
          <cell r="BF75">
            <v>798</v>
          </cell>
          <cell r="BG75">
            <v>132</v>
          </cell>
          <cell r="BH75">
            <v>249</v>
          </cell>
          <cell r="BI75">
            <v>1179</v>
          </cell>
          <cell r="BJ75">
            <v>388</v>
          </cell>
          <cell r="BK75">
            <v>154</v>
          </cell>
          <cell r="BL75">
            <v>140</v>
          </cell>
          <cell r="BM75">
            <v>683</v>
          </cell>
          <cell r="BN75">
            <v>896</v>
          </cell>
          <cell r="BO75">
            <v>137</v>
          </cell>
          <cell r="BP75">
            <v>99</v>
          </cell>
          <cell r="BQ75">
            <v>1132</v>
          </cell>
          <cell r="BR75">
            <v>46972</v>
          </cell>
          <cell r="BS75">
            <v>9060</v>
          </cell>
          <cell r="BT75">
            <v>10673</v>
          </cell>
          <cell r="BU75">
            <v>66706</v>
          </cell>
          <cell r="BV75">
            <v>17045</v>
          </cell>
          <cell r="BW75">
            <v>3209</v>
          </cell>
          <cell r="BX75">
            <v>3565</v>
          </cell>
          <cell r="BY75">
            <v>23819</v>
          </cell>
          <cell r="BZ75">
            <v>13043</v>
          </cell>
          <cell r="CA75">
            <v>2033</v>
          </cell>
          <cell r="CB75">
            <v>2491</v>
          </cell>
          <cell r="CC75">
            <v>17567</v>
          </cell>
          <cell r="CD75">
            <v>7607</v>
          </cell>
          <cell r="CE75">
            <v>1913</v>
          </cell>
          <cell r="CF75">
            <v>2525</v>
          </cell>
          <cell r="CG75">
            <v>12046</v>
          </cell>
          <cell r="CH75">
            <v>2952</v>
          </cell>
          <cell r="CI75">
            <v>470</v>
          </cell>
          <cell r="CJ75">
            <v>647</v>
          </cell>
          <cell r="CK75">
            <v>4069</v>
          </cell>
          <cell r="CL75">
            <v>4137</v>
          </cell>
          <cell r="CM75">
            <v>1016</v>
          </cell>
          <cell r="CN75">
            <v>1013</v>
          </cell>
          <cell r="CO75">
            <v>6166</v>
          </cell>
          <cell r="CP75">
            <v>809</v>
          </cell>
          <cell r="CQ75">
            <v>140</v>
          </cell>
          <cell r="CR75">
            <v>227</v>
          </cell>
          <cell r="CS75">
            <v>1177</v>
          </cell>
          <cell r="CT75">
            <v>391</v>
          </cell>
          <cell r="CU75">
            <v>152</v>
          </cell>
          <cell r="CV75">
            <v>150</v>
          </cell>
          <cell r="CW75">
            <v>694</v>
          </cell>
          <cell r="CX75">
            <v>894</v>
          </cell>
          <cell r="CY75">
            <v>126</v>
          </cell>
          <cell r="CZ75">
            <v>103</v>
          </cell>
          <cell r="DA75">
            <v>1123</v>
          </cell>
          <cell r="DB75">
            <v>46880</v>
          </cell>
          <cell r="DC75">
            <v>9059</v>
          </cell>
          <cell r="DD75">
            <v>10721</v>
          </cell>
          <cell r="DE75">
            <v>66660</v>
          </cell>
        </row>
        <row r="76">
          <cell r="A76">
            <v>36312</v>
          </cell>
          <cell r="B76">
            <v>20664</v>
          </cell>
          <cell r="C76">
            <v>4378</v>
          </cell>
          <cell r="D76">
            <v>5173</v>
          </cell>
          <cell r="E76">
            <v>30215</v>
          </cell>
          <cell r="F76">
            <v>15056</v>
          </cell>
          <cell r="G76">
            <v>2863</v>
          </cell>
          <cell r="H76">
            <v>3896</v>
          </cell>
          <cell r="I76">
            <v>21815</v>
          </cell>
          <cell r="J76">
            <v>9487</v>
          </cell>
          <cell r="K76">
            <v>2790</v>
          </cell>
          <cell r="L76">
            <v>4066</v>
          </cell>
          <cell r="M76">
            <v>16343</v>
          </cell>
          <cell r="N76">
            <v>3298</v>
          </cell>
          <cell r="O76">
            <v>625</v>
          </cell>
          <cell r="P76">
            <v>968</v>
          </cell>
          <cell r="Q76">
            <v>4891</v>
          </cell>
          <cell r="R76">
            <v>4691</v>
          </cell>
          <cell r="S76">
            <v>1499</v>
          </cell>
          <cell r="T76">
            <v>1411</v>
          </cell>
          <cell r="U76">
            <v>7601</v>
          </cell>
          <cell r="V76">
            <v>773</v>
          </cell>
          <cell r="W76">
            <v>212</v>
          </cell>
          <cell r="X76">
            <v>281</v>
          </cell>
          <cell r="Y76">
            <v>1266</v>
          </cell>
          <cell r="Z76">
            <v>468</v>
          </cell>
          <cell r="AA76">
            <v>254</v>
          </cell>
          <cell r="AB76">
            <v>207</v>
          </cell>
          <cell r="AC76">
            <v>929</v>
          </cell>
          <cell r="AD76">
            <v>1111</v>
          </cell>
          <cell r="AE76">
            <v>164</v>
          </cell>
          <cell r="AF76">
            <v>126</v>
          </cell>
          <cell r="AG76">
            <v>1401</v>
          </cell>
          <cell r="AH76">
            <v>55548</v>
          </cell>
          <cell r="AI76">
            <v>12785</v>
          </cell>
          <cell r="AJ76">
            <v>16128</v>
          </cell>
          <cell r="AK76">
            <v>84461</v>
          </cell>
          <cell r="AL76">
            <v>17186</v>
          </cell>
          <cell r="AM76">
            <v>3428</v>
          </cell>
          <cell r="AN76">
            <v>3606</v>
          </cell>
          <cell r="AO76">
            <v>24220</v>
          </cell>
          <cell r="AP76">
            <v>13073</v>
          </cell>
          <cell r="AQ76">
            <v>2333</v>
          </cell>
          <cell r="AR76">
            <v>2647</v>
          </cell>
          <cell r="AS76">
            <v>18052</v>
          </cell>
          <cell r="AT76">
            <v>7623</v>
          </cell>
          <cell r="AU76">
            <v>2147</v>
          </cell>
          <cell r="AV76">
            <v>2632</v>
          </cell>
          <cell r="AW76">
            <v>12402</v>
          </cell>
          <cell r="AX76">
            <v>2842</v>
          </cell>
          <cell r="AY76">
            <v>472</v>
          </cell>
          <cell r="AZ76">
            <v>661</v>
          </cell>
          <cell r="BA76">
            <v>3975</v>
          </cell>
          <cell r="BB76">
            <v>3963</v>
          </cell>
          <cell r="BC76">
            <v>1107</v>
          </cell>
          <cell r="BD76">
            <v>968</v>
          </cell>
          <cell r="BE76">
            <v>6037</v>
          </cell>
          <cell r="BF76">
            <v>826</v>
          </cell>
          <cell r="BG76">
            <v>193</v>
          </cell>
          <cell r="BH76">
            <v>186</v>
          </cell>
          <cell r="BI76">
            <v>1205</v>
          </cell>
          <cell r="BJ76">
            <v>360</v>
          </cell>
          <cell r="BK76">
            <v>153</v>
          </cell>
          <cell r="BL76">
            <v>154</v>
          </cell>
          <cell r="BM76">
            <v>668</v>
          </cell>
          <cell r="BN76">
            <v>921</v>
          </cell>
          <cell r="BO76">
            <v>129</v>
          </cell>
          <cell r="BP76">
            <v>106</v>
          </cell>
          <cell r="BQ76">
            <v>1156</v>
          </cell>
          <cell r="BR76">
            <v>46793</v>
          </cell>
          <cell r="BS76">
            <v>9963</v>
          </cell>
          <cell r="BT76">
            <v>10959</v>
          </cell>
          <cell r="BU76">
            <v>67715</v>
          </cell>
          <cell r="BV76">
            <v>16842</v>
          </cell>
          <cell r="BW76">
            <v>3249</v>
          </cell>
          <cell r="BX76">
            <v>3579</v>
          </cell>
          <cell r="BY76">
            <v>23670</v>
          </cell>
          <cell r="BZ76">
            <v>12835</v>
          </cell>
          <cell r="CA76">
            <v>2052</v>
          </cell>
          <cell r="CB76">
            <v>2508</v>
          </cell>
          <cell r="CC76">
            <v>17395</v>
          </cell>
          <cell r="CD76">
            <v>7437</v>
          </cell>
          <cell r="CE76">
            <v>1898</v>
          </cell>
          <cell r="CF76">
            <v>2568</v>
          </cell>
          <cell r="CG76">
            <v>11903</v>
          </cell>
          <cell r="CH76">
            <v>2854</v>
          </cell>
          <cell r="CI76">
            <v>462</v>
          </cell>
          <cell r="CJ76">
            <v>686</v>
          </cell>
          <cell r="CK76">
            <v>4003</v>
          </cell>
          <cell r="CL76">
            <v>3967</v>
          </cell>
          <cell r="CM76">
            <v>1052</v>
          </cell>
          <cell r="CN76">
            <v>995</v>
          </cell>
          <cell r="CO76">
            <v>6014</v>
          </cell>
          <cell r="CP76">
            <v>798</v>
          </cell>
          <cell r="CQ76">
            <v>137</v>
          </cell>
          <cell r="CR76">
            <v>231</v>
          </cell>
          <cell r="CS76">
            <v>1166</v>
          </cell>
          <cell r="CT76">
            <v>381</v>
          </cell>
          <cell r="CU76">
            <v>140</v>
          </cell>
          <cell r="CV76">
            <v>149</v>
          </cell>
          <cell r="CW76">
            <v>670</v>
          </cell>
          <cell r="CX76">
            <v>894</v>
          </cell>
          <cell r="CY76">
            <v>128</v>
          </cell>
          <cell r="CZ76">
            <v>105</v>
          </cell>
          <cell r="DA76">
            <v>1127</v>
          </cell>
          <cell r="DB76">
            <v>46007</v>
          </cell>
          <cell r="DC76">
            <v>9119</v>
          </cell>
          <cell r="DD76">
            <v>10821</v>
          </cell>
          <cell r="DE76">
            <v>65948</v>
          </cell>
        </row>
        <row r="77">
          <cell r="A77">
            <v>36342</v>
          </cell>
          <cell r="B77">
            <v>16794</v>
          </cell>
          <cell r="C77">
            <v>3108</v>
          </cell>
          <cell r="D77">
            <v>3625</v>
          </cell>
          <cell r="E77">
            <v>23527</v>
          </cell>
          <cell r="F77">
            <v>12210</v>
          </cell>
          <cell r="G77">
            <v>1852</v>
          </cell>
          <cell r="H77">
            <v>2549</v>
          </cell>
          <cell r="I77">
            <v>16611</v>
          </cell>
          <cell r="J77">
            <v>6938</v>
          </cell>
          <cell r="K77">
            <v>1567</v>
          </cell>
          <cell r="L77">
            <v>2343</v>
          </cell>
          <cell r="M77">
            <v>10848</v>
          </cell>
          <cell r="N77">
            <v>2781</v>
          </cell>
          <cell r="O77">
            <v>413</v>
          </cell>
          <cell r="P77">
            <v>718</v>
          </cell>
          <cell r="Q77">
            <v>3912</v>
          </cell>
          <cell r="R77">
            <v>3606</v>
          </cell>
          <cell r="S77">
            <v>713</v>
          </cell>
          <cell r="T77">
            <v>832</v>
          </cell>
          <cell r="U77">
            <v>5151</v>
          </cell>
          <cell r="V77">
            <v>676</v>
          </cell>
          <cell r="W77">
            <v>122</v>
          </cell>
          <cell r="X77">
            <v>242</v>
          </cell>
          <cell r="Y77">
            <v>1040</v>
          </cell>
          <cell r="Z77">
            <v>385</v>
          </cell>
          <cell r="AA77">
            <v>113</v>
          </cell>
          <cell r="AB77">
            <v>143</v>
          </cell>
          <cell r="AC77">
            <v>641</v>
          </cell>
          <cell r="AD77">
            <v>950</v>
          </cell>
          <cell r="AE77">
            <v>114</v>
          </cell>
          <cell r="AF77">
            <v>110</v>
          </cell>
          <cell r="AG77">
            <v>1174</v>
          </cell>
          <cell r="AH77">
            <v>44340</v>
          </cell>
          <cell r="AI77">
            <v>8002</v>
          </cell>
          <cell r="AJ77">
            <v>10562</v>
          </cell>
          <cell r="AK77">
            <v>62904</v>
          </cell>
          <cell r="AL77">
            <v>16398</v>
          </cell>
          <cell r="AM77">
            <v>3161</v>
          </cell>
          <cell r="AN77">
            <v>3768</v>
          </cell>
          <cell r="AO77">
            <v>23327</v>
          </cell>
          <cell r="AP77">
            <v>12278</v>
          </cell>
          <cell r="AQ77">
            <v>1933</v>
          </cell>
          <cell r="AR77">
            <v>2623</v>
          </cell>
          <cell r="AS77">
            <v>16834</v>
          </cell>
          <cell r="AT77">
            <v>7020</v>
          </cell>
          <cell r="AU77">
            <v>1740</v>
          </cell>
          <cell r="AV77">
            <v>2678</v>
          </cell>
          <cell r="AW77">
            <v>11438</v>
          </cell>
          <cell r="AX77">
            <v>2754</v>
          </cell>
          <cell r="AY77">
            <v>451</v>
          </cell>
          <cell r="AZ77">
            <v>737</v>
          </cell>
          <cell r="BA77">
            <v>3942</v>
          </cell>
          <cell r="BB77">
            <v>3695</v>
          </cell>
          <cell r="BC77">
            <v>767</v>
          </cell>
          <cell r="BD77">
            <v>955</v>
          </cell>
          <cell r="BE77">
            <v>5418</v>
          </cell>
          <cell r="BF77">
            <v>697</v>
          </cell>
          <cell r="BG77">
            <v>126</v>
          </cell>
          <cell r="BH77">
            <v>245</v>
          </cell>
          <cell r="BI77">
            <v>1068</v>
          </cell>
          <cell r="BJ77">
            <v>393</v>
          </cell>
          <cell r="BK77">
            <v>136</v>
          </cell>
          <cell r="BL77">
            <v>158</v>
          </cell>
          <cell r="BM77">
            <v>686</v>
          </cell>
          <cell r="BN77">
            <v>916</v>
          </cell>
          <cell r="BO77">
            <v>122</v>
          </cell>
          <cell r="BP77">
            <v>111</v>
          </cell>
          <cell r="BQ77">
            <v>1149</v>
          </cell>
          <cell r="BR77">
            <v>44151</v>
          </cell>
          <cell r="BS77">
            <v>8436</v>
          </cell>
          <cell r="BT77">
            <v>11275</v>
          </cell>
          <cell r="BU77">
            <v>63862</v>
          </cell>
          <cell r="BV77">
            <v>16571</v>
          </cell>
          <cell r="BW77">
            <v>3237</v>
          </cell>
          <cell r="BX77">
            <v>3627</v>
          </cell>
          <cell r="BY77">
            <v>23435</v>
          </cell>
          <cell r="BZ77">
            <v>12540</v>
          </cell>
          <cell r="CA77">
            <v>2042</v>
          </cell>
          <cell r="CB77">
            <v>2553</v>
          </cell>
          <cell r="CC77">
            <v>17135</v>
          </cell>
          <cell r="CD77">
            <v>7248</v>
          </cell>
          <cell r="CE77">
            <v>1845</v>
          </cell>
          <cell r="CF77">
            <v>2611</v>
          </cell>
          <cell r="CG77">
            <v>11704</v>
          </cell>
          <cell r="CH77">
            <v>2759</v>
          </cell>
          <cell r="CI77">
            <v>449</v>
          </cell>
          <cell r="CJ77">
            <v>720</v>
          </cell>
          <cell r="CK77">
            <v>3929</v>
          </cell>
          <cell r="CL77">
            <v>3789</v>
          </cell>
          <cell r="CM77">
            <v>777</v>
          </cell>
          <cell r="CN77">
            <v>992</v>
          </cell>
          <cell r="CO77">
            <v>5558</v>
          </cell>
          <cell r="CP77">
            <v>792</v>
          </cell>
          <cell r="CQ77">
            <v>134</v>
          </cell>
          <cell r="CR77">
            <v>238</v>
          </cell>
          <cell r="CS77">
            <v>1164</v>
          </cell>
          <cell r="CT77">
            <v>371</v>
          </cell>
          <cell r="CU77">
            <v>129</v>
          </cell>
          <cell r="CV77">
            <v>155</v>
          </cell>
          <cell r="CW77">
            <v>654</v>
          </cell>
          <cell r="CX77">
            <v>892</v>
          </cell>
          <cell r="CY77">
            <v>127</v>
          </cell>
          <cell r="CZ77">
            <v>109</v>
          </cell>
          <cell r="DA77">
            <v>1128</v>
          </cell>
          <cell r="DB77">
            <v>44961</v>
          </cell>
          <cell r="DC77">
            <v>8740</v>
          </cell>
          <cell r="DD77">
            <v>11005</v>
          </cell>
          <cell r="DE77">
            <v>64706</v>
          </cell>
        </row>
        <row r="78">
          <cell r="A78">
            <v>36373</v>
          </cell>
          <cell r="B78">
            <v>15766</v>
          </cell>
          <cell r="C78">
            <v>3057</v>
          </cell>
          <cell r="D78">
            <v>3534</v>
          </cell>
          <cell r="E78">
            <v>22357</v>
          </cell>
          <cell r="F78">
            <v>12268</v>
          </cell>
          <cell r="G78">
            <v>1850</v>
          </cell>
          <cell r="H78">
            <v>2403</v>
          </cell>
          <cell r="I78">
            <v>16521</v>
          </cell>
          <cell r="J78">
            <v>7154</v>
          </cell>
          <cell r="K78">
            <v>1760</v>
          </cell>
          <cell r="L78">
            <v>2442</v>
          </cell>
          <cell r="M78">
            <v>11356</v>
          </cell>
          <cell r="N78">
            <v>2620</v>
          </cell>
          <cell r="O78">
            <v>416</v>
          </cell>
          <cell r="P78">
            <v>750</v>
          </cell>
          <cell r="Q78">
            <v>3786</v>
          </cell>
          <cell r="R78">
            <v>3648</v>
          </cell>
          <cell r="S78">
            <v>755</v>
          </cell>
          <cell r="T78">
            <v>983</v>
          </cell>
          <cell r="U78">
            <v>5386</v>
          </cell>
          <cell r="V78">
            <v>883</v>
          </cell>
          <cell r="W78">
            <v>136</v>
          </cell>
          <cell r="X78">
            <v>237</v>
          </cell>
          <cell r="Y78">
            <v>1256</v>
          </cell>
          <cell r="Z78">
            <v>307</v>
          </cell>
          <cell r="AA78">
            <v>87</v>
          </cell>
          <cell r="AB78">
            <v>178</v>
          </cell>
          <cell r="AC78">
            <v>572</v>
          </cell>
          <cell r="AD78">
            <v>875</v>
          </cell>
          <cell r="AE78">
            <v>138</v>
          </cell>
          <cell r="AF78">
            <v>127</v>
          </cell>
          <cell r="AG78">
            <v>1140</v>
          </cell>
          <cell r="AH78">
            <v>43521</v>
          </cell>
          <cell r="AI78">
            <v>8199</v>
          </cell>
          <cell r="AJ78">
            <v>10654</v>
          </cell>
          <cell r="AK78">
            <v>62374</v>
          </cell>
          <cell r="AL78">
            <v>16005</v>
          </cell>
          <cell r="AM78">
            <v>3124</v>
          </cell>
          <cell r="AN78">
            <v>3590</v>
          </cell>
          <cell r="AO78">
            <v>22719</v>
          </cell>
          <cell r="AP78">
            <v>12277</v>
          </cell>
          <cell r="AQ78">
            <v>1818</v>
          </cell>
          <cell r="AR78">
            <v>2445</v>
          </cell>
          <cell r="AS78">
            <v>16540</v>
          </cell>
          <cell r="AT78">
            <v>7053</v>
          </cell>
          <cell r="AU78">
            <v>1718</v>
          </cell>
          <cell r="AV78">
            <v>2603</v>
          </cell>
          <cell r="AW78">
            <v>11374</v>
          </cell>
          <cell r="AX78">
            <v>2633</v>
          </cell>
          <cell r="AY78">
            <v>411</v>
          </cell>
          <cell r="AZ78">
            <v>843</v>
          </cell>
          <cell r="BA78">
            <v>3887</v>
          </cell>
          <cell r="BB78">
            <v>3604</v>
          </cell>
          <cell r="BC78">
            <v>812</v>
          </cell>
          <cell r="BD78">
            <v>1069</v>
          </cell>
          <cell r="BE78">
            <v>5486</v>
          </cell>
          <cell r="BF78">
            <v>783</v>
          </cell>
          <cell r="BG78">
            <v>130</v>
          </cell>
          <cell r="BH78">
            <v>257</v>
          </cell>
          <cell r="BI78">
            <v>1169</v>
          </cell>
          <cell r="BJ78">
            <v>355</v>
          </cell>
          <cell r="BK78">
            <v>90</v>
          </cell>
          <cell r="BL78">
            <v>173</v>
          </cell>
          <cell r="BM78">
            <v>618</v>
          </cell>
          <cell r="BN78">
            <v>876</v>
          </cell>
          <cell r="BO78">
            <v>131</v>
          </cell>
          <cell r="BP78">
            <v>118</v>
          </cell>
          <cell r="BQ78">
            <v>1125</v>
          </cell>
          <cell r="BR78">
            <v>43586</v>
          </cell>
          <cell r="BS78">
            <v>8234</v>
          </cell>
          <cell r="BT78">
            <v>11099</v>
          </cell>
          <cell r="BU78">
            <v>62918</v>
          </cell>
          <cell r="BV78">
            <v>16323</v>
          </cell>
          <cell r="BW78">
            <v>3198</v>
          </cell>
          <cell r="BX78">
            <v>3726</v>
          </cell>
          <cell r="BY78">
            <v>23248</v>
          </cell>
          <cell r="BZ78">
            <v>12286</v>
          </cell>
          <cell r="CA78">
            <v>2015</v>
          </cell>
          <cell r="CB78">
            <v>2604</v>
          </cell>
          <cell r="CC78">
            <v>16905</v>
          </cell>
          <cell r="CD78">
            <v>7097</v>
          </cell>
          <cell r="CE78">
            <v>1786</v>
          </cell>
          <cell r="CF78">
            <v>2663</v>
          </cell>
          <cell r="CG78">
            <v>11546</v>
          </cell>
          <cell r="CH78">
            <v>2694</v>
          </cell>
          <cell r="CI78">
            <v>437</v>
          </cell>
          <cell r="CJ78">
            <v>740</v>
          </cell>
          <cell r="CK78">
            <v>3871</v>
          </cell>
          <cell r="CL78">
            <v>3647</v>
          </cell>
          <cell r="CM78">
            <v>802</v>
          </cell>
          <cell r="CN78">
            <v>998</v>
          </cell>
          <cell r="CO78">
            <v>5447</v>
          </cell>
          <cell r="CP78">
            <v>795</v>
          </cell>
          <cell r="CQ78">
            <v>130</v>
          </cell>
          <cell r="CR78">
            <v>249</v>
          </cell>
          <cell r="CS78">
            <v>1174</v>
          </cell>
          <cell r="CT78">
            <v>365</v>
          </cell>
          <cell r="CU78">
            <v>122</v>
          </cell>
          <cell r="CV78">
            <v>166</v>
          </cell>
          <cell r="CW78">
            <v>653</v>
          </cell>
          <cell r="CX78">
            <v>886</v>
          </cell>
          <cell r="CY78">
            <v>124</v>
          </cell>
          <cell r="CZ78">
            <v>116</v>
          </cell>
          <cell r="DA78">
            <v>1126</v>
          </cell>
          <cell r="DB78">
            <v>44093</v>
          </cell>
          <cell r="DC78">
            <v>8615</v>
          </cell>
          <cell r="DD78">
            <v>11263</v>
          </cell>
          <cell r="DE78">
            <v>63971</v>
          </cell>
        </row>
        <row r="79">
          <cell r="A79">
            <v>36404</v>
          </cell>
          <cell r="B79">
            <v>15333</v>
          </cell>
          <cell r="C79">
            <v>2961</v>
          </cell>
          <cell r="D79">
            <v>3439</v>
          </cell>
          <cell r="E79">
            <v>21733</v>
          </cell>
          <cell r="F79">
            <v>12233</v>
          </cell>
          <cell r="G79">
            <v>1770</v>
          </cell>
          <cell r="H79">
            <v>2412</v>
          </cell>
          <cell r="I79">
            <v>16415</v>
          </cell>
          <cell r="J79">
            <v>6563</v>
          </cell>
          <cell r="K79">
            <v>1621</v>
          </cell>
          <cell r="L79">
            <v>2421</v>
          </cell>
          <cell r="M79">
            <v>10605</v>
          </cell>
          <cell r="N79">
            <v>2494</v>
          </cell>
          <cell r="O79">
            <v>387</v>
          </cell>
          <cell r="P79">
            <v>579</v>
          </cell>
          <cell r="Q79">
            <v>3460</v>
          </cell>
          <cell r="R79">
            <v>3473</v>
          </cell>
          <cell r="S79">
            <v>745</v>
          </cell>
          <cell r="T79">
            <v>832</v>
          </cell>
          <cell r="U79">
            <v>5050</v>
          </cell>
          <cell r="V79">
            <v>942</v>
          </cell>
          <cell r="W79">
            <v>121</v>
          </cell>
          <cell r="X79">
            <v>243</v>
          </cell>
          <cell r="Y79">
            <v>1306</v>
          </cell>
          <cell r="Z79">
            <v>309</v>
          </cell>
          <cell r="AA79">
            <v>116</v>
          </cell>
          <cell r="AB79">
            <v>122</v>
          </cell>
          <cell r="AC79">
            <v>547</v>
          </cell>
          <cell r="AD79">
            <v>755</v>
          </cell>
          <cell r="AE79">
            <v>117</v>
          </cell>
          <cell r="AF79">
            <v>116</v>
          </cell>
          <cell r="AG79">
            <v>988</v>
          </cell>
          <cell r="AH79">
            <v>42102</v>
          </cell>
          <cell r="AI79">
            <v>7838</v>
          </cell>
          <cell r="AJ79">
            <v>10164</v>
          </cell>
          <cell r="AK79">
            <v>60104</v>
          </cell>
          <cell r="AL79">
            <v>15845</v>
          </cell>
          <cell r="AM79">
            <v>3092</v>
          </cell>
          <cell r="AN79">
            <v>3623</v>
          </cell>
          <cell r="AO79">
            <v>22561</v>
          </cell>
          <cell r="AP79">
            <v>12006</v>
          </cell>
          <cell r="AQ79">
            <v>1897</v>
          </cell>
          <cell r="AR79">
            <v>2475</v>
          </cell>
          <cell r="AS79">
            <v>16377</v>
          </cell>
          <cell r="AT79">
            <v>6770</v>
          </cell>
          <cell r="AU79">
            <v>1676</v>
          </cell>
          <cell r="AV79">
            <v>2579</v>
          </cell>
          <cell r="AW79">
            <v>11025</v>
          </cell>
          <cell r="AX79">
            <v>2564</v>
          </cell>
          <cell r="AY79">
            <v>425</v>
          </cell>
          <cell r="AZ79">
            <v>623</v>
          </cell>
          <cell r="BA79">
            <v>3612</v>
          </cell>
          <cell r="BB79">
            <v>3536</v>
          </cell>
          <cell r="BC79">
            <v>789</v>
          </cell>
          <cell r="BD79">
            <v>941</v>
          </cell>
          <cell r="BE79">
            <v>5265</v>
          </cell>
          <cell r="BF79">
            <v>891</v>
          </cell>
          <cell r="BG79">
            <v>135</v>
          </cell>
          <cell r="BH79">
            <v>255</v>
          </cell>
          <cell r="BI79">
            <v>1280</v>
          </cell>
          <cell r="BJ79">
            <v>358</v>
          </cell>
          <cell r="BK79">
            <v>133</v>
          </cell>
          <cell r="BL79">
            <v>135</v>
          </cell>
          <cell r="BM79">
            <v>626</v>
          </cell>
          <cell r="BN79">
            <v>853</v>
          </cell>
          <cell r="BO79">
            <v>113</v>
          </cell>
          <cell r="BP79">
            <v>114</v>
          </cell>
          <cell r="BQ79">
            <v>1080</v>
          </cell>
          <cell r="BR79">
            <v>42821</v>
          </cell>
          <cell r="BS79">
            <v>8260</v>
          </cell>
          <cell r="BT79">
            <v>10744</v>
          </cell>
          <cell r="BU79">
            <v>61826</v>
          </cell>
          <cell r="BV79">
            <v>16177</v>
          </cell>
          <cell r="BW79">
            <v>3170</v>
          </cell>
          <cell r="BX79">
            <v>3856</v>
          </cell>
          <cell r="BY79">
            <v>23203</v>
          </cell>
          <cell r="BZ79">
            <v>12168</v>
          </cell>
          <cell r="CA79">
            <v>1996</v>
          </cell>
          <cell r="CB79">
            <v>2636</v>
          </cell>
          <cell r="CC79">
            <v>16800</v>
          </cell>
          <cell r="CD79">
            <v>7030</v>
          </cell>
          <cell r="CE79">
            <v>1751</v>
          </cell>
          <cell r="CF79">
            <v>2737</v>
          </cell>
          <cell r="CG79">
            <v>11519</v>
          </cell>
          <cell r="CH79">
            <v>2678</v>
          </cell>
          <cell r="CI79">
            <v>429</v>
          </cell>
          <cell r="CJ79">
            <v>740</v>
          </cell>
          <cell r="CK79">
            <v>3846</v>
          </cell>
          <cell r="CL79">
            <v>3570</v>
          </cell>
          <cell r="CM79">
            <v>825</v>
          </cell>
          <cell r="CN79">
            <v>1006</v>
          </cell>
          <cell r="CO79">
            <v>5401</v>
          </cell>
          <cell r="CP79">
            <v>800</v>
          </cell>
          <cell r="CQ79">
            <v>129</v>
          </cell>
          <cell r="CR79">
            <v>261</v>
          </cell>
          <cell r="CS79">
            <v>1190</v>
          </cell>
          <cell r="CT79">
            <v>368</v>
          </cell>
          <cell r="CU79">
            <v>122</v>
          </cell>
          <cell r="CV79">
            <v>179</v>
          </cell>
          <cell r="CW79">
            <v>669</v>
          </cell>
          <cell r="CX79">
            <v>880</v>
          </cell>
          <cell r="CY79">
            <v>122</v>
          </cell>
          <cell r="CZ79">
            <v>125</v>
          </cell>
          <cell r="DA79">
            <v>1127</v>
          </cell>
          <cell r="DB79">
            <v>43673</v>
          </cell>
          <cell r="DC79">
            <v>8543</v>
          </cell>
          <cell r="DD79">
            <v>11540</v>
          </cell>
          <cell r="DE79">
            <v>63756</v>
          </cell>
        </row>
        <row r="80">
          <cell r="A80">
            <v>36434</v>
          </cell>
          <cell r="B80">
            <v>15526</v>
          </cell>
          <cell r="C80">
            <v>2837</v>
          </cell>
          <cell r="D80">
            <v>3666</v>
          </cell>
          <cell r="E80">
            <v>22029</v>
          </cell>
          <cell r="F80">
            <v>11963</v>
          </cell>
          <cell r="G80">
            <v>1981</v>
          </cell>
          <cell r="H80">
            <v>2663</v>
          </cell>
          <cell r="I80">
            <v>16607</v>
          </cell>
          <cell r="J80">
            <v>6605</v>
          </cell>
          <cell r="K80">
            <v>1587</v>
          </cell>
          <cell r="L80">
            <v>2579</v>
          </cell>
          <cell r="M80">
            <v>10771</v>
          </cell>
          <cell r="N80">
            <v>2615</v>
          </cell>
          <cell r="O80">
            <v>409</v>
          </cell>
          <cell r="P80">
            <v>691</v>
          </cell>
          <cell r="Q80">
            <v>3715</v>
          </cell>
          <cell r="R80">
            <v>3532</v>
          </cell>
          <cell r="S80">
            <v>789</v>
          </cell>
          <cell r="T80">
            <v>988</v>
          </cell>
          <cell r="U80">
            <v>5309</v>
          </cell>
          <cell r="V80">
            <v>743</v>
          </cell>
          <cell r="W80">
            <v>133</v>
          </cell>
          <cell r="X80">
            <v>245</v>
          </cell>
          <cell r="Y80">
            <v>1121</v>
          </cell>
          <cell r="Z80">
            <v>330</v>
          </cell>
          <cell r="AA80">
            <v>104</v>
          </cell>
          <cell r="AB80">
            <v>197</v>
          </cell>
          <cell r="AC80">
            <v>631</v>
          </cell>
          <cell r="AD80">
            <v>848</v>
          </cell>
          <cell r="AE80">
            <v>115</v>
          </cell>
          <cell r="AF80">
            <v>110</v>
          </cell>
          <cell r="AG80">
            <v>1073</v>
          </cell>
          <cell r="AH80">
            <v>42162</v>
          </cell>
          <cell r="AI80">
            <v>7955</v>
          </cell>
          <cell r="AJ80">
            <v>11139</v>
          </cell>
          <cell r="AK80">
            <v>61256</v>
          </cell>
          <cell r="AL80">
            <v>15930</v>
          </cell>
          <cell r="AM80">
            <v>3154</v>
          </cell>
          <cell r="AN80">
            <v>4031</v>
          </cell>
          <cell r="AO80">
            <v>23115</v>
          </cell>
          <cell r="AP80">
            <v>11976</v>
          </cell>
          <cell r="AQ80">
            <v>2305</v>
          </cell>
          <cell r="AR80">
            <v>2848</v>
          </cell>
          <cell r="AS80">
            <v>17129</v>
          </cell>
          <cell r="AT80">
            <v>7159</v>
          </cell>
          <cell r="AU80">
            <v>1721</v>
          </cell>
          <cell r="AV80">
            <v>2863</v>
          </cell>
          <cell r="AW80">
            <v>11743</v>
          </cell>
          <cell r="AX80">
            <v>2699</v>
          </cell>
          <cell r="AY80">
            <v>433</v>
          </cell>
          <cell r="AZ80">
            <v>784</v>
          </cell>
          <cell r="BA80">
            <v>3917</v>
          </cell>
          <cell r="BB80">
            <v>3465</v>
          </cell>
          <cell r="BC80">
            <v>853</v>
          </cell>
          <cell r="BD80">
            <v>1045</v>
          </cell>
          <cell r="BE80">
            <v>5364</v>
          </cell>
          <cell r="BF80">
            <v>771</v>
          </cell>
          <cell r="BG80">
            <v>138</v>
          </cell>
          <cell r="BH80">
            <v>273</v>
          </cell>
          <cell r="BI80">
            <v>1183</v>
          </cell>
          <cell r="BJ80">
            <v>357</v>
          </cell>
          <cell r="BK80">
            <v>101</v>
          </cell>
          <cell r="BL80">
            <v>201</v>
          </cell>
          <cell r="BM80">
            <v>660</v>
          </cell>
          <cell r="BN80">
            <v>878</v>
          </cell>
          <cell r="BO80">
            <v>117</v>
          </cell>
          <cell r="BP80">
            <v>124</v>
          </cell>
          <cell r="BQ80">
            <v>1120</v>
          </cell>
          <cell r="BR80">
            <v>43237</v>
          </cell>
          <cell r="BS80">
            <v>8823</v>
          </cell>
          <cell r="BT80">
            <v>12169</v>
          </cell>
          <cell r="BU80">
            <v>64229</v>
          </cell>
          <cell r="BV80">
            <v>16155</v>
          </cell>
          <cell r="BW80">
            <v>3152</v>
          </cell>
          <cell r="BX80">
            <v>3974</v>
          </cell>
          <cell r="BY80">
            <v>23281</v>
          </cell>
          <cell r="BZ80">
            <v>12182</v>
          </cell>
          <cell r="CA80">
            <v>1990</v>
          </cell>
          <cell r="CB80">
            <v>2638</v>
          </cell>
          <cell r="CC80">
            <v>16810</v>
          </cell>
          <cell r="CD80">
            <v>7056</v>
          </cell>
          <cell r="CE80">
            <v>1751</v>
          </cell>
          <cell r="CF80">
            <v>2824</v>
          </cell>
          <cell r="CG80">
            <v>11630</v>
          </cell>
          <cell r="CH80">
            <v>2702</v>
          </cell>
          <cell r="CI80">
            <v>426</v>
          </cell>
          <cell r="CJ80">
            <v>723</v>
          </cell>
          <cell r="CK80">
            <v>3851</v>
          </cell>
          <cell r="CL80">
            <v>3555</v>
          </cell>
          <cell r="CM80">
            <v>844</v>
          </cell>
          <cell r="CN80">
            <v>1011</v>
          </cell>
          <cell r="CO80">
            <v>5411</v>
          </cell>
          <cell r="CP80">
            <v>804</v>
          </cell>
          <cell r="CQ80">
            <v>130</v>
          </cell>
          <cell r="CR80">
            <v>269</v>
          </cell>
          <cell r="CS80">
            <v>1203</v>
          </cell>
          <cell r="CT80">
            <v>376</v>
          </cell>
          <cell r="CU80">
            <v>128</v>
          </cell>
          <cell r="CV80">
            <v>189</v>
          </cell>
          <cell r="CW80">
            <v>693</v>
          </cell>
          <cell r="CX80">
            <v>884</v>
          </cell>
          <cell r="CY80">
            <v>122</v>
          </cell>
          <cell r="CZ80">
            <v>133</v>
          </cell>
          <cell r="DA80">
            <v>1139</v>
          </cell>
          <cell r="DB80">
            <v>43713</v>
          </cell>
          <cell r="DC80">
            <v>8544</v>
          </cell>
          <cell r="DD80">
            <v>11760</v>
          </cell>
          <cell r="DE80">
            <v>64018</v>
          </cell>
        </row>
        <row r="81">
          <cell r="A81">
            <v>36465</v>
          </cell>
          <cell r="B81">
            <v>18209</v>
          </cell>
          <cell r="C81">
            <v>3423</v>
          </cell>
          <cell r="D81">
            <v>4455</v>
          </cell>
          <cell r="E81">
            <v>26087</v>
          </cell>
          <cell r="F81">
            <v>12856</v>
          </cell>
          <cell r="G81">
            <v>2012</v>
          </cell>
          <cell r="H81">
            <v>2920</v>
          </cell>
          <cell r="I81">
            <v>17788</v>
          </cell>
          <cell r="J81">
            <v>7369</v>
          </cell>
          <cell r="K81">
            <v>1871</v>
          </cell>
          <cell r="L81">
            <v>3144</v>
          </cell>
          <cell r="M81">
            <v>12384</v>
          </cell>
          <cell r="N81">
            <v>3100</v>
          </cell>
          <cell r="O81">
            <v>443</v>
          </cell>
          <cell r="P81">
            <v>688</v>
          </cell>
          <cell r="Q81">
            <v>4231</v>
          </cell>
          <cell r="R81">
            <v>3888</v>
          </cell>
          <cell r="S81">
            <v>914</v>
          </cell>
          <cell r="T81">
            <v>1050</v>
          </cell>
          <cell r="U81">
            <v>5852</v>
          </cell>
          <cell r="V81">
            <v>919</v>
          </cell>
          <cell r="W81">
            <v>123</v>
          </cell>
          <cell r="X81">
            <v>290</v>
          </cell>
          <cell r="Y81">
            <v>1332</v>
          </cell>
          <cell r="Z81">
            <v>339</v>
          </cell>
          <cell r="AA81">
            <v>170</v>
          </cell>
          <cell r="AB81">
            <v>278</v>
          </cell>
          <cell r="AC81">
            <v>787</v>
          </cell>
          <cell r="AD81">
            <v>1127</v>
          </cell>
          <cell r="AE81">
            <v>137</v>
          </cell>
          <cell r="AF81">
            <v>196</v>
          </cell>
          <cell r="AG81">
            <v>1460</v>
          </cell>
          <cell r="AH81">
            <v>47807</v>
          </cell>
          <cell r="AI81">
            <v>9093</v>
          </cell>
          <cell r="AJ81">
            <v>13021</v>
          </cell>
          <cell r="AK81">
            <v>69921</v>
          </cell>
          <cell r="AL81">
            <v>16674</v>
          </cell>
          <cell r="AM81">
            <v>3194</v>
          </cell>
          <cell r="AN81">
            <v>4178</v>
          </cell>
          <cell r="AO81">
            <v>24046</v>
          </cell>
          <cell r="AP81">
            <v>11838</v>
          </cell>
          <cell r="AQ81">
            <v>1870</v>
          </cell>
          <cell r="AR81">
            <v>2799</v>
          </cell>
          <cell r="AS81">
            <v>16507</v>
          </cell>
          <cell r="AT81">
            <v>7179</v>
          </cell>
          <cell r="AU81">
            <v>1796</v>
          </cell>
          <cell r="AV81">
            <v>2954</v>
          </cell>
          <cell r="AW81">
            <v>11929</v>
          </cell>
          <cell r="AX81">
            <v>2787</v>
          </cell>
          <cell r="AY81">
            <v>427</v>
          </cell>
          <cell r="AZ81">
            <v>691</v>
          </cell>
          <cell r="BA81">
            <v>3905</v>
          </cell>
          <cell r="BB81">
            <v>3690</v>
          </cell>
          <cell r="BC81">
            <v>896</v>
          </cell>
          <cell r="BD81">
            <v>1029</v>
          </cell>
          <cell r="BE81">
            <v>5615</v>
          </cell>
          <cell r="BF81">
            <v>807</v>
          </cell>
          <cell r="BG81">
            <v>120</v>
          </cell>
          <cell r="BH81">
            <v>287</v>
          </cell>
          <cell r="BI81">
            <v>1214</v>
          </cell>
          <cell r="BJ81">
            <v>357</v>
          </cell>
          <cell r="BK81">
            <v>150</v>
          </cell>
          <cell r="BL81">
            <v>244</v>
          </cell>
          <cell r="BM81">
            <v>752</v>
          </cell>
          <cell r="BN81">
            <v>1097</v>
          </cell>
          <cell r="BO81">
            <v>125</v>
          </cell>
          <cell r="BP81">
            <v>160</v>
          </cell>
          <cell r="BQ81">
            <v>1382</v>
          </cell>
          <cell r="BR81">
            <v>44428</v>
          </cell>
          <cell r="BS81">
            <v>8579</v>
          </cell>
          <cell r="BT81">
            <v>12343</v>
          </cell>
          <cell r="BU81">
            <v>65350</v>
          </cell>
          <cell r="BV81">
            <v>16193</v>
          </cell>
          <cell r="BW81">
            <v>3141</v>
          </cell>
          <cell r="BX81">
            <v>4036</v>
          </cell>
          <cell r="BY81">
            <v>23370</v>
          </cell>
          <cell r="BZ81">
            <v>12224</v>
          </cell>
          <cell r="CA81">
            <v>1992</v>
          </cell>
          <cell r="CB81">
            <v>2603</v>
          </cell>
          <cell r="CC81">
            <v>16819</v>
          </cell>
          <cell r="CD81">
            <v>7107</v>
          </cell>
          <cell r="CE81">
            <v>1770</v>
          </cell>
          <cell r="CF81">
            <v>2900</v>
          </cell>
          <cell r="CG81">
            <v>11776</v>
          </cell>
          <cell r="CH81">
            <v>2736</v>
          </cell>
          <cell r="CI81">
            <v>425</v>
          </cell>
          <cell r="CJ81">
            <v>695</v>
          </cell>
          <cell r="CK81">
            <v>3856</v>
          </cell>
          <cell r="CL81">
            <v>3578</v>
          </cell>
          <cell r="CM81">
            <v>859</v>
          </cell>
          <cell r="CN81">
            <v>1008</v>
          </cell>
          <cell r="CO81">
            <v>5446</v>
          </cell>
          <cell r="CP81">
            <v>800</v>
          </cell>
          <cell r="CQ81">
            <v>133</v>
          </cell>
          <cell r="CR81">
            <v>271</v>
          </cell>
          <cell r="CS81">
            <v>1203</v>
          </cell>
          <cell r="CT81">
            <v>380</v>
          </cell>
          <cell r="CU81">
            <v>138</v>
          </cell>
          <cell r="CV81">
            <v>192</v>
          </cell>
          <cell r="CW81">
            <v>709</v>
          </cell>
          <cell r="CX81">
            <v>898</v>
          </cell>
          <cell r="CY81">
            <v>125</v>
          </cell>
          <cell r="CZ81">
            <v>139</v>
          </cell>
          <cell r="DA81">
            <v>1162</v>
          </cell>
          <cell r="DB81">
            <v>43915</v>
          </cell>
          <cell r="DC81">
            <v>8583</v>
          </cell>
          <cell r="DD81">
            <v>11842</v>
          </cell>
          <cell r="DE81">
            <v>64340</v>
          </cell>
        </row>
        <row r="82">
          <cell r="A82">
            <v>36495</v>
          </cell>
          <cell r="B82">
            <v>17122</v>
          </cell>
          <cell r="C82">
            <v>3241</v>
          </cell>
          <cell r="D82">
            <v>4381</v>
          </cell>
          <cell r="E82">
            <v>24744</v>
          </cell>
          <cell r="F82">
            <v>15021</v>
          </cell>
          <cell r="G82">
            <v>2136</v>
          </cell>
          <cell r="H82">
            <v>3031</v>
          </cell>
          <cell r="I82">
            <v>20188</v>
          </cell>
          <cell r="J82">
            <v>7904</v>
          </cell>
          <cell r="K82">
            <v>1988</v>
          </cell>
          <cell r="L82">
            <v>3103</v>
          </cell>
          <cell r="M82">
            <v>12995</v>
          </cell>
          <cell r="N82">
            <v>3094</v>
          </cell>
          <cell r="O82">
            <v>503</v>
          </cell>
          <cell r="P82">
            <v>801</v>
          </cell>
          <cell r="Q82">
            <v>4398</v>
          </cell>
          <cell r="R82">
            <v>4048</v>
          </cell>
          <cell r="S82">
            <v>975</v>
          </cell>
          <cell r="T82">
            <v>1172</v>
          </cell>
          <cell r="U82">
            <v>6195</v>
          </cell>
          <cell r="V82">
            <v>1477</v>
          </cell>
          <cell r="W82">
            <v>149</v>
          </cell>
          <cell r="X82">
            <v>292</v>
          </cell>
          <cell r="Y82">
            <v>1918</v>
          </cell>
          <cell r="Z82">
            <v>405</v>
          </cell>
          <cell r="AA82">
            <v>170</v>
          </cell>
          <cell r="AB82">
            <v>265</v>
          </cell>
          <cell r="AC82">
            <v>840</v>
          </cell>
          <cell r="AD82">
            <v>991</v>
          </cell>
          <cell r="AE82">
            <v>139</v>
          </cell>
          <cell r="AF82">
            <v>136</v>
          </cell>
          <cell r="AG82">
            <v>1266</v>
          </cell>
          <cell r="AH82">
            <v>50062</v>
          </cell>
          <cell r="AI82">
            <v>9301</v>
          </cell>
          <cell r="AJ82">
            <v>13181</v>
          </cell>
          <cell r="AK82">
            <v>72544</v>
          </cell>
          <cell r="AL82">
            <v>16642</v>
          </cell>
          <cell r="AM82">
            <v>3200</v>
          </cell>
          <cell r="AN82">
            <v>4441</v>
          </cell>
          <cell r="AO82">
            <v>24284</v>
          </cell>
          <cell r="AP82">
            <v>13436</v>
          </cell>
          <cell r="AQ82">
            <v>1981</v>
          </cell>
          <cell r="AR82">
            <v>3083</v>
          </cell>
          <cell r="AS82">
            <v>18500</v>
          </cell>
          <cell r="AT82">
            <v>7245</v>
          </cell>
          <cell r="AU82">
            <v>1851</v>
          </cell>
          <cell r="AV82">
            <v>3047</v>
          </cell>
          <cell r="AW82">
            <v>12143</v>
          </cell>
          <cell r="AX82">
            <v>2893</v>
          </cell>
          <cell r="AY82">
            <v>433</v>
          </cell>
          <cell r="AZ82">
            <v>671</v>
          </cell>
          <cell r="BA82">
            <v>3997</v>
          </cell>
          <cell r="BB82">
            <v>3661</v>
          </cell>
          <cell r="BC82">
            <v>866</v>
          </cell>
          <cell r="BD82">
            <v>1041</v>
          </cell>
          <cell r="BE82">
            <v>5568</v>
          </cell>
          <cell r="BF82">
            <v>811</v>
          </cell>
          <cell r="BG82">
            <v>137</v>
          </cell>
          <cell r="BH82">
            <v>274</v>
          </cell>
          <cell r="BI82">
            <v>1222</v>
          </cell>
          <cell r="BJ82">
            <v>462</v>
          </cell>
          <cell r="BK82">
            <v>177</v>
          </cell>
          <cell r="BL82">
            <v>268</v>
          </cell>
          <cell r="BM82">
            <v>907</v>
          </cell>
          <cell r="BN82">
            <v>939</v>
          </cell>
          <cell r="BO82">
            <v>129</v>
          </cell>
          <cell r="BP82">
            <v>146</v>
          </cell>
          <cell r="BQ82">
            <v>1214</v>
          </cell>
          <cell r="BR82">
            <v>46089</v>
          </cell>
          <cell r="BS82">
            <v>8775</v>
          </cell>
          <cell r="BT82">
            <v>12970</v>
          </cell>
          <cell r="BU82">
            <v>67834</v>
          </cell>
          <cell r="BV82">
            <v>16199</v>
          </cell>
          <cell r="BW82">
            <v>3123</v>
          </cell>
          <cell r="BX82">
            <v>4034</v>
          </cell>
          <cell r="BY82">
            <v>23356</v>
          </cell>
          <cell r="BZ82">
            <v>12213</v>
          </cell>
          <cell r="CA82">
            <v>1985</v>
          </cell>
          <cell r="CB82">
            <v>2544</v>
          </cell>
          <cell r="CC82">
            <v>16742</v>
          </cell>
          <cell r="CD82">
            <v>7139</v>
          </cell>
          <cell r="CE82">
            <v>1795</v>
          </cell>
          <cell r="CF82">
            <v>2960</v>
          </cell>
          <cell r="CG82">
            <v>11894</v>
          </cell>
          <cell r="CH82">
            <v>2758</v>
          </cell>
          <cell r="CI82">
            <v>423</v>
          </cell>
          <cell r="CJ82">
            <v>666</v>
          </cell>
          <cell r="CK82">
            <v>3847</v>
          </cell>
          <cell r="CL82">
            <v>3606</v>
          </cell>
          <cell r="CM82">
            <v>869</v>
          </cell>
          <cell r="CN82">
            <v>1000</v>
          </cell>
          <cell r="CO82">
            <v>5475</v>
          </cell>
          <cell r="CP82">
            <v>787</v>
          </cell>
          <cell r="CQ82">
            <v>135</v>
          </cell>
          <cell r="CR82">
            <v>267</v>
          </cell>
          <cell r="CS82">
            <v>1189</v>
          </cell>
          <cell r="CT82">
            <v>378</v>
          </cell>
          <cell r="CU82">
            <v>146</v>
          </cell>
          <cell r="CV82">
            <v>190</v>
          </cell>
          <cell r="CW82">
            <v>714</v>
          </cell>
          <cell r="CX82">
            <v>922</v>
          </cell>
          <cell r="CY82">
            <v>128</v>
          </cell>
          <cell r="CZ82">
            <v>141</v>
          </cell>
          <cell r="DA82">
            <v>1191</v>
          </cell>
          <cell r="DB82">
            <v>44001</v>
          </cell>
          <cell r="DC82">
            <v>8605</v>
          </cell>
          <cell r="DD82">
            <v>11802</v>
          </cell>
          <cell r="DE82">
            <v>64408</v>
          </cell>
        </row>
        <row r="83">
          <cell r="A83">
            <v>36526</v>
          </cell>
          <cell r="B83">
            <v>12457</v>
          </cell>
          <cell r="C83">
            <v>2446</v>
          </cell>
          <cell r="D83">
            <v>2540</v>
          </cell>
          <cell r="E83">
            <v>17443</v>
          </cell>
          <cell r="F83">
            <v>8770</v>
          </cell>
          <cell r="G83">
            <v>1516</v>
          </cell>
          <cell r="H83">
            <v>1458</v>
          </cell>
          <cell r="I83">
            <v>11744</v>
          </cell>
          <cell r="J83">
            <v>5640</v>
          </cell>
          <cell r="K83">
            <v>1398</v>
          </cell>
          <cell r="L83">
            <v>1690</v>
          </cell>
          <cell r="M83">
            <v>8728</v>
          </cell>
          <cell r="N83">
            <v>2079</v>
          </cell>
          <cell r="O83">
            <v>302</v>
          </cell>
          <cell r="P83">
            <v>414</v>
          </cell>
          <cell r="Q83">
            <v>2795</v>
          </cell>
          <cell r="R83">
            <v>3151</v>
          </cell>
          <cell r="S83">
            <v>689</v>
          </cell>
          <cell r="T83">
            <v>653</v>
          </cell>
          <cell r="U83">
            <v>4493</v>
          </cell>
          <cell r="V83">
            <v>510</v>
          </cell>
          <cell r="W83">
            <v>105</v>
          </cell>
          <cell r="X83">
            <v>168</v>
          </cell>
          <cell r="Y83">
            <v>783</v>
          </cell>
          <cell r="Z83">
            <v>267</v>
          </cell>
          <cell r="AA83">
            <v>94</v>
          </cell>
          <cell r="AB83">
            <v>109</v>
          </cell>
          <cell r="AC83">
            <v>470</v>
          </cell>
          <cell r="AD83">
            <v>739</v>
          </cell>
          <cell r="AE83">
            <v>97</v>
          </cell>
          <cell r="AF83">
            <v>100</v>
          </cell>
          <cell r="AG83">
            <v>936</v>
          </cell>
          <cell r="AH83">
            <v>33613</v>
          </cell>
          <cell r="AI83">
            <v>6647</v>
          </cell>
          <cell r="AJ83">
            <v>7132</v>
          </cell>
          <cell r="AK83">
            <v>47392</v>
          </cell>
          <cell r="AL83">
            <v>15689</v>
          </cell>
          <cell r="AM83">
            <v>2990</v>
          </cell>
          <cell r="AN83">
            <v>3734</v>
          </cell>
          <cell r="AO83">
            <v>22413</v>
          </cell>
          <cell r="AP83">
            <v>11680</v>
          </cell>
          <cell r="AQ83">
            <v>1927</v>
          </cell>
          <cell r="AR83">
            <v>2156</v>
          </cell>
          <cell r="AS83">
            <v>15762</v>
          </cell>
          <cell r="AT83">
            <v>7142</v>
          </cell>
          <cell r="AU83">
            <v>1822</v>
          </cell>
          <cell r="AV83">
            <v>2407</v>
          </cell>
          <cell r="AW83">
            <v>11371</v>
          </cell>
          <cell r="AX83">
            <v>2703</v>
          </cell>
          <cell r="AY83">
            <v>407</v>
          </cell>
          <cell r="AZ83">
            <v>605</v>
          </cell>
          <cell r="BA83">
            <v>3716</v>
          </cell>
          <cell r="BB83">
            <v>4164</v>
          </cell>
          <cell r="BC83">
            <v>832</v>
          </cell>
          <cell r="BD83">
            <v>896</v>
          </cell>
          <cell r="BE83">
            <v>5892</v>
          </cell>
          <cell r="BF83">
            <v>725</v>
          </cell>
          <cell r="BG83">
            <v>134</v>
          </cell>
          <cell r="BH83">
            <v>250</v>
          </cell>
          <cell r="BI83">
            <v>1109</v>
          </cell>
          <cell r="BJ83">
            <v>369</v>
          </cell>
          <cell r="BK83">
            <v>134</v>
          </cell>
          <cell r="BL83">
            <v>152</v>
          </cell>
          <cell r="BM83">
            <v>655</v>
          </cell>
          <cell r="BN83">
            <v>901</v>
          </cell>
          <cell r="BO83">
            <v>135</v>
          </cell>
          <cell r="BP83">
            <v>137</v>
          </cell>
          <cell r="BQ83">
            <v>1173</v>
          </cell>
          <cell r="BR83">
            <v>43373</v>
          </cell>
          <cell r="BS83">
            <v>8382</v>
          </cell>
          <cell r="BT83">
            <v>10338</v>
          </cell>
          <cell r="BU83">
            <v>62092</v>
          </cell>
          <cell r="BV83">
            <v>16068</v>
          </cell>
          <cell r="BW83">
            <v>3077</v>
          </cell>
          <cell r="BX83">
            <v>3980</v>
          </cell>
          <cell r="BY83">
            <v>23125</v>
          </cell>
          <cell r="BZ83">
            <v>12103</v>
          </cell>
          <cell r="CA83">
            <v>1957</v>
          </cell>
          <cell r="CB83">
            <v>2479</v>
          </cell>
          <cell r="CC83">
            <v>16539</v>
          </cell>
          <cell r="CD83">
            <v>7107</v>
          </cell>
          <cell r="CE83">
            <v>1786</v>
          </cell>
          <cell r="CF83">
            <v>2408</v>
          </cell>
          <cell r="CG83">
            <v>11301</v>
          </cell>
          <cell r="CH83">
            <v>2743</v>
          </cell>
          <cell r="CI83">
            <v>418</v>
          </cell>
          <cell r="CJ83">
            <v>641</v>
          </cell>
          <cell r="CK83">
            <v>3802</v>
          </cell>
          <cell r="CL83">
            <v>3623</v>
          </cell>
          <cell r="CM83">
            <v>871</v>
          </cell>
          <cell r="CN83">
            <v>993</v>
          </cell>
          <cell r="CO83">
            <v>5486</v>
          </cell>
          <cell r="CP83">
            <v>770</v>
          </cell>
          <cell r="CQ83">
            <v>137</v>
          </cell>
          <cell r="CR83">
            <v>261</v>
          </cell>
          <cell r="CS83">
            <v>1168</v>
          </cell>
          <cell r="CT83">
            <v>365</v>
          </cell>
          <cell r="CU83">
            <v>150</v>
          </cell>
          <cell r="CV83">
            <v>185</v>
          </cell>
          <cell r="CW83">
            <v>700</v>
          </cell>
          <cell r="CX83">
            <v>947</v>
          </cell>
          <cell r="CY83">
            <v>130</v>
          </cell>
          <cell r="CZ83">
            <v>142</v>
          </cell>
          <cell r="DA83">
            <v>1218</v>
          </cell>
          <cell r="DB83">
            <v>43726</v>
          </cell>
          <cell r="DC83">
            <v>8526</v>
          </cell>
          <cell r="DD83">
            <v>11088</v>
          </cell>
          <cell r="DE83">
            <v>63340</v>
          </cell>
        </row>
        <row r="84">
          <cell r="A84">
            <v>36557</v>
          </cell>
          <cell r="B84">
            <v>15439</v>
          </cell>
          <cell r="C84">
            <v>3000</v>
          </cell>
          <cell r="D84">
            <v>3705</v>
          </cell>
          <cell r="E84">
            <v>22144</v>
          </cell>
          <cell r="F84">
            <v>11879</v>
          </cell>
          <cell r="G84">
            <v>2011</v>
          </cell>
          <cell r="H84">
            <v>2449</v>
          </cell>
          <cell r="I84">
            <v>16339</v>
          </cell>
          <cell r="J84">
            <v>6877</v>
          </cell>
          <cell r="K84">
            <v>1821</v>
          </cell>
          <cell r="L84">
            <v>2420</v>
          </cell>
          <cell r="M84">
            <v>11118</v>
          </cell>
          <cell r="N84">
            <v>2677</v>
          </cell>
          <cell r="O84">
            <v>430</v>
          </cell>
          <cell r="P84">
            <v>576</v>
          </cell>
          <cell r="Q84">
            <v>3683</v>
          </cell>
          <cell r="R84">
            <v>3631</v>
          </cell>
          <cell r="S84">
            <v>901</v>
          </cell>
          <cell r="T84">
            <v>1092</v>
          </cell>
          <cell r="U84">
            <v>5624</v>
          </cell>
          <cell r="V84">
            <v>634</v>
          </cell>
          <cell r="W84">
            <v>145</v>
          </cell>
          <cell r="X84">
            <v>211</v>
          </cell>
          <cell r="Y84">
            <v>990</v>
          </cell>
          <cell r="Z84">
            <v>292</v>
          </cell>
          <cell r="AA84">
            <v>146</v>
          </cell>
          <cell r="AB84">
            <v>150</v>
          </cell>
          <cell r="AC84">
            <v>588</v>
          </cell>
          <cell r="AD84">
            <v>1728</v>
          </cell>
          <cell r="AE84">
            <v>143</v>
          </cell>
          <cell r="AF84">
            <v>126</v>
          </cell>
          <cell r="AG84">
            <v>1997</v>
          </cell>
          <cell r="AH84">
            <v>43157</v>
          </cell>
          <cell r="AI84">
            <v>8597</v>
          </cell>
          <cell r="AJ84">
            <v>10729</v>
          </cell>
          <cell r="AK84">
            <v>62483</v>
          </cell>
          <cell r="AL84">
            <v>15905</v>
          </cell>
          <cell r="AM84">
            <v>3144</v>
          </cell>
          <cell r="AN84">
            <v>3790</v>
          </cell>
          <cell r="AO84">
            <v>22839</v>
          </cell>
          <cell r="AP84">
            <v>11905</v>
          </cell>
          <cell r="AQ84">
            <v>2023</v>
          </cell>
          <cell r="AR84">
            <v>2553</v>
          </cell>
          <cell r="AS84">
            <v>16481</v>
          </cell>
          <cell r="AT84">
            <v>6906</v>
          </cell>
          <cell r="AU84">
            <v>1816</v>
          </cell>
          <cell r="AV84">
            <v>2462</v>
          </cell>
          <cell r="AW84">
            <v>11185</v>
          </cell>
          <cell r="AX84">
            <v>2708</v>
          </cell>
          <cell r="AY84">
            <v>431</v>
          </cell>
          <cell r="AZ84">
            <v>627</v>
          </cell>
          <cell r="BA84">
            <v>3765</v>
          </cell>
          <cell r="BB84">
            <v>3639</v>
          </cell>
          <cell r="BC84">
            <v>903</v>
          </cell>
          <cell r="BD84">
            <v>1028</v>
          </cell>
          <cell r="BE84">
            <v>5570</v>
          </cell>
          <cell r="BF84">
            <v>766</v>
          </cell>
          <cell r="BG84">
            <v>151</v>
          </cell>
          <cell r="BH84">
            <v>241</v>
          </cell>
          <cell r="BI84">
            <v>1158</v>
          </cell>
          <cell r="BJ84">
            <v>312</v>
          </cell>
          <cell r="BK84">
            <v>157</v>
          </cell>
          <cell r="BL84">
            <v>166</v>
          </cell>
          <cell r="BM84">
            <v>635</v>
          </cell>
          <cell r="BN84">
            <v>1789</v>
          </cell>
          <cell r="BO84">
            <v>134</v>
          </cell>
          <cell r="BP84">
            <v>133</v>
          </cell>
          <cell r="BQ84">
            <v>2056</v>
          </cell>
          <cell r="BR84">
            <v>43931</v>
          </cell>
          <cell r="BS84">
            <v>8758</v>
          </cell>
          <cell r="BT84">
            <v>11000</v>
          </cell>
          <cell r="BU84">
            <v>63689</v>
          </cell>
          <cell r="BV84">
            <v>15820</v>
          </cell>
          <cell r="BW84">
            <v>3002</v>
          </cell>
          <cell r="BX84">
            <v>3895</v>
          </cell>
          <cell r="BY84">
            <v>22717</v>
          </cell>
          <cell r="BZ84">
            <v>11871</v>
          </cell>
          <cell r="CA84">
            <v>1915</v>
          </cell>
          <cell r="CB84">
            <v>2425</v>
          </cell>
          <cell r="CC84">
            <v>16211</v>
          </cell>
          <cell r="CD84">
            <v>6996</v>
          </cell>
          <cell r="CE84">
            <v>1736</v>
          </cell>
          <cell r="CF84">
            <v>2420</v>
          </cell>
          <cell r="CG84">
            <v>11152</v>
          </cell>
          <cell r="CH84">
            <v>2688</v>
          </cell>
          <cell r="CI84">
            <v>412</v>
          </cell>
          <cell r="CJ84">
            <v>624</v>
          </cell>
          <cell r="CK84">
            <v>3724</v>
          </cell>
          <cell r="CL84">
            <v>3616</v>
          </cell>
          <cell r="CM84">
            <v>862</v>
          </cell>
          <cell r="CN84">
            <v>991</v>
          </cell>
          <cell r="CO84">
            <v>5469</v>
          </cell>
          <cell r="CP84">
            <v>752</v>
          </cell>
          <cell r="CQ84">
            <v>139</v>
          </cell>
          <cell r="CR84">
            <v>257</v>
          </cell>
          <cell r="CS84">
            <v>1149</v>
          </cell>
          <cell r="CT84">
            <v>344</v>
          </cell>
          <cell r="CU84">
            <v>148</v>
          </cell>
          <cell r="CV84">
            <v>181</v>
          </cell>
          <cell r="CW84">
            <v>673</v>
          </cell>
          <cell r="CX84">
            <v>966</v>
          </cell>
          <cell r="CY84">
            <v>128</v>
          </cell>
          <cell r="CZ84">
            <v>139</v>
          </cell>
          <cell r="DA84">
            <v>1233</v>
          </cell>
          <cell r="DB84">
            <v>43053</v>
          </cell>
          <cell r="DC84">
            <v>8341</v>
          </cell>
          <cell r="DD84">
            <v>10932</v>
          </cell>
          <cell r="DE84">
            <v>62327</v>
          </cell>
        </row>
        <row r="85">
          <cell r="A85">
            <v>36586</v>
          </cell>
          <cell r="B85">
            <v>17427</v>
          </cell>
          <cell r="C85">
            <v>3270</v>
          </cell>
          <cell r="D85">
            <v>4103</v>
          </cell>
          <cell r="E85">
            <v>24800</v>
          </cell>
          <cell r="F85">
            <v>12713</v>
          </cell>
          <cell r="G85">
            <v>2044</v>
          </cell>
          <cell r="H85">
            <v>2527</v>
          </cell>
          <cell r="I85">
            <v>17284</v>
          </cell>
          <cell r="J85">
            <v>8032</v>
          </cell>
          <cell r="K85">
            <v>1878</v>
          </cell>
          <cell r="L85">
            <v>2610</v>
          </cell>
          <cell r="M85">
            <v>12520</v>
          </cell>
          <cell r="N85">
            <v>2905</v>
          </cell>
          <cell r="O85">
            <v>447</v>
          </cell>
          <cell r="P85">
            <v>697</v>
          </cell>
          <cell r="Q85">
            <v>4049</v>
          </cell>
          <cell r="R85">
            <v>4113</v>
          </cell>
          <cell r="S85">
            <v>976</v>
          </cell>
          <cell r="T85">
            <v>1134</v>
          </cell>
          <cell r="U85">
            <v>6223</v>
          </cell>
          <cell r="V85">
            <v>687</v>
          </cell>
          <cell r="W85">
            <v>165</v>
          </cell>
          <cell r="X85">
            <v>252</v>
          </cell>
          <cell r="Y85">
            <v>1104</v>
          </cell>
          <cell r="Z85">
            <v>394</v>
          </cell>
          <cell r="AA85">
            <v>153</v>
          </cell>
          <cell r="AB85">
            <v>212</v>
          </cell>
          <cell r="AC85">
            <v>759</v>
          </cell>
          <cell r="AD85">
            <v>1162</v>
          </cell>
          <cell r="AE85">
            <v>121</v>
          </cell>
          <cell r="AF85">
            <v>149</v>
          </cell>
          <cell r="AG85">
            <v>1432</v>
          </cell>
          <cell r="AH85">
            <v>47433</v>
          </cell>
          <cell r="AI85">
            <v>9054</v>
          </cell>
          <cell r="AJ85">
            <v>11684</v>
          </cell>
          <cell r="AK85">
            <v>68171</v>
          </cell>
          <cell r="AL85">
            <v>15791</v>
          </cell>
          <cell r="AM85">
            <v>2871</v>
          </cell>
          <cell r="AN85">
            <v>3653</v>
          </cell>
          <cell r="AO85">
            <v>22315</v>
          </cell>
          <cell r="AP85">
            <v>11514</v>
          </cell>
          <cell r="AQ85">
            <v>1842</v>
          </cell>
          <cell r="AR85">
            <v>2333</v>
          </cell>
          <cell r="AS85">
            <v>15689</v>
          </cell>
          <cell r="AT85">
            <v>7053</v>
          </cell>
          <cell r="AU85">
            <v>1604</v>
          </cell>
          <cell r="AV85">
            <v>2230</v>
          </cell>
          <cell r="AW85">
            <v>10888</v>
          </cell>
          <cell r="AX85">
            <v>2614</v>
          </cell>
          <cell r="AY85">
            <v>405</v>
          </cell>
          <cell r="AZ85">
            <v>629</v>
          </cell>
          <cell r="BA85">
            <v>3649</v>
          </cell>
          <cell r="BB85">
            <v>3564</v>
          </cell>
          <cell r="BC85">
            <v>863</v>
          </cell>
          <cell r="BD85">
            <v>1004</v>
          </cell>
          <cell r="BE85">
            <v>5431</v>
          </cell>
          <cell r="BF85">
            <v>735</v>
          </cell>
          <cell r="BG85">
            <v>141</v>
          </cell>
          <cell r="BH85">
            <v>247</v>
          </cell>
          <cell r="BI85">
            <v>1122</v>
          </cell>
          <cell r="BJ85">
            <v>319</v>
          </cell>
          <cell r="BK85">
            <v>145</v>
          </cell>
          <cell r="BL85">
            <v>177</v>
          </cell>
          <cell r="BM85">
            <v>642</v>
          </cell>
          <cell r="BN85">
            <v>1019</v>
          </cell>
          <cell r="BO85">
            <v>126</v>
          </cell>
          <cell r="BP85">
            <v>134</v>
          </cell>
          <cell r="BQ85">
            <v>1279</v>
          </cell>
          <cell r="BR85">
            <v>42611</v>
          </cell>
          <cell r="BS85">
            <v>7997</v>
          </cell>
          <cell r="BT85">
            <v>10408</v>
          </cell>
          <cell r="BU85">
            <v>61015</v>
          </cell>
          <cell r="BV85">
            <v>15552</v>
          </cell>
          <cell r="BW85">
            <v>2947</v>
          </cell>
          <cell r="BX85">
            <v>3818</v>
          </cell>
          <cell r="BY85">
            <v>22317</v>
          </cell>
          <cell r="BZ85">
            <v>11579</v>
          </cell>
          <cell r="CA85">
            <v>1895</v>
          </cell>
          <cell r="CB85">
            <v>2405</v>
          </cell>
          <cell r="CC85">
            <v>15880</v>
          </cell>
          <cell r="CD85">
            <v>6839</v>
          </cell>
          <cell r="CE85">
            <v>1677</v>
          </cell>
          <cell r="CF85">
            <v>2420</v>
          </cell>
          <cell r="CG85">
            <v>10936</v>
          </cell>
          <cell r="CH85">
            <v>2618</v>
          </cell>
          <cell r="CI85">
            <v>408</v>
          </cell>
          <cell r="CJ85">
            <v>614</v>
          </cell>
          <cell r="CK85">
            <v>3640</v>
          </cell>
          <cell r="CL85">
            <v>3587</v>
          </cell>
          <cell r="CM85">
            <v>853</v>
          </cell>
          <cell r="CN85">
            <v>995</v>
          </cell>
          <cell r="CO85">
            <v>5434</v>
          </cell>
          <cell r="CP85">
            <v>740</v>
          </cell>
          <cell r="CQ85">
            <v>142</v>
          </cell>
          <cell r="CR85">
            <v>256</v>
          </cell>
          <cell r="CS85">
            <v>1137</v>
          </cell>
          <cell r="CT85">
            <v>324</v>
          </cell>
          <cell r="CU85">
            <v>143</v>
          </cell>
          <cell r="CV85">
            <v>179</v>
          </cell>
          <cell r="CW85">
            <v>646</v>
          </cell>
          <cell r="CX85">
            <v>980</v>
          </cell>
          <cell r="CY85">
            <v>123</v>
          </cell>
          <cell r="CZ85">
            <v>135</v>
          </cell>
          <cell r="DA85">
            <v>1238</v>
          </cell>
          <cell r="DB85">
            <v>42218</v>
          </cell>
          <cell r="DC85">
            <v>8188</v>
          </cell>
          <cell r="DD85">
            <v>10821</v>
          </cell>
          <cell r="DE85">
            <v>61227</v>
          </cell>
        </row>
        <row r="86">
          <cell r="A86">
            <v>36617</v>
          </cell>
          <cell r="B86">
            <v>13190</v>
          </cell>
          <cell r="C86">
            <v>2557</v>
          </cell>
          <cell r="D86">
            <v>3176</v>
          </cell>
          <cell r="E86">
            <v>18923</v>
          </cell>
          <cell r="F86">
            <v>9405</v>
          </cell>
          <cell r="G86">
            <v>1733</v>
          </cell>
          <cell r="H86">
            <v>2089</v>
          </cell>
          <cell r="I86">
            <v>13227</v>
          </cell>
          <cell r="J86">
            <v>5569</v>
          </cell>
          <cell r="K86">
            <v>1382</v>
          </cell>
          <cell r="L86">
            <v>1998</v>
          </cell>
          <cell r="M86">
            <v>8949</v>
          </cell>
          <cell r="N86">
            <v>2102</v>
          </cell>
          <cell r="O86">
            <v>341</v>
          </cell>
          <cell r="P86">
            <v>513</v>
          </cell>
          <cell r="Q86">
            <v>2956</v>
          </cell>
          <cell r="R86">
            <v>3113</v>
          </cell>
          <cell r="S86">
            <v>740</v>
          </cell>
          <cell r="T86">
            <v>765</v>
          </cell>
          <cell r="U86">
            <v>4618</v>
          </cell>
          <cell r="V86">
            <v>551</v>
          </cell>
          <cell r="W86">
            <v>137</v>
          </cell>
          <cell r="X86">
            <v>234</v>
          </cell>
          <cell r="Y86">
            <v>922</v>
          </cell>
          <cell r="Z86">
            <v>341</v>
          </cell>
          <cell r="AA86">
            <v>104</v>
          </cell>
          <cell r="AB86">
            <v>167</v>
          </cell>
          <cell r="AC86">
            <v>612</v>
          </cell>
          <cell r="AD86">
            <v>818</v>
          </cell>
          <cell r="AE86">
            <v>104</v>
          </cell>
          <cell r="AF86">
            <v>100</v>
          </cell>
          <cell r="AG86">
            <v>1022</v>
          </cell>
          <cell r="AH86">
            <v>35089</v>
          </cell>
          <cell r="AI86">
            <v>7098</v>
          </cell>
          <cell r="AJ86">
            <v>9042</v>
          </cell>
          <cell r="AK86">
            <v>51229</v>
          </cell>
          <cell r="AL86">
            <v>15190</v>
          </cell>
          <cell r="AM86">
            <v>2898</v>
          </cell>
          <cell r="AN86">
            <v>3757</v>
          </cell>
          <cell r="AO86">
            <v>21845</v>
          </cell>
          <cell r="AP86">
            <v>11263</v>
          </cell>
          <cell r="AQ86">
            <v>1856</v>
          </cell>
          <cell r="AR86">
            <v>2432</v>
          </cell>
          <cell r="AS86">
            <v>15552</v>
          </cell>
          <cell r="AT86">
            <v>6483</v>
          </cell>
          <cell r="AU86">
            <v>1609</v>
          </cell>
          <cell r="AV86">
            <v>2418</v>
          </cell>
          <cell r="AW86">
            <v>10510</v>
          </cell>
          <cell r="AX86">
            <v>2509</v>
          </cell>
          <cell r="AY86">
            <v>393</v>
          </cell>
          <cell r="AZ86">
            <v>577</v>
          </cell>
          <cell r="BA86">
            <v>3478</v>
          </cell>
          <cell r="BB86">
            <v>3625</v>
          </cell>
          <cell r="BC86">
            <v>869</v>
          </cell>
          <cell r="BD86">
            <v>932</v>
          </cell>
          <cell r="BE86">
            <v>5427</v>
          </cell>
          <cell r="BF86">
            <v>739</v>
          </cell>
          <cell r="BG86">
            <v>157</v>
          </cell>
          <cell r="BH86">
            <v>268</v>
          </cell>
          <cell r="BI86">
            <v>1164</v>
          </cell>
          <cell r="BJ86">
            <v>310</v>
          </cell>
          <cell r="BK86">
            <v>120</v>
          </cell>
          <cell r="BL86">
            <v>190</v>
          </cell>
          <cell r="BM86">
            <v>620</v>
          </cell>
          <cell r="BN86">
            <v>959</v>
          </cell>
          <cell r="BO86">
            <v>120</v>
          </cell>
          <cell r="BP86">
            <v>119</v>
          </cell>
          <cell r="BQ86">
            <v>1198</v>
          </cell>
          <cell r="BR86">
            <v>41078</v>
          </cell>
          <cell r="BS86">
            <v>8022</v>
          </cell>
          <cell r="BT86">
            <v>10692</v>
          </cell>
          <cell r="BU86">
            <v>59793</v>
          </cell>
          <cell r="BV86">
            <v>15355</v>
          </cell>
          <cell r="BW86">
            <v>2938</v>
          </cell>
          <cell r="BX86">
            <v>3769</v>
          </cell>
          <cell r="BY86">
            <v>22062</v>
          </cell>
          <cell r="BZ86">
            <v>11296</v>
          </cell>
          <cell r="CA86">
            <v>1904</v>
          </cell>
          <cell r="CB86">
            <v>2424</v>
          </cell>
          <cell r="CC86">
            <v>15624</v>
          </cell>
          <cell r="CD86">
            <v>6674</v>
          </cell>
          <cell r="CE86">
            <v>1641</v>
          </cell>
          <cell r="CF86">
            <v>2416</v>
          </cell>
          <cell r="CG86">
            <v>10731</v>
          </cell>
          <cell r="CH86">
            <v>2561</v>
          </cell>
          <cell r="CI86">
            <v>411</v>
          </cell>
          <cell r="CJ86">
            <v>609</v>
          </cell>
          <cell r="CK86">
            <v>3580</v>
          </cell>
          <cell r="CL86">
            <v>3541</v>
          </cell>
          <cell r="CM86">
            <v>858</v>
          </cell>
          <cell r="CN86">
            <v>1000</v>
          </cell>
          <cell r="CO86">
            <v>5399</v>
          </cell>
          <cell r="CP86">
            <v>731</v>
          </cell>
          <cell r="CQ86">
            <v>147</v>
          </cell>
          <cell r="CR86">
            <v>255</v>
          </cell>
          <cell r="CS86">
            <v>1132</v>
          </cell>
          <cell r="CT86">
            <v>314</v>
          </cell>
          <cell r="CU86">
            <v>140</v>
          </cell>
          <cell r="CV86">
            <v>180</v>
          </cell>
          <cell r="CW86">
            <v>634</v>
          </cell>
          <cell r="CX86">
            <v>988</v>
          </cell>
          <cell r="CY86">
            <v>120</v>
          </cell>
          <cell r="CZ86">
            <v>130</v>
          </cell>
          <cell r="DA86">
            <v>1239</v>
          </cell>
          <cell r="DB86">
            <v>41460</v>
          </cell>
          <cell r="DC86">
            <v>8159</v>
          </cell>
          <cell r="DD86">
            <v>10782</v>
          </cell>
          <cell r="DE86">
            <v>60401</v>
          </cell>
        </row>
        <row r="87">
          <cell r="A87">
            <v>36647</v>
          </cell>
          <cell r="B87">
            <v>15455</v>
          </cell>
          <cell r="C87">
            <v>3124</v>
          </cell>
          <cell r="D87">
            <v>4521</v>
          </cell>
          <cell r="E87">
            <v>23100</v>
          </cell>
          <cell r="F87">
            <v>11445</v>
          </cell>
          <cell r="G87">
            <v>1919</v>
          </cell>
          <cell r="H87">
            <v>2807</v>
          </cell>
          <cell r="I87">
            <v>16171</v>
          </cell>
          <cell r="J87">
            <v>6658</v>
          </cell>
          <cell r="K87">
            <v>1798</v>
          </cell>
          <cell r="L87">
            <v>2802</v>
          </cell>
          <cell r="M87">
            <v>11258</v>
          </cell>
          <cell r="N87">
            <v>2666</v>
          </cell>
          <cell r="O87">
            <v>432</v>
          </cell>
          <cell r="P87">
            <v>709</v>
          </cell>
          <cell r="Q87">
            <v>3807</v>
          </cell>
          <cell r="R87">
            <v>3445</v>
          </cell>
          <cell r="S87">
            <v>850</v>
          </cell>
          <cell r="T87">
            <v>1206</v>
          </cell>
          <cell r="U87">
            <v>5501</v>
          </cell>
          <cell r="V87">
            <v>635</v>
          </cell>
          <cell r="W87">
            <v>137</v>
          </cell>
          <cell r="X87">
            <v>356</v>
          </cell>
          <cell r="Y87">
            <v>1128</v>
          </cell>
          <cell r="Z87">
            <v>414</v>
          </cell>
          <cell r="AA87">
            <v>103</v>
          </cell>
          <cell r="AB87">
            <v>211</v>
          </cell>
          <cell r="AC87">
            <v>728</v>
          </cell>
          <cell r="AD87">
            <v>927</v>
          </cell>
          <cell r="AE87">
            <v>113</v>
          </cell>
          <cell r="AF87">
            <v>165</v>
          </cell>
          <cell r="AG87">
            <v>1205</v>
          </cell>
          <cell r="AH87">
            <v>41645</v>
          </cell>
          <cell r="AI87">
            <v>8476</v>
          </cell>
          <cell r="AJ87">
            <v>12777</v>
          </cell>
          <cell r="AK87">
            <v>62898</v>
          </cell>
          <cell r="AL87">
            <v>14847</v>
          </cell>
          <cell r="AM87">
            <v>2814</v>
          </cell>
          <cell r="AN87">
            <v>4014</v>
          </cell>
          <cell r="AO87">
            <v>21676</v>
          </cell>
          <cell r="AP87">
            <v>11127</v>
          </cell>
          <cell r="AQ87">
            <v>1814</v>
          </cell>
          <cell r="AR87">
            <v>2537</v>
          </cell>
          <cell r="AS87">
            <v>15478</v>
          </cell>
          <cell r="AT87">
            <v>6583</v>
          </cell>
          <cell r="AU87">
            <v>1682</v>
          </cell>
          <cell r="AV87">
            <v>2614</v>
          </cell>
          <cell r="AW87">
            <v>10880</v>
          </cell>
          <cell r="AX87">
            <v>2579</v>
          </cell>
          <cell r="AY87">
            <v>406</v>
          </cell>
          <cell r="AZ87">
            <v>641</v>
          </cell>
          <cell r="BA87">
            <v>3626</v>
          </cell>
          <cell r="BB87">
            <v>3441</v>
          </cell>
          <cell r="BC87">
            <v>808</v>
          </cell>
          <cell r="BD87">
            <v>1083</v>
          </cell>
          <cell r="BE87">
            <v>5331</v>
          </cell>
          <cell r="BF87">
            <v>723</v>
          </cell>
          <cell r="BG87">
            <v>120</v>
          </cell>
          <cell r="BH87">
            <v>268</v>
          </cell>
          <cell r="BI87">
            <v>1110</v>
          </cell>
          <cell r="BJ87">
            <v>324</v>
          </cell>
          <cell r="BK87">
            <v>86</v>
          </cell>
          <cell r="BL87">
            <v>200</v>
          </cell>
          <cell r="BM87">
            <v>611</v>
          </cell>
          <cell r="BN87">
            <v>819</v>
          </cell>
          <cell r="BO87">
            <v>104</v>
          </cell>
          <cell r="BP87">
            <v>156</v>
          </cell>
          <cell r="BQ87">
            <v>1079</v>
          </cell>
          <cell r="BR87">
            <v>40443</v>
          </cell>
          <cell r="BS87">
            <v>7835</v>
          </cell>
          <cell r="BT87">
            <v>11514</v>
          </cell>
          <cell r="BU87">
            <v>59791</v>
          </cell>
          <cell r="BV87">
            <v>15287</v>
          </cell>
          <cell r="BW87">
            <v>2967</v>
          </cell>
          <cell r="BX87">
            <v>3744</v>
          </cell>
          <cell r="BY87">
            <v>21999</v>
          </cell>
          <cell r="BZ87">
            <v>11104</v>
          </cell>
          <cell r="CA87">
            <v>1922</v>
          </cell>
          <cell r="CB87">
            <v>2464</v>
          </cell>
          <cell r="CC87">
            <v>15489</v>
          </cell>
          <cell r="CD87">
            <v>6540</v>
          </cell>
          <cell r="CE87">
            <v>1639</v>
          </cell>
          <cell r="CF87">
            <v>2407</v>
          </cell>
          <cell r="CG87">
            <v>10585</v>
          </cell>
          <cell r="CH87">
            <v>2537</v>
          </cell>
          <cell r="CI87">
            <v>420</v>
          </cell>
          <cell r="CJ87">
            <v>609</v>
          </cell>
          <cell r="CK87">
            <v>3566</v>
          </cell>
          <cell r="CL87">
            <v>3495</v>
          </cell>
          <cell r="CM87">
            <v>882</v>
          </cell>
          <cell r="CN87">
            <v>1004</v>
          </cell>
          <cell r="CO87">
            <v>5381</v>
          </cell>
          <cell r="CP87">
            <v>724</v>
          </cell>
          <cell r="CQ87">
            <v>152</v>
          </cell>
          <cell r="CR87">
            <v>254</v>
          </cell>
          <cell r="CS87">
            <v>1130</v>
          </cell>
          <cell r="CT87">
            <v>319</v>
          </cell>
          <cell r="CU87">
            <v>141</v>
          </cell>
          <cell r="CV87">
            <v>182</v>
          </cell>
          <cell r="CW87">
            <v>642</v>
          </cell>
          <cell r="CX87">
            <v>995</v>
          </cell>
          <cell r="CY87">
            <v>120</v>
          </cell>
          <cell r="CZ87">
            <v>126</v>
          </cell>
          <cell r="DA87">
            <v>1241</v>
          </cell>
          <cell r="DB87">
            <v>41000</v>
          </cell>
          <cell r="DC87">
            <v>8243</v>
          </cell>
          <cell r="DD87">
            <v>10791</v>
          </cell>
          <cell r="DE87">
            <v>60034</v>
          </cell>
        </row>
        <row r="88">
          <cell r="A88">
            <v>36678</v>
          </cell>
          <cell r="B88">
            <v>13549</v>
          </cell>
          <cell r="C88">
            <v>2643</v>
          </cell>
          <cell r="D88">
            <v>5159</v>
          </cell>
          <cell r="E88">
            <v>21351</v>
          </cell>
          <cell r="F88">
            <v>11277</v>
          </cell>
          <cell r="G88">
            <v>1707</v>
          </cell>
          <cell r="H88">
            <v>3594</v>
          </cell>
          <cell r="I88">
            <v>16578</v>
          </cell>
          <cell r="J88">
            <v>6587</v>
          </cell>
          <cell r="K88">
            <v>1575</v>
          </cell>
          <cell r="L88">
            <v>3605</v>
          </cell>
          <cell r="M88">
            <v>11767</v>
          </cell>
          <cell r="N88">
            <v>2242</v>
          </cell>
          <cell r="O88">
            <v>353</v>
          </cell>
          <cell r="P88">
            <v>905</v>
          </cell>
          <cell r="Q88">
            <v>3500</v>
          </cell>
          <cell r="R88">
            <v>3081</v>
          </cell>
          <cell r="S88">
            <v>706</v>
          </cell>
          <cell r="T88">
            <v>1473</v>
          </cell>
          <cell r="U88">
            <v>5260</v>
          </cell>
          <cell r="V88">
            <v>579</v>
          </cell>
          <cell r="W88">
            <v>101</v>
          </cell>
          <cell r="X88">
            <v>364</v>
          </cell>
          <cell r="Y88">
            <v>1044</v>
          </cell>
          <cell r="Z88">
            <v>341</v>
          </cell>
          <cell r="AA88">
            <v>108</v>
          </cell>
          <cell r="AB88">
            <v>228</v>
          </cell>
          <cell r="AC88">
            <v>677</v>
          </cell>
          <cell r="AD88">
            <v>861</v>
          </cell>
          <cell r="AE88">
            <v>135</v>
          </cell>
          <cell r="AF88">
            <v>145</v>
          </cell>
          <cell r="AG88">
            <v>1141</v>
          </cell>
          <cell r="AH88">
            <v>38517</v>
          </cell>
          <cell r="AI88">
            <v>7328</v>
          </cell>
          <cell r="AJ88">
            <v>15473</v>
          </cell>
          <cell r="AK88">
            <v>61318</v>
          </cell>
          <cell r="AL88">
            <v>11381</v>
          </cell>
          <cell r="AM88">
            <v>2146</v>
          </cell>
          <cell r="AN88">
            <v>3633</v>
          </cell>
          <cell r="AO88">
            <v>17161</v>
          </cell>
          <cell r="AP88">
            <v>9660</v>
          </cell>
          <cell r="AQ88">
            <v>1349</v>
          </cell>
          <cell r="AR88">
            <v>2480</v>
          </cell>
          <cell r="AS88">
            <v>13490</v>
          </cell>
          <cell r="AT88">
            <v>5318</v>
          </cell>
          <cell r="AU88">
            <v>1253</v>
          </cell>
          <cell r="AV88">
            <v>2308</v>
          </cell>
          <cell r="AW88">
            <v>8879</v>
          </cell>
          <cell r="AX88">
            <v>1868</v>
          </cell>
          <cell r="AY88">
            <v>271</v>
          </cell>
          <cell r="AZ88">
            <v>608</v>
          </cell>
          <cell r="BA88">
            <v>2746</v>
          </cell>
          <cell r="BB88">
            <v>2592</v>
          </cell>
          <cell r="BC88">
            <v>528</v>
          </cell>
          <cell r="BD88">
            <v>1020</v>
          </cell>
          <cell r="BE88">
            <v>4141</v>
          </cell>
          <cell r="BF88">
            <v>605</v>
          </cell>
          <cell r="BG88">
            <v>88</v>
          </cell>
          <cell r="BH88">
            <v>254</v>
          </cell>
          <cell r="BI88">
            <v>947</v>
          </cell>
          <cell r="BJ88">
            <v>255</v>
          </cell>
          <cell r="BK88">
            <v>72</v>
          </cell>
          <cell r="BL88">
            <v>169</v>
          </cell>
          <cell r="BM88">
            <v>496</v>
          </cell>
          <cell r="BN88">
            <v>756</v>
          </cell>
          <cell r="BO88">
            <v>115</v>
          </cell>
          <cell r="BP88">
            <v>109</v>
          </cell>
          <cell r="BQ88">
            <v>980</v>
          </cell>
          <cell r="BR88">
            <v>32435</v>
          </cell>
          <cell r="BS88">
            <v>5823</v>
          </cell>
          <cell r="BT88">
            <v>10582</v>
          </cell>
          <cell r="BU88">
            <v>48839</v>
          </cell>
          <cell r="BV88">
            <v>15338</v>
          </cell>
          <cell r="BW88">
            <v>2988</v>
          </cell>
          <cell r="BX88">
            <v>3712</v>
          </cell>
          <cell r="BY88">
            <v>22039</v>
          </cell>
          <cell r="BZ88">
            <v>11043</v>
          </cell>
          <cell r="CA88">
            <v>1914</v>
          </cell>
          <cell r="CB88">
            <v>2493</v>
          </cell>
          <cell r="CC88">
            <v>15451</v>
          </cell>
          <cell r="CD88">
            <v>6429</v>
          </cell>
          <cell r="CE88">
            <v>1656</v>
          </cell>
          <cell r="CF88">
            <v>2386</v>
          </cell>
          <cell r="CG88">
            <v>10472</v>
          </cell>
          <cell r="CH88">
            <v>2539</v>
          </cell>
          <cell r="CI88">
            <v>434</v>
          </cell>
          <cell r="CJ88">
            <v>606</v>
          </cell>
          <cell r="CK88">
            <v>3578</v>
          </cell>
          <cell r="CL88">
            <v>3455</v>
          </cell>
          <cell r="CM88">
            <v>919</v>
          </cell>
          <cell r="CN88">
            <v>1001</v>
          </cell>
          <cell r="CO88">
            <v>5375</v>
          </cell>
          <cell r="CP88">
            <v>718</v>
          </cell>
          <cell r="CQ88">
            <v>158</v>
          </cell>
          <cell r="CR88">
            <v>251</v>
          </cell>
          <cell r="CS88">
            <v>1127</v>
          </cell>
          <cell r="CT88">
            <v>335</v>
          </cell>
          <cell r="CU88">
            <v>143</v>
          </cell>
          <cell r="CV88">
            <v>181</v>
          </cell>
          <cell r="CW88">
            <v>659</v>
          </cell>
          <cell r="CX88">
            <v>1002</v>
          </cell>
          <cell r="CY88">
            <v>123</v>
          </cell>
          <cell r="CZ88">
            <v>122</v>
          </cell>
          <cell r="DA88">
            <v>1247</v>
          </cell>
          <cell r="DB88">
            <v>40858</v>
          </cell>
          <cell r="DC88">
            <v>8336</v>
          </cell>
          <cell r="DD88">
            <v>10752</v>
          </cell>
          <cell r="DE88">
            <v>59947</v>
          </cell>
        </row>
        <row r="89">
          <cell r="A89">
            <v>36708</v>
          </cell>
          <cell r="B89">
            <v>21148</v>
          </cell>
          <cell r="C89">
            <v>3661</v>
          </cell>
          <cell r="D89">
            <v>3478</v>
          </cell>
          <cell r="E89">
            <v>28287</v>
          </cell>
          <cell r="F89">
            <v>18332</v>
          </cell>
          <cell r="G89">
            <v>2541</v>
          </cell>
          <cell r="H89">
            <v>2399</v>
          </cell>
          <cell r="I89">
            <v>23272</v>
          </cell>
          <cell r="J89">
            <v>9321</v>
          </cell>
          <cell r="K89">
            <v>2154</v>
          </cell>
          <cell r="L89">
            <v>1982</v>
          </cell>
          <cell r="M89">
            <v>13457</v>
          </cell>
          <cell r="N89">
            <v>3296</v>
          </cell>
          <cell r="O89">
            <v>621</v>
          </cell>
          <cell r="P89">
            <v>543</v>
          </cell>
          <cell r="Q89">
            <v>4460</v>
          </cell>
          <cell r="R89">
            <v>4832</v>
          </cell>
          <cell r="S89">
            <v>1137</v>
          </cell>
          <cell r="T89">
            <v>797</v>
          </cell>
          <cell r="U89">
            <v>6766</v>
          </cell>
          <cell r="V89">
            <v>790</v>
          </cell>
          <cell r="W89">
            <v>167</v>
          </cell>
          <cell r="X89">
            <v>217</v>
          </cell>
          <cell r="Y89">
            <v>1174</v>
          </cell>
          <cell r="Z89">
            <v>411</v>
          </cell>
          <cell r="AA89">
            <v>125</v>
          </cell>
          <cell r="AB89">
            <v>164</v>
          </cell>
          <cell r="AC89">
            <v>700</v>
          </cell>
          <cell r="AD89">
            <v>1072</v>
          </cell>
          <cell r="AE89">
            <v>168</v>
          </cell>
          <cell r="AF89">
            <v>93</v>
          </cell>
          <cell r="AG89">
            <v>1333</v>
          </cell>
          <cell r="AH89">
            <v>59202</v>
          </cell>
          <cell r="AI89">
            <v>10574</v>
          </cell>
          <cell r="AJ89">
            <v>9673</v>
          </cell>
          <cell r="AK89">
            <v>79449</v>
          </cell>
          <cell r="AL89">
            <v>21089</v>
          </cell>
          <cell r="AM89">
            <v>3716</v>
          </cell>
          <cell r="AN89">
            <v>3659</v>
          </cell>
          <cell r="AO89">
            <v>28464</v>
          </cell>
          <cell r="AP89">
            <v>19437</v>
          </cell>
          <cell r="AQ89">
            <v>2734</v>
          </cell>
          <cell r="AR89">
            <v>2484</v>
          </cell>
          <cell r="AS89">
            <v>24655</v>
          </cell>
          <cell r="AT89">
            <v>9638</v>
          </cell>
          <cell r="AU89">
            <v>2444</v>
          </cell>
          <cell r="AV89">
            <v>2309</v>
          </cell>
          <cell r="AW89">
            <v>14391</v>
          </cell>
          <cell r="AX89">
            <v>3371</v>
          </cell>
          <cell r="AY89">
            <v>704</v>
          </cell>
          <cell r="AZ89">
            <v>579</v>
          </cell>
          <cell r="BA89">
            <v>4653</v>
          </cell>
          <cell r="BB89">
            <v>5356</v>
          </cell>
          <cell r="BC89">
            <v>1293</v>
          </cell>
          <cell r="BD89">
            <v>963</v>
          </cell>
          <cell r="BE89">
            <v>7611</v>
          </cell>
          <cell r="BF89">
            <v>857</v>
          </cell>
          <cell r="BG89">
            <v>179</v>
          </cell>
          <cell r="BH89">
            <v>230</v>
          </cell>
          <cell r="BI89">
            <v>1265</v>
          </cell>
          <cell r="BJ89">
            <v>434</v>
          </cell>
          <cell r="BK89">
            <v>154</v>
          </cell>
          <cell r="BL89">
            <v>179</v>
          </cell>
          <cell r="BM89">
            <v>767</v>
          </cell>
          <cell r="BN89">
            <v>1059</v>
          </cell>
          <cell r="BO89">
            <v>189</v>
          </cell>
          <cell r="BP89">
            <v>101</v>
          </cell>
          <cell r="BQ89">
            <v>1348</v>
          </cell>
          <cell r="BR89">
            <v>61241</v>
          </cell>
          <cell r="BS89">
            <v>11412</v>
          </cell>
          <cell r="BT89">
            <v>10503</v>
          </cell>
          <cell r="BU89">
            <v>83156</v>
          </cell>
          <cell r="BV89">
            <v>16925</v>
          </cell>
          <cell r="BW89">
            <v>3522</v>
          </cell>
          <cell r="BX89">
            <v>3650</v>
          </cell>
          <cell r="BY89">
            <v>24097</v>
          </cell>
          <cell r="BZ89">
            <v>13209</v>
          </cell>
          <cell r="CA89">
            <v>2425</v>
          </cell>
          <cell r="CB89">
            <v>2498</v>
          </cell>
          <cell r="CC89">
            <v>18133</v>
          </cell>
          <cell r="CD89">
            <v>7954</v>
          </cell>
          <cell r="CE89">
            <v>1973</v>
          </cell>
          <cell r="CF89">
            <v>2351</v>
          </cell>
          <cell r="CG89">
            <v>12277</v>
          </cell>
          <cell r="CH89">
            <v>3207</v>
          </cell>
          <cell r="CI89">
            <v>450</v>
          </cell>
          <cell r="CJ89">
            <v>599</v>
          </cell>
          <cell r="CK89">
            <v>4256</v>
          </cell>
          <cell r="CL89">
            <v>4508</v>
          </cell>
          <cell r="CM89">
            <v>960</v>
          </cell>
          <cell r="CN89">
            <v>993</v>
          </cell>
          <cell r="CO89">
            <v>6462</v>
          </cell>
          <cell r="CP89">
            <v>855</v>
          </cell>
          <cell r="CQ89">
            <v>163</v>
          </cell>
          <cell r="CR89">
            <v>243</v>
          </cell>
          <cell r="CS89">
            <v>1261</v>
          </cell>
          <cell r="CT89">
            <v>356</v>
          </cell>
          <cell r="CU89">
            <v>145</v>
          </cell>
          <cell r="CV89">
            <v>175</v>
          </cell>
          <cell r="CW89">
            <v>675</v>
          </cell>
          <cell r="CX89">
            <v>1014</v>
          </cell>
          <cell r="CY89">
            <v>127</v>
          </cell>
          <cell r="CZ89">
            <v>118</v>
          </cell>
          <cell r="DA89">
            <v>1259</v>
          </cell>
          <cell r="DB89">
            <v>48028</v>
          </cell>
          <cell r="DC89">
            <v>9765</v>
          </cell>
          <cell r="DD89">
            <v>10627</v>
          </cell>
          <cell r="DE89">
            <v>68420</v>
          </cell>
        </row>
        <row r="90">
          <cell r="A90">
            <v>36739</v>
          </cell>
          <cell r="B90">
            <v>18796</v>
          </cell>
          <cell r="C90">
            <v>4178</v>
          </cell>
          <cell r="D90">
            <v>3650</v>
          </cell>
          <cell r="E90">
            <v>26624</v>
          </cell>
          <cell r="F90">
            <v>15991</v>
          </cell>
          <cell r="G90">
            <v>2675</v>
          </cell>
          <cell r="H90">
            <v>2586</v>
          </cell>
          <cell r="I90">
            <v>21252</v>
          </cell>
          <cell r="J90">
            <v>8590</v>
          </cell>
          <cell r="K90">
            <v>2300</v>
          </cell>
          <cell r="L90">
            <v>2292</v>
          </cell>
          <cell r="M90">
            <v>13182</v>
          </cell>
          <cell r="N90">
            <v>3429</v>
          </cell>
          <cell r="O90">
            <v>538</v>
          </cell>
          <cell r="P90">
            <v>595</v>
          </cell>
          <cell r="Q90">
            <v>4562</v>
          </cell>
          <cell r="R90">
            <v>4634</v>
          </cell>
          <cell r="S90">
            <v>1190</v>
          </cell>
          <cell r="T90">
            <v>949</v>
          </cell>
          <cell r="U90">
            <v>6773</v>
          </cell>
          <cell r="V90">
            <v>926</v>
          </cell>
          <cell r="W90">
            <v>193</v>
          </cell>
          <cell r="X90">
            <v>243</v>
          </cell>
          <cell r="Y90">
            <v>1362</v>
          </cell>
          <cell r="Z90">
            <v>350</v>
          </cell>
          <cell r="AA90">
            <v>154</v>
          </cell>
          <cell r="AB90">
            <v>177</v>
          </cell>
          <cell r="AC90">
            <v>681</v>
          </cell>
          <cell r="AD90">
            <v>1074</v>
          </cell>
          <cell r="AE90">
            <v>189</v>
          </cell>
          <cell r="AF90">
            <v>146</v>
          </cell>
          <cell r="AG90">
            <v>1409</v>
          </cell>
          <cell r="AH90">
            <v>53790</v>
          </cell>
          <cell r="AI90">
            <v>11417</v>
          </cell>
          <cell r="AJ90">
            <v>10638</v>
          </cell>
          <cell r="AK90">
            <v>75845</v>
          </cell>
          <cell r="AL90">
            <v>18549</v>
          </cell>
          <cell r="AM90">
            <v>4051</v>
          </cell>
          <cell r="AN90">
            <v>3623</v>
          </cell>
          <cell r="AO90">
            <v>26223</v>
          </cell>
          <cell r="AP90">
            <v>15327</v>
          </cell>
          <cell r="AQ90">
            <v>2473</v>
          </cell>
          <cell r="AR90">
            <v>2552</v>
          </cell>
          <cell r="AS90">
            <v>20352</v>
          </cell>
          <cell r="AT90">
            <v>8050</v>
          </cell>
          <cell r="AU90">
            <v>2101</v>
          </cell>
          <cell r="AV90">
            <v>2357</v>
          </cell>
          <cell r="AW90">
            <v>12507</v>
          </cell>
          <cell r="AX90">
            <v>3338</v>
          </cell>
          <cell r="AY90">
            <v>500</v>
          </cell>
          <cell r="AZ90">
            <v>627</v>
          </cell>
          <cell r="BA90">
            <v>4465</v>
          </cell>
          <cell r="BB90">
            <v>4405</v>
          </cell>
          <cell r="BC90">
            <v>1164</v>
          </cell>
          <cell r="BD90">
            <v>970</v>
          </cell>
          <cell r="BE90">
            <v>6539</v>
          </cell>
          <cell r="BF90">
            <v>861</v>
          </cell>
          <cell r="BG90">
            <v>177</v>
          </cell>
          <cell r="BH90">
            <v>239</v>
          </cell>
          <cell r="BI90">
            <v>1277</v>
          </cell>
          <cell r="BJ90">
            <v>395</v>
          </cell>
          <cell r="BK90">
            <v>153</v>
          </cell>
          <cell r="BL90">
            <v>170</v>
          </cell>
          <cell r="BM90">
            <v>718</v>
          </cell>
          <cell r="BN90">
            <v>1036</v>
          </cell>
          <cell r="BO90">
            <v>170</v>
          </cell>
          <cell r="BP90">
            <v>133</v>
          </cell>
          <cell r="BQ90">
            <v>1339</v>
          </cell>
          <cell r="BR90">
            <v>51962</v>
          </cell>
          <cell r="BS90">
            <v>10790</v>
          </cell>
          <cell r="BT90">
            <v>10668</v>
          </cell>
          <cell r="BU90">
            <v>73420</v>
          </cell>
          <cell r="BV90">
            <v>17120</v>
          </cell>
          <cell r="BW90">
            <v>3501</v>
          </cell>
          <cell r="BX90">
            <v>3558</v>
          </cell>
          <cell r="BY90">
            <v>24179</v>
          </cell>
          <cell r="BZ90">
            <v>13317</v>
          </cell>
          <cell r="CA90">
            <v>2383</v>
          </cell>
          <cell r="CB90">
            <v>2492</v>
          </cell>
          <cell r="CC90">
            <v>18192</v>
          </cell>
          <cell r="CD90">
            <v>7919</v>
          </cell>
          <cell r="CE90">
            <v>1978</v>
          </cell>
          <cell r="CF90">
            <v>2302</v>
          </cell>
          <cell r="CG90">
            <v>12199</v>
          </cell>
          <cell r="CH90">
            <v>3251</v>
          </cell>
          <cell r="CI90">
            <v>466</v>
          </cell>
          <cell r="CJ90">
            <v>592</v>
          </cell>
          <cell r="CK90">
            <v>4309</v>
          </cell>
          <cell r="CL90">
            <v>4469</v>
          </cell>
          <cell r="CM90">
            <v>997</v>
          </cell>
          <cell r="CN90">
            <v>985</v>
          </cell>
          <cell r="CO90">
            <v>6451</v>
          </cell>
          <cell r="CP90">
            <v>847</v>
          </cell>
          <cell r="CQ90">
            <v>165</v>
          </cell>
          <cell r="CR90">
            <v>235</v>
          </cell>
          <cell r="CS90">
            <v>1247</v>
          </cell>
          <cell r="CT90">
            <v>372</v>
          </cell>
          <cell r="CU90">
            <v>146</v>
          </cell>
          <cell r="CV90">
            <v>167</v>
          </cell>
          <cell r="CW90">
            <v>686</v>
          </cell>
          <cell r="CX90">
            <v>1032</v>
          </cell>
          <cell r="CY90">
            <v>130</v>
          </cell>
          <cell r="CZ90">
            <v>113</v>
          </cell>
          <cell r="DA90">
            <v>1275</v>
          </cell>
          <cell r="DB90">
            <v>48327</v>
          </cell>
          <cell r="DC90">
            <v>9766</v>
          </cell>
          <cell r="DD90">
            <v>10445</v>
          </cell>
          <cell r="DE90">
            <v>68538</v>
          </cell>
        </row>
        <row r="91">
          <cell r="A91">
            <v>36770</v>
          </cell>
          <cell r="B91">
            <v>15721</v>
          </cell>
          <cell r="C91">
            <v>2702</v>
          </cell>
          <cell r="D91">
            <v>3085</v>
          </cell>
          <cell r="E91">
            <v>21508</v>
          </cell>
          <cell r="F91">
            <v>12715</v>
          </cell>
          <cell r="G91">
            <v>1769</v>
          </cell>
          <cell r="H91">
            <v>2271</v>
          </cell>
          <cell r="I91">
            <v>16755</v>
          </cell>
          <cell r="J91">
            <v>7215</v>
          </cell>
          <cell r="K91">
            <v>1727</v>
          </cell>
          <cell r="L91">
            <v>1987</v>
          </cell>
          <cell r="M91">
            <v>10929</v>
          </cell>
          <cell r="N91">
            <v>2987</v>
          </cell>
          <cell r="O91">
            <v>375</v>
          </cell>
          <cell r="P91">
            <v>527</v>
          </cell>
          <cell r="Q91">
            <v>3889</v>
          </cell>
          <cell r="R91">
            <v>4426</v>
          </cell>
          <cell r="S91">
            <v>895</v>
          </cell>
          <cell r="T91">
            <v>852</v>
          </cell>
          <cell r="U91">
            <v>6173</v>
          </cell>
          <cell r="V91">
            <v>953</v>
          </cell>
          <cell r="W91">
            <v>131</v>
          </cell>
          <cell r="X91">
            <v>210</v>
          </cell>
          <cell r="Y91">
            <v>1294</v>
          </cell>
          <cell r="Z91">
            <v>298</v>
          </cell>
          <cell r="AA91">
            <v>147</v>
          </cell>
          <cell r="AB91">
            <v>136</v>
          </cell>
          <cell r="AC91">
            <v>581</v>
          </cell>
          <cell r="AD91">
            <v>860</v>
          </cell>
          <cell r="AE91">
            <v>128</v>
          </cell>
          <cell r="AF91">
            <v>95</v>
          </cell>
          <cell r="AG91">
            <v>1083</v>
          </cell>
          <cell r="AH91">
            <v>45175</v>
          </cell>
          <cell r="AI91">
            <v>7874</v>
          </cell>
          <cell r="AJ91">
            <v>9163</v>
          </cell>
          <cell r="AK91">
            <v>62212</v>
          </cell>
          <cell r="AL91">
            <v>16908</v>
          </cell>
          <cell r="AM91">
            <v>3071</v>
          </cell>
          <cell r="AN91">
            <v>3297</v>
          </cell>
          <cell r="AO91">
            <v>23277</v>
          </cell>
          <cell r="AP91">
            <v>13127</v>
          </cell>
          <cell r="AQ91">
            <v>2086</v>
          </cell>
          <cell r="AR91">
            <v>2420</v>
          </cell>
          <cell r="AS91">
            <v>17633</v>
          </cell>
          <cell r="AT91">
            <v>7841</v>
          </cell>
          <cell r="AU91">
            <v>1916</v>
          </cell>
          <cell r="AV91">
            <v>2187</v>
          </cell>
          <cell r="AW91">
            <v>11944</v>
          </cell>
          <cell r="AX91">
            <v>3198</v>
          </cell>
          <cell r="AY91">
            <v>427</v>
          </cell>
          <cell r="AZ91">
            <v>575</v>
          </cell>
          <cell r="BA91">
            <v>4200</v>
          </cell>
          <cell r="BB91">
            <v>4479</v>
          </cell>
          <cell r="BC91">
            <v>1033</v>
          </cell>
          <cell r="BD91">
            <v>972</v>
          </cell>
          <cell r="BE91">
            <v>6484</v>
          </cell>
          <cell r="BF91">
            <v>854</v>
          </cell>
          <cell r="BG91">
            <v>159</v>
          </cell>
          <cell r="BH91">
            <v>230</v>
          </cell>
          <cell r="BI91">
            <v>1244</v>
          </cell>
          <cell r="BJ91">
            <v>355</v>
          </cell>
          <cell r="BK91">
            <v>161</v>
          </cell>
          <cell r="BL91">
            <v>156</v>
          </cell>
          <cell r="BM91">
            <v>672</v>
          </cell>
          <cell r="BN91">
            <v>998</v>
          </cell>
          <cell r="BO91">
            <v>130</v>
          </cell>
          <cell r="BP91">
            <v>97</v>
          </cell>
          <cell r="BQ91">
            <v>1225</v>
          </cell>
          <cell r="BR91">
            <v>47760</v>
          </cell>
          <cell r="BS91">
            <v>8984</v>
          </cell>
          <cell r="BT91">
            <v>9935</v>
          </cell>
          <cell r="BU91">
            <v>66678</v>
          </cell>
          <cell r="BV91">
            <v>17242</v>
          </cell>
          <cell r="BW91">
            <v>3450</v>
          </cell>
          <cell r="BX91">
            <v>3469</v>
          </cell>
          <cell r="BY91">
            <v>24161</v>
          </cell>
          <cell r="BZ91">
            <v>13421</v>
          </cell>
          <cell r="CA91">
            <v>2337</v>
          </cell>
          <cell r="CB91">
            <v>2486</v>
          </cell>
          <cell r="CC91">
            <v>18244</v>
          </cell>
          <cell r="CD91">
            <v>7902</v>
          </cell>
          <cell r="CE91">
            <v>1953</v>
          </cell>
          <cell r="CF91">
            <v>2246</v>
          </cell>
          <cell r="CG91">
            <v>12101</v>
          </cell>
          <cell r="CH91">
            <v>3272</v>
          </cell>
          <cell r="CI91">
            <v>478</v>
          </cell>
          <cell r="CJ91">
            <v>587</v>
          </cell>
          <cell r="CK91">
            <v>4338</v>
          </cell>
          <cell r="CL91">
            <v>4418</v>
          </cell>
          <cell r="CM91">
            <v>1017</v>
          </cell>
          <cell r="CN91">
            <v>979</v>
          </cell>
          <cell r="CO91">
            <v>6414</v>
          </cell>
          <cell r="CP91">
            <v>843</v>
          </cell>
          <cell r="CQ91">
            <v>164</v>
          </cell>
          <cell r="CR91">
            <v>228</v>
          </cell>
          <cell r="CS91">
            <v>1235</v>
          </cell>
          <cell r="CT91">
            <v>380</v>
          </cell>
          <cell r="CU91">
            <v>149</v>
          </cell>
          <cell r="CV91">
            <v>162</v>
          </cell>
          <cell r="CW91">
            <v>691</v>
          </cell>
          <cell r="CX91">
            <v>1045</v>
          </cell>
          <cell r="CY91">
            <v>131</v>
          </cell>
          <cell r="CZ91">
            <v>111</v>
          </cell>
          <cell r="DA91">
            <v>1287</v>
          </cell>
          <cell r="DB91">
            <v>48524</v>
          </cell>
          <cell r="DC91">
            <v>9678</v>
          </cell>
          <cell r="DD91">
            <v>10268</v>
          </cell>
          <cell r="DE91">
            <v>68470</v>
          </cell>
        </row>
        <row r="92">
          <cell r="A92">
            <v>36800</v>
          </cell>
          <cell r="B92">
            <v>17676</v>
          </cell>
          <cell r="C92">
            <v>2845</v>
          </cell>
          <cell r="D92">
            <v>3336</v>
          </cell>
          <cell r="E92">
            <v>23857</v>
          </cell>
          <cell r="F92">
            <v>14518</v>
          </cell>
          <cell r="G92">
            <v>1986</v>
          </cell>
          <cell r="H92">
            <v>2470</v>
          </cell>
          <cell r="I92">
            <v>18974</v>
          </cell>
          <cell r="J92">
            <v>7384</v>
          </cell>
          <cell r="K92">
            <v>1633</v>
          </cell>
          <cell r="L92">
            <v>2102</v>
          </cell>
          <cell r="M92">
            <v>11119</v>
          </cell>
          <cell r="N92">
            <v>3289</v>
          </cell>
          <cell r="O92">
            <v>494</v>
          </cell>
          <cell r="P92">
            <v>498</v>
          </cell>
          <cell r="Q92">
            <v>4281</v>
          </cell>
          <cell r="R92">
            <v>4532</v>
          </cell>
          <cell r="S92">
            <v>863</v>
          </cell>
          <cell r="T92">
            <v>927</v>
          </cell>
          <cell r="U92">
            <v>6322</v>
          </cell>
          <cell r="V92">
            <v>830</v>
          </cell>
          <cell r="W92">
            <v>155</v>
          </cell>
          <cell r="X92">
            <v>194</v>
          </cell>
          <cell r="Y92">
            <v>1179</v>
          </cell>
          <cell r="Z92">
            <v>344</v>
          </cell>
          <cell r="AA92">
            <v>115</v>
          </cell>
          <cell r="AB92">
            <v>154</v>
          </cell>
          <cell r="AC92">
            <v>613</v>
          </cell>
          <cell r="AD92">
            <v>1064</v>
          </cell>
          <cell r="AE92">
            <v>113</v>
          </cell>
          <cell r="AF92">
            <v>120</v>
          </cell>
          <cell r="AG92">
            <v>1297</v>
          </cell>
          <cell r="AH92">
            <v>49637</v>
          </cell>
          <cell r="AI92">
            <v>8204</v>
          </cell>
          <cell r="AJ92">
            <v>9801</v>
          </cell>
          <cell r="AK92">
            <v>67642</v>
          </cell>
          <cell r="AL92">
            <v>17422</v>
          </cell>
          <cell r="AM92">
            <v>3059</v>
          </cell>
          <cell r="AN92">
            <v>3495</v>
          </cell>
          <cell r="AO92">
            <v>23977</v>
          </cell>
          <cell r="AP92">
            <v>13862</v>
          </cell>
          <cell r="AQ92">
            <v>2141</v>
          </cell>
          <cell r="AR92">
            <v>2527</v>
          </cell>
          <cell r="AS92">
            <v>18530</v>
          </cell>
          <cell r="AT92">
            <v>7738</v>
          </cell>
          <cell r="AU92">
            <v>1733</v>
          </cell>
          <cell r="AV92">
            <v>2226</v>
          </cell>
          <cell r="AW92">
            <v>11697</v>
          </cell>
          <cell r="AX92">
            <v>3243</v>
          </cell>
          <cell r="AY92">
            <v>514</v>
          </cell>
          <cell r="AZ92">
            <v>571</v>
          </cell>
          <cell r="BA92">
            <v>4328</v>
          </cell>
          <cell r="BB92">
            <v>4416</v>
          </cell>
          <cell r="BC92">
            <v>924</v>
          </cell>
          <cell r="BD92">
            <v>965</v>
          </cell>
          <cell r="BE92">
            <v>6305</v>
          </cell>
          <cell r="BF92">
            <v>830</v>
          </cell>
          <cell r="BG92">
            <v>155</v>
          </cell>
          <cell r="BH92">
            <v>223</v>
          </cell>
          <cell r="BI92">
            <v>1208</v>
          </cell>
          <cell r="BJ92">
            <v>374</v>
          </cell>
          <cell r="BK92">
            <v>110</v>
          </cell>
          <cell r="BL92">
            <v>155</v>
          </cell>
          <cell r="BM92">
            <v>638</v>
          </cell>
          <cell r="BN92">
            <v>1062</v>
          </cell>
          <cell r="BO92">
            <v>105</v>
          </cell>
          <cell r="BP92">
            <v>132</v>
          </cell>
          <cell r="BQ92">
            <v>1299</v>
          </cell>
          <cell r="BR92">
            <v>48947</v>
          </cell>
          <cell r="BS92">
            <v>8739</v>
          </cell>
          <cell r="BT92">
            <v>10295</v>
          </cell>
          <cell r="BU92">
            <v>67981</v>
          </cell>
          <cell r="BV92">
            <v>17185</v>
          </cell>
          <cell r="BW92">
            <v>3382</v>
          </cell>
          <cell r="BX92">
            <v>3401</v>
          </cell>
          <cell r="BY92">
            <v>23968</v>
          </cell>
          <cell r="BZ92">
            <v>13423</v>
          </cell>
          <cell r="CA92">
            <v>2304</v>
          </cell>
          <cell r="CB92">
            <v>2474</v>
          </cell>
          <cell r="CC92">
            <v>18200</v>
          </cell>
          <cell r="CD92">
            <v>7854</v>
          </cell>
          <cell r="CE92">
            <v>1906</v>
          </cell>
          <cell r="CF92">
            <v>2194</v>
          </cell>
          <cell r="CG92">
            <v>11954</v>
          </cell>
          <cell r="CH92">
            <v>3241</v>
          </cell>
          <cell r="CI92">
            <v>482</v>
          </cell>
          <cell r="CJ92">
            <v>588</v>
          </cell>
          <cell r="CK92">
            <v>4311</v>
          </cell>
          <cell r="CL92">
            <v>4338</v>
          </cell>
          <cell r="CM92">
            <v>1013</v>
          </cell>
          <cell r="CN92">
            <v>969</v>
          </cell>
          <cell r="CO92">
            <v>6321</v>
          </cell>
          <cell r="CP92">
            <v>844</v>
          </cell>
          <cell r="CQ92">
            <v>161</v>
          </cell>
          <cell r="CR92">
            <v>227</v>
          </cell>
          <cell r="CS92">
            <v>1232</v>
          </cell>
          <cell r="CT92">
            <v>377</v>
          </cell>
          <cell r="CU92">
            <v>149</v>
          </cell>
          <cell r="CV92">
            <v>158</v>
          </cell>
          <cell r="CW92">
            <v>684</v>
          </cell>
          <cell r="CX92">
            <v>1044</v>
          </cell>
          <cell r="CY92">
            <v>132</v>
          </cell>
          <cell r="CZ92">
            <v>111</v>
          </cell>
          <cell r="DA92">
            <v>1287</v>
          </cell>
          <cell r="DB92">
            <v>48307</v>
          </cell>
          <cell r="DC92">
            <v>9529</v>
          </cell>
          <cell r="DD92">
            <v>10121</v>
          </cell>
          <cell r="DE92">
            <v>67957</v>
          </cell>
        </row>
        <row r="93">
          <cell r="A93">
            <v>36831</v>
          </cell>
          <cell r="B93">
            <v>18853</v>
          </cell>
          <cell r="C93">
            <v>3544</v>
          </cell>
          <cell r="D93">
            <v>3449</v>
          </cell>
          <cell r="E93">
            <v>25846</v>
          </cell>
          <cell r="F93">
            <v>14636</v>
          </cell>
          <cell r="G93">
            <v>2365</v>
          </cell>
          <cell r="H93">
            <v>2504</v>
          </cell>
          <cell r="I93">
            <v>19505</v>
          </cell>
          <cell r="J93">
            <v>7991</v>
          </cell>
          <cell r="K93">
            <v>1917</v>
          </cell>
          <cell r="L93">
            <v>2303</v>
          </cell>
          <cell r="M93">
            <v>12211</v>
          </cell>
          <cell r="N93">
            <v>3409</v>
          </cell>
          <cell r="O93">
            <v>485</v>
          </cell>
          <cell r="P93">
            <v>579</v>
          </cell>
          <cell r="Q93">
            <v>4473</v>
          </cell>
          <cell r="R93">
            <v>4407</v>
          </cell>
          <cell r="S93">
            <v>1103</v>
          </cell>
          <cell r="T93">
            <v>1000</v>
          </cell>
          <cell r="U93">
            <v>6510</v>
          </cell>
          <cell r="V93">
            <v>887</v>
          </cell>
          <cell r="W93">
            <v>162</v>
          </cell>
          <cell r="X93">
            <v>231</v>
          </cell>
          <cell r="Y93">
            <v>1280</v>
          </cell>
          <cell r="Z93">
            <v>343</v>
          </cell>
          <cell r="AA93">
            <v>143</v>
          </cell>
          <cell r="AB93">
            <v>163</v>
          </cell>
          <cell r="AC93">
            <v>649</v>
          </cell>
          <cell r="AD93">
            <v>1078</v>
          </cell>
          <cell r="AE93">
            <v>138</v>
          </cell>
          <cell r="AF93">
            <v>106</v>
          </cell>
          <cell r="AG93">
            <v>1322</v>
          </cell>
          <cell r="AH93">
            <v>51604</v>
          </cell>
          <cell r="AI93">
            <v>9857</v>
          </cell>
          <cell r="AJ93">
            <v>10335</v>
          </cell>
          <cell r="AK93">
            <v>71796</v>
          </cell>
          <cell r="AL93">
            <v>17125</v>
          </cell>
          <cell r="AM93">
            <v>3228</v>
          </cell>
          <cell r="AN93">
            <v>3321</v>
          </cell>
          <cell r="AO93">
            <v>23673</v>
          </cell>
          <cell r="AP93">
            <v>13408</v>
          </cell>
          <cell r="AQ93">
            <v>2199</v>
          </cell>
          <cell r="AR93">
            <v>2394</v>
          </cell>
          <cell r="AS93">
            <v>18002</v>
          </cell>
          <cell r="AT93">
            <v>7619</v>
          </cell>
          <cell r="AU93">
            <v>1790</v>
          </cell>
          <cell r="AV93">
            <v>2179</v>
          </cell>
          <cell r="AW93">
            <v>11588</v>
          </cell>
          <cell r="AX93">
            <v>3119</v>
          </cell>
          <cell r="AY93">
            <v>468</v>
          </cell>
          <cell r="AZ93">
            <v>565</v>
          </cell>
          <cell r="BA93">
            <v>4152</v>
          </cell>
          <cell r="BB93">
            <v>4228</v>
          </cell>
          <cell r="BC93">
            <v>1005</v>
          </cell>
          <cell r="BD93">
            <v>975</v>
          </cell>
          <cell r="BE93">
            <v>6209</v>
          </cell>
          <cell r="BF93">
            <v>807</v>
          </cell>
          <cell r="BG93">
            <v>153</v>
          </cell>
          <cell r="BH93">
            <v>216</v>
          </cell>
          <cell r="BI93">
            <v>1175</v>
          </cell>
          <cell r="BJ93">
            <v>357</v>
          </cell>
          <cell r="BK93">
            <v>141</v>
          </cell>
          <cell r="BL93">
            <v>145</v>
          </cell>
          <cell r="BM93">
            <v>643</v>
          </cell>
          <cell r="BN93">
            <v>1048</v>
          </cell>
          <cell r="BO93">
            <v>132</v>
          </cell>
          <cell r="BP93">
            <v>88</v>
          </cell>
          <cell r="BQ93">
            <v>1269</v>
          </cell>
          <cell r="BR93">
            <v>47710</v>
          </cell>
          <cell r="BS93">
            <v>9117</v>
          </cell>
          <cell r="BT93">
            <v>9883</v>
          </cell>
          <cell r="BU93">
            <v>66710</v>
          </cell>
          <cell r="BV93">
            <v>16935</v>
          </cell>
          <cell r="BW93">
            <v>3339</v>
          </cell>
          <cell r="BX93">
            <v>3365</v>
          </cell>
          <cell r="BY93">
            <v>23639</v>
          </cell>
          <cell r="BZ93">
            <v>13314</v>
          </cell>
          <cell r="CA93">
            <v>2302</v>
          </cell>
          <cell r="CB93">
            <v>2466</v>
          </cell>
          <cell r="CC93">
            <v>18082</v>
          </cell>
          <cell r="CD93">
            <v>7750</v>
          </cell>
          <cell r="CE93">
            <v>1871</v>
          </cell>
          <cell r="CF93">
            <v>2159</v>
          </cell>
          <cell r="CG93">
            <v>11780</v>
          </cell>
          <cell r="CH93">
            <v>3159</v>
          </cell>
          <cell r="CI93">
            <v>481</v>
          </cell>
          <cell r="CJ93">
            <v>595</v>
          </cell>
          <cell r="CK93">
            <v>4234</v>
          </cell>
          <cell r="CL93">
            <v>4232</v>
          </cell>
          <cell r="CM93">
            <v>995</v>
          </cell>
          <cell r="CN93">
            <v>960</v>
          </cell>
          <cell r="CO93">
            <v>6187</v>
          </cell>
          <cell r="CP93">
            <v>847</v>
          </cell>
          <cell r="CQ93">
            <v>159</v>
          </cell>
          <cell r="CR93">
            <v>231</v>
          </cell>
          <cell r="CS93">
            <v>1237</v>
          </cell>
          <cell r="CT93">
            <v>364</v>
          </cell>
          <cell r="CU93">
            <v>148</v>
          </cell>
          <cell r="CV93">
            <v>157</v>
          </cell>
          <cell r="CW93">
            <v>669</v>
          </cell>
          <cell r="CX93">
            <v>1025</v>
          </cell>
          <cell r="CY93">
            <v>133</v>
          </cell>
          <cell r="CZ93">
            <v>114</v>
          </cell>
          <cell r="DA93">
            <v>1272</v>
          </cell>
          <cell r="DB93">
            <v>47625</v>
          </cell>
          <cell r="DC93">
            <v>9428</v>
          </cell>
          <cell r="DD93">
            <v>10046</v>
          </cell>
          <cell r="DE93">
            <v>67099</v>
          </cell>
        </row>
        <row r="94">
          <cell r="A94">
            <v>36861</v>
          </cell>
          <cell r="B94">
            <v>19156</v>
          </cell>
          <cell r="C94">
            <v>3706</v>
          </cell>
          <cell r="D94">
            <v>3743</v>
          </cell>
          <cell r="E94">
            <v>26605</v>
          </cell>
          <cell r="F94">
            <v>16591</v>
          </cell>
          <cell r="G94">
            <v>2658</v>
          </cell>
          <cell r="H94">
            <v>2884</v>
          </cell>
          <cell r="I94">
            <v>22133</v>
          </cell>
          <cell r="J94">
            <v>8269</v>
          </cell>
          <cell r="K94">
            <v>1961</v>
          </cell>
          <cell r="L94">
            <v>2541</v>
          </cell>
          <cell r="M94">
            <v>12771</v>
          </cell>
          <cell r="N94">
            <v>3434</v>
          </cell>
          <cell r="O94">
            <v>553</v>
          </cell>
          <cell r="P94">
            <v>711</v>
          </cell>
          <cell r="Q94">
            <v>4698</v>
          </cell>
          <cell r="R94">
            <v>4422</v>
          </cell>
          <cell r="S94">
            <v>1021</v>
          </cell>
          <cell r="T94">
            <v>1083</v>
          </cell>
          <cell r="U94">
            <v>6526</v>
          </cell>
          <cell r="V94">
            <v>1526</v>
          </cell>
          <cell r="W94">
            <v>162</v>
          </cell>
          <cell r="X94">
            <v>236</v>
          </cell>
          <cell r="Y94">
            <v>1924</v>
          </cell>
          <cell r="Z94">
            <v>311</v>
          </cell>
          <cell r="AA94">
            <v>179</v>
          </cell>
          <cell r="AB94">
            <v>173</v>
          </cell>
          <cell r="AC94">
            <v>663</v>
          </cell>
          <cell r="AD94">
            <v>1102</v>
          </cell>
          <cell r="AE94">
            <v>144</v>
          </cell>
          <cell r="AF94">
            <v>99</v>
          </cell>
          <cell r="AG94">
            <v>1345</v>
          </cell>
          <cell r="AH94">
            <v>54811</v>
          </cell>
          <cell r="AI94">
            <v>10384</v>
          </cell>
          <cell r="AJ94">
            <v>11470</v>
          </cell>
          <cell r="AK94">
            <v>76665</v>
          </cell>
          <cell r="AL94">
            <v>19974</v>
          </cell>
          <cell r="AM94">
            <v>4009</v>
          </cell>
          <cell r="AN94">
            <v>3941</v>
          </cell>
          <cell r="AO94">
            <v>27924</v>
          </cell>
          <cell r="AP94">
            <v>16058</v>
          </cell>
          <cell r="AQ94">
            <v>2748</v>
          </cell>
          <cell r="AR94">
            <v>3128</v>
          </cell>
          <cell r="AS94">
            <v>21934</v>
          </cell>
          <cell r="AT94">
            <v>8318</v>
          </cell>
          <cell r="AU94">
            <v>2026</v>
          </cell>
          <cell r="AV94">
            <v>2679</v>
          </cell>
          <cell r="AW94">
            <v>13022</v>
          </cell>
          <cell r="AX94">
            <v>3474</v>
          </cell>
          <cell r="AY94">
            <v>517</v>
          </cell>
          <cell r="AZ94">
            <v>639</v>
          </cell>
          <cell r="BA94">
            <v>4629</v>
          </cell>
          <cell r="BB94">
            <v>4161</v>
          </cell>
          <cell r="BC94">
            <v>999</v>
          </cell>
          <cell r="BD94">
            <v>1028</v>
          </cell>
          <cell r="BE94">
            <v>6189</v>
          </cell>
          <cell r="BF94">
            <v>866</v>
          </cell>
          <cell r="BG94">
            <v>159</v>
          </cell>
          <cell r="BH94">
            <v>237</v>
          </cell>
          <cell r="BI94">
            <v>1263</v>
          </cell>
          <cell r="BJ94">
            <v>382</v>
          </cell>
          <cell r="BK94">
            <v>190</v>
          </cell>
          <cell r="BL94">
            <v>179</v>
          </cell>
          <cell r="BM94">
            <v>751</v>
          </cell>
          <cell r="BN94">
            <v>1095</v>
          </cell>
          <cell r="BO94">
            <v>142</v>
          </cell>
          <cell r="BP94">
            <v>115</v>
          </cell>
          <cell r="BQ94">
            <v>1352</v>
          </cell>
          <cell r="BR94">
            <v>54326</v>
          </cell>
          <cell r="BS94">
            <v>10790</v>
          </cell>
          <cell r="BT94">
            <v>11947</v>
          </cell>
          <cell r="BU94">
            <v>77063</v>
          </cell>
          <cell r="BV94">
            <v>16574</v>
          </cell>
          <cell r="BW94">
            <v>3345</v>
          </cell>
          <cell r="BX94">
            <v>3346</v>
          </cell>
          <cell r="BY94">
            <v>23265</v>
          </cell>
          <cell r="BZ94">
            <v>13118</v>
          </cell>
          <cell r="CA94">
            <v>2325</v>
          </cell>
          <cell r="CB94">
            <v>2466</v>
          </cell>
          <cell r="CC94">
            <v>17909</v>
          </cell>
          <cell r="CD94">
            <v>7598</v>
          </cell>
          <cell r="CE94">
            <v>1863</v>
          </cell>
          <cell r="CF94">
            <v>2138</v>
          </cell>
          <cell r="CG94">
            <v>11600</v>
          </cell>
          <cell r="CH94">
            <v>3048</v>
          </cell>
          <cell r="CI94">
            <v>481</v>
          </cell>
          <cell r="CJ94">
            <v>605</v>
          </cell>
          <cell r="CK94">
            <v>4134</v>
          </cell>
          <cell r="CL94">
            <v>4108</v>
          </cell>
          <cell r="CM94">
            <v>978</v>
          </cell>
          <cell r="CN94">
            <v>954</v>
          </cell>
          <cell r="CO94">
            <v>6040</v>
          </cell>
          <cell r="CP94">
            <v>849</v>
          </cell>
          <cell r="CQ94">
            <v>160</v>
          </cell>
          <cell r="CR94">
            <v>235</v>
          </cell>
          <cell r="CS94">
            <v>1244</v>
          </cell>
          <cell r="CT94">
            <v>345</v>
          </cell>
          <cell r="CU94">
            <v>146</v>
          </cell>
          <cell r="CV94">
            <v>157</v>
          </cell>
          <cell r="CW94">
            <v>648</v>
          </cell>
          <cell r="CX94">
            <v>993</v>
          </cell>
          <cell r="CY94">
            <v>136</v>
          </cell>
          <cell r="CZ94">
            <v>118</v>
          </cell>
          <cell r="DA94">
            <v>1247</v>
          </cell>
          <cell r="DB94">
            <v>46633</v>
          </cell>
          <cell r="DC94">
            <v>9436</v>
          </cell>
          <cell r="DD94">
            <v>10019</v>
          </cell>
          <cell r="DE94">
            <v>66087</v>
          </cell>
        </row>
        <row r="95">
          <cell r="A95">
            <v>36892</v>
          </cell>
          <cell r="B95">
            <v>13081</v>
          </cell>
          <cell r="C95">
            <v>2634</v>
          </cell>
          <cell r="D95">
            <v>2411</v>
          </cell>
          <cell r="E95">
            <v>18126</v>
          </cell>
          <cell r="F95">
            <v>10340</v>
          </cell>
          <cell r="G95">
            <v>1870</v>
          </cell>
          <cell r="H95">
            <v>1883</v>
          </cell>
          <cell r="I95">
            <v>14093</v>
          </cell>
          <cell r="J95">
            <v>5985</v>
          </cell>
          <cell r="K95">
            <v>1497</v>
          </cell>
          <cell r="L95">
            <v>1570</v>
          </cell>
          <cell r="M95">
            <v>9052</v>
          </cell>
          <cell r="N95">
            <v>2139</v>
          </cell>
          <cell r="O95">
            <v>374</v>
          </cell>
          <cell r="P95">
            <v>464</v>
          </cell>
          <cell r="Q95">
            <v>2977</v>
          </cell>
          <cell r="R95">
            <v>3177</v>
          </cell>
          <cell r="S95">
            <v>858</v>
          </cell>
          <cell r="T95">
            <v>696</v>
          </cell>
          <cell r="U95">
            <v>4731</v>
          </cell>
          <cell r="V95">
            <v>644</v>
          </cell>
          <cell r="W95">
            <v>132</v>
          </cell>
          <cell r="X95">
            <v>178</v>
          </cell>
          <cell r="Y95">
            <v>954</v>
          </cell>
          <cell r="Z95">
            <v>244</v>
          </cell>
          <cell r="AA95">
            <v>119</v>
          </cell>
          <cell r="AB95">
            <v>118</v>
          </cell>
          <cell r="AC95">
            <v>481</v>
          </cell>
          <cell r="AD95">
            <v>763</v>
          </cell>
          <cell r="AE95">
            <v>116</v>
          </cell>
          <cell r="AF95">
            <v>107</v>
          </cell>
          <cell r="AG95">
            <v>986</v>
          </cell>
          <cell r="AH95">
            <v>36373</v>
          </cell>
          <cell r="AI95">
            <v>7600</v>
          </cell>
          <cell r="AJ95">
            <v>7427</v>
          </cell>
          <cell r="AK95">
            <v>51400</v>
          </cell>
          <cell r="AL95">
            <v>15320</v>
          </cell>
          <cell r="AM95">
            <v>2968</v>
          </cell>
          <cell r="AN95">
            <v>3345</v>
          </cell>
          <cell r="AO95">
            <v>21633</v>
          </cell>
          <cell r="AP95">
            <v>12674</v>
          </cell>
          <cell r="AQ95">
            <v>2218</v>
          </cell>
          <cell r="AR95">
            <v>2596</v>
          </cell>
          <cell r="AS95">
            <v>17488</v>
          </cell>
          <cell r="AT95">
            <v>7046</v>
          </cell>
          <cell r="AU95">
            <v>1747</v>
          </cell>
          <cell r="AV95">
            <v>2109</v>
          </cell>
          <cell r="AW95">
            <v>10902</v>
          </cell>
          <cell r="AX95">
            <v>2608</v>
          </cell>
          <cell r="AY95">
            <v>458</v>
          </cell>
          <cell r="AZ95">
            <v>634</v>
          </cell>
          <cell r="BA95">
            <v>3700</v>
          </cell>
          <cell r="BB95">
            <v>3888</v>
          </cell>
          <cell r="BC95">
            <v>973</v>
          </cell>
          <cell r="BD95">
            <v>890</v>
          </cell>
          <cell r="BE95">
            <v>5750</v>
          </cell>
          <cell r="BF95">
            <v>869</v>
          </cell>
          <cell r="BG95">
            <v>153</v>
          </cell>
          <cell r="BH95">
            <v>245</v>
          </cell>
          <cell r="BI95">
            <v>1267</v>
          </cell>
          <cell r="BJ95">
            <v>323</v>
          </cell>
          <cell r="BK95">
            <v>149</v>
          </cell>
          <cell r="BL95">
            <v>158</v>
          </cell>
          <cell r="BM95">
            <v>631</v>
          </cell>
          <cell r="BN95">
            <v>845</v>
          </cell>
          <cell r="BO95">
            <v>139</v>
          </cell>
          <cell r="BP95">
            <v>135</v>
          </cell>
          <cell r="BQ95">
            <v>1119</v>
          </cell>
          <cell r="BR95">
            <v>43573</v>
          </cell>
          <cell r="BS95">
            <v>8805</v>
          </cell>
          <cell r="BT95">
            <v>10111</v>
          </cell>
          <cell r="BU95">
            <v>62489</v>
          </cell>
          <cell r="BV95">
            <v>16185</v>
          </cell>
          <cell r="BW95">
            <v>3390</v>
          </cell>
          <cell r="BX95">
            <v>3326</v>
          </cell>
          <cell r="BY95">
            <v>22901</v>
          </cell>
          <cell r="BZ95">
            <v>12894</v>
          </cell>
          <cell r="CA95">
            <v>2348</v>
          </cell>
          <cell r="CB95">
            <v>2468</v>
          </cell>
          <cell r="CC95">
            <v>17709</v>
          </cell>
          <cell r="CD95">
            <v>7408</v>
          </cell>
          <cell r="CE95">
            <v>1881</v>
          </cell>
          <cell r="CF95">
            <v>2129</v>
          </cell>
          <cell r="CG95">
            <v>11418</v>
          </cell>
          <cell r="CH95">
            <v>2940</v>
          </cell>
          <cell r="CI95">
            <v>481</v>
          </cell>
          <cell r="CJ95">
            <v>614</v>
          </cell>
          <cell r="CK95">
            <v>4035</v>
          </cell>
          <cell r="CL95">
            <v>3983</v>
          </cell>
          <cell r="CM95">
            <v>969</v>
          </cell>
          <cell r="CN95">
            <v>947</v>
          </cell>
          <cell r="CO95">
            <v>5899</v>
          </cell>
          <cell r="CP95">
            <v>846</v>
          </cell>
          <cell r="CQ95">
            <v>164</v>
          </cell>
          <cell r="CR95">
            <v>237</v>
          </cell>
          <cell r="CS95">
            <v>1247</v>
          </cell>
          <cell r="CT95">
            <v>323</v>
          </cell>
          <cell r="CU95">
            <v>143</v>
          </cell>
          <cell r="CV95">
            <v>158</v>
          </cell>
          <cell r="CW95">
            <v>624</v>
          </cell>
          <cell r="CX95">
            <v>956</v>
          </cell>
          <cell r="CY95">
            <v>140</v>
          </cell>
          <cell r="CZ95">
            <v>121</v>
          </cell>
          <cell r="DA95">
            <v>1217</v>
          </cell>
          <cell r="DB95">
            <v>45534</v>
          </cell>
          <cell r="DC95">
            <v>9516</v>
          </cell>
          <cell r="DD95">
            <v>9999</v>
          </cell>
          <cell r="DE95">
            <v>65049</v>
          </cell>
        </row>
        <row r="96">
          <cell r="A96">
            <v>36923</v>
          </cell>
          <cell r="B96">
            <v>14465</v>
          </cell>
          <cell r="C96">
            <v>3055</v>
          </cell>
          <cell r="D96">
            <v>3077</v>
          </cell>
          <cell r="E96">
            <v>20597</v>
          </cell>
          <cell r="F96">
            <v>11668</v>
          </cell>
          <cell r="G96">
            <v>2155</v>
          </cell>
          <cell r="H96">
            <v>2183</v>
          </cell>
          <cell r="I96">
            <v>16006</v>
          </cell>
          <cell r="J96">
            <v>6771</v>
          </cell>
          <cell r="K96">
            <v>1871</v>
          </cell>
          <cell r="L96">
            <v>1978</v>
          </cell>
          <cell r="M96">
            <v>10620</v>
          </cell>
          <cell r="N96">
            <v>2600</v>
          </cell>
          <cell r="O96">
            <v>417</v>
          </cell>
          <cell r="P96">
            <v>529</v>
          </cell>
          <cell r="Q96">
            <v>3546</v>
          </cell>
          <cell r="R96">
            <v>3519</v>
          </cell>
          <cell r="S96">
            <v>835</v>
          </cell>
          <cell r="T96">
            <v>863</v>
          </cell>
          <cell r="U96">
            <v>5217</v>
          </cell>
          <cell r="V96">
            <v>672</v>
          </cell>
          <cell r="W96">
            <v>175</v>
          </cell>
          <cell r="X96">
            <v>210</v>
          </cell>
          <cell r="Y96">
            <v>1057</v>
          </cell>
          <cell r="Z96">
            <v>243</v>
          </cell>
          <cell r="AA96">
            <v>99</v>
          </cell>
          <cell r="AB96">
            <v>127</v>
          </cell>
          <cell r="AC96">
            <v>469</v>
          </cell>
          <cell r="AD96">
            <v>843</v>
          </cell>
          <cell r="AE96">
            <v>135</v>
          </cell>
          <cell r="AF96">
            <v>112</v>
          </cell>
          <cell r="AG96">
            <v>1090</v>
          </cell>
          <cell r="AH96">
            <v>40781</v>
          </cell>
          <cell r="AI96">
            <v>8742</v>
          </cell>
          <cell r="AJ96">
            <v>9079</v>
          </cell>
          <cell r="AK96">
            <v>58602</v>
          </cell>
          <cell r="AL96">
            <v>15495</v>
          </cell>
          <cell r="AM96">
            <v>3314</v>
          </cell>
          <cell r="AN96">
            <v>3349</v>
          </cell>
          <cell r="AO96">
            <v>22158</v>
          </cell>
          <cell r="AP96">
            <v>12366</v>
          </cell>
          <cell r="AQ96">
            <v>2272</v>
          </cell>
          <cell r="AR96">
            <v>2356</v>
          </cell>
          <cell r="AS96">
            <v>16994</v>
          </cell>
          <cell r="AT96">
            <v>7083</v>
          </cell>
          <cell r="AU96">
            <v>1943</v>
          </cell>
          <cell r="AV96">
            <v>2096</v>
          </cell>
          <cell r="AW96">
            <v>11122</v>
          </cell>
          <cell r="AX96">
            <v>2699</v>
          </cell>
          <cell r="AY96">
            <v>434</v>
          </cell>
          <cell r="AZ96">
            <v>592</v>
          </cell>
          <cell r="BA96">
            <v>3725</v>
          </cell>
          <cell r="BB96">
            <v>3778</v>
          </cell>
          <cell r="BC96">
            <v>863</v>
          </cell>
          <cell r="BD96">
            <v>871</v>
          </cell>
          <cell r="BE96">
            <v>5512</v>
          </cell>
          <cell r="BF96">
            <v>856</v>
          </cell>
          <cell r="BG96">
            <v>185</v>
          </cell>
          <cell r="BH96">
            <v>249</v>
          </cell>
          <cell r="BI96">
            <v>1291</v>
          </cell>
          <cell r="BJ96">
            <v>264</v>
          </cell>
          <cell r="BK96">
            <v>118</v>
          </cell>
          <cell r="BL96">
            <v>147</v>
          </cell>
          <cell r="BM96">
            <v>528</v>
          </cell>
          <cell r="BN96">
            <v>906</v>
          </cell>
          <cell r="BO96">
            <v>144</v>
          </cell>
          <cell r="BP96">
            <v>124</v>
          </cell>
          <cell r="BQ96">
            <v>1174</v>
          </cell>
          <cell r="BR96">
            <v>43448</v>
          </cell>
          <cell r="BS96">
            <v>9273</v>
          </cell>
          <cell r="BT96">
            <v>9784</v>
          </cell>
          <cell r="BU96">
            <v>62505</v>
          </cell>
          <cell r="BV96">
            <v>15835</v>
          </cell>
          <cell r="BW96">
            <v>3428</v>
          </cell>
          <cell r="BX96">
            <v>3306</v>
          </cell>
          <cell r="BY96">
            <v>22569</v>
          </cell>
          <cell r="BZ96">
            <v>12714</v>
          </cell>
          <cell r="CA96">
            <v>2344</v>
          </cell>
          <cell r="CB96">
            <v>2471</v>
          </cell>
          <cell r="CC96">
            <v>17528</v>
          </cell>
          <cell r="CD96">
            <v>7214</v>
          </cell>
          <cell r="CE96">
            <v>1912</v>
          </cell>
          <cell r="CF96">
            <v>2140</v>
          </cell>
          <cell r="CG96">
            <v>11266</v>
          </cell>
          <cell r="CH96">
            <v>2864</v>
          </cell>
          <cell r="CI96">
            <v>481</v>
          </cell>
          <cell r="CJ96">
            <v>620</v>
          </cell>
          <cell r="CK96">
            <v>3965</v>
          </cell>
          <cell r="CL96">
            <v>3871</v>
          </cell>
          <cell r="CM96">
            <v>961</v>
          </cell>
          <cell r="CN96">
            <v>945</v>
          </cell>
          <cell r="CO96">
            <v>5777</v>
          </cell>
          <cell r="CP96">
            <v>836</v>
          </cell>
          <cell r="CQ96">
            <v>168</v>
          </cell>
          <cell r="CR96">
            <v>235</v>
          </cell>
          <cell r="CS96">
            <v>1239</v>
          </cell>
          <cell r="CT96">
            <v>305</v>
          </cell>
          <cell r="CU96">
            <v>138</v>
          </cell>
          <cell r="CV96">
            <v>158</v>
          </cell>
          <cell r="CW96">
            <v>601</v>
          </cell>
          <cell r="CX96">
            <v>921</v>
          </cell>
          <cell r="CY96">
            <v>144</v>
          </cell>
          <cell r="CZ96">
            <v>124</v>
          </cell>
          <cell r="DA96">
            <v>1188</v>
          </cell>
          <cell r="DB96">
            <v>44559</v>
          </cell>
          <cell r="DC96">
            <v>9576</v>
          </cell>
          <cell r="DD96">
            <v>9999</v>
          </cell>
          <cell r="DE96">
            <v>64133</v>
          </cell>
        </row>
        <row r="97">
          <cell r="A97">
            <v>36951</v>
          </cell>
          <cell r="B97">
            <v>16624</v>
          </cell>
          <cell r="C97">
            <v>3888</v>
          </cell>
          <cell r="D97">
            <v>3663</v>
          </cell>
          <cell r="E97">
            <v>24175</v>
          </cell>
          <cell r="F97">
            <v>13353</v>
          </cell>
          <cell r="G97">
            <v>2678</v>
          </cell>
          <cell r="H97">
            <v>2537</v>
          </cell>
          <cell r="I97">
            <v>18568</v>
          </cell>
          <cell r="J97">
            <v>7512</v>
          </cell>
          <cell r="K97">
            <v>2233</v>
          </cell>
          <cell r="L97">
            <v>2540</v>
          </cell>
          <cell r="M97">
            <v>12285</v>
          </cell>
          <cell r="N97">
            <v>3072</v>
          </cell>
          <cell r="O97">
            <v>552</v>
          </cell>
          <cell r="P97">
            <v>691</v>
          </cell>
          <cell r="Q97">
            <v>4315</v>
          </cell>
          <cell r="R97">
            <v>4355</v>
          </cell>
          <cell r="S97">
            <v>1087</v>
          </cell>
          <cell r="T97">
            <v>1060</v>
          </cell>
          <cell r="U97">
            <v>6502</v>
          </cell>
          <cell r="V97">
            <v>746</v>
          </cell>
          <cell r="W97">
            <v>197</v>
          </cell>
          <cell r="X97">
            <v>242</v>
          </cell>
          <cell r="Y97">
            <v>1185</v>
          </cell>
          <cell r="Z97">
            <v>361</v>
          </cell>
          <cell r="AA97">
            <v>116</v>
          </cell>
          <cell r="AB97">
            <v>181</v>
          </cell>
          <cell r="AC97">
            <v>658</v>
          </cell>
          <cell r="AD97">
            <v>960</v>
          </cell>
          <cell r="AE97">
            <v>155</v>
          </cell>
          <cell r="AF97">
            <v>148</v>
          </cell>
          <cell r="AG97">
            <v>1263</v>
          </cell>
          <cell r="AH97">
            <v>46983</v>
          </cell>
          <cell r="AI97">
            <v>10906</v>
          </cell>
          <cell r="AJ97">
            <v>11062</v>
          </cell>
          <cell r="AK97">
            <v>68951</v>
          </cell>
          <cell r="AL97">
            <v>15694</v>
          </cell>
          <cell r="AM97">
            <v>3608</v>
          </cell>
          <cell r="AN97">
            <v>3350</v>
          </cell>
          <cell r="AO97">
            <v>22653</v>
          </cell>
          <cell r="AP97">
            <v>12594</v>
          </cell>
          <cell r="AQ97">
            <v>2434</v>
          </cell>
          <cell r="AR97">
            <v>2453</v>
          </cell>
          <cell r="AS97">
            <v>17481</v>
          </cell>
          <cell r="AT97">
            <v>6900</v>
          </cell>
          <cell r="AU97">
            <v>2008</v>
          </cell>
          <cell r="AV97">
            <v>2232</v>
          </cell>
          <cell r="AW97">
            <v>11140</v>
          </cell>
          <cell r="AX97">
            <v>2851</v>
          </cell>
          <cell r="AY97">
            <v>519</v>
          </cell>
          <cell r="AZ97">
            <v>649</v>
          </cell>
          <cell r="BA97">
            <v>4019</v>
          </cell>
          <cell r="BB97">
            <v>3863</v>
          </cell>
          <cell r="BC97">
            <v>1008</v>
          </cell>
          <cell r="BD97">
            <v>980</v>
          </cell>
          <cell r="BE97">
            <v>5851</v>
          </cell>
          <cell r="BF97">
            <v>812</v>
          </cell>
          <cell r="BG97">
            <v>182</v>
          </cell>
          <cell r="BH97">
            <v>244</v>
          </cell>
          <cell r="BI97">
            <v>1239</v>
          </cell>
          <cell r="BJ97">
            <v>298</v>
          </cell>
          <cell r="BK97">
            <v>110</v>
          </cell>
          <cell r="BL97">
            <v>160</v>
          </cell>
          <cell r="BM97">
            <v>567</v>
          </cell>
          <cell r="BN97">
            <v>886</v>
          </cell>
          <cell r="BO97">
            <v>163</v>
          </cell>
          <cell r="BP97">
            <v>137</v>
          </cell>
          <cell r="BQ97">
            <v>1186</v>
          </cell>
          <cell r="BR97">
            <v>43898</v>
          </cell>
          <cell r="BS97">
            <v>10032</v>
          </cell>
          <cell r="BT97">
            <v>10206</v>
          </cell>
          <cell r="BU97">
            <v>64136</v>
          </cell>
          <cell r="BV97">
            <v>15559</v>
          </cell>
          <cell r="BW97">
            <v>3421</v>
          </cell>
          <cell r="BX97">
            <v>3291</v>
          </cell>
          <cell r="BY97">
            <v>22271</v>
          </cell>
          <cell r="BZ97">
            <v>12628</v>
          </cell>
          <cell r="CA97">
            <v>2307</v>
          </cell>
          <cell r="CB97">
            <v>2476</v>
          </cell>
          <cell r="CC97">
            <v>17411</v>
          </cell>
          <cell r="CD97">
            <v>7027</v>
          </cell>
          <cell r="CE97">
            <v>1916</v>
          </cell>
          <cell r="CF97">
            <v>2174</v>
          </cell>
          <cell r="CG97">
            <v>11116</v>
          </cell>
          <cell r="CH97">
            <v>2823</v>
          </cell>
          <cell r="CI97">
            <v>481</v>
          </cell>
          <cell r="CJ97">
            <v>621</v>
          </cell>
          <cell r="CK97">
            <v>3925</v>
          </cell>
          <cell r="CL97">
            <v>3790</v>
          </cell>
          <cell r="CM97">
            <v>949</v>
          </cell>
          <cell r="CN97">
            <v>949</v>
          </cell>
          <cell r="CO97">
            <v>5688</v>
          </cell>
          <cell r="CP97">
            <v>819</v>
          </cell>
          <cell r="CQ97">
            <v>170</v>
          </cell>
          <cell r="CR97">
            <v>229</v>
          </cell>
          <cell r="CS97">
            <v>1219</v>
          </cell>
          <cell r="CT97">
            <v>291</v>
          </cell>
          <cell r="CU97">
            <v>134</v>
          </cell>
          <cell r="CV97">
            <v>158</v>
          </cell>
          <cell r="CW97">
            <v>582</v>
          </cell>
          <cell r="CX97">
            <v>891</v>
          </cell>
          <cell r="CY97">
            <v>144</v>
          </cell>
          <cell r="CZ97">
            <v>125</v>
          </cell>
          <cell r="DA97">
            <v>1160</v>
          </cell>
          <cell r="DB97">
            <v>43827</v>
          </cell>
          <cell r="DC97">
            <v>9522</v>
          </cell>
          <cell r="DD97">
            <v>10024</v>
          </cell>
          <cell r="DE97">
            <v>63373</v>
          </cell>
        </row>
        <row r="98">
          <cell r="A98">
            <v>36982</v>
          </cell>
          <cell r="B98">
            <v>14027</v>
          </cell>
          <cell r="C98">
            <v>3280</v>
          </cell>
          <cell r="D98">
            <v>2849</v>
          </cell>
          <cell r="E98">
            <v>20156</v>
          </cell>
          <cell r="F98">
            <v>11444</v>
          </cell>
          <cell r="G98">
            <v>2152</v>
          </cell>
          <cell r="H98">
            <v>2370</v>
          </cell>
          <cell r="I98">
            <v>15966</v>
          </cell>
          <cell r="J98">
            <v>6314</v>
          </cell>
          <cell r="K98">
            <v>1731</v>
          </cell>
          <cell r="L98">
            <v>1944</v>
          </cell>
          <cell r="M98">
            <v>9989</v>
          </cell>
          <cell r="N98">
            <v>2558</v>
          </cell>
          <cell r="O98">
            <v>444</v>
          </cell>
          <cell r="P98">
            <v>555</v>
          </cell>
          <cell r="Q98">
            <v>3557</v>
          </cell>
          <cell r="R98">
            <v>3329</v>
          </cell>
          <cell r="S98">
            <v>897</v>
          </cell>
          <cell r="T98">
            <v>871</v>
          </cell>
          <cell r="U98">
            <v>5097</v>
          </cell>
          <cell r="V98">
            <v>606</v>
          </cell>
          <cell r="W98">
            <v>145</v>
          </cell>
          <cell r="X98">
            <v>163</v>
          </cell>
          <cell r="Y98">
            <v>914</v>
          </cell>
          <cell r="Z98">
            <v>353</v>
          </cell>
          <cell r="AA98">
            <v>137</v>
          </cell>
          <cell r="AB98">
            <v>157</v>
          </cell>
          <cell r="AC98">
            <v>647</v>
          </cell>
          <cell r="AD98">
            <v>763</v>
          </cell>
          <cell r="AE98">
            <v>115</v>
          </cell>
          <cell r="AF98">
            <v>101</v>
          </cell>
          <cell r="AG98">
            <v>979</v>
          </cell>
          <cell r="AH98">
            <v>39394</v>
          </cell>
          <cell r="AI98">
            <v>8901</v>
          </cell>
          <cell r="AJ98">
            <v>9010</v>
          </cell>
          <cell r="AK98">
            <v>57305</v>
          </cell>
          <cell r="AL98">
            <v>15617</v>
          </cell>
          <cell r="AM98">
            <v>3576</v>
          </cell>
          <cell r="AN98">
            <v>3255</v>
          </cell>
          <cell r="AO98">
            <v>22447</v>
          </cell>
          <cell r="AP98">
            <v>13078</v>
          </cell>
          <cell r="AQ98">
            <v>2238</v>
          </cell>
          <cell r="AR98">
            <v>2613</v>
          </cell>
          <cell r="AS98">
            <v>17929</v>
          </cell>
          <cell r="AT98">
            <v>7142</v>
          </cell>
          <cell r="AU98">
            <v>2016</v>
          </cell>
          <cell r="AV98">
            <v>2235</v>
          </cell>
          <cell r="AW98">
            <v>11393</v>
          </cell>
          <cell r="AX98">
            <v>2925</v>
          </cell>
          <cell r="AY98">
            <v>505</v>
          </cell>
          <cell r="AZ98">
            <v>618</v>
          </cell>
          <cell r="BA98">
            <v>4047</v>
          </cell>
          <cell r="BB98">
            <v>3826</v>
          </cell>
          <cell r="BC98">
            <v>1039</v>
          </cell>
          <cell r="BD98">
            <v>1040</v>
          </cell>
          <cell r="BE98">
            <v>5905</v>
          </cell>
          <cell r="BF98">
            <v>781</v>
          </cell>
          <cell r="BG98">
            <v>159</v>
          </cell>
          <cell r="BH98">
            <v>189</v>
          </cell>
          <cell r="BI98">
            <v>1129</v>
          </cell>
          <cell r="BJ98">
            <v>306</v>
          </cell>
          <cell r="BK98">
            <v>160</v>
          </cell>
          <cell r="BL98">
            <v>166</v>
          </cell>
          <cell r="BM98">
            <v>632</v>
          </cell>
          <cell r="BN98">
            <v>872</v>
          </cell>
          <cell r="BO98">
            <v>135</v>
          </cell>
          <cell r="BP98">
            <v>116</v>
          </cell>
          <cell r="BQ98">
            <v>1123</v>
          </cell>
          <cell r="BR98">
            <v>44546</v>
          </cell>
          <cell r="BS98">
            <v>9827</v>
          </cell>
          <cell r="BT98">
            <v>10232</v>
          </cell>
          <cell r="BU98">
            <v>64605</v>
          </cell>
          <cell r="BV98">
            <v>15417</v>
          </cell>
          <cell r="BW98">
            <v>3366</v>
          </cell>
          <cell r="BX98">
            <v>3299</v>
          </cell>
          <cell r="BY98">
            <v>22082</v>
          </cell>
          <cell r="BZ98">
            <v>12645</v>
          </cell>
          <cell r="CA98">
            <v>2265</v>
          </cell>
          <cell r="CB98">
            <v>2492</v>
          </cell>
          <cell r="CC98">
            <v>17401</v>
          </cell>
          <cell r="CD98">
            <v>6870</v>
          </cell>
          <cell r="CE98">
            <v>1899</v>
          </cell>
          <cell r="CF98">
            <v>2223</v>
          </cell>
          <cell r="CG98">
            <v>10991</v>
          </cell>
          <cell r="CH98">
            <v>2817</v>
          </cell>
          <cell r="CI98">
            <v>483</v>
          </cell>
          <cell r="CJ98">
            <v>620</v>
          </cell>
          <cell r="CK98">
            <v>3920</v>
          </cell>
          <cell r="CL98">
            <v>3745</v>
          </cell>
          <cell r="CM98">
            <v>929</v>
          </cell>
          <cell r="CN98">
            <v>961</v>
          </cell>
          <cell r="CO98">
            <v>5636</v>
          </cell>
          <cell r="CP98">
            <v>795</v>
          </cell>
          <cell r="CQ98">
            <v>169</v>
          </cell>
          <cell r="CR98">
            <v>221</v>
          </cell>
          <cell r="CS98">
            <v>1185</v>
          </cell>
          <cell r="CT98">
            <v>282</v>
          </cell>
          <cell r="CU98">
            <v>129</v>
          </cell>
          <cell r="CV98">
            <v>161</v>
          </cell>
          <cell r="CW98">
            <v>572</v>
          </cell>
          <cell r="CX98">
            <v>868</v>
          </cell>
          <cell r="CY98">
            <v>141</v>
          </cell>
          <cell r="CZ98">
            <v>126</v>
          </cell>
          <cell r="DA98">
            <v>1135</v>
          </cell>
          <cell r="DB98">
            <v>43438</v>
          </cell>
          <cell r="DC98">
            <v>9381</v>
          </cell>
          <cell r="DD98">
            <v>10102</v>
          </cell>
          <cell r="DE98">
            <v>62922</v>
          </cell>
        </row>
        <row r="99">
          <cell r="A99">
            <v>37012</v>
          </cell>
          <cell r="B99">
            <v>16136</v>
          </cell>
          <cell r="C99">
            <v>3698</v>
          </cell>
          <cell r="D99">
            <v>3604</v>
          </cell>
          <cell r="E99">
            <v>23438</v>
          </cell>
          <cell r="F99">
            <v>12686</v>
          </cell>
          <cell r="G99">
            <v>2456</v>
          </cell>
          <cell r="H99">
            <v>2723</v>
          </cell>
          <cell r="I99">
            <v>17865</v>
          </cell>
          <cell r="J99">
            <v>6779</v>
          </cell>
          <cell r="K99">
            <v>1889</v>
          </cell>
          <cell r="L99">
            <v>2393</v>
          </cell>
          <cell r="M99">
            <v>11061</v>
          </cell>
          <cell r="N99">
            <v>2956</v>
          </cell>
          <cell r="O99">
            <v>533</v>
          </cell>
          <cell r="P99">
            <v>664</v>
          </cell>
          <cell r="Q99">
            <v>4153</v>
          </cell>
          <cell r="R99">
            <v>3657</v>
          </cell>
          <cell r="S99">
            <v>995</v>
          </cell>
          <cell r="T99">
            <v>1073</v>
          </cell>
          <cell r="U99">
            <v>5725</v>
          </cell>
          <cell r="V99">
            <v>653</v>
          </cell>
          <cell r="W99">
            <v>191</v>
          </cell>
          <cell r="X99">
            <v>294</v>
          </cell>
          <cell r="Y99">
            <v>1138</v>
          </cell>
          <cell r="Z99">
            <v>315</v>
          </cell>
          <cell r="AA99">
            <v>134</v>
          </cell>
          <cell r="AB99">
            <v>172</v>
          </cell>
          <cell r="AC99">
            <v>621</v>
          </cell>
          <cell r="AD99">
            <v>991</v>
          </cell>
          <cell r="AE99">
            <v>145</v>
          </cell>
          <cell r="AF99">
            <v>124</v>
          </cell>
          <cell r="AG99">
            <v>1260</v>
          </cell>
          <cell r="AH99">
            <v>44173</v>
          </cell>
          <cell r="AI99">
            <v>10041</v>
          </cell>
          <cell r="AJ99">
            <v>11047</v>
          </cell>
          <cell r="AK99">
            <v>65261</v>
          </cell>
          <cell r="AL99">
            <v>15560</v>
          </cell>
          <cell r="AM99">
            <v>3293</v>
          </cell>
          <cell r="AN99">
            <v>3197</v>
          </cell>
          <cell r="AO99">
            <v>22050</v>
          </cell>
          <cell r="AP99">
            <v>12279</v>
          </cell>
          <cell r="AQ99">
            <v>2200</v>
          </cell>
          <cell r="AR99">
            <v>2475</v>
          </cell>
          <cell r="AS99">
            <v>16954</v>
          </cell>
          <cell r="AT99">
            <v>6671</v>
          </cell>
          <cell r="AU99">
            <v>1716</v>
          </cell>
          <cell r="AV99">
            <v>2216</v>
          </cell>
          <cell r="AW99">
            <v>10603</v>
          </cell>
          <cell r="AX99">
            <v>2876</v>
          </cell>
          <cell r="AY99">
            <v>487</v>
          </cell>
          <cell r="AZ99">
            <v>599</v>
          </cell>
          <cell r="BA99">
            <v>3962</v>
          </cell>
          <cell r="BB99">
            <v>3626</v>
          </cell>
          <cell r="BC99">
            <v>908</v>
          </cell>
          <cell r="BD99">
            <v>936</v>
          </cell>
          <cell r="BE99">
            <v>5470</v>
          </cell>
          <cell r="BF99">
            <v>766</v>
          </cell>
          <cell r="BG99">
            <v>166</v>
          </cell>
          <cell r="BH99">
            <v>216</v>
          </cell>
          <cell r="BI99">
            <v>1147</v>
          </cell>
          <cell r="BJ99">
            <v>247</v>
          </cell>
          <cell r="BK99">
            <v>113</v>
          </cell>
          <cell r="BL99">
            <v>163</v>
          </cell>
          <cell r="BM99">
            <v>523</v>
          </cell>
          <cell r="BN99">
            <v>916</v>
          </cell>
          <cell r="BO99">
            <v>130</v>
          </cell>
          <cell r="BP99">
            <v>115</v>
          </cell>
          <cell r="BQ99">
            <v>1161</v>
          </cell>
          <cell r="BR99">
            <v>42940</v>
          </cell>
          <cell r="BS99">
            <v>9013</v>
          </cell>
          <cell r="BT99">
            <v>9917</v>
          </cell>
          <cell r="BU99">
            <v>61869</v>
          </cell>
          <cell r="BV99">
            <v>15402</v>
          </cell>
          <cell r="BW99">
            <v>3315</v>
          </cell>
          <cell r="BX99">
            <v>3342</v>
          </cell>
          <cell r="BY99">
            <v>22060</v>
          </cell>
          <cell r="BZ99">
            <v>12713</v>
          </cell>
          <cell r="CA99">
            <v>2254</v>
          </cell>
          <cell r="CB99">
            <v>2523</v>
          </cell>
          <cell r="CC99">
            <v>17490</v>
          </cell>
          <cell r="CD99">
            <v>6764</v>
          </cell>
          <cell r="CE99">
            <v>1879</v>
          </cell>
          <cell r="CF99">
            <v>2277</v>
          </cell>
          <cell r="CG99">
            <v>10920</v>
          </cell>
          <cell r="CH99">
            <v>2836</v>
          </cell>
          <cell r="CI99">
            <v>487</v>
          </cell>
          <cell r="CJ99">
            <v>620</v>
          </cell>
          <cell r="CK99">
            <v>3943</v>
          </cell>
          <cell r="CL99">
            <v>3720</v>
          </cell>
          <cell r="CM99">
            <v>914</v>
          </cell>
          <cell r="CN99">
            <v>981</v>
          </cell>
          <cell r="CO99">
            <v>5615</v>
          </cell>
          <cell r="CP99">
            <v>767</v>
          </cell>
          <cell r="CQ99">
            <v>168</v>
          </cell>
          <cell r="CR99">
            <v>213</v>
          </cell>
          <cell r="CS99">
            <v>1148</v>
          </cell>
          <cell r="CT99">
            <v>281</v>
          </cell>
          <cell r="CU99">
            <v>127</v>
          </cell>
          <cell r="CV99">
            <v>165</v>
          </cell>
          <cell r="CW99">
            <v>573</v>
          </cell>
          <cell r="CX99">
            <v>850</v>
          </cell>
          <cell r="CY99">
            <v>138</v>
          </cell>
          <cell r="CZ99">
            <v>127</v>
          </cell>
          <cell r="DA99">
            <v>1115</v>
          </cell>
          <cell r="DB99">
            <v>43332</v>
          </cell>
          <cell r="DC99">
            <v>9282</v>
          </cell>
          <cell r="DD99">
            <v>10248</v>
          </cell>
          <cell r="DE99">
            <v>62863</v>
          </cell>
        </row>
        <row r="100">
          <cell r="A100">
            <v>37043</v>
          </cell>
          <cell r="B100">
            <v>17400</v>
          </cell>
          <cell r="C100">
            <v>3590</v>
          </cell>
          <cell r="D100">
            <v>4626</v>
          </cell>
          <cell r="E100">
            <v>25616</v>
          </cell>
          <cell r="F100">
            <v>14226</v>
          </cell>
          <cell r="G100">
            <v>2468</v>
          </cell>
          <cell r="H100">
            <v>3341</v>
          </cell>
          <cell r="I100">
            <v>20035</v>
          </cell>
          <cell r="J100">
            <v>8100</v>
          </cell>
          <cell r="K100">
            <v>2218</v>
          </cell>
          <cell r="L100">
            <v>3315</v>
          </cell>
          <cell r="M100">
            <v>13633</v>
          </cell>
          <cell r="N100">
            <v>3239</v>
          </cell>
          <cell r="O100">
            <v>551</v>
          </cell>
          <cell r="P100">
            <v>887</v>
          </cell>
          <cell r="Q100">
            <v>4677</v>
          </cell>
          <cell r="R100">
            <v>4142</v>
          </cell>
          <cell r="S100">
            <v>943</v>
          </cell>
          <cell r="T100">
            <v>1329</v>
          </cell>
          <cell r="U100">
            <v>6414</v>
          </cell>
          <cell r="V100">
            <v>711</v>
          </cell>
          <cell r="W100">
            <v>178</v>
          </cell>
          <cell r="X100">
            <v>287</v>
          </cell>
          <cell r="Y100">
            <v>1176</v>
          </cell>
          <cell r="Z100">
            <v>371</v>
          </cell>
          <cell r="AA100">
            <v>200</v>
          </cell>
          <cell r="AB100">
            <v>191</v>
          </cell>
          <cell r="AC100">
            <v>762</v>
          </cell>
          <cell r="AD100">
            <v>933</v>
          </cell>
          <cell r="AE100">
            <v>142</v>
          </cell>
          <cell r="AF100">
            <v>169</v>
          </cell>
          <cell r="AG100">
            <v>1244</v>
          </cell>
          <cell r="AH100">
            <v>49122</v>
          </cell>
          <cell r="AI100">
            <v>10290</v>
          </cell>
          <cell r="AJ100">
            <v>14145</v>
          </cell>
          <cell r="AK100">
            <v>73557</v>
          </cell>
          <cell r="AL100">
            <v>15115</v>
          </cell>
          <cell r="AM100">
            <v>3072</v>
          </cell>
          <cell r="AN100">
            <v>3412</v>
          </cell>
          <cell r="AO100">
            <v>21599</v>
          </cell>
          <cell r="AP100">
            <v>12853</v>
          </cell>
          <cell r="AQ100">
            <v>2169</v>
          </cell>
          <cell r="AR100">
            <v>2466</v>
          </cell>
          <cell r="AS100">
            <v>17488</v>
          </cell>
          <cell r="AT100">
            <v>6718</v>
          </cell>
          <cell r="AU100">
            <v>1843</v>
          </cell>
          <cell r="AV100">
            <v>2300</v>
          </cell>
          <cell r="AW100">
            <v>10861</v>
          </cell>
          <cell r="AX100">
            <v>2823</v>
          </cell>
          <cell r="AY100">
            <v>458</v>
          </cell>
          <cell r="AZ100">
            <v>617</v>
          </cell>
          <cell r="BA100">
            <v>3898</v>
          </cell>
          <cell r="BB100">
            <v>3619</v>
          </cell>
          <cell r="BC100">
            <v>755</v>
          </cell>
          <cell r="BD100">
            <v>970</v>
          </cell>
          <cell r="BE100">
            <v>5344</v>
          </cell>
          <cell r="BF100">
            <v>747</v>
          </cell>
          <cell r="BG100">
            <v>167</v>
          </cell>
          <cell r="BH100">
            <v>204</v>
          </cell>
          <cell r="BI100">
            <v>1118</v>
          </cell>
          <cell r="BJ100">
            <v>289</v>
          </cell>
          <cell r="BK100">
            <v>134</v>
          </cell>
          <cell r="BL100">
            <v>151</v>
          </cell>
          <cell r="BM100">
            <v>573</v>
          </cell>
          <cell r="BN100">
            <v>813</v>
          </cell>
          <cell r="BO100">
            <v>127</v>
          </cell>
          <cell r="BP100">
            <v>131</v>
          </cell>
          <cell r="BQ100">
            <v>1071</v>
          </cell>
          <cell r="BR100">
            <v>42977</v>
          </cell>
          <cell r="BS100">
            <v>8725</v>
          </cell>
          <cell r="BT100">
            <v>10250</v>
          </cell>
          <cell r="BU100">
            <v>61952</v>
          </cell>
          <cell r="BV100">
            <v>15432</v>
          </cell>
          <cell r="BW100">
            <v>3310</v>
          </cell>
          <cell r="BX100">
            <v>3408</v>
          </cell>
          <cell r="BY100">
            <v>22150</v>
          </cell>
          <cell r="BZ100">
            <v>12729</v>
          </cell>
          <cell r="CA100">
            <v>2291</v>
          </cell>
          <cell r="CB100">
            <v>2572</v>
          </cell>
          <cell r="CC100">
            <v>17591</v>
          </cell>
          <cell r="CD100">
            <v>6712</v>
          </cell>
          <cell r="CE100">
            <v>1881</v>
          </cell>
          <cell r="CF100">
            <v>2323</v>
          </cell>
          <cell r="CG100">
            <v>10916</v>
          </cell>
          <cell r="CH100">
            <v>2856</v>
          </cell>
          <cell r="CI100">
            <v>494</v>
          </cell>
          <cell r="CJ100">
            <v>626</v>
          </cell>
          <cell r="CK100">
            <v>3976</v>
          </cell>
          <cell r="CL100">
            <v>3701</v>
          </cell>
          <cell r="CM100">
            <v>909</v>
          </cell>
          <cell r="CN100">
            <v>1003</v>
          </cell>
          <cell r="CO100">
            <v>5613</v>
          </cell>
          <cell r="CP100">
            <v>744</v>
          </cell>
          <cell r="CQ100">
            <v>168</v>
          </cell>
          <cell r="CR100">
            <v>207</v>
          </cell>
          <cell r="CS100">
            <v>1119</v>
          </cell>
          <cell r="CT100">
            <v>286</v>
          </cell>
          <cell r="CU100">
            <v>129</v>
          </cell>
          <cell r="CV100">
            <v>169</v>
          </cell>
          <cell r="CW100">
            <v>584</v>
          </cell>
          <cell r="CX100">
            <v>838</v>
          </cell>
          <cell r="CY100">
            <v>138</v>
          </cell>
          <cell r="CZ100">
            <v>129</v>
          </cell>
          <cell r="DA100">
            <v>1105</v>
          </cell>
          <cell r="DB100">
            <v>43298</v>
          </cell>
          <cell r="DC100">
            <v>9318</v>
          </cell>
          <cell r="DD100">
            <v>10437</v>
          </cell>
          <cell r="DE100">
            <v>63054</v>
          </cell>
        </row>
        <row r="101">
          <cell r="A101">
            <v>37073</v>
          </cell>
          <cell r="B101">
            <v>15936</v>
          </cell>
          <cell r="C101">
            <v>3382</v>
          </cell>
          <cell r="D101">
            <v>3532</v>
          </cell>
          <cell r="E101">
            <v>22850</v>
          </cell>
          <cell r="F101">
            <v>15192</v>
          </cell>
          <cell r="G101">
            <v>2449</v>
          </cell>
          <cell r="H101">
            <v>2663</v>
          </cell>
          <cell r="I101">
            <v>20304</v>
          </cell>
          <cell r="J101">
            <v>6793</v>
          </cell>
          <cell r="K101">
            <v>1826</v>
          </cell>
          <cell r="L101">
            <v>2253</v>
          </cell>
          <cell r="M101">
            <v>10872</v>
          </cell>
          <cell r="N101">
            <v>2865</v>
          </cell>
          <cell r="O101">
            <v>479</v>
          </cell>
          <cell r="P101">
            <v>634</v>
          </cell>
          <cell r="Q101">
            <v>3978</v>
          </cell>
          <cell r="R101">
            <v>3626</v>
          </cell>
          <cell r="S101">
            <v>835</v>
          </cell>
          <cell r="T101">
            <v>930</v>
          </cell>
          <cell r="U101">
            <v>5391</v>
          </cell>
          <cell r="V101">
            <v>696</v>
          </cell>
          <cell r="W101">
            <v>163</v>
          </cell>
          <cell r="X101">
            <v>213</v>
          </cell>
          <cell r="Y101">
            <v>1072</v>
          </cell>
          <cell r="Z101">
            <v>307</v>
          </cell>
          <cell r="AA101">
            <v>120</v>
          </cell>
          <cell r="AB101">
            <v>183</v>
          </cell>
          <cell r="AC101">
            <v>610</v>
          </cell>
          <cell r="AD101">
            <v>815</v>
          </cell>
          <cell r="AE101">
            <v>157</v>
          </cell>
          <cell r="AF101">
            <v>136</v>
          </cell>
          <cell r="AG101">
            <v>1108</v>
          </cell>
          <cell r="AH101">
            <v>46230</v>
          </cell>
          <cell r="AI101">
            <v>9411</v>
          </cell>
          <cell r="AJ101">
            <v>10544</v>
          </cell>
          <cell r="AK101">
            <v>66185</v>
          </cell>
          <cell r="AL101">
            <v>15550</v>
          </cell>
          <cell r="AM101">
            <v>3294</v>
          </cell>
          <cell r="AN101">
            <v>3519</v>
          </cell>
          <cell r="AO101">
            <v>22363</v>
          </cell>
          <cell r="AP101">
            <v>15296</v>
          </cell>
          <cell r="AQ101">
            <v>2448</v>
          </cell>
          <cell r="AR101">
            <v>2667</v>
          </cell>
          <cell r="AS101">
            <v>20412</v>
          </cell>
          <cell r="AT101">
            <v>6810</v>
          </cell>
          <cell r="AU101">
            <v>1931</v>
          </cell>
          <cell r="AV101">
            <v>2485</v>
          </cell>
          <cell r="AW101">
            <v>11225</v>
          </cell>
          <cell r="AX101">
            <v>2868</v>
          </cell>
          <cell r="AY101">
            <v>508</v>
          </cell>
          <cell r="AZ101">
            <v>667</v>
          </cell>
          <cell r="BA101">
            <v>4043</v>
          </cell>
          <cell r="BB101">
            <v>3797</v>
          </cell>
          <cell r="BC101">
            <v>923</v>
          </cell>
          <cell r="BD101">
            <v>1038</v>
          </cell>
          <cell r="BE101">
            <v>5759</v>
          </cell>
          <cell r="BF101">
            <v>753</v>
          </cell>
          <cell r="BG101">
            <v>167</v>
          </cell>
          <cell r="BH101">
            <v>223</v>
          </cell>
          <cell r="BI101">
            <v>1143</v>
          </cell>
          <cell r="BJ101">
            <v>325</v>
          </cell>
          <cell r="BK101">
            <v>131</v>
          </cell>
          <cell r="BL101">
            <v>191</v>
          </cell>
          <cell r="BM101">
            <v>647</v>
          </cell>
          <cell r="BN101">
            <v>807</v>
          </cell>
          <cell r="BO101">
            <v>150</v>
          </cell>
          <cell r="BP101">
            <v>139</v>
          </cell>
          <cell r="BQ101">
            <v>1096</v>
          </cell>
          <cell r="BR101">
            <v>46206</v>
          </cell>
          <cell r="BS101">
            <v>9553</v>
          </cell>
          <cell r="BT101">
            <v>10929</v>
          </cell>
          <cell r="BU101">
            <v>66688</v>
          </cell>
          <cell r="BV101">
            <v>15480</v>
          </cell>
          <cell r="BW101">
            <v>3350</v>
          </cell>
          <cell r="BX101">
            <v>3485</v>
          </cell>
          <cell r="BY101">
            <v>22314</v>
          </cell>
          <cell r="BZ101">
            <v>12689</v>
          </cell>
          <cell r="CA101">
            <v>2363</v>
          </cell>
          <cell r="CB101">
            <v>2637</v>
          </cell>
          <cell r="CC101">
            <v>17689</v>
          </cell>
          <cell r="CD101">
            <v>6717</v>
          </cell>
          <cell r="CE101">
            <v>1908</v>
          </cell>
          <cell r="CF101">
            <v>2360</v>
          </cell>
          <cell r="CG101">
            <v>10985</v>
          </cell>
          <cell r="CH101">
            <v>2859</v>
          </cell>
          <cell r="CI101">
            <v>504</v>
          </cell>
          <cell r="CJ101">
            <v>639</v>
          </cell>
          <cell r="CK101">
            <v>4002</v>
          </cell>
          <cell r="CL101">
            <v>3676</v>
          </cell>
          <cell r="CM101">
            <v>916</v>
          </cell>
          <cell r="CN101">
            <v>1022</v>
          </cell>
          <cell r="CO101">
            <v>5614</v>
          </cell>
          <cell r="CP101">
            <v>733</v>
          </cell>
          <cell r="CQ101">
            <v>170</v>
          </cell>
          <cell r="CR101">
            <v>207</v>
          </cell>
          <cell r="CS101">
            <v>1110</v>
          </cell>
          <cell r="CT101">
            <v>295</v>
          </cell>
          <cell r="CU101">
            <v>130</v>
          </cell>
          <cell r="CV101">
            <v>174</v>
          </cell>
          <cell r="CW101">
            <v>598</v>
          </cell>
          <cell r="CX101">
            <v>832</v>
          </cell>
          <cell r="CY101">
            <v>142</v>
          </cell>
          <cell r="CZ101">
            <v>131</v>
          </cell>
          <cell r="DA101">
            <v>1105</v>
          </cell>
          <cell r="DB101">
            <v>43281</v>
          </cell>
          <cell r="DC101">
            <v>9483</v>
          </cell>
          <cell r="DD101">
            <v>10654</v>
          </cell>
          <cell r="DE101">
            <v>63418</v>
          </cell>
        </row>
        <row r="102">
          <cell r="A102">
            <v>37104</v>
          </cell>
          <cell r="B102">
            <v>15676</v>
          </cell>
          <cell r="C102">
            <v>3459</v>
          </cell>
          <cell r="D102">
            <v>3682</v>
          </cell>
          <cell r="E102">
            <v>22817</v>
          </cell>
          <cell r="F102">
            <v>13337</v>
          </cell>
          <cell r="G102">
            <v>2544</v>
          </cell>
          <cell r="H102">
            <v>2821</v>
          </cell>
          <cell r="I102">
            <v>18702</v>
          </cell>
          <cell r="J102">
            <v>6960</v>
          </cell>
          <cell r="K102">
            <v>2044</v>
          </cell>
          <cell r="L102">
            <v>2390</v>
          </cell>
          <cell r="M102">
            <v>11394</v>
          </cell>
          <cell r="N102">
            <v>2995</v>
          </cell>
          <cell r="O102">
            <v>562</v>
          </cell>
          <cell r="P102">
            <v>614</v>
          </cell>
          <cell r="Q102">
            <v>4171</v>
          </cell>
          <cell r="R102">
            <v>3997</v>
          </cell>
          <cell r="S102">
            <v>990</v>
          </cell>
          <cell r="T102">
            <v>1024</v>
          </cell>
          <cell r="U102">
            <v>6011</v>
          </cell>
          <cell r="V102">
            <v>785</v>
          </cell>
          <cell r="W102">
            <v>187</v>
          </cell>
          <cell r="X102">
            <v>205</v>
          </cell>
          <cell r="Y102">
            <v>1177</v>
          </cell>
          <cell r="Z102">
            <v>260</v>
          </cell>
          <cell r="AA102">
            <v>128</v>
          </cell>
          <cell r="AB102">
            <v>198</v>
          </cell>
          <cell r="AC102">
            <v>586</v>
          </cell>
          <cell r="AD102">
            <v>851</v>
          </cell>
          <cell r="AE102">
            <v>142</v>
          </cell>
          <cell r="AF102">
            <v>147</v>
          </cell>
          <cell r="AG102">
            <v>1140</v>
          </cell>
          <cell r="AH102">
            <v>44861</v>
          </cell>
          <cell r="AI102">
            <v>10056</v>
          </cell>
          <cell r="AJ102">
            <v>11081</v>
          </cell>
          <cell r="AK102">
            <v>65998</v>
          </cell>
          <cell r="AL102">
            <v>15495</v>
          </cell>
          <cell r="AM102">
            <v>3399</v>
          </cell>
          <cell r="AN102">
            <v>3646</v>
          </cell>
          <cell r="AO102">
            <v>22540</v>
          </cell>
          <cell r="AP102">
            <v>12883</v>
          </cell>
          <cell r="AQ102">
            <v>2447</v>
          </cell>
          <cell r="AR102">
            <v>2725</v>
          </cell>
          <cell r="AS102">
            <v>18055</v>
          </cell>
          <cell r="AT102">
            <v>6513</v>
          </cell>
          <cell r="AU102">
            <v>1922</v>
          </cell>
          <cell r="AV102">
            <v>2402</v>
          </cell>
          <cell r="AW102">
            <v>10838</v>
          </cell>
          <cell r="AX102">
            <v>2866</v>
          </cell>
          <cell r="AY102">
            <v>521</v>
          </cell>
          <cell r="AZ102">
            <v>615</v>
          </cell>
          <cell r="BA102">
            <v>4002</v>
          </cell>
          <cell r="BB102">
            <v>3773</v>
          </cell>
          <cell r="BC102">
            <v>975</v>
          </cell>
          <cell r="BD102">
            <v>1038</v>
          </cell>
          <cell r="BE102">
            <v>5786</v>
          </cell>
          <cell r="BF102">
            <v>714</v>
          </cell>
          <cell r="BG102">
            <v>174</v>
          </cell>
          <cell r="BH102">
            <v>203</v>
          </cell>
          <cell r="BI102">
            <v>1091</v>
          </cell>
          <cell r="BJ102">
            <v>288</v>
          </cell>
          <cell r="BK102">
            <v>132</v>
          </cell>
          <cell r="BL102">
            <v>186</v>
          </cell>
          <cell r="BM102">
            <v>605</v>
          </cell>
          <cell r="BN102">
            <v>822</v>
          </cell>
          <cell r="BO102">
            <v>139</v>
          </cell>
          <cell r="BP102">
            <v>136</v>
          </cell>
          <cell r="BQ102">
            <v>1097</v>
          </cell>
          <cell r="BR102">
            <v>43354</v>
          </cell>
          <cell r="BS102">
            <v>9710</v>
          </cell>
          <cell r="BT102">
            <v>10950</v>
          </cell>
          <cell r="BU102">
            <v>64014</v>
          </cell>
          <cell r="BV102">
            <v>15567</v>
          </cell>
          <cell r="BW102">
            <v>3421</v>
          </cell>
          <cell r="BX102">
            <v>3555</v>
          </cell>
          <cell r="BY102">
            <v>22543</v>
          </cell>
          <cell r="BZ102">
            <v>12650</v>
          </cell>
          <cell r="CA102">
            <v>2446</v>
          </cell>
          <cell r="CB102">
            <v>2702</v>
          </cell>
          <cell r="CC102">
            <v>17798</v>
          </cell>
          <cell r="CD102">
            <v>6785</v>
          </cell>
          <cell r="CE102">
            <v>1957</v>
          </cell>
          <cell r="CF102">
            <v>2388</v>
          </cell>
          <cell r="CG102">
            <v>11129</v>
          </cell>
          <cell r="CH102">
            <v>2853</v>
          </cell>
          <cell r="CI102">
            <v>516</v>
          </cell>
          <cell r="CJ102">
            <v>657</v>
          </cell>
          <cell r="CK102">
            <v>4026</v>
          </cell>
          <cell r="CL102">
            <v>3651</v>
          </cell>
          <cell r="CM102">
            <v>933</v>
          </cell>
          <cell r="CN102">
            <v>1036</v>
          </cell>
          <cell r="CO102">
            <v>5621</v>
          </cell>
          <cell r="CP102">
            <v>735</v>
          </cell>
          <cell r="CQ102">
            <v>176</v>
          </cell>
          <cell r="CR102">
            <v>211</v>
          </cell>
          <cell r="CS102">
            <v>1122</v>
          </cell>
          <cell r="CT102">
            <v>305</v>
          </cell>
          <cell r="CU102">
            <v>130</v>
          </cell>
          <cell r="CV102">
            <v>177</v>
          </cell>
          <cell r="CW102">
            <v>611</v>
          </cell>
          <cell r="CX102">
            <v>832</v>
          </cell>
          <cell r="CY102">
            <v>147</v>
          </cell>
          <cell r="CZ102">
            <v>133</v>
          </cell>
          <cell r="DA102">
            <v>1112</v>
          </cell>
          <cell r="DB102">
            <v>43377</v>
          </cell>
          <cell r="DC102">
            <v>9726</v>
          </cell>
          <cell r="DD102">
            <v>10859</v>
          </cell>
          <cell r="DE102">
            <v>63962</v>
          </cell>
        </row>
        <row r="103">
          <cell r="A103">
            <v>37135</v>
          </cell>
          <cell r="B103">
            <v>14752</v>
          </cell>
          <cell r="C103">
            <v>3134</v>
          </cell>
          <cell r="D103">
            <v>3386</v>
          </cell>
          <cell r="E103">
            <v>21272</v>
          </cell>
          <cell r="F103">
            <v>11546</v>
          </cell>
          <cell r="G103">
            <v>2115</v>
          </cell>
          <cell r="H103">
            <v>2634</v>
          </cell>
          <cell r="I103">
            <v>16295</v>
          </cell>
          <cell r="J103">
            <v>6384</v>
          </cell>
          <cell r="K103">
            <v>1829</v>
          </cell>
          <cell r="L103">
            <v>2090</v>
          </cell>
          <cell r="M103">
            <v>10303</v>
          </cell>
          <cell r="N103">
            <v>2580</v>
          </cell>
          <cell r="O103">
            <v>461</v>
          </cell>
          <cell r="P103">
            <v>629</v>
          </cell>
          <cell r="Q103">
            <v>3670</v>
          </cell>
          <cell r="R103">
            <v>3351</v>
          </cell>
          <cell r="S103">
            <v>882</v>
          </cell>
          <cell r="T103">
            <v>964</v>
          </cell>
          <cell r="U103">
            <v>5197</v>
          </cell>
          <cell r="V103">
            <v>720</v>
          </cell>
          <cell r="W103">
            <v>148</v>
          </cell>
          <cell r="X103">
            <v>176</v>
          </cell>
          <cell r="Y103">
            <v>1044</v>
          </cell>
          <cell r="Z103">
            <v>237</v>
          </cell>
          <cell r="AA103">
            <v>106</v>
          </cell>
          <cell r="AB103">
            <v>165</v>
          </cell>
          <cell r="AC103">
            <v>508</v>
          </cell>
          <cell r="AD103">
            <v>687</v>
          </cell>
          <cell r="AE103">
            <v>148</v>
          </cell>
          <cell r="AF103">
            <v>125</v>
          </cell>
          <cell r="AG103">
            <v>960</v>
          </cell>
          <cell r="AH103">
            <v>40257</v>
          </cell>
          <cell r="AI103">
            <v>8823</v>
          </cell>
          <cell r="AJ103">
            <v>10169</v>
          </cell>
          <cell r="AK103">
            <v>59249</v>
          </cell>
          <cell r="AL103">
            <v>16057</v>
          </cell>
          <cell r="AM103">
            <v>3549</v>
          </cell>
          <cell r="AN103">
            <v>3698</v>
          </cell>
          <cell r="AO103">
            <v>23303</v>
          </cell>
          <cell r="AP103">
            <v>12311</v>
          </cell>
          <cell r="AQ103">
            <v>2488</v>
          </cell>
          <cell r="AR103">
            <v>2834</v>
          </cell>
          <cell r="AS103">
            <v>17633</v>
          </cell>
          <cell r="AT103">
            <v>7033</v>
          </cell>
          <cell r="AU103">
            <v>2049</v>
          </cell>
          <cell r="AV103">
            <v>2354</v>
          </cell>
          <cell r="AW103">
            <v>11435</v>
          </cell>
          <cell r="AX103">
            <v>2855</v>
          </cell>
          <cell r="AY103">
            <v>537</v>
          </cell>
          <cell r="AZ103">
            <v>714</v>
          </cell>
          <cell r="BA103">
            <v>4107</v>
          </cell>
          <cell r="BB103">
            <v>3542</v>
          </cell>
          <cell r="BC103">
            <v>1010</v>
          </cell>
          <cell r="BD103">
            <v>1119</v>
          </cell>
          <cell r="BE103">
            <v>5671</v>
          </cell>
          <cell r="BF103">
            <v>693</v>
          </cell>
          <cell r="BG103">
            <v>186</v>
          </cell>
          <cell r="BH103">
            <v>200</v>
          </cell>
          <cell r="BI103">
            <v>1079</v>
          </cell>
          <cell r="BJ103">
            <v>292</v>
          </cell>
          <cell r="BK103">
            <v>122</v>
          </cell>
          <cell r="BL103">
            <v>187</v>
          </cell>
          <cell r="BM103">
            <v>601</v>
          </cell>
          <cell r="BN103">
            <v>808</v>
          </cell>
          <cell r="BO103">
            <v>159</v>
          </cell>
          <cell r="BP103">
            <v>135</v>
          </cell>
          <cell r="BQ103">
            <v>1102</v>
          </cell>
          <cell r="BR103">
            <v>43591</v>
          </cell>
          <cell r="BS103">
            <v>10100</v>
          </cell>
          <cell r="BT103">
            <v>11241</v>
          </cell>
          <cell r="BU103">
            <v>64933</v>
          </cell>
          <cell r="BV103">
            <v>15737</v>
          </cell>
          <cell r="BW103">
            <v>3536</v>
          </cell>
          <cell r="BX103">
            <v>3607</v>
          </cell>
          <cell r="BY103">
            <v>22880</v>
          </cell>
          <cell r="BZ103">
            <v>12654</v>
          </cell>
          <cell r="CA103">
            <v>2534</v>
          </cell>
          <cell r="CB103">
            <v>2757</v>
          </cell>
          <cell r="CC103">
            <v>17945</v>
          </cell>
          <cell r="CD103">
            <v>6948</v>
          </cell>
          <cell r="CE103">
            <v>2028</v>
          </cell>
          <cell r="CF103">
            <v>2418</v>
          </cell>
          <cell r="CG103">
            <v>11394</v>
          </cell>
          <cell r="CH103">
            <v>2873</v>
          </cell>
          <cell r="CI103">
            <v>532</v>
          </cell>
          <cell r="CJ103">
            <v>678</v>
          </cell>
          <cell r="CK103">
            <v>4082</v>
          </cell>
          <cell r="CL103">
            <v>3658</v>
          </cell>
          <cell r="CM103">
            <v>960</v>
          </cell>
          <cell r="CN103">
            <v>1054</v>
          </cell>
          <cell r="CO103">
            <v>5672</v>
          </cell>
          <cell r="CP103">
            <v>750</v>
          </cell>
          <cell r="CQ103">
            <v>185</v>
          </cell>
          <cell r="CR103">
            <v>216</v>
          </cell>
          <cell r="CS103">
            <v>1150</v>
          </cell>
          <cell r="CT103">
            <v>315</v>
          </cell>
          <cell r="CU103">
            <v>130</v>
          </cell>
          <cell r="CV103">
            <v>179</v>
          </cell>
          <cell r="CW103">
            <v>625</v>
          </cell>
          <cell r="CX103">
            <v>845</v>
          </cell>
          <cell r="CY103">
            <v>153</v>
          </cell>
          <cell r="CZ103">
            <v>132</v>
          </cell>
          <cell r="DA103">
            <v>1130</v>
          </cell>
          <cell r="DB103">
            <v>43780</v>
          </cell>
          <cell r="DC103">
            <v>10058</v>
          </cell>
          <cell r="DD103">
            <v>11040</v>
          </cell>
          <cell r="DE103">
            <v>64878</v>
          </cell>
        </row>
        <row r="104">
          <cell r="A104">
            <v>37165</v>
          </cell>
          <cell r="B104">
            <v>16468</v>
          </cell>
          <cell r="C104">
            <v>3664</v>
          </cell>
          <cell r="D104">
            <v>3403</v>
          </cell>
          <cell r="E104">
            <v>23535</v>
          </cell>
          <cell r="F104">
            <v>13174</v>
          </cell>
          <cell r="G104">
            <v>2579</v>
          </cell>
          <cell r="H104">
            <v>2688</v>
          </cell>
          <cell r="I104">
            <v>18441</v>
          </cell>
          <cell r="J104">
            <v>7038</v>
          </cell>
          <cell r="K104">
            <v>2110</v>
          </cell>
          <cell r="L104">
            <v>2282</v>
          </cell>
          <cell r="M104">
            <v>11430</v>
          </cell>
          <cell r="N104">
            <v>2995</v>
          </cell>
          <cell r="O104">
            <v>539</v>
          </cell>
          <cell r="P104">
            <v>614</v>
          </cell>
          <cell r="Q104">
            <v>4148</v>
          </cell>
          <cell r="R104">
            <v>3788</v>
          </cell>
          <cell r="S104">
            <v>963</v>
          </cell>
          <cell r="T104">
            <v>975</v>
          </cell>
          <cell r="U104">
            <v>5726</v>
          </cell>
          <cell r="V104">
            <v>851</v>
          </cell>
          <cell r="W104">
            <v>198</v>
          </cell>
          <cell r="X104">
            <v>208</v>
          </cell>
          <cell r="Y104">
            <v>1257</v>
          </cell>
          <cell r="Z104">
            <v>326</v>
          </cell>
          <cell r="AA104">
            <v>149</v>
          </cell>
          <cell r="AB104">
            <v>143</v>
          </cell>
          <cell r="AC104">
            <v>618</v>
          </cell>
          <cell r="AD104">
            <v>935</v>
          </cell>
          <cell r="AE104">
            <v>178</v>
          </cell>
          <cell r="AF104">
            <v>112</v>
          </cell>
          <cell r="AG104">
            <v>1225</v>
          </cell>
          <cell r="AH104">
            <v>45575</v>
          </cell>
          <cell r="AI104">
            <v>10380</v>
          </cell>
          <cell r="AJ104">
            <v>10425</v>
          </cell>
          <cell r="AK104">
            <v>66380</v>
          </cell>
          <cell r="AL104">
            <v>15606</v>
          </cell>
          <cell r="AM104">
            <v>3842</v>
          </cell>
          <cell r="AN104">
            <v>3540</v>
          </cell>
          <cell r="AO104">
            <v>22988</v>
          </cell>
          <cell r="AP104">
            <v>12258</v>
          </cell>
          <cell r="AQ104">
            <v>2769</v>
          </cell>
          <cell r="AR104">
            <v>2714</v>
          </cell>
          <cell r="AS104">
            <v>17741</v>
          </cell>
          <cell r="AT104">
            <v>7038</v>
          </cell>
          <cell r="AU104">
            <v>2169</v>
          </cell>
          <cell r="AV104">
            <v>2398</v>
          </cell>
          <cell r="AW104">
            <v>11605</v>
          </cell>
          <cell r="AX104">
            <v>2861</v>
          </cell>
          <cell r="AY104">
            <v>549</v>
          </cell>
          <cell r="AZ104">
            <v>676</v>
          </cell>
          <cell r="BA104">
            <v>4086</v>
          </cell>
          <cell r="BB104">
            <v>3615</v>
          </cell>
          <cell r="BC104">
            <v>998</v>
          </cell>
          <cell r="BD104">
            <v>1008</v>
          </cell>
          <cell r="BE104">
            <v>5622</v>
          </cell>
          <cell r="BF104">
            <v>810</v>
          </cell>
          <cell r="BG104">
            <v>192</v>
          </cell>
          <cell r="BH104">
            <v>225</v>
          </cell>
          <cell r="BI104">
            <v>1227</v>
          </cell>
          <cell r="BJ104">
            <v>345</v>
          </cell>
          <cell r="BK104">
            <v>143</v>
          </cell>
          <cell r="BL104">
            <v>145</v>
          </cell>
          <cell r="BM104">
            <v>632</v>
          </cell>
          <cell r="BN104">
            <v>873</v>
          </cell>
          <cell r="BO104">
            <v>166</v>
          </cell>
          <cell r="BP104">
            <v>123</v>
          </cell>
          <cell r="BQ104">
            <v>1162</v>
          </cell>
          <cell r="BR104">
            <v>43407</v>
          </cell>
          <cell r="BS104">
            <v>10828</v>
          </cell>
          <cell r="BT104">
            <v>10829</v>
          </cell>
          <cell r="BU104">
            <v>65063</v>
          </cell>
          <cell r="BV104">
            <v>15933</v>
          </cell>
          <cell r="BW104">
            <v>3661</v>
          </cell>
          <cell r="BX104">
            <v>3635</v>
          </cell>
          <cell r="BY104">
            <v>23229</v>
          </cell>
          <cell r="BZ104">
            <v>12713</v>
          </cell>
          <cell r="CA104">
            <v>2606</v>
          </cell>
          <cell r="CB104">
            <v>2802</v>
          </cell>
          <cell r="CC104">
            <v>18121</v>
          </cell>
          <cell r="CD104">
            <v>7172</v>
          </cell>
          <cell r="CE104">
            <v>2107</v>
          </cell>
          <cell r="CF104">
            <v>2456</v>
          </cell>
          <cell r="CG104">
            <v>11735</v>
          </cell>
          <cell r="CH104">
            <v>2917</v>
          </cell>
          <cell r="CI104">
            <v>549</v>
          </cell>
          <cell r="CJ104">
            <v>698</v>
          </cell>
          <cell r="CK104">
            <v>4164</v>
          </cell>
          <cell r="CL104">
            <v>3696</v>
          </cell>
          <cell r="CM104">
            <v>990</v>
          </cell>
          <cell r="CN104">
            <v>1074</v>
          </cell>
          <cell r="CO104">
            <v>5759</v>
          </cell>
          <cell r="CP104">
            <v>772</v>
          </cell>
          <cell r="CQ104">
            <v>193</v>
          </cell>
          <cell r="CR104">
            <v>220</v>
          </cell>
          <cell r="CS104">
            <v>1185</v>
          </cell>
          <cell r="CT104">
            <v>325</v>
          </cell>
          <cell r="CU104">
            <v>133</v>
          </cell>
          <cell r="CV104">
            <v>182</v>
          </cell>
          <cell r="CW104">
            <v>639</v>
          </cell>
          <cell r="CX104">
            <v>860</v>
          </cell>
          <cell r="CY104">
            <v>158</v>
          </cell>
          <cell r="CZ104">
            <v>129</v>
          </cell>
          <cell r="DA104">
            <v>1148</v>
          </cell>
          <cell r="DB104">
            <v>44387</v>
          </cell>
          <cell r="DC104">
            <v>10397</v>
          </cell>
          <cell r="DD104">
            <v>11197</v>
          </cell>
          <cell r="DE104">
            <v>65981</v>
          </cell>
        </row>
        <row r="105">
          <cell r="A105">
            <v>37196</v>
          </cell>
          <cell r="B105">
            <v>16830</v>
          </cell>
          <cell r="C105">
            <v>4087</v>
          </cell>
          <cell r="D105">
            <v>3750</v>
          </cell>
          <cell r="E105">
            <v>24667</v>
          </cell>
          <cell r="F105">
            <v>13743</v>
          </cell>
          <cell r="G105">
            <v>2771</v>
          </cell>
          <cell r="H105">
            <v>3030</v>
          </cell>
          <cell r="I105">
            <v>19544</v>
          </cell>
          <cell r="J105">
            <v>7539</v>
          </cell>
          <cell r="K105">
            <v>2253</v>
          </cell>
          <cell r="L105">
            <v>2713</v>
          </cell>
          <cell r="M105">
            <v>12505</v>
          </cell>
          <cell r="N105">
            <v>3176</v>
          </cell>
          <cell r="O105">
            <v>582</v>
          </cell>
          <cell r="P105">
            <v>757</v>
          </cell>
          <cell r="Q105">
            <v>4515</v>
          </cell>
          <cell r="R105">
            <v>3969</v>
          </cell>
          <cell r="S105">
            <v>1008</v>
          </cell>
          <cell r="T105">
            <v>1141</v>
          </cell>
          <cell r="U105">
            <v>6118</v>
          </cell>
          <cell r="V105">
            <v>951</v>
          </cell>
          <cell r="W105">
            <v>218</v>
          </cell>
          <cell r="X105">
            <v>258</v>
          </cell>
          <cell r="Y105">
            <v>1427</v>
          </cell>
          <cell r="Z105">
            <v>326</v>
          </cell>
          <cell r="AA105">
            <v>127</v>
          </cell>
          <cell r="AB105">
            <v>217</v>
          </cell>
          <cell r="AC105">
            <v>670</v>
          </cell>
          <cell r="AD105">
            <v>976</v>
          </cell>
          <cell r="AE105">
            <v>182</v>
          </cell>
          <cell r="AF105">
            <v>158</v>
          </cell>
          <cell r="AG105">
            <v>1316</v>
          </cell>
          <cell r="AH105">
            <v>47510</v>
          </cell>
          <cell r="AI105">
            <v>11228</v>
          </cell>
          <cell r="AJ105">
            <v>12024</v>
          </cell>
          <cell r="AK105">
            <v>70762</v>
          </cell>
          <cell r="AL105">
            <v>15673</v>
          </cell>
          <cell r="AM105">
            <v>3920</v>
          </cell>
          <cell r="AN105">
            <v>3555</v>
          </cell>
          <cell r="AO105">
            <v>23147</v>
          </cell>
          <cell r="AP105">
            <v>12584</v>
          </cell>
          <cell r="AQ105">
            <v>2615</v>
          </cell>
          <cell r="AR105">
            <v>2907</v>
          </cell>
          <cell r="AS105">
            <v>18106</v>
          </cell>
          <cell r="AT105">
            <v>7424</v>
          </cell>
          <cell r="AU105">
            <v>2182</v>
          </cell>
          <cell r="AV105">
            <v>2507</v>
          </cell>
          <cell r="AW105">
            <v>12114</v>
          </cell>
          <cell r="AX105">
            <v>2932</v>
          </cell>
          <cell r="AY105">
            <v>566</v>
          </cell>
          <cell r="AZ105">
            <v>730</v>
          </cell>
          <cell r="BA105">
            <v>4229</v>
          </cell>
          <cell r="BB105">
            <v>3679</v>
          </cell>
          <cell r="BC105">
            <v>960</v>
          </cell>
          <cell r="BD105">
            <v>1088</v>
          </cell>
          <cell r="BE105">
            <v>5726</v>
          </cell>
          <cell r="BF105">
            <v>792</v>
          </cell>
          <cell r="BG105">
            <v>208</v>
          </cell>
          <cell r="BH105">
            <v>248</v>
          </cell>
          <cell r="BI105">
            <v>1248</v>
          </cell>
          <cell r="BJ105">
            <v>344</v>
          </cell>
          <cell r="BK105">
            <v>126</v>
          </cell>
          <cell r="BL105">
            <v>196</v>
          </cell>
          <cell r="BM105">
            <v>666</v>
          </cell>
          <cell r="BN105">
            <v>985</v>
          </cell>
          <cell r="BO105">
            <v>166</v>
          </cell>
          <cell r="BP105">
            <v>130</v>
          </cell>
          <cell r="BQ105">
            <v>1281</v>
          </cell>
          <cell r="BR105">
            <v>44414</v>
          </cell>
          <cell r="BS105">
            <v>10742</v>
          </cell>
          <cell r="BT105">
            <v>11361</v>
          </cell>
          <cell r="BU105">
            <v>66517</v>
          </cell>
          <cell r="BV105">
            <v>16091</v>
          </cell>
          <cell r="BW105">
            <v>3758</v>
          </cell>
          <cell r="BX105">
            <v>3643</v>
          </cell>
          <cell r="BY105">
            <v>23492</v>
          </cell>
          <cell r="BZ105">
            <v>12791</v>
          </cell>
          <cell r="CA105">
            <v>2658</v>
          </cell>
          <cell r="CB105">
            <v>2822</v>
          </cell>
          <cell r="CC105">
            <v>18270</v>
          </cell>
          <cell r="CD105">
            <v>7399</v>
          </cell>
          <cell r="CE105">
            <v>2171</v>
          </cell>
          <cell r="CF105">
            <v>2501</v>
          </cell>
          <cell r="CG105">
            <v>12071</v>
          </cell>
          <cell r="CH105">
            <v>2968</v>
          </cell>
          <cell r="CI105">
            <v>563</v>
          </cell>
          <cell r="CJ105">
            <v>714</v>
          </cell>
          <cell r="CK105">
            <v>4245</v>
          </cell>
          <cell r="CL105">
            <v>3744</v>
          </cell>
          <cell r="CM105">
            <v>1018</v>
          </cell>
          <cell r="CN105">
            <v>1093</v>
          </cell>
          <cell r="CO105">
            <v>5855</v>
          </cell>
          <cell r="CP105">
            <v>793</v>
          </cell>
          <cell r="CQ105">
            <v>200</v>
          </cell>
          <cell r="CR105">
            <v>225</v>
          </cell>
          <cell r="CS105">
            <v>1218</v>
          </cell>
          <cell r="CT105">
            <v>328</v>
          </cell>
          <cell r="CU105">
            <v>137</v>
          </cell>
          <cell r="CV105">
            <v>183</v>
          </cell>
          <cell r="CW105">
            <v>648</v>
          </cell>
          <cell r="CX105">
            <v>872</v>
          </cell>
          <cell r="CY105">
            <v>161</v>
          </cell>
          <cell r="CZ105">
            <v>124</v>
          </cell>
          <cell r="DA105">
            <v>1158</v>
          </cell>
          <cell r="DB105">
            <v>44984</v>
          </cell>
          <cell r="DC105">
            <v>10666</v>
          </cell>
          <cell r="DD105">
            <v>11306</v>
          </cell>
          <cell r="DE105">
            <v>66956</v>
          </cell>
        </row>
        <row r="106">
          <cell r="A106">
            <v>37226</v>
          </cell>
          <cell r="B106">
            <v>16252</v>
          </cell>
          <cell r="C106">
            <v>3235</v>
          </cell>
          <cell r="D106">
            <v>3492</v>
          </cell>
          <cell r="E106">
            <v>22979</v>
          </cell>
          <cell r="F106">
            <v>14286</v>
          </cell>
          <cell r="G106">
            <v>2595</v>
          </cell>
          <cell r="H106">
            <v>2621</v>
          </cell>
          <cell r="I106">
            <v>19502</v>
          </cell>
          <cell r="J106">
            <v>7626</v>
          </cell>
          <cell r="K106">
            <v>1964</v>
          </cell>
          <cell r="L106">
            <v>2455</v>
          </cell>
          <cell r="M106">
            <v>12045</v>
          </cell>
          <cell r="N106">
            <v>2989</v>
          </cell>
          <cell r="O106">
            <v>598</v>
          </cell>
          <cell r="P106">
            <v>792</v>
          </cell>
          <cell r="Q106">
            <v>4379</v>
          </cell>
          <cell r="R106">
            <v>4562</v>
          </cell>
          <cell r="S106">
            <v>996</v>
          </cell>
          <cell r="T106">
            <v>1091</v>
          </cell>
          <cell r="U106">
            <v>6649</v>
          </cell>
          <cell r="V106">
            <v>1424</v>
          </cell>
          <cell r="W106">
            <v>211</v>
          </cell>
          <cell r="X106">
            <v>238</v>
          </cell>
          <cell r="Y106">
            <v>1873</v>
          </cell>
          <cell r="Z106">
            <v>261</v>
          </cell>
          <cell r="AA106">
            <v>117</v>
          </cell>
          <cell r="AB106">
            <v>193</v>
          </cell>
          <cell r="AC106">
            <v>571</v>
          </cell>
          <cell r="AD106">
            <v>793</v>
          </cell>
          <cell r="AE106">
            <v>142</v>
          </cell>
          <cell r="AF106">
            <v>98</v>
          </cell>
          <cell r="AG106">
            <v>1033</v>
          </cell>
          <cell r="AH106">
            <v>48193</v>
          </cell>
          <cell r="AI106">
            <v>9858</v>
          </cell>
          <cell r="AJ106">
            <v>10980</v>
          </cell>
          <cell r="AK106">
            <v>69031</v>
          </cell>
          <cell r="AL106">
            <v>16989</v>
          </cell>
          <cell r="AM106">
            <v>3454</v>
          </cell>
          <cell r="AN106">
            <v>3708</v>
          </cell>
          <cell r="AO106">
            <v>24150</v>
          </cell>
          <cell r="AP106">
            <v>13745</v>
          </cell>
          <cell r="AQ106">
            <v>2649</v>
          </cell>
          <cell r="AR106">
            <v>2817</v>
          </cell>
          <cell r="AS106">
            <v>19211</v>
          </cell>
          <cell r="AT106">
            <v>7795</v>
          </cell>
          <cell r="AU106">
            <v>2082</v>
          </cell>
          <cell r="AV106">
            <v>2612</v>
          </cell>
          <cell r="AW106">
            <v>12488</v>
          </cell>
          <cell r="AX106">
            <v>2987</v>
          </cell>
          <cell r="AY106">
            <v>574</v>
          </cell>
          <cell r="AZ106">
            <v>745</v>
          </cell>
          <cell r="BA106">
            <v>4306</v>
          </cell>
          <cell r="BB106">
            <v>4500</v>
          </cell>
          <cell r="BC106">
            <v>1064</v>
          </cell>
          <cell r="BD106">
            <v>1101</v>
          </cell>
          <cell r="BE106">
            <v>6666</v>
          </cell>
          <cell r="BF106">
            <v>839</v>
          </cell>
          <cell r="BG106">
            <v>198</v>
          </cell>
          <cell r="BH106">
            <v>244</v>
          </cell>
          <cell r="BI106">
            <v>1281</v>
          </cell>
          <cell r="BJ106">
            <v>315</v>
          </cell>
          <cell r="BK106">
            <v>129</v>
          </cell>
          <cell r="BL106">
            <v>197</v>
          </cell>
          <cell r="BM106">
            <v>641</v>
          </cell>
          <cell r="BN106">
            <v>786</v>
          </cell>
          <cell r="BO106">
            <v>148</v>
          </cell>
          <cell r="BP106">
            <v>115</v>
          </cell>
          <cell r="BQ106">
            <v>1049</v>
          </cell>
          <cell r="BR106">
            <v>47956</v>
          </cell>
          <cell r="BS106">
            <v>10298</v>
          </cell>
          <cell r="BT106">
            <v>11539</v>
          </cell>
          <cell r="BU106">
            <v>69793</v>
          </cell>
          <cell r="BV106">
            <v>16184</v>
          </cell>
          <cell r="BW106">
            <v>3823</v>
          </cell>
          <cell r="BX106">
            <v>3652</v>
          </cell>
          <cell r="BY106">
            <v>23659</v>
          </cell>
          <cell r="BZ106">
            <v>12855</v>
          </cell>
          <cell r="CA106">
            <v>2705</v>
          </cell>
          <cell r="CB106">
            <v>2820</v>
          </cell>
          <cell r="CC106">
            <v>18380</v>
          </cell>
          <cell r="CD106">
            <v>7588</v>
          </cell>
          <cell r="CE106">
            <v>2213</v>
          </cell>
          <cell r="CF106">
            <v>2554</v>
          </cell>
          <cell r="CG106">
            <v>12355</v>
          </cell>
          <cell r="CH106">
            <v>3006</v>
          </cell>
          <cell r="CI106">
            <v>573</v>
          </cell>
          <cell r="CJ106">
            <v>728</v>
          </cell>
          <cell r="CK106">
            <v>4306</v>
          </cell>
          <cell r="CL106">
            <v>3783</v>
          </cell>
          <cell r="CM106">
            <v>1045</v>
          </cell>
          <cell r="CN106">
            <v>1109</v>
          </cell>
          <cell r="CO106">
            <v>5937</v>
          </cell>
          <cell r="CP106">
            <v>808</v>
          </cell>
          <cell r="CQ106">
            <v>205</v>
          </cell>
          <cell r="CR106">
            <v>231</v>
          </cell>
          <cell r="CS106">
            <v>1243</v>
          </cell>
          <cell r="CT106">
            <v>323</v>
          </cell>
          <cell r="CU106">
            <v>139</v>
          </cell>
          <cell r="CV106">
            <v>185</v>
          </cell>
          <cell r="CW106">
            <v>647</v>
          </cell>
          <cell r="CX106">
            <v>876</v>
          </cell>
          <cell r="CY106">
            <v>163</v>
          </cell>
          <cell r="CZ106">
            <v>120</v>
          </cell>
          <cell r="DA106">
            <v>1158</v>
          </cell>
          <cell r="DB106">
            <v>45422</v>
          </cell>
          <cell r="DC106">
            <v>10865</v>
          </cell>
          <cell r="DD106">
            <v>11398</v>
          </cell>
          <cell r="DE106">
            <v>67685</v>
          </cell>
        </row>
        <row r="107">
          <cell r="A107">
            <v>37257</v>
          </cell>
          <cell r="B107">
            <v>14067</v>
          </cell>
          <cell r="C107">
            <v>3594</v>
          </cell>
          <cell r="D107">
            <v>2753</v>
          </cell>
          <cell r="E107">
            <v>20414</v>
          </cell>
          <cell r="F107">
            <v>11154</v>
          </cell>
          <cell r="G107">
            <v>2480</v>
          </cell>
          <cell r="H107">
            <v>2024</v>
          </cell>
          <cell r="I107">
            <v>15658</v>
          </cell>
          <cell r="J107">
            <v>6686</v>
          </cell>
          <cell r="K107">
            <v>2097</v>
          </cell>
          <cell r="L107">
            <v>1954</v>
          </cell>
          <cell r="M107">
            <v>10737</v>
          </cell>
          <cell r="N107">
            <v>2681</v>
          </cell>
          <cell r="O107">
            <v>496</v>
          </cell>
          <cell r="P107">
            <v>550</v>
          </cell>
          <cell r="Q107">
            <v>3727</v>
          </cell>
          <cell r="R107">
            <v>3501</v>
          </cell>
          <cell r="S107">
            <v>1044</v>
          </cell>
          <cell r="T107">
            <v>936</v>
          </cell>
          <cell r="U107">
            <v>5481</v>
          </cell>
          <cell r="V107">
            <v>645</v>
          </cell>
          <cell r="W107">
            <v>206</v>
          </cell>
          <cell r="X107">
            <v>138</v>
          </cell>
          <cell r="Y107">
            <v>989</v>
          </cell>
          <cell r="Z107">
            <v>251</v>
          </cell>
          <cell r="AA107">
            <v>131</v>
          </cell>
          <cell r="AB107">
            <v>143</v>
          </cell>
          <cell r="AC107">
            <v>525</v>
          </cell>
          <cell r="AD107">
            <v>794</v>
          </cell>
          <cell r="AE107">
            <v>136</v>
          </cell>
          <cell r="AF107">
            <v>96</v>
          </cell>
          <cell r="AG107">
            <v>1026</v>
          </cell>
          <cell r="AH107">
            <v>39779</v>
          </cell>
          <cell r="AI107">
            <v>10184</v>
          </cell>
          <cell r="AJ107">
            <v>8594</v>
          </cell>
          <cell r="AK107">
            <v>58557</v>
          </cell>
          <cell r="AL107">
            <v>16342</v>
          </cell>
          <cell r="AM107">
            <v>3928</v>
          </cell>
          <cell r="AN107">
            <v>3737</v>
          </cell>
          <cell r="AO107">
            <v>24007</v>
          </cell>
          <cell r="AP107">
            <v>13045</v>
          </cell>
          <cell r="AQ107">
            <v>2712</v>
          </cell>
          <cell r="AR107">
            <v>2744</v>
          </cell>
          <cell r="AS107">
            <v>18500</v>
          </cell>
          <cell r="AT107">
            <v>7822</v>
          </cell>
          <cell r="AU107">
            <v>2329</v>
          </cell>
          <cell r="AV107">
            <v>2549</v>
          </cell>
          <cell r="AW107">
            <v>12700</v>
          </cell>
          <cell r="AX107">
            <v>3253</v>
          </cell>
          <cell r="AY107">
            <v>571</v>
          </cell>
          <cell r="AZ107">
            <v>720</v>
          </cell>
          <cell r="BA107">
            <v>4544</v>
          </cell>
          <cell r="BB107">
            <v>4062</v>
          </cell>
          <cell r="BC107">
            <v>1037</v>
          </cell>
          <cell r="BD107">
            <v>1153</v>
          </cell>
          <cell r="BE107">
            <v>6251</v>
          </cell>
          <cell r="BF107">
            <v>822</v>
          </cell>
          <cell r="BG107">
            <v>222</v>
          </cell>
          <cell r="BH107">
            <v>183</v>
          </cell>
          <cell r="BI107">
            <v>1227</v>
          </cell>
          <cell r="BJ107">
            <v>325</v>
          </cell>
          <cell r="BK107">
            <v>166</v>
          </cell>
          <cell r="BL107">
            <v>190</v>
          </cell>
          <cell r="BM107">
            <v>681</v>
          </cell>
          <cell r="BN107">
            <v>891</v>
          </cell>
          <cell r="BO107">
            <v>153</v>
          </cell>
          <cell r="BP107">
            <v>121</v>
          </cell>
          <cell r="BQ107">
            <v>1165</v>
          </cell>
          <cell r="BR107">
            <v>46563</v>
          </cell>
          <cell r="BS107">
            <v>11118</v>
          </cell>
          <cell r="BT107">
            <v>11396</v>
          </cell>
          <cell r="BU107">
            <v>69077</v>
          </cell>
          <cell r="BV107">
            <v>16215</v>
          </cell>
          <cell r="BW107">
            <v>3867</v>
          </cell>
          <cell r="BX107">
            <v>3680</v>
          </cell>
          <cell r="BY107">
            <v>23762</v>
          </cell>
          <cell r="BZ107">
            <v>12885</v>
          </cell>
          <cell r="CA107">
            <v>2751</v>
          </cell>
          <cell r="CB107">
            <v>2820</v>
          </cell>
          <cell r="CC107">
            <v>18456</v>
          </cell>
          <cell r="CD107">
            <v>7700</v>
          </cell>
          <cell r="CE107">
            <v>2236</v>
          </cell>
          <cell r="CF107">
            <v>2611</v>
          </cell>
          <cell r="CG107">
            <v>12547</v>
          </cell>
          <cell r="CH107">
            <v>3018</v>
          </cell>
          <cell r="CI107">
            <v>579</v>
          </cell>
          <cell r="CJ107">
            <v>743</v>
          </cell>
          <cell r="CK107">
            <v>4341</v>
          </cell>
          <cell r="CL107">
            <v>3810</v>
          </cell>
          <cell r="CM107">
            <v>1078</v>
          </cell>
          <cell r="CN107">
            <v>1128</v>
          </cell>
          <cell r="CO107">
            <v>6015</v>
          </cell>
          <cell r="CP107">
            <v>813</v>
          </cell>
          <cell r="CQ107">
            <v>208</v>
          </cell>
          <cell r="CR107">
            <v>238</v>
          </cell>
          <cell r="CS107">
            <v>1259</v>
          </cell>
          <cell r="CT107">
            <v>315</v>
          </cell>
          <cell r="CU107">
            <v>140</v>
          </cell>
          <cell r="CV107">
            <v>187</v>
          </cell>
          <cell r="CW107">
            <v>642</v>
          </cell>
          <cell r="CX107">
            <v>871</v>
          </cell>
          <cell r="CY107">
            <v>164</v>
          </cell>
          <cell r="CZ107">
            <v>118</v>
          </cell>
          <cell r="DA107">
            <v>1153</v>
          </cell>
          <cell r="DB107">
            <v>45627</v>
          </cell>
          <cell r="DC107">
            <v>11023</v>
          </cell>
          <cell r="DD107">
            <v>11525</v>
          </cell>
          <cell r="DE107">
            <v>68175</v>
          </cell>
        </row>
        <row r="108">
          <cell r="A108">
            <v>37288</v>
          </cell>
          <cell r="B108">
            <v>14940</v>
          </cell>
          <cell r="C108">
            <v>3775</v>
          </cell>
          <cell r="D108">
            <v>3393</v>
          </cell>
          <cell r="E108">
            <v>22108</v>
          </cell>
          <cell r="F108">
            <v>11918</v>
          </cell>
          <cell r="G108">
            <v>2724</v>
          </cell>
          <cell r="H108">
            <v>2694</v>
          </cell>
          <cell r="I108">
            <v>17336</v>
          </cell>
          <cell r="J108">
            <v>7346</v>
          </cell>
          <cell r="K108">
            <v>2290</v>
          </cell>
          <cell r="L108">
            <v>2616</v>
          </cell>
          <cell r="M108">
            <v>12252</v>
          </cell>
          <cell r="N108">
            <v>2892</v>
          </cell>
          <cell r="O108">
            <v>589</v>
          </cell>
          <cell r="P108">
            <v>687</v>
          </cell>
          <cell r="Q108">
            <v>4168</v>
          </cell>
          <cell r="R108">
            <v>3879</v>
          </cell>
          <cell r="S108">
            <v>1119</v>
          </cell>
          <cell r="T108">
            <v>1161</v>
          </cell>
          <cell r="U108">
            <v>6159</v>
          </cell>
          <cell r="V108">
            <v>677</v>
          </cell>
          <cell r="W108">
            <v>188</v>
          </cell>
          <cell r="X108">
            <v>225</v>
          </cell>
          <cell r="Y108">
            <v>1090</v>
          </cell>
          <cell r="Z108">
            <v>281</v>
          </cell>
          <cell r="AA108">
            <v>117</v>
          </cell>
          <cell r="AB108">
            <v>155</v>
          </cell>
          <cell r="AC108">
            <v>553</v>
          </cell>
          <cell r="AD108">
            <v>843</v>
          </cell>
          <cell r="AE108">
            <v>180</v>
          </cell>
          <cell r="AF108">
            <v>106</v>
          </cell>
          <cell r="AG108">
            <v>1129</v>
          </cell>
          <cell r="AH108">
            <v>42776</v>
          </cell>
          <cell r="AI108">
            <v>10982</v>
          </cell>
          <cell r="AJ108">
            <v>11037</v>
          </cell>
          <cell r="AK108">
            <v>64795</v>
          </cell>
          <cell r="AL108">
            <v>15876</v>
          </cell>
          <cell r="AM108">
            <v>4079</v>
          </cell>
          <cell r="AN108">
            <v>3703</v>
          </cell>
          <cell r="AO108">
            <v>23658</v>
          </cell>
          <cell r="AP108">
            <v>12313</v>
          </cell>
          <cell r="AQ108">
            <v>2837</v>
          </cell>
          <cell r="AR108">
            <v>2912</v>
          </cell>
          <cell r="AS108">
            <v>18062</v>
          </cell>
          <cell r="AT108">
            <v>7693</v>
          </cell>
          <cell r="AU108">
            <v>2367</v>
          </cell>
          <cell r="AV108">
            <v>2764</v>
          </cell>
          <cell r="AW108">
            <v>12824</v>
          </cell>
          <cell r="AX108">
            <v>2966</v>
          </cell>
          <cell r="AY108">
            <v>607</v>
          </cell>
          <cell r="AZ108">
            <v>766</v>
          </cell>
          <cell r="BA108">
            <v>4339</v>
          </cell>
          <cell r="BB108">
            <v>4043</v>
          </cell>
          <cell r="BC108">
            <v>1152</v>
          </cell>
          <cell r="BD108">
            <v>1184</v>
          </cell>
          <cell r="BE108">
            <v>6378</v>
          </cell>
          <cell r="BF108">
            <v>804</v>
          </cell>
          <cell r="BG108">
            <v>200</v>
          </cell>
          <cell r="BH108">
            <v>266</v>
          </cell>
          <cell r="BI108">
            <v>1270</v>
          </cell>
          <cell r="BJ108">
            <v>306</v>
          </cell>
          <cell r="BK108">
            <v>137</v>
          </cell>
          <cell r="BL108">
            <v>178</v>
          </cell>
          <cell r="BM108">
            <v>621</v>
          </cell>
          <cell r="BN108">
            <v>900</v>
          </cell>
          <cell r="BO108">
            <v>191</v>
          </cell>
          <cell r="BP108">
            <v>116</v>
          </cell>
          <cell r="BQ108">
            <v>1207</v>
          </cell>
          <cell r="BR108">
            <v>44899</v>
          </cell>
          <cell r="BS108">
            <v>11571</v>
          </cell>
          <cell r="BT108">
            <v>11890</v>
          </cell>
          <cell r="BU108">
            <v>68360</v>
          </cell>
          <cell r="BV108">
            <v>16194</v>
          </cell>
          <cell r="BW108">
            <v>3905</v>
          </cell>
          <cell r="BX108">
            <v>3721</v>
          </cell>
          <cell r="BY108">
            <v>23821</v>
          </cell>
          <cell r="BZ108">
            <v>12835</v>
          </cell>
          <cell r="CA108">
            <v>2801</v>
          </cell>
          <cell r="CB108">
            <v>2833</v>
          </cell>
          <cell r="CC108">
            <v>18468</v>
          </cell>
          <cell r="CD108">
            <v>7723</v>
          </cell>
          <cell r="CE108">
            <v>2247</v>
          </cell>
          <cell r="CF108">
            <v>2660</v>
          </cell>
          <cell r="CG108">
            <v>12630</v>
          </cell>
          <cell r="CH108">
            <v>3005</v>
          </cell>
          <cell r="CI108">
            <v>587</v>
          </cell>
          <cell r="CJ108">
            <v>761</v>
          </cell>
          <cell r="CK108">
            <v>4354</v>
          </cell>
          <cell r="CL108">
            <v>3813</v>
          </cell>
          <cell r="CM108">
            <v>1120</v>
          </cell>
          <cell r="CN108">
            <v>1145</v>
          </cell>
          <cell r="CO108">
            <v>6078</v>
          </cell>
          <cell r="CP108">
            <v>811</v>
          </cell>
          <cell r="CQ108">
            <v>210</v>
          </cell>
          <cell r="CR108">
            <v>246</v>
          </cell>
          <cell r="CS108">
            <v>1266</v>
          </cell>
          <cell r="CT108">
            <v>305</v>
          </cell>
          <cell r="CU108">
            <v>138</v>
          </cell>
          <cell r="CV108">
            <v>189</v>
          </cell>
          <cell r="CW108">
            <v>632</v>
          </cell>
          <cell r="CX108">
            <v>865</v>
          </cell>
          <cell r="CY108">
            <v>164</v>
          </cell>
          <cell r="CZ108">
            <v>118</v>
          </cell>
          <cell r="DA108">
            <v>1147</v>
          </cell>
          <cell r="DB108">
            <v>45552</v>
          </cell>
          <cell r="DC108">
            <v>11171</v>
          </cell>
          <cell r="DD108">
            <v>11673</v>
          </cell>
          <cell r="DE108">
            <v>68396</v>
          </cell>
        </row>
        <row r="109">
          <cell r="A109">
            <v>37316</v>
          </cell>
          <cell r="B109">
            <v>16206</v>
          </cell>
          <cell r="C109">
            <v>4059</v>
          </cell>
          <cell r="D109">
            <v>3658</v>
          </cell>
          <cell r="E109">
            <v>23923</v>
          </cell>
          <cell r="F109">
            <v>12611</v>
          </cell>
          <cell r="G109">
            <v>2944</v>
          </cell>
          <cell r="H109">
            <v>2775</v>
          </cell>
          <cell r="I109">
            <v>18330</v>
          </cell>
          <cell r="J109">
            <v>7742</v>
          </cell>
          <cell r="K109">
            <v>2268</v>
          </cell>
          <cell r="L109">
            <v>2684</v>
          </cell>
          <cell r="M109">
            <v>12694</v>
          </cell>
          <cell r="N109">
            <v>2889</v>
          </cell>
          <cell r="O109">
            <v>602</v>
          </cell>
          <cell r="P109">
            <v>733</v>
          </cell>
          <cell r="Q109">
            <v>4224</v>
          </cell>
          <cell r="R109">
            <v>3646</v>
          </cell>
          <cell r="S109">
            <v>1133</v>
          </cell>
          <cell r="T109">
            <v>1101</v>
          </cell>
          <cell r="U109">
            <v>5880</v>
          </cell>
          <cell r="V109">
            <v>636</v>
          </cell>
          <cell r="W109">
            <v>201</v>
          </cell>
          <cell r="X109">
            <v>256</v>
          </cell>
          <cell r="Y109">
            <v>1093</v>
          </cell>
          <cell r="Z109">
            <v>328</v>
          </cell>
          <cell r="AA109">
            <v>140</v>
          </cell>
          <cell r="AB109">
            <v>190</v>
          </cell>
          <cell r="AC109">
            <v>658</v>
          </cell>
          <cell r="AD109">
            <v>770</v>
          </cell>
          <cell r="AE109">
            <v>144</v>
          </cell>
          <cell r="AF109">
            <v>108</v>
          </cell>
          <cell r="AG109">
            <v>1022</v>
          </cell>
          <cell r="AH109">
            <v>44828</v>
          </cell>
          <cell r="AI109">
            <v>11491</v>
          </cell>
          <cell r="AJ109">
            <v>11505</v>
          </cell>
          <cell r="AK109">
            <v>67824</v>
          </cell>
          <cell r="AL109">
            <v>15805</v>
          </cell>
          <cell r="AM109">
            <v>3887</v>
          </cell>
          <cell r="AN109">
            <v>3680</v>
          </cell>
          <cell r="AO109">
            <v>23373</v>
          </cell>
          <cell r="AP109">
            <v>12795</v>
          </cell>
          <cell r="AQ109">
            <v>2818</v>
          </cell>
          <cell r="AR109">
            <v>2839</v>
          </cell>
          <cell r="AS109">
            <v>18452</v>
          </cell>
          <cell r="AT109">
            <v>7549</v>
          </cell>
          <cell r="AU109">
            <v>2194</v>
          </cell>
          <cell r="AV109">
            <v>2654</v>
          </cell>
          <cell r="AW109">
            <v>12397</v>
          </cell>
          <cell r="AX109">
            <v>2900</v>
          </cell>
          <cell r="AY109">
            <v>587</v>
          </cell>
          <cell r="AZ109">
            <v>753</v>
          </cell>
          <cell r="BA109">
            <v>4240</v>
          </cell>
          <cell r="BB109">
            <v>3382</v>
          </cell>
          <cell r="BC109">
            <v>1133</v>
          </cell>
          <cell r="BD109">
            <v>1090</v>
          </cell>
          <cell r="BE109">
            <v>5605</v>
          </cell>
          <cell r="BF109">
            <v>764</v>
          </cell>
          <cell r="BG109">
            <v>202</v>
          </cell>
          <cell r="BH109">
            <v>271</v>
          </cell>
          <cell r="BI109">
            <v>1237</v>
          </cell>
          <cell r="BJ109">
            <v>283</v>
          </cell>
          <cell r="BK109">
            <v>130</v>
          </cell>
          <cell r="BL109">
            <v>187</v>
          </cell>
          <cell r="BM109">
            <v>601</v>
          </cell>
          <cell r="BN109">
            <v>764</v>
          </cell>
          <cell r="BO109">
            <v>156</v>
          </cell>
          <cell r="BP109">
            <v>112</v>
          </cell>
          <cell r="BQ109">
            <v>1032</v>
          </cell>
          <cell r="BR109">
            <v>44243</v>
          </cell>
          <cell r="BS109">
            <v>11107</v>
          </cell>
          <cell r="BT109">
            <v>11586</v>
          </cell>
          <cell r="BU109">
            <v>66935</v>
          </cell>
          <cell r="BV109">
            <v>16136</v>
          </cell>
          <cell r="BW109">
            <v>3940</v>
          </cell>
          <cell r="BX109">
            <v>3769</v>
          </cell>
          <cell r="BY109">
            <v>23845</v>
          </cell>
          <cell r="BZ109">
            <v>12698</v>
          </cell>
          <cell r="CA109">
            <v>2850</v>
          </cell>
          <cell r="CB109">
            <v>2863</v>
          </cell>
          <cell r="CC109">
            <v>18411</v>
          </cell>
          <cell r="CD109">
            <v>7689</v>
          </cell>
          <cell r="CE109">
            <v>2256</v>
          </cell>
          <cell r="CF109">
            <v>2692</v>
          </cell>
          <cell r="CG109">
            <v>12638</v>
          </cell>
          <cell r="CH109">
            <v>2976</v>
          </cell>
          <cell r="CI109">
            <v>597</v>
          </cell>
          <cell r="CJ109">
            <v>779</v>
          </cell>
          <cell r="CK109">
            <v>4352</v>
          </cell>
          <cell r="CL109">
            <v>3795</v>
          </cell>
          <cell r="CM109">
            <v>1159</v>
          </cell>
          <cell r="CN109">
            <v>1156</v>
          </cell>
          <cell r="CO109">
            <v>6110</v>
          </cell>
          <cell r="CP109">
            <v>803</v>
          </cell>
          <cell r="CQ109">
            <v>210</v>
          </cell>
          <cell r="CR109">
            <v>253</v>
          </cell>
          <cell r="CS109">
            <v>1267</v>
          </cell>
          <cell r="CT109">
            <v>298</v>
          </cell>
          <cell r="CU109">
            <v>134</v>
          </cell>
          <cell r="CV109">
            <v>189</v>
          </cell>
          <cell r="CW109">
            <v>622</v>
          </cell>
          <cell r="CX109">
            <v>861</v>
          </cell>
          <cell r="CY109">
            <v>164</v>
          </cell>
          <cell r="CZ109">
            <v>121</v>
          </cell>
          <cell r="DA109">
            <v>1146</v>
          </cell>
          <cell r="DB109">
            <v>45257</v>
          </cell>
          <cell r="DC109">
            <v>11312</v>
          </cell>
          <cell r="DD109">
            <v>11822</v>
          </cell>
          <cell r="DE109">
            <v>68391</v>
          </cell>
        </row>
        <row r="110">
          <cell r="A110">
            <v>37347</v>
          </cell>
          <cell r="B110">
            <v>15044</v>
          </cell>
          <cell r="C110">
            <v>3697</v>
          </cell>
          <cell r="D110">
            <v>3687</v>
          </cell>
          <cell r="E110">
            <v>22428</v>
          </cell>
          <cell r="F110">
            <v>11789</v>
          </cell>
          <cell r="G110">
            <v>2873</v>
          </cell>
          <cell r="H110">
            <v>2588</v>
          </cell>
          <cell r="I110">
            <v>17250</v>
          </cell>
          <cell r="J110">
            <v>7143</v>
          </cell>
          <cell r="K110">
            <v>1976</v>
          </cell>
          <cell r="L110">
            <v>2552</v>
          </cell>
          <cell r="M110">
            <v>11671</v>
          </cell>
          <cell r="N110">
            <v>2727</v>
          </cell>
          <cell r="O110">
            <v>517</v>
          </cell>
          <cell r="P110">
            <v>741</v>
          </cell>
          <cell r="Q110">
            <v>3985</v>
          </cell>
          <cell r="R110">
            <v>3452</v>
          </cell>
          <cell r="S110">
            <v>1121</v>
          </cell>
          <cell r="T110">
            <v>1069</v>
          </cell>
          <cell r="U110">
            <v>5642</v>
          </cell>
          <cell r="V110">
            <v>672</v>
          </cell>
          <cell r="W110">
            <v>208</v>
          </cell>
          <cell r="X110">
            <v>223</v>
          </cell>
          <cell r="Y110">
            <v>1103</v>
          </cell>
          <cell r="Z110">
            <v>321</v>
          </cell>
          <cell r="AA110">
            <v>113</v>
          </cell>
          <cell r="AB110">
            <v>190</v>
          </cell>
          <cell r="AC110">
            <v>624</v>
          </cell>
          <cell r="AD110">
            <v>904</v>
          </cell>
          <cell r="AE110">
            <v>155</v>
          </cell>
          <cell r="AF110">
            <v>124</v>
          </cell>
          <cell r="AG110">
            <v>1183</v>
          </cell>
          <cell r="AH110">
            <v>42052</v>
          </cell>
          <cell r="AI110">
            <v>10660</v>
          </cell>
          <cell r="AJ110">
            <v>11174</v>
          </cell>
          <cell r="AK110">
            <v>63886</v>
          </cell>
          <cell r="AL110">
            <v>16222</v>
          </cell>
          <cell r="AM110">
            <v>3901</v>
          </cell>
          <cell r="AN110">
            <v>3794</v>
          </cell>
          <cell r="AO110">
            <v>23917</v>
          </cell>
          <cell r="AP110">
            <v>12501</v>
          </cell>
          <cell r="AQ110">
            <v>3005</v>
          </cell>
          <cell r="AR110">
            <v>2706</v>
          </cell>
          <cell r="AS110">
            <v>18212</v>
          </cell>
          <cell r="AT110">
            <v>7661</v>
          </cell>
          <cell r="AU110">
            <v>2149</v>
          </cell>
          <cell r="AV110">
            <v>2673</v>
          </cell>
          <cell r="AW110">
            <v>12483</v>
          </cell>
          <cell r="AX110">
            <v>2925</v>
          </cell>
          <cell r="AY110">
            <v>582</v>
          </cell>
          <cell r="AZ110">
            <v>775</v>
          </cell>
          <cell r="BA110">
            <v>4282</v>
          </cell>
          <cell r="BB110">
            <v>3764</v>
          </cell>
          <cell r="BC110">
            <v>1244</v>
          </cell>
          <cell r="BD110">
            <v>1186</v>
          </cell>
          <cell r="BE110">
            <v>6194</v>
          </cell>
          <cell r="BF110">
            <v>794</v>
          </cell>
          <cell r="BG110">
            <v>224</v>
          </cell>
          <cell r="BH110">
            <v>248</v>
          </cell>
          <cell r="BI110">
            <v>1266</v>
          </cell>
          <cell r="BJ110">
            <v>272</v>
          </cell>
          <cell r="BK110">
            <v>120</v>
          </cell>
          <cell r="BL110">
            <v>190</v>
          </cell>
          <cell r="BM110">
            <v>583</v>
          </cell>
          <cell r="BN110">
            <v>929</v>
          </cell>
          <cell r="BO110">
            <v>163</v>
          </cell>
          <cell r="BP110">
            <v>127</v>
          </cell>
          <cell r="BQ110">
            <v>1220</v>
          </cell>
          <cell r="BR110">
            <v>45069</v>
          </cell>
          <cell r="BS110">
            <v>11389</v>
          </cell>
          <cell r="BT110">
            <v>11699</v>
          </cell>
          <cell r="BU110">
            <v>68157</v>
          </cell>
          <cell r="BV110">
            <v>16038</v>
          </cell>
          <cell r="BW110">
            <v>3980</v>
          </cell>
          <cell r="BX110">
            <v>3816</v>
          </cell>
          <cell r="BY110">
            <v>23834</v>
          </cell>
          <cell r="BZ110">
            <v>12543</v>
          </cell>
          <cell r="CA110">
            <v>2903</v>
          </cell>
          <cell r="CB110">
            <v>2902</v>
          </cell>
          <cell r="CC110">
            <v>18348</v>
          </cell>
          <cell r="CD110">
            <v>7648</v>
          </cell>
          <cell r="CE110">
            <v>2275</v>
          </cell>
          <cell r="CF110">
            <v>2717</v>
          </cell>
          <cell r="CG110">
            <v>12640</v>
          </cell>
          <cell r="CH110">
            <v>2950</v>
          </cell>
          <cell r="CI110">
            <v>610</v>
          </cell>
          <cell r="CJ110">
            <v>794</v>
          </cell>
          <cell r="CK110">
            <v>4353</v>
          </cell>
          <cell r="CL110">
            <v>3762</v>
          </cell>
          <cell r="CM110">
            <v>1182</v>
          </cell>
          <cell r="CN110">
            <v>1157</v>
          </cell>
          <cell r="CO110">
            <v>6101</v>
          </cell>
          <cell r="CP110">
            <v>795</v>
          </cell>
          <cell r="CQ110">
            <v>213</v>
          </cell>
          <cell r="CR110">
            <v>259</v>
          </cell>
          <cell r="CS110">
            <v>1268</v>
          </cell>
          <cell r="CT110">
            <v>296</v>
          </cell>
          <cell r="CU110">
            <v>130</v>
          </cell>
          <cell r="CV110">
            <v>189</v>
          </cell>
          <cell r="CW110">
            <v>615</v>
          </cell>
          <cell r="CX110">
            <v>862</v>
          </cell>
          <cell r="CY110">
            <v>165</v>
          </cell>
          <cell r="CZ110">
            <v>125</v>
          </cell>
          <cell r="DA110">
            <v>1152</v>
          </cell>
          <cell r="DB110">
            <v>44893</v>
          </cell>
          <cell r="DC110">
            <v>11458</v>
          </cell>
          <cell r="DD110">
            <v>11960</v>
          </cell>
          <cell r="DE110">
            <v>68311</v>
          </cell>
        </row>
        <row r="111">
          <cell r="A111">
            <v>37377</v>
          </cell>
          <cell r="B111">
            <v>16767</v>
          </cell>
          <cell r="C111">
            <v>4535</v>
          </cell>
          <cell r="D111">
            <v>4461</v>
          </cell>
          <cell r="E111">
            <v>25763</v>
          </cell>
          <cell r="F111">
            <v>12935</v>
          </cell>
          <cell r="G111">
            <v>3130</v>
          </cell>
          <cell r="H111">
            <v>3475</v>
          </cell>
          <cell r="I111">
            <v>19540</v>
          </cell>
          <cell r="J111">
            <v>7979</v>
          </cell>
          <cell r="K111">
            <v>2505</v>
          </cell>
          <cell r="L111">
            <v>3023</v>
          </cell>
          <cell r="M111">
            <v>13507</v>
          </cell>
          <cell r="N111">
            <v>2945</v>
          </cell>
          <cell r="O111">
            <v>709</v>
          </cell>
          <cell r="P111">
            <v>994</v>
          </cell>
          <cell r="Q111">
            <v>4648</v>
          </cell>
          <cell r="R111">
            <v>3784</v>
          </cell>
          <cell r="S111">
            <v>1239</v>
          </cell>
          <cell r="T111">
            <v>1321</v>
          </cell>
          <cell r="U111">
            <v>6344</v>
          </cell>
          <cell r="V111">
            <v>737</v>
          </cell>
          <cell r="W111">
            <v>251</v>
          </cell>
          <cell r="X111">
            <v>355</v>
          </cell>
          <cell r="Y111">
            <v>1343</v>
          </cell>
          <cell r="Z111">
            <v>396</v>
          </cell>
          <cell r="AA111">
            <v>155</v>
          </cell>
          <cell r="AB111">
            <v>212</v>
          </cell>
          <cell r="AC111">
            <v>763</v>
          </cell>
          <cell r="AD111">
            <v>905</v>
          </cell>
          <cell r="AE111">
            <v>161</v>
          </cell>
          <cell r="AF111">
            <v>149</v>
          </cell>
          <cell r="AG111">
            <v>1215</v>
          </cell>
          <cell r="AH111">
            <v>46448</v>
          </cell>
          <cell r="AI111">
            <v>12685</v>
          </cell>
          <cell r="AJ111">
            <v>13990</v>
          </cell>
          <cell r="AK111">
            <v>73123</v>
          </cell>
          <cell r="AL111">
            <v>16156</v>
          </cell>
          <cell r="AM111">
            <v>4129</v>
          </cell>
          <cell r="AN111">
            <v>4009</v>
          </cell>
          <cell r="AO111">
            <v>24294</v>
          </cell>
          <cell r="AP111">
            <v>12722</v>
          </cell>
          <cell r="AQ111">
            <v>2926</v>
          </cell>
          <cell r="AR111">
            <v>3127</v>
          </cell>
          <cell r="AS111">
            <v>18775</v>
          </cell>
          <cell r="AT111">
            <v>7884</v>
          </cell>
          <cell r="AU111">
            <v>2347</v>
          </cell>
          <cell r="AV111">
            <v>2791</v>
          </cell>
          <cell r="AW111">
            <v>13022</v>
          </cell>
          <cell r="AX111">
            <v>2871</v>
          </cell>
          <cell r="AY111">
            <v>646</v>
          </cell>
          <cell r="AZ111">
            <v>881</v>
          </cell>
          <cell r="BA111">
            <v>4398</v>
          </cell>
          <cell r="BB111">
            <v>3756</v>
          </cell>
          <cell r="BC111">
            <v>1144</v>
          </cell>
          <cell r="BD111">
            <v>1168</v>
          </cell>
          <cell r="BE111">
            <v>6068</v>
          </cell>
          <cell r="BF111">
            <v>822</v>
          </cell>
          <cell r="BG111">
            <v>226</v>
          </cell>
          <cell r="BH111">
            <v>262</v>
          </cell>
          <cell r="BI111">
            <v>1310</v>
          </cell>
          <cell r="BJ111">
            <v>306</v>
          </cell>
          <cell r="BK111">
            <v>136</v>
          </cell>
          <cell r="BL111">
            <v>194</v>
          </cell>
          <cell r="BM111">
            <v>635</v>
          </cell>
          <cell r="BN111">
            <v>849</v>
          </cell>
          <cell r="BO111">
            <v>158</v>
          </cell>
          <cell r="BP111">
            <v>135</v>
          </cell>
          <cell r="BQ111">
            <v>1142</v>
          </cell>
          <cell r="BR111">
            <v>45366</v>
          </cell>
          <cell r="BS111">
            <v>11713</v>
          </cell>
          <cell r="BT111">
            <v>12566</v>
          </cell>
          <cell r="BU111">
            <v>69645</v>
          </cell>
          <cell r="BV111">
            <v>15914</v>
          </cell>
          <cell r="BW111">
            <v>4029</v>
          </cell>
          <cell r="BX111">
            <v>3860</v>
          </cell>
          <cell r="BY111">
            <v>23803</v>
          </cell>
          <cell r="BZ111">
            <v>12465</v>
          </cell>
          <cell r="CA111">
            <v>2949</v>
          </cell>
          <cell r="CB111">
            <v>2938</v>
          </cell>
          <cell r="CC111">
            <v>18351</v>
          </cell>
          <cell r="CD111">
            <v>7632</v>
          </cell>
          <cell r="CE111">
            <v>2310</v>
          </cell>
          <cell r="CF111">
            <v>2746</v>
          </cell>
          <cell r="CG111">
            <v>12688</v>
          </cell>
          <cell r="CH111">
            <v>2942</v>
          </cell>
          <cell r="CI111">
            <v>623</v>
          </cell>
          <cell r="CJ111">
            <v>799</v>
          </cell>
          <cell r="CK111">
            <v>4364</v>
          </cell>
          <cell r="CL111">
            <v>3732</v>
          </cell>
          <cell r="CM111">
            <v>1185</v>
          </cell>
          <cell r="CN111">
            <v>1153</v>
          </cell>
          <cell r="CO111">
            <v>6070</v>
          </cell>
          <cell r="CP111">
            <v>785</v>
          </cell>
          <cell r="CQ111">
            <v>219</v>
          </cell>
          <cell r="CR111">
            <v>265</v>
          </cell>
          <cell r="CS111">
            <v>1269</v>
          </cell>
          <cell r="CT111">
            <v>296</v>
          </cell>
          <cell r="CU111">
            <v>128</v>
          </cell>
          <cell r="CV111">
            <v>187</v>
          </cell>
          <cell r="CW111">
            <v>611</v>
          </cell>
          <cell r="CX111">
            <v>867</v>
          </cell>
          <cell r="CY111">
            <v>167</v>
          </cell>
          <cell r="CZ111">
            <v>130</v>
          </cell>
          <cell r="DA111">
            <v>1164</v>
          </cell>
          <cell r="DB111">
            <v>44634</v>
          </cell>
          <cell r="DC111">
            <v>11609</v>
          </cell>
          <cell r="DD111">
            <v>12077</v>
          </cell>
          <cell r="DE111">
            <v>68320</v>
          </cell>
        </row>
        <row r="112">
          <cell r="A112">
            <v>37408</v>
          </cell>
          <cell r="B112">
            <v>17782</v>
          </cell>
          <cell r="C112">
            <v>4602</v>
          </cell>
          <cell r="D112">
            <v>5112</v>
          </cell>
          <cell r="E112">
            <v>27496</v>
          </cell>
          <cell r="F112">
            <v>13183</v>
          </cell>
          <cell r="G112">
            <v>3162</v>
          </cell>
          <cell r="H112">
            <v>3951</v>
          </cell>
          <cell r="I112">
            <v>20296</v>
          </cell>
          <cell r="J112">
            <v>8469</v>
          </cell>
          <cell r="K112">
            <v>2742</v>
          </cell>
          <cell r="L112">
            <v>3824</v>
          </cell>
          <cell r="M112">
            <v>15035</v>
          </cell>
          <cell r="N112">
            <v>3342</v>
          </cell>
          <cell r="O112">
            <v>714</v>
          </cell>
          <cell r="P112">
            <v>1087</v>
          </cell>
          <cell r="Q112">
            <v>5143</v>
          </cell>
          <cell r="R112">
            <v>4253</v>
          </cell>
          <cell r="S112">
            <v>1519</v>
          </cell>
          <cell r="T112">
            <v>1576</v>
          </cell>
          <cell r="U112">
            <v>7348</v>
          </cell>
          <cell r="V112">
            <v>673</v>
          </cell>
          <cell r="W112">
            <v>210</v>
          </cell>
          <cell r="X112">
            <v>411</v>
          </cell>
          <cell r="Y112">
            <v>1294</v>
          </cell>
          <cell r="Z112">
            <v>412</v>
          </cell>
          <cell r="AA112">
            <v>169</v>
          </cell>
          <cell r="AB112">
            <v>232</v>
          </cell>
          <cell r="AC112">
            <v>813</v>
          </cell>
          <cell r="AD112">
            <v>987</v>
          </cell>
          <cell r="AE112">
            <v>186</v>
          </cell>
          <cell r="AF112">
            <v>183</v>
          </cell>
          <cell r="AG112">
            <v>1356</v>
          </cell>
          <cell r="AH112">
            <v>49101</v>
          </cell>
          <cell r="AI112">
            <v>13304</v>
          </cell>
          <cell r="AJ112">
            <v>16376</v>
          </cell>
          <cell r="AK112">
            <v>78781</v>
          </cell>
          <cell r="AL112">
            <v>15840</v>
          </cell>
          <cell r="AM112">
            <v>3930</v>
          </cell>
          <cell r="AN112">
            <v>3896</v>
          </cell>
          <cell r="AO112">
            <v>23665</v>
          </cell>
          <cell r="AP112">
            <v>12285</v>
          </cell>
          <cell r="AQ112">
            <v>2816</v>
          </cell>
          <cell r="AR112">
            <v>3045</v>
          </cell>
          <cell r="AS112">
            <v>18147</v>
          </cell>
          <cell r="AT112">
            <v>7113</v>
          </cell>
          <cell r="AU112">
            <v>2317</v>
          </cell>
          <cell r="AV112">
            <v>2792</v>
          </cell>
          <cell r="AW112">
            <v>12223</v>
          </cell>
          <cell r="AX112">
            <v>3022</v>
          </cell>
          <cell r="AY112">
            <v>615</v>
          </cell>
          <cell r="AZ112">
            <v>797</v>
          </cell>
          <cell r="BA112">
            <v>4434</v>
          </cell>
          <cell r="BB112">
            <v>3905</v>
          </cell>
          <cell r="BC112">
            <v>1228</v>
          </cell>
          <cell r="BD112">
            <v>1196</v>
          </cell>
          <cell r="BE112">
            <v>6329</v>
          </cell>
          <cell r="BF112">
            <v>760</v>
          </cell>
          <cell r="BG112">
            <v>195</v>
          </cell>
          <cell r="BH112">
            <v>305</v>
          </cell>
          <cell r="BI112">
            <v>1260</v>
          </cell>
          <cell r="BJ112">
            <v>327</v>
          </cell>
          <cell r="BK112">
            <v>121</v>
          </cell>
          <cell r="BL112">
            <v>185</v>
          </cell>
          <cell r="BM112">
            <v>632</v>
          </cell>
          <cell r="BN112">
            <v>891</v>
          </cell>
          <cell r="BO112">
            <v>173</v>
          </cell>
          <cell r="BP112">
            <v>147</v>
          </cell>
          <cell r="BQ112">
            <v>1212</v>
          </cell>
          <cell r="BR112">
            <v>44143</v>
          </cell>
          <cell r="BS112">
            <v>11395</v>
          </cell>
          <cell r="BT112">
            <v>12364</v>
          </cell>
          <cell r="BU112">
            <v>67902</v>
          </cell>
          <cell r="BV112">
            <v>15814</v>
          </cell>
          <cell r="BW112">
            <v>4081</v>
          </cell>
          <cell r="BX112">
            <v>3901</v>
          </cell>
          <cell r="BY112">
            <v>23796</v>
          </cell>
          <cell r="BZ112">
            <v>12509</v>
          </cell>
          <cell r="CA112">
            <v>2975</v>
          </cell>
          <cell r="CB112">
            <v>2967</v>
          </cell>
          <cell r="CC112">
            <v>18451</v>
          </cell>
          <cell r="CD112">
            <v>7669</v>
          </cell>
          <cell r="CE112">
            <v>2361</v>
          </cell>
          <cell r="CF112">
            <v>2786</v>
          </cell>
          <cell r="CG112">
            <v>12817</v>
          </cell>
          <cell r="CH112">
            <v>2958</v>
          </cell>
          <cell r="CI112">
            <v>637</v>
          </cell>
          <cell r="CJ112">
            <v>796</v>
          </cell>
          <cell r="CK112">
            <v>4391</v>
          </cell>
          <cell r="CL112">
            <v>3718</v>
          </cell>
          <cell r="CM112">
            <v>1174</v>
          </cell>
          <cell r="CN112">
            <v>1152</v>
          </cell>
          <cell r="CO112">
            <v>6045</v>
          </cell>
          <cell r="CP112">
            <v>770</v>
          </cell>
          <cell r="CQ112">
            <v>226</v>
          </cell>
          <cell r="CR112">
            <v>270</v>
          </cell>
          <cell r="CS112">
            <v>1266</v>
          </cell>
          <cell r="CT112">
            <v>296</v>
          </cell>
          <cell r="CU112">
            <v>129</v>
          </cell>
          <cell r="CV112">
            <v>185</v>
          </cell>
          <cell r="CW112">
            <v>610</v>
          </cell>
          <cell r="CX112">
            <v>870</v>
          </cell>
          <cell r="CY112">
            <v>167</v>
          </cell>
          <cell r="CZ112">
            <v>136</v>
          </cell>
          <cell r="DA112">
            <v>1173</v>
          </cell>
          <cell r="DB112">
            <v>44603</v>
          </cell>
          <cell r="DC112">
            <v>11751</v>
          </cell>
          <cell r="DD112">
            <v>12195</v>
          </cell>
          <cell r="DE112">
            <v>68548</v>
          </cell>
        </row>
        <row r="113">
          <cell r="A113">
            <v>37438</v>
          </cell>
          <cell r="B113">
            <v>16440</v>
          </cell>
          <cell r="C113">
            <v>4340</v>
          </cell>
          <cell r="D113">
            <v>3863</v>
          </cell>
          <cell r="E113">
            <v>24643</v>
          </cell>
          <cell r="F113">
            <v>12652</v>
          </cell>
          <cell r="G113">
            <v>3145</v>
          </cell>
          <cell r="H113">
            <v>2924</v>
          </cell>
          <cell r="I113">
            <v>18721</v>
          </cell>
          <cell r="J113">
            <v>8404</v>
          </cell>
          <cell r="K113">
            <v>2510</v>
          </cell>
          <cell r="L113">
            <v>2548</v>
          </cell>
          <cell r="M113">
            <v>13462</v>
          </cell>
          <cell r="N113">
            <v>3049</v>
          </cell>
          <cell r="O113">
            <v>666</v>
          </cell>
          <cell r="P113">
            <v>742</v>
          </cell>
          <cell r="Q113">
            <v>4457</v>
          </cell>
          <cell r="R113">
            <v>3498</v>
          </cell>
          <cell r="S113">
            <v>1082</v>
          </cell>
          <cell r="T113">
            <v>982</v>
          </cell>
          <cell r="U113">
            <v>5562</v>
          </cell>
          <cell r="V113">
            <v>709</v>
          </cell>
          <cell r="W113">
            <v>246</v>
          </cell>
          <cell r="X113">
            <v>219</v>
          </cell>
          <cell r="Y113">
            <v>1174</v>
          </cell>
          <cell r="Z113">
            <v>284</v>
          </cell>
          <cell r="AA113">
            <v>123</v>
          </cell>
          <cell r="AB113">
            <v>172</v>
          </cell>
          <cell r="AC113">
            <v>579</v>
          </cell>
          <cell r="AD113">
            <v>887</v>
          </cell>
          <cell r="AE113">
            <v>175</v>
          </cell>
          <cell r="AF113">
            <v>122</v>
          </cell>
          <cell r="AG113">
            <v>1184</v>
          </cell>
          <cell r="AH113">
            <v>45923</v>
          </cell>
          <cell r="AI113">
            <v>12287</v>
          </cell>
          <cell r="AJ113">
            <v>11572</v>
          </cell>
          <cell r="AK113">
            <v>69782</v>
          </cell>
          <cell r="AL113">
            <v>15567</v>
          </cell>
          <cell r="AM113">
            <v>4131</v>
          </cell>
          <cell r="AN113">
            <v>3823</v>
          </cell>
          <cell r="AO113">
            <v>23520</v>
          </cell>
          <cell r="AP113">
            <v>12448</v>
          </cell>
          <cell r="AQ113">
            <v>3118</v>
          </cell>
          <cell r="AR113">
            <v>2885</v>
          </cell>
          <cell r="AS113">
            <v>18451</v>
          </cell>
          <cell r="AT113">
            <v>7987</v>
          </cell>
          <cell r="AU113">
            <v>2521</v>
          </cell>
          <cell r="AV113">
            <v>2752</v>
          </cell>
          <cell r="AW113">
            <v>13259</v>
          </cell>
          <cell r="AX113">
            <v>2988</v>
          </cell>
          <cell r="AY113">
            <v>688</v>
          </cell>
          <cell r="AZ113">
            <v>757</v>
          </cell>
          <cell r="BA113">
            <v>4432</v>
          </cell>
          <cell r="BB113">
            <v>3638</v>
          </cell>
          <cell r="BC113">
            <v>1149</v>
          </cell>
          <cell r="BD113">
            <v>1066</v>
          </cell>
          <cell r="BE113">
            <v>5854</v>
          </cell>
          <cell r="BF113">
            <v>770</v>
          </cell>
          <cell r="BG113">
            <v>249</v>
          </cell>
          <cell r="BH113">
            <v>216</v>
          </cell>
          <cell r="BI113">
            <v>1235</v>
          </cell>
          <cell r="BJ113">
            <v>293</v>
          </cell>
          <cell r="BK113">
            <v>126</v>
          </cell>
          <cell r="BL113">
            <v>177</v>
          </cell>
          <cell r="BM113">
            <v>596</v>
          </cell>
          <cell r="BN113">
            <v>851</v>
          </cell>
          <cell r="BO113">
            <v>167</v>
          </cell>
          <cell r="BP113">
            <v>121</v>
          </cell>
          <cell r="BQ113">
            <v>1139</v>
          </cell>
          <cell r="BR113">
            <v>44542</v>
          </cell>
          <cell r="BS113">
            <v>12148</v>
          </cell>
          <cell r="BT113">
            <v>11797</v>
          </cell>
          <cell r="BU113">
            <v>68487</v>
          </cell>
          <cell r="BV113">
            <v>15729</v>
          </cell>
          <cell r="BW113">
            <v>4121</v>
          </cell>
          <cell r="BX113">
            <v>3943</v>
          </cell>
          <cell r="BY113">
            <v>23793</v>
          </cell>
          <cell r="BZ113">
            <v>12662</v>
          </cell>
          <cell r="CA113">
            <v>2983</v>
          </cell>
          <cell r="CB113">
            <v>2985</v>
          </cell>
          <cell r="CC113">
            <v>18630</v>
          </cell>
          <cell r="CD113">
            <v>7744</v>
          </cell>
          <cell r="CE113">
            <v>2415</v>
          </cell>
          <cell r="CF113">
            <v>2834</v>
          </cell>
          <cell r="CG113">
            <v>12993</v>
          </cell>
          <cell r="CH113">
            <v>2985</v>
          </cell>
          <cell r="CI113">
            <v>646</v>
          </cell>
          <cell r="CJ113">
            <v>789</v>
          </cell>
          <cell r="CK113">
            <v>4419</v>
          </cell>
          <cell r="CL113">
            <v>3721</v>
          </cell>
          <cell r="CM113">
            <v>1153</v>
          </cell>
          <cell r="CN113">
            <v>1159</v>
          </cell>
          <cell r="CO113">
            <v>6032</v>
          </cell>
          <cell r="CP113">
            <v>750</v>
          </cell>
          <cell r="CQ113">
            <v>233</v>
          </cell>
          <cell r="CR113">
            <v>274</v>
          </cell>
          <cell r="CS113">
            <v>1256</v>
          </cell>
          <cell r="CT113">
            <v>295</v>
          </cell>
          <cell r="CU113">
            <v>132</v>
          </cell>
          <cell r="CV113">
            <v>182</v>
          </cell>
          <cell r="CW113">
            <v>609</v>
          </cell>
          <cell r="CX113">
            <v>867</v>
          </cell>
          <cell r="CY113">
            <v>167</v>
          </cell>
          <cell r="CZ113">
            <v>141</v>
          </cell>
          <cell r="DA113">
            <v>1175</v>
          </cell>
          <cell r="DB113">
            <v>44753</v>
          </cell>
          <cell r="DC113">
            <v>11849</v>
          </cell>
          <cell r="DD113">
            <v>12305</v>
          </cell>
          <cell r="DE113">
            <v>68907</v>
          </cell>
        </row>
        <row r="114">
          <cell r="A114">
            <v>37469</v>
          </cell>
          <cell r="B114">
            <v>15329</v>
          </cell>
          <cell r="C114">
            <v>4066</v>
          </cell>
          <cell r="D114">
            <v>4061</v>
          </cell>
          <cell r="E114">
            <v>23456</v>
          </cell>
          <cell r="F114">
            <v>12699</v>
          </cell>
          <cell r="G114">
            <v>3135</v>
          </cell>
          <cell r="H114">
            <v>3108</v>
          </cell>
          <cell r="I114">
            <v>18942</v>
          </cell>
          <cell r="J114">
            <v>8210</v>
          </cell>
          <cell r="K114">
            <v>2422</v>
          </cell>
          <cell r="L114">
            <v>2884</v>
          </cell>
          <cell r="M114">
            <v>13516</v>
          </cell>
          <cell r="N114">
            <v>3108</v>
          </cell>
          <cell r="O114">
            <v>658</v>
          </cell>
          <cell r="P114">
            <v>771</v>
          </cell>
          <cell r="Q114">
            <v>4537</v>
          </cell>
          <cell r="R114">
            <v>3883</v>
          </cell>
          <cell r="S114">
            <v>1053</v>
          </cell>
          <cell r="T114">
            <v>1166</v>
          </cell>
          <cell r="U114">
            <v>6102</v>
          </cell>
          <cell r="V114">
            <v>785</v>
          </cell>
          <cell r="W114">
            <v>235</v>
          </cell>
          <cell r="X114">
            <v>291</v>
          </cell>
          <cell r="Y114">
            <v>1311</v>
          </cell>
          <cell r="Z114">
            <v>262</v>
          </cell>
          <cell r="AA114">
            <v>143</v>
          </cell>
          <cell r="AB114">
            <v>192</v>
          </cell>
          <cell r="AC114">
            <v>597</v>
          </cell>
          <cell r="AD114">
            <v>846</v>
          </cell>
          <cell r="AE114">
            <v>183</v>
          </cell>
          <cell r="AF114">
            <v>157</v>
          </cell>
          <cell r="AG114">
            <v>1186</v>
          </cell>
          <cell r="AH114">
            <v>45122</v>
          </cell>
          <cell r="AI114">
            <v>11895</v>
          </cell>
          <cell r="AJ114">
            <v>12630</v>
          </cell>
          <cell r="AK114">
            <v>69647</v>
          </cell>
          <cell r="AL114">
            <v>15728</v>
          </cell>
          <cell r="AM114">
            <v>4162</v>
          </cell>
          <cell r="AN114">
            <v>4038</v>
          </cell>
          <cell r="AO114">
            <v>23928</v>
          </cell>
          <cell r="AP114">
            <v>12676</v>
          </cell>
          <cell r="AQ114">
            <v>3012</v>
          </cell>
          <cell r="AR114">
            <v>3090</v>
          </cell>
          <cell r="AS114">
            <v>18777</v>
          </cell>
          <cell r="AT114">
            <v>7961</v>
          </cell>
          <cell r="AU114">
            <v>2369</v>
          </cell>
          <cell r="AV114">
            <v>2900</v>
          </cell>
          <cell r="AW114">
            <v>13229</v>
          </cell>
          <cell r="AX114">
            <v>3022</v>
          </cell>
          <cell r="AY114">
            <v>637</v>
          </cell>
          <cell r="AZ114">
            <v>786</v>
          </cell>
          <cell r="BA114">
            <v>4446</v>
          </cell>
          <cell r="BB114">
            <v>3758</v>
          </cell>
          <cell r="BC114">
            <v>1077</v>
          </cell>
          <cell r="BD114">
            <v>1197</v>
          </cell>
          <cell r="BE114">
            <v>6031</v>
          </cell>
          <cell r="BF114">
            <v>727</v>
          </cell>
          <cell r="BG114">
            <v>231</v>
          </cell>
          <cell r="BH114">
            <v>297</v>
          </cell>
          <cell r="BI114">
            <v>1255</v>
          </cell>
          <cell r="BJ114">
            <v>299</v>
          </cell>
          <cell r="BK114">
            <v>148</v>
          </cell>
          <cell r="BL114">
            <v>187</v>
          </cell>
          <cell r="BM114">
            <v>635</v>
          </cell>
          <cell r="BN114">
            <v>850</v>
          </cell>
          <cell r="BO114">
            <v>178</v>
          </cell>
          <cell r="BP114">
            <v>152</v>
          </cell>
          <cell r="BQ114">
            <v>1180</v>
          </cell>
          <cell r="BR114">
            <v>45022</v>
          </cell>
          <cell r="BS114">
            <v>11814</v>
          </cell>
          <cell r="BT114">
            <v>12647</v>
          </cell>
          <cell r="BU114">
            <v>69482</v>
          </cell>
          <cell r="BV114">
            <v>15655</v>
          </cell>
          <cell r="BW114">
            <v>4139</v>
          </cell>
          <cell r="BX114">
            <v>3984</v>
          </cell>
          <cell r="BY114">
            <v>23778</v>
          </cell>
          <cell r="BZ114">
            <v>12878</v>
          </cell>
          <cell r="CA114">
            <v>2975</v>
          </cell>
          <cell r="CB114">
            <v>2999</v>
          </cell>
          <cell r="CC114">
            <v>18852</v>
          </cell>
          <cell r="CD114">
            <v>7828</v>
          </cell>
          <cell r="CE114">
            <v>2454</v>
          </cell>
          <cell r="CF114">
            <v>2886</v>
          </cell>
          <cell r="CG114">
            <v>13169</v>
          </cell>
          <cell r="CH114">
            <v>3004</v>
          </cell>
          <cell r="CI114">
            <v>648</v>
          </cell>
          <cell r="CJ114">
            <v>783</v>
          </cell>
          <cell r="CK114">
            <v>4436</v>
          </cell>
          <cell r="CL114">
            <v>3732</v>
          </cell>
          <cell r="CM114">
            <v>1124</v>
          </cell>
          <cell r="CN114">
            <v>1177</v>
          </cell>
          <cell r="CO114">
            <v>6033</v>
          </cell>
          <cell r="CP114">
            <v>727</v>
          </cell>
          <cell r="CQ114">
            <v>239</v>
          </cell>
          <cell r="CR114">
            <v>276</v>
          </cell>
          <cell r="CS114">
            <v>1242</v>
          </cell>
          <cell r="CT114">
            <v>296</v>
          </cell>
          <cell r="CU114">
            <v>136</v>
          </cell>
          <cell r="CV114">
            <v>178</v>
          </cell>
          <cell r="CW114">
            <v>609</v>
          </cell>
          <cell r="CX114">
            <v>863</v>
          </cell>
          <cell r="CY114">
            <v>169</v>
          </cell>
          <cell r="CZ114">
            <v>145</v>
          </cell>
          <cell r="DA114">
            <v>1176</v>
          </cell>
          <cell r="DB114">
            <v>44983</v>
          </cell>
          <cell r="DC114">
            <v>11885</v>
          </cell>
          <cell r="DD114">
            <v>12427</v>
          </cell>
          <cell r="DE114">
            <v>69295</v>
          </cell>
        </row>
        <row r="115">
          <cell r="A115">
            <v>37500</v>
          </cell>
          <cell r="B115">
            <v>14543</v>
          </cell>
          <cell r="C115">
            <v>3865</v>
          </cell>
          <cell r="D115">
            <v>3828</v>
          </cell>
          <cell r="E115">
            <v>22236</v>
          </cell>
          <cell r="F115">
            <v>13286</v>
          </cell>
          <cell r="G115">
            <v>2660</v>
          </cell>
          <cell r="H115">
            <v>2819</v>
          </cell>
          <cell r="I115">
            <v>18765</v>
          </cell>
          <cell r="J115">
            <v>7365</v>
          </cell>
          <cell r="K115">
            <v>2329</v>
          </cell>
          <cell r="L115">
            <v>2803</v>
          </cell>
          <cell r="M115">
            <v>12497</v>
          </cell>
          <cell r="N115">
            <v>2936</v>
          </cell>
          <cell r="O115">
            <v>580</v>
          </cell>
          <cell r="P115">
            <v>671</v>
          </cell>
          <cell r="Q115">
            <v>4187</v>
          </cell>
          <cell r="R115">
            <v>3487</v>
          </cell>
          <cell r="S115">
            <v>948</v>
          </cell>
          <cell r="T115">
            <v>1058</v>
          </cell>
          <cell r="U115">
            <v>5493</v>
          </cell>
          <cell r="V115">
            <v>756</v>
          </cell>
          <cell r="W115">
            <v>230</v>
          </cell>
          <cell r="X115">
            <v>253</v>
          </cell>
          <cell r="Y115">
            <v>1239</v>
          </cell>
          <cell r="Z115">
            <v>223</v>
          </cell>
          <cell r="AA115">
            <v>118</v>
          </cell>
          <cell r="AB115">
            <v>166</v>
          </cell>
          <cell r="AC115">
            <v>507</v>
          </cell>
          <cell r="AD115">
            <v>800</v>
          </cell>
          <cell r="AE115">
            <v>154</v>
          </cell>
          <cell r="AF115">
            <v>156</v>
          </cell>
          <cell r="AG115">
            <v>1110</v>
          </cell>
          <cell r="AH115">
            <v>43396</v>
          </cell>
          <cell r="AI115">
            <v>10884</v>
          </cell>
          <cell r="AJ115">
            <v>11754</v>
          </cell>
          <cell r="AK115">
            <v>66034</v>
          </cell>
          <cell r="AL115">
            <v>15125</v>
          </cell>
          <cell r="AM115">
            <v>4262</v>
          </cell>
          <cell r="AN115">
            <v>4045</v>
          </cell>
          <cell r="AO115">
            <v>23432</v>
          </cell>
          <cell r="AP115">
            <v>13479</v>
          </cell>
          <cell r="AQ115">
            <v>3006</v>
          </cell>
          <cell r="AR115">
            <v>2859</v>
          </cell>
          <cell r="AS115">
            <v>19344</v>
          </cell>
          <cell r="AT115">
            <v>7775</v>
          </cell>
          <cell r="AU115">
            <v>2553</v>
          </cell>
          <cell r="AV115">
            <v>2987</v>
          </cell>
          <cell r="AW115">
            <v>13314</v>
          </cell>
          <cell r="AX115">
            <v>3078</v>
          </cell>
          <cell r="AY115">
            <v>648</v>
          </cell>
          <cell r="AZ115">
            <v>733</v>
          </cell>
          <cell r="BA115">
            <v>4459</v>
          </cell>
          <cell r="BB115">
            <v>3564</v>
          </cell>
          <cell r="BC115">
            <v>1064</v>
          </cell>
          <cell r="BD115">
            <v>1168</v>
          </cell>
          <cell r="BE115">
            <v>5797</v>
          </cell>
          <cell r="BF115">
            <v>684</v>
          </cell>
          <cell r="BG115">
            <v>279</v>
          </cell>
          <cell r="BH115">
            <v>288</v>
          </cell>
          <cell r="BI115">
            <v>1252</v>
          </cell>
          <cell r="BJ115">
            <v>265</v>
          </cell>
          <cell r="BK115">
            <v>136</v>
          </cell>
          <cell r="BL115">
            <v>173</v>
          </cell>
          <cell r="BM115">
            <v>574</v>
          </cell>
          <cell r="BN115">
            <v>898</v>
          </cell>
          <cell r="BO115">
            <v>169</v>
          </cell>
          <cell r="BP115">
            <v>159</v>
          </cell>
          <cell r="BQ115">
            <v>1225</v>
          </cell>
          <cell r="BR115">
            <v>44867</v>
          </cell>
          <cell r="BS115">
            <v>12117</v>
          </cell>
          <cell r="BT115">
            <v>12412</v>
          </cell>
          <cell r="BU115">
            <v>69396</v>
          </cell>
          <cell r="BV115">
            <v>15600</v>
          </cell>
          <cell r="BW115">
            <v>4113</v>
          </cell>
          <cell r="BX115">
            <v>4028</v>
          </cell>
          <cell r="BY115">
            <v>23740</v>
          </cell>
          <cell r="BZ115">
            <v>13098</v>
          </cell>
          <cell r="CA115">
            <v>2959</v>
          </cell>
          <cell r="CB115">
            <v>3018</v>
          </cell>
          <cell r="CC115">
            <v>19076</v>
          </cell>
          <cell r="CD115">
            <v>7902</v>
          </cell>
          <cell r="CE115">
            <v>2459</v>
          </cell>
          <cell r="CF115">
            <v>2939</v>
          </cell>
          <cell r="CG115">
            <v>13300</v>
          </cell>
          <cell r="CH115">
            <v>3010</v>
          </cell>
          <cell r="CI115">
            <v>646</v>
          </cell>
          <cell r="CJ115">
            <v>786</v>
          </cell>
          <cell r="CK115">
            <v>4442</v>
          </cell>
          <cell r="CL115">
            <v>3743</v>
          </cell>
          <cell r="CM115">
            <v>1099</v>
          </cell>
          <cell r="CN115">
            <v>1202</v>
          </cell>
          <cell r="CO115">
            <v>6044</v>
          </cell>
          <cell r="CP115">
            <v>705</v>
          </cell>
          <cell r="CQ115">
            <v>244</v>
          </cell>
          <cell r="CR115">
            <v>276</v>
          </cell>
          <cell r="CS115">
            <v>1225</v>
          </cell>
          <cell r="CT115">
            <v>299</v>
          </cell>
          <cell r="CU115">
            <v>138</v>
          </cell>
          <cell r="CV115">
            <v>175</v>
          </cell>
          <cell r="CW115">
            <v>612</v>
          </cell>
          <cell r="CX115">
            <v>856</v>
          </cell>
          <cell r="CY115">
            <v>171</v>
          </cell>
          <cell r="CZ115">
            <v>148</v>
          </cell>
          <cell r="DA115">
            <v>1175</v>
          </cell>
          <cell r="DB115">
            <v>45214</v>
          </cell>
          <cell r="DC115">
            <v>11829</v>
          </cell>
          <cell r="DD115">
            <v>12572</v>
          </cell>
          <cell r="DE115">
            <v>69614</v>
          </cell>
        </row>
        <row r="116">
          <cell r="A116">
            <v>37530</v>
          </cell>
          <cell r="B116">
            <v>16734</v>
          </cell>
          <cell r="C116">
            <v>4007</v>
          </cell>
          <cell r="D116">
            <v>3877</v>
          </cell>
          <cell r="E116">
            <v>24618</v>
          </cell>
          <cell r="F116">
            <v>14351</v>
          </cell>
          <cell r="G116">
            <v>2813</v>
          </cell>
          <cell r="H116">
            <v>3021</v>
          </cell>
          <cell r="I116">
            <v>20185</v>
          </cell>
          <cell r="J116">
            <v>8062</v>
          </cell>
          <cell r="K116">
            <v>2505</v>
          </cell>
          <cell r="L116">
            <v>2889</v>
          </cell>
          <cell r="M116">
            <v>13456</v>
          </cell>
          <cell r="N116">
            <v>3109</v>
          </cell>
          <cell r="O116">
            <v>644</v>
          </cell>
          <cell r="P116">
            <v>746</v>
          </cell>
          <cell r="Q116">
            <v>4499</v>
          </cell>
          <cell r="R116">
            <v>4174</v>
          </cell>
          <cell r="S116">
            <v>1177</v>
          </cell>
          <cell r="T116">
            <v>1276</v>
          </cell>
          <cell r="U116">
            <v>6627</v>
          </cell>
          <cell r="V116">
            <v>707</v>
          </cell>
          <cell r="W116">
            <v>237</v>
          </cell>
          <cell r="X116">
            <v>259</v>
          </cell>
          <cell r="Y116">
            <v>1203</v>
          </cell>
          <cell r="Z116">
            <v>278</v>
          </cell>
          <cell r="AA116">
            <v>143</v>
          </cell>
          <cell r="AB116">
            <v>159</v>
          </cell>
          <cell r="AC116">
            <v>580</v>
          </cell>
          <cell r="AD116">
            <v>854</v>
          </cell>
          <cell r="AE116">
            <v>181</v>
          </cell>
          <cell r="AF116">
            <v>129</v>
          </cell>
          <cell r="AG116">
            <v>1164</v>
          </cell>
          <cell r="AH116">
            <v>48269</v>
          </cell>
          <cell r="AI116">
            <v>11707</v>
          </cell>
          <cell r="AJ116">
            <v>12356</v>
          </cell>
          <cell r="AK116">
            <v>72332</v>
          </cell>
          <cell r="AL116">
            <v>16033</v>
          </cell>
          <cell r="AM116">
            <v>4153</v>
          </cell>
          <cell r="AN116">
            <v>3992</v>
          </cell>
          <cell r="AO116">
            <v>24179</v>
          </cell>
          <cell r="AP116">
            <v>13332</v>
          </cell>
          <cell r="AQ116">
            <v>2812</v>
          </cell>
          <cell r="AR116">
            <v>3074</v>
          </cell>
          <cell r="AS116">
            <v>19218</v>
          </cell>
          <cell r="AT116">
            <v>8087</v>
          </cell>
          <cell r="AU116">
            <v>2507</v>
          </cell>
          <cell r="AV116">
            <v>2996</v>
          </cell>
          <cell r="AW116">
            <v>13590</v>
          </cell>
          <cell r="AX116">
            <v>2985</v>
          </cell>
          <cell r="AY116">
            <v>642</v>
          </cell>
          <cell r="AZ116">
            <v>807</v>
          </cell>
          <cell r="BA116">
            <v>4435</v>
          </cell>
          <cell r="BB116">
            <v>3881</v>
          </cell>
          <cell r="BC116">
            <v>1182</v>
          </cell>
          <cell r="BD116">
            <v>1286</v>
          </cell>
          <cell r="BE116">
            <v>6349</v>
          </cell>
          <cell r="BF116">
            <v>674</v>
          </cell>
          <cell r="BG116">
            <v>219</v>
          </cell>
          <cell r="BH116">
            <v>274</v>
          </cell>
          <cell r="BI116">
            <v>1166</v>
          </cell>
          <cell r="BJ116">
            <v>295</v>
          </cell>
          <cell r="BK116">
            <v>143</v>
          </cell>
          <cell r="BL116">
            <v>163</v>
          </cell>
          <cell r="BM116">
            <v>601</v>
          </cell>
          <cell r="BN116">
            <v>823</v>
          </cell>
          <cell r="BO116">
            <v>162</v>
          </cell>
          <cell r="BP116">
            <v>142</v>
          </cell>
          <cell r="BQ116">
            <v>1127</v>
          </cell>
          <cell r="BR116">
            <v>46111</v>
          </cell>
          <cell r="BS116">
            <v>11821</v>
          </cell>
          <cell r="BT116">
            <v>12734</v>
          </cell>
          <cell r="BU116">
            <v>70666</v>
          </cell>
          <cell r="BV116">
            <v>15577</v>
          </cell>
          <cell r="BW116">
            <v>4032</v>
          </cell>
          <cell r="BX116">
            <v>4067</v>
          </cell>
          <cell r="BY116">
            <v>23676</v>
          </cell>
          <cell r="BZ116">
            <v>13266</v>
          </cell>
          <cell r="CA116">
            <v>2936</v>
          </cell>
          <cell r="CB116">
            <v>3054</v>
          </cell>
          <cell r="CC116">
            <v>19256</v>
          </cell>
          <cell r="CD116">
            <v>7951</v>
          </cell>
          <cell r="CE116">
            <v>2433</v>
          </cell>
          <cell r="CF116">
            <v>2978</v>
          </cell>
          <cell r="CG116">
            <v>13363</v>
          </cell>
          <cell r="CH116">
            <v>3022</v>
          </cell>
          <cell r="CI116">
            <v>645</v>
          </cell>
          <cell r="CJ116">
            <v>795</v>
          </cell>
          <cell r="CK116">
            <v>4462</v>
          </cell>
          <cell r="CL116">
            <v>3769</v>
          </cell>
          <cell r="CM116">
            <v>1081</v>
          </cell>
          <cell r="CN116">
            <v>1230</v>
          </cell>
          <cell r="CO116">
            <v>6079</v>
          </cell>
          <cell r="CP116">
            <v>691</v>
          </cell>
          <cell r="CQ116">
            <v>246</v>
          </cell>
          <cell r="CR116">
            <v>273</v>
          </cell>
          <cell r="CS116">
            <v>1209</v>
          </cell>
          <cell r="CT116">
            <v>306</v>
          </cell>
          <cell r="CU116">
            <v>138</v>
          </cell>
          <cell r="CV116">
            <v>175</v>
          </cell>
          <cell r="CW116">
            <v>619</v>
          </cell>
          <cell r="CX116">
            <v>850</v>
          </cell>
          <cell r="CY116">
            <v>173</v>
          </cell>
          <cell r="CZ116">
            <v>149</v>
          </cell>
          <cell r="DA116">
            <v>1172</v>
          </cell>
          <cell r="DB116">
            <v>45432</v>
          </cell>
          <cell r="DC116">
            <v>11684</v>
          </cell>
          <cell r="DD116">
            <v>12721</v>
          </cell>
          <cell r="DE116">
            <v>69837</v>
          </cell>
        </row>
        <row r="117">
          <cell r="A117">
            <v>37561</v>
          </cell>
          <cell r="B117">
            <v>16359</v>
          </cell>
          <cell r="C117">
            <v>3799</v>
          </cell>
          <cell r="D117">
            <v>4191</v>
          </cell>
          <cell r="E117">
            <v>24349</v>
          </cell>
          <cell r="F117">
            <v>13857</v>
          </cell>
          <cell r="G117">
            <v>2798</v>
          </cell>
          <cell r="H117">
            <v>3174</v>
          </cell>
          <cell r="I117">
            <v>19829</v>
          </cell>
          <cell r="J117">
            <v>7849</v>
          </cell>
          <cell r="K117">
            <v>2300</v>
          </cell>
          <cell r="L117">
            <v>3075</v>
          </cell>
          <cell r="M117">
            <v>13224</v>
          </cell>
          <cell r="N117">
            <v>3134</v>
          </cell>
          <cell r="O117">
            <v>641</v>
          </cell>
          <cell r="P117">
            <v>866</v>
          </cell>
          <cell r="Q117">
            <v>4641</v>
          </cell>
          <cell r="R117">
            <v>4012</v>
          </cell>
          <cell r="S117">
            <v>1054</v>
          </cell>
          <cell r="T117">
            <v>1254</v>
          </cell>
          <cell r="U117">
            <v>6320</v>
          </cell>
          <cell r="V117">
            <v>869</v>
          </cell>
          <cell r="W117">
            <v>232</v>
          </cell>
          <cell r="X117">
            <v>297</v>
          </cell>
          <cell r="Y117">
            <v>1398</v>
          </cell>
          <cell r="Z117">
            <v>310</v>
          </cell>
          <cell r="AA117">
            <v>134</v>
          </cell>
          <cell r="AB117">
            <v>184</v>
          </cell>
          <cell r="AC117">
            <v>628</v>
          </cell>
          <cell r="AD117">
            <v>839</v>
          </cell>
          <cell r="AE117">
            <v>176</v>
          </cell>
          <cell r="AF117">
            <v>171</v>
          </cell>
          <cell r="AG117">
            <v>1186</v>
          </cell>
          <cell r="AH117">
            <v>47229</v>
          </cell>
          <cell r="AI117">
            <v>11134</v>
          </cell>
          <cell r="AJ117">
            <v>13212</v>
          </cell>
          <cell r="AK117">
            <v>71575</v>
          </cell>
          <cell r="AL117">
            <v>15773</v>
          </cell>
          <cell r="AM117">
            <v>3838</v>
          </cell>
          <cell r="AN117">
            <v>4147</v>
          </cell>
          <cell r="AO117">
            <v>23757</v>
          </cell>
          <cell r="AP117">
            <v>13428</v>
          </cell>
          <cell r="AQ117">
            <v>2918</v>
          </cell>
          <cell r="AR117">
            <v>3193</v>
          </cell>
          <cell r="AS117">
            <v>19538</v>
          </cell>
          <cell r="AT117">
            <v>8047</v>
          </cell>
          <cell r="AU117">
            <v>2354</v>
          </cell>
          <cell r="AV117">
            <v>3017</v>
          </cell>
          <cell r="AW117">
            <v>13418</v>
          </cell>
          <cell r="AX117">
            <v>3019</v>
          </cell>
          <cell r="AY117">
            <v>667</v>
          </cell>
          <cell r="AZ117">
            <v>861</v>
          </cell>
          <cell r="BA117">
            <v>4548</v>
          </cell>
          <cell r="BB117">
            <v>3868</v>
          </cell>
          <cell r="BC117">
            <v>1066</v>
          </cell>
          <cell r="BD117">
            <v>1265</v>
          </cell>
          <cell r="BE117">
            <v>6199</v>
          </cell>
          <cell r="BF117">
            <v>713</v>
          </cell>
          <cell r="BG117">
            <v>238</v>
          </cell>
          <cell r="BH117">
            <v>292</v>
          </cell>
          <cell r="BI117">
            <v>1243</v>
          </cell>
          <cell r="BJ117">
            <v>343</v>
          </cell>
          <cell r="BK117">
            <v>133</v>
          </cell>
          <cell r="BL117">
            <v>178</v>
          </cell>
          <cell r="BM117">
            <v>654</v>
          </cell>
          <cell r="BN117">
            <v>839</v>
          </cell>
          <cell r="BO117">
            <v>165</v>
          </cell>
          <cell r="BP117">
            <v>153</v>
          </cell>
          <cell r="BQ117">
            <v>1157</v>
          </cell>
          <cell r="BR117">
            <v>46029</v>
          </cell>
          <cell r="BS117">
            <v>11379</v>
          </cell>
          <cell r="BT117">
            <v>13106</v>
          </cell>
          <cell r="BU117">
            <v>70514</v>
          </cell>
          <cell r="BV117">
            <v>15587</v>
          </cell>
          <cell r="BW117">
            <v>3933</v>
          </cell>
          <cell r="BX117">
            <v>4097</v>
          </cell>
          <cell r="BY117">
            <v>23617</v>
          </cell>
          <cell r="BZ117">
            <v>13335</v>
          </cell>
          <cell r="CA117">
            <v>2911</v>
          </cell>
          <cell r="CB117">
            <v>3108</v>
          </cell>
          <cell r="CC117">
            <v>19354</v>
          </cell>
          <cell r="CD117">
            <v>7986</v>
          </cell>
          <cell r="CE117">
            <v>2400</v>
          </cell>
          <cell r="CF117">
            <v>3006</v>
          </cell>
          <cell r="CG117">
            <v>13392</v>
          </cell>
          <cell r="CH117">
            <v>3053</v>
          </cell>
          <cell r="CI117">
            <v>652</v>
          </cell>
          <cell r="CJ117">
            <v>809</v>
          </cell>
          <cell r="CK117">
            <v>4515</v>
          </cell>
          <cell r="CL117">
            <v>3820</v>
          </cell>
          <cell r="CM117">
            <v>1076</v>
          </cell>
          <cell r="CN117">
            <v>1254</v>
          </cell>
          <cell r="CO117">
            <v>6150</v>
          </cell>
          <cell r="CP117">
            <v>691</v>
          </cell>
          <cell r="CQ117">
            <v>245</v>
          </cell>
          <cell r="CR117">
            <v>268</v>
          </cell>
          <cell r="CS117">
            <v>1204</v>
          </cell>
          <cell r="CT117">
            <v>318</v>
          </cell>
          <cell r="CU117">
            <v>136</v>
          </cell>
          <cell r="CV117">
            <v>178</v>
          </cell>
          <cell r="CW117">
            <v>632</v>
          </cell>
          <cell r="CX117">
            <v>848</v>
          </cell>
          <cell r="CY117">
            <v>174</v>
          </cell>
          <cell r="CZ117">
            <v>152</v>
          </cell>
          <cell r="DA117">
            <v>1174</v>
          </cell>
          <cell r="DB117">
            <v>45637</v>
          </cell>
          <cell r="DC117">
            <v>11528</v>
          </cell>
          <cell r="DD117">
            <v>12872</v>
          </cell>
          <cell r="DE117">
            <v>70037</v>
          </cell>
        </row>
        <row r="118">
          <cell r="A118">
            <v>37591</v>
          </cell>
          <cell r="B118">
            <v>14802</v>
          </cell>
          <cell r="C118">
            <v>3541</v>
          </cell>
          <cell r="D118">
            <v>3398</v>
          </cell>
          <cell r="E118">
            <v>21741</v>
          </cell>
          <cell r="F118">
            <v>13837</v>
          </cell>
          <cell r="G118">
            <v>2915</v>
          </cell>
          <cell r="H118">
            <v>2954</v>
          </cell>
          <cell r="I118">
            <v>19706</v>
          </cell>
          <cell r="J118">
            <v>7651</v>
          </cell>
          <cell r="K118">
            <v>2201</v>
          </cell>
          <cell r="L118">
            <v>2820</v>
          </cell>
          <cell r="M118">
            <v>12672</v>
          </cell>
          <cell r="N118">
            <v>3062</v>
          </cell>
          <cell r="O118">
            <v>636</v>
          </cell>
          <cell r="P118">
            <v>833</v>
          </cell>
          <cell r="Q118">
            <v>4531</v>
          </cell>
          <cell r="R118">
            <v>3796</v>
          </cell>
          <cell r="S118">
            <v>931</v>
          </cell>
          <cell r="T118">
            <v>1262</v>
          </cell>
          <cell r="U118">
            <v>5989</v>
          </cell>
          <cell r="V118">
            <v>1063</v>
          </cell>
          <cell r="W118">
            <v>293</v>
          </cell>
          <cell r="X118">
            <v>228</v>
          </cell>
          <cell r="Y118">
            <v>1584</v>
          </cell>
          <cell r="Z118">
            <v>279</v>
          </cell>
          <cell r="AA118">
            <v>132</v>
          </cell>
          <cell r="AB118">
            <v>174</v>
          </cell>
          <cell r="AC118">
            <v>585</v>
          </cell>
          <cell r="AD118">
            <v>827</v>
          </cell>
          <cell r="AE118">
            <v>202</v>
          </cell>
          <cell r="AF118">
            <v>136</v>
          </cell>
          <cell r="AG118">
            <v>1165</v>
          </cell>
          <cell r="AH118">
            <v>45317</v>
          </cell>
          <cell r="AI118">
            <v>10851</v>
          </cell>
          <cell r="AJ118">
            <v>11805</v>
          </cell>
          <cell r="AK118">
            <v>67973</v>
          </cell>
          <cell r="AL118">
            <v>15408</v>
          </cell>
          <cell r="AM118">
            <v>3662</v>
          </cell>
          <cell r="AN118">
            <v>3490</v>
          </cell>
          <cell r="AO118">
            <v>22560</v>
          </cell>
          <cell r="AP118">
            <v>13565</v>
          </cell>
          <cell r="AQ118">
            <v>2909</v>
          </cell>
          <cell r="AR118">
            <v>3086</v>
          </cell>
          <cell r="AS118">
            <v>19559</v>
          </cell>
          <cell r="AT118">
            <v>7902</v>
          </cell>
          <cell r="AU118">
            <v>2278</v>
          </cell>
          <cell r="AV118">
            <v>2946</v>
          </cell>
          <cell r="AW118">
            <v>13126</v>
          </cell>
          <cell r="AX118">
            <v>3021</v>
          </cell>
          <cell r="AY118">
            <v>595</v>
          </cell>
          <cell r="AZ118">
            <v>799</v>
          </cell>
          <cell r="BA118">
            <v>4414</v>
          </cell>
          <cell r="BB118">
            <v>3835</v>
          </cell>
          <cell r="BC118">
            <v>970</v>
          </cell>
          <cell r="BD118">
            <v>1237</v>
          </cell>
          <cell r="BE118">
            <v>6041</v>
          </cell>
          <cell r="BF118">
            <v>695</v>
          </cell>
          <cell r="BG118">
            <v>258</v>
          </cell>
          <cell r="BH118">
            <v>231</v>
          </cell>
          <cell r="BI118">
            <v>1184</v>
          </cell>
          <cell r="BJ118">
            <v>337</v>
          </cell>
          <cell r="BK118">
            <v>136</v>
          </cell>
          <cell r="BL118">
            <v>178</v>
          </cell>
          <cell r="BM118">
            <v>651</v>
          </cell>
          <cell r="BN118">
            <v>810</v>
          </cell>
          <cell r="BO118">
            <v>190</v>
          </cell>
          <cell r="BP118">
            <v>151</v>
          </cell>
          <cell r="BQ118">
            <v>1152</v>
          </cell>
          <cell r="BR118">
            <v>45572</v>
          </cell>
          <cell r="BS118">
            <v>10997</v>
          </cell>
          <cell r="BT118">
            <v>12118</v>
          </cell>
          <cell r="BU118">
            <v>68687</v>
          </cell>
          <cell r="BV118">
            <v>15627</v>
          </cell>
          <cell r="BW118">
            <v>3863</v>
          </cell>
          <cell r="BX118">
            <v>4115</v>
          </cell>
          <cell r="BY118">
            <v>23604</v>
          </cell>
          <cell r="BZ118">
            <v>13336</v>
          </cell>
          <cell r="CA118">
            <v>2893</v>
          </cell>
          <cell r="CB118">
            <v>3172</v>
          </cell>
          <cell r="CC118">
            <v>19401</v>
          </cell>
          <cell r="CD118">
            <v>8049</v>
          </cell>
          <cell r="CE118">
            <v>2382</v>
          </cell>
          <cell r="CF118">
            <v>3025</v>
          </cell>
          <cell r="CG118">
            <v>13456</v>
          </cell>
          <cell r="CH118">
            <v>3114</v>
          </cell>
          <cell r="CI118">
            <v>669</v>
          </cell>
          <cell r="CJ118">
            <v>822</v>
          </cell>
          <cell r="CK118">
            <v>4605</v>
          </cell>
          <cell r="CL118">
            <v>3881</v>
          </cell>
          <cell r="CM118">
            <v>1083</v>
          </cell>
          <cell r="CN118">
            <v>1270</v>
          </cell>
          <cell r="CO118">
            <v>6234</v>
          </cell>
          <cell r="CP118">
            <v>705</v>
          </cell>
          <cell r="CQ118">
            <v>244</v>
          </cell>
          <cell r="CR118">
            <v>265</v>
          </cell>
          <cell r="CS118">
            <v>1214</v>
          </cell>
          <cell r="CT118">
            <v>331</v>
          </cell>
          <cell r="CU118">
            <v>135</v>
          </cell>
          <cell r="CV118">
            <v>182</v>
          </cell>
          <cell r="CW118">
            <v>648</v>
          </cell>
          <cell r="CX118">
            <v>849</v>
          </cell>
          <cell r="CY118">
            <v>175</v>
          </cell>
          <cell r="CZ118">
            <v>155</v>
          </cell>
          <cell r="DA118">
            <v>1179</v>
          </cell>
          <cell r="DB118">
            <v>45892</v>
          </cell>
          <cell r="DC118">
            <v>11444</v>
          </cell>
          <cell r="DD118">
            <v>13005</v>
          </cell>
          <cell r="DE118">
            <v>70341</v>
          </cell>
        </row>
        <row r="119">
          <cell r="A119">
            <v>37622</v>
          </cell>
          <cell r="B119">
            <v>13957</v>
          </cell>
          <cell r="C119">
            <v>3647</v>
          </cell>
          <cell r="D119">
            <v>3044</v>
          </cell>
          <cell r="E119">
            <v>20648</v>
          </cell>
          <cell r="F119">
            <v>11318</v>
          </cell>
          <cell r="G119">
            <v>2694</v>
          </cell>
          <cell r="H119">
            <v>2478</v>
          </cell>
          <cell r="I119">
            <v>16490</v>
          </cell>
          <cell r="J119">
            <v>6957</v>
          </cell>
          <cell r="K119">
            <v>2178</v>
          </cell>
          <cell r="L119">
            <v>2497</v>
          </cell>
          <cell r="M119">
            <v>11632</v>
          </cell>
          <cell r="N119">
            <v>2653</v>
          </cell>
          <cell r="O119">
            <v>654</v>
          </cell>
          <cell r="P119">
            <v>681</v>
          </cell>
          <cell r="Q119">
            <v>3988</v>
          </cell>
          <cell r="R119">
            <v>3471</v>
          </cell>
          <cell r="S119">
            <v>1167</v>
          </cell>
          <cell r="T119">
            <v>1124</v>
          </cell>
          <cell r="U119">
            <v>5762</v>
          </cell>
          <cell r="V119">
            <v>591</v>
          </cell>
          <cell r="W119">
            <v>228</v>
          </cell>
          <cell r="X119">
            <v>206</v>
          </cell>
          <cell r="Y119">
            <v>1025</v>
          </cell>
          <cell r="Z119">
            <v>274</v>
          </cell>
          <cell r="AA119">
            <v>103</v>
          </cell>
          <cell r="AB119">
            <v>157</v>
          </cell>
          <cell r="AC119">
            <v>534</v>
          </cell>
          <cell r="AD119">
            <v>794</v>
          </cell>
          <cell r="AE119">
            <v>169</v>
          </cell>
          <cell r="AF119">
            <v>128</v>
          </cell>
          <cell r="AG119">
            <v>1091</v>
          </cell>
          <cell r="AH119">
            <v>40015</v>
          </cell>
          <cell r="AI119">
            <v>10840</v>
          </cell>
          <cell r="AJ119">
            <v>10315</v>
          </cell>
          <cell r="AK119">
            <v>61170</v>
          </cell>
          <cell r="AL119">
            <v>15897</v>
          </cell>
          <cell r="AM119">
            <v>4002</v>
          </cell>
          <cell r="AN119">
            <v>4094</v>
          </cell>
          <cell r="AO119">
            <v>23993</v>
          </cell>
          <cell r="AP119">
            <v>13200</v>
          </cell>
          <cell r="AQ119">
            <v>2974</v>
          </cell>
          <cell r="AR119">
            <v>3270</v>
          </cell>
          <cell r="AS119">
            <v>19444</v>
          </cell>
          <cell r="AT119">
            <v>8132</v>
          </cell>
          <cell r="AU119">
            <v>2417</v>
          </cell>
          <cell r="AV119">
            <v>3158</v>
          </cell>
          <cell r="AW119">
            <v>13707</v>
          </cell>
          <cell r="AX119">
            <v>3214</v>
          </cell>
          <cell r="AY119">
            <v>723</v>
          </cell>
          <cell r="AZ119">
            <v>850</v>
          </cell>
          <cell r="BA119">
            <v>4786</v>
          </cell>
          <cell r="BB119">
            <v>3935</v>
          </cell>
          <cell r="BC119">
            <v>1162</v>
          </cell>
          <cell r="BD119">
            <v>1373</v>
          </cell>
          <cell r="BE119">
            <v>6470</v>
          </cell>
          <cell r="BF119">
            <v>717</v>
          </cell>
          <cell r="BG119">
            <v>242</v>
          </cell>
          <cell r="BH119">
            <v>270</v>
          </cell>
          <cell r="BI119">
            <v>1229</v>
          </cell>
          <cell r="BJ119">
            <v>343</v>
          </cell>
          <cell r="BK119">
            <v>134</v>
          </cell>
          <cell r="BL119">
            <v>201</v>
          </cell>
          <cell r="BM119">
            <v>678</v>
          </cell>
          <cell r="BN119">
            <v>871</v>
          </cell>
          <cell r="BO119">
            <v>202</v>
          </cell>
          <cell r="BP119">
            <v>159</v>
          </cell>
          <cell r="BQ119">
            <v>1232</v>
          </cell>
          <cell r="BR119">
            <v>46310</v>
          </cell>
          <cell r="BS119">
            <v>11855</v>
          </cell>
          <cell r="BT119">
            <v>13375</v>
          </cell>
          <cell r="BU119">
            <v>71540</v>
          </cell>
          <cell r="BV119">
            <v>15732</v>
          </cell>
          <cell r="BW119">
            <v>3858</v>
          </cell>
          <cell r="BX119">
            <v>4123</v>
          </cell>
          <cell r="BY119">
            <v>23713</v>
          </cell>
          <cell r="BZ119">
            <v>13334</v>
          </cell>
          <cell r="CA119">
            <v>2904</v>
          </cell>
          <cell r="CB119">
            <v>3220</v>
          </cell>
          <cell r="CC119">
            <v>19458</v>
          </cell>
          <cell r="CD119">
            <v>8155</v>
          </cell>
          <cell r="CE119">
            <v>2394</v>
          </cell>
          <cell r="CF119">
            <v>3033</v>
          </cell>
          <cell r="CG119">
            <v>13582</v>
          </cell>
          <cell r="CH119">
            <v>3199</v>
          </cell>
          <cell r="CI119">
            <v>691</v>
          </cell>
          <cell r="CJ119">
            <v>827</v>
          </cell>
          <cell r="CK119">
            <v>4717</v>
          </cell>
          <cell r="CL119">
            <v>3947</v>
          </cell>
          <cell r="CM119">
            <v>1108</v>
          </cell>
          <cell r="CN119">
            <v>1282</v>
          </cell>
          <cell r="CO119">
            <v>6336</v>
          </cell>
          <cell r="CP119">
            <v>729</v>
          </cell>
          <cell r="CQ119">
            <v>241</v>
          </cell>
          <cell r="CR119">
            <v>269</v>
          </cell>
          <cell r="CS119">
            <v>1240</v>
          </cell>
          <cell r="CT119">
            <v>341</v>
          </cell>
          <cell r="CU119">
            <v>136</v>
          </cell>
          <cell r="CV119">
            <v>185</v>
          </cell>
          <cell r="CW119">
            <v>662</v>
          </cell>
          <cell r="CX119">
            <v>856</v>
          </cell>
          <cell r="CY119">
            <v>177</v>
          </cell>
          <cell r="CZ119">
            <v>159</v>
          </cell>
          <cell r="DA119">
            <v>1191</v>
          </cell>
          <cell r="DB119">
            <v>46294</v>
          </cell>
          <cell r="DC119">
            <v>11509</v>
          </cell>
          <cell r="DD119">
            <v>13097</v>
          </cell>
          <cell r="DE119">
            <v>70900</v>
          </cell>
        </row>
        <row r="120">
          <cell r="A120">
            <v>37653</v>
          </cell>
          <cell r="B120">
            <v>14657</v>
          </cell>
          <cell r="C120">
            <v>3508</v>
          </cell>
          <cell r="D120">
            <v>3800</v>
          </cell>
          <cell r="E120">
            <v>21965</v>
          </cell>
          <cell r="F120">
            <v>12302</v>
          </cell>
          <cell r="G120">
            <v>2804</v>
          </cell>
          <cell r="H120">
            <v>3046</v>
          </cell>
          <cell r="I120">
            <v>18152</v>
          </cell>
          <cell r="J120">
            <v>7817</v>
          </cell>
          <cell r="K120">
            <v>2306</v>
          </cell>
          <cell r="L120">
            <v>2833</v>
          </cell>
          <cell r="M120">
            <v>12956</v>
          </cell>
          <cell r="N120">
            <v>3290</v>
          </cell>
          <cell r="O120">
            <v>722</v>
          </cell>
          <cell r="P120">
            <v>742</v>
          </cell>
          <cell r="Q120">
            <v>4754</v>
          </cell>
          <cell r="R120">
            <v>3880</v>
          </cell>
          <cell r="S120">
            <v>1117</v>
          </cell>
          <cell r="T120">
            <v>1167</v>
          </cell>
          <cell r="U120">
            <v>6164</v>
          </cell>
          <cell r="V120">
            <v>619</v>
          </cell>
          <cell r="W120">
            <v>220</v>
          </cell>
          <cell r="X120">
            <v>230</v>
          </cell>
          <cell r="Y120">
            <v>1069</v>
          </cell>
          <cell r="Z120">
            <v>312</v>
          </cell>
          <cell r="AA120">
            <v>103</v>
          </cell>
          <cell r="AB120">
            <v>167</v>
          </cell>
          <cell r="AC120">
            <v>582</v>
          </cell>
          <cell r="AD120">
            <v>800</v>
          </cell>
          <cell r="AE120">
            <v>143</v>
          </cell>
          <cell r="AF120">
            <v>150</v>
          </cell>
          <cell r="AG120">
            <v>1093</v>
          </cell>
          <cell r="AH120">
            <v>43677</v>
          </cell>
          <cell r="AI120">
            <v>10923</v>
          </cell>
          <cell r="AJ120">
            <v>12135</v>
          </cell>
          <cell r="AK120">
            <v>66735</v>
          </cell>
          <cell r="AL120">
            <v>15300</v>
          </cell>
          <cell r="AM120">
            <v>3750</v>
          </cell>
          <cell r="AN120">
            <v>4143</v>
          </cell>
          <cell r="AO120">
            <v>23193</v>
          </cell>
          <cell r="AP120">
            <v>12742</v>
          </cell>
          <cell r="AQ120">
            <v>2900</v>
          </cell>
          <cell r="AR120">
            <v>3285</v>
          </cell>
          <cell r="AS120">
            <v>18927</v>
          </cell>
          <cell r="AT120">
            <v>8180</v>
          </cell>
          <cell r="AU120">
            <v>2388</v>
          </cell>
          <cell r="AV120">
            <v>2980</v>
          </cell>
          <cell r="AW120">
            <v>13548</v>
          </cell>
          <cell r="AX120">
            <v>3336</v>
          </cell>
          <cell r="AY120">
            <v>740</v>
          </cell>
          <cell r="AZ120">
            <v>816</v>
          </cell>
          <cell r="BA120">
            <v>4891</v>
          </cell>
          <cell r="BB120">
            <v>4052</v>
          </cell>
          <cell r="BC120">
            <v>1148</v>
          </cell>
          <cell r="BD120">
            <v>1203</v>
          </cell>
          <cell r="BE120">
            <v>6403</v>
          </cell>
          <cell r="BF120">
            <v>746</v>
          </cell>
          <cell r="BG120">
            <v>236</v>
          </cell>
          <cell r="BH120">
            <v>270</v>
          </cell>
          <cell r="BI120">
            <v>1252</v>
          </cell>
          <cell r="BJ120">
            <v>339</v>
          </cell>
          <cell r="BK120">
            <v>120</v>
          </cell>
          <cell r="BL120">
            <v>188</v>
          </cell>
          <cell r="BM120">
            <v>647</v>
          </cell>
          <cell r="BN120">
            <v>843</v>
          </cell>
          <cell r="BO120">
            <v>152</v>
          </cell>
          <cell r="BP120">
            <v>162</v>
          </cell>
          <cell r="BQ120">
            <v>1158</v>
          </cell>
          <cell r="BR120">
            <v>45538</v>
          </cell>
          <cell r="BS120">
            <v>11435</v>
          </cell>
          <cell r="BT120">
            <v>13047</v>
          </cell>
          <cell r="BU120">
            <v>70020</v>
          </cell>
          <cell r="BV120">
            <v>15928</v>
          </cell>
          <cell r="BW120">
            <v>3931</v>
          </cell>
          <cell r="BX120">
            <v>4144</v>
          </cell>
          <cell r="BY120">
            <v>24003</v>
          </cell>
          <cell r="BZ120">
            <v>13404</v>
          </cell>
          <cell r="CA120">
            <v>2954</v>
          </cell>
          <cell r="CB120">
            <v>3256</v>
          </cell>
          <cell r="CC120">
            <v>19613</v>
          </cell>
          <cell r="CD120">
            <v>8300</v>
          </cell>
          <cell r="CE120">
            <v>2440</v>
          </cell>
          <cell r="CF120">
            <v>3048</v>
          </cell>
          <cell r="CG120">
            <v>13789</v>
          </cell>
          <cell r="CH120">
            <v>3288</v>
          </cell>
          <cell r="CI120">
            <v>715</v>
          </cell>
          <cell r="CJ120">
            <v>831</v>
          </cell>
          <cell r="CK120">
            <v>4834</v>
          </cell>
          <cell r="CL120">
            <v>4017</v>
          </cell>
          <cell r="CM120">
            <v>1144</v>
          </cell>
          <cell r="CN120">
            <v>1302</v>
          </cell>
          <cell r="CO120">
            <v>6463</v>
          </cell>
          <cell r="CP120">
            <v>758</v>
          </cell>
          <cell r="CQ120">
            <v>239</v>
          </cell>
          <cell r="CR120">
            <v>282</v>
          </cell>
          <cell r="CS120">
            <v>1280</v>
          </cell>
          <cell r="CT120">
            <v>347</v>
          </cell>
          <cell r="CU120">
            <v>138</v>
          </cell>
          <cell r="CV120">
            <v>187</v>
          </cell>
          <cell r="CW120">
            <v>673</v>
          </cell>
          <cell r="CX120">
            <v>867</v>
          </cell>
          <cell r="CY120">
            <v>180</v>
          </cell>
          <cell r="CZ120">
            <v>164</v>
          </cell>
          <cell r="DA120">
            <v>1211</v>
          </cell>
          <cell r="DB120">
            <v>46909</v>
          </cell>
          <cell r="DC120">
            <v>11742</v>
          </cell>
          <cell r="DD120">
            <v>13214</v>
          </cell>
          <cell r="DE120">
            <v>71864</v>
          </cell>
        </row>
        <row r="121">
          <cell r="A121">
            <v>37681</v>
          </cell>
          <cell r="B121">
            <v>17089</v>
          </cell>
          <cell r="C121">
            <v>4240</v>
          </cell>
          <cell r="D121">
            <v>4212</v>
          </cell>
          <cell r="E121">
            <v>25541</v>
          </cell>
          <cell r="F121">
            <v>14020</v>
          </cell>
          <cell r="G121">
            <v>2964</v>
          </cell>
          <cell r="H121">
            <v>3424</v>
          </cell>
          <cell r="I121">
            <v>20408</v>
          </cell>
          <cell r="J121">
            <v>8847</v>
          </cell>
          <cell r="K121">
            <v>2731</v>
          </cell>
          <cell r="L121">
            <v>3265</v>
          </cell>
          <cell r="M121">
            <v>14843</v>
          </cell>
          <cell r="N121">
            <v>3562</v>
          </cell>
          <cell r="O121">
            <v>753</v>
          </cell>
          <cell r="P121">
            <v>832</v>
          </cell>
          <cell r="Q121">
            <v>5147</v>
          </cell>
          <cell r="R121">
            <v>4317</v>
          </cell>
          <cell r="S121">
            <v>1225</v>
          </cell>
          <cell r="T121">
            <v>1375</v>
          </cell>
          <cell r="U121">
            <v>6917</v>
          </cell>
          <cell r="V121">
            <v>723</v>
          </cell>
          <cell r="W121">
            <v>224</v>
          </cell>
          <cell r="X121">
            <v>271</v>
          </cell>
          <cell r="Y121">
            <v>1218</v>
          </cell>
          <cell r="Z121">
            <v>405</v>
          </cell>
          <cell r="AA121">
            <v>168</v>
          </cell>
          <cell r="AB121">
            <v>196</v>
          </cell>
          <cell r="AC121">
            <v>769</v>
          </cell>
          <cell r="AD121">
            <v>958</v>
          </cell>
          <cell r="AE121">
            <v>151</v>
          </cell>
          <cell r="AF121">
            <v>161</v>
          </cell>
          <cell r="AG121">
            <v>1270</v>
          </cell>
          <cell r="AH121">
            <v>49921</v>
          </cell>
          <cell r="AI121">
            <v>12456</v>
          </cell>
          <cell r="AJ121">
            <v>13736</v>
          </cell>
          <cell r="AK121">
            <v>76113</v>
          </cell>
          <cell r="AL121">
            <v>16499</v>
          </cell>
          <cell r="AM121">
            <v>3916</v>
          </cell>
          <cell r="AN121">
            <v>3989</v>
          </cell>
          <cell r="AO121">
            <v>24404</v>
          </cell>
          <cell r="AP121">
            <v>13778</v>
          </cell>
          <cell r="AQ121">
            <v>2883</v>
          </cell>
          <cell r="AR121">
            <v>3331</v>
          </cell>
          <cell r="AS121">
            <v>19992</v>
          </cell>
          <cell r="AT121">
            <v>8393</v>
          </cell>
          <cell r="AU121">
            <v>2533</v>
          </cell>
          <cell r="AV121">
            <v>3040</v>
          </cell>
          <cell r="AW121">
            <v>13967</v>
          </cell>
          <cell r="AX121">
            <v>3445</v>
          </cell>
          <cell r="AY121">
            <v>743</v>
          </cell>
          <cell r="AZ121">
            <v>830</v>
          </cell>
          <cell r="BA121">
            <v>5018</v>
          </cell>
          <cell r="BB121">
            <v>4089</v>
          </cell>
          <cell r="BC121">
            <v>1166</v>
          </cell>
          <cell r="BD121">
            <v>1343</v>
          </cell>
          <cell r="BE121">
            <v>6599</v>
          </cell>
          <cell r="BF121">
            <v>816</v>
          </cell>
          <cell r="BG121">
            <v>229</v>
          </cell>
          <cell r="BH121">
            <v>288</v>
          </cell>
          <cell r="BI121">
            <v>1333</v>
          </cell>
          <cell r="BJ121">
            <v>342</v>
          </cell>
          <cell r="BK121">
            <v>158</v>
          </cell>
          <cell r="BL121">
            <v>179</v>
          </cell>
          <cell r="BM121">
            <v>680</v>
          </cell>
          <cell r="BN121">
            <v>890</v>
          </cell>
          <cell r="BO121">
            <v>168</v>
          </cell>
          <cell r="BP121">
            <v>162</v>
          </cell>
          <cell r="BQ121">
            <v>1220</v>
          </cell>
          <cell r="BR121">
            <v>48251</v>
          </cell>
          <cell r="BS121">
            <v>11797</v>
          </cell>
          <cell r="BT121">
            <v>13163</v>
          </cell>
          <cell r="BU121">
            <v>73212</v>
          </cell>
          <cell r="BV121">
            <v>16204</v>
          </cell>
          <cell r="BW121">
            <v>4062</v>
          </cell>
          <cell r="BX121">
            <v>4195</v>
          </cell>
          <cell r="BY121">
            <v>24461</v>
          </cell>
          <cell r="BZ121">
            <v>13559</v>
          </cell>
          <cell r="CA121">
            <v>3024</v>
          </cell>
          <cell r="CB121">
            <v>3280</v>
          </cell>
          <cell r="CC121">
            <v>19863</v>
          </cell>
          <cell r="CD121">
            <v>8446</v>
          </cell>
          <cell r="CE121">
            <v>2511</v>
          </cell>
          <cell r="CF121">
            <v>3086</v>
          </cell>
          <cell r="CG121">
            <v>14043</v>
          </cell>
          <cell r="CH121">
            <v>3368</v>
          </cell>
          <cell r="CI121">
            <v>735</v>
          </cell>
          <cell r="CJ121">
            <v>841</v>
          </cell>
          <cell r="CK121">
            <v>4944</v>
          </cell>
          <cell r="CL121">
            <v>4099</v>
          </cell>
          <cell r="CM121">
            <v>1188</v>
          </cell>
          <cell r="CN121">
            <v>1342</v>
          </cell>
          <cell r="CO121">
            <v>6629</v>
          </cell>
          <cell r="CP121">
            <v>788</v>
          </cell>
          <cell r="CQ121">
            <v>237</v>
          </cell>
          <cell r="CR121">
            <v>303</v>
          </cell>
          <cell r="CS121">
            <v>1328</v>
          </cell>
          <cell r="CT121">
            <v>348</v>
          </cell>
          <cell r="CU121">
            <v>140</v>
          </cell>
          <cell r="CV121">
            <v>188</v>
          </cell>
          <cell r="CW121">
            <v>676</v>
          </cell>
          <cell r="CX121">
            <v>882</v>
          </cell>
          <cell r="CY121">
            <v>184</v>
          </cell>
          <cell r="CZ121">
            <v>170</v>
          </cell>
          <cell r="DA121">
            <v>1236</v>
          </cell>
          <cell r="DB121">
            <v>47695</v>
          </cell>
          <cell r="DC121">
            <v>12081</v>
          </cell>
          <cell r="DD121">
            <v>13406</v>
          </cell>
          <cell r="DE121">
            <v>73182</v>
          </cell>
        </row>
        <row r="122">
          <cell r="A122">
            <v>37712</v>
          </cell>
          <cell r="B122">
            <v>15364</v>
          </cell>
          <cell r="C122">
            <v>4227</v>
          </cell>
          <cell r="D122">
            <v>3997</v>
          </cell>
          <cell r="E122">
            <v>23588</v>
          </cell>
          <cell r="F122">
            <v>12440</v>
          </cell>
          <cell r="G122">
            <v>2957</v>
          </cell>
          <cell r="H122">
            <v>2971</v>
          </cell>
          <cell r="I122">
            <v>18368</v>
          </cell>
          <cell r="J122">
            <v>8256</v>
          </cell>
          <cell r="K122">
            <v>2329</v>
          </cell>
          <cell r="L122">
            <v>2801</v>
          </cell>
          <cell r="M122">
            <v>13386</v>
          </cell>
          <cell r="N122">
            <v>3018</v>
          </cell>
          <cell r="O122">
            <v>680</v>
          </cell>
          <cell r="P122">
            <v>809</v>
          </cell>
          <cell r="Q122">
            <v>4507</v>
          </cell>
          <cell r="R122">
            <v>3667</v>
          </cell>
          <cell r="S122">
            <v>1101</v>
          </cell>
          <cell r="T122">
            <v>1180</v>
          </cell>
          <cell r="U122">
            <v>5948</v>
          </cell>
          <cell r="V122">
            <v>631</v>
          </cell>
          <cell r="W122">
            <v>224</v>
          </cell>
          <cell r="X122">
            <v>322</v>
          </cell>
          <cell r="Y122">
            <v>1177</v>
          </cell>
          <cell r="Z122">
            <v>418</v>
          </cell>
          <cell r="AA122">
            <v>139</v>
          </cell>
          <cell r="AB122">
            <v>171</v>
          </cell>
          <cell r="AC122">
            <v>728</v>
          </cell>
          <cell r="AD122">
            <v>808</v>
          </cell>
          <cell r="AE122">
            <v>186</v>
          </cell>
          <cell r="AF122">
            <v>169</v>
          </cell>
          <cell r="AG122">
            <v>1163</v>
          </cell>
          <cell r="AH122">
            <v>44602</v>
          </cell>
          <cell r="AI122">
            <v>11843</v>
          </cell>
          <cell r="AJ122">
            <v>12420</v>
          </cell>
          <cell r="AK122">
            <v>68865</v>
          </cell>
          <cell r="AL122">
            <v>16486</v>
          </cell>
          <cell r="AM122">
            <v>4505</v>
          </cell>
          <cell r="AN122">
            <v>4420</v>
          </cell>
          <cell r="AO122">
            <v>25412</v>
          </cell>
          <cell r="AP122">
            <v>13831</v>
          </cell>
          <cell r="AQ122">
            <v>3097</v>
          </cell>
          <cell r="AR122">
            <v>3220</v>
          </cell>
          <cell r="AS122">
            <v>20148</v>
          </cell>
          <cell r="AT122">
            <v>8915</v>
          </cell>
          <cell r="AU122">
            <v>2619</v>
          </cell>
          <cell r="AV122">
            <v>3209</v>
          </cell>
          <cell r="AW122">
            <v>14743</v>
          </cell>
          <cell r="AX122">
            <v>3381</v>
          </cell>
          <cell r="AY122">
            <v>752</v>
          </cell>
          <cell r="AZ122">
            <v>871</v>
          </cell>
          <cell r="BA122">
            <v>5004</v>
          </cell>
          <cell r="BB122">
            <v>4106</v>
          </cell>
          <cell r="BC122">
            <v>1237</v>
          </cell>
          <cell r="BD122">
            <v>1353</v>
          </cell>
          <cell r="BE122">
            <v>6695</v>
          </cell>
          <cell r="BF122">
            <v>858</v>
          </cell>
          <cell r="BG122">
            <v>247</v>
          </cell>
          <cell r="BH122">
            <v>349</v>
          </cell>
          <cell r="BI122">
            <v>1453</v>
          </cell>
          <cell r="BJ122">
            <v>356</v>
          </cell>
          <cell r="BK122">
            <v>144</v>
          </cell>
          <cell r="BL122">
            <v>190</v>
          </cell>
          <cell r="BM122">
            <v>689</v>
          </cell>
          <cell r="BN122">
            <v>878</v>
          </cell>
          <cell r="BO122">
            <v>200</v>
          </cell>
          <cell r="BP122">
            <v>190</v>
          </cell>
          <cell r="BQ122">
            <v>1268</v>
          </cell>
          <cell r="BR122">
            <v>48811</v>
          </cell>
          <cell r="BS122">
            <v>12800</v>
          </cell>
          <cell r="BT122">
            <v>13802</v>
          </cell>
          <cell r="BU122">
            <v>75413</v>
          </cell>
          <cell r="BV122">
            <v>16512</v>
          </cell>
          <cell r="BW122">
            <v>4209</v>
          </cell>
          <cell r="BX122">
            <v>4273</v>
          </cell>
          <cell r="BY122">
            <v>24993</v>
          </cell>
          <cell r="BZ122">
            <v>13759</v>
          </cell>
          <cell r="CA122">
            <v>3093</v>
          </cell>
          <cell r="CB122">
            <v>3303</v>
          </cell>
          <cell r="CC122">
            <v>20155</v>
          </cell>
          <cell r="CD122">
            <v>8586</v>
          </cell>
          <cell r="CE122">
            <v>2586</v>
          </cell>
          <cell r="CF122">
            <v>3151</v>
          </cell>
          <cell r="CG122">
            <v>14323</v>
          </cell>
          <cell r="CH122">
            <v>3428</v>
          </cell>
          <cell r="CI122">
            <v>750</v>
          </cell>
          <cell r="CJ122">
            <v>861</v>
          </cell>
          <cell r="CK122">
            <v>5040</v>
          </cell>
          <cell r="CL122">
            <v>4188</v>
          </cell>
          <cell r="CM122">
            <v>1229</v>
          </cell>
          <cell r="CN122">
            <v>1395</v>
          </cell>
          <cell r="CO122">
            <v>6812</v>
          </cell>
          <cell r="CP122">
            <v>818</v>
          </cell>
          <cell r="CQ122">
            <v>235</v>
          </cell>
          <cell r="CR122">
            <v>323</v>
          </cell>
          <cell r="CS122">
            <v>1377</v>
          </cell>
          <cell r="CT122">
            <v>345</v>
          </cell>
          <cell r="CU122">
            <v>141</v>
          </cell>
          <cell r="CV122">
            <v>187</v>
          </cell>
          <cell r="CW122">
            <v>673</v>
          </cell>
          <cell r="CX122">
            <v>897</v>
          </cell>
          <cell r="CY122">
            <v>188</v>
          </cell>
          <cell r="CZ122">
            <v>173</v>
          </cell>
          <cell r="DA122">
            <v>1258</v>
          </cell>
          <cell r="DB122">
            <v>48533</v>
          </cell>
          <cell r="DC122">
            <v>12432</v>
          </cell>
          <cell r="DD122">
            <v>13666</v>
          </cell>
          <cell r="DE122">
            <v>74631</v>
          </cell>
        </row>
        <row r="123">
          <cell r="A123">
            <v>37742</v>
          </cell>
          <cell r="B123">
            <v>16920</v>
          </cell>
          <cell r="C123">
            <v>4582</v>
          </cell>
          <cell r="D123">
            <v>4757</v>
          </cell>
          <cell r="E123">
            <v>26259</v>
          </cell>
          <cell r="F123">
            <v>13975</v>
          </cell>
          <cell r="G123">
            <v>3489</v>
          </cell>
          <cell r="H123">
            <v>3589</v>
          </cell>
          <cell r="I123">
            <v>21053</v>
          </cell>
          <cell r="J123">
            <v>8842</v>
          </cell>
          <cell r="K123">
            <v>2753</v>
          </cell>
          <cell r="L123">
            <v>3372</v>
          </cell>
          <cell r="M123">
            <v>14967</v>
          </cell>
          <cell r="N123">
            <v>3581</v>
          </cell>
          <cell r="O123">
            <v>783</v>
          </cell>
          <cell r="P123">
            <v>909</v>
          </cell>
          <cell r="Q123">
            <v>5273</v>
          </cell>
          <cell r="R123">
            <v>4199</v>
          </cell>
          <cell r="S123">
            <v>1326</v>
          </cell>
          <cell r="T123">
            <v>1602</v>
          </cell>
          <cell r="U123">
            <v>7127</v>
          </cell>
          <cell r="V123">
            <v>743</v>
          </cell>
          <cell r="W123">
            <v>250</v>
          </cell>
          <cell r="X123">
            <v>461</v>
          </cell>
          <cell r="Y123">
            <v>1454</v>
          </cell>
          <cell r="Z123">
            <v>440</v>
          </cell>
          <cell r="AA123">
            <v>157</v>
          </cell>
          <cell r="AB123">
            <v>192</v>
          </cell>
          <cell r="AC123">
            <v>789</v>
          </cell>
          <cell r="AD123">
            <v>946</v>
          </cell>
          <cell r="AE123">
            <v>206</v>
          </cell>
          <cell r="AF123">
            <v>188</v>
          </cell>
          <cell r="AG123">
            <v>1340</v>
          </cell>
          <cell r="AH123">
            <v>49646</v>
          </cell>
          <cell r="AI123">
            <v>13546</v>
          </cell>
          <cell r="AJ123">
            <v>15070</v>
          </cell>
          <cell r="AK123">
            <v>78262</v>
          </cell>
          <cell r="AL123">
            <v>16998</v>
          </cell>
          <cell r="AM123">
            <v>4357</v>
          </cell>
          <cell r="AN123">
            <v>4321</v>
          </cell>
          <cell r="AO123">
            <v>25676</v>
          </cell>
          <cell r="AP123">
            <v>14245</v>
          </cell>
          <cell r="AQ123">
            <v>3247</v>
          </cell>
          <cell r="AR123">
            <v>3314</v>
          </cell>
          <cell r="AS123">
            <v>20806</v>
          </cell>
          <cell r="AT123">
            <v>9023</v>
          </cell>
          <cell r="AU123">
            <v>2648</v>
          </cell>
          <cell r="AV123">
            <v>3158</v>
          </cell>
          <cell r="AW123">
            <v>14829</v>
          </cell>
          <cell r="AX123">
            <v>3529</v>
          </cell>
          <cell r="AY123">
            <v>742</v>
          </cell>
          <cell r="AZ123">
            <v>838</v>
          </cell>
          <cell r="BA123">
            <v>5109</v>
          </cell>
          <cell r="BB123">
            <v>4291</v>
          </cell>
          <cell r="BC123">
            <v>1270</v>
          </cell>
          <cell r="BD123">
            <v>1448</v>
          </cell>
          <cell r="BE123">
            <v>7009</v>
          </cell>
          <cell r="BF123">
            <v>818</v>
          </cell>
          <cell r="BG123">
            <v>236</v>
          </cell>
          <cell r="BH123">
            <v>349</v>
          </cell>
          <cell r="BI123">
            <v>1403</v>
          </cell>
          <cell r="BJ123">
            <v>355</v>
          </cell>
          <cell r="BK123">
            <v>138</v>
          </cell>
          <cell r="BL123">
            <v>180</v>
          </cell>
          <cell r="BM123">
            <v>673</v>
          </cell>
          <cell r="BN123">
            <v>939</v>
          </cell>
          <cell r="BO123">
            <v>201</v>
          </cell>
          <cell r="BP123">
            <v>167</v>
          </cell>
          <cell r="BQ123">
            <v>1308</v>
          </cell>
          <cell r="BR123">
            <v>50198</v>
          </cell>
          <cell r="BS123">
            <v>12839</v>
          </cell>
          <cell r="BT123">
            <v>13776</v>
          </cell>
          <cell r="BU123">
            <v>76812</v>
          </cell>
          <cell r="BV123">
            <v>16848</v>
          </cell>
          <cell r="BW123">
            <v>4319</v>
          </cell>
          <cell r="BX123">
            <v>4369</v>
          </cell>
          <cell r="BY123">
            <v>25536</v>
          </cell>
          <cell r="BZ123">
            <v>13960</v>
          </cell>
          <cell r="CA123">
            <v>3137</v>
          </cell>
          <cell r="CB123">
            <v>3340</v>
          </cell>
          <cell r="CC123">
            <v>20437</v>
          </cell>
          <cell r="CD123">
            <v>8732</v>
          </cell>
          <cell r="CE123">
            <v>2640</v>
          </cell>
          <cell r="CF123">
            <v>3232</v>
          </cell>
          <cell r="CG123">
            <v>14604</v>
          </cell>
          <cell r="CH123">
            <v>3468</v>
          </cell>
          <cell r="CI123">
            <v>760</v>
          </cell>
          <cell r="CJ123">
            <v>892</v>
          </cell>
          <cell r="CK123">
            <v>5121</v>
          </cell>
          <cell r="CL123">
            <v>4277</v>
          </cell>
          <cell r="CM123">
            <v>1255</v>
          </cell>
          <cell r="CN123">
            <v>1449</v>
          </cell>
          <cell r="CO123">
            <v>6981</v>
          </cell>
          <cell r="CP123">
            <v>852</v>
          </cell>
          <cell r="CQ123">
            <v>233</v>
          </cell>
          <cell r="CR123">
            <v>340</v>
          </cell>
          <cell r="CS123">
            <v>1426</v>
          </cell>
          <cell r="CT123">
            <v>341</v>
          </cell>
          <cell r="CU123">
            <v>140</v>
          </cell>
          <cell r="CV123">
            <v>185</v>
          </cell>
          <cell r="CW123">
            <v>666</v>
          </cell>
          <cell r="CX123">
            <v>910</v>
          </cell>
          <cell r="CY123">
            <v>190</v>
          </cell>
          <cell r="CZ123">
            <v>173</v>
          </cell>
          <cell r="DA123">
            <v>1274</v>
          </cell>
          <cell r="DB123">
            <v>49389</v>
          </cell>
          <cell r="DC123">
            <v>12674</v>
          </cell>
          <cell r="DD123">
            <v>13981</v>
          </cell>
          <cell r="DE123">
            <v>76043</v>
          </cell>
        </row>
        <row r="124">
          <cell r="A124">
            <v>37773</v>
          </cell>
          <cell r="B124">
            <v>19938</v>
          </cell>
          <cell r="C124">
            <v>5277</v>
          </cell>
          <cell r="D124">
            <v>5953</v>
          </cell>
          <cell r="E124">
            <v>31168</v>
          </cell>
          <cell r="F124">
            <v>15898</v>
          </cell>
          <cell r="G124">
            <v>3783</v>
          </cell>
          <cell r="H124">
            <v>4451</v>
          </cell>
          <cell r="I124">
            <v>24132</v>
          </cell>
          <cell r="J124">
            <v>10191</v>
          </cell>
          <cell r="K124">
            <v>3335</v>
          </cell>
          <cell r="L124">
            <v>4558</v>
          </cell>
          <cell r="M124">
            <v>18084</v>
          </cell>
          <cell r="N124">
            <v>3869</v>
          </cell>
          <cell r="O124">
            <v>913</v>
          </cell>
          <cell r="P124">
            <v>1307</v>
          </cell>
          <cell r="Q124">
            <v>6089</v>
          </cell>
          <cell r="R124">
            <v>4892</v>
          </cell>
          <cell r="S124">
            <v>1635</v>
          </cell>
          <cell r="T124">
            <v>2135</v>
          </cell>
          <cell r="U124">
            <v>8662</v>
          </cell>
          <cell r="V124">
            <v>821</v>
          </cell>
          <cell r="W124">
            <v>252</v>
          </cell>
          <cell r="X124">
            <v>476</v>
          </cell>
          <cell r="Y124">
            <v>1549</v>
          </cell>
          <cell r="Z124">
            <v>416</v>
          </cell>
          <cell r="AA124">
            <v>193</v>
          </cell>
          <cell r="AB124">
            <v>257</v>
          </cell>
          <cell r="AC124">
            <v>866</v>
          </cell>
          <cell r="AD124">
            <v>1061</v>
          </cell>
          <cell r="AE124">
            <v>213</v>
          </cell>
          <cell r="AF124">
            <v>234</v>
          </cell>
          <cell r="AG124">
            <v>1508</v>
          </cell>
          <cell r="AH124">
            <v>57086</v>
          </cell>
          <cell r="AI124">
            <v>15601</v>
          </cell>
          <cell r="AJ124">
            <v>19371</v>
          </cell>
          <cell r="AK124">
            <v>92058</v>
          </cell>
          <cell r="AL124">
            <v>17279</v>
          </cell>
          <cell r="AM124">
            <v>4364</v>
          </cell>
          <cell r="AN124">
            <v>4463</v>
          </cell>
          <cell r="AO124">
            <v>26106</v>
          </cell>
          <cell r="AP124">
            <v>14119</v>
          </cell>
          <cell r="AQ124">
            <v>3298</v>
          </cell>
          <cell r="AR124">
            <v>3358</v>
          </cell>
          <cell r="AS124">
            <v>20775</v>
          </cell>
          <cell r="AT124">
            <v>8255</v>
          </cell>
          <cell r="AU124">
            <v>2738</v>
          </cell>
          <cell r="AV124">
            <v>3232</v>
          </cell>
          <cell r="AW124">
            <v>14224</v>
          </cell>
          <cell r="AX124">
            <v>3384</v>
          </cell>
          <cell r="AY124">
            <v>767</v>
          </cell>
          <cell r="AZ124">
            <v>943</v>
          </cell>
          <cell r="BA124">
            <v>5094</v>
          </cell>
          <cell r="BB124">
            <v>4408</v>
          </cell>
          <cell r="BC124">
            <v>1319</v>
          </cell>
          <cell r="BD124">
            <v>1583</v>
          </cell>
          <cell r="BE124">
            <v>7310</v>
          </cell>
          <cell r="BF124">
            <v>866</v>
          </cell>
          <cell r="BG124">
            <v>219</v>
          </cell>
          <cell r="BH124">
            <v>356</v>
          </cell>
          <cell r="BI124">
            <v>1441</v>
          </cell>
          <cell r="BJ124">
            <v>319</v>
          </cell>
          <cell r="BK124">
            <v>143</v>
          </cell>
          <cell r="BL124">
            <v>190</v>
          </cell>
          <cell r="BM124">
            <v>653</v>
          </cell>
          <cell r="BN124">
            <v>931</v>
          </cell>
          <cell r="BO124">
            <v>197</v>
          </cell>
          <cell r="BP124">
            <v>177</v>
          </cell>
          <cell r="BQ124">
            <v>1305</v>
          </cell>
          <cell r="BR124">
            <v>49561</v>
          </cell>
          <cell r="BS124">
            <v>13046</v>
          </cell>
          <cell r="BT124">
            <v>14302</v>
          </cell>
          <cell r="BU124">
            <v>76909</v>
          </cell>
          <cell r="BV124">
            <v>17137</v>
          </cell>
          <cell r="BW124">
            <v>4368</v>
          </cell>
          <cell r="BX124">
            <v>4473</v>
          </cell>
          <cell r="BY124">
            <v>25978</v>
          </cell>
          <cell r="BZ124">
            <v>14134</v>
          </cell>
          <cell r="CA124">
            <v>3148</v>
          </cell>
          <cell r="CB124">
            <v>3387</v>
          </cell>
          <cell r="CC124">
            <v>20669</v>
          </cell>
          <cell r="CD124">
            <v>8884</v>
          </cell>
          <cell r="CE124">
            <v>2668</v>
          </cell>
          <cell r="CF124">
            <v>3322</v>
          </cell>
          <cell r="CG124">
            <v>14875</v>
          </cell>
          <cell r="CH124">
            <v>3499</v>
          </cell>
          <cell r="CI124">
            <v>767</v>
          </cell>
          <cell r="CJ124">
            <v>927</v>
          </cell>
          <cell r="CK124">
            <v>5193</v>
          </cell>
          <cell r="CL124">
            <v>4341</v>
          </cell>
          <cell r="CM124">
            <v>1261</v>
          </cell>
          <cell r="CN124">
            <v>1492</v>
          </cell>
          <cell r="CO124">
            <v>7094</v>
          </cell>
          <cell r="CP124">
            <v>899</v>
          </cell>
          <cell r="CQ124">
            <v>233</v>
          </cell>
          <cell r="CR124">
            <v>349</v>
          </cell>
          <cell r="CS124">
            <v>1480</v>
          </cell>
          <cell r="CT124">
            <v>337</v>
          </cell>
          <cell r="CU124">
            <v>137</v>
          </cell>
          <cell r="CV124">
            <v>183</v>
          </cell>
          <cell r="CW124">
            <v>656</v>
          </cell>
          <cell r="CX124">
            <v>921</v>
          </cell>
          <cell r="CY124">
            <v>192</v>
          </cell>
          <cell r="CZ124">
            <v>172</v>
          </cell>
          <cell r="DA124">
            <v>1284</v>
          </cell>
          <cell r="DB124">
            <v>50152</v>
          </cell>
          <cell r="DC124">
            <v>12773</v>
          </cell>
          <cell r="DD124">
            <v>14303</v>
          </cell>
          <cell r="DE124">
            <v>77229</v>
          </cell>
        </row>
        <row r="125">
          <cell r="A125">
            <v>37803</v>
          </cell>
          <cell r="B125">
            <v>17686</v>
          </cell>
          <cell r="C125">
            <v>4529</v>
          </cell>
          <cell r="D125">
            <v>4768</v>
          </cell>
          <cell r="E125">
            <v>26983</v>
          </cell>
          <cell r="F125">
            <v>14379</v>
          </cell>
          <cell r="G125">
            <v>3308</v>
          </cell>
          <cell r="H125">
            <v>3561</v>
          </cell>
          <cell r="I125">
            <v>21248</v>
          </cell>
          <cell r="J125">
            <v>9549</v>
          </cell>
          <cell r="K125">
            <v>2735</v>
          </cell>
          <cell r="L125">
            <v>3432</v>
          </cell>
          <cell r="M125">
            <v>15716</v>
          </cell>
          <cell r="N125">
            <v>3547</v>
          </cell>
          <cell r="O125">
            <v>765</v>
          </cell>
          <cell r="P125">
            <v>986</v>
          </cell>
          <cell r="Q125">
            <v>5298</v>
          </cell>
          <cell r="R125">
            <v>4278</v>
          </cell>
          <cell r="S125">
            <v>1191</v>
          </cell>
          <cell r="T125">
            <v>1504</v>
          </cell>
          <cell r="U125">
            <v>6973</v>
          </cell>
          <cell r="V125">
            <v>802</v>
          </cell>
          <cell r="W125">
            <v>244</v>
          </cell>
          <cell r="X125">
            <v>361</v>
          </cell>
          <cell r="Y125">
            <v>1407</v>
          </cell>
          <cell r="Z125">
            <v>331</v>
          </cell>
          <cell r="AA125">
            <v>124</v>
          </cell>
          <cell r="AB125">
            <v>180</v>
          </cell>
          <cell r="AC125">
            <v>635</v>
          </cell>
          <cell r="AD125">
            <v>878</v>
          </cell>
          <cell r="AE125">
            <v>206</v>
          </cell>
          <cell r="AF125">
            <v>177</v>
          </cell>
          <cell r="AG125">
            <v>1261</v>
          </cell>
          <cell r="AH125">
            <v>51450</v>
          </cell>
          <cell r="AI125">
            <v>13102</v>
          </cell>
          <cell r="AJ125">
            <v>14969</v>
          </cell>
          <cell r="AK125">
            <v>79521</v>
          </cell>
          <cell r="AL125">
            <v>17067</v>
          </cell>
          <cell r="AM125">
            <v>4315</v>
          </cell>
          <cell r="AN125">
            <v>4670</v>
          </cell>
          <cell r="AO125">
            <v>26052</v>
          </cell>
          <cell r="AP125">
            <v>14122</v>
          </cell>
          <cell r="AQ125">
            <v>3144</v>
          </cell>
          <cell r="AR125">
            <v>3534</v>
          </cell>
          <cell r="AS125">
            <v>20800</v>
          </cell>
          <cell r="AT125">
            <v>8981</v>
          </cell>
          <cell r="AU125">
            <v>2654</v>
          </cell>
          <cell r="AV125">
            <v>3636</v>
          </cell>
          <cell r="AW125">
            <v>15271</v>
          </cell>
          <cell r="AX125">
            <v>3542</v>
          </cell>
          <cell r="AY125">
            <v>769</v>
          </cell>
          <cell r="AZ125">
            <v>1003</v>
          </cell>
          <cell r="BA125">
            <v>5315</v>
          </cell>
          <cell r="BB125">
            <v>4411</v>
          </cell>
          <cell r="BC125">
            <v>1223</v>
          </cell>
          <cell r="BD125">
            <v>1555</v>
          </cell>
          <cell r="BE125">
            <v>7188</v>
          </cell>
          <cell r="BF125">
            <v>915</v>
          </cell>
          <cell r="BG125">
            <v>241</v>
          </cell>
          <cell r="BH125">
            <v>348</v>
          </cell>
          <cell r="BI125">
            <v>1503</v>
          </cell>
          <cell r="BJ125">
            <v>339</v>
          </cell>
          <cell r="BK125">
            <v>125</v>
          </cell>
          <cell r="BL125">
            <v>186</v>
          </cell>
          <cell r="BM125">
            <v>650</v>
          </cell>
          <cell r="BN125">
            <v>893</v>
          </cell>
          <cell r="BO125">
            <v>188</v>
          </cell>
          <cell r="BP125">
            <v>178</v>
          </cell>
          <cell r="BQ125">
            <v>1259</v>
          </cell>
          <cell r="BR125">
            <v>50269</v>
          </cell>
          <cell r="BS125">
            <v>12658</v>
          </cell>
          <cell r="BT125">
            <v>15110</v>
          </cell>
          <cell r="BU125">
            <v>78038</v>
          </cell>
          <cell r="BV125">
            <v>17337</v>
          </cell>
          <cell r="BW125">
            <v>4371</v>
          </cell>
          <cell r="BX125">
            <v>4559</v>
          </cell>
          <cell r="BY125">
            <v>26267</v>
          </cell>
          <cell r="BZ125">
            <v>14261</v>
          </cell>
          <cell r="CA125">
            <v>3125</v>
          </cell>
          <cell r="CB125">
            <v>3439</v>
          </cell>
          <cell r="CC125">
            <v>20825</v>
          </cell>
          <cell r="CD125">
            <v>9038</v>
          </cell>
          <cell r="CE125">
            <v>2683</v>
          </cell>
          <cell r="CF125">
            <v>3409</v>
          </cell>
          <cell r="CG125">
            <v>15131</v>
          </cell>
          <cell r="CH125">
            <v>3529</v>
          </cell>
          <cell r="CI125">
            <v>772</v>
          </cell>
          <cell r="CJ125">
            <v>957</v>
          </cell>
          <cell r="CK125">
            <v>5258</v>
          </cell>
          <cell r="CL125">
            <v>4371</v>
          </cell>
          <cell r="CM125">
            <v>1257</v>
          </cell>
          <cell r="CN125">
            <v>1518</v>
          </cell>
          <cell r="CO125">
            <v>7146</v>
          </cell>
          <cell r="CP125">
            <v>951</v>
          </cell>
          <cell r="CQ125">
            <v>234</v>
          </cell>
          <cell r="CR125">
            <v>348</v>
          </cell>
          <cell r="CS125">
            <v>1533</v>
          </cell>
          <cell r="CT125">
            <v>334</v>
          </cell>
          <cell r="CU125">
            <v>133</v>
          </cell>
          <cell r="CV125">
            <v>181</v>
          </cell>
          <cell r="CW125">
            <v>648</v>
          </cell>
          <cell r="CX125">
            <v>927</v>
          </cell>
          <cell r="CY125">
            <v>192</v>
          </cell>
          <cell r="CZ125">
            <v>171</v>
          </cell>
          <cell r="DA125">
            <v>1289</v>
          </cell>
          <cell r="DB125">
            <v>50747</v>
          </cell>
          <cell r="DC125">
            <v>12767</v>
          </cell>
          <cell r="DD125">
            <v>14582</v>
          </cell>
          <cell r="DE125">
            <v>78096</v>
          </cell>
        </row>
        <row r="126">
          <cell r="A126">
            <v>37834</v>
          </cell>
          <cell r="B126">
            <v>16590</v>
          </cell>
          <cell r="C126">
            <v>4291</v>
          </cell>
          <cell r="D126">
            <v>4510</v>
          </cell>
          <cell r="E126">
            <v>25391</v>
          </cell>
          <cell r="F126">
            <v>13670</v>
          </cell>
          <cell r="G126">
            <v>2803</v>
          </cell>
          <cell r="H126">
            <v>3326</v>
          </cell>
          <cell r="I126">
            <v>19799</v>
          </cell>
          <cell r="J126">
            <v>9335</v>
          </cell>
          <cell r="K126">
            <v>2586</v>
          </cell>
          <cell r="L126">
            <v>3327</v>
          </cell>
          <cell r="M126">
            <v>15248</v>
          </cell>
          <cell r="N126">
            <v>3539</v>
          </cell>
          <cell r="O126">
            <v>779</v>
          </cell>
          <cell r="P126">
            <v>945</v>
          </cell>
          <cell r="Q126">
            <v>5263</v>
          </cell>
          <cell r="R126">
            <v>4455</v>
          </cell>
          <cell r="S126">
            <v>1189</v>
          </cell>
          <cell r="T126">
            <v>1404</v>
          </cell>
          <cell r="U126">
            <v>7048</v>
          </cell>
          <cell r="V126">
            <v>1059</v>
          </cell>
          <cell r="W126">
            <v>226</v>
          </cell>
          <cell r="X126">
            <v>304</v>
          </cell>
          <cell r="Y126">
            <v>1589</v>
          </cell>
          <cell r="Z126">
            <v>269</v>
          </cell>
          <cell r="AA126">
            <v>122</v>
          </cell>
          <cell r="AB126">
            <v>164</v>
          </cell>
          <cell r="AC126">
            <v>555</v>
          </cell>
          <cell r="AD126">
            <v>952</v>
          </cell>
          <cell r="AE126">
            <v>185</v>
          </cell>
          <cell r="AF126">
            <v>143</v>
          </cell>
          <cell r="AG126">
            <v>1280</v>
          </cell>
          <cell r="AH126">
            <v>49869</v>
          </cell>
          <cell r="AI126">
            <v>12181</v>
          </cell>
          <cell r="AJ126">
            <v>14123</v>
          </cell>
          <cell r="AK126">
            <v>76173</v>
          </cell>
          <cell r="AL126">
            <v>17247</v>
          </cell>
          <cell r="AM126">
            <v>4494</v>
          </cell>
          <cell r="AN126">
            <v>4596</v>
          </cell>
          <cell r="AO126">
            <v>26337</v>
          </cell>
          <cell r="AP126">
            <v>14085</v>
          </cell>
          <cell r="AQ126">
            <v>2951</v>
          </cell>
          <cell r="AR126">
            <v>3377</v>
          </cell>
          <cell r="AS126">
            <v>20414</v>
          </cell>
          <cell r="AT126">
            <v>9316</v>
          </cell>
          <cell r="AU126">
            <v>2699</v>
          </cell>
          <cell r="AV126">
            <v>3458</v>
          </cell>
          <cell r="AW126">
            <v>15474</v>
          </cell>
          <cell r="AX126">
            <v>3573</v>
          </cell>
          <cell r="AY126">
            <v>793</v>
          </cell>
          <cell r="AZ126">
            <v>985</v>
          </cell>
          <cell r="BA126">
            <v>5351</v>
          </cell>
          <cell r="BB126">
            <v>4393</v>
          </cell>
          <cell r="BC126">
            <v>1265</v>
          </cell>
          <cell r="BD126">
            <v>1495</v>
          </cell>
          <cell r="BE126">
            <v>7154</v>
          </cell>
          <cell r="BF126">
            <v>1030</v>
          </cell>
          <cell r="BG126">
            <v>240</v>
          </cell>
          <cell r="BH126">
            <v>329</v>
          </cell>
          <cell r="BI126">
            <v>1598</v>
          </cell>
          <cell r="BJ126">
            <v>314</v>
          </cell>
          <cell r="BK126">
            <v>126</v>
          </cell>
          <cell r="BL126">
            <v>164</v>
          </cell>
          <cell r="BM126">
            <v>604</v>
          </cell>
          <cell r="BN126">
            <v>949</v>
          </cell>
          <cell r="BO126">
            <v>187</v>
          </cell>
          <cell r="BP126">
            <v>147</v>
          </cell>
          <cell r="BQ126">
            <v>1283</v>
          </cell>
          <cell r="BR126">
            <v>50909</v>
          </cell>
          <cell r="BS126">
            <v>12755</v>
          </cell>
          <cell r="BT126">
            <v>14551</v>
          </cell>
          <cell r="BU126">
            <v>78214</v>
          </cell>
          <cell r="BV126">
            <v>17394</v>
          </cell>
          <cell r="BW126">
            <v>4356</v>
          </cell>
          <cell r="BX126">
            <v>4616</v>
          </cell>
          <cell r="BY126">
            <v>26366</v>
          </cell>
          <cell r="BZ126">
            <v>14312</v>
          </cell>
          <cell r="CA126">
            <v>3093</v>
          </cell>
          <cell r="CB126">
            <v>3487</v>
          </cell>
          <cell r="CC126">
            <v>20892</v>
          </cell>
          <cell r="CD126">
            <v>9172</v>
          </cell>
          <cell r="CE126">
            <v>2700</v>
          </cell>
          <cell r="CF126">
            <v>3483</v>
          </cell>
          <cell r="CG126">
            <v>15356</v>
          </cell>
          <cell r="CH126">
            <v>3557</v>
          </cell>
          <cell r="CI126">
            <v>779</v>
          </cell>
          <cell r="CJ126">
            <v>976</v>
          </cell>
          <cell r="CK126">
            <v>5312</v>
          </cell>
          <cell r="CL126">
            <v>4369</v>
          </cell>
          <cell r="CM126">
            <v>1252</v>
          </cell>
          <cell r="CN126">
            <v>1526</v>
          </cell>
          <cell r="CO126">
            <v>7147</v>
          </cell>
          <cell r="CP126">
            <v>995</v>
          </cell>
          <cell r="CQ126">
            <v>238</v>
          </cell>
          <cell r="CR126">
            <v>342</v>
          </cell>
          <cell r="CS126">
            <v>1575</v>
          </cell>
          <cell r="CT126">
            <v>332</v>
          </cell>
          <cell r="CU126">
            <v>129</v>
          </cell>
          <cell r="CV126">
            <v>180</v>
          </cell>
          <cell r="CW126">
            <v>641</v>
          </cell>
          <cell r="CX126">
            <v>928</v>
          </cell>
          <cell r="CY126">
            <v>190</v>
          </cell>
          <cell r="CZ126">
            <v>170</v>
          </cell>
          <cell r="DA126">
            <v>1288</v>
          </cell>
          <cell r="DB126">
            <v>51058</v>
          </cell>
          <cell r="DC126">
            <v>12738</v>
          </cell>
          <cell r="DD126">
            <v>14781</v>
          </cell>
          <cell r="DE126">
            <v>78577</v>
          </cell>
        </row>
        <row r="127">
          <cell r="A127">
            <v>37865</v>
          </cell>
          <cell r="B127">
            <v>17341</v>
          </cell>
          <cell r="C127">
            <v>3898</v>
          </cell>
          <cell r="D127">
            <v>4499</v>
          </cell>
          <cell r="E127">
            <v>25738</v>
          </cell>
          <cell r="F127">
            <v>14719</v>
          </cell>
          <cell r="G127">
            <v>2860</v>
          </cell>
          <cell r="H127">
            <v>3621</v>
          </cell>
          <cell r="I127">
            <v>21200</v>
          </cell>
          <cell r="J127">
            <v>9383</v>
          </cell>
          <cell r="K127">
            <v>2538</v>
          </cell>
          <cell r="L127">
            <v>3372</v>
          </cell>
          <cell r="M127">
            <v>15293</v>
          </cell>
          <cell r="N127">
            <v>3601</v>
          </cell>
          <cell r="O127">
            <v>717</v>
          </cell>
          <cell r="P127">
            <v>904</v>
          </cell>
          <cell r="Q127">
            <v>5222</v>
          </cell>
          <cell r="R127">
            <v>4423</v>
          </cell>
          <cell r="S127">
            <v>1071</v>
          </cell>
          <cell r="T127">
            <v>1400</v>
          </cell>
          <cell r="U127">
            <v>6894</v>
          </cell>
          <cell r="V127">
            <v>1129</v>
          </cell>
          <cell r="W127">
            <v>200</v>
          </cell>
          <cell r="X127">
            <v>310</v>
          </cell>
          <cell r="Y127">
            <v>1639</v>
          </cell>
          <cell r="Z127">
            <v>288</v>
          </cell>
          <cell r="AA127">
            <v>128</v>
          </cell>
          <cell r="AB127">
            <v>177</v>
          </cell>
          <cell r="AC127">
            <v>593</v>
          </cell>
          <cell r="AD127">
            <v>865</v>
          </cell>
          <cell r="AE127">
            <v>178</v>
          </cell>
          <cell r="AF127">
            <v>169</v>
          </cell>
          <cell r="AG127">
            <v>1212</v>
          </cell>
          <cell r="AH127">
            <v>51749</v>
          </cell>
          <cell r="AI127">
            <v>11590</v>
          </cell>
          <cell r="AJ127">
            <v>14452</v>
          </cell>
          <cell r="AK127">
            <v>77791</v>
          </cell>
          <cell r="AL127">
            <v>17435</v>
          </cell>
          <cell r="AM127">
            <v>4224</v>
          </cell>
          <cell r="AN127">
            <v>4591</v>
          </cell>
          <cell r="AO127">
            <v>26250</v>
          </cell>
          <cell r="AP127">
            <v>14281</v>
          </cell>
          <cell r="AQ127">
            <v>3016</v>
          </cell>
          <cell r="AR127">
            <v>3650</v>
          </cell>
          <cell r="AS127">
            <v>20947</v>
          </cell>
          <cell r="AT127">
            <v>9471</v>
          </cell>
          <cell r="AU127">
            <v>2643</v>
          </cell>
          <cell r="AV127">
            <v>3492</v>
          </cell>
          <cell r="AW127">
            <v>15606</v>
          </cell>
          <cell r="AX127">
            <v>3580</v>
          </cell>
          <cell r="AY127">
            <v>783</v>
          </cell>
          <cell r="AZ127">
            <v>966</v>
          </cell>
          <cell r="BA127">
            <v>5329</v>
          </cell>
          <cell r="BB127">
            <v>4307</v>
          </cell>
          <cell r="BC127">
            <v>1183</v>
          </cell>
          <cell r="BD127">
            <v>1466</v>
          </cell>
          <cell r="BE127">
            <v>6956</v>
          </cell>
          <cell r="BF127">
            <v>986</v>
          </cell>
          <cell r="BG127">
            <v>235</v>
          </cell>
          <cell r="BH127">
            <v>340</v>
          </cell>
          <cell r="BI127">
            <v>1560</v>
          </cell>
          <cell r="BJ127">
            <v>342</v>
          </cell>
          <cell r="BK127">
            <v>136</v>
          </cell>
          <cell r="BL127">
            <v>186</v>
          </cell>
          <cell r="BM127">
            <v>664</v>
          </cell>
          <cell r="BN127">
            <v>915</v>
          </cell>
          <cell r="BO127">
            <v>171</v>
          </cell>
          <cell r="BP127">
            <v>161</v>
          </cell>
          <cell r="BQ127">
            <v>1246</v>
          </cell>
          <cell r="BR127">
            <v>51316</v>
          </cell>
          <cell r="BS127">
            <v>12390</v>
          </cell>
          <cell r="BT127">
            <v>14852</v>
          </cell>
          <cell r="BU127">
            <v>78559</v>
          </cell>
          <cell r="BV127">
            <v>17296</v>
          </cell>
          <cell r="BW127">
            <v>4348</v>
          </cell>
          <cell r="BX127">
            <v>4647</v>
          </cell>
          <cell r="BY127">
            <v>26291</v>
          </cell>
          <cell r="BZ127">
            <v>14281</v>
          </cell>
          <cell r="CA127">
            <v>3082</v>
          </cell>
          <cell r="CB127">
            <v>3517</v>
          </cell>
          <cell r="CC127">
            <v>20881</v>
          </cell>
          <cell r="CD127">
            <v>9268</v>
          </cell>
          <cell r="CE127">
            <v>2730</v>
          </cell>
          <cell r="CF127">
            <v>3544</v>
          </cell>
          <cell r="CG127">
            <v>15542</v>
          </cell>
          <cell r="CH127">
            <v>3568</v>
          </cell>
          <cell r="CI127">
            <v>784</v>
          </cell>
          <cell r="CJ127">
            <v>984</v>
          </cell>
          <cell r="CK127">
            <v>5337</v>
          </cell>
          <cell r="CL127">
            <v>4343</v>
          </cell>
          <cell r="CM127">
            <v>1248</v>
          </cell>
          <cell r="CN127">
            <v>1522</v>
          </cell>
          <cell r="CO127">
            <v>7113</v>
          </cell>
          <cell r="CP127">
            <v>1017</v>
          </cell>
          <cell r="CQ127">
            <v>244</v>
          </cell>
          <cell r="CR127">
            <v>335</v>
          </cell>
          <cell r="CS127">
            <v>1595</v>
          </cell>
          <cell r="CT127">
            <v>330</v>
          </cell>
          <cell r="CU127">
            <v>128</v>
          </cell>
          <cell r="CV127">
            <v>180</v>
          </cell>
          <cell r="CW127">
            <v>638</v>
          </cell>
          <cell r="CX127">
            <v>926</v>
          </cell>
          <cell r="CY127">
            <v>187</v>
          </cell>
          <cell r="CZ127">
            <v>170</v>
          </cell>
          <cell r="DA127">
            <v>1283</v>
          </cell>
          <cell r="DB127">
            <v>51029</v>
          </cell>
          <cell r="DC127">
            <v>12751</v>
          </cell>
          <cell r="DD127">
            <v>14900</v>
          </cell>
          <cell r="DE127">
            <v>78680</v>
          </cell>
        </row>
        <row r="128">
          <cell r="A128">
            <v>37895</v>
          </cell>
          <cell r="B128">
            <v>17020</v>
          </cell>
          <cell r="C128">
            <v>3977</v>
          </cell>
          <cell r="D128">
            <v>4536</v>
          </cell>
          <cell r="E128">
            <v>25533</v>
          </cell>
          <cell r="F128">
            <v>14850</v>
          </cell>
          <cell r="G128">
            <v>2979</v>
          </cell>
          <cell r="H128">
            <v>3508</v>
          </cell>
          <cell r="I128">
            <v>21337</v>
          </cell>
          <cell r="J128">
            <v>9347</v>
          </cell>
          <cell r="K128">
            <v>2669</v>
          </cell>
          <cell r="L128">
            <v>3505</v>
          </cell>
          <cell r="M128">
            <v>15521</v>
          </cell>
          <cell r="N128">
            <v>3707</v>
          </cell>
          <cell r="O128">
            <v>769</v>
          </cell>
          <cell r="P128">
            <v>954</v>
          </cell>
          <cell r="Q128">
            <v>5430</v>
          </cell>
          <cell r="R128">
            <v>4729</v>
          </cell>
          <cell r="S128">
            <v>1238</v>
          </cell>
          <cell r="T128">
            <v>1520</v>
          </cell>
          <cell r="U128">
            <v>7487</v>
          </cell>
          <cell r="V128">
            <v>1295</v>
          </cell>
          <cell r="W128">
            <v>383</v>
          </cell>
          <cell r="X128">
            <v>330</v>
          </cell>
          <cell r="Y128">
            <v>2008</v>
          </cell>
          <cell r="Z128">
            <v>313</v>
          </cell>
          <cell r="AA128">
            <v>108</v>
          </cell>
          <cell r="AB128">
            <v>186</v>
          </cell>
          <cell r="AC128">
            <v>607</v>
          </cell>
          <cell r="AD128">
            <v>919</v>
          </cell>
          <cell r="AE128">
            <v>195</v>
          </cell>
          <cell r="AF128">
            <v>188</v>
          </cell>
          <cell r="AG128">
            <v>1302</v>
          </cell>
          <cell r="AH128">
            <v>52180</v>
          </cell>
          <cell r="AI128">
            <v>12318</v>
          </cell>
          <cell r="AJ128">
            <v>14727</v>
          </cell>
          <cell r="AK128">
            <v>79225</v>
          </cell>
          <cell r="AL128">
            <v>16400</v>
          </cell>
          <cell r="AM128">
            <v>4180</v>
          </cell>
          <cell r="AN128">
            <v>4703</v>
          </cell>
          <cell r="AO128">
            <v>25283</v>
          </cell>
          <cell r="AP128">
            <v>13986</v>
          </cell>
          <cell r="AQ128">
            <v>3054</v>
          </cell>
          <cell r="AR128">
            <v>3533</v>
          </cell>
          <cell r="AS128">
            <v>20572</v>
          </cell>
          <cell r="AT128">
            <v>9535</v>
          </cell>
          <cell r="AU128">
            <v>2743</v>
          </cell>
          <cell r="AV128">
            <v>3573</v>
          </cell>
          <cell r="AW128">
            <v>15851</v>
          </cell>
          <cell r="AX128">
            <v>3603</v>
          </cell>
          <cell r="AY128">
            <v>777</v>
          </cell>
          <cell r="AZ128">
            <v>996</v>
          </cell>
          <cell r="BA128">
            <v>5376</v>
          </cell>
          <cell r="BB128">
            <v>4318</v>
          </cell>
          <cell r="BC128">
            <v>1257</v>
          </cell>
          <cell r="BD128">
            <v>1532</v>
          </cell>
          <cell r="BE128">
            <v>7107</v>
          </cell>
          <cell r="BF128">
            <v>1155</v>
          </cell>
          <cell r="BG128">
            <v>356</v>
          </cell>
          <cell r="BH128">
            <v>347</v>
          </cell>
          <cell r="BI128">
            <v>1857</v>
          </cell>
          <cell r="BJ128">
            <v>333</v>
          </cell>
          <cell r="BK128">
            <v>115</v>
          </cell>
          <cell r="BL128">
            <v>186</v>
          </cell>
          <cell r="BM128">
            <v>633</v>
          </cell>
          <cell r="BN128">
            <v>888</v>
          </cell>
          <cell r="BO128">
            <v>192</v>
          </cell>
          <cell r="BP128">
            <v>201</v>
          </cell>
          <cell r="BQ128">
            <v>1282</v>
          </cell>
          <cell r="BR128">
            <v>50218</v>
          </cell>
          <cell r="BS128">
            <v>12674</v>
          </cell>
          <cell r="BT128">
            <v>15069</v>
          </cell>
          <cell r="BU128">
            <v>77961</v>
          </cell>
          <cell r="BV128">
            <v>17083</v>
          </cell>
          <cell r="BW128">
            <v>4371</v>
          </cell>
          <cell r="BX128">
            <v>4664</v>
          </cell>
          <cell r="BY128">
            <v>26118</v>
          </cell>
          <cell r="BZ128">
            <v>14171</v>
          </cell>
          <cell r="CA128">
            <v>3110</v>
          </cell>
          <cell r="CB128">
            <v>3529</v>
          </cell>
          <cell r="CC128">
            <v>20811</v>
          </cell>
          <cell r="CD128">
            <v>9327</v>
          </cell>
          <cell r="CE128">
            <v>2773</v>
          </cell>
          <cell r="CF128">
            <v>3609</v>
          </cell>
          <cell r="CG128">
            <v>15709</v>
          </cell>
          <cell r="CH128">
            <v>3555</v>
          </cell>
          <cell r="CI128">
            <v>787</v>
          </cell>
          <cell r="CJ128">
            <v>985</v>
          </cell>
          <cell r="CK128">
            <v>5328</v>
          </cell>
          <cell r="CL128">
            <v>4310</v>
          </cell>
          <cell r="CM128">
            <v>1252</v>
          </cell>
          <cell r="CN128">
            <v>1523</v>
          </cell>
          <cell r="CO128">
            <v>7085</v>
          </cell>
          <cell r="CP128">
            <v>1006</v>
          </cell>
          <cell r="CQ128">
            <v>250</v>
          </cell>
          <cell r="CR128">
            <v>333</v>
          </cell>
          <cell r="CS128">
            <v>1590</v>
          </cell>
          <cell r="CT128">
            <v>330</v>
          </cell>
          <cell r="CU128">
            <v>129</v>
          </cell>
          <cell r="CV128">
            <v>181</v>
          </cell>
          <cell r="CW128">
            <v>641</v>
          </cell>
          <cell r="CX128">
            <v>915</v>
          </cell>
          <cell r="CY128">
            <v>187</v>
          </cell>
          <cell r="CZ128">
            <v>172</v>
          </cell>
          <cell r="DA128">
            <v>1273</v>
          </cell>
          <cell r="DB128">
            <v>50698</v>
          </cell>
          <cell r="DC128">
            <v>12860</v>
          </cell>
          <cell r="DD128">
            <v>14997</v>
          </cell>
          <cell r="DE128">
            <v>78555</v>
          </cell>
        </row>
        <row r="129">
          <cell r="A129">
            <v>37926</v>
          </cell>
          <cell r="B129">
            <v>16006</v>
          </cell>
          <cell r="C129">
            <v>4441</v>
          </cell>
          <cell r="D129">
            <v>4652</v>
          </cell>
          <cell r="E129">
            <v>25099</v>
          </cell>
          <cell r="F129">
            <v>13861</v>
          </cell>
          <cell r="G129">
            <v>3030</v>
          </cell>
          <cell r="H129">
            <v>3363</v>
          </cell>
          <cell r="I129">
            <v>20254</v>
          </cell>
          <cell r="J129">
            <v>8627</v>
          </cell>
          <cell r="K129">
            <v>2771</v>
          </cell>
          <cell r="L129">
            <v>3660</v>
          </cell>
          <cell r="M129">
            <v>15058</v>
          </cell>
          <cell r="N129">
            <v>3509</v>
          </cell>
          <cell r="O129">
            <v>761</v>
          </cell>
          <cell r="P129">
            <v>944</v>
          </cell>
          <cell r="Q129">
            <v>5214</v>
          </cell>
          <cell r="R129">
            <v>4153</v>
          </cell>
          <cell r="S129">
            <v>1285</v>
          </cell>
          <cell r="T129">
            <v>1487</v>
          </cell>
          <cell r="U129">
            <v>6925</v>
          </cell>
          <cell r="V129">
            <v>1170</v>
          </cell>
          <cell r="W129">
            <v>259</v>
          </cell>
          <cell r="X129">
            <v>288</v>
          </cell>
          <cell r="Y129">
            <v>1717</v>
          </cell>
          <cell r="Z129">
            <v>316</v>
          </cell>
          <cell r="AA129">
            <v>136</v>
          </cell>
          <cell r="AB129">
            <v>178</v>
          </cell>
          <cell r="AC129">
            <v>630</v>
          </cell>
          <cell r="AD129">
            <v>840</v>
          </cell>
          <cell r="AE129">
            <v>209</v>
          </cell>
          <cell r="AF129">
            <v>166</v>
          </cell>
          <cell r="AG129">
            <v>1215</v>
          </cell>
          <cell r="AH129">
            <v>48482</v>
          </cell>
          <cell r="AI129">
            <v>12892</v>
          </cell>
          <cell r="AJ129">
            <v>14738</v>
          </cell>
          <cell r="AK129">
            <v>76112</v>
          </cell>
          <cell r="AL129">
            <v>15995</v>
          </cell>
          <cell r="AM129">
            <v>4527</v>
          </cell>
          <cell r="AN129">
            <v>4729</v>
          </cell>
          <cell r="AO129">
            <v>25250</v>
          </cell>
          <cell r="AP129">
            <v>13990</v>
          </cell>
          <cell r="AQ129">
            <v>3213</v>
          </cell>
          <cell r="AR129">
            <v>3472</v>
          </cell>
          <cell r="AS129">
            <v>20675</v>
          </cell>
          <cell r="AT129">
            <v>9208</v>
          </cell>
          <cell r="AU129">
            <v>2915</v>
          </cell>
          <cell r="AV129">
            <v>3731</v>
          </cell>
          <cell r="AW129">
            <v>15854</v>
          </cell>
          <cell r="AX129">
            <v>3518</v>
          </cell>
          <cell r="AY129">
            <v>805</v>
          </cell>
          <cell r="AZ129">
            <v>978</v>
          </cell>
          <cell r="BA129">
            <v>5301</v>
          </cell>
          <cell r="BB129">
            <v>4187</v>
          </cell>
          <cell r="BC129">
            <v>1309</v>
          </cell>
          <cell r="BD129">
            <v>1557</v>
          </cell>
          <cell r="BE129">
            <v>7053</v>
          </cell>
          <cell r="BF129">
            <v>1004</v>
          </cell>
          <cell r="BG129">
            <v>268</v>
          </cell>
          <cell r="BH129">
            <v>296</v>
          </cell>
          <cell r="BI129">
            <v>1567</v>
          </cell>
          <cell r="BJ129">
            <v>359</v>
          </cell>
          <cell r="BK129">
            <v>143</v>
          </cell>
          <cell r="BL129">
            <v>176</v>
          </cell>
          <cell r="BM129">
            <v>678</v>
          </cell>
          <cell r="BN129">
            <v>874</v>
          </cell>
          <cell r="BO129">
            <v>205</v>
          </cell>
          <cell r="BP129">
            <v>169</v>
          </cell>
          <cell r="BQ129">
            <v>1247</v>
          </cell>
          <cell r="BR129">
            <v>49134</v>
          </cell>
          <cell r="BS129">
            <v>13385</v>
          </cell>
          <cell r="BT129">
            <v>15107</v>
          </cell>
          <cell r="BU129">
            <v>77626</v>
          </cell>
          <cell r="BV129">
            <v>16785</v>
          </cell>
          <cell r="BW129">
            <v>4414</v>
          </cell>
          <cell r="BX129">
            <v>4682</v>
          </cell>
          <cell r="BY129">
            <v>25881</v>
          </cell>
          <cell r="BZ129">
            <v>13999</v>
          </cell>
          <cell r="CA129">
            <v>3157</v>
          </cell>
          <cell r="CB129">
            <v>3533</v>
          </cell>
          <cell r="CC129">
            <v>20690</v>
          </cell>
          <cell r="CD129">
            <v>9353</v>
          </cell>
          <cell r="CE129">
            <v>2820</v>
          </cell>
          <cell r="CF129">
            <v>3684</v>
          </cell>
          <cell r="CG129">
            <v>15857</v>
          </cell>
          <cell r="CH129">
            <v>3521</v>
          </cell>
          <cell r="CI129">
            <v>784</v>
          </cell>
          <cell r="CJ129">
            <v>986</v>
          </cell>
          <cell r="CK129">
            <v>5291</v>
          </cell>
          <cell r="CL129">
            <v>4288</v>
          </cell>
          <cell r="CM129">
            <v>1265</v>
          </cell>
          <cell r="CN129">
            <v>1534</v>
          </cell>
          <cell r="CO129">
            <v>7087</v>
          </cell>
          <cell r="CP129">
            <v>967</v>
          </cell>
          <cell r="CQ129">
            <v>256</v>
          </cell>
          <cell r="CR129">
            <v>337</v>
          </cell>
          <cell r="CS129">
            <v>1559</v>
          </cell>
          <cell r="CT129">
            <v>334</v>
          </cell>
          <cell r="CU129">
            <v>131</v>
          </cell>
          <cell r="CV129">
            <v>185</v>
          </cell>
          <cell r="CW129">
            <v>650</v>
          </cell>
          <cell r="CX129">
            <v>899</v>
          </cell>
          <cell r="CY129">
            <v>186</v>
          </cell>
          <cell r="CZ129">
            <v>173</v>
          </cell>
          <cell r="DA129">
            <v>1258</v>
          </cell>
          <cell r="DB129">
            <v>50146</v>
          </cell>
          <cell r="DC129">
            <v>13013</v>
          </cell>
          <cell r="DD129">
            <v>15114</v>
          </cell>
          <cell r="DE129">
            <v>78273</v>
          </cell>
        </row>
        <row r="130">
          <cell r="A130">
            <v>37956</v>
          </cell>
          <cell r="B130">
            <v>16131</v>
          </cell>
          <cell r="C130">
            <v>4553</v>
          </cell>
          <cell r="D130">
            <v>4429</v>
          </cell>
          <cell r="E130">
            <v>25113</v>
          </cell>
          <cell r="F130">
            <v>14407</v>
          </cell>
          <cell r="G130">
            <v>3203</v>
          </cell>
          <cell r="H130">
            <v>3461</v>
          </cell>
          <cell r="I130">
            <v>21071</v>
          </cell>
          <cell r="J130">
            <v>8960</v>
          </cell>
          <cell r="K130">
            <v>2827</v>
          </cell>
          <cell r="L130">
            <v>3478</v>
          </cell>
          <cell r="M130">
            <v>15265</v>
          </cell>
          <cell r="N130">
            <v>3587</v>
          </cell>
          <cell r="O130">
            <v>812</v>
          </cell>
          <cell r="P130">
            <v>1005</v>
          </cell>
          <cell r="Q130">
            <v>5404</v>
          </cell>
          <cell r="R130">
            <v>4326</v>
          </cell>
          <cell r="S130">
            <v>1277</v>
          </cell>
          <cell r="T130">
            <v>1558</v>
          </cell>
          <cell r="U130">
            <v>7161</v>
          </cell>
          <cell r="V130">
            <v>1180</v>
          </cell>
          <cell r="W130">
            <v>305</v>
          </cell>
          <cell r="X130">
            <v>375</v>
          </cell>
          <cell r="Y130">
            <v>1860</v>
          </cell>
          <cell r="Z130">
            <v>269</v>
          </cell>
          <cell r="AA130">
            <v>135</v>
          </cell>
          <cell r="AB130">
            <v>189</v>
          </cell>
          <cell r="AC130">
            <v>593</v>
          </cell>
          <cell r="AD130">
            <v>974</v>
          </cell>
          <cell r="AE130">
            <v>184</v>
          </cell>
          <cell r="AF130">
            <v>161</v>
          </cell>
          <cell r="AG130">
            <v>1319</v>
          </cell>
          <cell r="AH130">
            <v>49834</v>
          </cell>
          <cell r="AI130">
            <v>13296</v>
          </cell>
          <cell r="AJ130">
            <v>14656</v>
          </cell>
          <cell r="AK130">
            <v>77786</v>
          </cell>
          <cell r="AL130">
            <v>16462</v>
          </cell>
          <cell r="AM130">
            <v>4590</v>
          </cell>
          <cell r="AN130">
            <v>4607</v>
          </cell>
          <cell r="AO130">
            <v>25659</v>
          </cell>
          <cell r="AP130">
            <v>13785</v>
          </cell>
          <cell r="AQ130">
            <v>3226</v>
          </cell>
          <cell r="AR130">
            <v>3560</v>
          </cell>
          <cell r="AS130">
            <v>20571</v>
          </cell>
          <cell r="AT130">
            <v>9115</v>
          </cell>
          <cell r="AU130">
            <v>2862</v>
          </cell>
          <cell r="AV130">
            <v>3664</v>
          </cell>
          <cell r="AW130">
            <v>15641</v>
          </cell>
          <cell r="AX130">
            <v>3484</v>
          </cell>
          <cell r="AY130">
            <v>754</v>
          </cell>
          <cell r="AZ130">
            <v>961</v>
          </cell>
          <cell r="BA130">
            <v>5198</v>
          </cell>
          <cell r="BB130">
            <v>4324</v>
          </cell>
          <cell r="BC130">
            <v>1283</v>
          </cell>
          <cell r="BD130">
            <v>1559</v>
          </cell>
          <cell r="BE130">
            <v>7166</v>
          </cell>
          <cell r="BF130">
            <v>782</v>
          </cell>
          <cell r="BG130">
            <v>262</v>
          </cell>
          <cell r="BH130">
            <v>364</v>
          </cell>
          <cell r="BI130">
            <v>1409</v>
          </cell>
          <cell r="BJ130">
            <v>318</v>
          </cell>
          <cell r="BK130">
            <v>134</v>
          </cell>
          <cell r="BL130">
            <v>197</v>
          </cell>
          <cell r="BM130">
            <v>649</v>
          </cell>
          <cell r="BN130">
            <v>924</v>
          </cell>
          <cell r="BO130">
            <v>177</v>
          </cell>
          <cell r="BP130">
            <v>175</v>
          </cell>
          <cell r="BQ130">
            <v>1276</v>
          </cell>
          <cell r="BR130">
            <v>49195</v>
          </cell>
          <cell r="BS130">
            <v>13287</v>
          </cell>
          <cell r="BT130">
            <v>15086</v>
          </cell>
          <cell r="BU130">
            <v>77568</v>
          </cell>
          <cell r="BV130">
            <v>16475</v>
          </cell>
          <cell r="BW130">
            <v>4450</v>
          </cell>
          <cell r="BX130">
            <v>4705</v>
          </cell>
          <cell r="BY130">
            <v>25630</v>
          </cell>
          <cell r="BZ130">
            <v>13810</v>
          </cell>
          <cell r="CA130">
            <v>3208</v>
          </cell>
          <cell r="CB130">
            <v>3543</v>
          </cell>
          <cell r="CC130">
            <v>20560</v>
          </cell>
          <cell r="CD130">
            <v>9348</v>
          </cell>
          <cell r="CE130">
            <v>2860</v>
          </cell>
          <cell r="CF130">
            <v>3773</v>
          </cell>
          <cell r="CG130">
            <v>15981</v>
          </cell>
          <cell r="CH130">
            <v>3472</v>
          </cell>
          <cell r="CI130">
            <v>780</v>
          </cell>
          <cell r="CJ130">
            <v>991</v>
          </cell>
          <cell r="CK130">
            <v>5242</v>
          </cell>
          <cell r="CL130">
            <v>4282</v>
          </cell>
          <cell r="CM130">
            <v>1284</v>
          </cell>
          <cell r="CN130">
            <v>1560</v>
          </cell>
          <cell r="CO130">
            <v>7126</v>
          </cell>
          <cell r="CP130">
            <v>912</v>
          </cell>
          <cell r="CQ130">
            <v>259</v>
          </cell>
          <cell r="CR130">
            <v>343</v>
          </cell>
          <cell r="CS130">
            <v>1513</v>
          </cell>
          <cell r="CT130">
            <v>343</v>
          </cell>
          <cell r="CU130">
            <v>134</v>
          </cell>
          <cell r="CV130">
            <v>191</v>
          </cell>
          <cell r="CW130">
            <v>668</v>
          </cell>
          <cell r="CX130">
            <v>879</v>
          </cell>
          <cell r="CY130">
            <v>185</v>
          </cell>
          <cell r="CZ130">
            <v>174</v>
          </cell>
          <cell r="DA130">
            <v>1238</v>
          </cell>
          <cell r="DB130">
            <v>49521</v>
          </cell>
          <cell r="DC130">
            <v>13158</v>
          </cell>
          <cell r="DD130">
            <v>15279</v>
          </cell>
          <cell r="DE130">
            <v>77959</v>
          </cell>
        </row>
        <row r="131">
          <cell r="A131">
            <v>37987</v>
          </cell>
          <cell r="B131">
            <v>13706</v>
          </cell>
          <cell r="C131">
            <v>3971</v>
          </cell>
          <cell r="D131">
            <v>3539</v>
          </cell>
          <cell r="E131">
            <v>21216</v>
          </cell>
          <cell r="F131">
            <v>11054</v>
          </cell>
          <cell r="G131">
            <v>3196</v>
          </cell>
          <cell r="H131">
            <v>2607</v>
          </cell>
          <cell r="I131">
            <v>16857</v>
          </cell>
          <cell r="J131">
            <v>7688</v>
          </cell>
          <cell r="K131">
            <v>2625</v>
          </cell>
          <cell r="L131">
            <v>3090</v>
          </cell>
          <cell r="M131">
            <v>13403</v>
          </cell>
          <cell r="N131">
            <v>2807</v>
          </cell>
          <cell r="O131">
            <v>747</v>
          </cell>
          <cell r="P131">
            <v>780</v>
          </cell>
          <cell r="Q131">
            <v>4334</v>
          </cell>
          <cell r="R131">
            <v>3741</v>
          </cell>
          <cell r="S131">
            <v>1251</v>
          </cell>
          <cell r="T131">
            <v>1257</v>
          </cell>
          <cell r="U131">
            <v>6249</v>
          </cell>
          <cell r="V131">
            <v>697</v>
          </cell>
          <cell r="W131">
            <v>244</v>
          </cell>
          <cell r="X131">
            <v>252</v>
          </cell>
          <cell r="Y131">
            <v>1193</v>
          </cell>
          <cell r="Z131">
            <v>253</v>
          </cell>
          <cell r="AA131">
            <v>103</v>
          </cell>
          <cell r="AB131">
            <v>142</v>
          </cell>
          <cell r="AC131">
            <v>498</v>
          </cell>
          <cell r="AD131">
            <v>769</v>
          </cell>
          <cell r="AE131">
            <v>154</v>
          </cell>
          <cell r="AF131">
            <v>124</v>
          </cell>
          <cell r="AG131">
            <v>1047</v>
          </cell>
          <cell r="AH131">
            <v>40715</v>
          </cell>
          <cell r="AI131">
            <v>12291</v>
          </cell>
          <cell r="AJ131">
            <v>11791</v>
          </cell>
          <cell r="AK131">
            <v>64797</v>
          </cell>
          <cell r="AL131">
            <v>15817</v>
          </cell>
          <cell r="AM131">
            <v>4476</v>
          </cell>
          <cell r="AN131">
            <v>4741</v>
          </cell>
          <cell r="AO131">
            <v>25033</v>
          </cell>
          <cell r="AP131">
            <v>13077</v>
          </cell>
          <cell r="AQ131">
            <v>3457</v>
          </cell>
          <cell r="AR131">
            <v>3481</v>
          </cell>
          <cell r="AS131">
            <v>20014</v>
          </cell>
          <cell r="AT131">
            <v>9191</v>
          </cell>
          <cell r="AU131">
            <v>2951</v>
          </cell>
          <cell r="AV131">
            <v>3903</v>
          </cell>
          <cell r="AW131">
            <v>16045</v>
          </cell>
          <cell r="AX131">
            <v>3364</v>
          </cell>
          <cell r="AY131">
            <v>828</v>
          </cell>
          <cell r="AZ131">
            <v>996</v>
          </cell>
          <cell r="BA131">
            <v>5187</v>
          </cell>
          <cell r="BB131">
            <v>4301</v>
          </cell>
          <cell r="BC131">
            <v>1281</v>
          </cell>
          <cell r="BD131">
            <v>1544</v>
          </cell>
          <cell r="BE131">
            <v>7126</v>
          </cell>
          <cell r="BF131">
            <v>839</v>
          </cell>
          <cell r="BG131">
            <v>260</v>
          </cell>
          <cell r="BH131">
            <v>331</v>
          </cell>
          <cell r="BI131">
            <v>1430</v>
          </cell>
          <cell r="BJ131">
            <v>326</v>
          </cell>
          <cell r="BK131">
            <v>133</v>
          </cell>
          <cell r="BL131">
            <v>186</v>
          </cell>
          <cell r="BM131">
            <v>645</v>
          </cell>
          <cell r="BN131">
            <v>852</v>
          </cell>
          <cell r="BO131">
            <v>181</v>
          </cell>
          <cell r="BP131">
            <v>155</v>
          </cell>
          <cell r="BQ131">
            <v>1188</v>
          </cell>
          <cell r="BR131">
            <v>47766</v>
          </cell>
          <cell r="BS131">
            <v>13566</v>
          </cell>
          <cell r="BT131">
            <v>15336</v>
          </cell>
          <cell r="BU131">
            <v>76668</v>
          </cell>
          <cell r="BV131">
            <v>16213</v>
          </cell>
          <cell r="BW131">
            <v>4484</v>
          </cell>
          <cell r="BX131">
            <v>4738</v>
          </cell>
          <cell r="BY131">
            <v>25435</v>
          </cell>
          <cell r="BZ131">
            <v>13651</v>
          </cell>
          <cell r="CA131">
            <v>3249</v>
          </cell>
          <cell r="CB131">
            <v>3560</v>
          </cell>
          <cell r="CC131">
            <v>20460</v>
          </cell>
          <cell r="CD131">
            <v>9343</v>
          </cell>
          <cell r="CE131">
            <v>2892</v>
          </cell>
          <cell r="CF131">
            <v>3864</v>
          </cell>
          <cell r="CG131">
            <v>16100</v>
          </cell>
          <cell r="CH131">
            <v>3417</v>
          </cell>
          <cell r="CI131">
            <v>782</v>
          </cell>
          <cell r="CJ131">
            <v>1000</v>
          </cell>
          <cell r="CK131">
            <v>5199</v>
          </cell>
          <cell r="CL131">
            <v>4286</v>
          </cell>
          <cell r="CM131">
            <v>1304</v>
          </cell>
          <cell r="CN131">
            <v>1597</v>
          </cell>
          <cell r="CO131">
            <v>7186</v>
          </cell>
          <cell r="CP131">
            <v>862</v>
          </cell>
          <cell r="CQ131">
            <v>260</v>
          </cell>
          <cell r="CR131">
            <v>351</v>
          </cell>
          <cell r="CS131">
            <v>1473</v>
          </cell>
          <cell r="CT131">
            <v>358</v>
          </cell>
          <cell r="CU131">
            <v>137</v>
          </cell>
          <cell r="CV131">
            <v>197</v>
          </cell>
          <cell r="CW131">
            <v>693</v>
          </cell>
          <cell r="CX131">
            <v>861</v>
          </cell>
          <cell r="CY131">
            <v>183</v>
          </cell>
          <cell r="CZ131">
            <v>174</v>
          </cell>
          <cell r="DA131">
            <v>1218</v>
          </cell>
          <cell r="DB131">
            <v>48991</v>
          </cell>
          <cell r="DC131">
            <v>13292</v>
          </cell>
          <cell r="DD131">
            <v>15481</v>
          </cell>
          <cell r="DE131">
            <v>77763</v>
          </cell>
        </row>
        <row r="132">
          <cell r="A132">
            <v>38018</v>
          </cell>
          <cell r="B132">
            <v>16077</v>
          </cell>
          <cell r="C132">
            <v>4364</v>
          </cell>
          <cell r="D132">
            <v>4514</v>
          </cell>
          <cell r="E132">
            <v>24955</v>
          </cell>
          <cell r="F132">
            <v>13186</v>
          </cell>
          <cell r="G132">
            <v>3102</v>
          </cell>
          <cell r="H132">
            <v>3439</v>
          </cell>
          <cell r="I132">
            <v>19727</v>
          </cell>
          <cell r="J132">
            <v>9243</v>
          </cell>
          <cell r="K132">
            <v>2778</v>
          </cell>
          <cell r="L132">
            <v>3880</v>
          </cell>
          <cell r="M132">
            <v>15901</v>
          </cell>
          <cell r="N132">
            <v>3333</v>
          </cell>
          <cell r="O132">
            <v>754</v>
          </cell>
          <cell r="P132">
            <v>972</v>
          </cell>
          <cell r="Q132">
            <v>5059</v>
          </cell>
          <cell r="R132">
            <v>4187</v>
          </cell>
          <cell r="S132">
            <v>1320</v>
          </cell>
          <cell r="T132">
            <v>1606</v>
          </cell>
          <cell r="U132">
            <v>7113</v>
          </cell>
          <cell r="V132">
            <v>694</v>
          </cell>
          <cell r="W132">
            <v>248</v>
          </cell>
          <cell r="X132">
            <v>355</v>
          </cell>
          <cell r="Y132">
            <v>1297</v>
          </cell>
          <cell r="Z132">
            <v>362</v>
          </cell>
          <cell r="AA132">
            <v>127</v>
          </cell>
          <cell r="AB132">
            <v>197</v>
          </cell>
          <cell r="AC132">
            <v>686</v>
          </cell>
          <cell r="AD132">
            <v>794</v>
          </cell>
          <cell r="AE132">
            <v>172</v>
          </cell>
          <cell r="AF132">
            <v>173</v>
          </cell>
          <cell r="AG132">
            <v>1139</v>
          </cell>
          <cell r="AH132">
            <v>47876</v>
          </cell>
          <cell r="AI132">
            <v>12865</v>
          </cell>
          <cell r="AJ132">
            <v>15136</v>
          </cell>
          <cell r="AK132">
            <v>75877</v>
          </cell>
          <cell r="AL132">
            <v>16357</v>
          </cell>
          <cell r="AM132">
            <v>4497</v>
          </cell>
          <cell r="AN132">
            <v>4766</v>
          </cell>
          <cell r="AO132">
            <v>25620</v>
          </cell>
          <cell r="AP132">
            <v>13513</v>
          </cell>
          <cell r="AQ132">
            <v>3190</v>
          </cell>
          <cell r="AR132">
            <v>3624</v>
          </cell>
          <cell r="AS132">
            <v>20327</v>
          </cell>
          <cell r="AT132">
            <v>9632</v>
          </cell>
          <cell r="AU132">
            <v>2883</v>
          </cell>
          <cell r="AV132">
            <v>4010</v>
          </cell>
          <cell r="AW132">
            <v>16525</v>
          </cell>
          <cell r="AX132">
            <v>3336</v>
          </cell>
          <cell r="AY132">
            <v>761</v>
          </cell>
          <cell r="AZ132">
            <v>1044</v>
          </cell>
          <cell r="BA132">
            <v>5140</v>
          </cell>
          <cell r="BB132">
            <v>4292</v>
          </cell>
          <cell r="BC132">
            <v>1327</v>
          </cell>
          <cell r="BD132">
            <v>1653</v>
          </cell>
          <cell r="BE132">
            <v>7272</v>
          </cell>
          <cell r="BF132">
            <v>833</v>
          </cell>
          <cell r="BG132">
            <v>262</v>
          </cell>
          <cell r="BH132">
            <v>410</v>
          </cell>
          <cell r="BI132">
            <v>1504</v>
          </cell>
          <cell r="BJ132">
            <v>381</v>
          </cell>
          <cell r="BK132">
            <v>147</v>
          </cell>
          <cell r="BL132">
            <v>209</v>
          </cell>
          <cell r="BM132">
            <v>737</v>
          </cell>
          <cell r="BN132">
            <v>815</v>
          </cell>
          <cell r="BO132">
            <v>184</v>
          </cell>
          <cell r="BP132">
            <v>184</v>
          </cell>
          <cell r="BQ132">
            <v>1183</v>
          </cell>
          <cell r="BR132">
            <v>49158</v>
          </cell>
          <cell r="BS132">
            <v>13251</v>
          </cell>
          <cell r="BT132">
            <v>15900</v>
          </cell>
          <cell r="BU132">
            <v>78309</v>
          </cell>
          <cell r="BV132">
            <v>16033</v>
          </cell>
          <cell r="BW132">
            <v>4524</v>
          </cell>
          <cell r="BX132">
            <v>4778</v>
          </cell>
          <cell r="BY132">
            <v>25335</v>
          </cell>
          <cell r="BZ132">
            <v>13531</v>
          </cell>
          <cell r="CA132">
            <v>3279</v>
          </cell>
          <cell r="CB132">
            <v>3582</v>
          </cell>
          <cell r="CC132">
            <v>20393</v>
          </cell>
          <cell r="CD132">
            <v>9369</v>
          </cell>
          <cell r="CE132">
            <v>2922</v>
          </cell>
          <cell r="CF132">
            <v>3947</v>
          </cell>
          <cell r="CG132">
            <v>16238</v>
          </cell>
          <cell r="CH132">
            <v>3367</v>
          </cell>
          <cell r="CI132">
            <v>795</v>
          </cell>
          <cell r="CJ132">
            <v>1007</v>
          </cell>
          <cell r="CK132">
            <v>5168</v>
          </cell>
          <cell r="CL132">
            <v>4291</v>
          </cell>
          <cell r="CM132">
            <v>1323</v>
          </cell>
          <cell r="CN132">
            <v>1634</v>
          </cell>
          <cell r="CO132">
            <v>7248</v>
          </cell>
          <cell r="CP132">
            <v>834</v>
          </cell>
          <cell r="CQ132">
            <v>259</v>
          </cell>
          <cell r="CR132">
            <v>357</v>
          </cell>
          <cell r="CS132">
            <v>1451</v>
          </cell>
          <cell r="CT132">
            <v>377</v>
          </cell>
          <cell r="CU132">
            <v>141</v>
          </cell>
          <cell r="CV132">
            <v>201</v>
          </cell>
          <cell r="CW132">
            <v>720</v>
          </cell>
          <cell r="CX132">
            <v>847</v>
          </cell>
          <cell r="CY132">
            <v>183</v>
          </cell>
          <cell r="CZ132">
            <v>174</v>
          </cell>
          <cell r="DA132">
            <v>1205</v>
          </cell>
          <cell r="DB132">
            <v>48649</v>
          </cell>
          <cell r="DC132">
            <v>13426</v>
          </cell>
          <cell r="DD132">
            <v>15682</v>
          </cell>
          <cell r="DE132">
            <v>77757</v>
          </cell>
        </row>
        <row r="133">
          <cell r="A133">
            <v>38047</v>
          </cell>
          <cell r="B133">
            <v>17594</v>
          </cell>
          <cell r="C133">
            <v>5182</v>
          </cell>
          <cell r="D133">
            <v>5342</v>
          </cell>
          <cell r="E133">
            <v>28118</v>
          </cell>
          <cell r="F133">
            <v>14772</v>
          </cell>
          <cell r="G133">
            <v>3475</v>
          </cell>
          <cell r="H133">
            <v>3890</v>
          </cell>
          <cell r="I133">
            <v>22137</v>
          </cell>
          <cell r="J133">
            <v>10767</v>
          </cell>
          <cell r="K133">
            <v>3398</v>
          </cell>
          <cell r="L133">
            <v>4446</v>
          </cell>
          <cell r="M133">
            <v>18611</v>
          </cell>
          <cell r="N133">
            <v>3669</v>
          </cell>
          <cell r="O133">
            <v>847</v>
          </cell>
          <cell r="P133">
            <v>1045</v>
          </cell>
          <cell r="Q133">
            <v>5561</v>
          </cell>
          <cell r="R133">
            <v>4771</v>
          </cell>
          <cell r="S133">
            <v>1486</v>
          </cell>
          <cell r="T133">
            <v>1829</v>
          </cell>
          <cell r="U133">
            <v>8086</v>
          </cell>
          <cell r="V133">
            <v>749</v>
          </cell>
          <cell r="W133">
            <v>257</v>
          </cell>
          <cell r="X133">
            <v>337</v>
          </cell>
          <cell r="Y133">
            <v>1343</v>
          </cell>
          <cell r="Z133">
            <v>517</v>
          </cell>
          <cell r="AA133">
            <v>164</v>
          </cell>
          <cell r="AB133">
            <v>231</v>
          </cell>
          <cell r="AC133">
            <v>912</v>
          </cell>
          <cell r="AD133">
            <v>889</v>
          </cell>
          <cell r="AE133">
            <v>196</v>
          </cell>
          <cell r="AF133">
            <v>193</v>
          </cell>
          <cell r="AG133">
            <v>1278</v>
          </cell>
          <cell r="AH133">
            <v>53728</v>
          </cell>
          <cell r="AI133">
            <v>15005</v>
          </cell>
          <cell r="AJ133">
            <v>17313</v>
          </cell>
          <cell r="AK133">
            <v>86046</v>
          </cell>
          <cell r="AL133">
            <v>15959</v>
          </cell>
          <cell r="AM133">
            <v>4529</v>
          </cell>
          <cell r="AN133">
            <v>4857</v>
          </cell>
          <cell r="AO133">
            <v>25345</v>
          </cell>
          <cell r="AP133">
            <v>13581</v>
          </cell>
          <cell r="AQ133">
            <v>3214</v>
          </cell>
          <cell r="AR133">
            <v>3625</v>
          </cell>
          <cell r="AS133">
            <v>20420</v>
          </cell>
          <cell r="AT133">
            <v>9534</v>
          </cell>
          <cell r="AU133">
            <v>2910</v>
          </cell>
          <cell r="AV133">
            <v>4058</v>
          </cell>
          <cell r="AW133">
            <v>16502</v>
          </cell>
          <cell r="AX133">
            <v>3387</v>
          </cell>
          <cell r="AY133">
            <v>789</v>
          </cell>
          <cell r="AZ133">
            <v>1003</v>
          </cell>
          <cell r="BA133">
            <v>5180</v>
          </cell>
          <cell r="BB133">
            <v>4356</v>
          </cell>
          <cell r="BC133">
            <v>1350</v>
          </cell>
          <cell r="BD133">
            <v>1706</v>
          </cell>
          <cell r="BE133">
            <v>7413</v>
          </cell>
          <cell r="BF133">
            <v>835</v>
          </cell>
          <cell r="BG133">
            <v>252</v>
          </cell>
          <cell r="BH133">
            <v>340</v>
          </cell>
          <cell r="BI133">
            <v>1427</v>
          </cell>
          <cell r="BJ133">
            <v>416</v>
          </cell>
          <cell r="BK133">
            <v>142</v>
          </cell>
          <cell r="BL133">
            <v>213</v>
          </cell>
          <cell r="BM133">
            <v>771</v>
          </cell>
          <cell r="BN133">
            <v>783</v>
          </cell>
          <cell r="BO133">
            <v>186</v>
          </cell>
          <cell r="BP133">
            <v>181</v>
          </cell>
          <cell r="BQ133">
            <v>1150</v>
          </cell>
          <cell r="BR133">
            <v>48852</v>
          </cell>
          <cell r="BS133">
            <v>13372</v>
          </cell>
          <cell r="BT133">
            <v>15984</v>
          </cell>
          <cell r="BU133">
            <v>78208</v>
          </cell>
          <cell r="BV133">
            <v>15928</v>
          </cell>
          <cell r="BW133">
            <v>4573</v>
          </cell>
          <cell r="BX133">
            <v>4814</v>
          </cell>
          <cell r="BY133">
            <v>25315</v>
          </cell>
          <cell r="BZ133">
            <v>13433</v>
          </cell>
          <cell r="CA133">
            <v>3312</v>
          </cell>
          <cell r="CB133">
            <v>3605</v>
          </cell>
          <cell r="CC133">
            <v>20350</v>
          </cell>
          <cell r="CD133">
            <v>9405</v>
          </cell>
          <cell r="CE133">
            <v>2964</v>
          </cell>
          <cell r="CF133">
            <v>4006</v>
          </cell>
          <cell r="CG133">
            <v>16376</v>
          </cell>
          <cell r="CH133">
            <v>3331</v>
          </cell>
          <cell r="CI133">
            <v>816</v>
          </cell>
          <cell r="CJ133">
            <v>1004</v>
          </cell>
          <cell r="CK133">
            <v>5152</v>
          </cell>
          <cell r="CL133">
            <v>4291</v>
          </cell>
          <cell r="CM133">
            <v>1342</v>
          </cell>
          <cell r="CN133">
            <v>1666</v>
          </cell>
          <cell r="CO133">
            <v>7299</v>
          </cell>
          <cell r="CP133">
            <v>827</v>
          </cell>
          <cell r="CQ133">
            <v>261</v>
          </cell>
          <cell r="CR133">
            <v>364</v>
          </cell>
          <cell r="CS133">
            <v>1452</v>
          </cell>
          <cell r="CT133">
            <v>391</v>
          </cell>
          <cell r="CU133">
            <v>147</v>
          </cell>
          <cell r="CV133">
            <v>204</v>
          </cell>
          <cell r="CW133">
            <v>741</v>
          </cell>
          <cell r="CX133">
            <v>840</v>
          </cell>
          <cell r="CY133">
            <v>186</v>
          </cell>
          <cell r="CZ133">
            <v>175</v>
          </cell>
          <cell r="DA133">
            <v>1201</v>
          </cell>
          <cell r="DB133">
            <v>48446</v>
          </cell>
          <cell r="DC133">
            <v>13601</v>
          </cell>
          <cell r="DD133">
            <v>15837</v>
          </cell>
          <cell r="DE133">
            <v>77884</v>
          </cell>
        </row>
        <row r="134">
          <cell r="A134">
            <v>38078</v>
          </cell>
          <cell r="B134">
            <v>14381</v>
          </cell>
          <cell r="C134">
            <v>4150</v>
          </cell>
          <cell r="D134">
            <v>4502</v>
          </cell>
          <cell r="E134">
            <v>23033</v>
          </cell>
          <cell r="F134">
            <v>12464</v>
          </cell>
          <cell r="G134">
            <v>3085</v>
          </cell>
          <cell r="H134">
            <v>3534</v>
          </cell>
          <cell r="I134">
            <v>19083</v>
          </cell>
          <cell r="J134">
            <v>8477</v>
          </cell>
          <cell r="K134">
            <v>2657</v>
          </cell>
          <cell r="L134">
            <v>3697</v>
          </cell>
          <cell r="M134">
            <v>14831</v>
          </cell>
          <cell r="N134">
            <v>2973</v>
          </cell>
          <cell r="O134">
            <v>742</v>
          </cell>
          <cell r="P134">
            <v>955</v>
          </cell>
          <cell r="Q134">
            <v>4670</v>
          </cell>
          <cell r="R134">
            <v>3816</v>
          </cell>
          <cell r="S134">
            <v>1202</v>
          </cell>
          <cell r="T134">
            <v>1511</v>
          </cell>
          <cell r="U134">
            <v>6529</v>
          </cell>
          <cell r="V134">
            <v>658</v>
          </cell>
          <cell r="W134">
            <v>241</v>
          </cell>
          <cell r="X134">
            <v>330</v>
          </cell>
          <cell r="Y134">
            <v>1229</v>
          </cell>
          <cell r="Z134">
            <v>490</v>
          </cell>
          <cell r="AA134">
            <v>125</v>
          </cell>
          <cell r="AB134">
            <v>197</v>
          </cell>
          <cell r="AC134">
            <v>812</v>
          </cell>
          <cell r="AD134">
            <v>820</v>
          </cell>
          <cell r="AE134">
            <v>149</v>
          </cell>
          <cell r="AF134">
            <v>149</v>
          </cell>
          <cell r="AG134">
            <v>1118</v>
          </cell>
          <cell r="AH134">
            <v>44079</v>
          </cell>
          <cell r="AI134">
            <v>12351</v>
          </cell>
          <cell r="AJ134">
            <v>14875</v>
          </cell>
          <cell r="AK134">
            <v>71305</v>
          </cell>
          <cell r="AL134">
            <v>15847</v>
          </cell>
          <cell r="AM134">
            <v>4506</v>
          </cell>
          <cell r="AN134">
            <v>4826</v>
          </cell>
          <cell r="AO134">
            <v>25179</v>
          </cell>
          <cell r="AP134">
            <v>13830</v>
          </cell>
          <cell r="AQ134">
            <v>3137</v>
          </cell>
          <cell r="AR134">
            <v>3675</v>
          </cell>
          <cell r="AS134">
            <v>20643</v>
          </cell>
          <cell r="AT134">
            <v>9418</v>
          </cell>
          <cell r="AU134">
            <v>2972</v>
          </cell>
          <cell r="AV134">
            <v>3982</v>
          </cell>
          <cell r="AW134">
            <v>16372</v>
          </cell>
          <cell r="AX134">
            <v>3365</v>
          </cell>
          <cell r="AY134">
            <v>795</v>
          </cell>
          <cell r="AZ134">
            <v>1004</v>
          </cell>
          <cell r="BA134">
            <v>5165</v>
          </cell>
          <cell r="BB134">
            <v>4244</v>
          </cell>
          <cell r="BC134">
            <v>1346</v>
          </cell>
          <cell r="BD134">
            <v>1657</v>
          </cell>
          <cell r="BE134">
            <v>7247</v>
          </cell>
          <cell r="BF134">
            <v>856</v>
          </cell>
          <cell r="BG134">
            <v>263</v>
          </cell>
          <cell r="BH134">
            <v>348</v>
          </cell>
          <cell r="BI134">
            <v>1467</v>
          </cell>
          <cell r="BJ134">
            <v>411</v>
          </cell>
          <cell r="BK134">
            <v>137</v>
          </cell>
          <cell r="BL134">
            <v>207</v>
          </cell>
          <cell r="BM134">
            <v>755</v>
          </cell>
          <cell r="BN134">
            <v>930</v>
          </cell>
          <cell r="BO134">
            <v>170</v>
          </cell>
          <cell r="BP134">
            <v>161</v>
          </cell>
          <cell r="BQ134">
            <v>1261</v>
          </cell>
          <cell r="BR134">
            <v>48900</v>
          </cell>
          <cell r="BS134">
            <v>13327</v>
          </cell>
          <cell r="BT134">
            <v>15862</v>
          </cell>
          <cell r="BU134">
            <v>78089</v>
          </cell>
          <cell r="BV134">
            <v>15834</v>
          </cell>
          <cell r="BW134">
            <v>4635</v>
          </cell>
          <cell r="BX134">
            <v>4833</v>
          </cell>
          <cell r="BY134">
            <v>25302</v>
          </cell>
          <cell r="BZ134">
            <v>13330</v>
          </cell>
          <cell r="CA134">
            <v>3366</v>
          </cell>
          <cell r="CB134">
            <v>3622</v>
          </cell>
          <cell r="CC134">
            <v>20317</v>
          </cell>
          <cell r="CD134">
            <v>9440</v>
          </cell>
          <cell r="CE134">
            <v>3028</v>
          </cell>
          <cell r="CF134">
            <v>4038</v>
          </cell>
          <cell r="CG134">
            <v>16506</v>
          </cell>
          <cell r="CH134">
            <v>3310</v>
          </cell>
          <cell r="CI134">
            <v>842</v>
          </cell>
          <cell r="CJ134">
            <v>994</v>
          </cell>
          <cell r="CK134">
            <v>5147</v>
          </cell>
          <cell r="CL134">
            <v>4289</v>
          </cell>
          <cell r="CM134">
            <v>1366</v>
          </cell>
          <cell r="CN134">
            <v>1689</v>
          </cell>
          <cell r="CO134">
            <v>7344</v>
          </cell>
          <cell r="CP134">
            <v>834</v>
          </cell>
          <cell r="CQ134">
            <v>268</v>
          </cell>
          <cell r="CR134">
            <v>369</v>
          </cell>
          <cell r="CS134">
            <v>1472</v>
          </cell>
          <cell r="CT134">
            <v>398</v>
          </cell>
          <cell r="CU134">
            <v>152</v>
          </cell>
          <cell r="CV134">
            <v>204</v>
          </cell>
          <cell r="CW134">
            <v>755</v>
          </cell>
          <cell r="CX134">
            <v>834</v>
          </cell>
          <cell r="CY134">
            <v>192</v>
          </cell>
          <cell r="CZ134">
            <v>175</v>
          </cell>
          <cell r="DA134">
            <v>1200</v>
          </cell>
          <cell r="DB134">
            <v>48269</v>
          </cell>
          <cell r="DC134">
            <v>13849</v>
          </cell>
          <cell r="DD134">
            <v>15925</v>
          </cell>
          <cell r="DE134">
            <v>78043</v>
          </cell>
        </row>
        <row r="135">
          <cell r="A135">
            <v>38108</v>
          </cell>
          <cell r="B135">
            <v>15547</v>
          </cell>
          <cell r="C135">
            <v>4915</v>
          </cell>
          <cell r="D135">
            <v>5187</v>
          </cell>
          <cell r="E135">
            <v>25649</v>
          </cell>
          <cell r="F135">
            <v>12451</v>
          </cell>
          <cell r="G135">
            <v>3829</v>
          </cell>
          <cell r="H135">
            <v>3826</v>
          </cell>
          <cell r="I135">
            <v>20106</v>
          </cell>
          <cell r="J135">
            <v>8958</v>
          </cell>
          <cell r="K135">
            <v>3155</v>
          </cell>
          <cell r="L135">
            <v>4260</v>
          </cell>
          <cell r="M135">
            <v>16373</v>
          </cell>
          <cell r="N135">
            <v>3165</v>
          </cell>
          <cell r="O135">
            <v>997</v>
          </cell>
          <cell r="P135">
            <v>1053</v>
          </cell>
          <cell r="Q135">
            <v>5215</v>
          </cell>
          <cell r="R135">
            <v>3997</v>
          </cell>
          <cell r="S135">
            <v>1461</v>
          </cell>
          <cell r="T135">
            <v>1838</v>
          </cell>
          <cell r="U135">
            <v>7296</v>
          </cell>
          <cell r="V135">
            <v>755</v>
          </cell>
          <cell r="W135">
            <v>279</v>
          </cell>
          <cell r="X135">
            <v>479</v>
          </cell>
          <cell r="Y135">
            <v>1513</v>
          </cell>
          <cell r="Z135">
            <v>494</v>
          </cell>
          <cell r="AA135">
            <v>213</v>
          </cell>
          <cell r="AB135">
            <v>211</v>
          </cell>
          <cell r="AC135">
            <v>918</v>
          </cell>
          <cell r="AD135">
            <v>801</v>
          </cell>
          <cell r="AE135">
            <v>203</v>
          </cell>
          <cell r="AF135">
            <v>205</v>
          </cell>
          <cell r="AG135">
            <v>1209</v>
          </cell>
          <cell r="AH135">
            <v>46168</v>
          </cell>
          <cell r="AI135">
            <v>15052</v>
          </cell>
          <cell r="AJ135">
            <v>17059</v>
          </cell>
          <cell r="AK135">
            <v>78279</v>
          </cell>
          <cell r="AL135">
            <v>15898</v>
          </cell>
          <cell r="AM135">
            <v>4719</v>
          </cell>
          <cell r="AN135">
            <v>4867</v>
          </cell>
          <cell r="AO135">
            <v>25484</v>
          </cell>
          <cell r="AP135">
            <v>13121</v>
          </cell>
          <cell r="AQ135">
            <v>3817</v>
          </cell>
          <cell r="AR135">
            <v>3594</v>
          </cell>
          <cell r="AS135">
            <v>20532</v>
          </cell>
          <cell r="AT135">
            <v>9235</v>
          </cell>
          <cell r="AU135">
            <v>3151</v>
          </cell>
          <cell r="AV135">
            <v>4107</v>
          </cell>
          <cell r="AW135">
            <v>16494</v>
          </cell>
          <cell r="AX135">
            <v>3179</v>
          </cell>
          <cell r="AY135">
            <v>974</v>
          </cell>
          <cell r="AZ135">
            <v>996</v>
          </cell>
          <cell r="BA135">
            <v>5149</v>
          </cell>
          <cell r="BB135">
            <v>4286</v>
          </cell>
          <cell r="BC135">
            <v>1445</v>
          </cell>
          <cell r="BD135">
            <v>1739</v>
          </cell>
          <cell r="BE135">
            <v>7470</v>
          </cell>
          <cell r="BF135">
            <v>854</v>
          </cell>
          <cell r="BG135">
            <v>278</v>
          </cell>
          <cell r="BH135">
            <v>390</v>
          </cell>
          <cell r="BI135">
            <v>1522</v>
          </cell>
          <cell r="BJ135">
            <v>414</v>
          </cell>
          <cell r="BK135">
            <v>193</v>
          </cell>
          <cell r="BL135">
            <v>201</v>
          </cell>
          <cell r="BM135">
            <v>808</v>
          </cell>
          <cell r="BN135">
            <v>803</v>
          </cell>
          <cell r="BO135">
            <v>217</v>
          </cell>
          <cell r="BP135">
            <v>190</v>
          </cell>
          <cell r="BQ135">
            <v>1209</v>
          </cell>
          <cell r="BR135">
            <v>47790</v>
          </cell>
          <cell r="BS135">
            <v>14793</v>
          </cell>
          <cell r="BT135">
            <v>16084</v>
          </cell>
          <cell r="BU135">
            <v>78667</v>
          </cell>
          <cell r="BV135">
            <v>15752</v>
          </cell>
          <cell r="BW135">
            <v>4711</v>
          </cell>
          <cell r="BX135">
            <v>4830</v>
          </cell>
          <cell r="BY135">
            <v>25294</v>
          </cell>
          <cell r="BZ135">
            <v>13187</v>
          </cell>
          <cell r="CA135">
            <v>3453</v>
          </cell>
          <cell r="CB135">
            <v>3630</v>
          </cell>
          <cell r="CC135">
            <v>20270</v>
          </cell>
          <cell r="CD135">
            <v>9473</v>
          </cell>
          <cell r="CE135">
            <v>3113</v>
          </cell>
          <cell r="CF135">
            <v>4061</v>
          </cell>
          <cell r="CG135">
            <v>16647</v>
          </cell>
          <cell r="CH135">
            <v>3312</v>
          </cell>
          <cell r="CI135">
            <v>870</v>
          </cell>
          <cell r="CJ135">
            <v>984</v>
          </cell>
          <cell r="CK135">
            <v>5166</v>
          </cell>
          <cell r="CL135">
            <v>4297</v>
          </cell>
          <cell r="CM135">
            <v>1398</v>
          </cell>
          <cell r="CN135">
            <v>1704</v>
          </cell>
          <cell r="CO135">
            <v>7398</v>
          </cell>
          <cell r="CP135">
            <v>851</v>
          </cell>
          <cell r="CQ135">
            <v>280</v>
          </cell>
          <cell r="CR135">
            <v>375</v>
          </cell>
          <cell r="CS135">
            <v>1506</v>
          </cell>
          <cell r="CT135">
            <v>396</v>
          </cell>
          <cell r="CU135">
            <v>158</v>
          </cell>
          <cell r="CV135">
            <v>205</v>
          </cell>
          <cell r="CW135">
            <v>759</v>
          </cell>
          <cell r="CX135">
            <v>828</v>
          </cell>
          <cell r="CY135">
            <v>199</v>
          </cell>
          <cell r="CZ135">
            <v>173</v>
          </cell>
          <cell r="DA135">
            <v>1200</v>
          </cell>
          <cell r="DB135">
            <v>48096</v>
          </cell>
          <cell r="DC135">
            <v>14181</v>
          </cell>
          <cell r="DD135">
            <v>15962</v>
          </cell>
          <cell r="DE135">
            <v>78240</v>
          </cell>
        </row>
        <row r="136">
          <cell r="A136">
            <v>38139</v>
          </cell>
          <cell r="B136">
            <v>18871</v>
          </cell>
          <cell r="C136">
            <v>6217</v>
          </cell>
          <cell r="D136">
            <v>6350</v>
          </cell>
          <cell r="E136">
            <v>31438</v>
          </cell>
          <cell r="F136">
            <v>15222</v>
          </cell>
          <cell r="G136">
            <v>4089</v>
          </cell>
          <cell r="H136">
            <v>4618</v>
          </cell>
          <cell r="I136">
            <v>23929</v>
          </cell>
          <cell r="J136">
            <v>12594</v>
          </cell>
          <cell r="K136">
            <v>4068</v>
          </cell>
          <cell r="L136">
            <v>5364</v>
          </cell>
          <cell r="M136">
            <v>22026</v>
          </cell>
          <cell r="N136">
            <v>4036</v>
          </cell>
          <cell r="O136">
            <v>1084</v>
          </cell>
          <cell r="P136">
            <v>1316</v>
          </cell>
          <cell r="Q136">
            <v>6436</v>
          </cell>
          <cell r="R136">
            <v>4948</v>
          </cell>
          <cell r="S136">
            <v>1716</v>
          </cell>
          <cell r="T136">
            <v>2305</v>
          </cell>
          <cell r="U136">
            <v>8969</v>
          </cell>
          <cell r="V136">
            <v>1112</v>
          </cell>
          <cell r="W136">
            <v>355</v>
          </cell>
          <cell r="X136">
            <v>515</v>
          </cell>
          <cell r="Y136">
            <v>1982</v>
          </cell>
          <cell r="Z136">
            <v>512</v>
          </cell>
          <cell r="AA136">
            <v>194</v>
          </cell>
          <cell r="AB136">
            <v>252</v>
          </cell>
          <cell r="AC136">
            <v>958</v>
          </cell>
          <cell r="AD136">
            <v>989</v>
          </cell>
          <cell r="AE136">
            <v>258</v>
          </cell>
          <cell r="AF136">
            <v>227</v>
          </cell>
          <cell r="AG136">
            <v>1474</v>
          </cell>
          <cell r="AH136">
            <v>58284</v>
          </cell>
          <cell r="AI136">
            <v>17981</v>
          </cell>
          <cell r="AJ136">
            <v>20947</v>
          </cell>
          <cell r="AK136">
            <v>97212</v>
          </cell>
          <cell r="AL136">
            <v>15716</v>
          </cell>
          <cell r="AM136">
            <v>5014</v>
          </cell>
          <cell r="AN136">
            <v>4784</v>
          </cell>
          <cell r="AO136">
            <v>25514</v>
          </cell>
          <cell r="AP136">
            <v>13129</v>
          </cell>
          <cell r="AQ136">
            <v>3452</v>
          </cell>
          <cell r="AR136">
            <v>3586</v>
          </cell>
          <cell r="AS136">
            <v>20167</v>
          </cell>
          <cell r="AT136">
            <v>9608</v>
          </cell>
          <cell r="AU136">
            <v>3204</v>
          </cell>
          <cell r="AV136">
            <v>3949</v>
          </cell>
          <cell r="AW136">
            <v>16762</v>
          </cell>
          <cell r="AX136">
            <v>3387</v>
          </cell>
          <cell r="AY136">
            <v>896</v>
          </cell>
          <cell r="AZ136">
            <v>950</v>
          </cell>
          <cell r="BA136">
            <v>5233</v>
          </cell>
          <cell r="BB136">
            <v>4314</v>
          </cell>
          <cell r="BC136">
            <v>1361</v>
          </cell>
          <cell r="BD136">
            <v>1725</v>
          </cell>
          <cell r="BE136">
            <v>7400</v>
          </cell>
          <cell r="BF136">
            <v>1182</v>
          </cell>
          <cell r="BG136">
            <v>295</v>
          </cell>
          <cell r="BH136">
            <v>375</v>
          </cell>
          <cell r="BI136">
            <v>1852</v>
          </cell>
          <cell r="BJ136">
            <v>382</v>
          </cell>
          <cell r="BK136">
            <v>133</v>
          </cell>
          <cell r="BL136">
            <v>193</v>
          </cell>
          <cell r="BM136">
            <v>707</v>
          </cell>
          <cell r="BN136">
            <v>836</v>
          </cell>
          <cell r="BO136">
            <v>207</v>
          </cell>
          <cell r="BP136">
            <v>168</v>
          </cell>
          <cell r="BQ136">
            <v>1211</v>
          </cell>
          <cell r="BR136">
            <v>48555</v>
          </cell>
          <cell r="BS136">
            <v>14561</v>
          </cell>
          <cell r="BT136">
            <v>15730</v>
          </cell>
          <cell r="BU136">
            <v>78846</v>
          </cell>
          <cell r="BV136">
            <v>15718</v>
          </cell>
          <cell r="BW136">
            <v>4795</v>
          </cell>
          <cell r="BX136">
            <v>4806</v>
          </cell>
          <cell r="BY136">
            <v>25318</v>
          </cell>
          <cell r="BZ136">
            <v>13058</v>
          </cell>
          <cell r="CA136">
            <v>3567</v>
          </cell>
          <cell r="CB136">
            <v>3630</v>
          </cell>
          <cell r="CC136">
            <v>20255</v>
          </cell>
          <cell r="CD136">
            <v>9512</v>
          </cell>
          <cell r="CE136">
            <v>3205</v>
          </cell>
          <cell r="CF136">
            <v>4090</v>
          </cell>
          <cell r="CG136">
            <v>16807</v>
          </cell>
          <cell r="CH136">
            <v>3340</v>
          </cell>
          <cell r="CI136">
            <v>895</v>
          </cell>
          <cell r="CJ136">
            <v>978</v>
          </cell>
          <cell r="CK136">
            <v>5213</v>
          </cell>
          <cell r="CL136">
            <v>4340</v>
          </cell>
          <cell r="CM136">
            <v>1438</v>
          </cell>
          <cell r="CN136">
            <v>1710</v>
          </cell>
          <cell r="CO136">
            <v>7488</v>
          </cell>
          <cell r="CP136">
            <v>869</v>
          </cell>
          <cell r="CQ136">
            <v>295</v>
          </cell>
          <cell r="CR136">
            <v>381</v>
          </cell>
          <cell r="CS136">
            <v>1546</v>
          </cell>
          <cell r="CT136">
            <v>390</v>
          </cell>
          <cell r="CU136">
            <v>163</v>
          </cell>
          <cell r="CV136">
            <v>206</v>
          </cell>
          <cell r="CW136">
            <v>759</v>
          </cell>
          <cell r="CX136">
            <v>824</v>
          </cell>
          <cell r="CY136">
            <v>205</v>
          </cell>
          <cell r="CZ136">
            <v>170</v>
          </cell>
          <cell r="DA136">
            <v>1199</v>
          </cell>
          <cell r="DB136">
            <v>48051</v>
          </cell>
          <cell r="DC136">
            <v>14562</v>
          </cell>
          <cell r="DD136">
            <v>15972</v>
          </cell>
          <cell r="DE136">
            <v>78585</v>
          </cell>
        </row>
        <row r="137">
          <cell r="A137">
            <v>38169</v>
          </cell>
          <cell r="B137">
            <v>15501</v>
          </cell>
          <cell r="C137">
            <v>4683</v>
          </cell>
          <cell r="D137">
            <v>4847</v>
          </cell>
          <cell r="E137">
            <v>25031</v>
          </cell>
          <cell r="F137">
            <v>12202</v>
          </cell>
          <cell r="G137">
            <v>3592</v>
          </cell>
          <cell r="H137">
            <v>3616</v>
          </cell>
          <cell r="I137">
            <v>19410</v>
          </cell>
          <cell r="J137">
            <v>9795</v>
          </cell>
          <cell r="K137">
            <v>3248</v>
          </cell>
          <cell r="L137">
            <v>4098</v>
          </cell>
          <cell r="M137">
            <v>17141</v>
          </cell>
          <cell r="N137">
            <v>3202</v>
          </cell>
          <cell r="O137">
            <v>836</v>
          </cell>
          <cell r="P137">
            <v>911</v>
          </cell>
          <cell r="Q137">
            <v>4949</v>
          </cell>
          <cell r="R137">
            <v>4204</v>
          </cell>
          <cell r="S137">
            <v>1402</v>
          </cell>
          <cell r="T137">
            <v>1622</v>
          </cell>
          <cell r="U137">
            <v>7228</v>
          </cell>
          <cell r="V137">
            <v>765</v>
          </cell>
          <cell r="W137">
            <v>282</v>
          </cell>
          <cell r="X137">
            <v>402</v>
          </cell>
          <cell r="Y137">
            <v>1449</v>
          </cell>
          <cell r="Z137">
            <v>261</v>
          </cell>
          <cell r="AA137">
            <v>180</v>
          </cell>
          <cell r="AB137">
            <v>205</v>
          </cell>
          <cell r="AC137">
            <v>646</v>
          </cell>
          <cell r="AD137">
            <v>794</v>
          </cell>
          <cell r="AE137">
            <v>219</v>
          </cell>
          <cell r="AF137">
            <v>168</v>
          </cell>
          <cell r="AG137">
            <v>1181</v>
          </cell>
          <cell r="AH137">
            <v>46724</v>
          </cell>
          <cell r="AI137">
            <v>14442</v>
          </cell>
          <cell r="AJ137">
            <v>15869</v>
          </cell>
          <cell r="AK137">
            <v>77035</v>
          </cell>
          <cell r="AL137">
            <v>15510</v>
          </cell>
          <cell r="AM137">
            <v>4778</v>
          </cell>
          <cell r="AN137">
            <v>4852</v>
          </cell>
          <cell r="AO137">
            <v>25140</v>
          </cell>
          <cell r="AP137">
            <v>12408</v>
          </cell>
          <cell r="AQ137">
            <v>3577</v>
          </cell>
          <cell r="AR137">
            <v>3646</v>
          </cell>
          <cell r="AS137">
            <v>19630</v>
          </cell>
          <cell r="AT137">
            <v>9484</v>
          </cell>
          <cell r="AU137">
            <v>3312</v>
          </cell>
          <cell r="AV137">
            <v>4314</v>
          </cell>
          <cell r="AW137">
            <v>17109</v>
          </cell>
          <cell r="AX137">
            <v>3307</v>
          </cell>
          <cell r="AY137">
            <v>887</v>
          </cell>
          <cell r="AZ137">
            <v>936</v>
          </cell>
          <cell r="BA137">
            <v>5130</v>
          </cell>
          <cell r="BB137">
            <v>4401</v>
          </cell>
          <cell r="BC137">
            <v>1492</v>
          </cell>
          <cell r="BD137">
            <v>1666</v>
          </cell>
          <cell r="BE137">
            <v>7558</v>
          </cell>
          <cell r="BF137">
            <v>859</v>
          </cell>
          <cell r="BG137">
            <v>299</v>
          </cell>
          <cell r="BH137">
            <v>394</v>
          </cell>
          <cell r="BI137">
            <v>1552</v>
          </cell>
          <cell r="BJ137">
            <v>276</v>
          </cell>
          <cell r="BK137">
            <v>182</v>
          </cell>
          <cell r="BL137">
            <v>215</v>
          </cell>
          <cell r="BM137">
            <v>673</v>
          </cell>
          <cell r="BN137">
            <v>833</v>
          </cell>
          <cell r="BO137">
            <v>220</v>
          </cell>
          <cell r="BP137">
            <v>166</v>
          </cell>
          <cell r="BQ137">
            <v>1219</v>
          </cell>
          <cell r="BR137">
            <v>47077</v>
          </cell>
          <cell r="BS137">
            <v>14746</v>
          </cell>
          <cell r="BT137">
            <v>16188</v>
          </cell>
          <cell r="BU137">
            <v>78011</v>
          </cell>
          <cell r="BV137">
            <v>15786</v>
          </cell>
          <cell r="BW137">
            <v>4850</v>
          </cell>
          <cell r="BX137">
            <v>4765</v>
          </cell>
          <cell r="BY137">
            <v>25401</v>
          </cell>
          <cell r="BZ137">
            <v>13027</v>
          </cell>
          <cell r="CA137">
            <v>3678</v>
          </cell>
          <cell r="CB137">
            <v>3620</v>
          </cell>
          <cell r="CC137">
            <v>20325</v>
          </cell>
          <cell r="CD137">
            <v>9561</v>
          </cell>
          <cell r="CE137">
            <v>3278</v>
          </cell>
          <cell r="CF137">
            <v>4136</v>
          </cell>
          <cell r="CG137">
            <v>16975</v>
          </cell>
          <cell r="CH137">
            <v>3381</v>
          </cell>
          <cell r="CI137">
            <v>916</v>
          </cell>
          <cell r="CJ137">
            <v>979</v>
          </cell>
          <cell r="CK137">
            <v>5276</v>
          </cell>
          <cell r="CL137">
            <v>4408</v>
          </cell>
          <cell r="CM137">
            <v>1473</v>
          </cell>
          <cell r="CN137">
            <v>1712</v>
          </cell>
          <cell r="CO137">
            <v>7593</v>
          </cell>
          <cell r="CP137">
            <v>887</v>
          </cell>
          <cell r="CQ137">
            <v>311</v>
          </cell>
          <cell r="CR137">
            <v>389</v>
          </cell>
          <cell r="CS137">
            <v>1587</v>
          </cell>
          <cell r="CT137">
            <v>380</v>
          </cell>
          <cell r="CU137">
            <v>166</v>
          </cell>
          <cell r="CV137">
            <v>210</v>
          </cell>
          <cell r="CW137">
            <v>757</v>
          </cell>
          <cell r="CX137">
            <v>822</v>
          </cell>
          <cell r="CY137">
            <v>208</v>
          </cell>
          <cell r="CZ137">
            <v>167</v>
          </cell>
          <cell r="DA137">
            <v>1198</v>
          </cell>
          <cell r="DB137">
            <v>48253</v>
          </cell>
          <cell r="DC137">
            <v>14880</v>
          </cell>
          <cell r="DD137">
            <v>15978</v>
          </cell>
          <cell r="DE137">
            <v>79112</v>
          </cell>
        </row>
        <row r="138">
          <cell r="A138">
            <v>38200</v>
          </cell>
          <cell r="B138">
            <v>15360</v>
          </cell>
          <cell r="C138">
            <v>4748</v>
          </cell>
          <cell r="D138">
            <v>4687</v>
          </cell>
          <cell r="E138">
            <v>24795</v>
          </cell>
          <cell r="F138">
            <v>13440</v>
          </cell>
          <cell r="G138">
            <v>3757</v>
          </cell>
          <cell r="H138">
            <v>3653</v>
          </cell>
          <cell r="I138">
            <v>20850</v>
          </cell>
          <cell r="J138">
            <v>9925</v>
          </cell>
          <cell r="K138">
            <v>3351</v>
          </cell>
          <cell r="L138">
            <v>3993</v>
          </cell>
          <cell r="M138">
            <v>17269</v>
          </cell>
          <cell r="N138">
            <v>3555</v>
          </cell>
          <cell r="O138">
            <v>897</v>
          </cell>
          <cell r="P138">
            <v>962</v>
          </cell>
          <cell r="Q138">
            <v>5414</v>
          </cell>
          <cell r="R138">
            <v>4437</v>
          </cell>
          <cell r="S138">
            <v>1422</v>
          </cell>
          <cell r="T138">
            <v>1654</v>
          </cell>
          <cell r="U138">
            <v>7513</v>
          </cell>
          <cell r="V138">
            <v>857</v>
          </cell>
          <cell r="W138">
            <v>356</v>
          </cell>
          <cell r="X138">
            <v>372</v>
          </cell>
          <cell r="Y138">
            <v>1585</v>
          </cell>
          <cell r="Z138">
            <v>298</v>
          </cell>
          <cell r="AA138">
            <v>165</v>
          </cell>
          <cell r="AB138">
            <v>214</v>
          </cell>
          <cell r="AC138">
            <v>677</v>
          </cell>
          <cell r="AD138">
            <v>777</v>
          </cell>
          <cell r="AE138">
            <v>214</v>
          </cell>
          <cell r="AF138">
            <v>150</v>
          </cell>
          <cell r="AG138">
            <v>1141</v>
          </cell>
          <cell r="AH138">
            <v>48649</v>
          </cell>
          <cell r="AI138">
            <v>14910</v>
          </cell>
          <cell r="AJ138">
            <v>15685</v>
          </cell>
          <cell r="AK138">
            <v>79244</v>
          </cell>
          <cell r="AL138">
            <v>15619</v>
          </cell>
          <cell r="AM138">
            <v>4825</v>
          </cell>
          <cell r="AN138">
            <v>4639</v>
          </cell>
          <cell r="AO138">
            <v>25083</v>
          </cell>
          <cell r="AP138">
            <v>13188</v>
          </cell>
          <cell r="AQ138">
            <v>3811</v>
          </cell>
          <cell r="AR138">
            <v>3657</v>
          </cell>
          <cell r="AS138">
            <v>20656</v>
          </cell>
          <cell r="AT138">
            <v>9685</v>
          </cell>
          <cell r="AU138">
            <v>3364</v>
          </cell>
          <cell r="AV138">
            <v>4010</v>
          </cell>
          <cell r="AW138">
            <v>17060</v>
          </cell>
          <cell r="AX138">
            <v>3495</v>
          </cell>
          <cell r="AY138">
            <v>899</v>
          </cell>
          <cell r="AZ138">
            <v>995</v>
          </cell>
          <cell r="BA138">
            <v>5390</v>
          </cell>
          <cell r="BB138">
            <v>4380</v>
          </cell>
          <cell r="BC138">
            <v>1488</v>
          </cell>
          <cell r="BD138">
            <v>1704</v>
          </cell>
          <cell r="BE138">
            <v>7572</v>
          </cell>
          <cell r="BF138">
            <v>838</v>
          </cell>
          <cell r="BG138">
            <v>361</v>
          </cell>
          <cell r="BH138">
            <v>399</v>
          </cell>
          <cell r="BI138">
            <v>1599</v>
          </cell>
          <cell r="BJ138">
            <v>343</v>
          </cell>
          <cell r="BK138">
            <v>170</v>
          </cell>
          <cell r="BL138">
            <v>212</v>
          </cell>
          <cell r="BM138">
            <v>724</v>
          </cell>
          <cell r="BN138">
            <v>759</v>
          </cell>
          <cell r="BO138">
            <v>199</v>
          </cell>
          <cell r="BP138">
            <v>154</v>
          </cell>
          <cell r="BQ138">
            <v>1113</v>
          </cell>
          <cell r="BR138">
            <v>48307</v>
          </cell>
          <cell r="BS138">
            <v>15117</v>
          </cell>
          <cell r="BT138">
            <v>15771</v>
          </cell>
          <cell r="BU138">
            <v>79196</v>
          </cell>
          <cell r="BV138">
            <v>15919</v>
          </cell>
          <cell r="BW138">
            <v>4860</v>
          </cell>
          <cell r="BX138">
            <v>4734</v>
          </cell>
          <cell r="BY138">
            <v>25513</v>
          </cell>
          <cell r="BZ138">
            <v>13141</v>
          </cell>
          <cell r="CA138">
            <v>3760</v>
          </cell>
          <cell r="CB138">
            <v>3616</v>
          </cell>
          <cell r="CC138">
            <v>20518</v>
          </cell>
          <cell r="CD138">
            <v>9601</v>
          </cell>
          <cell r="CE138">
            <v>3313</v>
          </cell>
          <cell r="CF138">
            <v>4198</v>
          </cell>
          <cell r="CG138">
            <v>17112</v>
          </cell>
          <cell r="CH138">
            <v>3411</v>
          </cell>
          <cell r="CI138">
            <v>932</v>
          </cell>
          <cell r="CJ138">
            <v>988</v>
          </cell>
          <cell r="CK138">
            <v>5331</v>
          </cell>
          <cell r="CL138">
            <v>4477</v>
          </cell>
          <cell r="CM138">
            <v>1494</v>
          </cell>
          <cell r="CN138">
            <v>1714</v>
          </cell>
          <cell r="CO138">
            <v>7685</v>
          </cell>
          <cell r="CP138">
            <v>910</v>
          </cell>
          <cell r="CQ138">
            <v>325</v>
          </cell>
          <cell r="CR138">
            <v>395</v>
          </cell>
          <cell r="CS138">
            <v>1630</v>
          </cell>
          <cell r="CT138">
            <v>371</v>
          </cell>
          <cell r="CU138">
            <v>167</v>
          </cell>
          <cell r="CV138">
            <v>216</v>
          </cell>
          <cell r="CW138">
            <v>753</v>
          </cell>
          <cell r="CX138">
            <v>824</v>
          </cell>
          <cell r="CY138">
            <v>209</v>
          </cell>
          <cell r="CZ138">
            <v>165</v>
          </cell>
          <cell r="DA138">
            <v>1198</v>
          </cell>
          <cell r="DB138">
            <v>48654</v>
          </cell>
          <cell r="DC138">
            <v>15060</v>
          </cell>
          <cell r="DD138">
            <v>16026</v>
          </cell>
          <cell r="DE138">
            <v>79740</v>
          </cell>
        </row>
        <row r="139">
          <cell r="A139">
            <v>38231</v>
          </cell>
          <cell r="B139">
            <v>16027</v>
          </cell>
          <cell r="C139">
            <v>4660</v>
          </cell>
          <cell r="D139">
            <v>4554</v>
          </cell>
          <cell r="E139">
            <v>25241</v>
          </cell>
          <cell r="F139">
            <v>13407</v>
          </cell>
          <cell r="G139">
            <v>3779</v>
          </cell>
          <cell r="H139">
            <v>3635</v>
          </cell>
          <cell r="I139">
            <v>20821</v>
          </cell>
          <cell r="J139">
            <v>9851</v>
          </cell>
          <cell r="K139">
            <v>3218</v>
          </cell>
          <cell r="L139">
            <v>4119</v>
          </cell>
          <cell r="M139">
            <v>17188</v>
          </cell>
          <cell r="N139">
            <v>3332</v>
          </cell>
          <cell r="O139">
            <v>924</v>
          </cell>
          <cell r="P139">
            <v>1033</v>
          </cell>
          <cell r="Q139">
            <v>5289</v>
          </cell>
          <cell r="R139">
            <v>4928</v>
          </cell>
          <cell r="S139">
            <v>1524</v>
          </cell>
          <cell r="T139">
            <v>1725</v>
          </cell>
          <cell r="U139">
            <v>8177</v>
          </cell>
          <cell r="V139">
            <v>1198</v>
          </cell>
          <cell r="W139">
            <v>271</v>
          </cell>
          <cell r="X139">
            <v>386</v>
          </cell>
          <cell r="Y139">
            <v>1855</v>
          </cell>
          <cell r="Z139">
            <v>373</v>
          </cell>
          <cell r="AA139">
            <v>147</v>
          </cell>
          <cell r="AB139">
            <v>219</v>
          </cell>
          <cell r="AC139">
            <v>739</v>
          </cell>
          <cell r="AD139">
            <v>795</v>
          </cell>
          <cell r="AE139">
            <v>192</v>
          </cell>
          <cell r="AF139">
            <v>155</v>
          </cell>
          <cell r="AG139">
            <v>1142</v>
          </cell>
          <cell r="AH139">
            <v>49911</v>
          </cell>
          <cell r="AI139">
            <v>14715</v>
          </cell>
          <cell r="AJ139">
            <v>15826</v>
          </cell>
          <cell r="AK139">
            <v>80452</v>
          </cell>
          <cell r="AL139">
            <v>15997</v>
          </cell>
          <cell r="AM139">
            <v>4924</v>
          </cell>
          <cell r="AN139">
            <v>4659</v>
          </cell>
          <cell r="AO139">
            <v>25579</v>
          </cell>
          <cell r="AP139">
            <v>13277</v>
          </cell>
          <cell r="AQ139">
            <v>3882</v>
          </cell>
          <cell r="AR139">
            <v>3578</v>
          </cell>
          <cell r="AS139">
            <v>20738</v>
          </cell>
          <cell r="AT139">
            <v>9789</v>
          </cell>
          <cell r="AU139">
            <v>3318</v>
          </cell>
          <cell r="AV139">
            <v>4196</v>
          </cell>
          <cell r="AW139">
            <v>17303</v>
          </cell>
          <cell r="AX139">
            <v>3359</v>
          </cell>
          <cell r="AY139">
            <v>959</v>
          </cell>
          <cell r="AZ139">
            <v>1042</v>
          </cell>
          <cell r="BA139">
            <v>5360</v>
          </cell>
          <cell r="BB139">
            <v>4642</v>
          </cell>
          <cell r="BC139">
            <v>1578</v>
          </cell>
          <cell r="BD139">
            <v>1743</v>
          </cell>
          <cell r="BE139">
            <v>7963</v>
          </cell>
          <cell r="BF139">
            <v>1032</v>
          </cell>
          <cell r="BG139">
            <v>311</v>
          </cell>
          <cell r="BH139">
            <v>404</v>
          </cell>
          <cell r="BI139">
            <v>1746</v>
          </cell>
          <cell r="BJ139">
            <v>424</v>
          </cell>
          <cell r="BK139">
            <v>159</v>
          </cell>
          <cell r="BL139">
            <v>220</v>
          </cell>
          <cell r="BM139">
            <v>803</v>
          </cell>
          <cell r="BN139">
            <v>845</v>
          </cell>
          <cell r="BO139">
            <v>201</v>
          </cell>
          <cell r="BP139">
            <v>158</v>
          </cell>
          <cell r="BQ139">
            <v>1204</v>
          </cell>
          <cell r="BR139">
            <v>49365</v>
          </cell>
          <cell r="BS139">
            <v>15332</v>
          </cell>
          <cell r="BT139">
            <v>15999</v>
          </cell>
          <cell r="BU139">
            <v>80695</v>
          </cell>
          <cell r="BV139">
            <v>16092</v>
          </cell>
          <cell r="BW139">
            <v>4837</v>
          </cell>
          <cell r="BX139">
            <v>4729</v>
          </cell>
          <cell r="BY139">
            <v>25658</v>
          </cell>
          <cell r="BZ139">
            <v>13394</v>
          </cell>
          <cell r="CA139">
            <v>3804</v>
          </cell>
          <cell r="CB139">
            <v>3632</v>
          </cell>
          <cell r="CC139">
            <v>20830</v>
          </cell>
          <cell r="CD139">
            <v>9645</v>
          </cell>
          <cell r="CE139">
            <v>3316</v>
          </cell>
          <cell r="CF139">
            <v>4260</v>
          </cell>
          <cell r="CG139">
            <v>17221</v>
          </cell>
          <cell r="CH139">
            <v>3422</v>
          </cell>
          <cell r="CI139">
            <v>945</v>
          </cell>
          <cell r="CJ139">
            <v>1001</v>
          </cell>
          <cell r="CK139">
            <v>5368</v>
          </cell>
          <cell r="CL139">
            <v>4534</v>
          </cell>
          <cell r="CM139">
            <v>1499</v>
          </cell>
          <cell r="CN139">
            <v>1720</v>
          </cell>
          <cell r="CO139">
            <v>7753</v>
          </cell>
          <cell r="CP139">
            <v>934</v>
          </cell>
          <cell r="CQ139">
            <v>334</v>
          </cell>
          <cell r="CR139">
            <v>402</v>
          </cell>
          <cell r="CS139">
            <v>1670</v>
          </cell>
          <cell r="CT139">
            <v>364</v>
          </cell>
          <cell r="CU139">
            <v>167</v>
          </cell>
          <cell r="CV139">
            <v>220</v>
          </cell>
          <cell r="CW139">
            <v>751</v>
          </cell>
          <cell r="CX139">
            <v>832</v>
          </cell>
          <cell r="CY139">
            <v>207</v>
          </cell>
          <cell r="CZ139">
            <v>164</v>
          </cell>
          <cell r="DA139">
            <v>1203</v>
          </cell>
          <cell r="DB139">
            <v>49217</v>
          </cell>
          <cell r="DC139">
            <v>15109</v>
          </cell>
          <cell r="DD139">
            <v>16128</v>
          </cell>
          <cell r="DE139">
            <v>80454</v>
          </cell>
        </row>
        <row r="140">
          <cell r="A140">
            <v>38261</v>
          </cell>
          <cell r="B140">
            <v>16862</v>
          </cell>
          <cell r="C140">
            <v>4305</v>
          </cell>
          <cell r="D140">
            <v>4454</v>
          </cell>
          <cell r="E140">
            <v>25621</v>
          </cell>
          <cell r="F140">
            <v>15627</v>
          </cell>
          <cell r="G140">
            <v>3641</v>
          </cell>
          <cell r="H140">
            <v>3479</v>
          </cell>
          <cell r="I140">
            <v>22747</v>
          </cell>
          <cell r="J140">
            <v>8840</v>
          </cell>
          <cell r="K140">
            <v>2985</v>
          </cell>
          <cell r="L140">
            <v>4254</v>
          </cell>
          <cell r="M140">
            <v>16079</v>
          </cell>
          <cell r="N140">
            <v>3598</v>
          </cell>
          <cell r="O140">
            <v>882</v>
          </cell>
          <cell r="P140">
            <v>933</v>
          </cell>
          <cell r="Q140">
            <v>5413</v>
          </cell>
          <cell r="R140">
            <v>4895</v>
          </cell>
          <cell r="S140">
            <v>1376</v>
          </cell>
          <cell r="T140">
            <v>1604</v>
          </cell>
          <cell r="U140">
            <v>7875</v>
          </cell>
          <cell r="V140">
            <v>1273</v>
          </cell>
          <cell r="W140">
            <v>361</v>
          </cell>
          <cell r="X140">
            <v>347</v>
          </cell>
          <cell r="Y140">
            <v>1981</v>
          </cell>
          <cell r="Z140">
            <v>327</v>
          </cell>
          <cell r="AA140">
            <v>152</v>
          </cell>
          <cell r="AB140">
            <v>230</v>
          </cell>
          <cell r="AC140">
            <v>709</v>
          </cell>
          <cell r="AD140">
            <v>868</v>
          </cell>
          <cell r="AE140">
            <v>205</v>
          </cell>
          <cell r="AF140">
            <v>169</v>
          </cell>
          <cell r="AG140">
            <v>1242</v>
          </cell>
          <cell r="AH140">
            <v>52290</v>
          </cell>
          <cell r="AI140">
            <v>13907</v>
          </cell>
          <cell r="AJ140">
            <v>15470</v>
          </cell>
          <cell r="AK140">
            <v>81667</v>
          </cell>
          <cell r="AL140">
            <v>17323</v>
          </cell>
          <cell r="AM140">
            <v>4742</v>
          </cell>
          <cell r="AN140">
            <v>4796</v>
          </cell>
          <cell r="AO140">
            <v>26860</v>
          </cell>
          <cell r="AP140">
            <v>15695</v>
          </cell>
          <cell r="AQ140">
            <v>3979</v>
          </cell>
          <cell r="AR140">
            <v>3733</v>
          </cell>
          <cell r="AS140">
            <v>23407</v>
          </cell>
          <cell r="AT140">
            <v>9726</v>
          </cell>
          <cell r="AU140">
            <v>3348</v>
          </cell>
          <cell r="AV140">
            <v>4589</v>
          </cell>
          <cell r="AW140">
            <v>17663</v>
          </cell>
          <cell r="AX140">
            <v>3663</v>
          </cell>
          <cell r="AY140">
            <v>980</v>
          </cell>
          <cell r="AZ140">
            <v>1045</v>
          </cell>
          <cell r="BA140">
            <v>5687</v>
          </cell>
          <cell r="BB140">
            <v>4683</v>
          </cell>
          <cell r="BC140">
            <v>1509</v>
          </cell>
          <cell r="BD140">
            <v>1726</v>
          </cell>
          <cell r="BE140">
            <v>7918</v>
          </cell>
          <cell r="BF140">
            <v>1190</v>
          </cell>
          <cell r="BG140">
            <v>351</v>
          </cell>
          <cell r="BH140">
            <v>391</v>
          </cell>
          <cell r="BI140">
            <v>1933</v>
          </cell>
          <cell r="BJ140">
            <v>378</v>
          </cell>
          <cell r="BK140">
            <v>169</v>
          </cell>
          <cell r="BL140">
            <v>242</v>
          </cell>
          <cell r="BM140">
            <v>789</v>
          </cell>
          <cell r="BN140">
            <v>873</v>
          </cell>
          <cell r="BO140">
            <v>212</v>
          </cell>
          <cell r="BP140">
            <v>185</v>
          </cell>
          <cell r="BQ140">
            <v>1270</v>
          </cell>
          <cell r="BR140">
            <v>53530</v>
          </cell>
          <cell r="BS140">
            <v>15291</v>
          </cell>
          <cell r="BT140">
            <v>16707</v>
          </cell>
          <cell r="BU140">
            <v>85528</v>
          </cell>
          <cell r="BV140">
            <v>16240</v>
          </cell>
          <cell r="BW140">
            <v>4817</v>
          </cell>
          <cell r="BX140">
            <v>4745</v>
          </cell>
          <cell r="BY140">
            <v>25801</v>
          </cell>
          <cell r="BZ140">
            <v>13688</v>
          </cell>
          <cell r="CA140">
            <v>3837</v>
          </cell>
          <cell r="CB140">
            <v>3653</v>
          </cell>
          <cell r="CC140">
            <v>21177</v>
          </cell>
          <cell r="CD140">
            <v>9700</v>
          </cell>
          <cell r="CE140">
            <v>3312</v>
          </cell>
          <cell r="CF140">
            <v>4304</v>
          </cell>
          <cell r="CG140">
            <v>17315</v>
          </cell>
          <cell r="CH140">
            <v>3417</v>
          </cell>
          <cell r="CI140">
            <v>958</v>
          </cell>
          <cell r="CJ140">
            <v>1011</v>
          </cell>
          <cell r="CK140">
            <v>5386</v>
          </cell>
          <cell r="CL140">
            <v>4579</v>
          </cell>
          <cell r="CM140">
            <v>1496</v>
          </cell>
          <cell r="CN140">
            <v>1725</v>
          </cell>
          <cell r="CO140">
            <v>7800</v>
          </cell>
          <cell r="CP140">
            <v>956</v>
          </cell>
          <cell r="CQ140">
            <v>340</v>
          </cell>
          <cell r="CR140">
            <v>405</v>
          </cell>
          <cell r="CS140">
            <v>1701</v>
          </cell>
          <cell r="CT140">
            <v>361</v>
          </cell>
          <cell r="CU140">
            <v>166</v>
          </cell>
          <cell r="CV140">
            <v>223</v>
          </cell>
          <cell r="CW140">
            <v>750</v>
          </cell>
          <cell r="CX140">
            <v>851</v>
          </cell>
          <cell r="CY140">
            <v>205</v>
          </cell>
          <cell r="CZ140">
            <v>162</v>
          </cell>
          <cell r="DA140">
            <v>1218</v>
          </cell>
          <cell r="DB140">
            <v>49792</v>
          </cell>
          <cell r="DC140">
            <v>15129</v>
          </cell>
          <cell r="DD140">
            <v>16227</v>
          </cell>
          <cell r="DE140">
            <v>81148</v>
          </cell>
        </row>
        <row r="141">
          <cell r="A141">
            <v>38292</v>
          </cell>
          <cell r="B141">
            <v>16775</v>
          </cell>
          <cell r="C141">
            <v>4974</v>
          </cell>
          <cell r="D141">
            <v>4870</v>
          </cell>
          <cell r="E141">
            <v>26619</v>
          </cell>
          <cell r="F141">
            <v>15843</v>
          </cell>
          <cell r="G141">
            <v>3742</v>
          </cell>
          <cell r="H141">
            <v>3467</v>
          </cell>
          <cell r="I141">
            <v>23052</v>
          </cell>
          <cell r="J141">
            <v>9428</v>
          </cell>
          <cell r="K141">
            <v>3347</v>
          </cell>
          <cell r="L141">
            <v>4342</v>
          </cell>
          <cell r="M141">
            <v>17117</v>
          </cell>
          <cell r="N141">
            <v>3556</v>
          </cell>
          <cell r="O141">
            <v>940</v>
          </cell>
          <cell r="P141">
            <v>954</v>
          </cell>
          <cell r="Q141">
            <v>5450</v>
          </cell>
          <cell r="R141">
            <v>4892</v>
          </cell>
          <cell r="S141">
            <v>1514</v>
          </cell>
          <cell r="T141">
            <v>1751</v>
          </cell>
          <cell r="U141">
            <v>8157</v>
          </cell>
          <cell r="V141">
            <v>1182</v>
          </cell>
          <cell r="W141">
            <v>348</v>
          </cell>
          <cell r="X141">
            <v>414</v>
          </cell>
          <cell r="Y141">
            <v>1944</v>
          </cell>
          <cell r="Z141">
            <v>312</v>
          </cell>
          <cell r="AA141">
            <v>153</v>
          </cell>
          <cell r="AB141">
            <v>229</v>
          </cell>
          <cell r="AC141">
            <v>694</v>
          </cell>
          <cell r="AD141">
            <v>900</v>
          </cell>
          <cell r="AE141">
            <v>239</v>
          </cell>
          <cell r="AF141">
            <v>163</v>
          </cell>
          <cell r="AG141">
            <v>1302</v>
          </cell>
          <cell r="AH141">
            <v>52888</v>
          </cell>
          <cell r="AI141">
            <v>15257</v>
          </cell>
          <cell r="AJ141">
            <v>16190</v>
          </cell>
          <cell r="AK141">
            <v>84335</v>
          </cell>
          <cell r="AL141">
            <v>16004</v>
          </cell>
          <cell r="AM141">
            <v>4970</v>
          </cell>
          <cell r="AN141">
            <v>4736</v>
          </cell>
          <cell r="AO141">
            <v>25710</v>
          </cell>
          <cell r="AP141">
            <v>14744</v>
          </cell>
          <cell r="AQ141">
            <v>3706</v>
          </cell>
          <cell r="AR141">
            <v>3437</v>
          </cell>
          <cell r="AS141">
            <v>21886</v>
          </cell>
          <cell r="AT141">
            <v>9632</v>
          </cell>
          <cell r="AU141">
            <v>3284</v>
          </cell>
          <cell r="AV141">
            <v>4215</v>
          </cell>
          <cell r="AW141">
            <v>17132</v>
          </cell>
          <cell r="AX141">
            <v>3354</v>
          </cell>
          <cell r="AY141">
            <v>954</v>
          </cell>
          <cell r="AZ141">
            <v>955</v>
          </cell>
          <cell r="BA141">
            <v>5263</v>
          </cell>
          <cell r="BB141">
            <v>4780</v>
          </cell>
          <cell r="BC141">
            <v>1521</v>
          </cell>
          <cell r="BD141">
            <v>1752</v>
          </cell>
          <cell r="BE141">
            <v>8053</v>
          </cell>
          <cell r="BF141">
            <v>943</v>
          </cell>
          <cell r="BG141">
            <v>340</v>
          </cell>
          <cell r="BH141">
            <v>410</v>
          </cell>
          <cell r="BI141">
            <v>1693</v>
          </cell>
          <cell r="BJ141">
            <v>347</v>
          </cell>
          <cell r="BK141">
            <v>158</v>
          </cell>
          <cell r="BL141">
            <v>221</v>
          </cell>
          <cell r="BM141">
            <v>726</v>
          </cell>
          <cell r="BN141">
            <v>889</v>
          </cell>
          <cell r="BO141">
            <v>208</v>
          </cell>
          <cell r="BP141">
            <v>154</v>
          </cell>
          <cell r="BQ141">
            <v>1251</v>
          </cell>
          <cell r="BR141">
            <v>50694</v>
          </cell>
          <cell r="BS141">
            <v>15141</v>
          </cell>
          <cell r="BT141">
            <v>15879</v>
          </cell>
          <cell r="BU141">
            <v>81715</v>
          </cell>
          <cell r="BV141">
            <v>16351</v>
          </cell>
          <cell r="BW141">
            <v>4822</v>
          </cell>
          <cell r="BX141">
            <v>4763</v>
          </cell>
          <cell r="BY141">
            <v>25937</v>
          </cell>
          <cell r="BZ141">
            <v>13912</v>
          </cell>
          <cell r="CA141">
            <v>3873</v>
          </cell>
          <cell r="CB141">
            <v>3661</v>
          </cell>
          <cell r="CC141">
            <v>21447</v>
          </cell>
          <cell r="CD141">
            <v>9784</v>
          </cell>
          <cell r="CE141">
            <v>3328</v>
          </cell>
          <cell r="CF141">
            <v>4321</v>
          </cell>
          <cell r="CG141">
            <v>17432</v>
          </cell>
          <cell r="CH141">
            <v>3405</v>
          </cell>
          <cell r="CI141">
            <v>968</v>
          </cell>
          <cell r="CJ141">
            <v>1014</v>
          </cell>
          <cell r="CK141">
            <v>5387</v>
          </cell>
          <cell r="CL141">
            <v>4615</v>
          </cell>
          <cell r="CM141">
            <v>1493</v>
          </cell>
          <cell r="CN141">
            <v>1732</v>
          </cell>
          <cell r="CO141">
            <v>7840</v>
          </cell>
          <cell r="CP141">
            <v>974</v>
          </cell>
          <cell r="CQ141">
            <v>342</v>
          </cell>
          <cell r="CR141">
            <v>407</v>
          </cell>
          <cell r="CS141">
            <v>1723</v>
          </cell>
          <cell r="CT141">
            <v>363</v>
          </cell>
          <cell r="CU141">
            <v>166</v>
          </cell>
          <cell r="CV141">
            <v>222</v>
          </cell>
          <cell r="CW141">
            <v>751</v>
          </cell>
          <cell r="CX141">
            <v>874</v>
          </cell>
          <cell r="CY141">
            <v>204</v>
          </cell>
          <cell r="CZ141">
            <v>161</v>
          </cell>
          <cell r="DA141">
            <v>1239</v>
          </cell>
          <cell r="DB141">
            <v>50280</v>
          </cell>
          <cell r="DC141">
            <v>15198</v>
          </cell>
          <cell r="DD141">
            <v>16280</v>
          </cell>
          <cell r="DE141">
            <v>81757</v>
          </cell>
        </row>
        <row r="142">
          <cell r="A142">
            <v>38322</v>
          </cell>
          <cell r="B142">
            <v>15335</v>
          </cell>
          <cell r="C142">
            <v>4480</v>
          </cell>
          <cell r="D142">
            <v>4500</v>
          </cell>
          <cell r="E142">
            <v>24315</v>
          </cell>
          <cell r="F142">
            <v>14158</v>
          </cell>
          <cell r="G142">
            <v>3778</v>
          </cell>
          <cell r="H142">
            <v>3764</v>
          </cell>
          <cell r="I142">
            <v>21700</v>
          </cell>
          <cell r="J142">
            <v>9149</v>
          </cell>
          <cell r="K142">
            <v>3184</v>
          </cell>
          <cell r="L142">
            <v>4204</v>
          </cell>
          <cell r="M142">
            <v>16537</v>
          </cell>
          <cell r="N142">
            <v>3144</v>
          </cell>
          <cell r="O142">
            <v>809</v>
          </cell>
          <cell r="P142">
            <v>1045</v>
          </cell>
          <cell r="Q142">
            <v>4998</v>
          </cell>
          <cell r="R142">
            <v>4327</v>
          </cell>
          <cell r="S142">
            <v>1314</v>
          </cell>
          <cell r="T142">
            <v>1700</v>
          </cell>
          <cell r="U142">
            <v>7341</v>
          </cell>
          <cell r="V142">
            <v>1430</v>
          </cell>
          <cell r="W142">
            <v>382</v>
          </cell>
          <cell r="X142">
            <v>433</v>
          </cell>
          <cell r="Y142">
            <v>2245</v>
          </cell>
          <cell r="Z142">
            <v>271</v>
          </cell>
          <cell r="AA142">
            <v>173</v>
          </cell>
          <cell r="AB142">
            <v>203</v>
          </cell>
          <cell r="AC142">
            <v>647</v>
          </cell>
          <cell r="AD142">
            <v>859</v>
          </cell>
          <cell r="AE142">
            <v>191</v>
          </cell>
          <cell r="AF142">
            <v>147</v>
          </cell>
          <cell r="AG142">
            <v>1197</v>
          </cell>
          <cell r="AH142">
            <v>48673</v>
          </cell>
          <cell r="AI142">
            <v>14311</v>
          </cell>
          <cell r="AJ142">
            <v>15996</v>
          </cell>
          <cell r="AK142">
            <v>78980</v>
          </cell>
          <cell r="AL142">
            <v>16060</v>
          </cell>
          <cell r="AM142">
            <v>4472</v>
          </cell>
          <cell r="AN142">
            <v>4700</v>
          </cell>
          <cell r="AO142">
            <v>25231</v>
          </cell>
          <cell r="AP142">
            <v>13639</v>
          </cell>
          <cell r="AQ142">
            <v>3751</v>
          </cell>
          <cell r="AR142">
            <v>3801</v>
          </cell>
          <cell r="AS142">
            <v>21191</v>
          </cell>
          <cell r="AT142">
            <v>9628</v>
          </cell>
          <cell r="AU142">
            <v>3194</v>
          </cell>
          <cell r="AV142">
            <v>4354</v>
          </cell>
          <cell r="AW142">
            <v>17176</v>
          </cell>
          <cell r="AX142">
            <v>3143</v>
          </cell>
          <cell r="AY142">
            <v>740</v>
          </cell>
          <cell r="AZ142">
            <v>1007</v>
          </cell>
          <cell r="BA142">
            <v>4890</v>
          </cell>
          <cell r="BB142">
            <v>4197</v>
          </cell>
          <cell r="BC142">
            <v>1288</v>
          </cell>
          <cell r="BD142">
            <v>1691</v>
          </cell>
          <cell r="BE142">
            <v>7176</v>
          </cell>
          <cell r="BF142">
            <v>945</v>
          </cell>
          <cell r="BG142">
            <v>326</v>
          </cell>
          <cell r="BH142">
            <v>406</v>
          </cell>
          <cell r="BI142">
            <v>1678</v>
          </cell>
          <cell r="BJ142">
            <v>314</v>
          </cell>
          <cell r="BK142">
            <v>179</v>
          </cell>
          <cell r="BL142">
            <v>208</v>
          </cell>
          <cell r="BM142">
            <v>701</v>
          </cell>
          <cell r="BN142">
            <v>853</v>
          </cell>
          <cell r="BO142">
            <v>194</v>
          </cell>
          <cell r="BP142">
            <v>157</v>
          </cell>
          <cell r="BQ142">
            <v>1205</v>
          </cell>
          <cell r="BR142">
            <v>48780</v>
          </cell>
          <cell r="BS142">
            <v>14143</v>
          </cell>
          <cell r="BT142">
            <v>16324</v>
          </cell>
          <cell r="BU142">
            <v>79247</v>
          </cell>
          <cell r="BV142">
            <v>16433</v>
          </cell>
          <cell r="BW142">
            <v>4861</v>
          </cell>
          <cell r="BX142">
            <v>4768</v>
          </cell>
          <cell r="BY142">
            <v>26062</v>
          </cell>
          <cell r="BZ142">
            <v>13996</v>
          </cell>
          <cell r="CA142">
            <v>3915</v>
          </cell>
          <cell r="CB142">
            <v>3660</v>
          </cell>
          <cell r="CC142">
            <v>21571</v>
          </cell>
          <cell r="CD142">
            <v>9898</v>
          </cell>
          <cell r="CE142">
            <v>3374</v>
          </cell>
          <cell r="CF142">
            <v>4311</v>
          </cell>
          <cell r="CG142">
            <v>17583</v>
          </cell>
          <cell r="CH142">
            <v>3401</v>
          </cell>
          <cell r="CI142">
            <v>971</v>
          </cell>
          <cell r="CJ142">
            <v>1011</v>
          </cell>
          <cell r="CK142">
            <v>5383</v>
          </cell>
          <cell r="CL142">
            <v>4654</v>
          </cell>
          <cell r="CM142">
            <v>1499</v>
          </cell>
          <cell r="CN142">
            <v>1740</v>
          </cell>
          <cell r="CO142">
            <v>7892</v>
          </cell>
          <cell r="CP142">
            <v>987</v>
          </cell>
          <cell r="CQ142">
            <v>341</v>
          </cell>
          <cell r="CR142">
            <v>404</v>
          </cell>
          <cell r="CS142">
            <v>1732</v>
          </cell>
          <cell r="CT142">
            <v>370</v>
          </cell>
          <cell r="CU142">
            <v>167</v>
          </cell>
          <cell r="CV142">
            <v>216</v>
          </cell>
          <cell r="CW142">
            <v>754</v>
          </cell>
          <cell r="CX142">
            <v>892</v>
          </cell>
          <cell r="CY142">
            <v>206</v>
          </cell>
          <cell r="CZ142">
            <v>160</v>
          </cell>
          <cell r="DA142">
            <v>1258</v>
          </cell>
          <cell r="DB142">
            <v>50631</v>
          </cell>
          <cell r="DC142">
            <v>15333</v>
          </cell>
          <cell r="DD142">
            <v>16271</v>
          </cell>
          <cell r="DE142">
            <v>82235</v>
          </cell>
        </row>
        <row r="143">
          <cell r="A143">
            <v>38353</v>
          </cell>
          <cell r="B143">
            <v>14299</v>
          </cell>
          <cell r="C143">
            <v>4443</v>
          </cell>
          <cell r="D143">
            <v>3752</v>
          </cell>
          <cell r="E143">
            <v>22494</v>
          </cell>
          <cell r="F143">
            <v>11664</v>
          </cell>
          <cell r="G143">
            <v>3537</v>
          </cell>
          <cell r="H143">
            <v>2862</v>
          </cell>
          <cell r="I143">
            <v>18063</v>
          </cell>
          <cell r="J143">
            <v>8300</v>
          </cell>
          <cell r="K143">
            <v>2951</v>
          </cell>
          <cell r="L143">
            <v>3323</v>
          </cell>
          <cell r="M143">
            <v>14574</v>
          </cell>
          <cell r="N143">
            <v>2807</v>
          </cell>
          <cell r="O143">
            <v>843</v>
          </cell>
          <cell r="P143">
            <v>825</v>
          </cell>
          <cell r="Q143">
            <v>4475</v>
          </cell>
          <cell r="R143">
            <v>4038</v>
          </cell>
          <cell r="S143">
            <v>1500</v>
          </cell>
          <cell r="T143">
            <v>1412</v>
          </cell>
          <cell r="U143">
            <v>6950</v>
          </cell>
          <cell r="V143">
            <v>845</v>
          </cell>
          <cell r="W143">
            <v>323</v>
          </cell>
          <cell r="X143">
            <v>311</v>
          </cell>
          <cell r="Y143">
            <v>1479</v>
          </cell>
          <cell r="Z143">
            <v>284</v>
          </cell>
          <cell r="AA143">
            <v>118</v>
          </cell>
          <cell r="AB143">
            <v>158</v>
          </cell>
          <cell r="AC143">
            <v>560</v>
          </cell>
          <cell r="AD143">
            <v>838</v>
          </cell>
          <cell r="AE143">
            <v>162</v>
          </cell>
          <cell r="AF143">
            <v>118</v>
          </cell>
          <cell r="AG143">
            <v>1118</v>
          </cell>
          <cell r="AH143">
            <v>43075</v>
          </cell>
          <cell r="AI143">
            <v>13877</v>
          </cell>
          <cell r="AJ143">
            <v>12761</v>
          </cell>
          <cell r="AK143">
            <v>69713</v>
          </cell>
          <cell r="AL143">
            <v>16351</v>
          </cell>
          <cell r="AM143">
            <v>4963</v>
          </cell>
          <cell r="AN143">
            <v>5065</v>
          </cell>
          <cell r="AO143">
            <v>26379</v>
          </cell>
          <cell r="AP143">
            <v>14022</v>
          </cell>
          <cell r="AQ143">
            <v>4005</v>
          </cell>
          <cell r="AR143">
            <v>3883</v>
          </cell>
          <cell r="AS143">
            <v>21910</v>
          </cell>
          <cell r="AT143">
            <v>10000</v>
          </cell>
          <cell r="AU143">
            <v>3382</v>
          </cell>
          <cell r="AV143">
            <v>4248</v>
          </cell>
          <cell r="AW143">
            <v>17629</v>
          </cell>
          <cell r="AX143">
            <v>3396</v>
          </cell>
          <cell r="AY143">
            <v>927</v>
          </cell>
          <cell r="AZ143">
            <v>1066</v>
          </cell>
          <cell r="BA143">
            <v>5389</v>
          </cell>
          <cell r="BB143">
            <v>4761</v>
          </cell>
          <cell r="BC143">
            <v>1571</v>
          </cell>
          <cell r="BD143">
            <v>1792</v>
          </cell>
          <cell r="BE143">
            <v>8124</v>
          </cell>
          <cell r="BF143">
            <v>1056</v>
          </cell>
          <cell r="BG143">
            <v>353</v>
          </cell>
          <cell r="BH143">
            <v>427</v>
          </cell>
          <cell r="BI143">
            <v>1836</v>
          </cell>
          <cell r="BJ143">
            <v>372</v>
          </cell>
          <cell r="BK143">
            <v>156</v>
          </cell>
          <cell r="BL143">
            <v>213</v>
          </cell>
          <cell r="BM143">
            <v>741</v>
          </cell>
          <cell r="BN143">
            <v>911</v>
          </cell>
          <cell r="BO143">
            <v>203</v>
          </cell>
          <cell r="BP143">
            <v>155</v>
          </cell>
          <cell r="BQ143">
            <v>1269</v>
          </cell>
          <cell r="BR143">
            <v>50868</v>
          </cell>
          <cell r="BS143">
            <v>15560</v>
          </cell>
          <cell r="BT143">
            <v>16848</v>
          </cell>
          <cell r="BU143">
            <v>83276</v>
          </cell>
          <cell r="BV143">
            <v>16477</v>
          </cell>
          <cell r="BW143">
            <v>4897</v>
          </cell>
          <cell r="BX143">
            <v>4755</v>
          </cell>
          <cell r="BY143">
            <v>26130</v>
          </cell>
          <cell r="BZ143">
            <v>13955</v>
          </cell>
          <cell r="CA143">
            <v>3946</v>
          </cell>
          <cell r="CB143">
            <v>3663</v>
          </cell>
          <cell r="CC143">
            <v>21564</v>
          </cell>
          <cell r="CD143">
            <v>10041</v>
          </cell>
          <cell r="CE143">
            <v>3432</v>
          </cell>
          <cell r="CF143">
            <v>4292</v>
          </cell>
          <cell r="CG143">
            <v>17764</v>
          </cell>
          <cell r="CH143">
            <v>3417</v>
          </cell>
          <cell r="CI143">
            <v>961</v>
          </cell>
          <cell r="CJ143">
            <v>1006</v>
          </cell>
          <cell r="CK143">
            <v>5384</v>
          </cell>
          <cell r="CL143">
            <v>4700</v>
          </cell>
          <cell r="CM143">
            <v>1512</v>
          </cell>
          <cell r="CN143">
            <v>1746</v>
          </cell>
          <cell r="CO143">
            <v>7958</v>
          </cell>
          <cell r="CP143">
            <v>993</v>
          </cell>
          <cell r="CQ143">
            <v>335</v>
          </cell>
          <cell r="CR143">
            <v>401</v>
          </cell>
          <cell r="CS143">
            <v>1729</v>
          </cell>
          <cell r="CT143">
            <v>380</v>
          </cell>
          <cell r="CU143">
            <v>168</v>
          </cell>
          <cell r="CV143">
            <v>212</v>
          </cell>
          <cell r="CW143">
            <v>760</v>
          </cell>
          <cell r="CX143">
            <v>901</v>
          </cell>
          <cell r="CY143">
            <v>208</v>
          </cell>
          <cell r="CZ143">
            <v>158</v>
          </cell>
          <cell r="DA143">
            <v>1267</v>
          </cell>
          <cell r="DB143">
            <v>50863</v>
          </cell>
          <cell r="DC143">
            <v>15459</v>
          </cell>
          <cell r="DD143">
            <v>16233</v>
          </cell>
          <cell r="DE143">
            <v>82555</v>
          </cell>
        </row>
        <row r="144">
          <cell r="A144">
            <v>38384</v>
          </cell>
          <cell r="B144">
            <v>16585</v>
          </cell>
          <cell r="C144">
            <v>4871</v>
          </cell>
          <cell r="D144">
            <v>4316</v>
          </cell>
          <cell r="E144">
            <v>25772</v>
          </cell>
          <cell r="F144">
            <v>13306</v>
          </cell>
          <cell r="G144">
            <v>3971</v>
          </cell>
          <cell r="H144">
            <v>3365</v>
          </cell>
          <cell r="I144">
            <v>20642</v>
          </cell>
          <cell r="J144">
            <v>10307</v>
          </cell>
          <cell r="K144">
            <v>3500</v>
          </cell>
          <cell r="L144">
            <v>4061</v>
          </cell>
          <cell r="M144">
            <v>17868</v>
          </cell>
          <cell r="N144">
            <v>3629</v>
          </cell>
          <cell r="O144">
            <v>961</v>
          </cell>
          <cell r="P144">
            <v>904</v>
          </cell>
          <cell r="Q144">
            <v>5494</v>
          </cell>
          <cell r="R144">
            <v>4680</v>
          </cell>
          <cell r="S144">
            <v>1578</v>
          </cell>
          <cell r="T144">
            <v>1636</v>
          </cell>
          <cell r="U144">
            <v>7894</v>
          </cell>
          <cell r="V144">
            <v>795</v>
          </cell>
          <cell r="W144">
            <v>300</v>
          </cell>
          <cell r="X144">
            <v>337</v>
          </cell>
          <cell r="Y144">
            <v>1432</v>
          </cell>
          <cell r="Z144">
            <v>425</v>
          </cell>
          <cell r="AA144">
            <v>148</v>
          </cell>
          <cell r="AB144">
            <v>204</v>
          </cell>
          <cell r="AC144">
            <v>777</v>
          </cell>
          <cell r="AD144">
            <v>913</v>
          </cell>
          <cell r="AE144">
            <v>197</v>
          </cell>
          <cell r="AF144">
            <v>152</v>
          </cell>
          <cell r="AG144">
            <v>1262</v>
          </cell>
          <cell r="AH144">
            <v>50640</v>
          </cell>
          <cell r="AI144">
            <v>15526</v>
          </cell>
          <cell r="AJ144">
            <v>14975</v>
          </cell>
          <cell r="AK144">
            <v>81141</v>
          </cell>
          <cell r="AL144">
            <v>16753</v>
          </cell>
          <cell r="AM144">
            <v>5106</v>
          </cell>
          <cell r="AN144">
            <v>4644</v>
          </cell>
          <cell r="AO144">
            <v>26502</v>
          </cell>
          <cell r="AP144">
            <v>13821</v>
          </cell>
          <cell r="AQ144">
            <v>4065</v>
          </cell>
          <cell r="AR144">
            <v>3592</v>
          </cell>
          <cell r="AS144">
            <v>21478</v>
          </cell>
          <cell r="AT144">
            <v>10792</v>
          </cell>
          <cell r="AU144">
            <v>3682</v>
          </cell>
          <cell r="AV144">
            <v>4301</v>
          </cell>
          <cell r="AW144">
            <v>18774</v>
          </cell>
          <cell r="AX144">
            <v>3616</v>
          </cell>
          <cell r="AY144">
            <v>993</v>
          </cell>
          <cell r="AZ144">
            <v>968</v>
          </cell>
          <cell r="BA144">
            <v>5577</v>
          </cell>
          <cell r="BB144">
            <v>4931</v>
          </cell>
          <cell r="BC144">
            <v>1612</v>
          </cell>
          <cell r="BD144">
            <v>1720</v>
          </cell>
          <cell r="BE144">
            <v>8262</v>
          </cell>
          <cell r="BF144">
            <v>958</v>
          </cell>
          <cell r="BG144">
            <v>326</v>
          </cell>
          <cell r="BH144">
            <v>388</v>
          </cell>
          <cell r="BI144">
            <v>1672</v>
          </cell>
          <cell r="BJ144">
            <v>456</v>
          </cell>
          <cell r="BK144">
            <v>171</v>
          </cell>
          <cell r="BL144">
            <v>220</v>
          </cell>
          <cell r="BM144">
            <v>847</v>
          </cell>
          <cell r="BN144">
            <v>932</v>
          </cell>
          <cell r="BO144">
            <v>210</v>
          </cell>
          <cell r="BP144">
            <v>160</v>
          </cell>
          <cell r="BQ144">
            <v>1301</v>
          </cell>
          <cell r="BR144">
            <v>52257</v>
          </cell>
          <cell r="BS144">
            <v>16164</v>
          </cell>
          <cell r="BT144">
            <v>15993</v>
          </cell>
          <cell r="BU144">
            <v>84414</v>
          </cell>
          <cell r="BV144">
            <v>16485</v>
          </cell>
          <cell r="BW144">
            <v>4901</v>
          </cell>
          <cell r="BX144">
            <v>4732</v>
          </cell>
          <cell r="BY144">
            <v>26118</v>
          </cell>
          <cell r="BZ144">
            <v>13831</v>
          </cell>
          <cell r="CA144">
            <v>3965</v>
          </cell>
          <cell r="CB144">
            <v>3676</v>
          </cell>
          <cell r="CC144">
            <v>21472</v>
          </cell>
          <cell r="CD144">
            <v>10186</v>
          </cell>
          <cell r="CE144">
            <v>3473</v>
          </cell>
          <cell r="CF144">
            <v>4283</v>
          </cell>
          <cell r="CG144">
            <v>17943</v>
          </cell>
          <cell r="CH144">
            <v>3443</v>
          </cell>
          <cell r="CI144">
            <v>943</v>
          </cell>
          <cell r="CJ144">
            <v>1004</v>
          </cell>
          <cell r="CK144">
            <v>5390</v>
          </cell>
          <cell r="CL144">
            <v>4752</v>
          </cell>
          <cell r="CM144">
            <v>1529</v>
          </cell>
          <cell r="CN144">
            <v>1750</v>
          </cell>
          <cell r="CO144">
            <v>8031</v>
          </cell>
          <cell r="CP144">
            <v>993</v>
          </cell>
          <cell r="CQ144">
            <v>328</v>
          </cell>
          <cell r="CR144">
            <v>400</v>
          </cell>
          <cell r="CS144">
            <v>1720</v>
          </cell>
          <cell r="CT144">
            <v>391</v>
          </cell>
          <cell r="CU144">
            <v>168</v>
          </cell>
          <cell r="CV144">
            <v>213</v>
          </cell>
          <cell r="CW144">
            <v>773</v>
          </cell>
          <cell r="CX144">
            <v>899</v>
          </cell>
          <cell r="CY144">
            <v>209</v>
          </cell>
          <cell r="CZ144">
            <v>156</v>
          </cell>
          <cell r="DA144">
            <v>1264</v>
          </cell>
          <cell r="DB144">
            <v>50980</v>
          </cell>
          <cell r="DC144">
            <v>15516</v>
          </cell>
          <cell r="DD144">
            <v>16214</v>
          </cell>
          <cell r="DE144">
            <v>82710</v>
          </cell>
        </row>
        <row r="145">
          <cell r="A145">
            <v>38412</v>
          </cell>
          <cell r="B145">
            <v>17399</v>
          </cell>
          <cell r="C145">
            <v>5460</v>
          </cell>
          <cell r="D145">
            <v>4669</v>
          </cell>
          <cell r="E145">
            <v>27528</v>
          </cell>
          <cell r="F145">
            <v>13975</v>
          </cell>
          <cell r="G145">
            <v>4528</v>
          </cell>
          <cell r="H145">
            <v>3528</v>
          </cell>
          <cell r="I145">
            <v>22031</v>
          </cell>
          <cell r="J145">
            <v>11001</v>
          </cell>
          <cell r="K145">
            <v>3965</v>
          </cell>
          <cell r="L145">
            <v>4205</v>
          </cell>
          <cell r="M145">
            <v>19171</v>
          </cell>
          <cell r="N145">
            <v>3566</v>
          </cell>
          <cell r="O145">
            <v>966</v>
          </cell>
          <cell r="P145">
            <v>939</v>
          </cell>
          <cell r="Q145">
            <v>5471</v>
          </cell>
          <cell r="R145">
            <v>5082</v>
          </cell>
          <cell r="S145">
            <v>1719</v>
          </cell>
          <cell r="T145">
            <v>1832</v>
          </cell>
          <cell r="U145">
            <v>8633</v>
          </cell>
          <cell r="V145">
            <v>848</v>
          </cell>
          <cell r="W145">
            <v>345</v>
          </cell>
          <cell r="X145">
            <v>381</v>
          </cell>
          <cell r="Y145">
            <v>1574</v>
          </cell>
          <cell r="Z145">
            <v>471</v>
          </cell>
          <cell r="AA145">
            <v>215</v>
          </cell>
          <cell r="AB145">
            <v>203</v>
          </cell>
          <cell r="AC145">
            <v>889</v>
          </cell>
          <cell r="AD145">
            <v>940</v>
          </cell>
          <cell r="AE145">
            <v>256</v>
          </cell>
          <cell r="AF145">
            <v>145</v>
          </cell>
          <cell r="AG145">
            <v>1341</v>
          </cell>
          <cell r="AH145">
            <v>53282</v>
          </cell>
          <cell r="AI145">
            <v>17454</v>
          </cell>
          <cell r="AJ145">
            <v>15902</v>
          </cell>
          <cell r="AK145">
            <v>86638</v>
          </cell>
          <cell r="AL145">
            <v>16338</v>
          </cell>
          <cell r="AM145">
            <v>5026</v>
          </cell>
          <cell r="AN145">
            <v>4546</v>
          </cell>
          <cell r="AO145">
            <v>25910</v>
          </cell>
          <cell r="AP145">
            <v>13572</v>
          </cell>
          <cell r="AQ145">
            <v>4109</v>
          </cell>
          <cell r="AR145">
            <v>3403</v>
          </cell>
          <cell r="AS145">
            <v>21084</v>
          </cell>
          <cell r="AT145">
            <v>10081</v>
          </cell>
          <cell r="AU145">
            <v>3551</v>
          </cell>
          <cell r="AV145">
            <v>4191</v>
          </cell>
          <cell r="AW145">
            <v>17822</v>
          </cell>
          <cell r="AX145">
            <v>3481</v>
          </cell>
          <cell r="AY145">
            <v>912</v>
          </cell>
          <cell r="AZ145">
            <v>973</v>
          </cell>
          <cell r="BA145">
            <v>5366</v>
          </cell>
          <cell r="BB145">
            <v>4800</v>
          </cell>
          <cell r="BC145">
            <v>1606</v>
          </cell>
          <cell r="BD145">
            <v>1768</v>
          </cell>
          <cell r="BE145">
            <v>8173</v>
          </cell>
          <cell r="BF145">
            <v>1030</v>
          </cell>
          <cell r="BG145">
            <v>331</v>
          </cell>
          <cell r="BH145">
            <v>374</v>
          </cell>
          <cell r="BI145">
            <v>1735</v>
          </cell>
          <cell r="BJ145">
            <v>389</v>
          </cell>
          <cell r="BK145">
            <v>180</v>
          </cell>
          <cell r="BL145">
            <v>207</v>
          </cell>
          <cell r="BM145">
            <v>776</v>
          </cell>
          <cell r="BN145">
            <v>931</v>
          </cell>
          <cell r="BO145">
            <v>231</v>
          </cell>
          <cell r="BP145">
            <v>151</v>
          </cell>
          <cell r="BQ145">
            <v>1313</v>
          </cell>
          <cell r="BR145">
            <v>50623</v>
          </cell>
          <cell r="BS145">
            <v>15945</v>
          </cell>
          <cell r="BT145">
            <v>15610</v>
          </cell>
          <cell r="BU145">
            <v>82178</v>
          </cell>
          <cell r="BV145">
            <v>16477</v>
          </cell>
          <cell r="BW145">
            <v>4855</v>
          </cell>
          <cell r="BX145">
            <v>4710</v>
          </cell>
          <cell r="BY145">
            <v>26042</v>
          </cell>
          <cell r="BZ145">
            <v>13711</v>
          </cell>
          <cell r="CA145">
            <v>3965</v>
          </cell>
          <cell r="CB145">
            <v>3702</v>
          </cell>
          <cell r="CC145">
            <v>21379</v>
          </cell>
          <cell r="CD145">
            <v>10315</v>
          </cell>
          <cell r="CE145">
            <v>3471</v>
          </cell>
          <cell r="CF145">
            <v>4300</v>
          </cell>
          <cell r="CG145">
            <v>18085</v>
          </cell>
          <cell r="CH145">
            <v>3467</v>
          </cell>
          <cell r="CI145">
            <v>921</v>
          </cell>
          <cell r="CJ145">
            <v>1006</v>
          </cell>
          <cell r="CK145">
            <v>5394</v>
          </cell>
          <cell r="CL145">
            <v>4795</v>
          </cell>
          <cell r="CM145">
            <v>1545</v>
          </cell>
          <cell r="CN145">
            <v>1759</v>
          </cell>
          <cell r="CO145">
            <v>8100</v>
          </cell>
          <cell r="CP145">
            <v>988</v>
          </cell>
          <cell r="CQ145">
            <v>316</v>
          </cell>
          <cell r="CR145">
            <v>400</v>
          </cell>
          <cell r="CS145">
            <v>1704</v>
          </cell>
          <cell r="CT145">
            <v>401</v>
          </cell>
          <cell r="CU145">
            <v>168</v>
          </cell>
          <cell r="CV145">
            <v>219</v>
          </cell>
          <cell r="CW145">
            <v>789</v>
          </cell>
          <cell r="CX145">
            <v>891</v>
          </cell>
          <cell r="CY145">
            <v>208</v>
          </cell>
          <cell r="CZ145">
            <v>156</v>
          </cell>
          <cell r="DA145">
            <v>1255</v>
          </cell>
          <cell r="DB145">
            <v>51046</v>
          </cell>
          <cell r="DC145">
            <v>15449</v>
          </cell>
          <cell r="DD145">
            <v>16253</v>
          </cell>
          <cell r="DE145">
            <v>82748</v>
          </cell>
        </row>
        <row r="146">
          <cell r="A146">
            <v>38443</v>
          </cell>
          <cell r="B146">
            <v>15399</v>
          </cell>
          <cell r="C146">
            <v>4354</v>
          </cell>
          <cell r="D146">
            <v>4601</v>
          </cell>
          <cell r="E146">
            <v>24354</v>
          </cell>
          <cell r="F146">
            <v>12305</v>
          </cell>
          <cell r="G146">
            <v>3575</v>
          </cell>
          <cell r="H146">
            <v>3677</v>
          </cell>
          <cell r="I146">
            <v>19557</v>
          </cell>
          <cell r="J146">
            <v>9429</v>
          </cell>
          <cell r="K146">
            <v>3128</v>
          </cell>
          <cell r="L146">
            <v>4274</v>
          </cell>
          <cell r="M146">
            <v>16831</v>
          </cell>
          <cell r="N146">
            <v>3195</v>
          </cell>
          <cell r="O146">
            <v>819</v>
          </cell>
          <cell r="P146">
            <v>1034</v>
          </cell>
          <cell r="Q146">
            <v>5048</v>
          </cell>
          <cell r="R146">
            <v>4304</v>
          </cell>
          <cell r="S146">
            <v>1351</v>
          </cell>
          <cell r="T146">
            <v>1684</v>
          </cell>
          <cell r="U146">
            <v>7339</v>
          </cell>
          <cell r="V146">
            <v>752</v>
          </cell>
          <cell r="W146">
            <v>258</v>
          </cell>
          <cell r="X146">
            <v>365</v>
          </cell>
          <cell r="Y146">
            <v>1375</v>
          </cell>
          <cell r="Z146">
            <v>490</v>
          </cell>
          <cell r="AA146">
            <v>158</v>
          </cell>
          <cell r="AB146">
            <v>211</v>
          </cell>
          <cell r="AC146">
            <v>859</v>
          </cell>
          <cell r="AD146">
            <v>777</v>
          </cell>
          <cell r="AE146">
            <v>169</v>
          </cell>
          <cell r="AF146">
            <v>178</v>
          </cell>
          <cell r="AG146">
            <v>1124</v>
          </cell>
          <cell r="AH146">
            <v>46651</v>
          </cell>
          <cell r="AI146">
            <v>13812</v>
          </cell>
          <cell r="AJ146">
            <v>16024</v>
          </cell>
          <cell r="AK146">
            <v>76487</v>
          </cell>
          <cell r="AL146">
            <v>16909</v>
          </cell>
          <cell r="AM146">
            <v>4732</v>
          </cell>
          <cell r="AN146">
            <v>4666</v>
          </cell>
          <cell r="AO146">
            <v>26308</v>
          </cell>
          <cell r="AP146">
            <v>13610</v>
          </cell>
          <cell r="AQ146">
            <v>3846</v>
          </cell>
          <cell r="AR146">
            <v>3753</v>
          </cell>
          <cell r="AS146">
            <v>21209</v>
          </cell>
          <cell r="AT146">
            <v>10310</v>
          </cell>
          <cell r="AU146">
            <v>3488</v>
          </cell>
          <cell r="AV146">
            <v>4407</v>
          </cell>
          <cell r="AW146">
            <v>18205</v>
          </cell>
          <cell r="AX146">
            <v>3474</v>
          </cell>
          <cell r="AY146">
            <v>878</v>
          </cell>
          <cell r="AZ146">
            <v>1035</v>
          </cell>
          <cell r="BA146">
            <v>5387</v>
          </cell>
          <cell r="BB146">
            <v>4823</v>
          </cell>
          <cell r="BC146">
            <v>1497</v>
          </cell>
          <cell r="BD146">
            <v>1832</v>
          </cell>
          <cell r="BE146">
            <v>8152</v>
          </cell>
          <cell r="BF146">
            <v>956</v>
          </cell>
          <cell r="BG146">
            <v>302</v>
          </cell>
          <cell r="BH146">
            <v>405</v>
          </cell>
          <cell r="BI146">
            <v>1664</v>
          </cell>
          <cell r="BJ146">
            <v>407</v>
          </cell>
          <cell r="BK146">
            <v>166</v>
          </cell>
          <cell r="BL146">
            <v>213</v>
          </cell>
          <cell r="BM146">
            <v>786</v>
          </cell>
          <cell r="BN146">
            <v>803</v>
          </cell>
          <cell r="BO146">
            <v>199</v>
          </cell>
          <cell r="BP146">
            <v>181</v>
          </cell>
          <cell r="BQ146">
            <v>1184</v>
          </cell>
          <cell r="BR146">
            <v>51292</v>
          </cell>
          <cell r="BS146">
            <v>15109</v>
          </cell>
          <cell r="BT146">
            <v>16493</v>
          </cell>
          <cell r="BU146">
            <v>82893</v>
          </cell>
          <cell r="BV146">
            <v>16459</v>
          </cell>
          <cell r="BW146">
            <v>4787</v>
          </cell>
          <cell r="BX146">
            <v>4716</v>
          </cell>
          <cell r="BY146">
            <v>25962</v>
          </cell>
          <cell r="BZ146">
            <v>13652</v>
          </cell>
          <cell r="CA146">
            <v>3946</v>
          </cell>
          <cell r="CB146">
            <v>3746</v>
          </cell>
          <cell r="CC146">
            <v>21343</v>
          </cell>
          <cell r="CD146">
            <v>10419</v>
          </cell>
          <cell r="CE146">
            <v>3433</v>
          </cell>
          <cell r="CF146">
            <v>4356</v>
          </cell>
          <cell r="CG146">
            <v>18207</v>
          </cell>
          <cell r="CH146">
            <v>3474</v>
          </cell>
          <cell r="CI146">
            <v>902</v>
          </cell>
          <cell r="CJ146">
            <v>1011</v>
          </cell>
          <cell r="CK146">
            <v>5387</v>
          </cell>
          <cell r="CL146">
            <v>4823</v>
          </cell>
          <cell r="CM146">
            <v>1564</v>
          </cell>
          <cell r="CN146">
            <v>1779</v>
          </cell>
          <cell r="CO146">
            <v>8166</v>
          </cell>
          <cell r="CP146">
            <v>983</v>
          </cell>
          <cell r="CQ146">
            <v>307</v>
          </cell>
          <cell r="CR146">
            <v>403</v>
          </cell>
          <cell r="CS146">
            <v>1692</v>
          </cell>
          <cell r="CT146">
            <v>406</v>
          </cell>
          <cell r="CU146">
            <v>168</v>
          </cell>
          <cell r="CV146">
            <v>231</v>
          </cell>
          <cell r="CW146">
            <v>805</v>
          </cell>
          <cell r="CX146">
            <v>883</v>
          </cell>
          <cell r="CY146">
            <v>206</v>
          </cell>
          <cell r="CZ146">
            <v>161</v>
          </cell>
          <cell r="DA146">
            <v>1250</v>
          </cell>
          <cell r="DB146">
            <v>51098</v>
          </cell>
          <cell r="DC146">
            <v>15313</v>
          </cell>
          <cell r="DD146">
            <v>16403</v>
          </cell>
          <cell r="DE146">
            <v>82814</v>
          </cell>
        </row>
        <row r="147">
          <cell r="A147">
            <v>38473</v>
          </cell>
          <cell r="B147">
            <v>16121</v>
          </cell>
          <cell r="C147">
            <v>4902</v>
          </cell>
          <cell r="D147">
            <v>5225</v>
          </cell>
          <cell r="E147">
            <v>26248</v>
          </cell>
          <cell r="F147">
            <v>13669</v>
          </cell>
          <cell r="G147">
            <v>3912</v>
          </cell>
          <cell r="H147">
            <v>4383</v>
          </cell>
          <cell r="I147">
            <v>21964</v>
          </cell>
          <cell r="J147">
            <v>10255</v>
          </cell>
          <cell r="K147">
            <v>3415</v>
          </cell>
          <cell r="L147">
            <v>4615</v>
          </cell>
          <cell r="M147">
            <v>18285</v>
          </cell>
          <cell r="N147">
            <v>3560</v>
          </cell>
          <cell r="O147">
            <v>922</v>
          </cell>
          <cell r="P147">
            <v>1067</v>
          </cell>
          <cell r="Q147">
            <v>5549</v>
          </cell>
          <cell r="R147">
            <v>4588</v>
          </cell>
          <cell r="S147">
            <v>1617</v>
          </cell>
          <cell r="T147">
            <v>1875</v>
          </cell>
          <cell r="U147">
            <v>8080</v>
          </cell>
          <cell r="V147">
            <v>890</v>
          </cell>
          <cell r="W147">
            <v>277</v>
          </cell>
          <cell r="X147">
            <v>474</v>
          </cell>
          <cell r="Y147">
            <v>1641</v>
          </cell>
          <cell r="Z147">
            <v>480</v>
          </cell>
          <cell r="AA147">
            <v>171</v>
          </cell>
          <cell r="AB147">
            <v>262</v>
          </cell>
          <cell r="AC147">
            <v>913</v>
          </cell>
          <cell r="AD147">
            <v>900</v>
          </cell>
          <cell r="AE147">
            <v>214</v>
          </cell>
          <cell r="AF147">
            <v>160</v>
          </cell>
          <cell r="AG147">
            <v>1274</v>
          </cell>
          <cell r="AH147">
            <v>50463</v>
          </cell>
          <cell r="AI147">
            <v>15430</v>
          </cell>
          <cell r="AJ147">
            <v>18061</v>
          </cell>
          <cell r="AK147">
            <v>83954</v>
          </cell>
          <cell r="AL147">
            <v>16321</v>
          </cell>
          <cell r="AM147">
            <v>4641</v>
          </cell>
          <cell r="AN147">
            <v>4766</v>
          </cell>
          <cell r="AO147">
            <v>25728</v>
          </cell>
          <cell r="AP147">
            <v>13697</v>
          </cell>
          <cell r="AQ147">
            <v>3828</v>
          </cell>
          <cell r="AR147">
            <v>4056</v>
          </cell>
          <cell r="AS147">
            <v>21582</v>
          </cell>
          <cell r="AT147">
            <v>10346</v>
          </cell>
          <cell r="AU147">
            <v>3291</v>
          </cell>
          <cell r="AV147">
            <v>4356</v>
          </cell>
          <cell r="AW147">
            <v>17993</v>
          </cell>
          <cell r="AX147">
            <v>3466</v>
          </cell>
          <cell r="AY147">
            <v>890</v>
          </cell>
          <cell r="AZ147">
            <v>1011</v>
          </cell>
          <cell r="BA147">
            <v>5367</v>
          </cell>
          <cell r="BB147">
            <v>4828</v>
          </cell>
          <cell r="BC147">
            <v>1583</v>
          </cell>
          <cell r="BD147">
            <v>1745</v>
          </cell>
          <cell r="BE147">
            <v>8156</v>
          </cell>
          <cell r="BF147">
            <v>1003</v>
          </cell>
          <cell r="BG147">
            <v>265</v>
          </cell>
          <cell r="BH147">
            <v>385</v>
          </cell>
          <cell r="BI147">
            <v>1653</v>
          </cell>
          <cell r="BJ147">
            <v>400</v>
          </cell>
          <cell r="BK147">
            <v>149</v>
          </cell>
          <cell r="BL147">
            <v>247</v>
          </cell>
          <cell r="BM147">
            <v>796</v>
          </cell>
          <cell r="BN147">
            <v>906</v>
          </cell>
          <cell r="BO147">
            <v>202</v>
          </cell>
          <cell r="BP147">
            <v>137</v>
          </cell>
          <cell r="BQ147">
            <v>1245</v>
          </cell>
          <cell r="BR147">
            <v>50967</v>
          </cell>
          <cell r="BS147">
            <v>14849</v>
          </cell>
          <cell r="BT147">
            <v>16702</v>
          </cell>
          <cell r="BU147">
            <v>82518</v>
          </cell>
          <cell r="BV147">
            <v>16394</v>
          </cell>
          <cell r="BW147">
            <v>4719</v>
          </cell>
          <cell r="BX147">
            <v>4744</v>
          </cell>
          <cell r="BY147">
            <v>25857</v>
          </cell>
          <cell r="BZ147">
            <v>13668</v>
          </cell>
          <cell r="CA147">
            <v>3902</v>
          </cell>
          <cell r="CB147">
            <v>3795</v>
          </cell>
          <cell r="CC147">
            <v>21366</v>
          </cell>
          <cell r="CD147">
            <v>10486</v>
          </cell>
          <cell r="CE147">
            <v>3379</v>
          </cell>
          <cell r="CF147">
            <v>4433</v>
          </cell>
          <cell r="CG147">
            <v>18298</v>
          </cell>
          <cell r="CH147">
            <v>3460</v>
          </cell>
          <cell r="CI147">
            <v>888</v>
          </cell>
          <cell r="CJ147">
            <v>1013</v>
          </cell>
          <cell r="CK147">
            <v>5361</v>
          </cell>
          <cell r="CL147">
            <v>4820</v>
          </cell>
          <cell r="CM147">
            <v>1584</v>
          </cell>
          <cell r="CN147">
            <v>1814</v>
          </cell>
          <cell r="CO147">
            <v>8218</v>
          </cell>
          <cell r="CP147">
            <v>984</v>
          </cell>
          <cell r="CQ147">
            <v>304</v>
          </cell>
          <cell r="CR147">
            <v>407</v>
          </cell>
          <cell r="CS147">
            <v>1695</v>
          </cell>
          <cell r="CT147">
            <v>403</v>
          </cell>
          <cell r="CU147">
            <v>168</v>
          </cell>
          <cell r="CV147">
            <v>247</v>
          </cell>
          <cell r="CW147">
            <v>818</v>
          </cell>
          <cell r="CX147">
            <v>880</v>
          </cell>
          <cell r="CY147">
            <v>204</v>
          </cell>
          <cell r="CZ147">
            <v>169</v>
          </cell>
          <cell r="DA147">
            <v>1253</v>
          </cell>
          <cell r="DB147">
            <v>51096</v>
          </cell>
          <cell r="DC147">
            <v>15148</v>
          </cell>
          <cell r="DD147">
            <v>16622</v>
          </cell>
          <cell r="DE147">
            <v>82866</v>
          </cell>
        </row>
        <row r="148">
          <cell r="A148">
            <v>38504</v>
          </cell>
          <cell r="B148">
            <v>18725</v>
          </cell>
          <cell r="C148">
            <v>5590</v>
          </cell>
          <cell r="D148">
            <v>6430</v>
          </cell>
          <cell r="E148">
            <v>30745</v>
          </cell>
          <cell r="F148">
            <v>15814</v>
          </cell>
          <cell r="G148">
            <v>4696</v>
          </cell>
          <cell r="H148">
            <v>4983</v>
          </cell>
          <cell r="I148">
            <v>25493</v>
          </cell>
          <cell r="J148">
            <v>14170</v>
          </cell>
          <cell r="K148">
            <v>4113</v>
          </cell>
          <cell r="L148">
            <v>6373</v>
          </cell>
          <cell r="M148">
            <v>24656</v>
          </cell>
          <cell r="N148">
            <v>4030</v>
          </cell>
          <cell r="O148">
            <v>1084</v>
          </cell>
          <cell r="P148">
            <v>1472</v>
          </cell>
          <cell r="Q148">
            <v>6586</v>
          </cell>
          <cell r="R148">
            <v>5582</v>
          </cell>
          <cell r="S148">
            <v>1956</v>
          </cell>
          <cell r="T148">
            <v>2475</v>
          </cell>
          <cell r="U148">
            <v>10013</v>
          </cell>
          <cell r="V148">
            <v>951</v>
          </cell>
          <cell r="W148">
            <v>419</v>
          </cell>
          <cell r="X148">
            <v>682</v>
          </cell>
          <cell r="Y148">
            <v>2052</v>
          </cell>
          <cell r="Z148">
            <v>530</v>
          </cell>
          <cell r="AA148">
            <v>242</v>
          </cell>
          <cell r="AB148">
            <v>413</v>
          </cell>
          <cell r="AC148">
            <v>1185</v>
          </cell>
          <cell r="AD148">
            <v>979</v>
          </cell>
          <cell r="AE148">
            <v>217</v>
          </cell>
          <cell r="AF148">
            <v>219</v>
          </cell>
          <cell r="AG148">
            <v>1415</v>
          </cell>
          <cell r="AH148">
            <v>60781</v>
          </cell>
          <cell r="AI148">
            <v>18317</v>
          </cell>
          <cell r="AJ148">
            <v>23047</v>
          </cell>
          <cell r="AK148">
            <v>102145</v>
          </cell>
          <cell r="AL148">
            <v>15750</v>
          </cell>
          <cell r="AM148">
            <v>4383</v>
          </cell>
          <cell r="AN148">
            <v>4869</v>
          </cell>
          <cell r="AO148">
            <v>25003</v>
          </cell>
          <cell r="AP148">
            <v>13749</v>
          </cell>
          <cell r="AQ148">
            <v>3815</v>
          </cell>
          <cell r="AR148">
            <v>3808</v>
          </cell>
          <cell r="AS148">
            <v>21372</v>
          </cell>
          <cell r="AT148">
            <v>10739</v>
          </cell>
          <cell r="AU148">
            <v>3159</v>
          </cell>
          <cell r="AV148">
            <v>4602</v>
          </cell>
          <cell r="AW148">
            <v>18500</v>
          </cell>
          <cell r="AX148">
            <v>3417</v>
          </cell>
          <cell r="AY148">
            <v>866</v>
          </cell>
          <cell r="AZ148">
            <v>1036</v>
          </cell>
          <cell r="BA148">
            <v>5319</v>
          </cell>
          <cell r="BB148">
            <v>4816</v>
          </cell>
          <cell r="BC148">
            <v>1514</v>
          </cell>
          <cell r="BD148">
            <v>1817</v>
          </cell>
          <cell r="BE148">
            <v>8147</v>
          </cell>
          <cell r="BF148">
            <v>934</v>
          </cell>
          <cell r="BG148">
            <v>338</v>
          </cell>
          <cell r="BH148">
            <v>482</v>
          </cell>
          <cell r="BI148">
            <v>1755</v>
          </cell>
          <cell r="BJ148">
            <v>386</v>
          </cell>
          <cell r="BK148">
            <v>178</v>
          </cell>
          <cell r="BL148">
            <v>297</v>
          </cell>
          <cell r="BM148">
            <v>861</v>
          </cell>
          <cell r="BN148">
            <v>851</v>
          </cell>
          <cell r="BO148">
            <v>187</v>
          </cell>
          <cell r="BP148">
            <v>172</v>
          </cell>
          <cell r="BQ148">
            <v>1210</v>
          </cell>
          <cell r="BR148">
            <v>50642</v>
          </cell>
          <cell r="BS148">
            <v>14439</v>
          </cell>
          <cell r="BT148">
            <v>17085</v>
          </cell>
          <cell r="BU148">
            <v>82166</v>
          </cell>
          <cell r="BV148">
            <v>16275</v>
          </cell>
          <cell r="BW148">
            <v>4663</v>
          </cell>
          <cell r="BX148">
            <v>4771</v>
          </cell>
          <cell r="BY148">
            <v>25709</v>
          </cell>
          <cell r="BZ148">
            <v>13735</v>
          </cell>
          <cell r="CA148">
            <v>3836</v>
          </cell>
          <cell r="CB148">
            <v>3832</v>
          </cell>
          <cell r="CC148">
            <v>21403</v>
          </cell>
          <cell r="CD148">
            <v>10521</v>
          </cell>
          <cell r="CE148">
            <v>3320</v>
          </cell>
          <cell r="CF148">
            <v>4505</v>
          </cell>
          <cell r="CG148">
            <v>18346</v>
          </cell>
          <cell r="CH148">
            <v>3434</v>
          </cell>
          <cell r="CI148">
            <v>877</v>
          </cell>
          <cell r="CJ148">
            <v>1011</v>
          </cell>
          <cell r="CK148">
            <v>5322</v>
          </cell>
          <cell r="CL148">
            <v>4811</v>
          </cell>
          <cell r="CM148">
            <v>1607</v>
          </cell>
          <cell r="CN148">
            <v>1857</v>
          </cell>
          <cell r="CO148">
            <v>8275</v>
          </cell>
          <cell r="CP148">
            <v>995</v>
          </cell>
          <cell r="CQ148">
            <v>306</v>
          </cell>
          <cell r="CR148">
            <v>409</v>
          </cell>
          <cell r="CS148">
            <v>1710</v>
          </cell>
          <cell r="CT148">
            <v>396</v>
          </cell>
          <cell r="CU148">
            <v>166</v>
          </cell>
          <cell r="CV148">
            <v>260</v>
          </cell>
          <cell r="CW148">
            <v>822</v>
          </cell>
          <cell r="CX148">
            <v>884</v>
          </cell>
          <cell r="CY148">
            <v>202</v>
          </cell>
          <cell r="CZ148">
            <v>176</v>
          </cell>
          <cell r="DA148">
            <v>1262</v>
          </cell>
          <cell r="DB148">
            <v>51051</v>
          </cell>
          <cell r="DC148">
            <v>14977</v>
          </cell>
          <cell r="DD148">
            <v>16820</v>
          </cell>
          <cell r="DE148">
            <v>82848</v>
          </cell>
        </row>
        <row r="149">
          <cell r="A149">
            <v>38534</v>
          </cell>
          <cell r="B149">
            <v>15929</v>
          </cell>
          <cell r="C149">
            <v>4481</v>
          </cell>
          <cell r="D149">
            <v>4588</v>
          </cell>
          <cell r="E149">
            <v>24998</v>
          </cell>
          <cell r="F149">
            <v>12948</v>
          </cell>
          <cell r="G149">
            <v>3473</v>
          </cell>
          <cell r="H149">
            <v>3604</v>
          </cell>
          <cell r="I149">
            <v>20025</v>
          </cell>
          <cell r="J149">
            <v>10487</v>
          </cell>
          <cell r="K149">
            <v>2990</v>
          </cell>
          <cell r="L149">
            <v>4154</v>
          </cell>
          <cell r="M149">
            <v>17631</v>
          </cell>
          <cell r="N149">
            <v>3137</v>
          </cell>
          <cell r="O149">
            <v>766</v>
          </cell>
          <cell r="P149">
            <v>910</v>
          </cell>
          <cell r="Q149">
            <v>4813</v>
          </cell>
          <cell r="R149">
            <v>4456</v>
          </cell>
          <cell r="S149">
            <v>1499</v>
          </cell>
          <cell r="T149">
            <v>1772</v>
          </cell>
          <cell r="U149">
            <v>7727</v>
          </cell>
          <cell r="V149">
            <v>834</v>
          </cell>
          <cell r="W149">
            <v>256</v>
          </cell>
          <cell r="X149">
            <v>348</v>
          </cell>
          <cell r="Y149">
            <v>1438</v>
          </cell>
          <cell r="Z149">
            <v>361</v>
          </cell>
          <cell r="AA149">
            <v>174</v>
          </cell>
          <cell r="AB149">
            <v>232</v>
          </cell>
          <cell r="AC149">
            <v>767</v>
          </cell>
          <cell r="AD149">
            <v>864</v>
          </cell>
          <cell r="AE149">
            <v>183</v>
          </cell>
          <cell r="AF149">
            <v>195</v>
          </cell>
          <cell r="AG149">
            <v>1242</v>
          </cell>
          <cell r="AH149">
            <v>49016</v>
          </cell>
          <cell r="AI149">
            <v>13822</v>
          </cell>
          <cell r="AJ149">
            <v>15803</v>
          </cell>
          <cell r="AK149">
            <v>78641</v>
          </cell>
          <cell r="AL149">
            <v>16254</v>
          </cell>
          <cell r="AM149">
            <v>4710</v>
          </cell>
          <cell r="AN149">
            <v>4745</v>
          </cell>
          <cell r="AO149">
            <v>25709</v>
          </cell>
          <cell r="AP149">
            <v>13568</v>
          </cell>
          <cell r="AQ149">
            <v>3786</v>
          </cell>
          <cell r="AR149">
            <v>3789</v>
          </cell>
          <cell r="AS149">
            <v>21143</v>
          </cell>
          <cell r="AT149">
            <v>10377</v>
          </cell>
          <cell r="AU149">
            <v>3240</v>
          </cell>
          <cell r="AV149">
            <v>4526</v>
          </cell>
          <cell r="AW149">
            <v>18142</v>
          </cell>
          <cell r="AX149">
            <v>3373</v>
          </cell>
          <cell r="AY149">
            <v>861</v>
          </cell>
          <cell r="AZ149">
            <v>983</v>
          </cell>
          <cell r="BA149">
            <v>5218</v>
          </cell>
          <cell r="BB149">
            <v>4758</v>
          </cell>
          <cell r="BC149">
            <v>1664</v>
          </cell>
          <cell r="BD149">
            <v>1895</v>
          </cell>
          <cell r="BE149">
            <v>8318</v>
          </cell>
          <cell r="BF149">
            <v>1003</v>
          </cell>
          <cell r="BG149">
            <v>285</v>
          </cell>
          <cell r="BH149">
            <v>365</v>
          </cell>
          <cell r="BI149">
            <v>1654</v>
          </cell>
          <cell r="BJ149">
            <v>391</v>
          </cell>
          <cell r="BK149">
            <v>175</v>
          </cell>
          <cell r="BL149">
            <v>253</v>
          </cell>
          <cell r="BM149">
            <v>819</v>
          </cell>
          <cell r="BN149">
            <v>900</v>
          </cell>
          <cell r="BO149">
            <v>192</v>
          </cell>
          <cell r="BP149">
            <v>198</v>
          </cell>
          <cell r="BQ149">
            <v>1290</v>
          </cell>
          <cell r="BR149">
            <v>50625</v>
          </cell>
          <cell r="BS149">
            <v>14913</v>
          </cell>
          <cell r="BT149">
            <v>16754</v>
          </cell>
          <cell r="BU149">
            <v>82292</v>
          </cell>
          <cell r="BV149">
            <v>16152</v>
          </cell>
          <cell r="BW149">
            <v>4628</v>
          </cell>
          <cell r="BX149">
            <v>4779</v>
          </cell>
          <cell r="BY149">
            <v>25558</v>
          </cell>
          <cell r="BZ149">
            <v>13819</v>
          </cell>
          <cell r="CA149">
            <v>3779</v>
          </cell>
          <cell r="CB149">
            <v>3859</v>
          </cell>
          <cell r="CC149">
            <v>21457</v>
          </cell>
          <cell r="CD149">
            <v>10510</v>
          </cell>
          <cell r="CE149">
            <v>3272</v>
          </cell>
          <cell r="CF149">
            <v>4553</v>
          </cell>
          <cell r="CG149">
            <v>18335</v>
          </cell>
          <cell r="CH149">
            <v>3423</v>
          </cell>
          <cell r="CI149">
            <v>869</v>
          </cell>
          <cell r="CJ149">
            <v>1007</v>
          </cell>
          <cell r="CK149">
            <v>5298</v>
          </cell>
          <cell r="CL149">
            <v>4825</v>
          </cell>
          <cell r="CM149">
            <v>1634</v>
          </cell>
          <cell r="CN149">
            <v>1901</v>
          </cell>
          <cell r="CO149">
            <v>8361</v>
          </cell>
          <cell r="CP149">
            <v>1009</v>
          </cell>
          <cell r="CQ149">
            <v>310</v>
          </cell>
          <cell r="CR149">
            <v>408</v>
          </cell>
          <cell r="CS149">
            <v>1727</v>
          </cell>
          <cell r="CT149">
            <v>388</v>
          </cell>
          <cell r="CU149">
            <v>164</v>
          </cell>
          <cell r="CV149">
            <v>265</v>
          </cell>
          <cell r="CW149">
            <v>818</v>
          </cell>
          <cell r="CX149">
            <v>891</v>
          </cell>
          <cell r="CY149">
            <v>201</v>
          </cell>
          <cell r="CZ149">
            <v>180</v>
          </cell>
          <cell r="DA149">
            <v>1272</v>
          </cell>
          <cell r="DB149">
            <v>51017</v>
          </cell>
          <cell r="DC149">
            <v>14857</v>
          </cell>
          <cell r="DD149">
            <v>16952</v>
          </cell>
          <cell r="DE149">
            <v>82827</v>
          </cell>
        </row>
        <row r="150">
          <cell r="A150">
            <v>38565</v>
          </cell>
          <cell r="B150">
            <v>16829</v>
          </cell>
          <cell r="C150">
            <v>4603</v>
          </cell>
          <cell r="D150">
            <v>4860</v>
          </cell>
          <cell r="E150">
            <v>26292</v>
          </cell>
          <cell r="F150">
            <v>14727</v>
          </cell>
          <cell r="G150">
            <v>3869</v>
          </cell>
          <cell r="H150">
            <v>3954</v>
          </cell>
          <cell r="I150">
            <v>22550</v>
          </cell>
          <cell r="J150">
            <v>11299</v>
          </cell>
          <cell r="K150">
            <v>3390</v>
          </cell>
          <cell r="L150">
            <v>4641</v>
          </cell>
          <cell r="M150">
            <v>19330</v>
          </cell>
          <cell r="N150">
            <v>3496</v>
          </cell>
          <cell r="O150">
            <v>929</v>
          </cell>
          <cell r="P150">
            <v>1033</v>
          </cell>
          <cell r="Q150">
            <v>5458</v>
          </cell>
          <cell r="R150">
            <v>4974</v>
          </cell>
          <cell r="S150">
            <v>1719</v>
          </cell>
          <cell r="T150">
            <v>2021</v>
          </cell>
          <cell r="U150">
            <v>8714</v>
          </cell>
          <cell r="V150">
            <v>1018</v>
          </cell>
          <cell r="W150">
            <v>276</v>
          </cell>
          <cell r="X150">
            <v>395</v>
          </cell>
          <cell r="Y150">
            <v>1689</v>
          </cell>
          <cell r="Z150">
            <v>340</v>
          </cell>
          <cell r="AA150">
            <v>149</v>
          </cell>
          <cell r="AB150">
            <v>262</v>
          </cell>
          <cell r="AC150">
            <v>751</v>
          </cell>
          <cell r="AD150">
            <v>965</v>
          </cell>
          <cell r="AE150">
            <v>238</v>
          </cell>
          <cell r="AF150">
            <v>190</v>
          </cell>
          <cell r="AG150">
            <v>1393</v>
          </cell>
          <cell r="AH150">
            <v>53648</v>
          </cell>
          <cell r="AI150">
            <v>15173</v>
          </cell>
          <cell r="AJ150">
            <v>17356</v>
          </cell>
          <cell r="AK150">
            <v>86177</v>
          </cell>
          <cell r="AL150">
            <v>16405</v>
          </cell>
          <cell r="AM150">
            <v>4639</v>
          </cell>
          <cell r="AN150">
            <v>4827</v>
          </cell>
          <cell r="AO150">
            <v>25871</v>
          </cell>
          <cell r="AP150">
            <v>14259</v>
          </cell>
          <cell r="AQ150">
            <v>3873</v>
          </cell>
          <cell r="AR150">
            <v>3923</v>
          </cell>
          <cell r="AS150">
            <v>22056</v>
          </cell>
          <cell r="AT150">
            <v>10612</v>
          </cell>
          <cell r="AU150">
            <v>3328</v>
          </cell>
          <cell r="AV150">
            <v>4621</v>
          </cell>
          <cell r="AW150">
            <v>18560</v>
          </cell>
          <cell r="AX150">
            <v>3382</v>
          </cell>
          <cell r="AY150">
            <v>908</v>
          </cell>
          <cell r="AZ150">
            <v>1012</v>
          </cell>
          <cell r="BA150">
            <v>5303</v>
          </cell>
          <cell r="BB150">
            <v>4800</v>
          </cell>
          <cell r="BC150">
            <v>1735</v>
          </cell>
          <cell r="BD150">
            <v>2033</v>
          </cell>
          <cell r="BE150">
            <v>8568</v>
          </cell>
          <cell r="BF150">
            <v>992</v>
          </cell>
          <cell r="BG150">
            <v>281</v>
          </cell>
          <cell r="BH150">
            <v>407</v>
          </cell>
          <cell r="BI150">
            <v>1680</v>
          </cell>
          <cell r="BJ150">
            <v>375</v>
          </cell>
          <cell r="BK150">
            <v>149</v>
          </cell>
          <cell r="BL150">
            <v>261</v>
          </cell>
          <cell r="BM150">
            <v>785</v>
          </cell>
          <cell r="BN150">
            <v>915</v>
          </cell>
          <cell r="BO150">
            <v>222</v>
          </cell>
          <cell r="BP150">
            <v>196</v>
          </cell>
          <cell r="BQ150">
            <v>1332</v>
          </cell>
          <cell r="BR150">
            <v>51741</v>
          </cell>
          <cell r="BS150">
            <v>15135</v>
          </cell>
          <cell r="BT150">
            <v>17279</v>
          </cell>
          <cell r="BU150">
            <v>84154</v>
          </cell>
          <cell r="BV150">
            <v>16031</v>
          </cell>
          <cell r="BW150">
            <v>4619</v>
          </cell>
          <cell r="BX150">
            <v>4754</v>
          </cell>
          <cell r="BY150">
            <v>25404</v>
          </cell>
          <cell r="BZ150">
            <v>13913</v>
          </cell>
          <cell r="CA150">
            <v>3742</v>
          </cell>
          <cell r="CB150">
            <v>3870</v>
          </cell>
          <cell r="CC150">
            <v>21525</v>
          </cell>
          <cell r="CD150">
            <v>10445</v>
          </cell>
          <cell r="CE150">
            <v>3249</v>
          </cell>
          <cell r="CF150">
            <v>4564</v>
          </cell>
          <cell r="CG150">
            <v>18257</v>
          </cell>
          <cell r="CH150">
            <v>3431</v>
          </cell>
          <cell r="CI150">
            <v>867</v>
          </cell>
          <cell r="CJ150">
            <v>997</v>
          </cell>
          <cell r="CK150">
            <v>5295</v>
          </cell>
          <cell r="CL150">
            <v>4881</v>
          </cell>
          <cell r="CM150">
            <v>1665</v>
          </cell>
          <cell r="CN150">
            <v>1943</v>
          </cell>
          <cell r="CO150">
            <v>8490</v>
          </cell>
          <cell r="CP150">
            <v>1015</v>
          </cell>
          <cell r="CQ150">
            <v>313</v>
          </cell>
          <cell r="CR150">
            <v>402</v>
          </cell>
          <cell r="CS150">
            <v>1730</v>
          </cell>
          <cell r="CT150">
            <v>382</v>
          </cell>
          <cell r="CU150">
            <v>162</v>
          </cell>
          <cell r="CV150">
            <v>264</v>
          </cell>
          <cell r="CW150">
            <v>808</v>
          </cell>
          <cell r="CX150">
            <v>896</v>
          </cell>
          <cell r="CY150">
            <v>201</v>
          </cell>
          <cell r="CZ150">
            <v>180</v>
          </cell>
          <cell r="DA150">
            <v>1278</v>
          </cell>
          <cell r="DB150">
            <v>50994</v>
          </cell>
          <cell r="DC150">
            <v>14818</v>
          </cell>
          <cell r="DD150">
            <v>16975</v>
          </cell>
          <cell r="DE150">
            <v>82787</v>
          </cell>
        </row>
        <row r="151">
          <cell r="A151">
            <v>38596</v>
          </cell>
          <cell r="B151">
            <v>15883</v>
          </cell>
          <cell r="C151">
            <v>4778</v>
          </cell>
          <cell r="D151">
            <v>4796</v>
          </cell>
          <cell r="E151">
            <v>25457</v>
          </cell>
          <cell r="F151">
            <v>14415</v>
          </cell>
          <cell r="G151">
            <v>3709</v>
          </cell>
          <cell r="H151">
            <v>3920</v>
          </cell>
          <cell r="I151">
            <v>22044</v>
          </cell>
          <cell r="J151">
            <v>10343</v>
          </cell>
          <cell r="K151">
            <v>3354</v>
          </cell>
          <cell r="L151">
            <v>4647</v>
          </cell>
          <cell r="M151">
            <v>18344</v>
          </cell>
          <cell r="N151">
            <v>3451</v>
          </cell>
          <cell r="O151">
            <v>826</v>
          </cell>
          <cell r="P151">
            <v>966</v>
          </cell>
          <cell r="Q151">
            <v>5243</v>
          </cell>
          <cell r="R151">
            <v>5442</v>
          </cell>
          <cell r="S151">
            <v>1651</v>
          </cell>
          <cell r="T151">
            <v>2032</v>
          </cell>
          <cell r="U151">
            <v>9125</v>
          </cell>
          <cell r="V151">
            <v>1370</v>
          </cell>
          <cell r="W151">
            <v>390</v>
          </cell>
          <cell r="X151">
            <v>391</v>
          </cell>
          <cell r="Y151">
            <v>2151</v>
          </cell>
          <cell r="Z151">
            <v>353</v>
          </cell>
          <cell r="AA151">
            <v>156</v>
          </cell>
          <cell r="AB151">
            <v>284</v>
          </cell>
          <cell r="AC151">
            <v>793</v>
          </cell>
          <cell r="AD151">
            <v>861</v>
          </cell>
          <cell r="AE151">
            <v>216</v>
          </cell>
          <cell r="AF151">
            <v>206</v>
          </cell>
          <cell r="AG151">
            <v>1283</v>
          </cell>
          <cell r="AH151">
            <v>52118</v>
          </cell>
          <cell r="AI151">
            <v>15080</v>
          </cell>
          <cell r="AJ151">
            <v>17242</v>
          </cell>
          <cell r="AK151">
            <v>84440</v>
          </cell>
          <cell r="AL151">
            <v>15935</v>
          </cell>
          <cell r="AM151">
            <v>5115</v>
          </cell>
          <cell r="AN151">
            <v>4827</v>
          </cell>
          <cell r="AO151">
            <v>25876</v>
          </cell>
          <cell r="AP151">
            <v>13974</v>
          </cell>
          <cell r="AQ151">
            <v>3739</v>
          </cell>
          <cell r="AR151">
            <v>3862</v>
          </cell>
          <cell r="AS151">
            <v>21575</v>
          </cell>
          <cell r="AT151">
            <v>10507</v>
          </cell>
          <cell r="AU151">
            <v>3501</v>
          </cell>
          <cell r="AV151">
            <v>4623</v>
          </cell>
          <cell r="AW151">
            <v>18631</v>
          </cell>
          <cell r="AX151">
            <v>3487</v>
          </cell>
          <cell r="AY151">
            <v>877</v>
          </cell>
          <cell r="AZ151">
            <v>989</v>
          </cell>
          <cell r="BA151">
            <v>5353</v>
          </cell>
          <cell r="BB151">
            <v>4990</v>
          </cell>
          <cell r="BC151">
            <v>1761</v>
          </cell>
          <cell r="BD151">
            <v>2015</v>
          </cell>
          <cell r="BE151">
            <v>8765</v>
          </cell>
          <cell r="BF151">
            <v>1129</v>
          </cell>
          <cell r="BG151">
            <v>444</v>
          </cell>
          <cell r="BH151">
            <v>408</v>
          </cell>
          <cell r="BI151">
            <v>1981</v>
          </cell>
          <cell r="BJ151">
            <v>404</v>
          </cell>
          <cell r="BK151">
            <v>171</v>
          </cell>
          <cell r="BL151">
            <v>284</v>
          </cell>
          <cell r="BM151">
            <v>858</v>
          </cell>
          <cell r="BN151">
            <v>909</v>
          </cell>
          <cell r="BO151">
            <v>218</v>
          </cell>
          <cell r="BP151">
            <v>197</v>
          </cell>
          <cell r="BQ151">
            <v>1324</v>
          </cell>
          <cell r="BR151">
            <v>51334</v>
          </cell>
          <cell r="BS151">
            <v>15827</v>
          </cell>
          <cell r="BT151">
            <v>17204</v>
          </cell>
          <cell r="BU151">
            <v>84365</v>
          </cell>
          <cell r="BV151">
            <v>15918</v>
          </cell>
          <cell r="BW151">
            <v>4609</v>
          </cell>
          <cell r="BX151">
            <v>4699</v>
          </cell>
          <cell r="BY151">
            <v>25226</v>
          </cell>
          <cell r="BZ151">
            <v>13992</v>
          </cell>
          <cell r="CA151">
            <v>3713</v>
          </cell>
          <cell r="CB151">
            <v>3871</v>
          </cell>
          <cell r="CC151">
            <v>21576</v>
          </cell>
          <cell r="CD151">
            <v>10312</v>
          </cell>
          <cell r="CE151">
            <v>3241</v>
          </cell>
          <cell r="CF151">
            <v>4544</v>
          </cell>
          <cell r="CG151">
            <v>18096</v>
          </cell>
          <cell r="CH151">
            <v>3445</v>
          </cell>
          <cell r="CI151">
            <v>870</v>
          </cell>
          <cell r="CJ151">
            <v>984</v>
          </cell>
          <cell r="CK151">
            <v>5300</v>
          </cell>
          <cell r="CL151">
            <v>4946</v>
          </cell>
          <cell r="CM151">
            <v>1690</v>
          </cell>
          <cell r="CN151">
            <v>1975</v>
          </cell>
          <cell r="CO151">
            <v>8610</v>
          </cell>
          <cell r="CP151">
            <v>1005</v>
          </cell>
          <cell r="CQ151">
            <v>311</v>
          </cell>
          <cell r="CR151">
            <v>394</v>
          </cell>
          <cell r="CS151">
            <v>1710</v>
          </cell>
          <cell r="CT151">
            <v>377</v>
          </cell>
          <cell r="CU151">
            <v>159</v>
          </cell>
          <cell r="CV151">
            <v>258</v>
          </cell>
          <cell r="CW151">
            <v>794</v>
          </cell>
          <cell r="CX151">
            <v>892</v>
          </cell>
          <cell r="CY151">
            <v>202</v>
          </cell>
          <cell r="CZ151">
            <v>178</v>
          </cell>
          <cell r="DA151">
            <v>1272</v>
          </cell>
          <cell r="DB151">
            <v>50886</v>
          </cell>
          <cell r="DC151">
            <v>14794</v>
          </cell>
          <cell r="DD151">
            <v>16904</v>
          </cell>
          <cell r="DE151">
            <v>82584</v>
          </cell>
        </row>
        <row r="152">
          <cell r="A152">
            <v>38626</v>
          </cell>
          <cell r="B152">
            <v>15007</v>
          </cell>
          <cell r="C152">
            <v>3841</v>
          </cell>
          <cell r="D152">
            <v>4101</v>
          </cell>
          <cell r="E152">
            <v>22949</v>
          </cell>
          <cell r="F152">
            <v>13634</v>
          </cell>
          <cell r="G152">
            <v>3154</v>
          </cell>
          <cell r="H152">
            <v>3501</v>
          </cell>
          <cell r="I152">
            <v>20289</v>
          </cell>
          <cell r="J152">
            <v>9081</v>
          </cell>
          <cell r="K152">
            <v>2748</v>
          </cell>
          <cell r="L152">
            <v>4197</v>
          </cell>
          <cell r="M152">
            <v>16026</v>
          </cell>
          <cell r="N152">
            <v>3420</v>
          </cell>
          <cell r="O152">
            <v>748</v>
          </cell>
          <cell r="P152">
            <v>862</v>
          </cell>
          <cell r="Q152">
            <v>5030</v>
          </cell>
          <cell r="R152">
            <v>5023</v>
          </cell>
          <cell r="S152">
            <v>1484</v>
          </cell>
          <cell r="T152">
            <v>1842</v>
          </cell>
          <cell r="U152">
            <v>8349</v>
          </cell>
          <cell r="V152">
            <v>1090</v>
          </cell>
          <cell r="W152">
            <v>243</v>
          </cell>
          <cell r="X152">
            <v>322</v>
          </cell>
          <cell r="Y152">
            <v>1655</v>
          </cell>
          <cell r="Z152">
            <v>297</v>
          </cell>
          <cell r="AA152">
            <v>123</v>
          </cell>
          <cell r="AB152">
            <v>239</v>
          </cell>
          <cell r="AC152">
            <v>659</v>
          </cell>
          <cell r="AD152">
            <v>882</v>
          </cell>
          <cell r="AE152">
            <v>162</v>
          </cell>
          <cell r="AF152">
            <v>117</v>
          </cell>
          <cell r="AG152">
            <v>1161</v>
          </cell>
          <cell r="AH152">
            <v>48434</v>
          </cell>
          <cell r="AI152">
            <v>12503</v>
          </cell>
          <cell r="AJ152">
            <v>15181</v>
          </cell>
          <cell r="AK152">
            <v>76118</v>
          </cell>
          <cell r="AL152">
            <v>15505</v>
          </cell>
          <cell r="AM152">
            <v>4112</v>
          </cell>
          <cell r="AN152">
            <v>4390</v>
          </cell>
          <cell r="AO152">
            <v>24006</v>
          </cell>
          <cell r="AP152">
            <v>13743</v>
          </cell>
          <cell r="AQ152">
            <v>3373</v>
          </cell>
          <cell r="AR152">
            <v>3691</v>
          </cell>
          <cell r="AS152">
            <v>20806</v>
          </cell>
          <cell r="AT152">
            <v>9934</v>
          </cell>
          <cell r="AU152">
            <v>3030</v>
          </cell>
          <cell r="AV152">
            <v>4428</v>
          </cell>
          <cell r="AW152">
            <v>17392</v>
          </cell>
          <cell r="AX152">
            <v>3481</v>
          </cell>
          <cell r="AY152">
            <v>815</v>
          </cell>
          <cell r="AZ152">
            <v>938</v>
          </cell>
          <cell r="BA152">
            <v>5235</v>
          </cell>
          <cell r="BB152">
            <v>4900</v>
          </cell>
          <cell r="BC152">
            <v>1604</v>
          </cell>
          <cell r="BD152">
            <v>1942</v>
          </cell>
          <cell r="BE152">
            <v>8446</v>
          </cell>
          <cell r="BF152">
            <v>1024</v>
          </cell>
          <cell r="BG152">
            <v>232</v>
          </cell>
          <cell r="BH152">
            <v>359</v>
          </cell>
          <cell r="BI152">
            <v>1615</v>
          </cell>
          <cell r="BJ152">
            <v>353</v>
          </cell>
          <cell r="BK152">
            <v>144</v>
          </cell>
          <cell r="BL152">
            <v>245</v>
          </cell>
          <cell r="BM152">
            <v>743</v>
          </cell>
          <cell r="BN152">
            <v>897</v>
          </cell>
          <cell r="BO152">
            <v>177</v>
          </cell>
          <cell r="BP152">
            <v>130</v>
          </cell>
          <cell r="BQ152">
            <v>1205</v>
          </cell>
          <cell r="BR152">
            <v>49838</v>
          </cell>
          <cell r="BS152">
            <v>13487</v>
          </cell>
          <cell r="BT152">
            <v>16123</v>
          </cell>
          <cell r="BU152">
            <v>79447</v>
          </cell>
          <cell r="BV152">
            <v>15817</v>
          </cell>
          <cell r="BW152">
            <v>4581</v>
          </cell>
          <cell r="BX152">
            <v>4643</v>
          </cell>
          <cell r="BY152">
            <v>25041</v>
          </cell>
          <cell r="BZ152">
            <v>14016</v>
          </cell>
          <cell r="CA152">
            <v>3679</v>
          </cell>
          <cell r="CB152">
            <v>3871</v>
          </cell>
          <cell r="CC152">
            <v>21567</v>
          </cell>
          <cell r="CD152">
            <v>10137</v>
          </cell>
          <cell r="CE152">
            <v>3231</v>
          </cell>
          <cell r="CF152">
            <v>4510</v>
          </cell>
          <cell r="CG152">
            <v>17877</v>
          </cell>
          <cell r="CH152">
            <v>3443</v>
          </cell>
          <cell r="CI152">
            <v>873</v>
          </cell>
          <cell r="CJ152">
            <v>973</v>
          </cell>
          <cell r="CK152">
            <v>5289</v>
          </cell>
          <cell r="CL152">
            <v>4996</v>
          </cell>
          <cell r="CM152">
            <v>1701</v>
          </cell>
          <cell r="CN152">
            <v>1995</v>
          </cell>
          <cell r="CO152">
            <v>8692</v>
          </cell>
          <cell r="CP152">
            <v>978</v>
          </cell>
          <cell r="CQ152">
            <v>308</v>
          </cell>
          <cell r="CR152">
            <v>389</v>
          </cell>
          <cell r="CS152">
            <v>1674</v>
          </cell>
          <cell r="CT152">
            <v>372</v>
          </cell>
          <cell r="CU152">
            <v>155</v>
          </cell>
          <cell r="CV152">
            <v>252</v>
          </cell>
          <cell r="CW152">
            <v>779</v>
          </cell>
          <cell r="CX152">
            <v>877</v>
          </cell>
          <cell r="CY152">
            <v>202</v>
          </cell>
          <cell r="CZ152">
            <v>174</v>
          </cell>
          <cell r="DA152">
            <v>1253</v>
          </cell>
          <cell r="DB152">
            <v>50636</v>
          </cell>
          <cell r="DC152">
            <v>14730</v>
          </cell>
          <cell r="DD152">
            <v>16807</v>
          </cell>
          <cell r="DE152">
            <v>82173</v>
          </cell>
        </row>
        <row r="153">
          <cell r="A153">
            <v>38657</v>
          </cell>
          <cell r="B153">
            <v>16711</v>
          </cell>
          <cell r="C153">
            <v>4385</v>
          </cell>
          <cell r="D153">
            <v>4620</v>
          </cell>
          <cell r="E153">
            <v>25716</v>
          </cell>
          <cell r="F153">
            <v>14881</v>
          </cell>
          <cell r="G153">
            <v>3677</v>
          </cell>
          <cell r="H153">
            <v>3870</v>
          </cell>
          <cell r="I153">
            <v>22428</v>
          </cell>
          <cell r="J153">
            <v>9761</v>
          </cell>
          <cell r="K153">
            <v>3030</v>
          </cell>
          <cell r="L153">
            <v>4390</v>
          </cell>
          <cell r="M153">
            <v>17181</v>
          </cell>
          <cell r="N153">
            <v>3679</v>
          </cell>
          <cell r="O153">
            <v>827</v>
          </cell>
          <cell r="P153">
            <v>994</v>
          </cell>
          <cell r="Q153">
            <v>5500</v>
          </cell>
          <cell r="R153">
            <v>5528</v>
          </cell>
          <cell r="S153">
            <v>1690</v>
          </cell>
          <cell r="T153">
            <v>1889</v>
          </cell>
          <cell r="U153">
            <v>9107</v>
          </cell>
          <cell r="V153">
            <v>994</v>
          </cell>
          <cell r="W153">
            <v>277</v>
          </cell>
          <cell r="X153">
            <v>396</v>
          </cell>
          <cell r="Y153">
            <v>1667</v>
          </cell>
          <cell r="Z153">
            <v>334</v>
          </cell>
          <cell r="AA153">
            <v>147</v>
          </cell>
          <cell r="AB153">
            <v>209</v>
          </cell>
          <cell r="AC153">
            <v>690</v>
          </cell>
          <cell r="AD153">
            <v>863</v>
          </cell>
          <cell r="AE153">
            <v>219</v>
          </cell>
          <cell r="AF153">
            <v>167</v>
          </cell>
          <cell r="AG153">
            <v>1249</v>
          </cell>
          <cell r="AH153">
            <v>52751</v>
          </cell>
          <cell r="AI153">
            <v>14252</v>
          </cell>
          <cell r="AJ153">
            <v>16535</v>
          </cell>
          <cell r="AK153">
            <v>83538</v>
          </cell>
          <cell r="AL153">
            <v>15983</v>
          </cell>
          <cell r="AM153">
            <v>4439</v>
          </cell>
          <cell r="AN153">
            <v>4580</v>
          </cell>
          <cell r="AO153">
            <v>25003</v>
          </cell>
          <cell r="AP153">
            <v>14178</v>
          </cell>
          <cell r="AQ153">
            <v>3708</v>
          </cell>
          <cell r="AR153">
            <v>3911</v>
          </cell>
          <cell r="AS153">
            <v>21797</v>
          </cell>
          <cell r="AT153">
            <v>10012</v>
          </cell>
          <cell r="AU153">
            <v>3039</v>
          </cell>
          <cell r="AV153">
            <v>4428</v>
          </cell>
          <cell r="AW153">
            <v>17479</v>
          </cell>
          <cell r="AX153">
            <v>3487</v>
          </cell>
          <cell r="AY153">
            <v>839</v>
          </cell>
          <cell r="AZ153">
            <v>993</v>
          </cell>
          <cell r="BA153">
            <v>5319</v>
          </cell>
          <cell r="BB153">
            <v>5397</v>
          </cell>
          <cell r="BC153">
            <v>1663</v>
          </cell>
          <cell r="BD153">
            <v>1931</v>
          </cell>
          <cell r="BE153">
            <v>8991</v>
          </cell>
          <cell r="BF153">
            <v>829</v>
          </cell>
          <cell r="BG153">
            <v>271</v>
          </cell>
          <cell r="BH153">
            <v>393</v>
          </cell>
          <cell r="BI153">
            <v>1492</v>
          </cell>
          <cell r="BJ153">
            <v>366</v>
          </cell>
          <cell r="BK153">
            <v>149</v>
          </cell>
          <cell r="BL153">
            <v>203</v>
          </cell>
          <cell r="BM153">
            <v>718</v>
          </cell>
          <cell r="BN153">
            <v>850</v>
          </cell>
          <cell r="BO153">
            <v>194</v>
          </cell>
          <cell r="BP153">
            <v>168</v>
          </cell>
          <cell r="BQ153">
            <v>1212</v>
          </cell>
          <cell r="BR153">
            <v>51101</v>
          </cell>
          <cell r="BS153">
            <v>14302</v>
          </cell>
          <cell r="BT153">
            <v>16608</v>
          </cell>
          <cell r="BU153">
            <v>82010</v>
          </cell>
          <cell r="BV153">
            <v>15755</v>
          </cell>
          <cell r="BW153">
            <v>4534</v>
          </cell>
          <cell r="BX153">
            <v>4602</v>
          </cell>
          <cell r="BY153">
            <v>24892</v>
          </cell>
          <cell r="BZ153">
            <v>13971</v>
          </cell>
          <cell r="CA153">
            <v>3638</v>
          </cell>
          <cell r="CB153">
            <v>3868</v>
          </cell>
          <cell r="CC153">
            <v>21477</v>
          </cell>
          <cell r="CD153">
            <v>9985</v>
          </cell>
          <cell r="CE153">
            <v>3209</v>
          </cell>
          <cell r="CF153">
            <v>4474</v>
          </cell>
          <cell r="CG153">
            <v>17667</v>
          </cell>
          <cell r="CH153">
            <v>3424</v>
          </cell>
          <cell r="CI153">
            <v>873</v>
          </cell>
          <cell r="CJ153">
            <v>963</v>
          </cell>
          <cell r="CK153">
            <v>5260</v>
          </cell>
          <cell r="CL153">
            <v>5018</v>
          </cell>
          <cell r="CM153">
            <v>1700</v>
          </cell>
          <cell r="CN153">
            <v>2004</v>
          </cell>
          <cell r="CO153">
            <v>8723</v>
          </cell>
          <cell r="CP153">
            <v>938</v>
          </cell>
          <cell r="CQ153">
            <v>302</v>
          </cell>
          <cell r="CR153">
            <v>388</v>
          </cell>
          <cell r="CS153">
            <v>1628</v>
          </cell>
          <cell r="CT153">
            <v>370</v>
          </cell>
          <cell r="CU153">
            <v>152</v>
          </cell>
          <cell r="CV153">
            <v>250</v>
          </cell>
          <cell r="CW153">
            <v>771</v>
          </cell>
          <cell r="CX153">
            <v>856</v>
          </cell>
          <cell r="CY153">
            <v>202</v>
          </cell>
          <cell r="CZ153">
            <v>171</v>
          </cell>
          <cell r="DA153">
            <v>1229</v>
          </cell>
          <cell r="DB153">
            <v>50318</v>
          </cell>
          <cell r="DC153">
            <v>14609</v>
          </cell>
          <cell r="DD153">
            <v>16719</v>
          </cell>
          <cell r="DE153">
            <v>81647</v>
          </cell>
        </row>
        <row r="154">
          <cell r="A154">
            <v>38687</v>
          </cell>
          <cell r="B154">
            <v>14233</v>
          </cell>
          <cell r="C154">
            <v>4482</v>
          </cell>
          <cell r="D154">
            <v>4339</v>
          </cell>
          <cell r="E154">
            <v>23054</v>
          </cell>
          <cell r="F154">
            <v>14198</v>
          </cell>
          <cell r="G154">
            <v>3913</v>
          </cell>
          <cell r="H154">
            <v>3999</v>
          </cell>
          <cell r="I154">
            <v>22110</v>
          </cell>
          <cell r="J154">
            <v>8819</v>
          </cell>
          <cell r="K154">
            <v>3231</v>
          </cell>
          <cell r="L154">
            <v>4158</v>
          </cell>
          <cell r="M154">
            <v>16208</v>
          </cell>
          <cell r="N154">
            <v>3397</v>
          </cell>
          <cell r="O154">
            <v>997</v>
          </cell>
          <cell r="P154">
            <v>941</v>
          </cell>
          <cell r="Q154">
            <v>5335</v>
          </cell>
          <cell r="R154">
            <v>4911</v>
          </cell>
          <cell r="S154">
            <v>1713</v>
          </cell>
          <cell r="T154">
            <v>2040</v>
          </cell>
          <cell r="U154">
            <v>8664</v>
          </cell>
          <cell r="V154">
            <v>1332</v>
          </cell>
          <cell r="W154">
            <v>347</v>
          </cell>
          <cell r="X154">
            <v>401</v>
          </cell>
          <cell r="Y154">
            <v>2080</v>
          </cell>
          <cell r="Z154">
            <v>288</v>
          </cell>
          <cell r="AA154">
            <v>160</v>
          </cell>
          <cell r="AB154">
            <v>242</v>
          </cell>
          <cell r="AC154">
            <v>690</v>
          </cell>
          <cell r="AD154">
            <v>767</v>
          </cell>
          <cell r="AE154">
            <v>203</v>
          </cell>
          <cell r="AF154">
            <v>166</v>
          </cell>
          <cell r="AG154">
            <v>1136</v>
          </cell>
          <cell r="AH154">
            <v>47945</v>
          </cell>
          <cell r="AI154">
            <v>15046</v>
          </cell>
          <cell r="AJ154">
            <v>16286</v>
          </cell>
          <cell r="AK154">
            <v>79277</v>
          </cell>
          <cell r="AL154">
            <v>15439</v>
          </cell>
          <cell r="AM154">
            <v>4656</v>
          </cell>
          <cell r="AN154">
            <v>4634</v>
          </cell>
          <cell r="AO154">
            <v>24729</v>
          </cell>
          <cell r="AP154">
            <v>13989</v>
          </cell>
          <cell r="AQ154">
            <v>3930</v>
          </cell>
          <cell r="AR154">
            <v>4126</v>
          </cell>
          <cell r="AS154">
            <v>22044</v>
          </cell>
          <cell r="AT154">
            <v>9612</v>
          </cell>
          <cell r="AU154">
            <v>3290</v>
          </cell>
          <cell r="AV154">
            <v>4402</v>
          </cell>
          <cell r="AW154">
            <v>17303</v>
          </cell>
          <cell r="AX154">
            <v>3403</v>
          </cell>
          <cell r="AY154">
            <v>956</v>
          </cell>
          <cell r="AZ154">
            <v>962</v>
          </cell>
          <cell r="BA154">
            <v>5321</v>
          </cell>
          <cell r="BB154">
            <v>4894</v>
          </cell>
          <cell r="BC154">
            <v>1739</v>
          </cell>
          <cell r="BD154">
            <v>2094</v>
          </cell>
          <cell r="BE154">
            <v>8727</v>
          </cell>
          <cell r="BF154">
            <v>895</v>
          </cell>
          <cell r="BG154">
            <v>313</v>
          </cell>
          <cell r="BH154">
            <v>385</v>
          </cell>
          <cell r="BI154">
            <v>1592</v>
          </cell>
          <cell r="BJ154">
            <v>352</v>
          </cell>
          <cell r="BK154">
            <v>167</v>
          </cell>
          <cell r="BL154">
            <v>260</v>
          </cell>
          <cell r="BM154">
            <v>778</v>
          </cell>
          <cell r="BN154">
            <v>788</v>
          </cell>
          <cell r="BO154">
            <v>208</v>
          </cell>
          <cell r="BP154">
            <v>176</v>
          </cell>
          <cell r="BQ154">
            <v>1173</v>
          </cell>
          <cell r="BR154">
            <v>49371</v>
          </cell>
          <cell r="BS154">
            <v>15258</v>
          </cell>
          <cell r="BT154">
            <v>17038</v>
          </cell>
          <cell r="BU154">
            <v>81667</v>
          </cell>
          <cell r="BV154">
            <v>15752</v>
          </cell>
          <cell r="BW154">
            <v>4472</v>
          </cell>
          <cell r="BX154">
            <v>4578</v>
          </cell>
          <cell r="BY154">
            <v>24802</v>
          </cell>
          <cell r="BZ154">
            <v>13870</v>
          </cell>
          <cell r="CA154">
            <v>3596</v>
          </cell>
          <cell r="CB154">
            <v>3848</v>
          </cell>
          <cell r="CC154">
            <v>21314</v>
          </cell>
          <cell r="CD154">
            <v>9897</v>
          </cell>
          <cell r="CE154">
            <v>3175</v>
          </cell>
          <cell r="CF154">
            <v>4446</v>
          </cell>
          <cell r="CG154">
            <v>17517</v>
          </cell>
          <cell r="CH154">
            <v>3395</v>
          </cell>
          <cell r="CI154">
            <v>868</v>
          </cell>
          <cell r="CJ154">
            <v>955</v>
          </cell>
          <cell r="CK154">
            <v>5218</v>
          </cell>
          <cell r="CL154">
            <v>5023</v>
          </cell>
          <cell r="CM154">
            <v>1694</v>
          </cell>
          <cell r="CN154">
            <v>2009</v>
          </cell>
          <cell r="CO154">
            <v>8726</v>
          </cell>
          <cell r="CP154">
            <v>899</v>
          </cell>
          <cell r="CQ154">
            <v>297</v>
          </cell>
          <cell r="CR154">
            <v>389</v>
          </cell>
          <cell r="CS154">
            <v>1585</v>
          </cell>
          <cell r="CT154">
            <v>368</v>
          </cell>
          <cell r="CU154">
            <v>149</v>
          </cell>
          <cell r="CV154">
            <v>252</v>
          </cell>
          <cell r="CW154">
            <v>769</v>
          </cell>
          <cell r="CX154">
            <v>839</v>
          </cell>
          <cell r="CY154">
            <v>199</v>
          </cell>
          <cell r="CZ154">
            <v>169</v>
          </cell>
          <cell r="DA154">
            <v>1207</v>
          </cell>
          <cell r="DB154">
            <v>50042</v>
          </cell>
          <cell r="DC154">
            <v>14451</v>
          </cell>
          <cell r="DD154">
            <v>16645</v>
          </cell>
          <cell r="DE154">
            <v>81139</v>
          </cell>
        </row>
        <row r="155">
          <cell r="A155">
            <v>38718</v>
          </cell>
          <cell r="B155">
            <v>14359</v>
          </cell>
          <cell r="C155">
            <v>4058</v>
          </cell>
          <cell r="D155">
            <v>3578</v>
          </cell>
          <cell r="E155">
            <v>21995</v>
          </cell>
          <cell r="F155">
            <v>11989</v>
          </cell>
          <cell r="G155">
            <v>3081</v>
          </cell>
          <cell r="H155">
            <v>2806</v>
          </cell>
          <cell r="I155">
            <v>17876</v>
          </cell>
          <cell r="J155">
            <v>8492</v>
          </cell>
          <cell r="K155">
            <v>3006</v>
          </cell>
          <cell r="L155">
            <v>3609</v>
          </cell>
          <cell r="M155">
            <v>15107</v>
          </cell>
          <cell r="N155">
            <v>2836</v>
          </cell>
          <cell r="O155">
            <v>831</v>
          </cell>
          <cell r="P155">
            <v>713</v>
          </cell>
          <cell r="Q155">
            <v>4380</v>
          </cell>
          <cell r="R155">
            <v>4293</v>
          </cell>
          <cell r="S155">
            <v>1693</v>
          </cell>
          <cell r="T155">
            <v>1618</v>
          </cell>
          <cell r="U155">
            <v>7604</v>
          </cell>
          <cell r="V155">
            <v>705</v>
          </cell>
          <cell r="W155">
            <v>287</v>
          </cell>
          <cell r="X155">
            <v>303</v>
          </cell>
          <cell r="Y155">
            <v>1295</v>
          </cell>
          <cell r="Z155">
            <v>301</v>
          </cell>
          <cell r="AA155">
            <v>104</v>
          </cell>
          <cell r="AB155">
            <v>211</v>
          </cell>
          <cell r="AC155">
            <v>616</v>
          </cell>
          <cell r="AD155">
            <v>786</v>
          </cell>
          <cell r="AE155">
            <v>191</v>
          </cell>
          <cell r="AF155">
            <v>153</v>
          </cell>
          <cell r="AG155">
            <v>1130</v>
          </cell>
          <cell r="AH155">
            <v>43761</v>
          </cell>
          <cell r="AI155">
            <v>13251</v>
          </cell>
          <cell r="AJ155">
            <v>12991</v>
          </cell>
          <cell r="AK155">
            <v>70003</v>
          </cell>
          <cell r="AL155">
            <v>15749</v>
          </cell>
          <cell r="AM155">
            <v>4406</v>
          </cell>
          <cell r="AN155">
            <v>4592</v>
          </cell>
          <cell r="AO155">
            <v>24746</v>
          </cell>
          <cell r="AP155">
            <v>13631</v>
          </cell>
          <cell r="AQ155">
            <v>3383</v>
          </cell>
          <cell r="AR155">
            <v>3709</v>
          </cell>
          <cell r="AS155">
            <v>20723</v>
          </cell>
          <cell r="AT155">
            <v>10018</v>
          </cell>
          <cell r="AU155">
            <v>3322</v>
          </cell>
          <cell r="AV155">
            <v>4493</v>
          </cell>
          <cell r="AW155">
            <v>17833</v>
          </cell>
          <cell r="AX155">
            <v>3270</v>
          </cell>
          <cell r="AY155">
            <v>883</v>
          </cell>
          <cell r="AZ155">
            <v>921</v>
          </cell>
          <cell r="BA155">
            <v>5073</v>
          </cell>
          <cell r="BB155">
            <v>4945</v>
          </cell>
          <cell r="BC155">
            <v>1740</v>
          </cell>
          <cell r="BD155">
            <v>2018</v>
          </cell>
          <cell r="BE155">
            <v>8703</v>
          </cell>
          <cell r="BF155">
            <v>867</v>
          </cell>
          <cell r="BG155">
            <v>296</v>
          </cell>
          <cell r="BH155">
            <v>401</v>
          </cell>
          <cell r="BI155">
            <v>1564</v>
          </cell>
          <cell r="BJ155">
            <v>384</v>
          </cell>
          <cell r="BK155">
            <v>132</v>
          </cell>
          <cell r="BL155">
            <v>282</v>
          </cell>
          <cell r="BM155">
            <v>798</v>
          </cell>
          <cell r="BN155">
            <v>838</v>
          </cell>
          <cell r="BO155">
            <v>210</v>
          </cell>
          <cell r="BP155">
            <v>187</v>
          </cell>
          <cell r="BQ155">
            <v>1234</v>
          </cell>
          <cell r="BR155">
            <v>49702</v>
          </cell>
          <cell r="BS155">
            <v>14373</v>
          </cell>
          <cell r="BT155">
            <v>16601</v>
          </cell>
          <cell r="BU155">
            <v>80676</v>
          </cell>
          <cell r="BV155">
            <v>15790</v>
          </cell>
          <cell r="BW155">
            <v>4403</v>
          </cell>
          <cell r="BX155">
            <v>4557</v>
          </cell>
          <cell r="BY155">
            <v>24751</v>
          </cell>
          <cell r="BZ155">
            <v>13697</v>
          </cell>
          <cell r="CA155">
            <v>3557</v>
          </cell>
          <cell r="CB155">
            <v>3800</v>
          </cell>
          <cell r="CC155">
            <v>21054</v>
          </cell>
          <cell r="CD155">
            <v>9866</v>
          </cell>
          <cell r="CE155">
            <v>3142</v>
          </cell>
          <cell r="CF155">
            <v>4436</v>
          </cell>
          <cell r="CG155">
            <v>17444</v>
          </cell>
          <cell r="CH155">
            <v>3369</v>
          </cell>
          <cell r="CI155">
            <v>857</v>
          </cell>
          <cell r="CJ155">
            <v>949</v>
          </cell>
          <cell r="CK155">
            <v>5176</v>
          </cell>
          <cell r="CL155">
            <v>5026</v>
          </cell>
          <cell r="CM155">
            <v>1691</v>
          </cell>
          <cell r="CN155">
            <v>2016</v>
          </cell>
          <cell r="CO155">
            <v>8733</v>
          </cell>
          <cell r="CP155">
            <v>876</v>
          </cell>
          <cell r="CQ155">
            <v>295</v>
          </cell>
          <cell r="CR155">
            <v>388</v>
          </cell>
          <cell r="CS155">
            <v>1559</v>
          </cell>
          <cell r="CT155">
            <v>366</v>
          </cell>
          <cell r="CU155">
            <v>148</v>
          </cell>
          <cell r="CV155">
            <v>256</v>
          </cell>
          <cell r="CW155">
            <v>770</v>
          </cell>
          <cell r="CX155">
            <v>828</v>
          </cell>
          <cell r="CY155">
            <v>195</v>
          </cell>
          <cell r="CZ155">
            <v>170</v>
          </cell>
          <cell r="DA155">
            <v>1193</v>
          </cell>
          <cell r="DB155">
            <v>49818</v>
          </cell>
          <cell r="DC155">
            <v>14289</v>
          </cell>
          <cell r="DD155">
            <v>16572</v>
          </cell>
          <cell r="DE155">
            <v>80679</v>
          </cell>
        </row>
        <row r="156">
          <cell r="A156">
            <v>38749</v>
          </cell>
          <cell r="B156">
            <v>15995</v>
          </cell>
          <cell r="C156">
            <v>4229</v>
          </cell>
          <cell r="D156">
            <v>4271</v>
          </cell>
          <cell r="E156">
            <v>24495</v>
          </cell>
          <cell r="F156">
            <v>13170</v>
          </cell>
          <cell r="G156">
            <v>3354</v>
          </cell>
          <cell r="H156">
            <v>3455</v>
          </cell>
          <cell r="I156">
            <v>19979</v>
          </cell>
          <cell r="J156">
            <v>9373</v>
          </cell>
          <cell r="K156">
            <v>2875</v>
          </cell>
          <cell r="L156">
            <v>4204</v>
          </cell>
          <cell r="M156">
            <v>16452</v>
          </cell>
          <cell r="N156">
            <v>3379</v>
          </cell>
          <cell r="O156">
            <v>792</v>
          </cell>
          <cell r="P156">
            <v>914</v>
          </cell>
          <cell r="Q156">
            <v>5085</v>
          </cell>
          <cell r="R156">
            <v>4629</v>
          </cell>
          <cell r="S156">
            <v>1656</v>
          </cell>
          <cell r="T156">
            <v>1880</v>
          </cell>
          <cell r="U156">
            <v>8165</v>
          </cell>
          <cell r="V156">
            <v>746</v>
          </cell>
          <cell r="W156">
            <v>290</v>
          </cell>
          <cell r="X156">
            <v>337</v>
          </cell>
          <cell r="Y156">
            <v>1373</v>
          </cell>
          <cell r="Z156">
            <v>353</v>
          </cell>
          <cell r="AA156">
            <v>136</v>
          </cell>
          <cell r="AB156">
            <v>242</v>
          </cell>
          <cell r="AC156">
            <v>731</v>
          </cell>
          <cell r="AD156">
            <v>838</v>
          </cell>
          <cell r="AE156">
            <v>174</v>
          </cell>
          <cell r="AF156">
            <v>154</v>
          </cell>
          <cell r="AG156">
            <v>1166</v>
          </cell>
          <cell r="AH156">
            <v>48483</v>
          </cell>
          <cell r="AI156">
            <v>13506</v>
          </cell>
          <cell r="AJ156">
            <v>15457</v>
          </cell>
          <cell r="AK156">
            <v>77446</v>
          </cell>
          <cell r="AL156">
            <v>16006</v>
          </cell>
          <cell r="AM156">
            <v>4391</v>
          </cell>
          <cell r="AN156">
            <v>4564</v>
          </cell>
          <cell r="AO156">
            <v>24961</v>
          </cell>
          <cell r="AP156">
            <v>13680</v>
          </cell>
          <cell r="AQ156">
            <v>3408</v>
          </cell>
          <cell r="AR156">
            <v>3672</v>
          </cell>
          <cell r="AS156">
            <v>20759</v>
          </cell>
          <cell r="AT156">
            <v>9811</v>
          </cell>
          <cell r="AU156">
            <v>3032</v>
          </cell>
          <cell r="AV156">
            <v>4497</v>
          </cell>
          <cell r="AW156">
            <v>17340</v>
          </cell>
          <cell r="AX156">
            <v>3357</v>
          </cell>
          <cell r="AY156">
            <v>823</v>
          </cell>
          <cell r="AZ156">
            <v>974</v>
          </cell>
          <cell r="BA156">
            <v>5153</v>
          </cell>
          <cell r="BB156">
            <v>4896</v>
          </cell>
          <cell r="BC156">
            <v>1690</v>
          </cell>
          <cell r="BD156">
            <v>1993</v>
          </cell>
          <cell r="BE156">
            <v>8579</v>
          </cell>
          <cell r="BF156">
            <v>885</v>
          </cell>
          <cell r="BG156">
            <v>314</v>
          </cell>
          <cell r="BH156">
            <v>388</v>
          </cell>
          <cell r="BI156">
            <v>1586</v>
          </cell>
          <cell r="BJ156">
            <v>377</v>
          </cell>
          <cell r="BK156">
            <v>157</v>
          </cell>
          <cell r="BL156">
            <v>257</v>
          </cell>
          <cell r="BM156">
            <v>792</v>
          </cell>
          <cell r="BN156">
            <v>839</v>
          </cell>
          <cell r="BO156">
            <v>183</v>
          </cell>
          <cell r="BP156">
            <v>161</v>
          </cell>
          <cell r="BQ156">
            <v>1182</v>
          </cell>
          <cell r="BR156">
            <v>49850</v>
          </cell>
          <cell r="BS156">
            <v>13998</v>
          </cell>
          <cell r="BT156">
            <v>16505</v>
          </cell>
          <cell r="BU156">
            <v>80353</v>
          </cell>
          <cell r="BV156">
            <v>15815</v>
          </cell>
          <cell r="BW156">
            <v>4345</v>
          </cell>
          <cell r="BX156">
            <v>4524</v>
          </cell>
          <cell r="BY156">
            <v>24684</v>
          </cell>
          <cell r="BZ156">
            <v>13455</v>
          </cell>
          <cell r="CA156">
            <v>3522</v>
          </cell>
          <cell r="CB156">
            <v>3738</v>
          </cell>
          <cell r="CC156">
            <v>20715</v>
          </cell>
          <cell r="CD156">
            <v>9877</v>
          </cell>
          <cell r="CE156">
            <v>3121</v>
          </cell>
          <cell r="CF156">
            <v>4438</v>
          </cell>
          <cell r="CG156">
            <v>17436</v>
          </cell>
          <cell r="CH156">
            <v>3354</v>
          </cell>
          <cell r="CI156">
            <v>844</v>
          </cell>
          <cell r="CJ156">
            <v>949</v>
          </cell>
          <cell r="CK156">
            <v>5147</v>
          </cell>
          <cell r="CL156">
            <v>5039</v>
          </cell>
          <cell r="CM156">
            <v>1700</v>
          </cell>
          <cell r="CN156">
            <v>2030</v>
          </cell>
          <cell r="CO156">
            <v>8769</v>
          </cell>
          <cell r="CP156">
            <v>879</v>
          </cell>
          <cell r="CQ156">
            <v>297</v>
          </cell>
          <cell r="CR156">
            <v>382</v>
          </cell>
          <cell r="CS156">
            <v>1558</v>
          </cell>
          <cell r="CT156">
            <v>363</v>
          </cell>
          <cell r="CU156">
            <v>148</v>
          </cell>
          <cell r="CV156">
            <v>257</v>
          </cell>
          <cell r="CW156">
            <v>769</v>
          </cell>
          <cell r="CX156">
            <v>826</v>
          </cell>
          <cell r="CY156">
            <v>191</v>
          </cell>
          <cell r="CZ156">
            <v>171</v>
          </cell>
          <cell r="DA156">
            <v>1189</v>
          </cell>
          <cell r="DB156">
            <v>49608</v>
          </cell>
          <cell r="DC156">
            <v>14169</v>
          </cell>
          <cell r="DD156">
            <v>16491</v>
          </cell>
          <cell r="DE156">
            <v>80268</v>
          </cell>
        </row>
        <row r="157">
          <cell r="A157">
            <v>38777</v>
          </cell>
          <cell r="B157">
            <v>17105</v>
          </cell>
          <cell r="C157">
            <v>5011</v>
          </cell>
          <cell r="D157">
            <v>5049</v>
          </cell>
          <cell r="E157">
            <v>27165</v>
          </cell>
          <cell r="F157">
            <v>13625</v>
          </cell>
          <cell r="G157">
            <v>3889</v>
          </cell>
          <cell r="H157">
            <v>3947</v>
          </cell>
          <cell r="I157">
            <v>21461</v>
          </cell>
          <cell r="J157">
            <v>11332</v>
          </cell>
          <cell r="K157">
            <v>3604</v>
          </cell>
          <cell r="L157">
            <v>4897</v>
          </cell>
          <cell r="M157">
            <v>19833</v>
          </cell>
          <cell r="N157">
            <v>3340</v>
          </cell>
          <cell r="O157">
            <v>837</v>
          </cell>
          <cell r="P157">
            <v>1018</v>
          </cell>
          <cell r="Q157">
            <v>5195</v>
          </cell>
          <cell r="R157">
            <v>5599</v>
          </cell>
          <cell r="S157">
            <v>1866</v>
          </cell>
          <cell r="T157">
            <v>2285</v>
          </cell>
          <cell r="U157">
            <v>9750</v>
          </cell>
          <cell r="V157">
            <v>820</v>
          </cell>
          <cell r="W157">
            <v>329</v>
          </cell>
          <cell r="X157">
            <v>391</v>
          </cell>
          <cell r="Y157">
            <v>1540</v>
          </cell>
          <cell r="Z157">
            <v>467</v>
          </cell>
          <cell r="AA157">
            <v>157</v>
          </cell>
          <cell r="AB157">
            <v>289</v>
          </cell>
          <cell r="AC157">
            <v>913</v>
          </cell>
          <cell r="AD157">
            <v>900</v>
          </cell>
          <cell r="AE157">
            <v>203</v>
          </cell>
          <cell r="AF157">
            <v>196</v>
          </cell>
          <cell r="AG157">
            <v>1299</v>
          </cell>
          <cell r="AH157">
            <v>53188</v>
          </cell>
          <cell r="AI157">
            <v>15896</v>
          </cell>
          <cell r="AJ157">
            <v>18072</v>
          </cell>
          <cell r="AK157">
            <v>87156</v>
          </cell>
          <cell r="AL157">
            <v>15836</v>
          </cell>
          <cell r="AM157">
            <v>4327</v>
          </cell>
          <cell r="AN157">
            <v>4451</v>
          </cell>
          <cell r="AO157">
            <v>24614</v>
          </cell>
          <cell r="AP157">
            <v>12766</v>
          </cell>
          <cell r="AQ157">
            <v>3504</v>
          </cell>
          <cell r="AR157">
            <v>3575</v>
          </cell>
          <cell r="AS157">
            <v>19846</v>
          </cell>
          <cell r="AT157">
            <v>10122</v>
          </cell>
          <cell r="AU157">
            <v>3068</v>
          </cell>
          <cell r="AV157">
            <v>4399</v>
          </cell>
          <cell r="AW157">
            <v>17590</v>
          </cell>
          <cell r="AX157">
            <v>3238</v>
          </cell>
          <cell r="AY157">
            <v>762</v>
          </cell>
          <cell r="AZ157">
            <v>943</v>
          </cell>
          <cell r="BA157">
            <v>4943</v>
          </cell>
          <cell r="BB157">
            <v>5138</v>
          </cell>
          <cell r="BC157">
            <v>1666</v>
          </cell>
          <cell r="BD157">
            <v>2069</v>
          </cell>
          <cell r="BE157">
            <v>8872</v>
          </cell>
          <cell r="BF157">
            <v>882</v>
          </cell>
          <cell r="BG157">
            <v>324</v>
          </cell>
          <cell r="BH157">
            <v>381</v>
          </cell>
          <cell r="BI157">
            <v>1587</v>
          </cell>
          <cell r="BJ157">
            <v>359</v>
          </cell>
          <cell r="BK157">
            <v>135</v>
          </cell>
          <cell r="BL157">
            <v>261</v>
          </cell>
          <cell r="BM157">
            <v>756</v>
          </cell>
          <cell r="BN157">
            <v>825</v>
          </cell>
          <cell r="BO157">
            <v>193</v>
          </cell>
          <cell r="BP157">
            <v>179</v>
          </cell>
          <cell r="BQ157">
            <v>1197</v>
          </cell>
          <cell r="BR157">
            <v>49168</v>
          </cell>
          <cell r="BS157">
            <v>13979</v>
          </cell>
          <cell r="BT157">
            <v>16259</v>
          </cell>
          <cell r="BU157">
            <v>79405</v>
          </cell>
          <cell r="BV157">
            <v>15773</v>
          </cell>
          <cell r="BW157">
            <v>4291</v>
          </cell>
          <cell r="BX157">
            <v>4468</v>
          </cell>
          <cell r="BY157">
            <v>24532</v>
          </cell>
          <cell r="BZ157">
            <v>13203</v>
          </cell>
          <cell r="CA157">
            <v>3480</v>
          </cell>
          <cell r="CB157">
            <v>3681</v>
          </cell>
          <cell r="CC157">
            <v>20364</v>
          </cell>
          <cell r="CD157">
            <v>9917</v>
          </cell>
          <cell r="CE157">
            <v>3112</v>
          </cell>
          <cell r="CF157">
            <v>4448</v>
          </cell>
          <cell r="CG157">
            <v>17477</v>
          </cell>
          <cell r="CH157">
            <v>3349</v>
          </cell>
          <cell r="CI157">
            <v>834</v>
          </cell>
          <cell r="CJ157">
            <v>956</v>
          </cell>
          <cell r="CK157">
            <v>5138</v>
          </cell>
          <cell r="CL157">
            <v>5074</v>
          </cell>
          <cell r="CM157">
            <v>1722</v>
          </cell>
          <cell r="CN157">
            <v>2049</v>
          </cell>
          <cell r="CO157">
            <v>8845</v>
          </cell>
          <cell r="CP157">
            <v>897</v>
          </cell>
          <cell r="CQ157">
            <v>301</v>
          </cell>
          <cell r="CR157">
            <v>375</v>
          </cell>
          <cell r="CS157">
            <v>1573</v>
          </cell>
          <cell r="CT157">
            <v>360</v>
          </cell>
          <cell r="CU157">
            <v>149</v>
          </cell>
          <cell r="CV157">
            <v>257</v>
          </cell>
          <cell r="CW157">
            <v>766</v>
          </cell>
          <cell r="CX157">
            <v>830</v>
          </cell>
          <cell r="CY157">
            <v>187</v>
          </cell>
          <cell r="CZ157">
            <v>171</v>
          </cell>
          <cell r="DA157">
            <v>1188</v>
          </cell>
          <cell r="DB157">
            <v>49403</v>
          </cell>
          <cell r="DC157">
            <v>14076</v>
          </cell>
          <cell r="DD157">
            <v>16405</v>
          </cell>
          <cell r="DE157">
            <v>79884</v>
          </cell>
        </row>
        <row r="158">
          <cell r="A158">
            <v>38808</v>
          </cell>
          <cell r="B158">
            <v>13667</v>
          </cell>
          <cell r="C158">
            <v>3549</v>
          </cell>
          <cell r="D158">
            <v>3955</v>
          </cell>
          <cell r="E158">
            <v>21171</v>
          </cell>
          <cell r="F158">
            <v>11088</v>
          </cell>
          <cell r="G158">
            <v>3106</v>
          </cell>
          <cell r="H158">
            <v>3442</v>
          </cell>
          <cell r="I158">
            <v>17636</v>
          </cell>
          <cell r="J158">
            <v>8493</v>
          </cell>
          <cell r="K158">
            <v>2523</v>
          </cell>
          <cell r="L158">
            <v>3804</v>
          </cell>
          <cell r="M158">
            <v>14820</v>
          </cell>
          <cell r="N158">
            <v>3007</v>
          </cell>
          <cell r="O158">
            <v>779</v>
          </cell>
          <cell r="P158">
            <v>833</v>
          </cell>
          <cell r="Q158">
            <v>4619</v>
          </cell>
          <cell r="R158">
            <v>4320</v>
          </cell>
          <cell r="S158">
            <v>1442</v>
          </cell>
          <cell r="T158">
            <v>1745</v>
          </cell>
          <cell r="U158">
            <v>7507</v>
          </cell>
          <cell r="V158">
            <v>610</v>
          </cell>
          <cell r="W158">
            <v>206</v>
          </cell>
          <cell r="X158">
            <v>313</v>
          </cell>
          <cell r="Y158">
            <v>1129</v>
          </cell>
          <cell r="Z158">
            <v>388</v>
          </cell>
          <cell r="AA158">
            <v>154</v>
          </cell>
          <cell r="AB158">
            <v>222</v>
          </cell>
          <cell r="AC158">
            <v>764</v>
          </cell>
          <cell r="AD158">
            <v>734</v>
          </cell>
          <cell r="AE158">
            <v>142</v>
          </cell>
          <cell r="AF158">
            <v>128</v>
          </cell>
          <cell r="AG158">
            <v>1004</v>
          </cell>
          <cell r="AH158">
            <v>42307</v>
          </cell>
          <cell r="AI158">
            <v>11901</v>
          </cell>
          <cell r="AJ158">
            <v>14442</v>
          </cell>
          <cell r="AK158">
            <v>68650</v>
          </cell>
          <cell r="AL158">
            <v>16067</v>
          </cell>
          <cell r="AM158">
            <v>4108</v>
          </cell>
          <cell r="AN158">
            <v>4425</v>
          </cell>
          <cell r="AO158">
            <v>24600</v>
          </cell>
          <cell r="AP158">
            <v>13431</v>
          </cell>
          <cell r="AQ158">
            <v>3491</v>
          </cell>
          <cell r="AR158">
            <v>3741</v>
          </cell>
          <cell r="AS158">
            <v>20663</v>
          </cell>
          <cell r="AT158">
            <v>9913</v>
          </cell>
          <cell r="AU158">
            <v>3026</v>
          </cell>
          <cell r="AV158">
            <v>4342</v>
          </cell>
          <cell r="AW158">
            <v>17281</v>
          </cell>
          <cell r="AX158">
            <v>3517</v>
          </cell>
          <cell r="AY158">
            <v>859</v>
          </cell>
          <cell r="AZ158">
            <v>926</v>
          </cell>
          <cell r="BA158">
            <v>5302</v>
          </cell>
          <cell r="BB158">
            <v>5149</v>
          </cell>
          <cell r="BC158">
            <v>1712</v>
          </cell>
          <cell r="BD158">
            <v>2036</v>
          </cell>
          <cell r="BE158">
            <v>8896</v>
          </cell>
          <cell r="BF158">
            <v>887</v>
          </cell>
          <cell r="BG158">
            <v>240</v>
          </cell>
          <cell r="BH158">
            <v>360</v>
          </cell>
          <cell r="BI158">
            <v>1486</v>
          </cell>
          <cell r="BJ158">
            <v>344</v>
          </cell>
          <cell r="BK158">
            <v>162</v>
          </cell>
          <cell r="BL158">
            <v>249</v>
          </cell>
          <cell r="BM158">
            <v>755</v>
          </cell>
          <cell r="BN158">
            <v>848</v>
          </cell>
          <cell r="BO158">
            <v>173</v>
          </cell>
          <cell r="BP158">
            <v>155</v>
          </cell>
          <cell r="BQ158">
            <v>1176</v>
          </cell>
          <cell r="BR158">
            <v>50156</v>
          </cell>
          <cell r="BS158">
            <v>13771</v>
          </cell>
          <cell r="BT158">
            <v>16232</v>
          </cell>
          <cell r="BU158">
            <v>80159</v>
          </cell>
          <cell r="BV158">
            <v>15681</v>
          </cell>
          <cell r="BW158">
            <v>4234</v>
          </cell>
          <cell r="BX158">
            <v>4391</v>
          </cell>
          <cell r="BY158">
            <v>24306</v>
          </cell>
          <cell r="BZ158">
            <v>13010</v>
          </cell>
          <cell r="CA158">
            <v>3430</v>
          </cell>
          <cell r="CB158">
            <v>3640</v>
          </cell>
          <cell r="CC158">
            <v>20080</v>
          </cell>
          <cell r="CD158">
            <v>9965</v>
          </cell>
          <cell r="CE158">
            <v>3113</v>
          </cell>
          <cell r="CF158">
            <v>4451</v>
          </cell>
          <cell r="CG158">
            <v>17529</v>
          </cell>
          <cell r="CH158">
            <v>3348</v>
          </cell>
          <cell r="CI158">
            <v>826</v>
          </cell>
          <cell r="CJ158">
            <v>967</v>
          </cell>
          <cell r="CK158">
            <v>5141</v>
          </cell>
          <cell r="CL158">
            <v>5131</v>
          </cell>
          <cell r="CM158">
            <v>1754</v>
          </cell>
          <cell r="CN158">
            <v>2070</v>
          </cell>
          <cell r="CO158">
            <v>8954</v>
          </cell>
          <cell r="CP158">
            <v>910</v>
          </cell>
          <cell r="CQ158">
            <v>304</v>
          </cell>
          <cell r="CR158">
            <v>365</v>
          </cell>
          <cell r="CS158">
            <v>1579</v>
          </cell>
          <cell r="CT158">
            <v>357</v>
          </cell>
          <cell r="CU158">
            <v>150</v>
          </cell>
          <cell r="CV158">
            <v>254</v>
          </cell>
          <cell r="CW158">
            <v>760</v>
          </cell>
          <cell r="CX158">
            <v>836</v>
          </cell>
          <cell r="CY158">
            <v>183</v>
          </cell>
          <cell r="CZ158">
            <v>168</v>
          </cell>
          <cell r="DA158">
            <v>1187</v>
          </cell>
          <cell r="DB158">
            <v>49238</v>
          </cell>
          <cell r="DC158">
            <v>13993</v>
          </cell>
          <cell r="DD158">
            <v>16305</v>
          </cell>
          <cell r="DE158">
            <v>79536</v>
          </cell>
        </row>
        <row r="159">
          <cell r="A159">
            <v>38838</v>
          </cell>
          <cell r="B159">
            <v>16054</v>
          </cell>
          <cell r="C159">
            <v>4379</v>
          </cell>
          <cell r="D159">
            <v>4691</v>
          </cell>
          <cell r="E159">
            <v>25124</v>
          </cell>
          <cell r="F159">
            <v>13235</v>
          </cell>
          <cell r="G159">
            <v>3525</v>
          </cell>
          <cell r="H159">
            <v>4016</v>
          </cell>
          <cell r="I159">
            <v>20776</v>
          </cell>
          <cell r="J159">
            <v>10466</v>
          </cell>
          <cell r="K159">
            <v>3400</v>
          </cell>
          <cell r="L159">
            <v>4908</v>
          </cell>
          <cell r="M159">
            <v>18774</v>
          </cell>
          <cell r="N159">
            <v>3583</v>
          </cell>
          <cell r="O159">
            <v>875</v>
          </cell>
          <cell r="P159">
            <v>1143</v>
          </cell>
          <cell r="Q159">
            <v>5601</v>
          </cell>
          <cell r="R159">
            <v>5211</v>
          </cell>
          <cell r="S159">
            <v>1933</v>
          </cell>
          <cell r="T159">
            <v>2328</v>
          </cell>
          <cell r="U159">
            <v>9472</v>
          </cell>
          <cell r="V159">
            <v>855</v>
          </cell>
          <cell r="W159">
            <v>342</v>
          </cell>
          <cell r="X159">
            <v>426</v>
          </cell>
          <cell r="Y159">
            <v>1623</v>
          </cell>
          <cell r="Z159">
            <v>427</v>
          </cell>
          <cell r="AA159">
            <v>190</v>
          </cell>
          <cell r="AB159">
            <v>246</v>
          </cell>
          <cell r="AC159">
            <v>863</v>
          </cell>
          <cell r="AD159">
            <v>852</v>
          </cell>
          <cell r="AE159">
            <v>172</v>
          </cell>
          <cell r="AF159">
            <v>200</v>
          </cell>
          <cell r="AG159">
            <v>1224</v>
          </cell>
          <cell r="AH159">
            <v>50683</v>
          </cell>
          <cell r="AI159">
            <v>14816</v>
          </cell>
          <cell r="AJ159">
            <v>17958</v>
          </cell>
          <cell r="AK159">
            <v>83457</v>
          </cell>
          <cell r="AL159">
            <v>15649</v>
          </cell>
          <cell r="AM159">
            <v>4081</v>
          </cell>
          <cell r="AN159">
            <v>4299</v>
          </cell>
          <cell r="AO159">
            <v>24029</v>
          </cell>
          <cell r="AP159">
            <v>12995</v>
          </cell>
          <cell r="AQ159">
            <v>3412</v>
          </cell>
          <cell r="AR159">
            <v>3644</v>
          </cell>
          <cell r="AS159">
            <v>20050</v>
          </cell>
          <cell r="AT159">
            <v>10024</v>
          </cell>
          <cell r="AU159">
            <v>3178</v>
          </cell>
          <cell r="AV159">
            <v>4582</v>
          </cell>
          <cell r="AW159">
            <v>17784</v>
          </cell>
          <cell r="AX159">
            <v>3382</v>
          </cell>
          <cell r="AY159">
            <v>816</v>
          </cell>
          <cell r="AZ159">
            <v>1027</v>
          </cell>
          <cell r="BA159">
            <v>5226</v>
          </cell>
          <cell r="BB159">
            <v>5384</v>
          </cell>
          <cell r="BC159">
            <v>1818</v>
          </cell>
          <cell r="BD159">
            <v>2122</v>
          </cell>
          <cell r="BE159">
            <v>9324</v>
          </cell>
          <cell r="BF159">
            <v>974</v>
          </cell>
          <cell r="BG159">
            <v>331</v>
          </cell>
          <cell r="BH159">
            <v>336</v>
          </cell>
          <cell r="BI159">
            <v>1642</v>
          </cell>
          <cell r="BJ159">
            <v>346</v>
          </cell>
          <cell r="BK159">
            <v>156</v>
          </cell>
          <cell r="BL159">
            <v>229</v>
          </cell>
          <cell r="BM159">
            <v>732</v>
          </cell>
          <cell r="BN159">
            <v>841</v>
          </cell>
          <cell r="BO159">
            <v>162</v>
          </cell>
          <cell r="BP159">
            <v>169</v>
          </cell>
          <cell r="BQ159">
            <v>1172</v>
          </cell>
          <cell r="BR159">
            <v>49596</v>
          </cell>
          <cell r="BS159">
            <v>13953</v>
          </cell>
          <cell r="BT159">
            <v>16409</v>
          </cell>
          <cell r="BU159">
            <v>79958</v>
          </cell>
          <cell r="BV159">
            <v>15606</v>
          </cell>
          <cell r="BW159">
            <v>4183</v>
          </cell>
          <cell r="BX159">
            <v>4311</v>
          </cell>
          <cell r="BY159">
            <v>24100</v>
          </cell>
          <cell r="BZ159">
            <v>12952</v>
          </cell>
          <cell r="CA159">
            <v>3389</v>
          </cell>
          <cell r="CB159">
            <v>3619</v>
          </cell>
          <cell r="CC159">
            <v>19960</v>
          </cell>
          <cell r="CD159">
            <v>10010</v>
          </cell>
          <cell r="CE159">
            <v>3117</v>
          </cell>
          <cell r="CF159">
            <v>4443</v>
          </cell>
          <cell r="CG159">
            <v>17571</v>
          </cell>
          <cell r="CH159">
            <v>3345</v>
          </cell>
          <cell r="CI159">
            <v>820</v>
          </cell>
          <cell r="CJ159">
            <v>979</v>
          </cell>
          <cell r="CK159">
            <v>5144</v>
          </cell>
          <cell r="CL159">
            <v>5199</v>
          </cell>
          <cell r="CM159">
            <v>1791</v>
          </cell>
          <cell r="CN159">
            <v>2094</v>
          </cell>
          <cell r="CO159">
            <v>9084</v>
          </cell>
          <cell r="CP159">
            <v>907</v>
          </cell>
          <cell r="CQ159">
            <v>303</v>
          </cell>
          <cell r="CR159">
            <v>356</v>
          </cell>
          <cell r="CS159">
            <v>1566</v>
          </cell>
          <cell r="CT159">
            <v>356</v>
          </cell>
          <cell r="CU159">
            <v>151</v>
          </cell>
          <cell r="CV159">
            <v>247</v>
          </cell>
          <cell r="CW159">
            <v>754</v>
          </cell>
          <cell r="CX159">
            <v>842</v>
          </cell>
          <cell r="CY159">
            <v>181</v>
          </cell>
          <cell r="CZ159">
            <v>163</v>
          </cell>
          <cell r="DA159">
            <v>1186</v>
          </cell>
          <cell r="DB159">
            <v>49218</v>
          </cell>
          <cell r="DC159">
            <v>13935</v>
          </cell>
          <cell r="DD159">
            <v>16212</v>
          </cell>
          <cell r="DE159">
            <v>79364</v>
          </cell>
        </row>
        <row r="160">
          <cell r="A160">
            <v>38869</v>
          </cell>
          <cell r="B160">
            <v>17554</v>
          </cell>
          <cell r="C160">
            <v>5490</v>
          </cell>
          <cell r="D160">
            <v>5516</v>
          </cell>
          <cell r="E160">
            <v>28560</v>
          </cell>
          <cell r="F160">
            <v>14296</v>
          </cell>
          <cell r="G160">
            <v>4241</v>
          </cell>
          <cell r="H160">
            <v>4478</v>
          </cell>
          <cell r="I160">
            <v>23015</v>
          </cell>
          <cell r="J160">
            <v>12733</v>
          </cell>
          <cell r="K160">
            <v>4201</v>
          </cell>
          <cell r="L160">
            <v>6157</v>
          </cell>
          <cell r="M160">
            <v>23091</v>
          </cell>
          <cell r="N160">
            <v>3874</v>
          </cell>
          <cell r="O160">
            <v>976</v>
          </cell>
          <cell r="P160">
            <v>1314</v>
          </cell>
          <cell r="Q160">
            <v>6164</v>
          </cell>
          <cell r="R160">
            <v>6040</v>
          </cell>
          <cell r="S160">
            <v>2323</v>
          </cell>
          <cell r="T160">
            <v>2807</v>
          </cell>
          <cell r="U160">
            <v>11170</v>
          </cell>
          <cell r="V160">
            <v>1059</v>
          </cell>
          <cell r="W160">
            <v>390</v>
          </cell>
          <cell r="X160">
            <v>487</v>
          </cell>
          <cell r="Y160">
            <v>1936</v>
          </cell>
          <cell r="Z160">
            <v>499</v>
          </cell>
          <cell r="AA160">
            <v>201</v>
          </cell>
          <cell r="AB160">
            <v>358</v>
          </cell>
          <cell r="AC160">
            <v>1058</v>
          </cell>
          <cell r="AD160">
            <v>971</v>
          </cell>
          <cell r="AE160">
            <v>257</v>
          </cell>
          <cell r="AF160">
            <v>226</v>
          </cell>
          <cell r="AG160">
            <v>1454</v>
          </cell>
          <cell r="AH160">
            <v>57026</v>
          </cell>
          <cell r="AI160">
            <v>18079</v>
          </cell>
          <cell r="AJ160">
            <v>21343</v>
          </cell>
          <cell r="AK160">
            <v>96448</v>
          </cell>
          <cell r="AL160">
            <v>14778</v>
          </cell>
          <cell r="AM160">
            <v>4297</v>
          </cell>
          <cell r="AN160">
            <v>4195</v>
          </cell>
          <cell r="AO160">
            <v>23270</v>
          </cell>
          <cell r="AP160">
            <v>12135</v>
          </cell>
          <cell r="AQ160">
            <v>3409</v>
          </cell>
          <cell r="AR160">
            <v>3444</v>
          </cell>
          <cell r="AS160">
            <v>18988</v>
          </cell>
          <cell r="AT160">
            <v>9726</v>
          </cell>
          <cell r="AU160">
            <v>3202</v>
          </cell>
          <cell r="AV160">
            <v>4441</v>
          </cell>
          <cell r="AW160">
            <v>17370</v>
          </cell>
          <cell r="AX160">
            <v>3285</v>
          </cell>
          <cell r="AY160">
            <v>800</v>
          </cell>
          <cell r="AZ160">
            <v>964</v>
          </cell>
          <cell r="BA160">
            <v>5049</v>
          </cell>
          <cell r="BB160">
            <v>5126</v>
          </cell>
          <cell r="BC160">
            <v>1860</v>
          </cell>
          <cell r="BD160">
            <v>2093</v>
          </cell>
          <cell r="BE160">
            <v>9079</v>
          </cell>
          <cell r="BF160">
            <v>992</v>
          </cell>
          <cell r="BG160">
            <v>310</v>
          </cell>
          <cell r="BH160">
            <v>350</v>
          </cell>
          <cell r="BI160">
            <v>1653</v>
          </cell>
          <cell r="BJ160">
            <v>373</v>
          </cell>
          <cell r="BK160">
            <v>153</v>
          </cell>
          <cell r="BL160">
            <v>257</v>
          </cell>
          <cell r="BM160">
            <v>782</v>
          </cell>
          <cell r="BN160">
            <v>849</v>
          </cell>
          <cell r="BO160">
            <v>213</v>
          </cell>
          <cell r="BP160">
            <v>171</v>
          </cell>
          <cell r="BQ160">
            <v>1233</v>
          </cell>
          <cell r="BR160">
            <v>47265</v>
          </cell>
          <cell r="BS160">
            <v>14244</v>
          </cell>
          <cell r="BT160">
            <v>15915</v>
          </cell>
          <cell r="BU160">
            <v>77425</v>
          </cell>
          <cell r="BV160">
            <v>15609</v>
          </cell>
          <cell r="BW160">
            <v>4166</v>
          </cell>
          <cell r="BX160">
            <v>4258</v>
          </cell>
          <cell r="BY160">
            <v>24033</v>
          </cell>
          <cell r="BZ160">
            <v>13038</v>
          </cell>
          <cell r="CA160">
            <v>3363</v>
          </cell>
          <cell r="CB160">
            <v>3615</v>
          </cell>
          <cell r="CC160">
            <v>20016</v>
          </cell>
          <cell r="CD160">
            <v>10049</v>
          </cell>
          <cell r="CE160">
            <v>3154</v>
          </cell>
          <cell r="CF160">
            <v>4427</v>
          </cell>
          <cell r="CG160">
            <v>17630</v>
          </cell>
          <cell r="CH160">
            <v>3333</v>
          </cell>
          <cell r="CI160">
            <v>815</v>
          </cell>
          <cell r="CJ160">
            <v>988</v>
          </cell>
          <cell r="CK160">
            <v>5136</v>
          </cell>
          <cell r="CL160">
            <v>5266</v>
          </cell>
          <cell r="CM160">
            <v>1828</v>
          </cell>
          <cell r="CN160">
            <v>2124</v>
          </cell>
          <cell r="CO160">
            <v>9219</v>
          </cell>
          <cell r="CP160">
            <v>904</v>
          </cell>
          <cell r="CQ160">
            <v>302</v>
          </cell>
          <cell r="CR160">
            <v>349</v>
          </cell>
          <cell r="CS160">
            <v>1555</v>
          </cell>
          <cell r="CT160">
            <v>361</v>
          </cell>
          <cell r="CU160">
            <v>155</v>
          </cell>
          <cell r="CV160">
            <v>239</v>
          </cell>
          <cell r="CW160">
            <v>755</v>
          </cell>
          <cell r="CX160">
            <v>849</v>
          </cell>
          <cell r="CY160">
            <v>181</v>
          </cell>
          <cell r="CZ160">
            <v>161</v>
          </cell>
          <cell r="DA160">
            <v>1191</v>
          </cell>
          <cell r="DB160">
            <v>49409</v>
          </cell>
          <cell r="DC160">
            <v>13965</v>
          </cell>
          <cell r="DD160">
            <v>16161</v>
          </cell>
          <cell r="DE160">
            <v>79535</v>
          </cell>
        </row>
        <row r="161">
          <cell r="A161">
            <v>38899</v>
          </cell>
          <cell r="B161">
            <v>15526</v>
          </cell>
          <cell r="C161">
            <v>4096</v>
          </cell>
          <cell r="D161">
            <v>4066</v>
          </cell>
          <cell r="E161">
            <v>23688</v>
          </cell>
          <cell r="F161">
            <v>12753</v>
          </cell>
          <cell r="G161">
            <v>2985</v>
          </cell>
          <cell r="H161">
            <v>3584</v>
          </cell>
          <cell r="I161">
            <v>19322</v>
          </cell>
          <cell r="J161">
            <v>10792</v>
          </cell>
          <cell r="K161">
            <v>3050</v>
          </cell>
          <cell r="L161">
            <v>4068</v>
          </cell>
          <cell r="M161">
            <v>17910</v>
          </cell>
          <cell r="N161">
            <v>3017</v>
          </cell>
          <cell r="O161">
            <v>809</v>
          </cell>
          <cell r="P161">
            <v>968</v>
          </cell>
          <cell r="Q161">
            <v>4794</v>
          </cell>
          <cell r="R161">
            <v>4865</v>
          </cell>
          <cell r="S161">
            <v>1754</v>
          </cell>
          <cell r="T161">
            <v>2101</v>
          </cell>
          <cell r="U161">
            <v>8720</v>
          </cell>
          <cell r="V161">
            <v>700</v>
          </cell>
          <cell r="W161">
            <v>281</v>
          </cell>
          <cell r="X161">
            <v>353</v>
          </cell>
          <cell r="Y161">
            <v>1334</v>
          </cell>
          <cell r="Z161">
            <v>326</v>
          </cell>
          <cell r="AA161">
            <v>146</v>
          </cell>
          <cell r="AB161">
            <v>207</v>
          </cell>
          <cell r="AC161">
            <v>679</v>
          </cell>
          <cell r="AD161">
            <v>819</v>
          </cell>
          <cell r="AE161">
            <v>158</v>
          </cell>
          <cell r="AF161">
            <v>138</v>
          </cell>
          <cell r="AG161">
            <v>1115</v>
          </cell>
          <cell r="AH161">
            <v>48798</v>
          </cell>
          <cell r="AI161">
            <v>13279</v>
          </cell>
          <cell r="AJ161">
            <v>15485</v>
          </cell>
          <cell r="AK161">
            <v>77562</v>
          </cell>
          <cell r="AL161">
            <v>15658</v>
          </cell>
          <cell r="AM161">
            <v>4317</v>
          </cell>
          <cell r="AN161">
            <v>4231</v>
          </cell>
          <cell r="AO161">
            <v>24206</v>
          </cell>
          <cell r="AP161">
            <v>13331</v>
          </cell>
          <cell r="AQ161">
            <v>3291</v>
          </cell>
          <cell r="AR161">
            <v>3786</v>
          </cell>
          <cell r="AS161">
            <v>20408</v>
          </cell>
          <cell r="AT161">
            <v>10380</v>
          </cell>
          <cell r="AU161">
            <v>3254</v>
          </cell>
          <cell r="AV161">
            <v>4363</v>
          </cell>
          <cell r="AW161">
            <v>17997</v>
          </cell>
          <cell r="AX161">
            <v>3254</v>
          </cell>
          <cell r="AY161">
            <v>902</v>
          </cell>
          <cell r="AZ161">
            <v>1016</v>
          </cell>
          <cell r="BA161">
            <v>5172</v>
          </cell>
          <cell r="BB161">
            <v>5237</v>
          </cell>
          <cell r="BC161">
            <v>1918</v>
          </cell>
          <cell r="BD161">
            <v>2192</v>
          </cell>
          <cell r="BE161">
            <v>9347</v>
          </cell>
          <cell r="BF161">
            <v>839</v>
          </cell>
          <cell r="BG161">
            <v>322</v>
          </cell>
          <cell r="BH161">
            <v>369</v>
          </cell>
          <cell r="BI161">
            <v>1529</v>
          </cell>
          <cell r="BJ161">
            <v>350</v>
          </cell>
          <cell r="BK161">
            <v>150</v>
          </cell>
          <cell r="BL161">
            <v>230</v>
          </cell>
          <cell r="BM161">
            <v>731</v>
          </cell>
          <cell r="BN161">
            <v>842</v>
          </cell>
          <cell r="BO161">
            <v>173</v>
          </cell>
          <cell r="BP161">
            <v>145</v>
          </cell>
          <cell r="BQ161">
            <v>1160</v>
          </cell>
          <cell r="BR161">
            <v>49891</v>
          </cell>
          <cell r="BS161">
            <v>14328</v>
          </cell>
          <cell r="BT161">
            <v>16332</v>
          </cell>
          <cell r="BU161">
            <v>80550</v>
          </cell>
          <cell r="BV161">
            <v>15699</v>
          </cell>
          <cell r="BW161">
            <v>4174</v>
          </cell>
          <cell r="BX161">
            <v>4229</v>
          </cell>
          <cell r="BY161">
            <v>24102</v>
          </cell>
          <cell r="BZ161">
            <v>13198</v>
          </cell>
          <cell r="CA161">
            <v>3344</v>
          </cell>
          <cell r="CB161">
            <v>3602</v>
          </cell>
          <cell r="CC161">
            <v>20143</v>
          </cell>
          <cell r="CD161">
            <v>10071</v>
          </cell>
          <cell r="CE161">
            <v>3224</v>
          </cell>
          <cell r="CF161">
            <v>4398</v>
          </cell>
          <cell r="CG161">
            <v>17693</v>
          </cell>
          <cell r="CH161">
            <v>3308</v>
          </cell>
          <cell r="CI161">
            <v>808</v>
          </cell>
          <cell r="CJ161">
            <v>986</v>
          </cell>
          <cell r="CK161">
            <v>5101</v>
          </cell>
          <cell r="CL161">
            <v>5324</v>
          </cell>
          <cell r="CM161">
            <v>1862</v>
          </cell>
          <cell r="CN161">
            <v>2151</v>
          </cell>
          <cell r="CO161">
            <v>9337</v>
          </cell>
          <cell r="CP161">
            <v>908</v>
          </cell>
          <cell r="CQ161">
            <v>301</v>
          </cell>
          <cell r="CR161">
            <v>345</v>
          </cell>
          <cell r="CS161">
            <v>1554</v>
          </cell>
          <cell r="CT161">
            <v>369</v>
          </cell>
          <cell r="CU161">
            <v>161</v>
          </cell>
          <cell r="CV161">
            <v>234</v>
          </cell>
          <cell r="CW161">
            <v>764</v>
          </cell>
          <cell r="CX161">
            <v>858</v>
          </cell>
          <cell r="CY161">
            <v>184</v>
          </cell>
          <cell r="CZ161">
            <v>159</v>
          </cell>
          <cell r="DA161">
            <v>1200</v>
          </cell>
          <cell r="DB161">
            <v>49735</v>
          </cell>
          <cell r="DC161">
            <v>14055</v>
          </cell>
          <cell r="DD161">
            <v>16103</v>
          </cell>
          <cell r="DE161">
            <v>79894</v>
          </cell>
        </row>
        <row r="162">
          <cell r="A162">
            <v>38930</v>
          </cell>
          <cell r="B162">
            <v>16144</v>
          </cell>
          <cell r="C162">
            <v>3848</v>
          </cell>
          <cell r="D162">
            <v>4231</v>
          </cell>
          <cell r="E162">
            <v>24223</v>
          </cell>
          <cell r="F162">
            <v>14201</v>
          </cell>
          <cell r="G162">
            <v>3243</v>
          </cell>
          <cell r="H162">
            <v>3599</v>
          </cell>
          <cell r="I162">
            <v>21043</v>
          </cell>
          <cell r="J162">
            <v>10515</v>
          </cell>
          <cell r="K162">
            <v>3177</v>
          </cell>
          <cell r="L162">
            <v>4432</v>
          </cell>
          <cell r="M162">
            <v>18124</v>
          </cell>
          <cell r="N162">
            <v>3344</v>
          </cell>
          <cell r="O162">
            <v>765</v>
          </cell>
          <cell r="P162">
            <v>998</v>
          </cell>
          <cell r="Q162">
            <v>5107</v>
          </cell>
          <cell r="R162">
            <v>5730</v>
          </cell>
          <cell r="S162">
            <v>1879</v>
          </cell>
          <cell r="T162">
            <v>2127</v>
          </cell>
          <cell r="U162">
            <v>9736</v>
          </cell>
          <cell r="V162">
            <v>850</v>
          </cell>
          <cell r="W162">
            <v>270</v>
          </cell>
          <cell r="X162">
            <v>316</v>
          </cell>
          <cell r="Y162">
            <v>1436</v>
          </cell>
          <cell r="Z162">
            <v>360</v>
          </cell>
          <cell r="AA162">
            <v>166</v>
          </cell>
          <cell r="AB162">
            <v>242</v>
          </cell>
          <cell r="AC162">
            <v>768</v>
          </cell>
          <cell r="AD162">
            <v>886</v>
          </cell>
          <cell r="AE162">
            <v>191</v>
          </cell>
          <cell r="AF162">
            <v>147</v>
          </cell>
          <cell r="AG162">
            <v>1224</v>
          </cell>
          <cell r="AH162">
            <v>52030</v>
          </cell>
          <cell r="AI162">
            <v>13539</v>
          </cell>
          <cell r="AJ162">
            <v>16092</v>
          </cell>
          <cell r="AK162">
            <v>81661</v>
          </cell>
          <cell r="AL162">
            <v>16220</v>
          </cell>
          <cell r="AM162">
            <v>4008</v>
          </cell>
          <cell r="AN162">
            <v>4167</v>
          </cell>
          <cell r="AO162">
            <v>24394</v>
          </cell>
          <cell r="AP162">
            <v>13939</v>
          </cell>
          <cell r="AQ162">
            <v>3187</v>
          </cell>
          <cell r="AR162">
            <v>3595</v>
          </cell>
          <cell r="AS162">
            <v>20721</v>
          </cell>
          <cell r="AT162">
            <v>10185</v>
          </cell>
          <cell r="AU162">
            <v>3195</v>
          </cell>
          <cell r="AV162">
            <v>4431</v>
          </cell>
          <cell r="AW162">
            <v>17810</v>
          </cell>
          <cell r="AX162">
            <v>3238</v>
          </cell>
          <cell r="AY162">
            <v>750</v>
          </cell>
          <cell r="AZ162">
            <v>1000</v>
          </cell>
          <cell r="BA162">
            <v>4989</v>
          </cell>
          <cell r="BB162">
            <v>5465</v>
          </cell>
          <cell r="BC162">
            <v>1858</v>
          </cell>
          <cell r="BD162">
            <v>2133</v>
          </cell>
          <cell r="BE162">
            <v>9456</v>
          </cell>
          <cell r="BF162">
            <v>796</v>
          </cell>
          <cell r="BG162">
            <v>267</v>
          </cell>
          <cell r="BH162">
            <v>317</v>
          </cell>
          <cell r="BI162">
            <v>1380</v>
          </cell>
          <cell r="BJ162">
            <v>394</v>
          </cell>
          <cell r="BK162">
            <v>166</v>
          </cell>
          <cell r="BL162">
            <v>240</v>
          </cell>
          <cell r="BM162">
            <v>800</v>
          </cell>
          <cell r="BN162">
            <v>870</v>
          </cell>
          <cell r="BO162">
            <v>177</v>
          </cell>
          <cell r="BP162">
            <v>159</v>
          </cell>
          <cell r="BQ162">
            <v>1206</v>
          </cell>
          <cell r="BR162">
            <v>51105</v>
          </cell>
          <cell r="BS162">
            <v>13608</v>
          </cell>
          <cell r="BT162">
            <v>16042</v>
          </cell>
          <cell r="BU162">
            <v>80756</v>
          </cell>
          <cell r="BV162">
            <v>15886</v>
          </cell>
          <cell r="BW162">
            <v>4197</v>
          </cell>
          <cell r="BX162">
            <v>4219</v>
          </cell>
          <cell r="BY162">
            <v>24303</v>
          </cell>
          <cell r="BZ162">
            <v>13355</v>
          </cell>
          <cell r="CA162">
            <v>3333</v>
          </cell>
          <cell r="CB162">
            <v>3568</v>
          </cell>
          <cell r="CC162">
            <v>20256</v>
          </cell>
          <cell r="CD162">
            <v>10086</v>
          </cell>
          <cell r="CE162">
            <v>3307</v>
          </cell>
          <cell r="CF162">
            <v>4367</v>
          </cell>
          <cell r="CG162">
            <v>17761</v>
          </cell>
          <cell r="CH162">
            <v>3277</v>
          </cell>
          <cell r="CI162">
            <v>794</v>
          </cell>
          <cell r="CJ162">
            <v>973</v>
          </cell>
          <cell r="CK162">
            <v>5044</v>
          </cell>
          <cell r="CL162">
            <v>5389</v>
          </cell>
          <cell r="CM162">
            <v>1889</v>
          </cell>
          <cell r="CN162">
            <v>2160</v>
          </cell>
          <cell r="CO162">
            <v>9438</v>
          </cell>
          <cell r="CP162">
            <v>917</v>
          </cell>
          <cell r="CQ162">
            <v>298</v>
          </cell>
          <cell r="CR162">
            <v>342</v>
          </cell>
          <cell r="CS162">
            <v>1556</v>
          </cell>
          <cell r="CT162">
            <v>378</v>
          </cell>
          <cell r="CU162">
            <v>167</v>
          </cell>
          <cell r="CV162">
            <v>229</v>
          </cell>
          <cell r="CW162">
            <v>774</v>
          </cell>
          <cell r="CX162">
            <v>870</v>
          </cell>
          <cell r="CY162">
            <v>186</v>
          </cell>
          <cell r="CZ162">
            <v>156</v>
          </cell>
          <cell r="DA162">
            <v>1212</v>
          </cell>
          <cell r="DB162">
            <v>50158</v>
          </cell>
          <cell r="DC162">
            <v>14172</v>
          </cell>
          <cell r="DD162">
            <v>16014</v>
          </cell>
          <cell r="DE162">
            <v>80343</v>
          </cell>
        </row>
        <row r="163">
          <cell r="A163">
            <v>38961</v>
          </cell>
          <cell r="B163">
            <v>16378</v>
          </cell>
          <cell r="C163">
            <v>3766</v>
          </cell>
          <cell r="D163">
            <v>4123</v>
          </cell>
          <cell r="E163">
            <v>24267</v>
          </cell>
          <cell r="F163">
            <v>13736</v>
          </cell>
          <cell r="G163">
            <v>3299</v>
          </cell>
          <cell r="H163">
            <v>3414</v>
          </cell>
          <cell r="I163">
            <v>20449</v>
          </cell>
          <cell r="J163">
            <v>9881</v>
          </cell>
          <cell r="K163">
            <v>3061</v>
          </cell>
          <cell r="L163">
            <v>4119</v>
          </cell>
          <cell r="M163">
            <v>17061</v>
          </cell>
          <cell r="N163">
            <v>3343</v>
          </cell>
          <cell r="O163">
            <v>677</v>
          </cell>
          <cell r="P163">
            <v>883</v>
          </cell>
          <cell r="Q163">
            <v>4903</v>
          </cell>
          <cell r="R163">
            <v>5842</v>
          </cell>
          <cell r="S163">
            <v>1705</v>
          </cell>
          <cell r="T163">
            <v>2169</v>
          </cell>
          <cell r="U163">
            <v>9716</v>
          </cell>
          <cell r="V163">
            <v>1001</v>
          </cell>
          <cell r="W163">
            <v>360</v>
          </cell>
          <cell r="X163">
            <v>327</v>
          </cell>
          <cell r="Y163">
            <v>1688</v>
          </cell>
          <cell r="Z163">
            <v>327</v>
          </cell>
          <cell r="AA163">
            <v>151</v>
          </cell>
          <cell r="AB163">
            <v>204</v>
          </cell>
          <cell r="AC163">
            <v>682</v>
          </cell>
          <cell r="AD163">
            <v>880</v>
          </cell>
          <cell r="AE163">
            <v>189</v>
          </cell>
          <cell r="AF163">
            <v>158</v>
          </cell>
          <cell r="AG163">
            <v>1227</v>
          </cell>
          <cell r="AH163">
            <v>51388</v>
          </cell>
          <cell r="AI163">
            <v>13208</v>
          </cell>
          <cell r="AJ163">
            <v>15397</v>
          </cell>
          <cell r="AK163">
            <v>79993</v>
          </cell>
          <cell r="AL163">
            <v>16358</v>
          </cell>
          <cell r="AM163">
            <v>4165</v>
          </cell>
          <cell r="AN163">
            <v>4324</v>
          </cell>
          <cell r="AO163">
            <v>24848</v>
          </cell>
          <cell r="AP163">
            <v>13685</v>
          </cell>
          <cell r="AQ163">
            <v>3465</v>
          </cell>
          <cell r="AR163">
            <v>3484</v>
          </cell>
          <cell r="AS163">
            <v>20634</v>
          </cell>
          <cell r="AT163">
            <v>10131</v>
          </cell>
          <cell r="AU163">
            <v>3367</v>
          </cell>
          <cell r="AV163">
            <v>4261</v>
          </cell>
          <cell r="AW163">
            <v>17759</v>
          </cell>
          <cell r="AX163">
            <v>3384</v>
          </cell>
          <cell r="AY163">
            <v>748</v>
          </cell>
          <cell r="AZ163">
            <v>926</v>
          </cell>
          <cell r="BA163">
            <v>5059</v>
          </cell>
          <cell r="BB163">
            <v>5437</v>
          </cell>
          <cell r="BC163">
            <v>1889</v>
          </cell>
          <cell r="BD163">
            <v>2214</v>
          </cell>
          <cell r="BE163">
            <v>9540</v>
          </cell>
          <cell r="BF163">
            <v>876</v>
          </cell>
          <cell r="BG163">
            <v>427</v>
          </cell>
          <cell r="BH163">
            <v>361</v>
          </cell>
          <cell r="BI163">
            <v>1664</v>
          </cell>
          <cell r="BJ163">
            <v>381</v>
          </cell>
          <cell r="BK163">
            <v>161</v>
          </cell>
          <cell r="BL163">
            <v>214</v>
          </cell>
          <cell r="BM163">
            <v>756</v>
          </cell>
          <cell r="BN163">
            <v>906</v>
          </cell>
          <cell r="BO163">
            <v>199</v>
          </cell>
          <cell r="BP163">
            <v>153</v>
          </cell>
          <cell r="BQ163">
            <v>1258</v>
          </cell>
          <cell r="BR163">
            <v>51158</v>
          </cell>
          <cell r="BS163">
            <v>14421</v>
          </cell>
          <cell r="BT163">
            <v>15938</v>
          </cell>
          <cell r="BU163">
            <v>81517</v>
          </cell>
          <cell r="BV163">
            <v>16116</v>
          </cell>
          <cell r="BW163">
            <v>4233</v>
          </cell>
          <cell r="BX163">
            <v>4225</v>
          </cell>
          <cell r="BY163">
            <v>24574</v>
          </cell>
          <cell r="BZ163">
            <v>13483</v>
          </cell>
          <cell r="CA163">
            <v>3350</v>
          </cell>
          <cell r="CB163">
            <v>3531</v>
          </cell>
          <cell r="CC163">
            <v>20364</v>
          </cell>
          <cell r="CD163">
            <v>10104</v>
          </cell>
          <cell r="CE163">
            <v>3388</v>
          </cell>
          <cell r="CF163">
            <v>4351</v>
          </cell>
          <cell r="CG163">
            <v>17843</v>
          </cell>
          <cell r="CH163">
            <v>3251</v>
          </cell>
          <cell r="CI163">
            <v>780</v>
          </cell>
          <cell r="CJ163">
            <v>954</v>
          </cell>
          <cell r="CK163">
            <v>4985</v>
          </cell>
          <cell r="CL163">
            <v>5463</v>
          </cell>
          <cell r="CM163">
            <v>1913</v>
          </cell>
          <cell r="CN163">
            <v>2159</v>
          </cell>
          <cell r="CO163">
            <v>9535</v>
          </cell>
          <cell r="CP163">
            <v>932</v>
          </cell>
          <cell r="CQ163">
            <v>294</v>
          </cell>
          <cell r="CR163">
            <v>336</v>
          </cell>
          <cell r="CS163">
            <v>1562</v>
          </cell>
          <cell r="CT163">
            <v>383</v>
          </cell>
          <cell r="CU163">
            <v>174</v>
          </cell>
          <cell r="CV163">
            <v>226</v>
          </cell>
          <cell r="CW163">
            <v>784</v>
          </cell>
          <cell r="CX163">
            <v>883</v>
          </cell>
          <cell r="CY163">
            <v>188</v>
          </cell>
          <cell r="CZ163">
            <v>154</v>
          </cell>
          <cell r="DA163">
            <v>1225</v>
          </cell>
          <cell r="DB163">
            <v>50617</v>
          </cell>
          <cell r="DC163">
            <v>14320</v>
          </cell>
          <cell r="DD163">
            <v>15936</v>
          </cell>
          <cell r="DE163">
            <v>80872</v>
          </cell>
        </row>
        <row r="164">
          <cell r="A164">
            <v>38991</v>
          </cell>
          <cell r="B164">
            <v>15926</v>
          </cell>
          <cell r="C164">
            <v>4315</v>
          </cell>
          <cell r="D164">
            <v>4138</v>
          </cell>
          <cell r="E164">
            <v>24379</v>
          </cell>
          <cell r="F164">
            <v>14085</v>
          </cell>
          <cell r="G164">
            <v>3297</v>
          </cell>
          <cell r="H164">
            <v>3403</v>
          </cell>
          <cell r="I164">
            <v>20785</v>
          </cell>
          <cell r="J164">
            <v>9184</v>
          </cell>
          <cell r="K164">
            <v>3126</v>
          </cell>
          <cell r="L164">
            <v>4315</v>
          </cell>
          <cell r="M164">
            <v>16625</v>
          </cell>
          <cell r="N164">
            <v>3225</v>
          </cell>
          <cell r="O164">
            <v>699</v>
          </cell>
          <cell r="P164">
            <v>857</v>
          </cell>
          <cell r="Q164">
            <v>4781</v>
          </cell>
          <cell r="R164">
            <v>5727</v>
          </cell>
          <cell r="S164">
            <v>1778</v>
          </cell>
          <cell r="T164">
            <v>2086</v>
          </cell>
          <cell r="U164">
            <v>9591</v>
          </cell>
          <cell r="V164">
            <v>1175</v>
          </cell>
          <cell r="W164">
            <v>323</v>
          </cell>
          <cell r="X164">
            <v>299</v>
          </cell>
          <cell r="Y164">
            <v>1797</v>
          </cell>
          <cell r="Z164">
            <v>353</v>
          </cell>
          <cell r="AA164">
            <v>189</v>
          </cell>
          <cell r="AB164">
            <v>220</v>
          </cell>
          <cell r="AC164">
            <v>762</v>
          </cell>
          <cell r="AD164">
            <v>857</v>
          </cell>
          <cell r="AE164">
            <v>194</v>
          </cell>
          <cell r="AF164">
            <v>159</v>
          </cell>
          <cell r="AG164">
            <v>1210</v>
          </cell>
          <cell r="AH164">
            <v>50532</v>
          </cell>
          <cell r="AI164">
            <v>13921</v>
          </cell>
          <cell r="AJ164">
            <v>15477</v>
          </cell>
          <cell r="AK164">
            <v>79930</v>
          </cell>
          <cell r="AL164">
            <v>16325</v>
          </cell>
          <cell r="AM164">
            <v>4473</v>
          </cell>
          <cell r="AN164">
            <v>4260</v>
          </cell>
          <cell r="AO164">
            <v>25058</v>
          </cell>
          <cell r="AP164">
            <v>13627</v>
          </cell>
          <cell r="AQ164">
            <v>3440</v>
          </cell>
          <cell r="AR164">
            <v>3485</v>
          </cell>
          <cell r="AS164">
            <v>20552</v>
          </cell>
          <cell r="AT164">
            <v>10008</v>
          </cell>
          <cell r="AU164">
            <v>3361</v>
          </cell>
          <cell r="AV164">
            <v>4441</v>
          </cell>
          <cell r="AW164">
            <v>17810</v>
          </cell>
          <cell r="AX164">
            <v>3234</v>
          </cell>
          <cell r="AY164">
            <v>749</v>
          </cell>
          <cell r="AZ164">
            <v>928</v>
          </cell>
          <cell r="BA164">
            <v>4911</v>
          </cell>
          <cell r="BB164">
            <v>5561</v>
          </cell>
          <cell r="BC164">
            <v>1902</v>
          </cell>
          <cell r="BD164">
            <v>2156</v>
          </cell>
          <cell r="BE164">
            <v>9619</v>
          </cell>
          <cell r="BF164">
            <v>1135</v>
          </cell>
          <cell r="BG164">
            <v>288</v>
          </cell>
          <cell r="BH164">
            <v>323</v>
          </cell>
          <cell r="BI164">
            <v>1746</v>
          </cell>
          <cell r="BJ164">
            <v>420</v>
          </cell>
          <cell r="BK164">
            <v>220</v>
          </cell>
          <cell r="BL164">
            <v>219</v>
          </cell>
          <cell r="BM164">
            <v>859</v>
          </cell>
          <cell r="BN164">
            <v>877</v>
          </cell>
          <cell r="BO164">
            <v>189</v>
          </cell>
          <cell r="BP164">
            <v>165</v>
          </cell>
          <cell r="BQ164">
            <v>1230</v>
          </cell>
          <cell r="BR164">
            <v>51187</v>
          </cell>
          <cell r="BS164">
            <v>14622</v>
          </cell>
          <cell r="BT164">
            <v>15977</v>
          </cell>
          <cell r="BU164">
            <v>81785</v>
          </cell>
          <cell r="BV164">
            <v>16365</v>
          </cell>
          <cell r="BW164">
            <v>4274</v>
          </cell>
          <cell r="BX164">
            <v>4245</v>
          </cell>
          <cell r="BY164">
            <v>24885</v>
          </cell>
          <cell r="BZ164">
            <v>13603</v>
          </cell>
          <cell r="CA164">
            <v>3391</v>
          </cell>
          <cell r="CB164">
            <v>3513</v>
          </cell>
          <cell r="CC164">
            <v>20506</v>
          </cell>
          <cell r="CD164">
            <v>10166</v>
          </cell>
          <cell r="CE164">
            <v>3466</v>
          </cell>
          <cell r="CF164">
            <v>4369</v>
          </cell>
          <cell r="CG164">
            <v>18001</v>
          </cell>
          <cell r="CH164">
            <v>3243</v>
          </cell>
          <cell r="CI164">
            <v>771</v>
          </cell>
          <cell r="CJ164">
            <v>937</v>
          </cell>
          <cell r="CK164">
            <v>4950</v>
          </cell>
          <cell r="CL164">
            <v>5532</v>
          </cell>
          <cell r="CM164">
            <v>1947</v>
          </cell>
          <cell r="CN164">
            <v>2158</v>
          </cell>
          <cell r="CO164">
            <v>9636</v>
          </cell>
          <cell r="CP164">
            <v>951</v>
          </cell>
          <cell r="CQ164">
            <v>290</v>
          </cell>
          <cell r="CR164">
            <v>330</v>
          </cell>
          <cell r="CS164">
            <v>1571</v>
          </cell>
          <cell r="CT164">
            <v>386</v>
          </cell>
          <cell r="CU164">
            <v>179</v>
          </cell>
          <cell r="CV164">
            <v>226</v>
          </cell>
          <cell r="CW164">
            <v>791</v>
          </cell>
          <cell r="CX164">
            <v>899</v>
          </cell>
          <cell r="CY164">
            <v>189</v>
          </cell>
          <cell r="CZ164">
            <v>153</v>
          </cell>
          <cell r="DA164">
            <v>1241</v>
          </cell>
          <cell r="DB164">
            <v>51144</v>
          </cell>
          <cell r="DC164">
            <v>14506</v>
          </cell>
          <cell r="DD164">
            <v>15931</v>
          </cell>
          <cell r="DE164">
            <v>81581</v>
          </cell>
        </row>
        <row r="165">
          <cell r="A165">
            <v>39022</v>
          </cell>
          <cell r="B165">
            <v>16831</v>
          </cell>
          <cell r="C165">
            <v>4218</v>
          </cell>
          <cell r="D165">
            <v>4369</v>
          </cell>
          <cell r="E165">
            <v>25418</v>
          </cell>
          <cell r="F165">
            <v>13680</v>
          </cell>
          <cell r="G165">
            <v>3463</v>
          </cell>
          <cell r="H165">
            <v>3596</v>
          </cell>
          <cell r="I165">
            <v>20739</v>
          </cell>
          <cell r="J165">
            <v>9744</v>
          </cell>
          <cell r="K165">
            <v>3955</v>
          </cell>
          <cell r="L165">
            <v>4377</v>
          </cell>
          <cell r="M165">
            <v>18076</v>
          </cell>
          <cell r="N165">
            <v>3291</v>
          </cell>
          <cell r="O165">
            <v>841</v>
          </cell>
          <cell r="P165">
            <v>984</v>
          </cell>
          <cell r="Q165">
            <v>5116</v>
          </cell>
          <cell r="R165">
            <v>5718</v>
          </cell>
          <cell r="S165">
            <v>2076</v>
          </cell>
          <cell r="T165">
            <v>2178</v>
          </cell>
          <cell r="U165">
            <v>9972</v>
          </cell>
          <cell r="V165">
            <v>1329</v>
          </cell>
          <cell r="W165">
            <v>290</v>
          </cell>
          <cell r="X165">
            <v>354</v>
          </cell>
          <cell r="Y165">
            <v>1973</v>
          </cell>
          <cell r="Z165">
            <v>330</v>
          </cell>
          <cell r="AA165">
            <v>154</v>
          </cell>
          <cell r="AB165">
            <v>249</v>
          </cell>
          <cell r="AC165">
            <v>733</v>
          </cell>
          <cell r="AD165">
            <v>927</v>
          </cell>
          <cell r="AE165">
            <v>196</v>
          </cell>
          <cell r="AF165">
            <v>147</v>
          </cell>
          <cell r="AG165">
            <v>1270</v>
          </cell>
          <cell r="AH165">
            <v>51850</v>
          </cell>
          <cell r="AI165">
            <v>15193</v>
          </cell>
          <cell r="AJ165">
            <v>16254</v>
          </cell>
          <cell r="AK165">
            <v>83297</v>
          </cell>
          <cell r="AL165">
            <v>16495</v>
          </cell>
          <cell r="AM165">
            <v>4222</v>
          </cell>
          <cell r="AN165">
            <v>4300</v>
          </cell>
          <cell r="AO165">
            <v>25018</v>
          </cell>
          <cell r="AP165">
            <v>13321</v>
          </cell>
          <cell r="AQ165">
            <v>3362</v>
          </cell>
          <cell r="AR165">
            <v>3565</v>
          </cell>
          <cell r="AS165">
            <v>20248</v>
          </cell>
          <cell r="AT165">
            <v>10109</v>
          </cell>
          <cell r="AU165">
            <v>3924</v>
          </cell>
          <cell r="AV165">
            <v>4311</v>
          </cell>
          <cell r="AW165">
            <v>18344</v>
          </cell>
          <cell r="AX165">
            <v>3179</v>
          </cell>
          <cell r="AY165">
            <v>833</v>
          </cell>
          <cell r="AZ165">
            <v>942</v>
          </cell>
          <cell r="BA165">
            <v>4953</v>
          </cell>
          <cell r="BB165">
            <v>5568</v>
          </cell>
          <cell r="BC165">
            <v>1978</v>
          </cell>
          <cell r="BD165">
            <v>2173</v>
          </cell>
          <cell r="BE165">
            <v>9719</v>
          </cell>
          <cell r="BF165">
            <v>1048</v>
          </cell>
          <cell r="BG165">
            <v>282</v>
          </cell>
          <cell r="BH165">
            <v>338</v>
          </cell>
          <cell r="BI165">
            <v>1668</v>
          </cell>
          <cell r="BJ165">
            <v>356</v>
          </cell>
          <cell r="BK165">
            <v>166</v>
          </cell>
          <cell r="BL165">
            <v>232</v>
          </cell>
          <cell r="BM165">
            <v>754</v>
          </cell>
          <cell r="BN165">
            <v>935</v>
          </cell>
          <cell r="BO165">
            <v>192</v>
          </cell>
          <cell r="BP165">
            <v>155</v>
          </cell>
          <cell r="BQ165">
            <v>1282</v>
          </cell>
          <cell r="BR165">
            <v>51009</v>
          </cell>
          <cell r="BS165">
            <v>14959</v>
          </cell>
          <cell r="BT165">
            <v>16017</v>
          </cell>
          <cell r="BU165">
            <v>81985</v>
          </cell>
          <cell r="BV165">
            <v>16601</v>
          </cell>
          <cell r="BW165">
            <v>4335</v>
          </cell>
          <cell r="BX165">
            <v>4283</v>
          </cell>
          <cell r="BY165">
            <v>25219</v>
          </cell>
          <cell r="BZ165">
            <v>13745</v>
          </cell>
          <cell r="CA165">
            <v>3444</v>
          </cell>
          <cell r="CB165">
            <v>3525</v>
          </cell>
          <cell r="CC165">
            <v>20714</v>
          </cell>
          <cell r="CD165">
            <v>10271</v>
          </cell>
          <cell r="CE165">
            <v>3531</v>
          </cell>
          <cell r="CF165">
            <v>4435</v>
          </cell>
          <cell r="CG165">
            <v>18237</v>
          </cell>
          <cell r="CH165">
            <v>3259</v>
          </cell>
          <cell r="CI165">
            <v>775</v>
          </cell>
          <cell r="CJ165">
            <v>934</v>
          </cell>
          <cell r="CK165">
            <v>4968</v>
          </cell>
          <cell r="CL165">
            <v>5581</v>
          </cell>
          <cell r="CM165">
            <v>1988</v>
          </cell>
          <cell r="CN165">
            <v>2166</v>
          </cell>
          <cell r="CO165">
            <v>9735</v>
          </cell>
          <cell r="CP165">
            <v>967</v>
          </cell>
          <cell r="CQ165">
            <v>286</v>
          </cell>
          <cell r="CR165">
            <v>327</v>
          </cell>
          <cell r="CS165">
            <v>1580</v>
          </cell>
          <cell r="CT165">
            <v>387</v>
          </cell>
          <cell r="CU165">
            <v>182</v>
          </cell>
          <cell r="CV165">
            <v>230</v>
          </cell>
          <cell r="CW165">
            <v>798</v>
          </cell>
          <cell r="CX165">
            <v>916</v>
          </cell>
          <cell r="CY165">
            <v>192</v>
          </cell>
          <cell r="CZ165">
            <v>154</v>
          </cell>
          <cell r="DA165">
            <v>1262</v>
          </cell>
          <cell r="DB165">
            <v>51728</v>
          </cell>
          <cell r="DC165">
            <v>14732</v>
          </cell>
          <cell r="DD165">
            <v>16054</v>
          </cell>
          <cell r="DE165">
            <v>82514</v>
          </cell>
        </row>
        <row r="166">
          <cell r="A166">
            <v>39052</v>
          </cell>
          <cell r="B166">
            <v>14855</v>
          </cell>
          <cell r="C166">
            <v>4269</v>
          </cell>
          <cell r="D166">
            <v>3803</v>
          </cell>
          <cell r="E166">
            <v>22927</v>
          </cell>
          <cell r="F166">
            <v>13305</v>
          </cell>
          <cell r="G166">
            <v>3321</v>
          </cell>
          <cell r="H166">
            <v>3164</v>
          </cell>
          <cell r="I166">
            <v>19790</v>
          </cell>
          <cell r="J166">
            <v>9210</v>
          </cell>
          <cell r="K166">
            <v>3269</v>
          </cell>
          <cell r="L166">
            <v>4072</v>
          </cell>
          <cell r="M166">
            <v>16551</v>
          </cell>
          <cell r="N166">
            <v>3094</v>
          </cell>
          <cell r="O166">
            <v>768</v>
          </cell>
          <cell r="P166">
            <v>838</v>
          </cell>
          <cell r="Q166">
            <v>4700</v>
          </cell>
          <cell r="R166">
            <v>5567</v>
          </cell>
          <cell r="S166">
            <v>1972</v>
          </cell>
          <cell r="T166">
            <v>1932</v>
          </cell>
          <cell r="U166">
            <v>9471</v>
          </cell>
          <cell r="V166">
            <v>1128</v>
          </cell>
          <cell r="W166">
            <v>316</v>
          </cell>
          <cell r="X166">
            <v>304</v>
          </cell>
          <cell r="Y166">
            <v>1748</v>
          </cell>
          <cell r="Z166">
            <v>300</v>
          </cell>
          <cell r="AA166">
            <v>164</v>
          </cell>
          <cell r="AB166">
            <v>224</v>
          </cell>
          <cell r="AC166">
            <v>688</v>
          </cell>
          <cell r="AD166">
            <v>889</v>
          </cell>
          <cell r="AE166">
            <v>179</v>
          </cell>
          <cell r="AF166">
            <v>120</v>
          </cell>
          <cell r="AG166">
            <v>1188</v>
          </cell>
          <cell r="AH166">
            <v>48348</v>
          </cell>
          <cell r="AI166">
            <v>14258</v>
          </cell>
          <cell r="AJ166">
            <v>14457</v>
          </cell>
          <cell r="AK166">
            <v>77063</v>
          </cell>
          <cell r="AL166">
            <v>16429</v>
          </cell>
          <cell r="AM166">
            <v>4475</v>
          </cell>
          <cell r="AN166">
            <v>4171</v>
          </cell>
          <cell r="AO166">
            <v>25075</v>
          </cell>
          <cell r="AP166">
            <v>13518</v>
          </cell>
          <cell r="AQ166">
            <v>3531</v>
          </cell>
          <cell r="AR166">
            <v>3365</v>
          </cell>
          <cell r="AS166">
            <v>20415</v>
          </cell>
          <cell r="AT166">
            <v>10338</v>
          </cell>
          <cell r="AU166">
            <v>3427</v>
          </cell>
          <cell r="AV166">
            <v>4444</v>
          </cell>
          <cell r="AW166">
            <v>18209</v>
          </cell>
          <cell r="AX166">
            <v>3179</v>
          </cell>
          <cell r="AY166">
            <v>769</v>
          </cell>
          <cell r="AZ166">
            <v>907</v>
          </cell>
          <cell r="BA166">
            <v>4855</v>
          </cell>
          <cell r="BB166">
            <v>5672</v>
          </cell>
          <cell r="BC166">
            <v>2096</v>
          </cell>
          <cell r="BD166">
            <v>2087</v>
          </cell>
          <cell r="BE166">
            <v>9855</v>
          </cell>
          <cell r="BF166">
            <v>810</v>
          </cell>
          <cell r="BG166">
            <v>298</v>
          </cell>
          <cell r="BH166">
            <v>310</v>
          </cell>
          <cell r="BI166">
            <v>1418</v>
          </cell>
          <cell r="BJ166">
            <v>378</v>
          </cell>
          <cell r="BK166">
            <v>176</v>
          </cell>
          <cell r="BL166">
            <v>242</v>
          </cell>
          <cell r="BM166">
            <v>796</v>
          </cell>
          <cell r="BN166">
            <v>920</v>
          </cell>
          <cell r="BO166">
            <v>189</v>
          </cell>
          <cell r="BP166">
            <v>126</v>
          </cell>
          <cell r="BQ166">
            <v>1236</v>
          </cell>
          <cell r="BR166">
            <v>51245</v>
          </cell>
          <cell r="BS166">
            <v>14962</v>
          </cell>
          <cell r="BT166">
            <v>15652</v>
          </cell>
          <cell r="BU166">
            <v>81859</v>
          </cell>
          <cell r="BV166">
            <v>16784</v>
          </cell>
          <cell r="BW166">
            <v>4431</v>
          </cell>
          <cell r="BX166">
            <v>4334</v>
          </cell>
          <cell r="BY166">
            <v>25550</v>
          </cell>
          <cell r="BZ166">
            <v>13898</v>
          </cell>
          <cell r="CA166">
            <v>3507</v>
          </cell>
          <cell r="CB166">
            <v>3564</v>
          </cell>
          <cell r="CC166">
            <v>20969</v>
          </cell>
          <cell r="CD166">
            <v>10422</v>
          </cell>
          <cell r="CE166">
            <v>3579</v>
          </cell>
          <cell r="CF166">
            <v>4542</v>
          </cell>
          <cell r="CG166">
            <v>18543</v>
          </cell>
          <cell r="CH166">
            <v>3281</v>
          </cell>
          <cell r="CI166">
            <v>795</v>
          </cell>
          <cell r="CJ166">
            <v>947</v>
          </cell>
          <cell r="CK166">
            <v>5023</v>
          </cell>
          <cell r="CL166">
            <v>5608</v>
          </cell>
          <cell r="CM166">
            <v>2028</v>
          </cell>
          <cell r="CN166">
            <v>2192</v>
          </cell>
          <cell r="CO166">
            <v>9827</v>
          </cell>
          <cell r="CP166">
            <v>969</v>
          </cell>
          <cell r="CQ166">
            <v>285</v>
          </cell>
          <cell r="CR166">
            <v>332</v>
          </cell>
          <cell r="CS166">
            <v>1587</v>
          </cell>
          <cell r="CT166">
            <v>388</v>
          </cell>
          <cell r="CU166">
            <v>180</v>
          </cell>
          <cell r="CV166">
            <v>238</v>
          </cell>
          <cell r="CW166">
            <v>806</v>
          </cell>
          <cell r="CX166">
            <v>934</v>
          </cell>
          <cell r="CY166">
            <v>197</v>
          </cell>
          <cell r="CZ166">
            <v>158</v>
          </cell>
          <cell r="DA166">
            <v>1289</v>
          </cell>
          <cell r="DB166">
            <v>52284</v>
          </cell>
          <cell r="DC166">
            <v>15002</v>
          </cell>
          <cell r="DD166">
            <v>16308</v>
          </cell>
          <cell r="DE166">
            <v>83594</v>
          </cell>
        </row>
        <row r="167">
          <cell r="A167">
            <v>39083</v>
          </cell>
          <cell r="B167">
            <v>16671</v>
          </cell>
          <cell r="C167">
            <v>4261</v>
          </cell>
          <cell r="D167">
            <v>3497</v>
          </cell>
          <cell r="E167">
            <v>24429</v>
          </cell>
          <cell r="F167">
            <v>12835</v>
          </cell>
          <cell r="G167">
            <v>3312</v>
          </cell>
          <cell r="H167">
            <v>2853</v>
          </cell>
          <cell r="I167">
            <v>19000</v>
          </cell>
          <cell r="J167">
            <v>9575</v>
          </cell>
          <cell r="K167">
            <v>3261</v>
          </cell>
          <cell r="L167">
            <v>3933</v>
          </cell>
          <cell r="M167">
            <v>16769</v>
          </cell>
          <cell r="N167">
            <v>3049</v>
          </cell>
          <cell r="O167">
            <v>803</v>
          </cell>
          <cell r="P167">
            <v>768</v>
          </cell>
          <cell r="Q167">
            <v>4620</v>
          </cell>
          <cell r="R167">
            <v>5059</v>
          </cell>
          <cell r="S167">
            <v>2064</v>
          </cell>
          <cell r="T167">
            <v>1806</v>
          </cell>
          <cell r="U167">
            <v>8929</v>
          </cell>
          <cell r="V167">
            <v>761</v>
          </cell>
          <cell r="W167">
            <v>271</v>
          </cell>
          <cell r="X167">
            <v>253</v>
          </cell>
          <cell r="Y167">
            <v>1285</v>
          </cell>
          <cell r="Z167">
            <v>324</v>
          </cell>
          <cell r="AA167">
            <v>140</v>
          </cell>
          <cell r="AB167">
            <v>187</v>
          </cell>
          <cell r="AC167">
            <v>651</v>
          </cell>
          <cell r="AD167">
            <v>915</v>
          </cell>
          <cell r="AE167">
            <v>191</v>
          </cell>
          <cell r="AF167">
            <v>147</v>
          </cell>
          <cell r="AG167">
            <v>1253</v>
          </cell>
          <cell r="AH167">
            <v>49189</v>
          </cell>
          <cell r="AI167">
            <v>14303</v>
          </cell>
          <cell r="AJ167">
            <v>13444</v>
          </cell>
          <cell r="AK167">
            <v>76936</v>
          </cell>
          <cell r="AL167">
            <v>17220</v>
          </cell>
          <cell r="AM167">
            <v>4516</v>
          </cell>
          <cell r="AN167">
            <v>4427</v>
          </cell>
          <cell r="AO167">
            <v>26163</v>
          </cell>
          <cell r="AP167">
            <v>14090</v>
          </cell>
          <cell r="AQ167">
            <v>3553</v>
          </cell>
          <cell r="AR167">
            <v>3704</v>
          </cell>
          <cell r="AS167">
            <v>21347</v>
          </cell>
          <cell r="AT167">
            <v>10738</v>
          </cell>
          <cell r="AU167">
            <v>3462</v>
          </cell>
          <cell r="AV167">
            <v>4826</v>
          </cell>
          <cell r="AW167">
            <v>19026</v>
          </cell>
          <cell r="AX167">
            <v>3355</v>
          </cell>
          <cell r="AY167">
            <v>813</v>
          </cell>
          <cell r="AZ167">
            <v>949</v>
          </cell>
          <cell r="BA167">
            <v>5117</v>
          </cell>
          <cell r="BB167">
            <v>5611</v>
          </cell>
          <cell r="BC167">
            <v>2033</v>
          </cell>
          <cell r="BD167">
            <v>2184</v>
          </cell>
          <cell r="BE167">
            <v>9827</v>
          </cell>
          <cell r="BF167">
            <v>927</v>
          </cell>
          <cell r="BG167">
            <v>282</v>
          </cell>
          <cell r="BH167">
            <v>320</v>
          </cell>
          <cell r="BI167">
            <v>1529</v>
          </cell>
          <cell r="BJ167">
            <v>390</v>
          </cell>
          <cell r="BK167">
            <v>173</v>
          </cell>
          <cell r="BL167">
            <v>253</v>
          </cell>
          <cell r="BM167">
            <v>815</v>
          </cell>
          <cell r="BN167">
            <v>938</v>
          </cell>
          <cell r="BO167">
            <v>204</v>
          </cell>
          <cell r="BP167">
            <v>174</v>
          </cell>
          <cell r="BQ167">
            <v>1316</v>
          </cell>
          <cell r="BR167">
            <v>53268</v>
          </cell>
          <cell r="BS167">
            <v>15036</v>
          </cell>
          <cell r="BT167">
            <v>16836</v>
          </cell>
          <cell r="BU167">
            <v>85140</v>
          </cell>
          <cell r="BV167">
            <v>16907</v>
          </cell>
          <cell r="BW167">
            <v>4551</v>
          </cell>
          <cell r="BX167">
            <v>4396</v>
          </cell>
          <cell r="BY167">
            <v>25854</v>
          </cell>
          <cell r="BZ167">
            <v>14060</v>
          </cell>
          <cell r="CA167">
            <v>3568</v>
          </cell>
          <cell r="CB167">
            <v>3622</v>
          </cell>
          <cell r="CC167">
            <v>21250</v>
          </cell>
          <cell r="CD167">
            <v>10599</v>
          </cell>
          <cell r="CE167">
            <v>3599</v>
          </cell>
          <cell r="CF167">
            <v>4658</v>
          </cell>
          <cell r="CG167">
            <v>18857</v>
          </cell>
          <cell r="CH167">
            <v>3294</v>
          </cell>
          <cell r="CI167">
            <v>828</v>
          </cell>
          <cell r="CJ167">
            <v>969</v>
          </cell>
          <cell r="CK167">
            <v>5091</v>
          </cell>
          <cell r="CL167">
            <v>5611</v>
          </cell>
          <cell r="CM167">
            <v>2054</v>
          </cell>
          <cell r="CN167">
            <v>2233</v>
          </cell>
          <cell r="CO167">
            <v>9898</v>
          </cell>
          <cell r="CP167">
            <v>952</v>
          </cell>
          <cell r="CQ167">
            <v>283</v>
          </cell>
          <cell r="CR167">
            <v>343</v>
          </cell>
          <cell r="CS167">
            <v>1579</v>
          </cell>
          <cell r="CT167">
            <v>392</v>
          </cell>
          <cell r="CU167">
            <v>173</v>
          </cell>
          <cell r="CV167">
            <v>251</v>
          </cell>
          <cell r="CW167">
            <v>817</v>
          </cell>
          <cell r="CX167">
            <v>950</v>
          </cell>
          <cell r="CY167">
            <v>206</v>
          </cell>
          <cell r="CZ167">
            <v>162</v>
          </cell>
          <cell r="DA167">
            <v>1319</v>
          </cell>
          <cell r="DB167">
            <v>52765</v>
          </cell>
          <cell r="DC167">
            <v>15263</v>
          </cell>
          <cell r="DD167">
            <v>16635</v>
          </cell>
          <cell r="DE167">
            <v>84664</v>
          </cell>
        </row>
        <row r="168">
          <cell r="A168">
            <v>39114</v>
          </cell>
          <cell r="B168">
            <v>16963</v>
          </cell>
          <cell r="C168">
            <v>4396</v>
          </cell>
          <cell r="D168">
            <v>4277</v>
          </cell>
          <cell r="E168">
            <v>25636</v>
          </cell>
          <cell r="F168">
            <v>14325</v>
          </cell>
          <cell r="G168">
            <v>3623</v>
          </cell>
          <cell r="H168">
            <v>3562</v>
          </cell>
          <cell r="I168">
            <v>21510</v>
          </cell>
          <cell r="J168">
            <v>10370</v>
          </cell>
          <cell r="K168">
            <v>3447</v>
          </cell>
          <cell r="L168">
            <v>4404</v>
          </cell>
          <cell r="M168">
            <v>18221</v>
          </cell>
          <cell r="N168">
            <v>3387</v>
          </cell>
          <cell r="O168">
            <v>797</v>
          </cell>
          <cell r="P168">
            <v>954</v>
          </cell>
          <cell r="Q168">
            <v>5138</v>
          </cell>
          <cell r="R168">
            <v>5307</v>
          </cell>
          <cell r="S168">
            <v>2037</v>
          </cell>
          <cell r="T168">
            <v>2281</v>
          </cell>
          <cell r="U168">
            <v>9625</v>
          </cell>
          <cell r="V168">
            <v>896</v>
          </cell>
          <cell r="W168">
            <v>253</v>
          </cell>
          <cell r="X168">
            <v>314</v>
          </cell>
          <cell r="Y168">
            <v>1463</v>
          </cell>
          <cell r="Z168">
            <v>384</v>
          </cell>
          <cell r="AA168">
            <v>154</v>
          </cell>
          <cell r="AB168">
            <v>233</v>
          </cell>
          <cell r="AC168">
            <v>771</v>
          </cell>
          <cell r="AD168">
            <v>996</v>
          </cell>
          <cell r="AE168">
            <v>205</v>
          </cell>
          <cell r="AF168">
            <v>175</v>
          </cell>
          <cell r="AG168">
            <v>1376</v>
          </cell>
          <cell r="AH168">
            <v>52628</v>
          </cell>
          <cell r="AI168">
            <v>14912</v>
          </cell>
          <cell r="AJ168">
            <v>16200</v>
          </cell>
          <cell r="AK168">
            <v>83740</v>
          </cell>
          <cell r="AL168">
            <v>16915</v>
          </cell>
          <cell r="AM168">
            <v>4526</v>
          </cell>
          <cell r="AN168">
            <v>4551</v>
          </cell>
          <cell r="AO168">
            <v>25992</v>
          </cell>
          <cell r="AP168">
            <v>14865</v>
          </cell>
          <cell r="AQ168">
            <v>3668</v>
          </cell>
          <cell r="AR168">
            <v>3770</v>
          </cell>
          <cell r="AS168">
            <v>22303</v>
          </cell>
          <cell r="AT168">
            <v>10866</v>
          </cell>
          <cell r="AU168">
            <v>3632</v>
          </cell>
          <cell r="AV168">
            <v>4760</v>
          </cell>
          <cell r="AW168">
            <v>19258</v>
          </cell>
          <cell r="AX168">
            <v>3375</v>
          </cell>
          <cell r="AY168">
            <v>834</v>
          </cell>
          <cell r="AZ168">
            <v>1014</v>
          </cell>
          <cell r="BA168">
            <v>5223</v>
          </cell>
          <cell r="BB168">
            <v>5621</v>
          </cell>
          <cell r="BC168">
            <v>2076</v>
          </cell>
          <cell r="BD168">
            <v>2422</v>
          </cell>
          <cell r="BE168">
            <v>10119</v>
          </cell>
          <cell r="BF168">
            <v>1047</v>
          </cell>
          <cell r="BG168">
            <v>272</v>
          </cell>
          <cell r="BH168">
            <v>362</v>
          </cell>
          <cell r="BI168">
            <v>1681</v>
          </cell>
          <cell r="BJ168">
            <v>411</v>
          </cell>
          <cell r="BK168">
            <v>177</v>
          </cell>
          <cell r="BL168">
            <v>247</v>
          </cell>
          <cell r="BM168">
            <v>835</v>
          </cell>
          <cell r="BN168">
            <v>983</v>
          </cell>
          <cell r="BO168">
            <v>213</v>
          </cell>
          <cell r="BP168">
            <v>182</v>
          </cell>
          <cell r="BQ168">
            <v>1378</v>
          </cell>
          <cell r="BR168">
            <v>54082</v>
          </cell>
          <cell r="BS168">
            <v>15397</v>
          </cell>
          <cell r="BT168">
            <v>17310</v>
          </cell>
          <cell r="BU168">
            <v>86789</v>
          </cell>
          <cell r="BV168">
            <v>16998</v>
          </cell>
          <cell r="BW168">
            <v>4658</v>
          </cell>
          <cell r="BX168">
            <v>4461</v>
          </cell>
          <cell r="BY168">
            <v>26117</v>
          </cell>
          <cell r="BZ168">
            <v>14213</v>
          </cell>
          <cell r="CA168">
            <v>3614</v>
          </cell>
          <cell r="CB168">
            <v>3682</v>
          </cell>
          <cell r="CC168">
            <v>21510</v>
          </cell>
          <cell r="CD168">
            <v>10771</v>
          </cell>
          <cell r="CE168">
            <v>3596</v>
          </cell>
          <cell r="CF168">
            <v>4765</v>
          </cell>
          <cell r="CG168">
            <v>19131</v>
          </cell>
          <cell r="CH168">
            <v>3288</v>
          </cell>
          <cell r="CI168">
            <v>867</v>
          </cell>
          <cell r="CJ168">
            <v>992</v>
          </cell>
          <cell r="CK168">
            <v>5147</v>
          </cell>
          <cell r="CL168">
            <v>5609</v>
          </cell>
          <cell r="CM168">
            <v>2057</v>
          </cell>
          <cell r="CN168">
            <v>2285</v>
          </cell>
          <cell r="CO168">
            <v>9951</v>
          </cell>
          <cell r="CP168">
            <v>933</v>
          </cell>
          <cell r="CQ168">
            <v>281</v>
          </cell>
          <cell r="CR168">
            <v>357</v>
          </cell>
          <cell r="CS168">
            <v>1571</v>
          </cell>
          <cell r="CT168">
            <v>397</v>
          </cell>
          <cell r="CU168">
            <v>165</v>
          </cell>
          <cell r="CV168">
            <v>265</v>
          </cell>
          <cell r="CW168">
            <v>827</v>
          </cell>
          <cell r="CX168">
            <v>966</v>
          </cell>
          <cell r="CY168">
            <v>215</v>
          </cell>
          <cell r="CZ168">
            <v>165</v>
          </cell>
          <cell r="DA168">
            <v>1346</v>
          </cell>
          <cell r="DB168">
            <v>53174</v>
          </cell>
          <cell r="DC168">
            <v>15452</v>
          </cell>
          <cell r="DD168">
            <v>16973</v>
          </cell>
          <cell r="DE168">
            <v>85599</v>
          </cell>
        </row>
        <row r="169">
          <cell r="A169">
            <v>39142</v>
          </cell>
          <cell r="B169">
            <v>18670</v>
          </cell>
          <cell r="C169">
            <v>5355</v>
          </cell>
          <cell r="D169">
            <v>5082</v>
          </cell>
          <cell r="E169">
            <v>29107</v>
          </cell>
          <cell r="F169">
            <v>15287</v>
          </cell>
          <cell r="G169">
            <v>4035</v>
          </cell>
          <cell r="H169">
            <v>4086</v>
          </cell>
          <cell r="I169">
            <v>23408</v>
          </cell>
          <cell r="J169">
            <v>12225</v>
          </cell>
          <cell r="K169">
            <v>4201</v>
          </cell>
          <cell r="L169">
            <v>5346</v>
          </cell>
          <cell r="M169">
            <v>21772</v>
          </cell>
          <cell r="N169">
            <v>3452</v>
          </cell>
          <cell r="O169">
            <v>993</v>
          </cell>
          <cell r="P169">
            <v>1143</v>
          </cell>
          <cell r="Q169">
            <v>5588</v>
          </cell>
          <cell r="R169">
            <v>5704</v>
          </cell>
          <cell r="S169">
            <v>2314</v>
          </cell>
          <cell r="T169">
            <v>2512</v>
          </cell>
          <cell r="U169">
            <v>10530</v>
          </cell>
          <cell r="V169">
            <v>849</v>
          </cell>
          <cell r="W169">
            <v>282</v>
          </cell>
          <cell r="X169">
            <v>402</v>
          </cell>
          <cell r="Y169">
            <v>1533</v>
          </cell>
          <cell r="Z169">
            <v>507</v>
          </cell>
          <cell r="AA169">
            <v>182</v>
          </cell>
          <cell r="AB169">
            <v>289</v>
          </cell>
          <cell r="AC169">
            <v>978</v>
          </cell>
          <cell r="AD169">
            <v>1063</v>
          </cell>
          <cell r="AE169">
            <v>227</v>
          </cell>
          <cell r="AF169">
            <v>186</v>
          </cell>
          <cell r="AG169">
            <v>1476</v>
          </cell>
          <cell r="AH169">
            <v>57757</v>
          </cell>
          <cell r="AI169">
            <v>17589</v>
          </cell>
          <cell r="AJ169">
            <v>19046</v>
          </cell>
          <cell r="AK169">
            <v>94392</v>
          </cell>
          <cell r="AL169">
            <v>17692</v>
          </cell>
          <cell r="AM169">
            <v>4822</v>
          </cell>
          <cell r="AN169">
            <v>4545</v>
          </cell>
          <cell r="AO169">
            <v>27060</v>
          </cell>
          <cell r="AP169">
            <v>14569</v>
          </cell>
          <cell r="AQ169">
            <v>3641</v>
          </cell>
          <cell r="AR169">
            <v>3781</v>
          </cell>
          <cell r="AS169">
            <v>21991</v>
          </cell>
          <cell r="AT169">
            <v>11098</v>
          </cell>
          <cell r="AU169">
            <v>3724</v>
          </cell>
          <cell r="AV169">
            <v>4882</v>
          </cell>
          <cell r="AW169">
            <v>19704</v>
          </cell>
          <cell r="AX169">
            <v>3357</v>
          </cell>
          <cell r="AY169">
            <v>914</v>
          </cell>
          <cell r="AZ169">
            <v>1074</v>
          </cell>
          <cell r="BA169">
            <v>5344</v>
          </cell>
          <cell r="BB169">
            <v>5413</v>
          </cell>
          <cell r="BC169">
            <v>2143</v>
          </cell>
          <cell r="BD169">
            <v>2327</v>
          </cell>
          <cell r="BE169">
            <v>9884</v>
          </cell>
          <cell r="BF169">
            <v>896</v>
          </cell>
          <cell r="BG169">
            <v>284</v>
          </cell>
          <cell r="BH169">
            <v>406</v>
          </cell>
          <cell r="BI169">
            <v>1586</v>
          </cell>
          <cell r="BJ169">
            <v>406</v>
          </cell>
          <cell r="BK169">
            <v>151</v>
          </cell>
          <cell r="BL169">
            <v>277</v>
          </cell>
          <cell r="BM169">
            <v>834</v>
          </cell>
          <cell r="BN169">
            <v>989</v>
          </cell>
          <cell r="BO169">
            <v>220</v>
          </cell>
          <cell r="BP169">
            <v>170</v>
          </cell>
          <cell r="BQ169">
            <v>1379</v>
          </cell>
          <cell r="BR169">
            <v>54421</v>
          </cell>
          <cell r="BS169">
            <v>15898</v>
          </cell>
          <cell r="BT169">
            <v>17463</v>
          </cell>
          <cell r="BU169">
            <v>87782</v>
          </cell>
          <cell r="BV169">
            <v>17047</v>
          </cell>
          <cell r="BW169">
            <v>4741</v>
          </cell>
          <cell r="BX169">
            <v>4529</v>
          </cell>
          <cell r="BY169">
            <v>26317</v>
          </cell>
          <cell r="BZ169">
            <v>14305</v>
          </cell>
          <cell r="CA169">
            <v>3657</v>
          </cell>
          <cell r="CB169">
            <v>3714</v>
          </cell>
          <cell r="CC169">
            <v>21676</v>
          </cell>
          <cell r="CD169">
            <v>10872</v>
          </cell>
          <cell r="CE169">
            <v>3584</v>
          </cell>
          <cell r="CF169">
            <v>4850</v>
          </cell>
          <cell r="CG169">
            <v>19306</v>
          </cell>
          <cell r="CH169">
            <v>3266</v>
          </cell>
          <cell r="CI169">
            <v>901</v>
          </cell>
          <cell r="CJ169">
            <v>1008</v>
          </cell>
          <cell r="CK169">
            <v>5175</v>
          </cell>
          <cell r="CL169">
            <v>5607</v>
          </cell>
          <cell r="CM169">
            <v>2044</v>
          </cell>
          <cell r="CN169">
            <v>2334</v>
          </cell>
          <cell r="CO169">
            <v>9984</v>
          </cell>
          <cell r="CP169">
            <v>922</v>
          </cell>
          <cell r="CQ169">
            <v>279</v>
          </cell>
          <cell r="CR169">
            <v>370</v>
          </cell>
          <cell r="CS169">
            <v>1571</v>
          </cell>
          <cell r="CT169">
            <v>402</v>
          </cell>
          <cell r="CU169">
            <v>158</v>
          </cell>
          <cell r="CV169">
            <v>275</v>
          </cell>
          <cell r="CW169">
            <v>835</v>
          </cell>
          <cell r="CX169">
            <v>980</v>
          </cell>
          <cell r="CY169">
            <v>222</v>
          </cell>
          <cell r="CZ169">
            <v>167</v>
          </cell>
          <cell r="DA169">
            <v>1369</v>
          </cell>
          <cell r="DB169">
            <v>53402</v>
          </cell>
          <cell r="DC169">
            <v>15585</v>
          </cell>
          <cell r="DD169">
            <v>17246</v>
          </cell>
          <cell r="DE169">
            <v>86233</v>
          </cell>
        </row>
        <row r="170">
          <cell r="A170">
            <v>39173</v>
          </cell>
          <cell r="B170">
            <v>14341</v>
          </cell>
          <cell r="C170">
            <v>4607</v>
          </cell>
          <cell r="D170">
            <v>4297</v>
          </cell>
          <cell r="E170">
            <v>23245</v>
          </cell>
          <cell r="F170">
            <v>11990</v>
          </cell>
          <cell r="G170">
            <v>3334</v>
          </cell>
          <cell r="H170">
            <v>3509</v>
          </cell>
          <cell r="I170">
            <v>18833</v>
          </cell>
          <cell r="J170">
            <v>9170</v>
          </cell>
          <cell r="K170">
            <v>3166</v>
          </cell>
          <cell r="L170">
            <v>4571</v>
          </cell>
          <cell r="M170">
            <v>16907</v>
          </cell>
          <cell r="N170">
            <v>2715</v>
          </cell>
          <cell r="O170">
            <v>937</v>
          </cell>
          <cell r="P170">
            <v>964</v>
          </cell>
          <cell r="Q170">
            <v>4616</v>
          </cell>
          <cell r="R170">
            <v>4963</v>
          </cell>
          <cell r="S170">
            <v>1621</v>
          </cell>
          <cell r="T170">
            <v>2117</v>
          </cell>
          <cell r="U170">
            <v>8701</v>
          </cell>
          <cell r="V170">
            <v>614</v>
          </cell>
          <cell r="W170">
            <v>248</v>
          </cell>
          <cell r="X170">
            <v>352</v>
          </cell>
          <cell r="Y170">
            <v>1214</v>
          </cell>
          <cell r="Z170">
            <v>458</v>
          </cell>
          <cell r="AA170">
            <v>146</v>
          </cell>
          <cell r="AB170">
            <v>279</v>
          </cell>
          <cell r="AC170">
            <v>883</v>
          </cell>
          <cell r="AD170">
            <v>858</v>
          </cell>
          <cell r="AE170">
            <v>215</v>
          </cell>
          <cell r="AF170">
            <v>142</v>
          </cell>
          <cell r="AG170">
            <v>1215</v>
          </cell>
          <cell r="AH170">
            <v>45109</v>
          </cell>
          <cell r="AI170">
            <v>14274</v>
          </cell>
          <cell r="AJ170">
            <v>16231</v>
          </cell>
          <cell r="AK170">
            <v>75614</v>
          </cell>
          <cell r="AL170">
            <v>16528</v>
          </cell>
          <cell r="AM170">
            <v>5072</v>
          </cell>
          <cell r="AN170">
            <v>4618</v>
          </cell>
          <cell r="AO170">
            <v>26218</v>
          </cell>
          <cell r="AP170">
            <v>13984</v>
          </cell>
          <cell r="AQ170">
            <v>3766</v>
          </cell>
          <cell r="AR170">
            <v>3688</v>
          </cell>
          <cell r="AS170">
            <v>21438</v>
          </cell>
          <cell r="AT170">
            <v>10416</v>
          </cell>
          <cell r="AU170">
            <v>3541</v>
          </cell>
          <cell r="AV170">
            <v>4970</v>
          </cell>
          <cell r="AW170">
            <v>18927</v>
          </cell>
          <cell r="AX170">
            <v>3252</v>
          </cell>
          <cell r="AY170">
            <v>993</v>
          </cell>
          <cell r="AZ170">
            <v>1020</v>
          </cell>
          <cell r="BA170">
            <v>5265</v>
          </cell>
          <cell r="BB170">
            <v>5829</v>
          </cell>
          <cell r="BC170">
            <v>1892</v>
          </cell>
          <cell r="BD170">
            <v>2348</v>
          </cell>
          <cell r="BE170">
            <v>10069</v>
          </cell>
          <cell r="BF170">
            <v>863</v>
          </cell>
          <cell r="BG170">
            <v>282</v>
          </cell>
          <cell r="BH170">
            <v>385</v>
          </cell>
          <cell r="BI170">
            <v>1529</v>
          </cell>
          <cell r="BJ170">
            <v>393</v>
          </cell>
          <cell r="BK170">
            <v>159</v>
          </cell>
          <cell r="BL170">
            <v>307</v>
          </cell>
          <cell r="BM170">
            <v>858</v>
          </cell>
          <cell r="BN170">
            <v>980</v>
          </cell>
          <cell r="BO170">
            <v>253</v>
          </cell>
          <cell r="BP170">
            <v>161</v>
          </cell>
          <cell r="BQ170">
            <v>1395</v>
          </cell>
          <cell r="BR170">
            <v>52245</v>
          </cell>
          <cell r="BS170">
            <v>15958</v>
          </cell>
          <cell r="BT170">
            <v>17496</v>
          </cell>
          <cell r="BU170">
            <v>85699</v>
          </cell>
          <cell r="BV170">
            <v>17023</v>
          </cell>
          <cell r="BW170">
            <v>4811</v>
          </cell>
          <cell r="BX170">
            <v>4596</v>
          </cell>
          <cell r="BY170">
            <v>26431</v>
          </cell>
          <cell r="BZ170">
            <v>14333</v>
          </cell>
          <cell r="CA170">
            <v>3716</v>
          </cell>
          <cell r="CB170">
            <v>3720</v>
          </cell>
          <cell r="CC170">
            <v>21768</v>
          </cell>
          <cell r="CD170">
            <v>10869</v>
          </cell>
          <cell r="CE170">
            <v>3586</v>
          </cell>
          <cell r="CF170">
            <v>4916</v>
          </cell>
          <cell r="CG170">
            <v>19370</v>
          </cell>
          <cell r="CH170">
            <v>3229</v>
          </cell>
          <cell r="CI170">
            <v>926</v>
          </cell>
          <cell r="CJ170">
            <v>1013</v>
          </cell>
          <cell r="CK170">
            <v>5168</v>
          </cell>
          <cell r="CL170">
            <v>5614</v>
          </cell>
          <cell r="CM170">
            <v>2027</v>
          </cell>
          <cell r="CN170">
            <v>2370</v>
          </cell>
          <cell r="CO170">
            <v>10011</v>
          </cell>
          <cell r="CP170">
            <v>922</v>
          </cell>
          <cell r="CQ170">
            <v>280</v>
          </cell>
          <cell r="CR170">
            <v>378</v>
          </cell>
          <cell r="CS170">
            <v>1580</v>
          </cell>
          <cell r="CT170">
            <v>404</v>
          </cell>
          <cell r="CU170">
            <v>154</v>
          </cell>
          <cell r="CV170">
            <v>278</v>
          </cell>
          <cell r="CW170">
            <v>837</v>
          </cell>
          <cell r="CX170">
            <v>991</v>
          </cell>
          <cell r="CY170">
            <v>226</v>
          </cell>
          <cell r="CZ170">
            <v>168</v>
          </cell>
          <cell r="DA170">
            <v>1385</v>
          </cell>
          <cell r="DB170">
            <v>53386</v>
          </cell>
          <cell r="DC170">
            <v>15726</v>
          </cell>
          <cell r="DD170">
            <v>17438</v>
          </cell>
          <cell r="DE170">
            <v>86550</v>
          </cell>
        </row>
        <row r="171">
          <cell r="A171">
            <v>39203</v>
          </cell>
          <cell r="B171">
            <v>16523</v>
          </cell>
          <cell r="C171">
            <v>5127</v>
          </cell>
          <cell r="D171">
            <v>4999</v>
          </cell>
          <cell r="E171">
            <v>26649</v>
          </cell>
          <cell r="F171">
            <v>13996</v>
          </cell>
          <cell r="G171">
            <v>4077</v>
          </cell>
          <cell r="H171">
            <v>4078</v>
          </cell>
          <cell r="I171">
            <v>22151</v>
          </cell>
          <cell r="J171">
            <v>11432</v>
          </cell>
          <cell r="K171">
            <v>3770</v>
          </cell>
          <cell r="L171">
            <v>5226</v>
          </cell>
          <cell r="M171">
            <v>20428</v>
          </cell>
          <cell r="N171">
            <v>3165</v>
          </cell>
          <cell r="O171">
            <v>1004</v>
          </cell>
          <cell r="P171">
            <v>1068</v>
          </cell>
          <cell r="Q171">
            <v>5237</v>
          </cell>
          <cell r="R171">
            <v>5350</v>
          </cell>
          <cell r="S171">
            <v>2221</v>
          </cell>
          <cell r="T171">
            <v>2601</v>
          </cell>
          <cell r="U171">
            <v>10172</v>
          </cell>
          <cell r="V171">
            <v>805</v>
          </cell>
          <cell r="W171">
            <v>302</v>
          </cell>
          <cell r="X171">
            <v>480</v>
          </cell>
          <cell r="Y171">
            <v>1587</v>
          </cell>
          <cell r="Z171">
            <v>491</v>
          </cell>
          <cell r="AA171">
            <v>173</v>
          </cell>
          <cell r="AB171">
            <v>309</v>
          </cell>
          <cell r="AC171">
            <v>973</v>
          </cell>
          <cell r="AD171">
            <v>965</v>
          </cell>
          <cell r="AE171">
            <v>238</v>
          </cell>
          <cell r="AF171">
            <v>197</v>
          </cell>
          <cell r="AG171">
            <v>1400</v>
          </cell>
          <cell r="AH171">
            <v>52727</v>
          </cell>
          <cell r="AI171">
            <v>16912</v>
          </cell>
          <cell r="AJ171">
            <v>18958</v>
          </cell>
          <cell r="AK171">
            <v>88597</v>
          </cell>
          <cell r="AL171">
            <v>16630</v>
          </cell>
          <cell r="AM171">
            <v>4905</v>
          </cell>
          <cell r="AN171">
            <v>4560</v>
          </cell>
          <cell r="AO171">
            <v>26095</v>
          </cell>
          <cell r="AP171">
            <v>13994</v>
          </cell>
          <cell r="AQ171">
            <v>3872</v>
          </cell>
          <cell r="AR171">
            <v>3672</v>
          </cell>
          <cell r="AS171">
            <v>21538</v>
          </cell>
          <cell r="AT171">
            <v>11124</v>
          </cell>
          <cell r="AU171">
            <v>3601</v>
          </cell>
          <cell r="AV171">
            <v>4885</v>
          </cell>
          <cell r="AW171">
            <v>19610</v>
          </cell>
          <cell r="AX171">
            <v>2930</v>
          </cell>
          <cell r="AY171">
            <v>941</v>
          </cell>
          <cell r="AZ171">
            <v>972</v>
          </cell>
          <cell r="BA171">
            <v>4843</v>
          </cell>
          <cell r="BB171">
            <v>5550</v>
          </cell>
          <cell r="BC171">
            <v>2058</v>
          </cell>
          <cell r="BD171">
            <v>2403</v>
          </cell>
          <cell r="BE171">
            <v>10011</v>
          </cell>
          <cell r="BF171">
            <v>900</v>
          </cell>
          <cell r="BG171">
            <v>284</v>
          </cell>
          <cell r="BH171">
            <v>378</v>
          </cell>
          <cell r="BI171">
            <v>1563</v>
          </cell>
          <cell r="BJ171">
            <v>406</v>
          </cell>
          <cell r="BK171">
            <v>136</v>
          </cell>
          <cell r="BL171">
            <v>281</v>
          </cell>
          <cell r="BM171">
            <v>824</v>
          </cell>
          <cell r="BN171">
            <v>987</v>
          </cell>
          <cell r="BO171">
            <v>221</v>
          </cell>
          <cell r="BP171">
            <v>176</v>
          </cell>
          <cell r="BQ171">
            <v>1385</v>
          </cell>
          <cell r="BR171">
            <v>52522</v>
          </cell>
          <cell r="BS171">
            <v>16018</v>
          </cell>
          <cell r="BT171">
            <v>17328</v>
          </cell>
          <cell r="BU171">
            <v>85868</v>
          </cell>
          <cell r="BV171">
            <v>16942</v>
          </cell>
          <cell r="BW171">
            <v>4888</v>
          </cell>
          <cell r="BX171">
            <v>4644</v>
          </cell>
          <cell r="BY171">
            <v>26475</v>
          </cell>
          <cell r="BZ171">
            <v>14326</v>
          </cell>
          <cell r="CA171">
            <v>3803</v>
          </cell>
          <cell r="CB171">
            <v>3708</v>
          </cell>
          <cell r="CC171">
            <v>21837</v>
          </cell>
          <cell r="CD171">
            <v>10755</v>
          </cell>
          <cell r="CE171">
            <v>3616</v>
          </cell>
          <cell r="CF171">
            <v>4966</v>
          </cell>
          <cell r="CG171">
            <v>19338</v>
          </cell>
          <cell r="CH171">
            <v>3181</v>
          </cell>
          <cell r="CI171">
            <v>941</v>
          </cell>
          <cell r="CJ171">
            <v>1011</v>
          </cell>
          <cell r="CK171">
            <v>5133</v>
          </cell>
          <cell r="CL171">
            <v>5633</v>
          </cell>
          <cell r="CM171">
            <v>2025</v>
          </cell>
          <cell r="CN171">
            <v>2389</v>
          </cell>
          <cell r="CO171">
            <v>10047</v>
          </cell>
          <cell r="CP171">
            <v>918</v>
          </cell>
          <cell r="CQ171">
            <v>286</v>
          </cell>
          <cell r="CR171">
            <v>381</v>
          </cell>
          <cell r="CS171">
            <v>1586</v>
          </cell>
          <cell r="CT171">
            <v>401</v>
          </cell>
          <cell r="CU171">
            <v>155</v>
          </cell>
          <cell r="CV171">
            <v>276</v>
          </cell>
          <cell r="CW171">
            <v>832</v>
          </cell>
          <cell r="CX171">
            <v>998</v>
          </cell>
          <cell r="CY171">
            <v>228</v>
          </cell>
          <cell r="CZ171">
            <v>168</v>
          </cell>
          <cell r="DA171">
            <v>1395</v>
          </cell>
          <cell r="DB171">
            <v>53156</v>
          </cell>
          <cell r="DC171">
            <v>15943</v>
          </cell>
          <cell r="DD171">
            <v>17543</v>
          </cell>
          <cell r="DE171">
            <v>86641</v>
          </cell>
        </row>
        <row r="172">
          <cell r="A172">
            <v>39234</v>
          </cell>
          <cell r="B172">
            <v>20314</v>
          </cell>
          <cell r="C172">
            <v>5842</v>
          </cell>
          <cell r="D172">
            <v>5809</v>
          </cell>
          <cell r="E172">
            <v>31965</v>
          </cell>
          <cell r="F172">
            <v>16441</v>
          </cell>
          <cell r="G172">
            <v>4338</v>
          </cell>
          <cell r="H172">
            <v>4712</v>
          </cell>
          <cell r="I172">
            <v>25491</v>
          </cell>
          <cell r="J172">
            <v>14016</v>
          </cell>
          <cell r="K172">
            <v>4501</v>
          </cell>
          <cell r="L172">
            <v>6480</v>
          </cell>
          <cell r="M172">
            <v>24997</v>
          </cell>
          <cell r="N172">
            <v>3771</v>
          </cell>
          <cell r="O172">
            <v>1093</v>
          </cell>
          <cell r="P172">
            <v>1288</v>
          </cell>
          <cell r="Q172">
            <v>6152</v>
          </cell>
          <cell r="R172">
            <v>6565</v>
          </cell>
          <cell r="S172">
            <v>2354</v>
          </cell>
          <cell r="T172">
            <v>3076</v>
          </cell>
          <cell r="U172">
            <v>11995</v>
          </cell>
          <cell r="V172">
            <v>946</v>
          </cell>
          <cell r="W172">
            <v>346</v>
          </cell>
          <cell r="X172">
            <v>458</v>
          </cell>
          <cell r="Y172">
            <v>1750</v>
          </cell>
          <cell r="Z172">
            <v>537</v>
          </cell>
          <cell r="AA172">
            <v>207</v>
          </cell>
          <cell r="AB172">
            <v>363</v>
          </cell>
          <cell r="AC172">
            <v>1107</v>
          </cell>
          <cell r="AD172">
            <v>1178</v>
          </cell>
          <cell r="AE172">
            <v>285</v>
          </cell>
          <cell r="AF172">
            <v>177</v>
          </cell>
          <cell r="AG172">
            <v>1640</v>
          </cell>
          <cell r="AH172">
            <v>63768</v>
          </cell>
          <cell r="AI172">
            <v>18966</v>
          </cell>
          <cell r="AJ172">
            <v>22363</v>
          </cell>
          <cell r="AK172">
            <v>105097</v>
          </cell>
          <cell r="AL172">
            <v>16988</v>
          </cell>
          <cell r="AM172">
            <v>4673</v>
          </cell>
          <cell r="AN172">
            <v>4684</v>
          </cell>
          <cell r="AO172">
            <v>26345</v>
          </cell>
          <cell r="AP172">
            <v>14199</v>
          </cell>
          <cell r="AQ172">
            <v>3614</v>
          </cell>
          <cell r="AR172">
            <v>3753</v>
          </cell>
          <cell r="AS172">
            <v>21566</v>
          </cell>
          <cell r="AT172">
            <v>10696</v>
          </cell>
          <cell r="AU172">
            <v>3535</v>
          </cell>
          <cell r="AV172">
            <v>4883</v>
          </cell>
          <cell r="AW172">
            <v>19114</v>
          </cell>
          <cell r="AX172">
            <v>3178</v>
          </cell>
          <cell r="AY172">
            <v>934</v>
          </cell>
          <cell r="AZ172">
            <v>989</v>
          </cell>
          <cell r="BA172">
            <v>5101</v>
          </cell>
          <cell r="BB172">
            <v>5610</v>
          </cell>
          <cell r="BC172">
            <v>1978</v>
          </cell>
          <cell r="BD172">
            <v>2391</v>
          </cell>
          <cell r="BE172">
            <v>9979</v>
          </cell>
          <cell r="BF172">
            <v>936</v>
          </cell>
          <cell r="BG172">
            <v>289</v>
          </cell>
          <cell r="BH172">
            <v>356</v>
          </cell>
          <cell r="BI172">
            <v>1582</v>
          </cell>
          <cell r="BJ172">
            <v>418</v>
          </cell>
          <cell r="BK172">
            <v>156</v>
          </cell>
          <cell r="BL172">
            <v>271</v>
          </cell>
          <cell r="BM172">
            <v>845</v>
          </cell>
          <cell r="BN172">
            <v>1009</v>
          </cell>
          <cell r="BO172">
            <v>241</v>
          </cell>
          <cell r="BP172">
            <v>138</v>
          </cell>
          <cell r="BQ172">
            <v>1388</v>
          </cell>
          <cell r="BR172">
            <v>53034</v>
          </cell>
          <cell r="BS172">
            <v>15421</v>
          </cell>
          <cell r="BT172">
            <v>17465</v>
          </cell>
          <cell r="BU172">
            <v>85920</v>
          </cell>
          <cell r="BV172">
            <v>16838</v>
          </cell>
          <cell r="BW172">
            <v>4980</v>
          </cell>
          <cell r="BX172">
            <v>4697</v>
          </cell>
          <cell r="BY172">
            <v>26515</v>
          </cell>
          <cell r="BZ172">
            <v>14306</v>
          </cell>
          <cell r="CA172">
            <v>3928</v>
          </cell>
          <cell r="CB172">
            <v>3708</v>
          </cell>
          <cell r="CC172">
            <v>21943</v>
          </cell>
          <cell r="CD172">
            <v>10591</v>
          </cell>
          <cell r="CE172">
            <v>3672</v>
          </cell>
          <cell r="CF172">
            <v>5004</v>
          </cell>
          <cell r="CG172">
            <v>19267</v>
          </cell>
          <cell r="CH172">
            <v>3140</v>
          </cell>
          <cell r="CI172">
            <v>950</v>
          </cell>
          <cell r="CJ172">
            <v>1013</v>
          </cell>
          <cell r="CK172">
            <v>5103</v>
          </cell>
          <cell r="CL172">
            <v>5658</v>
          </cell>
          <cell r="CM172">
            <v>2041</v>
          </cell>
          <cell r="CN172">
            <v>2400</v>
          </cell>
          <cell r="CO172">
            <v>10098</v>
          </cell>
          <cell r="CP172">
            <v>907</v>
          </cell>
          <cell r="CQ172">
            <v>299</v>
          </cell>
          <cell r="CR172">
            <v>383</v>
          </cell>
          <cell r="CS172">
            <v>1590</v>
          </cell>
          <cell r="CT172">
            <v>393</v>
          </cell>
          <cell r="CU172">
            <v>159</v>
          </cell>
          <cell r="CV172">
            <v>271</v>
          </cell>
          <cell r="CW172">
            <v>822</v>
          </cell>
          <cell r="CX172">
            <v>1001</v>
          </cell>
          <cell r="CY172">
            <v>230</v>
          </cell>
          <cell r="CZ172">
            <v>169</v>
          </cell>
          <cell r="DA172">
            <v>1400</v>
          </cell>
          <cell r="DB172">
            <v>52834</v>
          </cell>
          <cell r="DC172">
            <v>16259</v>
          </cell>
          <cell r="DD172">
            <v>17645</v>
          </cell>
          <cell r="DE172">
            <v>86738</v>
          </cell>
        </row>
        <row r="173">
          <cell r="A173">
            <v>39264</v>
          </cell>
          <cell r="B173">
            <v>17468</v>
          </cell>
          <cell r="C173">
            <v>4660</v>
          </cell>
          <cell r="D173">
            <v>4723</v>
          </cell>
          <cell r="E173">
            <v>26851</v>
          </cell>
          <cell r="F173">
            <v>14427</v>
          </cell>
          <cell r="G173">
            <v>3715</v>
          </cell>
          <cell r="H173">
            <v>3513</v>
          </cell>
          <cell r="I173">
            <v>21655</v>
          </cell>
          <cell r="J173">
            <v>11053</v>
          </cell>
          <cell r="K173">
            <v>3619</v>
          </cell>
          <cell r="L173">
            <v>4928</v>
          </cell>
          <cell r="M173">
            <v>19600</v>
          </cell>
          <cell r="N173">
            <v>3042</v>
          </cell>
          <cell r="O173">
            <v>847</v>
          </cell>
          <cell r="P173">
            <v>982</v>
          </cell>
          <cell r="Q173">
            <v>4871</v>
          </cell>
          <cell r="R173">
            <v>5373</v>
          </cell>
          <cell r="S173">
            <v>1920</v>
          </cell>
          <cell r="T173">
            <v>2352</v>
          </cell>
          <cell r="U173">
            <v>9645</v>
          </cell>
          <cell r="V173">
            <v>903</v>
          </cell>
          <cell r="W173">
            <v>271</v>
          </cell>
          <cell r="X173">
            <v>387</v>
          </cell>
          <cell r="Y173">
            <v>1561</v>
          </cell>
          <cell r="Z173">
            <v>332</v>
          </cell>
          <cell r="AA173">
            <v>178</v>
          </cell>
          <cell r="AB173">
            <v>229</v>
          </cell>
          <cell r="AC173">
            <v>739</v>
          </cell>
          <cell r="AD173">
            <v>991</v>
          </cell>
          <cell r="AE173">
            <v>186</v>
          </cell>
          <cell r="AF173">
            <v>192</v>
          </cell>
          <cell r="AG173">
            <v>1369</v>
          </cell>
          <cell r="AH173">
            <v>53589</v>
          </cell>
          <cell r="AI173">
            <v>15396</v>
          </cell>
          <cell r="AJ173">
            <v>17306</v>
          </cell>
          <cell r="AK173">
            <v>86291</v>
          </cell>
          <cell r="AL173">
            <v>17290</v>
          </cell>
          <cell r="AM173">
            <v>4894</v>
          </cell>
          <cell r="AN173">
            <v>4809</v>
          </cell>
          <cell r="AO173">
            <v>26993</v>
          </cell>
          <cell r="AP173">
            <v>14553</v>
          </cell>
          <cell r="AQ173">
            <v>4055</v>
          </cell>
          <cell r="AR173">
            <v>3672</v>
          </cell>
          <cell r="AS173">
            <v>22280</v>
          </cell>
          <cell r="AT173">
            <v>10490</v>
          </cell>
          <cell r="AU173">
            <v>3787</v>
          </cell>
          <cell r="AV173">
            <v>5199</v>
          </cell>
          <cell r="AW173">
            <v>19476</v>
          </cell>
          <cell r="AX173">
            <v>3223</v>
          </cell>
          <cell r="AY173">
            <v>935</v>
          </cell>
          <cell r="AZ173">
            <v>1035</v>
          </cell>
          <cell r="BA173">
            <v>5193</v>
          </cell>
          <cell r="BB173">
            <v>5737</v>
          </cell>
          <cell r="BC173">
            <v>2054</v>
          </cell>
          <cell r="BD173">
            <v>2413</v>
          </cell>
          <cell r="BE173">
            <v>10204</v>
          </cell>
          <cell r="BF173">
            <v>1093</v>
          </cell>
          <cell r="BG173">
            <v>294</v>
          </cell>
          <cell r="BH173">
            <v>393</v>
          </cell>
          <cell r="BI173">
            <v>1779</v>
          </cell>
          <cell r="BJ173">
            <v>354</v>
          </cell>
          <cell r="BK173">
            <v>175</v>
          </cell>
          <cell r="BL173">
            <v>246</v>
          </cell>
          <cell r="BM173">
            <v>775</v>
          </cell>
          <cell r="BN173">
            <v>1009</v>
          </cell>
          <cell r="BO173">
            <v>183</v>
          </cell>
          <cell r="BP173">
            <v>194</v>
          </cell>
          <cell r="BQ173">
            <v>1386</v>
          </cell>
          <cell r="BR173">
            <v>53749</v>
          </cell>
          <cell r="BS173">
            <v>16376</v>
          </cell>
          <cell r="BT173">
            <v>17961</v>
          </cell>
          <cell r="BU173">
            <v>88086</v>
          </cell>
          <cell r="BV173">
            <v>16753</v>
          </cell>
          <cell r="BW173">
            <v>5084</v>
          </cell>
          <cell r="BX173">
            <v>4762</v>
          </cell>
          <cell r="BY173">
            <v>26599</v>
          </cell>
          <cell r="BZ173">
            <v>14294</v>
          </cell>
          <cell r="CA173">
            <v>4078</v>
          </cell>
          <cell r="CB173">
            <v>3744</v>
          </cell>
          <cell r="CC173">
            <v>22116</v>
          </cell>
          <cell r="CD173">
            <v>10465</v>
          </cell>
          <cell r="CE173">
            <v>3749</v>
          </cell>
          <cell r="CF173">
            <v>5054</v>
          </cell>
          <cell r="CG173">
            <v>19268</v>
          </cell>
          <cell r="CH173">
            <v>3118</v>
          </cell>
          <cell r="CI173">
            <v>953</v>
          </cell>
          <cell r="CJ173">
            <v>1023</v>
          </cell>
          <cell r="CK173">
            <v>5094</v>
          </cell>
          <cell r="CL173">
            <v>5679</v>
          </cell>
          <cell r="CM173">
            <v>2064</v>
          </cell>
          <cell r="CN173">
            <v>2408</v>
          </cell>
          <cell r="CO173">
            <v>10151</v>
          </cell>
          <cell r="CP173">
            <v>903</v>
          </cell>
          <cell r="CQ173">
            <v>314</v>
          </cell>
          <cell r="CR173">
            <v>384</v>
          </cell>
          <cell r="CS173">
            <v>1601</v>
          </cell>
          <cell r="CT173">
            <v>382</v>
          </cell>
          <cell r="CU173">
            <v>164</v>
          </cell>
          <cell r="CV173">
            <v>268</v>
          </cell>
          <cell r="CW173">
            <v>814</v>
          </cell>
          <cell r="CX173">
            <v>998</v>
          </cell>
          <cell r="CY173">
            <v>234</v>
          </cell>
          <cell r="CZ173">
            <v>172</v>
          </cell>
          <cell r="DA173">
            <v>1404</v>
          </cell>
          <cell r="DB173">
            <v>52591</v>
          </cell>
          <cell r="DC173">
            <v>16641</v>
          </cell>
          <cell r="DD173">
            <v>17815</v>
          </cell>
          <cell r="DE173">
            <v>87048</v>
          </cell>
        </row>
        <row r="174">
          <cell r="A174">
            <v>39295</v>
          </cell>
          <cell r="B174">
            <v>16385</v>
          </cell>
          <cell r="C174">
            <v>5211</v>
          </cell>
          <cell r="D174">
            <v>4953</v>
          </cell>
          <cell r="E174">
            <v>26549</v>
          </cell>
          <cell r="F174">
            <v>14771</v>
          </cell>
          <cell r="G174">
            <v>4510</v>
          </cell>
          <cell r="H174">
            <v>3677</v>
          </cell>
          <cell r="I174">
            <v>22958</v>
          </cell>
          <cell r="J174">
            <v>10202</v>
          </cell>
          <cell r="K174">
            <v>3800</v>
          </cell>
          <cell r="L174">
            <v>5143</v>
          </cell>
          <cell r="M174">
            <v>19145</v>
          </cell>
          <cell r="N174">
            <v>3169</v>
          </cell>
          <cell r="O174">
            <v>944</v>
          </cell>
          <cell r="P174">
            <v>1015</v>
          </cell>
          <cell r="Q174">
            <v>5128</v>
          </cell>
          <cell r="R174">
            <v>6093</v>
          </cell>
          <cell r="S174">
            <v>2210</v>
          </cell>
          <cell r="T174">
            <v>2427</v>
          </cell>
          <cell r="U174">
            <v>10730</v>
          </cell>
          <cell r="V174">
            <v>747</v>
          </cell>
          <cell r="W174">
            <v>346</v>
          </cell>
          <cell r="X174">
            <v>388</v>
          </cell>
          <cell r="Y174">
            <v>1481</v>
          </cell>
          <cell r="Z174">
            <v>378</v>
          </cell>
          <cell r="AA174">
            <v>165</v>
          </cell>
          <cell r="AB174">
            <v>248</v>
          </cell>
          <cell r="AC174">
            <v>791</v>
          </cell>
          <cell r="AD174">
            <v>1003</v>
          </cell>
          <cell r="AE174">
            <v>254</v>
          </cell>
          <cell r="AF174">
            <v>167</v>
          </cell>
          <cell r="AG174">
            <v>1424</v>
          </cell>
          <cell r="AH174">
            <v>52748</v>
          </cell>
          <cell r="AI174">
            <v>17440</v>
          </cell>
          <cell r="AJ174">
            <v>18018</v>
          </cell>
          <cell r="AK174">
            <v>88206</v>
          </cell>
          <cell r="AL174">
            <v>16538</v>
          </cell>
          <cell r="AM174">
            <v>5385</v>
          </cell>
          <cell r="AN174">
            <v>4911</v>
          </cell>
          <cell r="AO174">
            <v>26834</v>
          </cell>
          <cell r="AP174">
            <v>14611</v>
          </cell>
          <cell r="AQ174">
            <v>4460</v>
          </cell>
          <cell r="AR174">
            <v>3697</v>
          </cell>
          <cell r="AS174">
            <v>22767</v>
          </cell>
          <cell r="AT174">
            <v>10089</v>
          </cell>
          <cell r="AU174">
            <v>3861</v>
          </cell>
          <cell r="AV174">
            <v>5116</v>
          </cell>
          <cell r="AW174">
            <v>19065</v>
          </cell>
          <cell r="AX174">
            <v>3203</v>
          </cell>
          <cell r="AY174">
            <v>937</v>
          </cell>
          <cell r="AZ174">
            <v>1030</v>
          </cell>
          <cell r="BA174">
            <v>5170</v>
          </cell>
          <cell r="BB174">
            <v>5637</v>
          </cell>
          <cell r="BC174">
            <v>2192</v>
          </cell>
          <cell r="BD174">
            <v>2409</v>
          </cell>
          <cell r="BE174">
            <v>10239</v>
          </cell>
          <cell r="BF174">
            <v>669</v>
          </cell>
          <cell r="BG174">
            <v>355</v>
          </cell>
          <cell r="BH174">
            <v>385</v>
          </cell>
          <cell r="BI174">
            <v>1409</v>
          </cell>
          <cell r="BJ174">
            <v>398</v>
          </cell>
          <cell r="BK174">
            <v>179</v>
          </cell>
          <cell r="BL174">
            <v>240</v>
          </cell>
          <cell r="BM174">
            <v>817</v>
          </cell>
          <cell r="BN174">
            <v>996</v>
          </cell>
          <cell r="BO174">
            <v>259</v>
          </cell>
          <cell r="BP174">
            <v>176</v>
          </cell>
          <cell r="BQ174">
            <v>1431</v>
          </cell>
          <cell r="BR174">
            <v>52142</v>
          </cell>
          <cell r="BS174">
            <v>17628</v>
          </cell>
          <cell r="BT174">
            <v>17963</v>
          </cell>
          <cell r="BU174">
            <v>87733</v>
          </cell>
          <cell r="BV174">
            <v>16735</v>
          </cell>
          <cell r="BW174">
            <v>5184</v>
          </cell>
          <cell r="BX174">
            <v>4842</v>
          </cell>
          <cell r="BY174">
            <v>26761</v>
          </cell>
          <cell r="BZ174">
            <v>14295</v>
          </cell>
          <cell r="CA174">
            <v>4235</v>
          </cell>
          <cell r="CB174">
            <v>3817</v>
          </cell>
          <cell r="CC174">
            <v>22347</v>
          </cell>
          <cell r="CD174">
            <v>10432</v>
          </cell>
          <cell r="CE174">
            <v>3853</v>
          </cell>
          <cell r="CF174">
            <v>5124</v>
          </cell>
          <cell r="CG174">
            <v>19409</v>
          </cell>
          <cell r="CH174">
            <v>3118</v>
          </cell>
          <cell r="CI174">
            <v>957</v>
          </cell>
          <cell r="CJ174">
            <v>1045</v>
          </cell>
          <cell r="CK174">
            <v>5120</v>
          </cell>
          <cell r="CL174">
            <v>5699</v>
          </cell>
          <cell r="CM174">
            <v>2088</v>
          </cell>
          <cell r="CN174">
            <v>2421</v>
          </cell>
          <cell r="CO174">
            <v>10208</v>
          </cell>
          <cell r="CP174">
            <v>912</v>
          </cell>
          <cell r="CQ174">
            <v>329</v>
          </cell>
          <cell r="CR174">
            <v>387</v>
          </cell>
          <cell r="CS174">
            <v>1628</v>
          </cell>
          <cell r="CT174">
            <v>373</v>
          </cell>
          <cell r="CU174">
            <v>171</v>
          </cell>
          <cell r="CV174">
            <v>267</v>
          </cell>
          <cell r="CW174">
            <v>811</v>
          </cell>
          <cell r="CX174">
            <v>991</v>
          </cell>
          <cell r="CY174">
            <v>240</v>
          </cell>
          <cell r="CZ174">
            <v>179</v>
          </cell>
          <cell r="DA174">
            <v>1410</v>
          </cell>
          <cell r="DB174">
            <v>52555</v>
          </cell>
          <cell r="DC174">
            <v>17057</v>
          </cell>
          <cell r="DD174">
            <v>18082</v>
          </cell>
          <cell r="DE174">
            <v>87694</v>
          </cell>
        </row>
        <row r="175">
          <cell r="A175">
            <v>39326</v>
          </cell>
          <cell r="B175">
            <v>15562</v>
          </cell>
          <cell r="C175">
            <v>4838</v>
          </cell>
          <cell r="D175">
            <v>4546</v>
          </cell>
          <cell r="E175">
            <v>24946</v>
          </cell>
          <cell r="F175">
            <v>13826</v>
          </cell>
          <cell r="G175">
            <v>4119</v>
          </cell>
          <cell r="H175">
            <v>3843</v>
          </cell>
          <cell r="I175">
            <v>21788</v>
          </cell>
          <cell r="J175">
            <v>9567</v>
          </cell>
          <cell r="K175">
            <v>3513</v>
          </cell>
          <cell r="L175">
            <v>4945</v>
          </cell>
          <cell r="M175">
            <v>18025</v>
          </cell>
          <cell r="N175">
            <v>2887</v>
          </cell>
          <cell r="O175">
            <v>851</v>
          </cell>
          <cell r="P175">
            <v>1000</v>
          </cell>
          <cell r="Q175">
            <v>4738</v>
          </cell>
          <cell r="R175">
            <v>6085</v>
          </cell>
          <cell r="S175">
            <v>1869</v>
          </cell>
          <cell r="T175">
            <v>2290</v>
          </cell>
          <cell r="U175">
            <v>10244</v>
          </cell>
          <cell r="V175">
            <v>1044</v>
          </cell>
          <cell r="W175">
            <v>294</v>
          </cell>
          <cell r="X175">
            <v>346</v>
          </cell>
          <cell r="Y175">
            <v>1684</v>
          </cell>
          <cell r="Z175">
            <v>292</v>
          </cell>
          <cell r="AA175">
            <v>162</v>
          </cell>
          <cell r="AB175">
            <v>270</v>
          </cell>
          <cell r="AC175">
            <v>724</v>
          </cell>
          <cell r="AD175">
            <v>934</v>
          </cell>
          <cell r="AE175">
            <v>228</v>
          </cell>
          <cell r="AF175">
            <v>178</v>
          </cell>
          <cell r="AG175">
            <v>1340</v>
          </cell>
          <cell r="AH175">
            <v>50197</v>
          </cell>
          <cell r="AI175">
            <v>15874</v>
          </cell>
          <cell r="AJ175">
            <v>17418</v>
          </cell>
          <cell r="AK175">
            <v>83489</v>
          </cell>
          <cell r="AL175">
            <v>16169</v>
          </cell>
          <cell r="AM175">
            <v>5442</v>
          </cell>
          <cell r="AN175">
            <v>4775</v>
          </cell>
          <cell r="AO175">
            <v>26385</v>
          </cell>
          <cell r="AP175">
            <v>14335</v>
          </cell>
          <cell r="AQ175">
            <v>4425</v>
          </cell>
          <cell r="AR175">
            <v>4029</v>
          </cell>
          <cell r="AS175">
            <v>22789</v>
          </cell>
          <cell r="AT175">
            <v>10161</v>
          </cell>
          <cell r="AU175">
            <v>4024</v>
          </cell>
          <cell r="AV175">
            <v>5222</v>
          </cell>
          <cell r="AW175">
            <v>19407</v>
          </cell>
          <cell r="AX175">
            <v>2968</v>
          </cell>
          <cell r="AY175">
            <v>959</v>
          </cell>
          <cell r="AZ175">
            <v>1069</v>
          </cell>
          <cell r="BA175">
            <v>4997</v>
          </cell>
          <cell r="BB175">
            <v>5843</v>
          </cell>
          <cell r="BC175">
            <v>2082</v>
          </cell>
          <cell r="BD175">
            <v>2405</v>
          </cell>
          <cell r="BE175">
            <v>10329</v>
          </cell>
          <cell r="BF175">
            <v>944</v>
          </cell>
          <cell r="BG175">
            <v>338</v>
          </cell>
          <cell r="BH175">
            <v>389</v>
          </cell>
          <cell r="BI175">
            <v>1671</v>
          </cell>
          <cell r="BJ175">
            <v>341</v>
          </cell>
          <cell r="BK175">
            <v>176</v>
          </cell>
          <cell r="BL175">
            <v>288</v>
          </cell>
          <cell r="BM175">
            <v>805</v>
          </cell>
          <cell r="BN175">
            <v>978</v>
          </cell>
          <cell r="BO175">
            <v>253</v>
          </cell>
          <cell r="BP175">
            <v>189</v>
          </cell>
          <cell r="BQ175">
            <v>1420</v>
          </cell>
          <cell r="BR175">
            <v>51739</v>
          </cell>
          <cell r="BS175">
            <v>17700</v>
          </cell>
          <cell r="BT175">
            <v>18365</v>
          </cell>
          <cell r="BU175">
            <v>87804</v>
          </cell>
          <cell r="BV175">
            <v>16773</v>
          </cell>
          <cell r="BW175">
            <v>5274</v>
          </cell>
          <cell r="BX175">
            <v>4923</v>
          </cell>
          <cell r="BY175">
            <v>26970</v>
          </cell>
          <cell r="BZ175">
            <v>14303</v>
          </cell>
          <cell r="CA175">
            <v>4378</v>
          </cell>
          <cell r="CB175">
            <v>3907</v>
          </cell>
          <cell r="CC175">
            <v>22589</v>
          </cell>
          <cell r="CD175">
            <v>10485</v>
          </cell>
          <cell r="CE175">
            <v>3965</v>
          </cell>
          <cell r="CF175">
            <v>5189</v>
          </cell>
          <cell r="CG175">
            <v>19639</v>
          </cell>
          <cell r="CH175">
            <v>3139</v>
          </cell>
          <cell r="CI175">
            <v>965</v>
          </cell>
          <cell r="CJ175">
            <v>1074</v>
          </cell>
          <cell r="CK175">
            <v>5177</v>
          </cell>
          <cell r="CL175">
            <v>5704</v>
          </cell>
          <cell r="CM175">
            <v>2107</v>
          </cell>
          <cell r="CN175">
            <v>2439</v>
          </cell>
          <cell r="CO175">
            <v>10250</v>
          </cell>
          <cell r="CP175">
            <v>928</v>
          </cell>
          <cell r="CQ175">
            <v>341</v>
          </cell>
          <cell r="CR175">
            <v>392</v>
          </cell>
          <cell r="CS175">
            <v>1660</v>
          </cell>
          <cell r="CT175">
            <v>368</v>
          </cell>
          <cell r="CU175">
            <v>177</v>
          </cell>
          <cell r="CV175">
            <v>267</v>
          </cell>
          <cell r="CW175">
            <v>812</v>
          </cell>
          <cell r="CX175">
            <v>984</v>
          </cell>
          <cell r="CY175">
            <v>246</v>
          </cell>
          <cell r="CZ175">
            <v>185</v>
          </cell>
          <cell r="DA175">
            <v>1415</v>
          </cell>
          <cell r="DB175">
            <v>52683</v>
          </cell>
          <cell r="DC175">
            <v>17453</v>
          </cell>
          <cell r="DD175">
            <v>18377</v>
          </cell>
          <cell r="DE175">
            <v>88514</v>
          </cell>
        </row>
        <row r="176">
          <cell r="A176">
            <v>39356</v>
          </cell>
          <cell r="B176">
            <v>17300</v>
          </cell>
          <cell r="C176">
            <v>5488</v>
          </cell>
          <cell r="D176">
            <v>4768</v>
          </cell>
          <cell r="E176">
            <v>27556</v>
          </cell>
          <cell r="F176">
            <v>14779</v>
          </cell>
          <cell r="G176">
            <v>4373</v>
          </cell>
          <cell r="H176">
            <v>3945</v>
          </cell>
          <cell r="I176">
            <v>23097</v>
          </cell>
          <cell r="J176">
            <v>10065</v>
          </cell>
          <cell r="K176">
            <v>3884</v>
          </cell>
          <cell r="L176">
            <v>4984</v>
          </cell>
          <cell r="M176">
            <v>18933</v>
          </cell>
          <cell r="N176">
            <v>3225</v>
          </cell>
          <cell r="O176">
            <v>1013</v>
          </cell>
          <cell r="P176">
            <v>1091</v>
          </cell>
          <cell r="Q176">
            <v>5329</v>
          </cell>
          <cell r="R176">
            <v>5812</v>
          </cell>
          <cell r="S176">
            <v>2124</v>
          </cell>
          <cell r="T176">
            <v>2524</v>
          </cell>
          <cell r="U176">
            <v>10460</v>
          </cell>
          <cell r="V176">
            <v>878</v>
          </cell>
          <cell r="W176">
            <v>409</v>
          </cell>
          <cell r="X176">
            <v>421</v>
          </cell>
          <cell r="Y176">
            <v>1708</v>
          </cell>
          <cell r="Z176">
            <v>324</v>
          </cell>
          <cell r="AA176">
            <v>162</v>
          </cell>
          <cell r="AB176">
            <v>295</v>
          </cell>
          <cell r="AC176">
            <v>781</v>
          </cell>
          <cell r="AD176">
            <v>953</v>
          </cell>
          <cell r="AE176">
            <v>295</v>
          </cell>
          <cell r="AF176">
            <v>177</v>
          </cell>
          <cell r="AG176">
            <v>1425</v>
          </cell>
          <cell r="AH176">
            <v>53336</v>
          </cell>
          <cell r="AI176">
            <v>17748</v>
          </cell>
          <cell r="AJ176">
            <v>18205</v>
          </cell>
          <cell r="AK176">
            <v>89289</v>
          </cell>
          <cell r="AL176">
            <v>17112</v>
          </cell>
          <cell r="AM176">
            <v>5528</v>
          </cell>
          <cell r="AN176">
            <v>4877</v>
          </cell>
          <cell r="AO176">
            <v>27517</v>
          </cell>
          <cell r="AP176">
            <v>13975</v>
          </cell>
          <cell r="AQ176">
            <v>4470</v>
          </cell>
          <cell r="AR176">
            <v>3920</v>
          </cell>
          <cell r="AS176">
            <v>22365</v>
          </cell>
          <cell r="AT176">
            <v>10544</v>
          </cell>
          <cell r="AU176">
            <v>4043</v>
          </cell>
          <cell r="AV176">
            <v>5011</v>
          </cell>
          <cell r="AW176">
            <v>19599</v>
          </cell>
          <cell r="AX176">
            <v>3194</v>
          </cell>
          <cell r="AY176">
            <v>1038</v>
          </cell>
          <cell r="AZ176">
            <v>1116</v>
          </cell>
          <cell r="BA176">
            <v>5348</v>
          </cell>
          <cell r="BB176">
            <v>5547</v>
          </cell>
          <cell r="BC176">
            <v>2200</v>
          </cell>
          <cell r="BD176">
            <v>2522</v>
          </cell>
          <cell r="BE176">
            <v>10269</v>
          </cell>
          <cell r="BF176">
            <v>886</v>
          </cell>
          <cell r="BG176">
            <v>372</v>
          </cell>
          <cell r="BH176">
            <v>437</v>
          </cell>
          <cell r="BI176">
            <v>1696</v>
          </cell>
          <cell r="BJ176">
            <v>371</v>
          </cell>
          <cell r="BK176">
            <v>186</v>
          </cell>
          <cell r="BL176">
            <v>293</v>
          </cell>
          <cell r="BM176">
            <v>851</v>
          </cell>
          <cell r="BN176">
            <v>958</v>
          </cell>
          <cell r="BO176">
            <v>282</v>
          </cell>
          <cell r="BP176">
            <v>178</v>
          </cell>
          <cell r="BQ176">
            <v>1418</v>
          </cell>
          <cell r="BR176">
            <v>52588</v>
          </cell>
          <cell r="BS176">
            <v>18120</v>
          </cell>
          <cell r="BT176">
            <v>18354</v>
          </cell>
          <cell r="BU176">
            <v>89063</v>
          </cell>
          <cell r="BV176">
            <v>16857</v>
          </cell>
          <cell r="BW176">
            <v>5345</v>
          </cell>
          <cell r="BX176">
            <v>5000</v>
          </cell>
          <cell r="BY176">
            <v>27202</v>
          </cell>
          <cell r="BZ176">
            <v>14313</v>
          </cell>
          <cell r="CA176">
            <v>4488</v>
          </cell>
          <cell r="CB176">
            <v>3997</v>
          </cell>
          <cell r="CC176">
            <v>22798</v>
          </cell>
          <cell r="CD176">
            <v>10572</v>
          </cell>
          <cell r="CE176">
            <v>4053</v>
          </cell>
          <cell r="CF176">
            <v>5236</v>
          </cell>
          <cell r="CG176">
            <v>19861</v>
          </cell>
          <cell r="CH176">
            <v>3174</v>
          </cell>
          <cell r="CI176">
            <v>979</v>
          </cell>
          <cell r="CJ176">
            <v>1101</v>
          </cell>
          <cell r="CK176">
            <v>5254</v>
          </cell>
          <cell r="CL176">
            <v>5693</v>
          </cell>
          <cell r="CM176">
            <v>2119</v>
          </cell>
          <cell r="CN176">
            <v>2458</v>
          </cell>
          <cell r="CO176">
            <v>10270</v>
          </cell>
          <cell r="CP176">
            <v>937</v>
          </cell>
          <cell r="CQ176">
            <v>348</v>
          </cell>
          <cell r="CR176">
            <v>397</v>
          </cell>
          <cell r="CS176">
            <v>1682</v>
          </cell>
          <cell r="CT176">
            <v>368</v>
          </cell>
          <cell r="CU176">
            <v>183</v>
          </cell>
          <cell r="CV176">
            <v>270</v>
          </cell>
          <cell r="CW176">
            <v>821</v>
          </cell>
          <cell r="CX176">
            <v>975</v>
          </cell>
          <cell r="CY176">
            <v>250</v>
          </cell>
          <cell r="CZ176">
            <v>190</v>
          </cell>
          <cell r="DA176">
            <v>1415</v>
          </cell>
          <cell r="DB176">
            <v>52890</v>
          </cell>
          <cell r="DC176">
            <v>17765</v>
          </cell>
          <cell r="DD176">
            <v>18648</v>
          </cell>
          <cell r="DE176">
            <v>89304</v>
          </cell>
        </row>
        <row r="177">
          <cell r="A177">
            <v>39387</v>
          </cell>
          <cell r="B177">
            <v>17060</v>
          </cell>
          <cell r="C177">
            <v>5119</v>
          </cell>
          <cell r="D177">
            <v>5656</v>
          </cell>
          <cell r="E177">
            <v>27835</v>
          </cell>
          <cell r="F177">
            <v>14577</v>
          </cell>
          <cell r="G177">
            <v>4677</v>
          </cell>
          <cell r="H177">
            <v>4390</v>
          </cell>
          <cell r="I177">
            <v>23644</v>
          </cell>
          <cell r="J177">
            <v>10614</v>
          </cell>
          <cell r="K177">
            <v>4093</v>
          </cell>
          <cell r="L177">
            <v>5482</v>
          </cell>
          <cell r="M177">
            <v>20189</v>
          </cell>
          <cell r="N177">
            <v>3322</v>
          </cell>
          <cell r="O177">
            <v>1004</v>
          </cell>
          <cell r="P177">
            <v>1230</v>
          </cell>
          <cell r="Q177">
            <v>5556</v>
          </cell>
          <cell r="R177">
            <v>5867</v>
          </cell>
          <cell r="S177">
            <v>2059</v>
          </cell>
          <cell r="T177">
            <v>2509</v>
          </cell>
          <cell r="U177">
            <v>10435</v>
          </cell>
          <cell r="V177">
            <v>1473</v>
          </cell>
          <cell r="W177">
            <v>354</v>
          </cell>
          <cell r="X177">
            <v>398</v>
          </cell>
          <cell r="Y177">
            <v>2225</v>
          </cell>
          <cell r="Z177">
            <v>328</v>
          </cell>
          <cell r="AA177">
            <v>168</v>
          </cell>
          <cell r="AB177">
            <v>307</v>
          </cell>
          <cell r="AC177">
            <v>803</v>
          </cell>
          <cell r="AD177">
            <v>954</v>
          </cell>
          <cell r="AE177">
            <v>228</v>
          </cell>
          <cell r="AF177">
            <v>212</v>
          </cell>
          <cell r="AG177">
            <v>1394</v>
          </cell>
          <cell r="AH177">
            <v>54195</v>
          </cell>
          <cell r="AI177">
            <v>17702</v>
          </cell>
          <cell r="AJ177">
            <v>20184</v>
          </cell>
          <cell r="AK177">
            <v>92081</v>
          </cell>
          <cell r="AL177">
            <v>16826</v>
          </cell>
          <cell r="AM177">
            <v>5076</v>
          </cell>
          <cell r="AN177">
            <v>5531</v>
          </cell>
          <cell r="AO177">
            <v>27434</v>
          </cell>
          <cell r="AP177">
            <v>14047</v>
          </cell>
          <cell r="AQ177">
            <v>4463</v>
          </cell>
          <cell r="AR177">
            <v>4344</v>
          </cell>
          <cell r="AS177">
            <v>22854</v>
          </cell>
          <cell r="AT177">
            <v>11165</v>
          </cell>
          <cell r="AU177">
            <v>4063</v>
          </cell>
          <cell r="AV177">
            <v>5356</v>
          </cell>
          <cell r="AW177">
            <v>20585</v>
          </cell>
          <cell r="AX177">
            <v>3213</v>
          </cell>
          <cell r="AY177">
            <v>1006</v>
          </cell>
          <cell r="AZ177">
            <v>1203</v>
          </cell>
          <cell r="BA177">
            <v>5422</v>
          </cell>
          <cell r="BB177">
            <v>5722</v>
          </cell>
          <cell r="BC177">
            <v>1993</v>
          </cell>
          <cell r="BD177">
            <v>2488</v>
          </cell>
          <cell r="BE177">
            <v>10203</v>
          </cell>
          <cell r="BF177">
            <v>1124</v>
          </cell>
          <cell r="BG177">
            <v>336</v>
          </cell>
          <cell r="BH177">
            <v>383</v>
          </cell>
          <cell r="BI177">
            <v>1843</v>
          </cell>
          <cell r="BJ177">
            <v>364</v>
          </cell>
          <cell r="BK177">
            <v>182</v>
          </cell>
          <cell r="BL177">
            <v>282</v>
          </cell>
          <cell r="BM177">
            <v>828</v>
          </cell>
          <cell r="BN177">
            <v>968</v>
          </cell>
          <cell r="BO177">
            <v>223</v>
          </cell>
          <cell r="BP177">
            <v>208</v>
          </cell>
          <cell r="BQ177">
            <v>1399</v>
          </cell>
          <cell r="BR177">
            <v>53429</v>
          </cell>
          <cell r="BS177">
            <v>17343</v>
          </cell>
          <cell r="BT177">
            <v>19795</v>
          </cell>
          <cell r="BU177">
            <v>90566</v>
          </cell>
          <cell r="BV177">
            <v>16943</v>
          </cell>
          <cell r="BW177">
            <v>5378</v>
          </cell>
          <cell r="BX177">
            <v>5071</v>
          </cell>
          <cell r="BY177">
            <v>27392</v>
          </cell>
          <cell r="BZ177">
            <v>14341</v>
          </cell>
          <cell r="CA177">
            <v>4554</v>
          </cell>
          <cell r="CB177">
            <v>4079</v>
          </cell>
          <cell r="CC177">
            <v>22974</v>
          </cell>
          <cell r="CD177">
            <v>10662</v>
          </cell>
          <cell r="CE177">
            <v>4111</v>
          </cell>
          <cell r="CF177">
            <v>5264</v>
          </cell>
          <cell r="CG177">
            <v>20036</v>
          </cell>
          <cell r="CH177">
            <v>3217</v>
          </cell>
          <cell r="CI177">
            <v>998</v>
          </cell>
          <cell r="CJ177">
            <v>1123</v>
          </cell>
          <cell r="CK177">
            <v>5338</v>
          </cell>
          <cell r="CL177">
            <v>5666</v>
          </cell>
          <cell r="CM177">
            <v>2137</v>
          </cell>
          <cell r="CN177">
            <v>2486</v>
          </cell>
          <cell r="CO177">
            <v>10289</v>
          </cell>
          <cell r="CP177">
            <v>941</v>
          </cell>
          <cell r="CQ177">
            <v>350</v>
          </cell>
          <cell r="CR177">
            <v>404</v>
          </cell>
          <cell r="CS177">
            <v>1695</v>
          </cell>
          <cell r="CT177">
            <v>376</v>
          </cell>
          <cell r="CU177">
            <v>191</v>
          </cell>
          <cell r="CV177">
            <v>275</v>
          </cell>
          <cell r="CW177">
            <v>842</v>
          </cell>
          <cell r="CX177">
            <v>967</v>
          </cell>
          <cell r="CY177">
            <v>252</v>
          </cell>
          <cell r="CZ177">
            <v>193</v>
          </cell>
          <cell r="DA177">
            <v>1412</v>
          </cell>
          <cell r="DB177">
            <v>53112</v>
          </cell>
          <cell r="DC177">
            <v>17972</v>
          </cell>
          <cell r="DD177">
            <v>18895</v>
          </cell>
          <cell r="DE177">
            <v>89980</v>
          </cell>
        </row>
        <row r="178">
          <cell r="A178">
            <v>39417</v>
          </cell>
          <cell r="B178">
            <v>15891</v>
          </cell>
          <cell r="C178">
            <v>5019</v>
          </cell>
          <cell r="D178">
            <v>4380</v>
          </cell>
          <cell r="E178">
            <v>25290</v>
          </cell>
          <cell r="F178">
            <v>14445</v>
          </cell>
          <cell r="G178">
            <v>4222</v>
          </cell>
          <cell r="H178">
            <v>3765</v>
          </cell>
          <cell r="I178">
            <v>22432</v>
          </cell>
          <cell r="J178">
            <v>10130</v>
          </cell>
          <cell r="K178">
            <v>4202</v>
          </cell>
          <cell r="L178">
            <v>5225</v>
          </cell>
          <cell r="M178">
            <v>19557</v>
          </cell>
          <cell r="N178">
            <v>3166</v>
          </cell>
          <cell r="O178">
            <v>932</v>
          </cell>
          <cell r="P178">
            <v>980</v>
          </cell>
          <cell r="Q178">
            <v>5078</v>
          </cell>
          <cell r="R178">
            <v>5527</v>
          </cell>
          <cell r="S178">
            <v>2014</v>
          </cell>
          <cell r="T178">
            <v>2268</v>
          </cell>
          <cell r="U178">
            <v>9809</v>
          </cell>
          <cell r="V178">
            <v>1307</v>
          </cell>
          <cell r="W178">
            <v>331</v>
          </cell>
          <cell r="X178">
            <v>372</v>
          </cell>
          <cell r="Y178">
            <v>2010</v>
          </cell>
          <cell r="Z178">
            <v>322</v>
          </cell>
          <cell r="AA178">
            <v>160</v>
          </cell>
          <cell r="AB178">
            <v>237</v>
          </cell>
          <cell r="AC178">
            <v>719</v>
          </cell>
          <cell r="AD178">
            <v>934</v>
          </cell>
          <cell r="AE178">
            <v>234</v>
          </cell>
          <cell r="AF178">
            <v>187</v>
          </cell>
          <cell r="AG178">
            <v>1355</v>
          </cell>
          <cell r="AH178">
            <v>51722</v>
          </cell>
          <cell r="AI178">
            <v>17114</v>
          </cell>
          <cell r="AJ178">
            <v>17414</v>
          </cell>
          <cell r="AK178">
            <v>86250</v>
          </cell>
          <cell r="AL178">
            <v>17256</v>
          </cell>
          <cell r="AM178">
            <v>5218</v>
          </cell>
          <cell r="AN178">
            <v>4745</v>
          </cell>
          <cell r="AO178">
            <v>27220</v>
          </cell>
          <cell r="AP178">
            <v>14560</v>
          </cell>
          <cell r="AQ178">
            <v>4504</v>
          </cell>
          <cell r="AR178">
            <v>3970</v>
          </cell>
          <cell r="AS178">
            <v>23035</v>
          </cell>
          <cell r="AT178">
            <v>11006</v>
          </cell>
          <cell r="AU178">
            <v>4239</v>
          </cell>
          <cell r="AV178">
            <v>5588</v>
          </cell>
          <cell r="AW178">
            <v>20834</v>
          </cell>
          <cell r="AX178">
            <v>3229</v>
          </cell>
          <cell r="AY178">
            <v>912</v>
          </cell>
          <cell r="AZ178">
            <v>1014</v>
          </cell>
          <cell r="BA178">
            <v>5156</v>
          </cell>
          <cell r="BB178">
            <v>5669</v>
          </cell>
          <cell r="BC178">
            <v>2132</v>
          </cell>
          <cell r="BD178">
            <v>2426</v>
          </cell>
          <cell r="BE178">
            <v>10227</v>
          </cell>
          <cell r="BF178">
            <v>930</v>
          </cell>
          <cell r="BG178">
            <v>321</v>
          </cell>
          <cell r="BH178">
            <v>375</v>
          </cell>
          <cell r="BI178">
            <v>1625</v>
          </cell>
          <cell r="BJ178">
            <v>397</v>
          </cell>
          <cell r="BK178">
            <v>180</v>
          </cell>
          <cell r="BL178">
            <v>260</v>
          </cell>
          <cell r="BM178">
            <v>837</v>
          </cell>
          <cell r="BN178">
            <v>959</v>
          </cell>
          <cell r="BO178">
            <v>251</v>
          </cell>
          <cell r="BP178">
            <v>200</v>
          </cell>
          <cell r="BQ178">
            <v>1409</v>
          </cell>
          <cell r="BR178">
            <v>54006</v>
          </cell>
          <cell r="BS178">
            <v>17759</v>
          </cell>
          <cell r="BT178">
            <v>18578</v>
          </cell>
          <cell r="BU178">
            <v>90343</v>
          </cell>
          <cell r="BV178">
            <v>16998</v>
          </cell>
          <cell r="BW178">
            <v>5375</v>
          </cell>
          <cell r="BX178">
            <v>5135</v>
          </cell>
          <cell r="BY178">
            <v>27508</v>
          </cell>
          <cell r="BZ178">
            <v>14421</v>
          </cell>
          <cell r="CA178">
            <v>4565</v>
          </cell>
          <cell r="CB178">
            <v>4153</v>
          </cell>
          <cell r="CC178">
            <v>23139</v>
          </cell>
          <cell r="CD178">
            <v>10707</v>
          </cell>
          <cell r="CE178">
            <v>4134</v>
          </cell>
          <cell r="CF178">
            <v>5274</v>
          </cell>
          <cell r="CG178">
            <v>20115</v>
          </cell>
          <cell r="CH178">
            <v>3261</v>
          </cell>
          <cell r="CI178">
            <v>1016</v>
          </cell>
          <cell r="CJ178">
            <v>1142</v>
          </cell>
          <cell r="CK178">
            <v>5419</v>
          </cell>
          <cell r="CL178">
            <v>5621</v>
          </cell>
          <cell r="CM178">
            <v>2172</v>
          </cell>
          <cell r="CN178">
            <v>2524</v>
          </cell>
          <cell r="CO178">
            <v>10318</v>
          </cell>
          <cell r="CP178">
            <v>937</v>
          </cell>
          <cell r="CQ178">
            <v>349</v>
          </cell>
          <cell r="CR178">
            <v>416</v>
          </cell>
          <cell r="CS178">
            <v>1702</v>
          </cell>
          <cell r="CT178">
            <v>389</v>
          </cell>
          <cell r="CU178">
            <v>201</v>
          </cell>
          <cell r="CV178">
            <v>281</v>
          </cell>
          <cell r="CW178">
            <v>871</v>
          </cell>
          <cell r="CX178">
            <v>958</v>
          </cell>
          <cell r="CY178">
            <v>251</v>
          </cell>
          <cell r="CZ178">
            <v>197</v>
          </cell>
          <cell r="DA178">
            <v>1406</v>
          </cell>
          <cell r="DB178">
            <v>53293</v>
          </cell>
          <cell r="DC178">
            <v>18063</v>
          </cell>
          <cell r="DD178">
            <v>19121</v>
          </cell>
          <cell r="DE178">
            <v>90478</v>
          </cell>
        </row>
        <row r="179">
          <cell r="A179">
            <v>39448</v>
          </cell>
          <cell r="B179">
            <v>16493</v>
          </cell>
          <cell r="C179">
            <v>5095</v>
          </cell>
          <cell r="D179">
            <v>4222</v>
          </cell>
          <cell r="E179">
            <v>25810</v>
          </cell>
          <cell r="F179">
            <v>13283</v>
          </cell>
          <cell r="G179">
            <v>4542</v>
          </cell>
          <cell r="H179">
            <v>3219</v>
          </cell>
          <cell r="I179">
            <v>21044</v>
          </cell>
          <cell r="J179">
            <v>9108</v>
          </cell>
          <cell r="K179">
            <v>3782</v>
          </cell>
          <cell r="L179">
            <v>4082</v>
          </cell>
          <cell r="M179">
            <v>16972</v>
          </cell>
          <cell r="N179">
            <v>3239</v>
          </cell>
          <cell r="O179">
            <v>1059</v>
          </cell>
          <cell r="P179">
            <v>958</v>
          </cell>
          <cell r="Q179">
            <v>5256</v>
          </cell>
          <cell r="R179">
            <v>5137</v>
          </cell>
          <cell r="S179">
            <v>2382</v>
          </cell>
          <cell r="T179">
            <v>2131</v>
          </cell>
          <cell r="U179">
            <v>9650</v>
          </cell>
          <cell r="V179">
            <v>765</v>
          </cell>
          <cell r="W179">
            <v>358</v>
          </cell>
          <cell r="X179">
            <v>367</v>
          </cell>
          <cell r="Y179">
            <v>1490</v>
          </cell>
          <cell r="Z179">
            <v>339</v>
          </cell>
          <cell r="AA179">
            <v>194</v>
          </cell>
          <cell r="AB179">
            <v>189</v>
          </cell>
          <cell r="AC179">
            <v>722</v>
          </cell>
          <cell r="AD179">
            <v>931</v>
          </cell>
          <cell r="AE179">
            <v>234</v>
          </cell>
          <cell r="AF179">
            <v>161</v>
          </cell>
          <cell r="AG179">
            <v>1326</v>
          </cell>
          <cell r="AH179">
            <v>49295</v>
          </cell>
          <cell r="AI179">
            <v>17646</v>
          </cell>
          <cell r="AJ179">
            <v>15329</v>
          </cell>
          <cell r="AK179">
            <v>82270</v>
          </cell>
          <cell r="AL179">
            <v>17258</v>
          </cell>
          <cell r="AM179">
            <v>5503</v>
          </cell>
          <cell r="AN179">
            <v>5278</v>
          </cell>
          <cell r="AO179">
            <v>28040</v>
          </cell>
          <cell r="AP179">
            <v>14850</v>
          </cell>
          <cell r="AQ179">
            <v>4737</v>
          </cell>
          <cell r="AR179">
            <v>4143</v>
          </cell>
          <cell r="AS179">
            <v>23731</v>
          </cell>
          <cell r="AT179">
            <v>10353</v>
          </cell>
          <cell r="AU179">
            <v>4116</v>
          </cell>
          <cell r="AV179">
            <v>5066</v>
          </cell>
          <cell r="AW179">
            <v>19534</v>
          </cell>
          <cell r="AX179">
            <v>3424</v>
          </cell>
          <cell r="AY179">
            <v>1067</v>
          </cell>
          <cell r="AZ179">
            <v>1218</v>
          </cell>
          <cell r="BA179">
            <v>5709</v>
          </cell>
          <cell r="BB179">
            <v>5657</v>
          </cell>
          <cell r="BC179">
            <v>2308</v>
          </cell>
          <cell r="BD179">
            <v>2597</v>
          </cell>
          <cell r="BE179">
            <v>10562</v>
          </cell>
          <cell r="BF179">
            <v>891</v>
          </cell>
          <cell r="BG179">
            <v>368</v>
          </cell>
          <cell r="BH179">
            <v>450</v>
          </cell>
          <cell r="BI179">
            <v>1709</v>
          </cell>
          <cell r="BJ179">
            <v>412</v>
          </cell>
          <cell r="BK179">
            <v>236</v>
          </cell>
          <cell r="BL179">
            <v>252</v>
          </cell>
          <cell r="BM179">
            <v>900</v>
          </cell>
          <cell r="BN179">
            <v>972</v>
          </cell>
          <cell r="BO179">
            <v>246</v>
          </cell>
          <cell r="BP179">
            <v>198</v>
          </cell>
          <cell r="BQ179">
            <v>1415</v>
          </cell>
          <cell r="BR179">
            <v>53818</v>
          </cell>
          <cell r="BS179">
            <v>18580</v>
          </cell>
          <cell r="BT179">
            <v>19201</v>
          </cell>
          <cell r="BU179">
            <v>91599</v>
          </cell>
          <cell r="BV179">
            <v>16982</v>
          </cell>
          <cell r="BW179">
            <v>5357</v>
          </cell>
          <cell r="BX179">
            <v>5178</v>
          </cell>
          <cell r="BY179">
            <v>27517</v>
          </cell>
          <cell r="BZ179">
            <v>14548</v>
          </cell>
          <cell r="CA179">
            <v>4542</v>
          </cell>
          <cell r="CB179">
            <v>4213</v>
          </cell>
          <cell r="CC179">
            <v>23302</v>
          </cell>
          <cell r="CD179">
            <v>10651</v>
          </cell>
          <cell r="CE179">
            <v>4130</v>
          </cell>
          <cell r="CF179">
            <v>5268</v>
          </cell>
          <cell r="CG179">
            <v>20049</v>
          </cell>
          <cell r="CH179">
            <v>3308</v>
          </cell>
          <cell r="CI179">
            <v>1031</v>
          </cell>
          <cell r="CJ179">
            <v>1155</v>
          </cell>
          <cell r="CK179">
            <v>5494</v>
          </cell>
          <cell r="CL179">
            <v>5573</v>
          </cell>
          <cell r="CM179">
            <v>2213</v>
          </cell>
          <cell r="CN179">
            <v>2558</v>
          </cell>
          <cell r="CO179">
            <v>10343</v>
          </cell>
          <cell r="CP179">
            <v>922</v>
          </cell>
          <cell r="CQ179">
            <v>346</v>
          </cell>
          <cell r="CR179">
            <v>431</v>
          </cell>
          <cell r="CS179">
            <v>1698</v>
          </cell>
          <cell r="CT179">
            <v>402</v>
          </cell>
          <cell r="CU179">
            <v>212</v>
          </cell>
          <cell r="CV179">
            <v>287</v>
          </cell>
          <cell r="CW179">
            <v>901</v>
          </cell>
          <cell r="CX179">
            <v>948</v>
          </cell>
          <cell r="CY179">
            <v>249</v>
          </cell>
          <cell r="CZ179">
            <v>200</v>
          </cell>
          <cell r="DA179">
            <v>1396</v>
          </cell>
          <cell r="DB179">
            <v>53333</v>
          </cell>
          <cell r="DC179">
            <v>18079</v>
          </cell>
          <cell r="DD179">
            <v>19289</v>
          </cell>
          <cell r="DE179">
            <v>90701</v>
          </cell>
        </row>
        <row r="180">
          <cell r="A180">
            <v>39479</v>
          </cell>
          <cell r="B180">
            <v>17261</v>
          </cell>
          <cell r="C180">
            <v>5585</v>
          </cell>
          <cell r="D180">
            <v>5009</v>
          </cell>
          <cell r="E180">
            <v>27855</v>
          </cell>
          <cell r="F180">
            <v>14928</v>
          </cell>
          <cell r="G180">
            <v>4657</v>
          </cell>
          <cell r="H180">
            <v>4218</v>
          </cell>
          <cell r="I180">
            <v>23803</v>
          </cell>
          <cell r="J180">
            <v>10045</v>
          </cell>
          <cell r="K180">
            <v>4023</v>
          </cell>
          <cell r="L180">
            <v>4846</v>
          </cell>
          <cell r="M180">
            <v>18914</v>
          </cell>
          <cell r="N180">
            <v>3463</v>
          </cell>
          <cell r="O180">
            <v>1047</v>
          </cell>
          <cell r="P180">
            <v>1097</v>
          </cell>
          <cell r="Q180">
            <v>5607</v>
          </cell>
          <cell r="R180">
            <v>5239</v>
          </cell>
          <cell r="S180">
            <v>2165</v>
          </cell>
          <cell r="T180">
            <v>2548</v>
          </cell>
          <cell r="U180">
            <v>9952</v>
          </cell>
          <cell r="V180">
            <v>737</v>
          </cell>
          <cell r="W180">
            <v>345</v>
          </cell>
          <cell r="X180">
            <v>402</v>
          </cell>
          <cell r="Y180">
            <v>1484</v>
          </cell>
          <cell r="Z180">
            <v>384</v>
          </cell>
          <cell r="AA180">
            <v>190</v>
          </cell>
          <cell r="AB180">
            <v>302</v>
          </cell>
          <cell r="AC180">
            <v>876</v>
          </cell>
          <cell r="AD180">
            <v>973</v>
          </cell>
          <cell r="AE180">
            <v>265</v>
          </cell>
          <cell r="AF180">
            <v>169</v>
          </cell>
          <cell r="AG180">
            <v>1407</v>
          </cell>
          <cell r="AH180">
            <v>53030</v>
          </cell>
          <cell r="AI180">
            <v>18277</v>
          </cell>
          <cell r="AJ180">
            <v>18591</v>
          </cell>
          <cell r="AK180">
            <v>89898</v>
          </cell>
          <cell r="AL180">
            <v>16620</v>
          </cell>
          <cell r="AM180">
            <v>5435</v>
          </cell>
          <cell r="AN180">
            <v>5135</v>
          </cell>
          <cell r="AO180">
            <v>27189</v>
          </cell>
          <cell r="AP180">
            <v>14722</v>
          </cell>
          <cell r="AQ180">
            <v>4478</v>
          </cell>
          <cell r="AR180">
            <v>4263</v>
          </cell>
          <cell r="AS180">
            <v>23464</v>
          </cell>
          <cell r="AT180">
            <v>10206</v>
          </cell>
          <cell r="AU180">
            <v>4025</v>
          </cell>
          <cell r="AV180">
            <v>5037</v>
          </cell>
          <cell r="AW180">
            <v>19268</v>
          </cell>
          <cell r="AX180">
            <v>3373</v>
          </cell>
          <cell r="AY180">
            <v>1065</v>
          </cell>
          <cell r="AZ180">
            <v>1133</v>
          </cell>
          <cell r="BA180">
            <v>5571</v>
          </cell>
          <cell r="BB180">
            <v>5261</v>
          </cell>
          <cell r="BC180">
            <v>2117</v>
          </cell>
          <cell r="BD180">
            <v>2576</v>
          </cell>
          <cell r="BE180">
            <v>9953</v>
          </cell>
          <cell r="BF180">
            <v>819</v>
          </cell>
          <cell r="BG180">
            <v>359</v>
          </cell>
          <cell r="BH180">
            <v>446</v>
          </cell>
          <cell r="BI180">
            <v>1623</v>
          </cell>
          <cell r="BJ180">
            <v>396</v>
          </cell>
          <cell r="BK180">
            <v>211</v>
          </cell>
          <cell r="BL180">
            <v>303</v>
          </cell>
          <cell r="BM180">
            <v>910</v>
          </cell>
          <cell r="BN180">
            <v>922</v>
          </cell>
          <cell r="BO180">
            <v>260</v>
          </cell>
          <cell r="BP180">
            <v>161</v>
          </cell>
          <cell r="BQ180">
            <v>1343</v>
          </cell>
          <cell r="BR180">
            <v>52318</v>
          </cell>
          <cell r="BS180">
            <v>17950</v>
          </cell>
          <cell r="BT180">
            <v>19053</v>
          </cell>
          <cell r="BU180">
            <v>89321</v>
          </cell>
          <cell r="BV180">
            <v>16880</v>
          </cell>
          <cell r="BW180">
            <v>5328</v>
          </cell>
          <cell r="BX180">
            <v>5194</v>
          </cell>
          <cell r="BY180">
            <v>27402</v>
          </cell>
          <cell r="BZ180">
            <v>14702</v>
          </cell>
          <cell r="CA180">
            <v>4507</v>
          </cell>
          <cell r="CB180">
            <v>4260</v>
          </cell>
          <cell r="CC180">
            <v>23469</v>
          </cell>
          <cell r="CD180">
            <v>10511</v>
          </cell>
          <cell r="CE180">
            <v>4106</v>
          </cell>
          <cell r="CF180">
            <v>5244</v>
          </cell>
          <cell r="CG180">
            <v>19860</v>
          </cell>
          <cell r="CH180">
            <v>3346</v>
          </cell>
          <cell r="CI180">
            <v>1036</v>
          </cell>
          <cell r="CJ180">
            <v>1163</v>
          </cell>
          <cell r="CK180">
            <v>5544</v>
          </cell>
          <cell r="CL180">
            <v>5529</v>
          </cell>
          <cell r="CM180">
            <v>2245</v>
          </cell>
          <cell r="CN180">
            <v>2574</v>
          </cell>
          <cell r="CO180">
            <v>10347</v>
          </cell>
          <cell r="CP180">
            <v>897</v>
          </cell>
          <cell r="CQ180">
            <v>344</v>
          </cell>
          <cell r="CR180">
            <v>443</v>
          </cell>
          <cell r="CS180">
            <v>1684</v>
          </cell>
          <cell r="CT180">
            <v>409</v>
          </cell>
          <cell r="CU180">
            <v>221</v>
          </cell>
          <cell r="CV180">
            <v>293</v>
          </cell>
          <cell r="CW180">
            <v>924</v>
          </cell>
          <cell r="CX180">
            <v>935</v>
          </cell>
          <cell r="CY180">
            <v>248</v>
          </cell>
          <cell r="CZ180">
            <v>202</v>
          </cell>
          <cell r="DA180">
            <v>1385</v>
          </cell>
          <cell r="DB180">
            <v>53209</v>
          </cell>
          <cell r="DC180">
            <v>18034</v>
          </cell>
          <cell r="DD180">
            <v>19373</v>
          </cell>
          <cell r="DE180">
            <v>90616</v>
          </cell>
        </row>
        <row r="181">
          <cell r="A181">
            <v>39508</v>
          </cell>
          <cell r="B181">
            <v>17297</v>
          </cell>
          <cell r="C181">
            <v>5453</v>
          </cell>
          <cell r="D181">
            <v>5378</v>
          </cell>
          <cell r="E181">
            <v>28128</v>
          </cell>
          <cell r="F181">
            <v>14285</v>
          </cell>
          <cell r="G181">
            <v>4465</v>
          </cell>
          <cell r="H181">
            <v>4403</v>
          </cell>
          <cell r="I181">
            <v>23153</v>
          </cell>
          <cell r="J181">
            <v>10786</v>
          </cell>
          <cell r="K181">
            <v>4223</v>
          </cell>
          <cell r="L181">
            <v>5222</v>
          </cell>
          <cell r="M181">
            <v>20231</v>
          </cell>
          <cell r="N181">
            <v>3059</v>
          </cell>
          <cell r="O181">
            <v>1078</v>
          </cell>
          <cell r="P181">
            <v>1197</v>
          </cell>
          <cell r="Q181">
            <v>5334</v>
          </cell>
          <cell r="R181">
            <v>5537</v>
          </cell>
          <cell r="S181">
            <v>2383</v>
          </cell>
          <cell r="T181">
            <v>2563</v>
          </cell>
          <cell r="U181">
            <v>10483</v>
          </cell>
          <cell r="V181">
            <v>742</v>
          </cell>
          <cell r="W181">
            <v>305</v>
          </cell>
          <cell r="X181">
            <v>423</v>
          </cell>
          <cell r="Y181">
            <v>1470</v>
          </cell>
          <cell r="Z181">
            <v>497</v>
          </cell>
          <cell r="AA181">
            <v>297</v>
          </cell>
          <cell r="AB181">
            <v>314</v>
          </cell>
          <cell r="AC181">
            <v>1108</v>
          </cell>
          <cell r="AD181">
            <v>919</v>
          </cell>
          <cell r="AE181">
            <v>221</v>
          </cell>
          <cell r="AF181">
            <v>238</v>
          </cell>
          <cell r="AG181">
            <v>1378</v>
          </cell>
          <cell r="AH181">
            <v>53122</v>
          </cell>
          <cell r="AI181">
            <v>18425</v>
          </cell>
          <cell r="AJ181">
            <v>19738</v>
          </cell>
          <cell r="AK181">
            <v>91285</v>
          </cell>
          <cell r="AL181">
            <v>16809</v>
          </cell>
          <cell r="AM181">
            <v>5262</v>
          </cell>
          <cell r="AN181">
            <v>5296</v>
          </cell>
          <cell r="AO181">
            <v>27368</v>
          </cell>
          <cell r="AP181">
            <v>14525</v>
          </cell>
          <cell r="AQ181">
            <v>4390</v>
          </cell>
          <cell r="AR181">
            <v>4359</v>
          </cell>
          <cell r="AS181">
            <v>23274</v>
          </cell>
          <cell r="AT181">
            <v>10310</v>
          </cell>
          <cell r="AU181">
            <v>4028</v>
          </cell>
          <cell r="AV181">
            <v>5326</v>
          </cell>
          <cell r="AW181">
            <v>19664</v>
          </cell>
          <cell r="AX181">
            <v>3283</v>
          </cell>
          <cell r="AY181">
            <v>1055</v>
          </cell>
          <cell r="AZ181">
            <v>1203</v>
          </cell>
          <cell r="BA181">
            <v>5542</v>
          </cell>
          <cell r="BB181">
            <v>5649</v>
          </cell>
          <cell r="BC181">
            <v>2416</v>
          </cell>
          <cell r="BD181">
            <v>2590</v>
          </cell>
          <cell r="BE181">
            <v>10655</v>
          </cell>
          <cell r="BF181">
            <v>881</v>
          </cell>
          <cell r="BG181">
            <v>312</v>
          </cell>
          <cell r="BH181">
            <v>440</v>
          </cell>
          <cell r="BI181">
            <v>1633</v>
          </cell>
          <cell r="BJ181">
            <v>425</v>
          </cell>
          <cell r="BK181">
            <v>249</v>
          </cell>
          <cell r="BL181">
            <v>348</v>
          </cell>
          <cell r="BM181">
            <v>1022</v>
          </cell>
          <cell r="BN181">
            <v>918</v>
          </cell>
          <cell r="BO181">
            <v>227</v>
          </cell>
          <cell r="BP181">
            <v>246</v>
          </cell>
          <cell r="BQ181">
            <v>1391</v>
          </cell>
          <cell r="BR181">
            <v>52800</v>
          </cell>
          <cell r="BS181">
            <v>17939</v>
          </cell>
          <cell r="BT181">
            <v>19809</v>
          </cell>
          <cell r="BU181">
            <v>90548</v>
          </cell>
          <cell r="BV181">
            <v>16702</v>
          </cell>
          <cell r="BW181">
            <v>5265</v>
          </cell>
          <cell r="BX181">
            <v>5171</v>
          </cell>
          <cell r="BY181">
            <v>27138</v>
          </cell>
          <cell r="BZ181">
            <v>14826</v>
          </cell>
          <cell r="CA181">
            <v>4451</v>
          </cell>
          <cell r="CB181">
            <v>4299</v>
          </cell>
          <cell r="CC181">
            <v>23577</v>
          </cell>
          <cell r="CD181">
            <v>10297</v>
          </cell>
          <cell r="CE181">
            <v>4059</v>
          </cell>
          <cell r="CF181">
            <v>5198</v>
          </cell>
          <cell r="CG181">
            <v>19554</v>
          </cell>
          <cell r="CH181">
            <v>3373</v>
          </cell>
          <cell r="CI181">
            <v>1029</v>
          </cell>
          <cell r="CJ181">
            <v>1164</v>
          </cell>
          <cell r="CK181">
            <v>5566</v>
          </cell>
          <cell r="CL181">
            <v>5497</v>
          </cell>
          <cell r="CM181">
            <v>2246</v>
          </cell>
          <cell r="CN181">
            <v>2566</v>
          </cell>
          <cell r="CO181">
            <v>10309</v>
          </cell>
          <cell r="CP181">
            <v>876</v>
          </cell>
          <cell r="CQ181">
            <v>342</v>
          </cell>
          <cell r="CR181">
            <v>450</v>
          </cell>
          <cell r="CS181">
            <v>1668</v>
          </cell>
          <cell r="CT181">
            <v>410</v>
          </cell>
          <cell r="CU181">
            <v>228</v>
          </cell>
          <cell r="CV181">
            <v>298</v>
          </cell>
          <cell r="CW181">
            <v>937</v>
          </cell>
          <cell r="CX181">
            <v>921</v>
          </cell>
          <cell r="CY181">
            <v>250</v>
          </cell>
          <cell r="CZ181">
            <v>201</v>
          </cell>
          <cell r="DA181">
            <v>1372</v>
          </cell>
          <cell r="DB181">
            <v>52902</v>
          </cell>
          <cell r="DC181">
            <v>17871</v>
          </cell>
          <cell r="DD181">
            <v>19348</v>
          </cell>
          <cell r="DE181">
            <v>90121</v>
          </cell>
        </row>
        <row r="182">
          <cell r="A182">
            <v>39539</v>
          </cell>
          <cell r="B182">
            <v>14496</v>
          </cell>
          <cell r="C182">
            <v>4765</v>
          </cell>
          <cell r="D182">
            <v>5228</v>
          </cell>
          <cell r="E182">
            <v>24489</v>
          </cell>
          <cell r="F182">
            <v>13405</v>
          </cell>
          <cell r="G182">
            <v>4008</v>
          </cell>
          <cell r="H182">
            <v>4401</v>
          </cell>
          <cell r="I182">
            <v>21814</v>
          </cell>
          <cell r="J182">
            <v>9816</v>
          </cell>
          <cell r="K182">
            <v>3918</v>
          </cell>
          <cell r="L182">
            <v>5375</v>
          </cell>
          <cell r="M182">
            <v>19109</v>
          </cell>
          <cell r="N182">
            <v>3090</v>
          </cell>
          <cell r="O182">
            <v>1005</v>
          </cell>
          <cell r="P182">
            <v>1198</v>
          </cell>
          <cell r="Q182">
            <v>5293</v>
          </cell>
          <cell r="R182">
            <v>4755</v>
          </cell>
          <cell r="S182">
            <v>2130</v>
          </cell>
          <cell r="T182">
            <v>2590</v>
          </cell>
          <cell r="U182">
            <v>9475</v>
          </cell>
          <cell r="V182">
            <v>690</v>
          </cell>
          <cell r="W182">
            <v>334</v>
          </cell>
          <cell r="X182">
            <v>472</v>
          </cell>
          <cell r="Y182">
            <v>1496</v>
          </cell>
          <cell r="Z182">
            <v>507</v>
          </cell>
          <cell r="AA182">
            <v>237</v>
          </cell>
          <cell r="AB182">
            <v>305</v>
          </cell>
          <cell r="AC182">
            <v>1049</v>
          </cell>
          <cell r="AD182">
            <v>880</v>
          </cell>
          <cell r="AE182">
            <v>257</v>
          </cell>
          <cell r="AF182">
            <v>199</v>
          </cell>
          <cell r="AG182">
            <v>1336</v>
          </cell>
          <cell r="AH182">
            <v>47639</v>
          </cell>
          <cell r="AI182">
            <v>16654</v>
          </cell>
          <cell r="AJ182">
            <v>19768</v>
          </cell>
          <cell r="AK182">
            <v>84061</v>
          </cell>
          <cell r="AL182">
            <v>16214</v>
          </cell>
          <cell r="AM182">
            <v>5078</v>
          </cell>
          <cell r="AN182">
            <v>5140</v>
          </cell>
          <cell r="AO182">
            <v>26432</v>
          </cell>
          <cell r="AP182">
            <v>14669</v>
          </cell>
          <cell r="AQ182">
            <v>4359</v>
          </cell>
          <cell r="AR182">
            <v>4411</v>
          </cell>
          <cell r="AS182">
            <v>23439</v>
          </cell>
          <cell r="AT182">
            <v>10593</v>
          </cell>
          <cell r="AU182">
            <v>4163</v>
          </cell>
          <cell r="AV182">
            <v>5339</v>
          </cell>
          <cell r="AW182">
            <v>20095</v>
          </cell>
          <cell r="AX182">
            <v>3324</v>
          </cell>
          <cell r="AY182">
            <v>1028</v>
          </cell>
          <cell r="AZ182">
            <v>1179</v>
          </cell>
          <cell r="BA182">
            <v>5531</v>
          </cell>
          <cell r="BB182">
            <v>5431</v>
          </cell>
          <cell r="BC182">
            <v>2291</v>
          </cell>
          <cell r="BD182">
            <v>2663</v>
          </cell>
          <cell r="BE182">
            <v>10384</v>
          </cell>
          <cell r="BF182">
            <v>926</v>
          </cell>
          <cell r="BG182">
            <v>367</v>
          </cell>
          <cell r="BH182">
            <v>520</v>
          </cell>
          <cell r="BI182">
            <v>1813</v>
          </cell>
          <cell r="BJ182">
            <v>424</v>
          </cell>
          <cell r="BK182">
            <v>229</v>
          </cell>
          <cell r="BL182">
            <v>296</v>
          </cell>
          <cell r="BM182">
            <v>949</v>
          </cell>
          <cell r="BN182">
            <v>915</v>
          </cell>
          <cell r="BO182">
            <v>266</v>
          </cell>
          <cell r="BP182">
            <v>202</v>
          </cell>
          <cell r="BQ182">
            <v>1383</v>
          </cell>
          <cell r="BR182">
            <v>52496</v>
          </cell>
          <cell r="BS182">
            <v>17782</v>
          </cell>
          <cell r="BT182">
            <v>19748</v>
          </cell>
          <cell r="BU182">
            <v>90027</v>
          </cell>
          <cell r="BV182">
            <v>16500</v>
          </cell>
          <cell r="BW182">
            <v>5147</v>
          </cell>
          <cell r="BX182">
            <v>5096</v>
          </cell>
          <cell r="BY182">
            <v>26743</v>
          </cell>
          <cell r="BZ182">
            <v>14862</v>
          </cell>
          <cell r="CA182">
            <v>4368</v>
          </cell>
          <cell r="CB182">
            <v>4317</v>
          </cell>
          <cell r="CC182">
            <v>23547</v>
          </cell>
          <cell r="CD182">
            <v>10038</v>
          </cell>
          <cell r="CE182">
            <v>3985</v>
          </cell>
          <cell r="CF182">
            <v>5133</v>
          </cell>
          <cell r="CG182">
            <v>19156</v>
          </cell>
          <cell r="CH182">
            <v>3388</v>
          </cell>
          <cell r="CI182">
            <v>1012</v>
          </cell>
          <cell r="CJ182">
            <v>1157</v>
          </cell>
          <cell r="CK182">
            <v>5558</v>
          </cell>
          <cell r="CL182">
            <v>5469</v>
          </cell>
          <cell r="CM182">
            <v>2208</v>
          </cell>
          <cell r="CN182">
            <v>2536</v>
          </cell>
          <cell r="CO182">
            <v>10212</v>
          </cell>
          <cell r="CP182">
            <v>874</v>
          </cell>
          <cell r="CQ182">
            <v>340</v>
          </cell>
          <cell r="CR182">
            <v>449</v>
          </cell>
          <cell r="CS182">
            <v>1663</v>
          </cell>
          <cell r="CT182">
            <v>405</v>
          </cell>
          <cell r="CU182">
            <v>232</v>
          </cell>
          <cell r="CV182">
            <v>301</v>
          </cell>
          <cell r="CW182">
            <v>939</v>
          </cell>
          <cell r="CX182">
            <v>905</v>
          </cell>
          <cell r="CY182">
            <v>250</v>
          </cell>
          <cell r="CZ182">
            <v>198</v>
          </cell>
          <cell r="DA182">
            <v>1353</v>
          </cell>
          <cell r="DB182">
            <v>52441</v>
          </cell>
          <cell r="DC182">
            <v>17543</v>
          </cell>
          <cell r="DD182">
            <v>19186</v>
          </cell>
          <cell r="DE182">
            <v>89170</v>
          </cell>
        </row>
        <row r="183">
          <cell r="A183">
            <v>39569</v>
          </cell>
          <cell r="B183">
            <v>15815</v>
          </cell>
          <cell r="C183">
            <v>5268</v>
          </cell>
          <cell r="D183">
            <v>5251</v>
          </cell>
          <cell r="E183">
            <v>26334</v>
          </cell>
          <cell r="F183">
            <v>15001</v>
          </cell>
          <cell r="G183">
            <v>4277</v>
          </cell>
          <cell r="H183">
            <v>4587</v>
          </cell>
          <cell r="I183">
            <v>23865</v>
          </cell>
          <cell r="J183">
            <v>9655</v>
          </cell>
          <cell r="K183">
            <v>3774</v>
          </cell>
          <cell r="L183">
            <v>5243</v>
          </cell>
          <cell r="M183">
            <v>18672</v>
          </cell>
          <cell r="N183">
            <v>3607</v>
          </cell>
          <cell r="O183">
            <v>996</v>
          </cell>
          <cell r="P183">
            <v>1200</v>
          </cell>
          <cell r="Q183">
            <v>5803</v>
          </cell>
          <cell r="R183">
            <v>5272</v>
          </cell>
          <cell r="S183">
            <v>2139</v>
          </cell>
          <cell r="T183">
            <v>2656</v>
          </cell>
          <cell r="U183">
            <v>10067</v>
          </cell>
          <cell r="V183">
            <v>780</v>
          </cell>
          <cell r="W183">
            <v>309</v>
          </cell>
          <cell r="X183">
            <v>496</v>
          </cell>
          <cell r="Y183">
            <v>1585</v>
          </cell>
          <cell r="Z183">
            <v>449</v>
          </cell>
          <cell r="AA183">
            <v>271</v>
          </cell>
          <cell r="AB183">
            <v>305</v>
          </cell>
          <cell r="AC183">
            <v>1025</v>
          </cell>
          <cell r="AD183">
            <v>837</v>
          </cell>
          <cell r="AE183">
            <v>245</v>
          </cell>
          <cell r="AF183">
            <v>207</v>
          </cell>
          <cell r="AG183">
            <v>1289</v>
          </cell>
          <cell r="AH183">
            <v>51416</v>
          </cell>
          <cell r="AI183">
            <v>17279</v>
          </cell>
          <cell r="AJ183">
            <v>19945</v>
          </cell>
          <cell r="AK183">
            <v>88640</v>
          </cell>
          <cell r="AL183">
            <v>16191</v>
          </cell>
          <cell r="AM183">
            <v>5078</v>
          </cell>
          <cell r="AN183">
            <v>4979</v>
          </cell>
          <cell r="AO183">
            <v>26248</v>
          </cell>
          <cell r="AP183">
            <v>15201</v>
          </cell>
          <cell r="AQ183">
            <v>4086</v>
          </cell>
          <cell r="AR183">
            <v>4217</v>
          </cell>
          <cell r="AS183">
            <v>23504</v>
          </cell>
          <cell r="AT183">
            <v>9369</v>
          </cell>
          <cell r="AU183">
            <v>3690</v>
          </cell>
          <cell r="AV183">
            <v>4932</v>
          </cell>
          <cell r="AW183">
            <v>17991</v>
          </cell>
          <cell r="AX183">
            <v>3401</v>
          </cell>
          <cell r="AY183">
            <v>946</v>
          </cell>
          <cell r="AZ183">
            <v>1128</v>
          </cell>
          <cell r="BA183">
            <v>5475</v>
          </cell>
          <cell r="BB183">
            <v>5408</v>
          </cell>
          <cell r="BC183">
            <v>2063</v>
          </cell>
          <cell r="BD183">
            <v>2488</v>
          </cell>
          <cell r="BE183">
            <v>9959</v>
          </cell>
          <cell r="BF183">
            <v>868</v>
          </cell>
          <cell r="BG183">
            <v>307</v>
          </cell>
          <cell r="BH183">
            <v>409</v>
          </cell>
          <cell r="BI183">
            <v>1583</v>
          </cell>
          <cell r="BJ183">
            <v>376</v>
          </cell>
          <cell r="BK183">
            <v>219</v>
          </cell>
          <cell r="BL183">
            <v>279</v>
          </cell>
          <cell r="BM183">
            <v>874</v>
          </cell>
          <cell r="BN183">
            <v>869</v>
          </cell>
          <cell r="BO183">
            <v>247</v>
          </cell>
          <cell r="BP183">
            <v>187</v>
          </cell>
          <cell r="BQ183">
            <v>1302</v>
          </cell>
          <cell r="BR183">
            <v>51683</v>
          </cell>
          <cell r="BS183">
            <v>16636</v>
          </cell>
          <cell r="BT183">
            <v>18618</v>
          </cell>
          <cell r="BU183">
            <v>86937</v>
          </cell>
          <cell r="BV183">
            <v>16297</v>
          </cell>
          <cell r="BW183">
            <v>4980</v>
          </cell>
          <cell r="BX183">
            <v>4993</v>
          </cell>
          <cell r="BY183">
            <v>26271</v>
          </cell>
          <cell r="BZ183">
            <v>14787</v>
          </cell>
          <cell r="CA183">
            <v>4273</v>
          </cell>
          <cell r="CB183">
            <v>4306</v>
          </cell>
          <cell r="CC183">
            <v>23366</v>
          </cell>
          <cell r="CD183">
            <v>9755</v>
          </cell>
          <cell r="CE183">
            <v>3885</v>
          </cell>
          <cell r="CF183">
            <v>5071</v>
          </cell>
          <cell r="CG183">
            <v>18711</v>
          </cell>
          <cell r="CH183">
            <v>3388</v>
          </cell>
          <cell r="CI183">
            <v>988</v>
          </cell>
          <cell r="CJ183">
            <v>1150</v>
          </cell>
          <cell r="CK183">
            <v>5525</v>
          </cell>
          <cell r="CL183">
            <v>5431</v>
          </cell>
          <cell r="CM183">
            <v>2151</v>
          </cell>
          <cell r="CN183">
            <v>2499</v>
          </cell>
          <cell r="CO183">
            <v>10082</v>
          </cell>
          <cell r="CP183">
            <v>882</v>
          </cell>
          <cell r="CQ183">
            <v>335</v>
          </cell>
          <cell r="CR183">
            <v>439</v>
          </cell>
          <cell r="CS183">
            <v>1657</v>
          </cell>
          <cell r="CT183">
            <v>394</v>
          </cell>
          <cell r="CU183">
            <v>234</v>
          </cell>
          <cell r="CV183">
            <v>300</v>
          </cell>
          <cell r="CW183">
            <v>928</v>
          </cell>
          <cell r="CX183">
            <v>891</v>
          </cell>
          <cell r="CY183">
            <v>245</v>
          </cell>
          <cell r="CZ183">
            <v>193</v>
          </cell>
          <cell r="DA183">
            <v>1328</v>
          </cell>
          <cell r="DB183">
            <v>51825</v>
          </cell>
          <cell r="DC183">
            <v>17090</v>
          </cell>
          <cell r="DD183">
            <v>18952</v>
          </cell>
          <cell r="DE183">
            <v>87867</v>
          </cell>
        </row>
        <row r="184">
          <cell r="A184">
            <v>39600</v>
          </cell>
          <cell r="B184">
            <v>19633</v>
          </cell>
          <cell r="C184">
            <v>6275</v>
          </cell>
          <cell r="D184">
            <v>6119</v>
          </cell>
          <cell r="E184">
            <v>32027</v>
          </cell>
          <cell r="F184">
            <v>16868</v>
          </cell>
          <cell r="G184">
            <v>5373</v>
          </cell>
          <cell r="H184">
            <v>5397</v>
          </cell>
          <cell r="I184">
            <v>27638</v>
          </cell>
          <cell r="J184">
            <v>12473</v>
          </cell>
          <cell r="K184">
            <v>5231</v>
          </cell>
          <cell r="L184">
            <v>6631</v>
          </cell>
          <cell r="M184">
            <v>24335</v>
          </cell>
          <cell r="N184">
            <v>3947</v>
          </cell>
          <cell r="O184">
            <v>1113</v>
          </cell>
          <cell r="P184">
            <v>1508</v>
          </cell>
          <cell r="Q184">
            <v>6568</v>
          </cell>
          <cell r="R184">
            <v>6271</v>
          </cell>
          <cell r="S184">
            <v>2430</v>
          </cell>
          <cell r="T184">
            <v>2863</v>
          </cell>
          <cell r="U184">
            <v>11564</v>
          </cell>
          <cell r="V184">
            <v>842</v>
          </cell>
          <cell r="W184">
            <v>414</v>
          </cell>
          <cell r="X184">
            <v>522</v>
          </cell>
          <cell r="Y184">
            <v>1778</v>
          </cell>
          <cell r="Z184">
            <v>474</v>
          </cell>
          <cell r="AA184">
            <v>275</v>
          </cell>
          <cell r="AB184">
            <v>379</v>
          </cell>
          <cell r="AC184">
            <v>1128</v>
          </cell>
          <cell r="AD184">
            <v>1016</v>
          </cell>
          <cell r="AE184">
            <v>277</v>
          </cell>
          <cell r="AF184">
            <v>210</v>
          </cell>
          <cell r="AG184">
            <v>1503</v>
          </cell>
          <cell r="AH184">
            <v>61524</v>
          </cell>
          <cell r="AI184">
            <v>21388</v>
          </cell>
          <cell r="AJ184">
            <v>23629</v>
          </cell>
          <cell r="AK184">
            <v>106541</v>
          </cell>
          <cell r="AL184">
            <v>16467</v>
          </cell>
          <cell r="AM184">
            <v>4821</v>
          </cell>
          <cell r="AN184">
            <v>4793</v>
          </cell>
          <cell r="AO184">
            <v>26081</v>
          </cell>
          <cell r="AP184">
            <v>14650</v>
          </cell>
          <cell r="AQ184">
            <v>4526</v>
          </cell>
          <cell r="AR184">
            <v>4225</v>
          </cell>
          <cell r="AS184">
            <v>23401</v>
          </cell>
          <cell r="AT184">
            <v>9584</v>
          </cell>
          <cell r="AU184">
            <v>3943</v>
          </cell>
          <cell r="AV184">
            <v>4956</v>
          </cell>
          <cell r="AW184">
            <v>18483</v>
          </cell>
          <cell r="AX184">
            <v>3477</v>
          </cell>
          <cell r="AY184">
            <v>947</v>
          </cell>
          <cell r="AZ184">
            <v>1113</v>
          </cell>
          <cell r="BA184">
            <v>5538</v>
          </cell>
          <cell r="BB184">
            <v>5406</v>
          </cell>
          <cell r="BC184">
            <v>2033</v>
          </cell>
          <cell r="BD184">
            <v>2238</v>
          </cell>
          <cell r="BE184">
            <v>9677</v>
          </cell>
          <cell r="BF184">
            <v>825</v>
          </cell>
          <cell r="BG184">
            <v>340</v>
          </cell>
          <cell r="BH184">
            <v>397</v>
          </cell>
          <cell r="BI184">
            <v>1561</v>
          </cell>
          <cell r="BJ184">
            <v>364</v>
          </cell>
          <cell r="BK184">
            <v>223</v>
          </cell>
          <cell r="BL184">
            <v>286</v>
          </cell>
          <cell r="BM184">
            <v>873</v>
          </cell>
          <cell r="BN184">
            <v>882</v>
          </cell>
          <cell r="BO184">
            <v>238</v>
          </cell>
          <cell r="BP184">
            <v>171</v>
          </cell>
          <cell r="BQ184">
            <v>1291</v>
          </cell>
          <cell r="BR184">
            <v>51655</v>
          </cell>
          <cell r="BS184">
            <v>17071</v>
          </cell>
          <cell r="BT184">
            <v>18179</v>
          </cell>
          <cell r="BU184">
            <v>86905</v>
          </cell>
          <cell r="BV184">
            <v>16061</v>
          </cell>
          <cell r="BW184">
            <v>4790</v>
          </cell>
          <cell r="BX184">
            <v>4878</v>
          </cell>
          <cell r="BY184">
            <v>25728</v>
          </cell>
          <cell r="BZ184">
            <v>14591</v>
          </cell>
          <cell r="CA184">
            <v>4146</v>
          </cell>
          <cell r="CB184">
            <v>4261</v>
          </cell>
          <cell r="CC184">
            <v>22998</v>
          </cell>
          <cell r="CD184">
            <v>9427</v>
          </cell>
          <cell r="CE184">
            <v>3755</v>
          </cell>
          <cell r="CF184">
            <v>5018</v>
          </cell>
          <cell r="CG184">
            <v>18201</v>
          </cell>
          <cell r="CH184">
            <v>3361</v>
          </cell>
          <cell r="CI184">
            <v>958</v>
          </cell>
          <cell r="CJ184">
            <v>1146</v>
          </cell>
          <cell r="CK184">
            <v>5465</v>
          </cell>
          <cell r="CL184">
            <v>5377</v>
          </cell>
          <cell r="CM184">
            <v>2088</v>
          </cell>
          <cell r="CN184">
            <v>2473</v>
          </cell>
          <cell r="CO184">
            <v>9938</v>
          </cell>
          <cell r="CP184">
            <v>889</v>
          </cell>
          <cell r="CQ184">
            <v>327</v>
          </cell>
          <cell r="CR184">
            <v>427</v>
          </cell>
          <cell r="CS184">
            <v>1643</v>
          </cell>
          <cell r="CT184">
            <v>380</v>
          </cell>
          <cell r="CU184">
            <v>232</v>
          </cell>
          <cell r="CV184">
            <v>297</v>
          </cell>
          <cell r="CW184">
            <v>908</v>
          </cell>
          <cell r="CX184">
            <v>877</v>
          </cell>
          <cell r="CY184">
            <v>233</v>
          </cell>
          <cell r="CZ184">
            <v>186</v>
          </cell>
          <cell r="DA184">
            <v>1296</v>
          </cell>
          <cell r="DB184">
            <v>50963</v>
          </cell>
          <cell r="DC184">
            <v>16528</v>
          </cell>
          <cell r="DD184">
            <v>18686</v>
          </cell>
          <cell r="DE184">
            <v>86176</v>
          </cell>
        </row>
        <row r="185">
          <cell r="A185">
            <v>39630</v>
          </cell>
          <cell r="B185">
            <v>16219</v>
          </cell>
          <cell r="C185">
            <v>4205</v>
          </cell>
          <cell r="D185">
            <v>4792</v>
          </cell>
          <cell r="E185">
            <v>25216</v>
          </cell>
          <cell r="F185">
            <v>14492</v>
          </cell>
          <cell r="G185">
            <v>3698</v>
          </cell>
          <cell r="H185">
            <v>4082</v>
          </cell>
          <cell r="I185">
            <v>22272</v>
          </cell>
          <cell r="J185">
            <v>9896</v>
          </cell>
          <cell r="K185">
            <v>3363</v>
          </cell>
          <cell r="L185">
            <v>4704</v>
          </cell>
          <cell r="M185">
            <v>17963</v>
          </cell>
          <cell r="N185">
            <v>3279</v>
          </cell>
          <cell r="O185">
            <v>843</v>
          </cell>
          <cell r="P185">
            <v>1115</v>
          </cell>
          <cell r="Q185">
            <v>5237</v>
          </cell>
          <cell r="R185">
            <v>5149</v>
          </cell>
          <cell r="S185">
            <v>1928</v>
          </cell>
          <cell r="T185">
            <v>2503</v>
          </cell>
          <cell r="U185">
            <v>9580</v>
          </cell>
          <cell r="V185">
            <v>780</v>
          </cell>
          <cell r="W185">
            <v>312</v>
          </cell>
          <cell r="X185">
            <v>418</v>
          </cell>
          <cell r="Y185">
            <v>1510</v>
          </cell>
          <cell r="Z185">
            <v>368</v>
          </cell>
          <cell r="AA185">
            <v>248</v>
          </cell>
          <cell r="AB185">
            <v>284</v>
          </cell>
          <cell r="AC185">
            <v>900</v>
          </cell>
          <cell r="AD185">
            <v>885</v>
          </cell>
          <cell r="AE185">
            <v>245</v>
          </cell>
          <cell r="AF185">
            <v>168</v>
          </cell>
          <cell r="AG185">
            <v>1298</v>
          </cell>
          <cell r="AH185">
            <v>51068</v>
          </cell>
          <cell r="AI185">
            <v>14842</v>
          </cell>
          <cell r="AJ185">
            <v>18066</v>
          </cell>
          <cell r="AK185">
            <v>83976</v>
          </cell>
          <cell r="AL185">
            <v>15828</v>
          </cell>
          <cell r="AM185">
            <v>4489</v>
          </cell>
          <cell r="AN185">
            <v>4912</v>
          </cell>
          <cell r="AO185">
            <v>25229</v>
          </cell>
          <cell r="AP185">
            <v>14619</v>
          </cell>
          <cell r="AQ185">
            <v>3850</v>
          </cell>
          <cell r="AR185">
            <v>4289</v>
          </cell>
          <cell r="AS185">
            <v>22758</v>
          </cell>
          <cell r="AT185">
            <v>9244</v>
          </cell>
          <cell r="AU185">
            <v>3534</v>
          </cell>
          <cell r="AV185">
            <v>4977</v>
          </cell>
          <cell r="AW185">
            <v>17755</v>
          </cell>
          <cell r="AX185">
            <v>3343</v>
          </cell>
          <cell r="AY185">
            <v>901</v>
          </cell>
          <cell r="AZ185">
            <v>1159</v>
          </cell>
          <cell r="BA185">
            <v>5404</v>
          </cell>
          <cell r="BB185">
            <v>5370</v>
          </cell>
          <cell r="BC185">
            <v>1978</v>
          </cell>
          <cell r="BD185">
            <v>2540</v>
          </cell>
          <cell r="BE185">
            <v>9888</v>
          </cell>
          <cell r="BF185">
            <v>946</v>
          </cell>
          <cell r="BG185">
            <v>336</v>
          </cell>
          <cell r="BH185">
            <v>408</v>
          </cell>
          <cell r="BI185">
            <v>1690</v>
          </cell>
          <cell r="BJ185">
            <v>379</v>
          </cell>
          <cell r="BK185">
            <v>239</v>
          </cell>
          <cell r="BL185">
            <v>303</v>
          </cell>
          <cell r="BM185">
            <v>922</v>
          </cell>
          <cell r="BN185">
            <v>890</v>
          </cell>
          <cell r="BO185">
            <v>233</v>
          </cell>
          <cell r="BP185">
            <v>177</v>
          </cell>
          <cell r="BQ185">
            <v>1299</v>
          </cell>
          <cell r="BR185">
            <v>50619</v>
          </cell>
          <cell r="BS185">
            <v>15559</v>
          </cell>
          <cell r="BT185">
            <v>18767</v>
          </cell>
          <cell r="BU185">
            <v>84945</v>
          </cell>
          <cell r="BV185">
            <v>15770</v>
          </cell>
          <cell r="BW185">
            <v>4607</v>
          </cell>
          <cell r="BX185">
            <v>4765</v>
          </cell>
          <cell r="BY185">
            <v>25142</v>
          </cell>
          <cell r="BZ185">
            <v>14272</v>
          </cell>
          <cell r="CA185">
            <v>3991</v>
          </cell>
          <cell r="CB185">
            <v>4182</v>
          </cell>
          <cell r="CC185">
            <v>22445</v>
          </cell>
          <cell r="CD185">
            <v>9078</v>
          </cell>
          <cell r="CE185">
            <v>3599</v>
          </cell>
          <cell r="CF185">
            <v>4956</v>
          </cell>
          <cell r="CG185">
            <v>17633</v>
          </cell>
          <cell r="CH185">
            <v>3309</v>
          </cell>
          <cell r="CI185">
            <v>928</v>
          </cell>
          <cell r="CJ185">
            <v>1148</v>
          </cell>
          <cell r="CK185">
            <v>5385</v>
          </cell>
          <cell r="CL185">
            <v>5287</v>
          </cell>
          <cell r="CM185">
            <v>2031</v>
          </cell>
          <cell r="CN185">
            <v>2467</v>
          </cell>
          <cell r="CO185">
            <v>9786</v>
          </cell>
          <cell r="CP185">
            <v>877</v>
          </cell>
          <cell r="CQ185">
            <v>317</v>
          </cell>
          <cell r="CR185">
            <v>418</v>
          </cell>
          <cell r="CS185">
            <v>1613</v>
          </cell>
          <cell r="CT185">
            <v>364</v>
          </cell>
          <cell r="CU185">
            <v>227</v>
          </cell>
          <cell r="CV185">
            <v>294</v>
          </cell>
          <cell r="CW185">
            <v>885</v>
          </cell>
          <cell r="CX185">
            <v>864</v>
          </cell>
          <cell r="CY185">
            <v>219</v>
          </cell>
          <cell r="CZ185">
            <v>178</v>
          </cell>
          <cell r="DA185">
            <v>1261</v>
          </cell>
          <cell r="DB185">
            <v>49821</v>
          </cell>
          <cell r="DC185">
            <v>15919</v>
          </cell>
          <cell r="DD185">
            <v>18409</v>
          </cell>
          <cell r="DE185">
            <v>84148</v>
          </cell>
        </row>
        <row r="186">
          <cell r="A186">
            <v>39661</v>
          </cell>
          <cell r="B186">
            <v>14384</v>
          </cell>
          <cell r="C186">
            <v>4053</v>
          </cell>
          <cell r="D186">
            <v>4232</v>
          </cell>
          <cell r="E186">
            <v>22669</v>
          </cell>
          <cell r="F186">
            <v>13088</v>
          </cell>
          <cell r="G186">
            <v>3648</v>
          </cell>
          <cell r="H186">
            <v>3839</v>
          </cell>
          <cell r="I186">
            <v>20575</v>
          </cell>
          <cell r="J186">
            <v>7921</v>
          </cell>
          <cell r="K186">
            <v>3120</v>
          </cell>
          <cell r="L186">
            <v>4638</v>
          </cell>
          <cell r="M186">
            <v>15679</v>
          </cell>
          <cell r="N186">
            <v>3139</v>
          </cell>
          <cell r="O186">
            <v>899</v>
          </cell>
          <cell r="P186">
            <v>996</v>
          </cell>
          <cell r="Q186">
            <v>5034</v>
          </cell>
          <cell r="R186">
            <v>5431</v>
          </cell>
          <cell r="S186">
            <v>1833</v>
          </cell>
          <cell r="T186">
            <v>2388</v>
          </cell>
          <cell r="U186">
            <v>9652</v>
          </cell>
          <cell r="V186">
            <v>989</v>
          </cell>
          <cell r="W186">
            <v>284</v>
          </cell>
          <cell r="X186">
            <v>407</v>
          </cell>
          <cell r="Y186">
            <v>1680</v>
          </cell>
          <cell r="Z186">
            <v>325</v>
          </cell>
          <cell r="AA186">
            <v>221</v>
          </cell>
          <cell r="AB186">
            <v>309</v>
          </cell>
          <cell r="AC186">
            <v>855</v>
          </cell>
          <cell r="AD186">
            <v>837</v>
          </cell>
          <cell r="AE186">
            <v>175</v>
          </cell>
          <cell r="AF186">
            <v>168</v>
          </cell>
          <cell r="AG186">
            <v>1180</v>
          </cell>
          <cell r="AH186">
            <v>46114</v>
          </cell>
          <cell r="AI186">
            <v>14233</v>
          </cell>
          <cell r="AJ186">
            <v>16977</v>
          </cell>
          <cell r="AK186">
            <v>77324</v>
          </cell>
          <cell r="AL186">
            <v>15231</v>
          </cell>
          <cell r="AM186">
            <v>4443</v>
          </cell>
          <cell r="AN186">
            <v>4376</v>
          </cell>
          <cell r="AO186">
            <v>24050</v>
          </cell>
          <cell r="AP186">
            <v>13490</v>
          </cell>
          <cell r="AQ186">
            <v>3809</v>
          </cell>
          <cell r="AR186">
            <v>4052</v>
          </cell>
          <cell r="AS186">
            <v>21351</v>
          </cell>
          <cell r="AT186">
            <v>8275</v>
          </cell>
          <cell r="AU186">
            <v>3446</v>
          </cell>
          <cell r="AV186">
            <v>4822</v>
          </cell>
          <cell r="AW186">
            <v>16543</v>
          </cell>
          <cell r="AX186">
            <v>3241</v>
          </cell>
          <cell r="AY186">
            <v>960</v>
          </cell>
          <cell r="AZ186">
            <v>1117</v>
          </cell>
          <cell r="BA186">
            <v>5318</v>
          </cell>
          <cell r="BB186">
            <v>5190</v>
          </cell>
          <cell r="BC186">
            <v>1938</v>
          </cell>
          <cell r="BD186">
            <v>2466</v>
          </cell>
          <cell r="BE186">
            <v>9594</v>
          </cell>
          <cell r="BF186">
            <v>895</v>
          </cell>
          <cell r="BG186">
            <v>301</v>
          </cell>
          <cell r="BH186">
            <v>439</v>
          </cell>
          <cell r="BI186">
            <v>1634</v>
          </cell>
          <cell r="BJ186">
            <v>364</v>
          </cell>
          <cell r="BK186">
            <v>239</v>
          </cell>
          <cell r="BL186">
            <v>299</v>
          </cell>
          <cell r="BM186">
            <v>901</v>
          </cell>
          <cell r="BN186">
            <v>848</v>
          </cell>
          <cell r="BO186">
            <v>194</v>
          </cell>
          <cell r="BP186">
            <v>182</v>
          </cell>
          <cell r="BQ186">
            <v>1224</v>
          </cell>
          <cell r="BR186">
            <v>47534</v>
          </cell>
          <cell r="BS186">
            <v>15331</v>
          </cell>
          <cell r="BT186">
            <v>17752</v>
          </cell>
          <cell r="BU186">
            <v>80617</v>
          </cell>
          <cell r="BV186">
            <v>15420</v>
          </cell>
          <cell r="BW186">
            <v>4459</v>
          </cell>
          <cell r="BX186">
            <v>4679</v>
          </cell>
          <cell r="BY186">
            <v>24558</v>
          </cell>
          <cell r="BZ186">
            <v>13870</v>
          </cell>
          <cell r="CA186">
            <v>3823</v>
          </cell>
          <cell r="CB186">
            <v>4093</v>
          </cell>
          <cell r="CC186">
            <v>21786</v>
          </cell>
          <cell r="CD186">
            <v>8767</v>
          </cell>
          <cell r="CE186">
            <v>3426</v>
          </cell>
          <cell r="CF186">
            <v>4881</v>
          </cell>
          <cell r="CG186">
            <v>17074</v>
          </cell>
          <cell r="CH186">
            <v>3241</v>
          </cell>
          <cell r="CI186">
            <v>902</v>
          </cell>
          <cell r="CJ186">
            <v>1156</v>
          </cell>
          <cell r="CK186">
            <v>5299</v>
          </cell>
          <cell r="CL186">
            <v>5157</v>
          </cell>
          <cell r="CM186">
            <v>1976</v>
          </cell>
          <cell r="CN186">
            <v>2477</v>
          </cell>
          <cell r="CO186">
            <v>9610</v>
          </cell>
          <cell r="CP186">
            <v>849</v>
          </cell>
          <cell r="CQ186">
            <v>305</v>
          </cell>
          <cell r="CR186">
            <v>414</v>
          </cell>
          <cell r="CS186">
            <v>1569</v>
          </cell>
          <cell r="CT186">
            <v>350</v>
          </cell>
          <cell r="CU186">
            <v>219</v>
          </cell>
          <cell r="CV186">
            <v>294</v>
          </cell>
          <cell r="CW186">
            <v>863</v>
          </cell>
          <cell r="CX186">
            <v>853</v>
          </cell>
          <cell r="CY186">
            <v>205</v>
          </cell>
          <cell r="CZ186">
            <v>172</v>
          </cell>
          <cell r="DA186">
            <v>1230</v>
          </cell>
          <cell r="DB186">
            <v>48505</v>
          </cell>
          <cell r="DC186">
            <v>15317</v>
          </cell>
          <cell r="DD186">
            <v>18166</v>
          </cell>
          <cell r="DE186">
            <v>81988</v>
          </cell>
        </row>
        <row r="187">
          <cell r="A187">
            <v>39692</v>
          </cell>
          <cell r="B187">
            <v>15762</v>
          </cell>
          <cell r="C187">
            <v>4144</v>
          </cell>
          <cell r="D187">
            <v>4607</v>
          </cell>
          <cell r="E187">
            <v>24513</v>
          </cell>
          <cell r="F187">
            <v>14023</v>
          </cell>
          <cell r="G187">
            <v>3517</v>
          </cell>
          <cell r="H187">
            <v>3939</v>
          </cell>
          <cell r="I187">
            <v>21479</v>
          </cell>
          <cell r="J187">
            <v>8733</v>
          </cell>
          <cell r="K187">
            <v>3082</v>
          </cell>
          <cell r="L187">
            <v>4882</v>
          </cell>
          <cell r="M187">
            <v>16697</v>
          </cell>
          <cell r="N187">
            <v>3070</v>
          </cell>
          <cell r="O187">
            <v>846</v>
          </cell>
          <cell r="P187">
            <v>1158</v>
          </cell>
          <cell r="Q187">
            <v>5074</v>
          </cell>
          <cell r="R187">
            <v>5227</v>
          </cell>
          <cell r="S187">
            <v>1975</v>
          </cell>
          <cell r="T187">
            <v>2477</v>
          </cell>
          <cell r="U187">
            <v>9679</v>
          </cell>
          <cell r="V187">
            <v>934</v>
          </cell>
          <cell r="W187">
            <v>258</v>
          </cell>
          <cell r="X187">
            <v>369</v>
          </cell>
          <cell r="Y187">
            <v>1561</v>
          </cell>
          <cell r="Z187">
            <v>297</v>
          </cell>
          <cell r="AA187">
            <v>196</v>
          </cell>
          <cell r="AB187">
            <v>262</v>
          </cell>
          <cell r="AC187">
            <v>755</v>
          </cell>
          <cell r="AD187">
            <v>819</v>
          </cell>
          <cell r="AE187">
            <v>182</v>
          </cell>
          <cell r="AF187">
            <v>179</v>
          </cell>
          <cell r="AG187">
            <v>1180</v>
          </cell>
          <cell r="AH187">
            <v>48865</v>
          </cell>
          <cell r="AI187">
            <v>14200</v>
          </cell>
          <cell r="AJ187">
            <v>17873</v>
          </cell>
          <cell r="AK187">
            <v>80938</v>
          </cell>
          <cell r="AL187">
            <v>15200</v>
          </cell>
          <cell r="AM187">
            <v>4409</v>
          </cell>
          <cell r="AN187">
            <v>4584</v>
          </cell>
          <cell r="AO187">
            <v>24193</v>
          </cell>
          <cell r="AP187">
            <v>13361</v>
          </cell>
          <cell r="AQ187">
            <v>3724</v>
          </cell>
          <cell r="AR187">
            <v>3900</v>
          </cell>
          <cell r="AS187">
            <v>20985</v>
          </cell>
          <cell r="AT187">
            <v>8775</v>
          </cell>
          <cell r="AU187">
            <v>3233</v>
          </cell>
          <cell r="AV187">
            <v>4811</v>
          </cell>
          <cell r="AW187">
            <v>16819</v>
          </cell>
          <cell r="AX187">
            <v>3054</v>
          </cell>
          <cell r="AY187">
            <v>882</v>
          </cell>
          <cell r="AZ187">
            <v>1141</v>
          </cell>
          <cell r="BA187">
            <v>5076</v>
          </cell>
          <cell r="BB187">
            <v>4854</v>
          </cell>
          <cell r="BC187">
            <v>2079</v>
          </cell>
          <cell r="BD187">
            <v>2458</v>
          </cell>
          <cell r="BE187">
            <v>9391</v>
          </cell>
          <cell r="BF187">
            <v>817</v>
          </cell>
          <cell r="BG187">
            <v>280</v>
          </cell>
          <cell r="BH187">
            <v>382</v>
          </cell>
          <cell r="BI187">
            <v>1479</v>
          </cell>
          <cell r="BJ187">
            <v>327</v>
          </cell>
          <cell r="BK187">
            <v>203</v>
          </cell>
          <cell r="BL187">
            <v>280</v>
          </cell>
          <cell r="BM187">
            <v>810</v>
          </cell>
          <cell r="BN187">
            <v>830</v>
          </cell>
          <cell r="BO187">
            <v>182</v>
          </cell>
          <cell r="BP187">
            <v>168</v>
          </cell>
          <cell r="BQ187">
            <v>1180</v>
          </cell>
          <cell r="BR187">
            <v>47218</v>
          </cell>
          <cell r="BS187">
            <v>14991</v>
          </cell>
          <cell r="BT187">
            <v>17725</v>
          </cell>
          <cell r="BU187">
            <v>79934</v>
          </cell>
          <cell r="BV187">
            <v>15064</v>
          </cell>
          <cell r="BW187">
            <v>4361</v>
          </cell>
          <cell r="BX187">
            <v>4600</v>
          </cell>
          <cell r="BY187">
            <v>24025</v>
          </cell>
          <cell r="BZ187">
            <v>13469</v>
          </cell>
          <cell r="CA187">
            <v>3665</v>
          </cell>
          <cell r="CB187">
            <v>3989</v>
          </cell>
          <cell r="CC187">
            <v>21123</v>
          </cell>
          <cell r="CD187">
            <v>8554</v>
          </cell>
          <cell r="CE187">
            <v>3267</v>
          </cell>
          <cell r="CF187">
            <v>4805</v>
          </cell>
          <cell r="CG187">
            <v>16626</v>
          </cell>
          <cell r="CH187">
            <v>3159</v>
          </cell>
          <cell r="CI187">
            <v>877</v>
          </cell>
          <cell r="CJ187">
            <v>1156</v>
          </cell>
          <cell r="CK187">
            <v>5192</v>
          </cell>
          <cell r="CL187">
            <v>5004</v>
          </cell>
          <cell r="CM187">
            <v>1920</v>
          </cell>
          <cell r="CN187">
            <v>2476</v>
          </cell>
          <cell r="CO187">
            <v>9400</v>
          </cell>
          <cell r="CP187">
            <v>814</v>
          </cell>
          <cell r="CQ187">
            <v>291</v>
          </cell>
          <cell r="CR187">
            <v>412</v>
          </cell>
          <cell r="CS187">
            <v>1517</v>
          </cell>
          <cell r="CT187">
            <v>340</v>
          </cell>
          <cell r="CU187">
            <v>211</v>
          </cell>
          <cell r="CV187">
            <v>294</v>
          </cell>
          <cell r="CW187">
            <v>845</v>
          </cell>
          <cell r="CX187">
            <v>848</v>
          </cell>
          <cell r="CY187">
            <v>196</v>
          </cell>
          <cell r="CZ187">
            <v>167</v>
          </cell>
          <cell r="DA187">
            <v>1211</v>
          </cell>
          <cell r="DB187">
            <v>47253</v>
          </cell>
          <cell r="DC187">
            <v>14787</v>
          </cell>
          <cell r="DD187">
            <v>17900</v>
          </cell>
          <cell r="DE187">
            <v>79939</v>
          </cell>
        </row>
        <row r="188">
          <cell r="A188">
            <v>39722</v>
          </cell>
          <cell r="B188">
            <v>14340</v>
          </cell>
          <cell r="C188">
            <v>4299</v>
          </cell>
          <cell r="D188">
            <v>4809</v>
          </cell>
          <cell r="E188">
            <v>23448</v>
          </cell>
          <cell r="F188">
            <v>13606</v>
          </cell>
          <cell r="G188">
            <v>3625</v>
          </cell>
          <cell r="H188">
            <v>4106</v>
          </cell>
          <cell r="I188">
            <v>21337</v>
          </cell>
          <cell r="J188">
            <v>7916</v>
          </cell>
          <cell r="K188">
            <v>3049</v>
          </cell>
          <cell r="L188">
            <v>5059</v>
          </cell>
          <cell r="M188">
            <v>16024</v>
          </cell>
          <cell r="N188">
            <v>2998</v>
          </cell>
          <cell r="O188">
            <v>833</v>
          </cell>
          <cell r="P188">
            <v>1238</v>
          </cell>
          <cell r="Q188">
            <v>5069</v>
          </cell>
          <cell r="R188">
            <v>5283</v>
          </cell>
          <cell r="S188">
            <v>1937</v>
          </cell>
          <cell r="T188">
            <v>2630</v>
          </cell>
          <cell r="U188">
            <v>9850</v>
          </cell>
          <cell r="V188">
            <v>752</v>
          </cell>
          <cell r="W188">
            <v>275</v>
          </cell>
          <cell r="X188">
            <v>451</v>
          </cell>
          <cell r="Y188">
            <v>1478</v>
          </cell>
          <cell r="Z188">
            <v>277</v>
          </cell>
          <cell r="AA188">
            <v>156</v>
          </cell>
          <cell r="AB188">
            <v>317</v>
          </cell>
          <cell r="AC188">
            <v>750</v>
          </cell>
          <cell r="AD188">
            <v>806</v>
          </cell>
          <cell r="AE188">
            <v>183</v>
          </cell>
          <cell r="AF188">
            <v>160</v>
          </cell>
          <cell r="AG188">
            <v>1149</v>
          </cell>
          <cell r="AH188">
            <v>45978</v>
          </cell>
          <cell r="AI188">
            <v>14357</v>
          </cell>
          <cell r="AJ188">
            <v>18770</v>
          </cell>
          <cell r="AK188">
            <v>79105</v>
          </cell>
          <cell r="AL188">
            <v>14699</v>
          </cell>
          <cell r="AM188">
            <v>4276</v>
          </cell>
          <cell r="AN188">
            <v>4886</v>
          </cell>
          <cell r="AO188">
            <v>23861</v>
          </cell>
          <cell r="AP188">
            <v>13177</v>
          </cell>
          <cell r="AQ188">
            <v>3582</v>
          </cell>
          <cell r="AR188">
            <v>4022</v>
          </cell>
          <cell r="AS188">
            <v>20781</v>
          </cell>
          <cell r="AT188">
            <v>8434</v>
          </cell>
          <cell r="AU188">
            <v>3200</v>
          </cell>
          <cell r="AV188">
            <v>5053</v>
          </cell>
          <cell r="AW188">
            <v>16688</v>
          </cell>
          <cell r="AX188">
            <v>3021</v>
          </cell>
          <cell r="AY188">
            <v>846</v>
          </cell>
          <cell r="AZ188">
            <v>1283</v>
          </cell>
          <cell r="BA188">
            <v>5151</v>
          </cell>
          <cell r="BB188">
            <v>5005</v>
          </cell>
          <cell r="BC188">
            <v>1990</v>
          </cell>
          <cell r="BD188">
            <v>2616</v>
          </cell>
          <cell r="BE188">
            <v>9611</v>
          </cell>
          <cell r="BF188">
            <v>743</v>
          </cell>
          <cell r="BG188">
            <v>255</v>
          </cell>
          <cell r="BH188">
            <v>457</v>
          </cell>
          <cell r="BI188">
            <v>1455</v>
          </cell>
          <cell r="BJ188">
            <v>310</v>
          </cell>
          <cell r="BK188">
            <v>192</v>
          </cell>
          <cell r="BL188">
            <v>306</v>
          </cell>
          <cell r="BM188">
            <v>808</v>
          </cell>
          <cell r="BN188">
            <v>839</v>
          </cell>
          <cell r="BO188">
            <v>182</v>
          </cell>
          <cell r="BP188">
            <v>161</v>
          </cell>
          <cell r="BQ188">
            <v>1182</v>
          </cell>
          <cell r="BR188">
            <v>46229</v>
          </cell>
          <cell r="BS188">
            <v>14524</v>
          </cell>
          <cell r="BT188">
            <v>18785</v>
          </cell>
          <cell r="BU188">
            <v>79538</v>
          </cell>
          <cell r="BV188">
            <v>14749</v>
          </cell>
          <cell r="BW188">
            <v>4314</v>
          </cell>
          <cell r="BX188">
            <v>4514</v>
          </cell>
          <cell r="BY188">
            <v>23578</v>
          </cell>
          <cell r="BZ188">
            <v>13136</v>
          </cell>
          <cell r="CA188">
            <v>3546</v>
          </cell>
          <cell r="CB188">
            <v>3863</v>
          </cell>
          <cell r="CC188">
            <v>20545</v>
          </cell>
          <cell r="CD188">
            <v>8435</v>
          </cell>
          <cell r="CE188">
            <v>3139</v>
          </cell>
          <cell r="CF188">
            <v>4722</v>
          </cell>
          <cell r="CG188">
            <v>16297</v>
          </cell>
          <cell r="CH188">
            <v>3076</v>
          </cell>
          <cell r="CI188">
            <v>855</v>
          </cell>
          <cell r="CJ188">
            <v>1141</v>
          </cell>
          <cell r="CK188">
            <v>5071</v>
          </cell>
          <cell r="CL188">
            <v>4851</v>
          </cell>
          <cell r="CM188">
            <v>1864</v>
          </cell>
          <cell r="CN188">
            <v>2444</v>
          </cell>
          <cell r="CO188">
            <v>9159</v>
          </cell>
          <cell r="CP188">
            <v>784</v>
          </cell>
          <cell r="CQ188">
            <v>276</v>
          </cell>
          <cell r="CR188">
            <v>409</v>
          </cell>
          <cell r="CS188">
            <v>1470</v>
          </cell>
          <cell r="CT188">
            <v>334</v>
          </cell>
          <cell r="CU188">
            <v>201</v>
          </cell>
          <cell r="CV188">
            <v>292</v>
          </cell>
          <cell r="CW188">
            <v>827</v>
          </cell>
          <cell r="CX188">
            <v>850</v>
          </cell>
          <cell r="CY188">
            <v>192</v>
          </cell>
          <cell r="CZ188">
            <v>164</v>
          </cell>
          <cell r="DA188">
            <v>1206</v>
          </cell>
          <cell r="DB188">
            <v>46216</v>
          </cell>
          <cell r="DC188">
            <v>14388</v>
          </cell>
          <cell r="DD188">
            <v>17548</v>
          </cell>
          <cell r="DE188">
            <v>78152</v>
          </cell>
        </row>
        <row r="189">
          <cell r="A189">
            <v>39753</v>
          </cell>
          <cell r="B189">
            <v>13790</v>
          </cell>
          <cell r="C189">
            <v>4061</v>
          </cell>
          <cell r="D189">
            <v>4192</v>
          </cell>
          <cell r="E189">
            <v>22043</v>
          </cell>
          <cell r="F189">
            <v>12298</v>
          </cell>
          <cell r="G189">
            <v>3014</v>
          </cell>
          <cell r="H189">
            <v>3444</v>
          </cell>
          <cell r="I189">
            <v>18756</v>
          </cell>
          <cell r="J189">
            <v>7281</v>
          </cell>
          <cell r="K189">
            <v>2698</v>
          </cell>
          <cell r="L189">
            <v>4132</v>
          </cell>
          <cell r="M189">
            <v>14111</v>
          </cell>
          <cell r="N189">
            <v>3167</v>
          </cell>
          <cell r="O189">
            <v>745</v>
          </cell>
          <cell r="P189">
            <v>1023</v>
          </cell>
          <cell r="Q189">
            <v>4935</v>
          </cell>
          <cell r="R189">
            <v>4483</v>
          </cell>
          <cell r="S189">
            <v>1549</v>
          </cell>
          <cell r="T189">
            <v>2252</v>
          </cell>
          <cell r="U189">
            <v>8284</v>
          </cell>
          <cell r="V189">
            <v>878</v>
          </cell>
          <cell r="W189">
            <v>326</v>
          </cell>
          <cell r="X189">
            <v>371</v>
          </cell>
          <cell r="Y189">
            <v>1575</v>
          </cell>
          <cell r="Z189">
            <v>283</v>
          </cell>
          <cell r="AA189">
            <v>156</v>
          </cell>
          <cell r="AB189">
            <v>304</v>
          </cell>
          <cell r="AC189">
            <v>743</v>
          </cell>
          <cell r="AD189">
            <v>839</v>
          </cell>
          <cell r="AE189">
            <v>187</v>
          </cell>
          <cell r="AF189">
            <v>144</v>
          </cell>
          <cell r="AG189">
            <v>1170</v>
          </cell>
          <cell r="AH189">
            <v>43019</v>
          </cell>
          <cell r="AI189">
            <v>12736</v>
          </cell>
          <cell r="AJ189">
            <v>15862</v>
          </cell>
          <cell r="AK189">
            <v>71617</v>
          </cell>
          <cell r="AL189">
            <v>14132</v>
          </cell>
          <cell r="AM189">
            <v>4219</v>
          </cell>
          <cell r="AN189">
            <v>4279</v>
          </cell>
          <cell r="AO189">
            <v>22630</v>
          </cell>
          <cell r="AP189">
            <v>12612</v>
          </cell>
          <cell r="AQ189">
            <v>2996</v>
          </cell>
          <cell r="AR189">
            <v>3591</v>
          </cell>
          <cell r="AS189">
            <v>19200</v>
          </cell>
          <cell r="AT189">
            <v>7916</v>
          </cell>
          <cell r="AU189">
            <v>2900</v>
          </cell>
          <cell r="AV189">
            <v>4293</v>
          </cell>
          <cell r="AW189">
            <v>15110</v>
          </cell>
          <cell r="AX189">
            <v>3099</v>
          </cell>
          <cell r="AY189">
            <v>793</v>
          </cell>
          <cell r="AZ189">
            <v>1053</v>
          </cell>
          <cell r="BA189">
            <v>4945</v>
          </cell>
          <cell r="BB189">
            <v>4639</v>
          </cell>
          <cell r="BC189">
            <v>1592</v>
          </cell>
          <cell r="BD189">
            <v>2354</v>
          </cell>
          <cell r="BE189">
            <v>8584</v>
          </cell>
          <cell r="BF189">
            <v>727</v>
          </cell>
          <cell r="BG189">
            <v>313</v>
          </cell>
          <cell r="BH189">
            <v>389</v>
          </cell>
          <cell r="BI189">
            <v>1429</v>
          </cell>
          <cell r="BJ189">
            <v>333</v>
          </cell>
          <cell r="BK189">
            <v>168</v>
          </cell>
          <cell r="BL189">
            <v>290</v>
          </cell>
          <cell r="BM189">
            <v>790</v>
          </cell>
          <cell r="BN189">
            <v>846</v>
          </cell>
          <cell r="BO189">
            <v>198</v>
          </cell>
          <cell r="BP189">
            <v>153</v>
          </cell>
          <cell r="BQ189">
            <v>1197</v>
          </cell>
          <cell r="BR189">
            <v>44305</v>
          </cell>
          <cell r="BS189">
            <v>13179</v>
          </cell>
          <cell r="BT189">
            <v>16401</v>
          </cell>
          <cell r="BU189">
            <v>73884</v>
          </cell>
          <cell r="BV189">
            <v>14477</v>
          </cell>
          <cell r="BW189">
            <v>4305</v>
          </cell>
          <cell r="BX189">
            <v>4408</v>
          </cell>
          <cell r="BY189">
            <v>23190</v>
          </cell>
          <cell r="BZ189">
            <v>12870</v>
          </cell>
          <cell r="CA189">
            <v>3479</v>
          </cell>
          <cell r="CB189">
            <v>3714</v>
          </cell>
          <cell r="CC189">
            <v>20063</v>
          </cell>
          <cell r="CD189">
            <v>8350</v>
          </cell>
          <cell r="CE189">
            <v>3052</v>
          </cell>
          <cell r="CF189">
            <v>4618</v>
          </cell>
          <cell r="CG189">
            <v>16020</v>
          </cell>
          <cell r="CH189">
            <v>3002</v>
          </cell>
          <cell r="CI189">
            <v>834</v>
          </cell>
          <cell r="CJ189">
            <v>1106</v>
          </cell>
          <cell r="CK189">
            <v>4942</v>
          </cell>
          <cell r="CL189">
            <v>4707</v>
          </cell>
          <cell r="CM189">
            <v>1806</v>
          </cell>
          <cell r="CN189">
            <v>2364</v>
          </cell>
          <cell r="CO189">
            <v>8876</v>
          </cell>
          <cell r="CP189">
            <v>765</v>
          </cell>
          <cell r="CQ189">
            <v>263</v>
          </cell>
          <cell r="CR189">
            <v>403</v>
          </cell>
          <cell r="CS189">
            <v>1432</v>
          </cell>
          <cell r="CT189">
            <v>329</v>
          </cell>
          <cell r="CU189">
            <v>191</v>
          </cell>
          <cell r="CV189">
            <v>284</v>
          </cell>
          <cell r="CW189">
            <v>803</v>
          </cell>
          <cell r="CX189">
            <v>856</v>
          </cell>
          <cell r="CY189">
            <v>195</v>
          </cell>
          <cell r="CZ189">
            <v>161</v>
          </cell>
          <cell r="DA189">
            <v>1211</v>
          </cell>
          <cell r="DB189">
            <v>45356</v>
          </cell>
          <cell r="DC189">
            <v>14125</v>
          </cell>
          <cell r="DD189">
            <v>17057</v>
          </cell>
          <cell r="DE189">
            <v>76537</v>
          </cell>
        </row>
        <row r="190">
          <cell r="A190">
            <v>39783</v>
          </cell>
          <cell r="B190">
            <v>14036</v>
          </cell>
          <cell r="C190">
            <v>4223</v>
          </cell>
          <cell r="D190">
            <v>4162</v>
          </cell>
          <cell r="E190">
            <v>22421</v>
          </cell>
          <cell r="F190">
            <v>13388</v>
          </cell>
          <cell r="G190">
            <v>3697</v>
          </cell>
          <cell r="H190">
            <v>3707</v>
          </cell>
          <cell r="I190">
            <v>20792</v>
          </cell>
          <cell r="J190">
            <v>8528</v>
          </cell>
          <cell r="K190">
            <v>3217</v>
          </cell>
          <cell r="L190">
            <v>4418</v>
          </cell>
          <cell r="M190">
            <v>16163</v>
          </cell>
          <cell r="N190">
            <v>3069</v>
          </cell>
          <cell r="O190">
            <v>872</v>
          </cell>
          <cell r="P190">
            <v>1087</v>
          </cell>
          <cell r="Q190">
            <v>5028</v>
          </cell>
          <cell r="R190">
            <v>4499</v>
          </cell>
          <cell r="S190">
            <v>1746</v>
          </cell>
          <cell r="T190">
            <v>2171</v>
          </cell>
          <cell r="U190">
            <v>8416</v>
          </cell>
          <cell r="V190">
            <v>1003</v>
          </cell>
          <cell r="W190">
            <v>250</v>
          </cell>
          <cell r="X190">
            <v>407</v>
          </cell>
          <cell r="Y190">
            <v>1660</v>
          </cell>
          <cell r="Z190">
            <v>300</v>
          </cell>
          <cell r="AA190">
            <v>186</v>
          </cell>
          <cell r="AB190">
            <v>265</v>
          </cell>
          <cell r="AC190">
            <v>751</v>
          </cell>
          <cell r="AD190">
            <v>873</v>
          </cell>
          <cell r="AE190">
            <v>231</v>
          </cell>
          <cell r="AF190">
            <v>175</v>
          </cell>
          <cell r="AG190">
            <v>1279</v>
          </cell>
          <cell r="AH190">
            <v>45696</v>
          </cell>
          <cell r="AI190">
            <v>14422</v>
          </cell>
          <cell r="AJ190">
            <v>16392</v>
          </cell>
          <cell r="AK190">
            <v>76510</v>
          </cell>
          <cell r="AL190">
            <v>14298</v>
          </cell>
          <cell r="AM190">
            <v>4281</v>
          </cell>
          <cell r="AN190">
            <v>4327</v>
          </cell>
          <cell r="AO190">
            <v>22907</v>
          </cell>
          <cell r="AP190">
            <v>12697</v>
          </cell>
          <cell r="AQ190">
            <v>3838</v>
          </cell>
          <cell r="AR190">
            <v>3747</v>
          </cell>
          <cell r="AS190">
            <v>20282</v>
          </cell>
          <cell r="AT190">
            <v>8850</v>
          </cell>
          <cell r="AU190">
            <v>3037</v>
          </cell>
          <cell r="AV190">
            <v>4526</v>
          </cell>
          <cell r="AW190">
            <v>16413</v>
          </cell>
          <cell r="AX190">
            <v>2973</v>
          </cell>
          <cell r="AY190">
            <v>823</v>
          </cell>
          <cell r="AZ190">
            <v>1067</v>
          </cell>
          <cell r="BA190">
            <v>4862</v>
          </cell>
          <cell r="BB190">
            <v>4488</v>
          </cell>
          <cell r="BC190">
            <v>1753</v>
          </cell>
          <cell r="BD190">
            <v>2233</v>
          </cell>
          <cell r="BE190">
            <v>8474</v>
          </cell>
          <cell r="BF190">
            <v>722</v>
          </cell>
          <cell r="BG190">
            <v>233</v>
          </cell>
          <cell r="BH190">
            <v>390</v>
          </cell>
          <cell r="BI190">
            <v>1345</v>
          </cell>
          <cell r="BJ190">
            <v>353</v>
          </cell>
          <cell r="BK190">
            <v>200</v>
          </cell>
          <cell r="BL190">
            <v>279</v>
          </cell>
          <cell r="BM190">
            <v>831</v>
          </cell>
          <cell r="BN190">
            <v>867</v>
          </cell>
          <cell r="BO190">
            <v>215</v>
          </cell>
          <cell r="BP190">
            <v>173</v>
          </cell>
          <cell r="BQ190">
            <v>1255</v>
          </cell>
          <cell r="BR190">
            <v>45248</v>
          </cell>
          <cell r="BS190">
            <v>14381</v>
          </cell>
          <cell r="BT190">
            <v>16741</v>
          </cell>
          <cell r="BU190">
            <v>76370</v>
          </cell>
          <cell r="BV190">
            <v>14249</v>
          </cell>
          <cell r="BW190">
            <v>4314</v>
          </cell>
          <cell r="BX190">
            <v>4292</v>
          </cell>
          <cell r="BY190">
            <v>22854</v>
          </cell>
          <cell r="BZ190">
            <v>12629</v>
          </cell>
          <cell r="CA190">
            <v>3457</v>
          </cell>
          <cell r="CB190">
            <v>3569</v>
          </cell>
          <cell r="CC190">
            <v>19654</v>
          </cell>
          <cell r="CD190">
            <v>8248</v>
          </cell>
          <cell r="CE190">
            <v>3009</v>
          </cell>
          <cell r="CF190">
            <v>4502</v>
          </cell>
          <cell r="CG190">
            <v>15759</v>
          </cell>
          <cell r="CH190">
            <v>2946</v>
          </cell>
          <cell r="CI190">
            <v>814</v>
          </cell>
          <cell r="CJ190">
            <v>1058</v>
          </cell>
          <cell r="CK190">
            <v>4817</v>
          </cell>
          <cell r="CL190">
            <v>4583</v>
          </cell>
          <cell r="CM190">
            <v>1758</v>
          </cell>
          <cell r="CN190">
            <v>2248</v>
          </cell>
          <cell r="CO190">
            <v>8590</v>
          </cell>
          <cell r="CP190">
            <v>759</v>
          </cell>
          <cell r="CQ190">
            <v>255</v>
          </cell>
          <cell r="CR190">
            <v>393</v>
          </cell>
          <cell r="CS190">
            <v>1407</v>
          </cell>
          <cell r="CT190">
            <v>325</v>
          </cell>
          <cell r="CU190">
            <v>180</v>
          </cell>
          <cell r="CV190">
            <v>273</v>
          </cell>
          <cell r="CW190">
            <v>778</v>
          </cell>
          <cell r="CX190">
            <v>860</v>
          </cell>
          <cell r="CY190">
            <v>201</v>
          </cell>
          <cell r="CZ190">
            <v>159</v>
          </cell>
          <cell r="DA190">
            <v>1220</v>
          </cell>
          <cell r="DB190">
            <v>44599</v>
          </cell>
          <cell r="DC190">
            <v>13986</v>
          </cell>
          <cell r="DD190">
            <v>16495</v>
          </cell>
          <cell r="DE190">
            <v>75079</v>
          </cell>
        </row>
        <row r="191">
          <cell r="A191">
            <v>39814</v>
          </cell>
          <cell r="B191">
            <v>13644</v>
          </cell>
          <cell r="C191">
            <v>4290</v>
          </cell>
          <cell r="D191">
            <v>3151</v>
          </cell>
          <cell r="E191">
            <v>21085</v>
          </cell>
          <cell r="F191">
            <v>11577</v>
          </cell>
          <cell r="G191">
            <v>3308</v>
          </cell>
          <cell r="H191">
            <v>2608</v>
          </cell>
          <cell r="I191">
            <v>17493</v>
          </cell>
          <cell r="J191">
            <v>7235</v>
          </cell>
          <cell r="K191">
            <v>2780</v>
          </cell>
          <cell r="L191">
            <v>3506</v>
          </cell>
          <cell r="M191">
            <v>13521</v>
          </cell>
          <cell r="N191">
            <v>2788</v>
          </cell>
          <cell r="O191">
            <v>824</v>
          </cell>
          <cell r="P191">
            <v>743</v>
          </cell>
          <cell r="Q191">
            <v>4355</v>
          </cell>
          <cell r="R191">
            <v>4234</v>
          </cell>
          <cell r="S191">
            <v>1693</v>
          </cell>
          <cell r="T191">
            <v>1721</v>
          </cell>
          <cell r="U191">
            <v>7648</v>
          </cell>
          <cell r="V191">
            <v>718</v>
          </cell>
          <cell r="W191">
            <v>214</v>
          </cell>
          <cell r="X191">
            <v>302</v>
          </cell>
          <cell r="Y191">
            <v>1234</v>
          </cell>
          <cell r="Z191">
            <v>262</v>
          </cell>
          <cell r="AA191">
            <v>146</v>
          </cell>
          <cell r="AB191">
            <v>180</v>
          </cell>
          <cell r="AC191">
            <v>588</v>
          </cell>
          <cell r="AD191">
            <v>851</v>
          </cell>
          <cell r="AE191">
            <v>180</v>
          </cell>
          <cell r="AF191">
            <v>124</v>
          </cell>
          <cell r="AG191">
            <v>1155</v>
          </cell>
          <cell r="AH191">
            <v>41309</v>
          </cell>
          <cell r="AI191">
            <v>13435</v>
          </cell>
          <cell r="AJ191">
            <v>12335</v>
          </cell>
          <cell r="AK191">
            <v>67079</v>
          </cell>
          <cell r="AL191">
            <v>14419</v>
          </cell>
          <cell r="AM191">
            <v>4635</v>
          </cell>
          <cell r="AN191">
            <v>4103</v>
          </cell>
          <cell r="AO191">
            <v>23157</v>
          </cell>
          <cell r="AP191">
            <v>12926</v>
          </cell>
          <cell r="AQ191">
            <v>3478</v>
          </cell>
          <cell r="AR191">
            <v>3450</v>
          </cell>
          <cell r="AS191">
            <v>19854</v>
          </cell>
          <cell r="AT191">
            <v>8136</v>
          </cell>
          <cell r="AU191">
            <v>3066</v>
          </cell>
          <cell r="AV191">
            <v>4441</v>
          </cell>
          <cell r="AW191">
            <v>15643</v>
          </cell>
          <cell r="AX191">
            <v>2941</v>
          </cell>
          <cell r="AY191">
            <v>831</v>
          </cell>
          <cell r="AZ191">
            <v>985</v>
          </cell>
          <cell r="BA191">
            <v>4757</v>
          </cell>
          <cell r="BB191">
            <v>4532</v>
          </cell>
          <cell r="BC191">
            <v>1704</v>
          </cell>
          <cell r="BD191">
            <v>2123</v>
          </cell>
          <cell r="BE191">
            <v>8360</v>
          </cell>
          <cell r="BF191">
            <v>811</v>
          </cell>
          <cell r="BG191">
            <v>232</v>
          </cell>
          <cell r="BH191">
            <v>379</v>
          </cell>
          <cell r="BI191">
            <v>1422</v>
          </cell>
          <cell r="BJ191">
            <v>313</v>
          </cell>
          <cell r="BK191">
            <v>185</v>
          </cell>
          <cell r="BL191">
            <v>244</v>
          </cell>
          <cell r="BM191">
            <v>741</v>
          </cell>
          <cell r="BN191">
            <v>895</v>
          </cell>
          <cell r="BO191">
            <v>203</v>
          </cell>
          <cell r="BP191">
            <v>150</v>
          </cell>
          <cell r="BQ191">
            <v>1247</v>
          </cell>
          <cell r="BR191">
            <v>44974</v>
          </cell>
          <cell r="BS191">
            <v>14333</v>
          </cell>
          <cell r="BT191">
            <v>15875</v>
          </cell>
          <cell r="BU191">
            <v>75182</v>
          </cell>
          <cell r="BV191">
            <v>14044</v>
          </cell>
          <cell r="BW191">
            <v>4332</v>
          </cell>
          <cell r="BX191">
            <v>4186</v>
          </cell>
          <cell r="BY191">
            <v>22562</v>
          </cell>
          <cell r="BZ191">
            <v>12390</v>
          </cell>
          <cell r="CA191">
            <v>3458</v>
          </cell>
          <cell r="CB191">
            <v>3464</v>
          </cell>
          <cell r="CC191">
            <v>19313</v>
          </cell>
          <cell r="CD191">
            <v>8129</v>
          </cell>
          <cell r="CE191">
            <v>3020</v>
          </cell>
          <cell r="CF191">
            <v>4397</v>
          </cell>
          <cell r="CG191">
            <v>15546</v>
          </cell>
          <cell r="CH191">
            <v>2903</v>
          </cell>
          <cell r="CI191">
            <v>801</v>
          </cell>
          <cell r="CJ191">
            <v>1011</v>
          </cell>
          <cell r="CK191">
            <v>4716</v>
          </cell>
          <cell r="CL191">
            <v>4492</v>
          </cell>
          <cell r="CM191">
            <v>1735</v>
          </cell>
          <cell r="CN191">
            <v>2132</v>
          </cell>
          <cell r="CO191">
            <v>8358</v>
          </cell>
          <cell r="CP191">
            <v>766</v>
          </cell>
          <cell r="CQ191">
            <v>254</v>
          </cell>
          <cell r="CR191">
            <v>386</v>
          </cell>
          <cell r="CS191">
            <v>1406</v>
          </cell>
          <cell r="CT191">
            <v>322</v>
          </cell>
          <cell r="CU191">
            <v>169</v>
          </cell>
          <cell r="CV191">
            <v>263</v>
          </cell>
          <cell r="CW191">
            <v>754</v>
          </cell>
          <cell r="CX191">
            <v>860</v>
          </cell>
          <cell r="CY191">
            <v>207</v>
          </cell>
          <cell r="CZ191">
            <v>161</v>
          </cell>
          <cell r="DA191">
            <v>1228</v>
          </cell>
          <cell r="DB191">
            <v>43907</v>
          </cell>
          <cell r="DC191">
            <v>13977</v>
          </cell>
          <cell r="DD191">
            <v>15999</v>
          </cell>
          <cell r="DE191">
            <v>73883</v>
          </cell>
        </row>
        <row r="192">
          <cell r="A192">
            <v>39845</v>
          </cell>
          <cell r="B192">
            <v>14021</v>
          </cell>
          <cell r="C192">
            <v>4170</v>
          </cell>
          <cell r="D192">
            <v>3778</v>
          </cell>
          <cell r="E192">
            <v>21969</v>
          </cell>
          <cell r="F192">
            <v>11843</v>
          </cell>
          <cell r="G192">
            <v>3429</v>
          </cell>
          <cell r="H192">
            <v>3001</v>
          </cell>
          <cell r="I192">
            <v>18273</v>
          </cell>
          <cell r="J192">
            <v>7697</v>
          </cell>
          <cell r="K192">
            <v>2956</v>
          </cell>
          <cell r="L192">
            <v>3951</v>
          </cell>
          <cell r="M192">
            <v>14604</v>
          </cell>
          <cell r="N192">
            <v>2682</v>
          </cell>
          <cell r="O192">
            <v>774</v>
          </cell>
          <cell r="P192">
            <v>880</v>
          </cell>
          <cell r="Q192">
            <v>4336</v>
          </cell>
          <cell r="R192">
            <v>4286</v>
          </cell>
          <cell r="S192">
            <v>1775</v>
          </cell>
          <cell r="T192">
            <v>1803</v>
          </cell>
          <cell r="U192">
            <v>7864</v>
          </cell>
          <cell r="V192">
            <v>714</v>
          </cell>
          <cell r="W192">
            <v>240</v>
          </cell>
          <cell r="X192">
            <v>273</v>
          </cell>
          <cell r="Y192">
            <v>1227</v>
          </cell>
          <cell r="Z192">
            <v>316</v>
          </cell>
          <cell r="AA192">
            <v>148</v>
          </cell>
          <cell r="AB192">
            <v>242</v>
          </cell>
          <cell r="AC192">
            <v>706</v>
          </cell>
          <cell r="AD192">
            <v>904</v>
          </cell>
          <cell r="AE192">
            <v>207</v>
          </cell>
          <cell r="AF192">
            <v>151</v>
          </cell>
          <cell r="AG192">
            <v>1262</v>
          </cell>
          <cell r="AH192">
            <v>42463</v>
          </cell>
          <cell r="AI192">
            <v>13699</v>
          </cell>
          <cell r="AJ192">
            <v>14079</v>
          </cell>
          <cell r="AK192">
            <v>70241</v>
          </cell>
          <cell r="AL192">
            <v>14148</v>
          </cell>
          <cell r="AM192">
            <v>4291</v>
          </cell>
          <cell r="AN192">
            <v>4023</v>
          </cell>
          <cell r="AO192">
            <v>22462</v>
          </cell>
          <cell r="AP192">
            <v>12307</v>
          </cell>
          <cell r="AQ192">
            <v>3466</v>
          </cell>
          <cell r="AR192">
            <v>3175</v>
          </cell>
          <cell r="AS192">
            <v>18947</v>
          </cell>
          <cell r="AT192">
            <v>8137</v>
          </cell>
          <cell r="AU192">
            <v>3109</v>
          </cell>
          <cell r="AV192">
            <v>4356</v>
          </cell>
          <cell r="AW192">
            <v>15602</v>
          </cell>
          <cell r="AX192">
            <v>2729</v>
          </cell>
          <cell r="AY192">
            <v>817</v>
          </cell>
          <cell r="AZ192">
            <v>928</v>
          </cell>
          <cell r="BA192">
            <v>4475</v>
          </cell>
          <cell r="BB192">
            <v>4516</v>
          </cell>
          <cell r="BC192">
            <v>1811</v>
          </cell>
          <cell r="BD192">
            <v>1922</v>
          </cell>
          <cell r="BE192">
            <v>8249</v>
          </cell>
          <cell r="BF192">
            <v>821</v>
          </cell>
          <cell r="BG192">
            <v>260</v>
          </cell>
          <cell r="BH192">
            <v>313</v>
          </cell>
          <cell r="BI192">
            <v>1394</v>
          </cell>
          <cell r="BJ192">
            <v>343</v>
          </cell>
          <cell r="BK192">
            <v>170</v>
          </cell>
          <cell r="BL192">
            <v>262</v>
          </cell>
          <cell r="BM192">
            <v>775</v>
          </cell>
          <cell r="BN192">
            <v>884</v>
          </cell>
          <cell r="BO192">
            <v>211</v>
          </cell>
          <cell r="BP192">
            <v>160</v>
          </cell>
          <cell r="BQ192">
            <v>1255</v>
          </cell>
          <cell r="BR192">
            <v>43885</v>
          </cell>
          <cell r="BS192">
            <v>14135</v>
          </cell>
          <cell r="BT192">
            <v>15139</v>
          </cell>
          <cell r="BU192">
            <v>73158</v>
          </cell>
          <cell r="BV192">
            <v>13868</v>
          </cell>
          <cell r="BW192">
            <v>4372</v>
          </cell>
          <cell r="BX192">
            <v>4112</v>
          </cell>
          <cell r="BY192">
            <v>22351</v>
          </cell>
          <cell r="BZ192">
            <v>12208</v>
          </cell>
          <cell r="CA192">
            <v>3460</v>
          </cell>
          <cell r="CB192">
            <v>3418</v>
          </cell>
          <cell r="CC192">
            <v>19086</v>
          </cell>
          <cell r="CD192">
            <v>8004</v>
          </cell>
          <cell r="CE192">
            <v>3078</v>
          </cell>
          <cell r="CF192">
            <v>4310</v>
          </cell>
          <cell r="CG192">
            <v>15392</v>
          </cell>
          <cell r="CH192">
            <v>2875</v>
          </cell>
          <cell r="CI192">
            <v>802</v>
          </cell>
          <cell r="CJ192">
            <v>975</v>
          </cell>
          <cell r="CK192">
            <v>4653</v>
          </cell>
          <cell r="CL192">
            <v>4428</v>
          </cell>
          <cell r="CM192">
            <v>1741</v>
          </cell>
          <cell r="CN192">
            <v>2043</v>
          </cell>
          <cell r="CO192">
            <v>8212</v>
          </cell>
          <cell r="CP192">
            <v>779</v>
          </cell>
          <cell r="CQ192">
            <v>259</v>
          </cell>
          <cell r="CR192">
            <v>382</v>
          </cell>
          <cell r="CS192">
            <v>1421</v>
          </cell>
          <cell r="CT192">
            <v>323</v>
          </cell>
          <cell r="CU192">
            <v>159</v>
          </cell>
          <cell r="CV192">
            <v>253</v>
          </cell>
          <cell r="CW192">
            <v>735</v>
          </cell>
          <cell r="CX192">
            <v>853</v>
          </cell>
          <cell r="CY192">
            <v>211</v>
          </cell>
          <cell r="CZ192">
            <v>165</v>
          </cell>
          <cell r="DA192">
            <v>1229</v>
          </cell>
          <cell r="DB192">
            <v>43339</v>
          </cell>
          <cell r="DC192">
            <v>14081</v>
          </cell>
          <cell r="DD192">
            <v>15659</v>
          </cell>
          <cell r="DE192">
            <v>73079</v>
          </cell>
        </row>
        <row r="193">
          <cell r="A193">
            <v>39873</v>
          </cell>
          <cell r="B193">
            <v>14147</v>
          </cell>
          <cell r="C193">
            <v>4653</v>
          </cell>
          <cell r="D193">
            <v>4750</v>
          </cell>
          <cell r="E193">
            <v>23550</v>
          </cell>
          <cell r="F193">
            <v>12157</v>
          </cell>
          <cell r="G193">
            <v>3585</v>
          </cell>
          <cell r="H193">
            <v>3761</v>
          </cell>
          <cell r="I193">
            <v>19503</v>
          </cell>
          <cell r="J193">
            <v>8151</v>
          </cell>
          <cell r="K193">
            <v>3367</v>
          </cell>
          <cell r="L193">
            <v>4606</v>
          </cell>
          <cell r="M193">
            <v>16124</v>
          </cell>
          <cell r="N193">
            <v>2832</v>
          </cell>
          <cell r="O193">
            <v>853</v>
          </cell>
          <cell r="P193">
            <v>1094</v>
          </cell>
          <cell r="Q193">
            <v>4779</v>
          </cell>
          <cell r="R193">
            <v>4287</v>
          </cell>
          <cell r="S193">
            <v>1901</v>
          </cell>
          <cell r="T193">
            <v>2141</v>
          </cell>
          <cell r="U193">
            <v>8329</v>
          </cell>
          <cell r="V193">
            <v>737</v>
          </cell>
          <cell r="W193">
            <v>286</v>
          </cell>
          <cell r="X193">
            <v>365</v>
          </cell>
          <cell r="Y193">
            <v>1388</v>
          </cell>
          <cell r="Z193">
            <v>326</v>
          </cell>
          <cell r="AA193">
            <v>149</v>
          </cell>
          <cell r="AB193">
            <v>243</v>
          </cell>
          <cell r="AC193">
            <v>718</v>
          </cell>
          <cell r="AD193">
            <v>847</v>
          </cell>
          <cell r="AE193">
            <v>228</v>
          </cell>
          <cell r="AF193">
            <v>184</v>
          </cell>
          <cell r="AG193">
            <v>1259</v>
          </cell>
          <cell r="AH193">
            <v>43484</v>
          </cell>
          <cell r="AI193">
            <v>15022</v>
          </cell>
          <cell r="AJ193">
            <v>17144</v>
          </cell>
          <cell r="AK193">
            <v>75650</v>
          </cell>
          <cell r="AL193">
            <v>13360</v>
          </cell>
          <cell r="AM193">
            <v>4269</v>
          </cell>
          <cell r="AN193">
            <v>4097</v>
          </cell>
          <cell r="AO193">
            <v>21726</v>
          </cell>
          <cell r="AP193">
            <v>11611</v>
          </cell>
          <cell r="AQ193">
            <v>3431</v>
          </cell>
          <cell r="AR193">
            <v>3406</v>
          </cell>
          <cell r="AS193">
            <v>18449</v>
          </cell>
          <cell r="AT193">
            <v>7646</v>
          </cell>
          <cell r="AU193">
            <v>3021</v>
          </cell>
          <cell r="AV193">
            <v>4157</v>
          </cell>
          <cell r="AW193">
            <v>14823</v>
          </cell>
          <cell r="AX193">
            <v>2877</v>
          </cell>
          <cell r="AY193">
            <v>802</v>
          </cell>
          <cell r="AZ193">
            <v>987</v>
          </cell>
          <cell r="BA193">
            <v>4666</v>
          </cell>
          <cell r="BB193">
            <v>4302</v>
          </cell>
          <cell r="BC193">
            <v>1766</v>
          </cell>
          <cell r="BD193">
            <v>2014</v>
          </cell>
          <cell r="BE193">
            <v>8081</v>
          </cell>
          <cell r="BF193">
            <v>785</v>
          </cell>
          <cell r="BG193">
            <v>275</v>
          </cell>
          <cell r="BH193">
            <v>363</v>
          </cell>
          <cell r="BI193">
            <v>1424</v>
          </cell>
          <cell r="BJ193">
            <v>275</v>
          </cell>
          <cell r="BK193">
            <v>116</v>
          </cell>
          <cell r="BL193">
            <v>237</v>
          </cell>
          <cell r="BM193">
            <v>628</v>
          </cell>
          <cell r="BN193">
            <v>788</v>
          </cell>
          <cell r="BO193">
            <v>216</v>
          </cell>
          <cell r="BP193">
            <v>164</v>
          </cell>
          <cell r="BQ193">
            <v>1168</v>
          </cell>
          <cell r="BR193">
            <v>41643</v>
          </cell>
          <cell r="BS193">
            <v>13895</v>
          </cell>
          <cell r="BT193">
            <v>15426</v>
          </cell>
          <cell r="BU193">
            <v>70964</v>
          </cell>
          <cell r="BV193">
            <v>13772</v>
          </cell>
          <cell r="BW193">
            <v>4439</v>
          </cell>
          <cell r="BX193">
            <v>4069</v>
          </cell>
          <cell r="BY193">
            <v>22280</v>
          </cell>
          <cell r="BZ193">
            <v>12107</v>
          </cell>
          <cell r="CA193">
            <v>3466</v>
          </cell>
          <cell r="CB193">
            <v>3429</v>
          </cell>
          <cell r="CC193">
            <v>19003</v>
          </cell>
          <cell r="CD193">
            <v>7939</v>
          </cell>
          <cell r="CE193">
            <v>3168</v>
          </cell>
          <cell r="CF193">
            <v>4231</v>
          </cell>
          <cell r="CG193">
            <v>15338</v>
          </cell>
          <cell r="CH193">
            <v>2864</v>
          </cell>
          <cell r="CI193">
            <v>817</v>
          </cell>
          <cell r="CJ193">
            <v>955</v>
          </cell>
          <cell r="CK193">
            <v>4636</v>
          </cell>
          <cell r="CL193">
            <v>4389</v>
          </cell>
          <cell r="CM193">
            <v>1769</v>
          </cell>
          <cell r="CN193">
            <v>1983</v>
          </cell>
          <cell r="CO193">
            <v>8141</v>
          </cell>
          <cell r="CP193">
            <v>790</v>
          </cell>
          <cell r="CQ193">
            <v>265</v>
          </cell>
          <cell r="CR193">
            <v>380</v>
          </cell>
          <cell r="CS193">
            <v>1435</v>
          </cell>
          <cell r="CT193">
            <v>327</v>
          </cell>
          <cell r="CU193">
            <v>150</v>
          </cell>
          <cell r="CV193">
            <v>245</v>
          </cell>
          <cell r="CW193">
            <v>723</v>
          </cell>
          <cell r="CX193">
            <v>841</v>
          </cell>
          <cell r="CY193">
            <v>213</v>
          </cell>
          <cell r="CZ193">
            <v>169</v>
          </cell>
          <cell r="DA193">
            <v>1223</v>
          </cell>
          <cell r="DB193">
            <v>43029</v>
          </cell>
          <cell r="DC193">
            <v>14287</v>
          </cell>
          <cell r="DD193">
            <v>15462</v>
          </cell>
          <cell r="DE193">
            <v>72778</v>
          </cell>
        </row>
        <row r="194">
          <cell r="A194">
            <v>39904</v>
          </cell>
          <cell r="B194">
            <v>11723</v>
          </cell>
          <cell r="C194">
            <v>4071</v>
          </cell>
          <cell r="D194">
            <v>3802</v>
          </cell>
          <cell r="E194">
            <v>19596</v>
          </cell>
          <cell r="F194">
            <v>9993</v>
          </cell>
          <cell r="G194">
            <v>3165</v>
          </cell>
          <cell r="H194">
            <v>3237</v>
          </cell>
          <cell r="I194">
            <v>16395</v>
          </cell>
          <cell r="J194">
            <v>7053</v>
          </cell>
          <cell r="K194">
            <v>2974</v>
          </cell>
          <cell r="L194">
            <v>3774</v>
          </cell>
          <cell r="M194">
            <v>13801</v>
          </cell>
          <cell r="N194">
            <v>2516</v>
          </cell>
          <cell r="O194">
            <v>725</v>
          </cell>
          <cell r="P194">
            <v>887</v>
          </cell>
          <cell r="Q194">
            <v>4128</v>
          </cell>
          <cell r="R194">
            <v>3724</v>
          </cell>
          <cell r="S194">
            <v>1588</v>
          </cell>
          <cell r="T194">
            <v>1731</v>
          </cell>
          <cell r="U194">
            <v>7043</v>
          </cell>
          <cell r="V194">
            <v>548</v>
          </cell>
          <cell r="W194">
            <v>237</v>
          </cell>
          <cell r="X194">
            <v>361</v>
          </cell>
          <cell r="Y194">
            <v>1146</v>
          </cell>
          <cell r="Z194">
            <v>420</v>
          </cell>
          <cell r="AA194">
            <v>137</v>
          </cell>
          <cell r="AB194">
            <v>215</v>
          </cell>
          <cell r="AC194">
            <v>772</v>
          </cell>
          <cell r="AD194">
            <v>720</v>
          </cell>
          <cell r="AE194">
            <v>195</v>
          </cell>
          <cell r="AF194">
            <v>169</v>
          </cell>
          <cell r="AG194">
            <v>1084</v>
          </cell>
          <cell r="AH194">
            <v>36697</v>
          </cell>
          <cell r="AI194">
            <v>13092</v>
          </cell>
          <cell r="AJ194">
            <v>14176</v>
          </cell>
          <cell r="AK194">
            <v>63965</v>
          </cell>
          <cell r="AL194">
            <v>13503</v>
          </cell>
          <cell r="AM194">
            <v>4445</v>
          </cell>
          <cell r="AN194">
            <v>4101</v>
          </cell>
          <cell r="AO194">
            <v>22049</v>
          </cell>
          <cell r="AP194">
            <v>11673</v>
          </cell>
          <cell r="AQ194">
            <v>3451</v>
          </cell>
          <cell r="AR194">
            <v>3461</v>
          </cell>
          <cell r="AS194">
            <v>18585</v>
          </cell>
          <cell r="AT194">
            <v>7747</v>
          </cell>
          <cell r="AU194">
            <v>3277</v>
          </cell>
          <cell r="AV194">
            <v>4138</v>
          </cell>
          <cell r="AW194">
            <v>15161</v>
          </cell>
          <cell r="AX194">
            <v>2920</v>
          </cell>
          <cell r="AY194">
            <v>757</v>
          </cell>
          <cell r="AZ194">
            <v>936</v>
          </cell>
          <cell r="BA194">
            <v>4612</v>
          </cell>
          <cell r="BB194">
            <v>4341</v>
          </cell>
          <cell r="BC194">
            <v>1792</v>
          </cell>
          <cell r="BD194">
            <v>1867</v>
          </cell>
          <cell r="BE194">
            <v>8000</v>
          </cell>
          <cell r="BF194">
            <v>751</v>
          </cell>
          <cell r="BG194">
            <v>265</v>
          </cell>
          <cell r="BH194">
            <v>391</v>
          </cell>
          <cell r="BI194">
            <v>1407</v>
          </cell>
          <cell r="BJ194">
            <v>360</v>
          </cell>
          <cell r="BK194">
            <v>145</v>
          </cell>
          <cell r="BL194">
            <v>239</v>
          </cell>
          <cell r="BM194">
            <v>743</v>
          </cell>
          <cell r="BN194">
            <v>827</v>
          </cell>
          <cell r="BO194">
            <v>213</v>
          </cell>
          <cell r="BP194">
            <v>194</v>
          </cell>
          <cell r="BQ194">
            <v>1235</v>
          </cell>
          <cell r="BR194">
            <v>42122</v>
          </cell>
          <cell r="BS194">
            <v>14345</v>
          </cell>
          <cell r="BT194">
            <v>15326</v>
          </cell>
          <cell r="BU194">
            <v>71792</v>
          </cell>
          <cell r="BV194">
            <v>13805</v>
          </cell>
          <cell r="BW194">
            <v>4522</v>
          </cell>
          <cell r="BX194">
            <v>4050</v>
          </cell>
          <cell r="BY194">
            <v>22378</v>
          </cell>
          <cell r="BZ194">
            <v>12116</v>
          </cell>
          <cell r="CA194">
            <v>3467</v>
          </cell>
          <cell r="CB194">
            <v>3485</v>
          </cell>
          <cell r="CC194">
            <v>19067</v>
          </cell>
          <cell r="CD194">
            <v>7993</v>
          </cell>
          <cell r="CE194">
            <v>3262</v>
          </cell>
          <cell r="CF194">
            <v>4145</v>
          </cell>
          <cell r="CG194">
            <v>15401</v>
          </cell>
          <cell r="CH194">
            <v>2872</v>
          </cell>
          <cell r="CI194">
            <v>841</v>
          </cell>
          <cell r="CJ194">
            <v>950</v>
          </cell>
          <cell r="CK194">
            <v>4663</v>
          </cell>
          <cell r="CL194">
            <v>4372</v>
          </cell>
          <cell r="CM194">
            <v>1801</v>
          </cell>
          <cell r="CN194">
            <v>1942</v>
          </cell>
          <cell r="CO194">
            <v>8115</v>
          </cell>
          <cell r="CP194">
            <v>792</v>
          </cell>
          <cell r="CQ194">
            <v>269</v>
          </cell>
          <cell r="CR194">
            <v>377</v>
          </cell>
          <cell r="CS194">
            <v>1438</v>
          </cell>
          <cell r="CT194">
            <v>336</v>
          </cell>
          <cell r="CU194">
            <v>146</v>
          </cell>
          <cell r="CV194">
            <v>239</v>
          </cell>
          <cell r="CW194">
            <v>721</v>
          </cell>
          <cell r="CX194">
            <v>829</v>
          </cell>
          <cell r="CY194">
            <v>212</v>
          </cell>
          <cell r="CZ194">
            <v>170</v>
          </cell>
          <cell r="DA194">
            <v>1212</v>
          </cell>
          <cell r="DB194">
            <v>43115</v>
          </cell>
          <cell r="DC194">
            <v>14520</v>
          </cell>
          <cell r="DD194">
            <v>15358</v>
          </cell>
          <cell r="DE194">
            <v>72993</v>
          </cell>
        </row>
        <row r="195">
          <cell r="A195">
            <v>39934</v>
          </cell>
          <cell r="B195">
            <v>13268</v>
          </cell>
          <cell r="C195">
            <v>4797</v>
          </cell>
          <cell r="D195">
            <v>4893</v>
          </cell>
          <cell r="E195">
            <v>22958</v>
          </cell>
          <cell r="F195">
            <v>11910</v>
          </cell>
          <cell r="G195">
            <v>3989</v>
          </cell>
          <cell r="H195">
            <v>4096</v>
          </cell>
          <cell r="I195">
            <v>19995</v>
          </cell>
          <cell r="J195">
            <v>8117</v>
          </cell>
          <cell r="K195">
            <v>3398</v>
          </cell>
          <cell r="L195">
            <v>4369</v>
          </cell>
          <cell r="M195">
            <v>15884</v>
          </cell>
          <cell r="N195">
            <v>3005</v>
          </cell>
          <cell r="O195">
            <v>873</v>
          </cell>
          <cell r="P195">
            <v>1147</v>
          </cell>
          <cell r="Q195">
            <v>5025</v>
          </cell>
          <cell r="R195">
            <v>4114</v>
          </cell>
          <cell r="S195">
            <v>1827</v>
          </cell>
          <cell r="T195">
            <v>2209</v>
          </cell>
          <cell r="U195">
            <v>8150</v>
          </cell>
          <cell r="V195">
            <v>658</v>
          </cell>
          <cell r="W195">
            <v>289</v>
          </cell>
          <cell r="X195">
            <v>457</v>
          </cell>
          <cell r="Y195">
            <v>1404</v>
          </cell>
          <cell r="Z195">
            <v>379</v>
          </cell>
          <cell r="AA195">
            <v>187</v>
          </cell>
          <cell r="AB195">
            <v>285</v>
          </cell>
          <cell r="AC195">
            <v>851</v>
          </cell>
          <cell r="AD195">
            <v>794</v>
          </cell>
          <cell r="AE195">
            <v>202</v>
          </cell>
          <cell r="AF195">
            <v>178</v>
          </cell>
          <cell r="AG195">
            <v>1174</v>
          </cell>
          <cell r="AH195">
            <v>42245</v>
          </cell>
          <cell r="AI195">
            <v>15562</v>
          </cell>
          <cell r="AJ195">
            <v>17634</v>
          </cell>
          <cell r="AK195">
            <v>75441</v>
          </cell>
          <cell r="AL195">
            <v>13990</v>
          </cell>
          <cell r="AM195">
            <v>4674</v>
          </cell>
          <cell r="AN195">
            <v>4700</v>
          </cell>
          <cell r="AO195">
            <v>23364</v>
          </cell>
          <cell r="AP195">
            <v>12346</v>
          </cell>
          <cell r="AQ195">
            <v>3900</v>
          </cell>
          <cell r="AR195">
            <v>3833</v>
          </cell>
          <cell r="AS195">
            <v>20079</v>
          </cell>
          <cell r="AT195">
            <v>8138</v>
          </cell>
          <cell r="AU195">
            <v>3415</v>
          </cell>
          <cell r="AV195">
            <v>4185</v>
          </cell>
          <cell r="AW195">
            <v>15738</v>
          </cell>
          <cell r="AX195">
            <v>2929</v>
          </cell>
          <cell r="AY195">
            <v>885</v>
          </cell>
          <cell r="AZ195">
            <v>1129</v>
          </cell>
          <cell r="BA195">
            <v>4943</v>
          </cell>
          <cell r="BB195">
            <v>4365</v>
          </cell>
          <cell r="BC195">
            <v>1809</v>
          </cell>
          <cell r="BD195">
            <v>2101</v>
          </cell>
          <cell r="BE195">
            <v>8276</v>
          </cell>
          <cell r="BF195">
            <v>799</v>
          </cell>
          <cell r="BG195">
            <v>288</v>
          </cell>
          <cell r="BH195">
            <v>401</v>
          </cell>
          <cell r="BI195">
            <v>1488</v>
          </cell>
          <cell r="BJ195">
            <v>331</v>
          </cell>
          <cell r="BK195">
            <v>149</v>
          </cell>
          <cell r="BL195">
            <v>250</v>
          </cell>
          <cell r="BM195">
            <v>730</v>
          </cell>
          <cell r="BN195">
            <v>829</v>
          </cell>
          <cell r="BO195">
            <v>207</v>
          </cell>
          <cell r="BP195">
            <v>164</v>
          </cell>
          <cell r="BQ195">
            <v>1200</v>
          </cell>
          <cell r="BR195">
            <v>43728</v>
          </cell>
          <cell r="BS195">
            <v>15328</v>
          </cell>
          <cell r="BT195">
            <v>16763</v>
          </cell>
          <cell r="BU195">
            <v>75818</v>
          </cell>
          <cell r="BV195">
            <v>13969</v>
          </cell>
          <cell r="BW195">
            <v>4602</v>
          </cell>
          <cell r="BX195">
            <v>4055</v>
          </cell>
          <cell r="BY195">
            <v>22627</v>
          </cell>
          <cell r="BZ195">
            <v>12219</v>
          </cell>
          <cell r="CA195">
            <v>3466</v>
          </cell>
          <cell r="CB195">
            <v>3570</v>
          </cell>
          <cell r="CC195">
            <v>19255</v>
          </cell>
          <cell r="CD195">
            <v>8171</v>
          </cell>
          <cell r="CE195">
            <v>3334</v>
          </cell>
          <cell r="CF195">
            <v>4064</v>
          </cell>
          <cell r="CG195">
            <v>15568</v>
          </cell>
          <cell r="CH195">
            <v>2904</v>
          </cell>
          <cell r="CI195">
            <v>868</v>
          </cell>
          <cell r="CJ195">
            <v>956</v>
          </cell>
          <cell r="CK195">
            <v>4727</v>
          </cell>
          <cell r="CL195">
            <v>4370</v>
          </cell>
          <cell r="CM195">
            <v>1819</v>
          </cell>
          <cell r="CN195">
            <v>1908</v>
          </cell>
          <cell r="CO195">
            <v>8098</v>
          </cell>
          <cell r="CP195">
            <v>788</v>
          </cell>
          <cell r="CQ195">
            <v>269</v>
          </cell>
          <cell r="CR195">
            <v>373</v>
          </cell>
          <cell r="CS195">
            <v>1430</v>
          </cell>
          <cell r="CT195">
            <v>347</v>
          </cell>
          <cell r="CU195">
            <v>146</v>
          </cell>
          <cell r="CV195">
            <v>234</v>
          </cell>
          <cell r="CW195">
            <v>727</v>
          </cell>
          <cell r="CX195">
            <v>823</v>
          </cell>
          <cell r="CY195">
            <v>212</v>
          </cell>
          <cell r="CZ195">
            <v>169</v>
          </cell>
          <cell r="DA195">
            <v>1204</v>
          </cell>
          <cell r="DB195">
            <v>43591</v>
          </cell>
          <cell r="DC195">
            <v>14715</v>
          </cell>
          <cell r="DD195">
            <v>15329</v>
          </cell>
          <cell r="DE195">
            <v>73635</v>
          </cell>
        </row>
        <row r="196">
          <cell r="A196">
            <v>39965</v>
          </cell>
          <cell r="B196">
            <v>17739</v>
          </cell>
          <cell r="C196">
            <v>6302</v>
          </cell>
          <cell r="D196">
            <v>7048</v>
          </cell>
          <cell r="E196">
            <v>31089</v>
          </cell>
          <cell r="F196">
            <v>15454</v>
          </cell>
          <cell r="G196">
            <v>5007</v>
          </cell>
          <cell r="H196">
            <v>6047</v>
          </cell>
          <cell r="I196">
            <v>26508</v>
          </cell>
          <cell r="J196">
            <v>11428</v>
          </cell>
          <cell r="K196">
            <v>4805</v>
          </cell>
          <cell r="L196">
            <v>7276</v>
          </cell>
          <cell r="M196">
            <v>23509</v>
          </cell>
          <cell r="N196">
            <v>3470</v>
          </cell>
          <cell r="O196">
            <v>1207</v>
          </cell>
          <cell r="P196">
            <v>1729</v>
          </cell>
          <cell r="Q196">
            <v>6406</v>
          </cell>
          <cell r="R196">
            <v>5349</v>
          </cell>
          <cell r="S196">
            <v>2301</v>
          </cell>
          <cell r="T196">
            <v>3188</v>
          </cell>
          <cell r="U196">
            <v>10838</v>
          </cell>
          <cell r="V196">
            <v>803</v>
          </cell>
          <cell r="W196">
            <v>352</v>
          </cell>
          <cell r="X196">
            <v>659</v>
          </cell>
          <cell r="Y196">
            <v>1814</v>
          </cell>
          <cell r="Z196">
            <v>482</v>
          </cell>
          <cell r="AA196">
            <v>211</v>
          </cell>
          <cell r="AB196">
            <v>298</v>
          </cell>
          <cell r="AC196">
            <v>991</v>
          </cell>
          <cell r="AD196">
            <v>1112</v>
          </cell>
          <cell r="AE196">
            <v>274</v>
          </cell>
          <cell r="AF196">
            <v>306</v>
          </cell>
          <cell r="AG196">
            <v>1692</v>
          </cell>
          <cell r="AH196">
            <v>55837</v>
          </cell>
          <cell r="AI196">
            <v>20459</v>
          </cell>
          <cell r="AJ196">
            <v>26551</v>
          </cell>
          <cell r="AK196">
            <v>102847</v>
          </cell>
          <cell r="AL196">
            <v>14183</v>
          </cell>
          <cell r="AM196">
            <v>4858</v>
          </cell>
          <cell r="AN196">
            <v>5486</v>
          </cell>
          <cell r="AO196">
            <v>24527</v>
          </cell>
          <cell r="AP196">
            <v>12846</v>
          </cell>
          <cell r="AQ196">
            <v>4171</v>
          </cell>
          <cell r="AR196">
            <v>4596</v>
          </cell>
          <cell r="AS196">
            <v>21613</v>
          </cell>
          <cell r="AT196">
            <v>8512</v>
          </cell>
          <cell r="AU196">
            <v>3544</v>
          </cell>
          <cell r="AV196">
            <v>5268</v>
          </cell>
          <cell r="AW196">
            <v>17323</v>
          </cell>
          <cell r="AX196">
            <v>2913</v>
          </cell>
          <cell r="AY196">
            <v>993</v>
          </cell>
          <cell r="AZ196">
            <v>1241</v>
          </cell>
          <cell r="BA196">
            <v>5147</v>
          </cell>
          <cell r="BB196">
            <v>4476</v>
          </cell>
          <cell r="BC196">
            <v>1881</v>
          </cell>
          <cell r="BD196">
            <v>2455</v>
          </cell>
          <cell r="BE196">
            <v>8812</v>
          </cell>
          <cell r="BF196">
            <v>790</v>
          </cell>
          <cell r="BG196">
            <v>288</v>
          </cell>
          <cell r="BH196">
            <v>494</v>
          </cell>
          <cell r="BI196">
            <v>1571</v>
          </cell>
          <cell r="BJ196">
            <v>370</v>
          </cell>
          <cell r="BK196">
            <v>157</v>
          </cell>
          <cell r="BL196">
            <v>228</v>
          </cell>
          <cell r="BM196">
            <v>755</v>
          </cell>
          <cell r="BN196">
            <v>936</v>
          </cell>
          <cell r="BO196">
            <v>214</v>
          </cell>
          <cell r="BP196">
            <v>239</v>
          </cell>
          <cell r="BQ196">
            <v>1388</v>
          </cell>
          <cell r="BR196">
            <v>45025</v>
          </cell>
          <cell r="BS196">
            <v>16106</v>
          </cell>
          <cell r="BT196">
            <v>20006</v>
          </cell>
          <cell r="BU196">
            <v>81137</v>
          </cell>
          <cell r="BV196">
            <v>14244</v>
          </cell>
          <cell r="BW196">
            <v>4666</v>
          </cell>
          <cell r="BX196">
            <v>4099</v>
          </cell>
          <cell r="BY196">
            <v>23008</v>
          </cell>
          <cell r="BZ196">
            <v>12413</v>
          </cell>
          <cell r="CA196">
            <v>3481</v>
          </cell>
          <cell r="CB196">
            <v>3672</v>
          </cell>
          <cell r="CC196">
            <v>19567</v>
          </cell>
          <cell r="CD196">
            <v>8450</v>
          </cell>
          <cell r="CE196">
            <v>3374</v>
          </cell>
          <cell r="CF196">
            <v>4013</v>
          </cell>
          <cell r="CG196">
            <v>15838</v>
          </cell>
          <cell r="CH196">
            <v>2950</v>
          </cell>
          <cell r="CI196">
            <v>895</v>
          </cell>
          <cell r="CJ196">
            <v>968</v>
          </cell>
          <cell r="CK196">
            <v>4813</v>
          </cell>
          <cell r="CL196">
            <v>4370</v>
          </cell>
          <cell r="CM196">
            <v>1828</v>
          </cell>
          <cell r="CN196">
            <v>1874</v>
          </cell>
          <cell r="CO196">
            <v>8073</v>
          </cell>
          <cell r="CP196">
            <v>777</v>
          </cell>
          <cell r="CQ196">
            <v>266</v>
          </cell>
          <cell r="CR196">
            <v>368</v>
          </cell>
          <cell r="CS196">
            <v>1410</v>
          </cell>
          <cell r="CT196">
            <v>357</v>
          </cell>
          <cell r="CU196">
            <v>151</v>
          </cell>
          <cell r="CV196">
            <v>231</v>
          </cell>
          <cell r="CW196">
            <v>739</v>
          </cell>
          <cell r="CX196">
            <v>825</v>
          </cell>
          <cell r="CY196">
            <v>211</v>
          </cell>
          <cell r="CZ196">
            <v>168</v>
          </cell>
          <cell r="DA196">
            <v>1204</v>
          </cell>
          <cell r="DB196">
            <v>44386</v>
          </cell>
          <cell r="DC196">
            <v>14873</v>
          </cell>
          <cell r="DD196">
            <v>15394</v>
          </cell>
          <cell r="DE196">
            <v>74653</v>
          </cell>
        </row>
        <row r="197">
          <cell r="A197">
            <v>39995</v>
          </cell>
          <cell r="B197">
            <v>14915</v>
          </cell>
          <cell r="C197">
            <v>4650</v>
          </cell>
          <cell r="D197">
            <v>3907</v>
          </cell>
          <cell r="E197">
            <v>23472</v>
          </cell>
          <cell r="F197">
            <v>12928</v>
          </cell>
          <cell r="G197">
            <v>3536</v>
          </cell>
          <cell r="H197">
            <v>3420</v>
          </cell>
          <cell r="I197">
            <v>19884</v>
          </cell>
          <cell r="J197">
            <v>9368</v>
          </cell>
          <cell r="K197">
            <v>3308</v>
          </cell>
          <cell r="L197">
            <v>3727</v>
          </cell>
          <cell r="M197">
            <v>16403</v>
          </cell>
          <cell r="N197">
            <v>2878</v>
          </cell>
          <cell r="O197">
            <v>857</v>
          </cell>
          <cell r="P197">
            <v>897</v>
          </cell>
          <cell r="Q197">
            <v>4632</v>
          </cell>
          <cell r="R197">
            <v>4186</v>
          </cell>
          <cell r="S197">
            <v>1804</v>
          </cell>
          <cell r="T197">
            <v>1827</v>
          </cell>
          <cell r="U197">
            <v>7817</v>
          </cell>
          <cell r="V197">
            <v>629</v>
          </cell>
          <cell r="W197">
            <v>220</v>
          </cell>
          <cell r="X197">
            <v>335</v>
          </cell>
          <cell r="Y197">
            <v>1184</v>
          </cell>
          <cell r="Z197">
            <v>382</v>
          </cell>
          <cell r="AA197">
            <v>162</v>
          </cell>
          <cell r="AB197">
            <v>217</v>
          </cell>
          <cell r="AC197">
            <v>761</v>
          </cell>
          <cell r="AD197">
            <v>813</v>
          </cell>
          <cell r="AE197">
            <v>215</v>
          </cell>
          <cell r="AF197">
            <v>152</v>
          </cell>
          <cell r="AG197">
            <v>1180</v>
          </cell>
          <cell r="AH197">
            <v>46099</v>
          </cell>
          <cell r="AI197">
            <v>14752</v>
          </cell>
          <cell r="AJ197">
            <v>14482</v>
          </cell>
          <cell r="AK197">
            <v>75333</v>
          </cell>
          <cell r="AL197">
            <v>14823</v>
          </cell>
          <cell r="AM197">
            <v>4839</v>
          </cell>
          <cell r="AN197">
            <v>4087</v>
          </cell>
          <cell r="AO197">
            <v>23749</v>
          </cell>
          <cell r="AP197">
            <v>13045</v>
          </cell>
          <cell r="AQ197">
            <v>3617</v>
          </cell>
          <cell r="AR197">
            <v>3658</v>
          </cell>
          <cell r="AS197">
            <v>20320</v>
          </cell>
          <cell r="AT197">
            <v>8859</v>
          </cell>
          <cell r="AU197">
            <v>3436</v>
          </cell>
          <cell r="AV197">
            <v>3940</v>
          </cell>
          <cell r="AW197">
            <v>16235</v>
          </cell>
          <cell r="AX197">
            <v>3013</v>
          </cell>
          <cell r="AY197">
            <v>922</v>
          </cell>
          <cell r="AZ197">
            <v>942</v>
          </cell>
          <cell r="BA197">
            <v>4877</v>
          </cell>
          <cell r="BB197">
            <v>4273</v>
          </cell>
          <cell r="BC197">
            <v>1857</v>
          </cell>
          <cell r="BD197">
            <v>1850</v>
          </cell>
          <cell r="BE197">
            <v>7980</v>
          </cell>
          <cell r="BF197">
            <v>768</v>
          </cell>
          <cell r="BG197">
            <v>244</v>
          </cell>
          <cell r="BH197">
            <v>329</v>
          </cell>
          <cell r="BI197">
            <v>1340</v>
          </cell>
          <cell r="BJ197">
            <v>380</v>
          </cell>
          <cell r="BK197">
            <v>169</v>
          </cell>
          <cell r="BL197">
            <v>225</v>
          </cell>
          <cell r="BM197">
            <v>774</v>
          </cell>
          <cell r="BN197">
            <v>825</v>
          </cell>
          <cell r="BO197">
            <v>214</v>
          </cell>
          <cell r="BP197">
            <v>157</v>
          </cell>
          <cell r="BQ197">
            <v>1196</v>
          </cell>
          <cell r="BR197">
            <v>45987</v>
          </cell>
          <cell r="BS197">
            <v>15298</v>
          </cell>
          <cell r="BT197">
            <v>15187</v>
          </cell>
          <cell r="BU197">
            <v>76472</v>
          </cell>
          <cell r="BV197">
            <v>14572</v>
          </cell>
          <cell r="BW197">
            <v>4738</v>
          </cell>
          <cell r="BX197">
            <v>4202</v>
          </cell>
          <cell r="BY197">
            <v>23512</v>
          </cell>
          <cell r="BZ197">
            <v>12643</v>
          </cell>
          <cell r="CA197">
            <v>3554</v>
          </cell>
          <cell r="CB197">
            <v>3779</v>
          </cell>
          <cell r="CC197">
            <v>19975</v>
          </cell>
          <cell r="CD197">
            <v>8750</v>
          </cell>
          <cell r="CE197">
            <v>3419</v>
          </cell>
          <cell r="CF197">
            <v>4026</v>
          </cell>
          <cell r="CG197">
            <v>16196</v>
          </cell>
          <cell r="CH197">
            <v>3002</v>
          </cell>
          <cell r="CI197">
            <v>924</v>
          </cell>
          <cell r="CJ197">
            <v>988</v>
          </cell>
          <cell r="CK197">
            <v>4914</v>
          </cell>
          <cell r="CL197">
            <v>4353</v>
          </cell>
          <cell r="CM197">
            <v>1843</v>
          </cell>
          <cell r="CN197">
            <v>1848</v>
          </cell>
          <cell r="CO197">
            <v>8044</v>
          </cell>
          <cell r="CP197">
            <v>758</v>
          </cell>
          <cell r="CQ197">
            <v>262</v>
          </cell>
          <cell r="CR197">
            <v>369</v>
          </cell>
          <cell r="CS197">
            <v>1389</v>
          </cell>
          <cell r="CT197">
            <v>361</v>
          </cell>
          <cell r="CU197">
            <v>159</v>
          </cell>
          <cell r="CV197">
            <v>231</v>
          </cell>
          <cell r="CW197">
            <v>751</v>
          </cell>
          <cell r="CX197">
            <v>833</v>
          </cell>
          <cell r="CY197">
            <v>213</v>
          </cell>
          <cell r="CZ197">
            <v>168</v>
          </cell>
          <cell r="DA197">
            <v>1215</v>
          </cell>
          <cell r="DB197">
            <v>45273</v>
          </cell>
          <cell r="DC197">
            <v>15113</v>
          </cell>
          <cell r="DD197">
            <v>15611</v>
          </cell>
          <cell r="DE197">
            <v>75997</v>
          </cell>
        </row>
        <row r="198">
          <cell r="A198">
            <v>40026</v>
          </cell>
          <cell r="B198">
            <v>14433</v>
          </cell>
          <cell r="C198">
            <v>4317</v>
          </cell>
          <cell r="D198">
            <v>3954</v>
          </cell>
          <cell r="E198">
            <v>22704</v>
          </cell>
          <cell r="F198">
            <v>11878</v>
          </cell>
          <cell r="G198">
            <v>3394</v>
          </cell>
          <cell r="H198">
            <v>3576</v>
          </cell>
          <cell r="I198">
            <v>18848</v>
          </cell>
          <cell r="J198">
            <v>8971</v>
          </cell>
          <cell r="K198">
            <v>3089</v>
          </cell>
          <cell r="L198">
            <v>3601</v>
          </cell>
          <cell r="M198">
            <v>15661</v>
          </cell>
          <cell r="N198">
            <v>2906</v>
          </cell>
          <cell r="O198">
            <v>884</v>
          </cell>
          <cell r="P198">
            <v>906</v>
          </cell>
          <cell r="Q198">
            <v>4696</v>
          </cell>
          <cell r="R198">
            <v>4630</v>
          </cell>
          <cell r="S198">
            <v>1729</v>
          </cell>
          <cell r="T198">
            <v>1644</v>
          </cell>
          <cell r="U198">
            <v>8003</v>
          </cell>
          <cell r="V198">
            <v>908</v>
          </cell>
          <cell r="W198">
            <v>217</v>
          </cell>
          <cell r="X198">
            <v>351</v>
          </cell>
          <cell r="Y198">
            <v>1476</v>
          </cell>
          <cell r="Z198">
            <v>357</v>
          </cell>
          <cell r="AA198">
            <v>144</v>
          </cell>
          <cell r="AB198">
            <v>222</v>
          </cell>
          <cell r="AC198">
            <v>723</v>
          </cell>
          <cell r="AD198">
            <v>835</v>
          </cell>
          <cell r="AE198">
            <v>198</v>
          </cell>
          <cell r="AF198">
            <v>143</v>
          </cell>
          <cell r="AG198">
            <v>1176</v>
          </cell>
          <cell r="AH198">
            <v>44918</v>
          </cell>
          <cell r="AI198">
            <v>13972</v>
          </cell>
          <cell r="AJ198">
            <v>14397</v>
          </cell>
          <cell r="AK198">
            <v>73287</v>
          </cell>
          <cell r="AL198">
            <v>14966</v>
          </cell>
          <cell r="AM198">
            <v>4719</v>
          </cell>
          <cell r="AN198">
            <v>4075</v>
          </cell>
          <cell r="AO198">
            <v>23759</v>
          </cell>
          <cell r="AP198">
            <v>12101</v>
          </cell>
          <cell r="AQ198">
            <v>3628</v>
          </cell>
          <cell r="AR198">
            <v>3791</v>
          </cell>
          <cell r="AS198">
            <v>19520</v>
          </cell>
          <cell r="AT198">
            <v>9189</v>
          </cell>
          <cell r="AU198">
            <v>3329</v>
          </cell>
          <cell r="AV198">
            <v>3769</v>
          </cell>
          <cell r="AW198">
            <v>16288</v>
          </cell>
          <cell r="AX198">
            <v>3023</v>
          </cell>
          <cell r="AY198">
            <v>916</v>
          </cell>
          <cell r="AZ198">
            <v>983</v>
          </cell>
          <cell r="BA198">
            <v>4922</v>
          </cell>
          <cell r="BB198">
            <v>4430</v>
          </cell>
          <cell r="BC198">
            <v>1840</v>
          </cell>
          <cell r="BD198">
            <v>1699</v>
          </cell>
          <cell r="BE198">
            <v>7969</v>
          </cell>
          <cell r="BF198">
            <v>785</v>
          </cell>
          <cell r="BG198">
            <v>229</v>
          </cell>
          <cell r="BH198">
            <v>369</v>
          </cell>
          <cell r="BI198">
            <v>1383</v>
          </cell>
          <cell r="BJ198">
            <v>381</v>
          </cell>
          <cell r="BK198">
            <v>160</v>
          </cell>
          <cell r="BL198">
            <v>224</v>
          </cell>
          <cell r="BM198">
            <v>765</v>
          </cell>
          <cell r="BN198">
            <v>840</v>
          </cell>
          <cell r="BO198">
            <v>227</v>
          </cell>
          <cell r="BP198">
            <v>159</v>
          </cell>
          <cell r="BQ198">
            <v>1226</v>
          </cell>
          <cell r="BR198">
            <v>45715</v>
          </cell>
          <cell r="BS198">
            <v>15047</v>
          </cell>
          <cell r="BT198">
            <v>15069</v>
          </cell>
          <cell r="BU198">
            <v>75832</v>
          </cell>
          <cell r="BV198">
            <v>14847</v>
          </cell>
          <cell r="BW198">
            <v>4840</v>
          </cell>
          <cell r="BX198">
            <v>4352</v>
          </cell>
          <cell r="BY198">
            <v>24040</v>
          </cell>
          <cell r="BZ198">
            <v>12844</v>
          </cell>
          <cell r="CA198">
            <v>3688</v>
          </cell>
          <cell r="CB198">
            <v>3878</v>
          </cell>
          <cell r="CC198">
            <v>20410</v>
          </cell>
          <cell r="CD198">
            <v>8977</v>
          </cell>
          <cell r="CE198">
            <v>3495</v>
          </cell>
          <cell r="CF198">
            <v>4101</v>
          </cell>
          <cell r="CG198">
            <v>16573</v>
          </cell>
          <cell r="CH198">
            <v>3057</v>
          </cell>
          <cell r="CI198">
            <v>955</v>
          </cell>
          <cell r="CJ198">
            <v>1012</v>
          </cell>
          <cell r="CK198">
            <v>5025</v>
          </cell>
          <cell r="CL198">
            <v>4318</v>
          </cell>
          <cell r="CM198">
            <v>1872</v>
          </cell>
          <cell r="CN198">
            <v>1844</v>
          </cell>
          <cell r="CO198">
            <v>8034</v>
          </cell>
          <cell r="CP198">
            <v>742</v>
          </cell>
          <cell r="CQ198">
            <v>265</v>
          </cell>
          <cell r="CR198">
            <v>378</v>
          </cell>
          <cell r="CS198">
            <v>1385</v>
          </cell>
          <cell r="CT198">
            <v>359</v>
          </cell>
          <cell r="CU198">
            <v>168</v>
          </cell>
          <cell r="CV198">
            <v>237</v>
          </cell>
          <cell r="CW198">
            <v>764</v>
          </cell>
          <cell r="CX198">
            <v>840</v>
          </cell>
          <cell r="CY198">
            <v>218</v>
          </cell>
          <cell r="CZ198">
            <v>171</v>
          </cell>
          <cell r="DA198">
            <v>1230</v>
          </cell>
          <cell r="DB198">
            <v>45985</v>
          </cell>
          <cell r="DC198">
            <v>15502</v>
          </cell>
          <cell r="DD198">
            <v>15973</v>
          </cell>
          <cell r="DE198">
            <v>77460</v>
          </cell>
        </row>
        <row r="199">
          <cell r="A199">
            <v>40057</v>
          </cell>
          <cell r="B199">
            <v>15403</v>
          </cell>
          <cell r="C199">
            <v>4420</v>
          </cell>
          <cell r="D199">
            <v>4544</v>
          </cell>
          <cell r="E199">
            <v>24367</v>
          </cell>
          <cell r="F199">
            <v>13470</v>
          </cell>
          <cell r="G199">
            <v>3465</v>
          </cell>
          <cell r="H199">
            <v>3922</v>
          </cell>
          <cell r="I199">
            <v>20857</v>
          </cell>
          <cell r="J199">
            <v>8771</v>
          </cell>
          <cell r="K199">
            <v>3252</v>
          </cell>
          <cell r="L199">
            <v>4232</v>
          </cell>
          <cell r="M199">
            <v>16255</v>
          </cell>
          <cell r="N199">
            <v>3186</v>
          </cell>
          <cell r="O199">
            <v>893</v>
          </cell>
          <cell r="P199">
            <v>1062</v>
          </cell>
          <cell r="Q199">
            <v>5141</v>
          </cell>
          <cell r="R199">
            <v>4561</v>
          </cell>
          <cell r="S199">
            <v>1787</v>
          </cell>
          <cell r="T199">
            <v>1869</v>
          </cell>
          <cell r="U199">
            <v>8217</v>
          </cell>
          <cell r="V199">
            <v>764</v>
          </cell>
          <cell r="W199">
            <v>260</v>
          </cell>
          <cell r="X199">
            <v>358</v>
          </cell>
          <cell r="Y199">
            <v>1382</v>
          </cell>
          <cell r="Z199">
            <v>284</v>
          </cell>
          <cell r="AA199">
            <v>174</v>
          </cell>
          <cell r="AB199">
            <v>240</v>
          </cell>
          <cell r="AC199">
            <v>698</v>
          </cell>
          <cell r="AD199">
            <v>845</v>
          </cell>
          <cell r="AE199">
            <v>192</v>
          </cell>
          <cell r="AF199">
            <v>177</v>
          </cell>
          <cell r="AG199">
            <v>1214</v>
          </cell>
          <cell r="AH199">
            <v>47284</v>
          </cell>
          <cell r="AI199">
            <v>14443</v>
          </cell>
          <cell r="AJ199">
            <v>16404</v>
          </cell>
          <cell r="AK199">
            <v>78131</v>
          </cell>
          <cell r="AL199">
            <v>15124</v>
          </cell>
          <cell r="AM199">
            <v>4777</v>
          </cell>
          <cell r="AN199">
            <v>4493</v>
          </cell>
          <cell r="AO199">
            <v>24394</v>
          </cell>
          <cell r="AP199">
            <v>13125</v>
          </cell>
          <cell r="AQ199">
            <v>3657</v>
          </cell>
          <cell r="AR199">
            <v>3922</v>
          </cell>
          <cell r="AS199">
            <v>20704</v>
          </cell>
          <cell r="AT199">
            <v>9052</v>
          </cell>
          <cell r="AU199">
            <v>3494</v>
          </cell>
          <cell r="AV199">
            <v>4236</v>
          </cell>
          <cell r="AW199">
            <v>16782</v>
          </cell>
          <cell r="AX199">
            <v>3121</v>
          </cell>
          <cell r="AY199">
            <v>949</v>
          </cell>
          <cell r="AZ199">
            <v>1075</v>
          </cell>
          <cell r="BA199">
            <v>5145</v>
          </cell>
          <cell r="BB199">
            <v>4309</v>
          </cell>
          <cell r="BC199">
            <v>1846</v>
          </cell>
          <cell r="BD199">
            <v>1861</v>
          </cell>
          <cell r="BE199">
            <v>8015</v>
          </cell>
          <cell r="BF199">
            <v>698</v>
          </cell>
          <cell r="BG199">
            <v>276</v>
          </cell>
          <cell r="BH199">
            <v>376</v>
          </cell>
          <cell r="BI199">
            <v>1351</v>
          </cell>
          <cell r="BJ199">
            <v>316</v>
          </cell>
          <cell r="BK199">
            <v>181</v>
          </cell>
          <cell r="BL199">
            <v>248</v>
          </cell>
          <cell r="BM199">
            <v>745</v>
          </cell>
          <cell r="BN199">
            <v>859</v>
          </cell>
          <cell r="BO199">
            <v>194</v>
          </cell>
          <cell r="BP199">
            <v>174</v>
          </cell>
          <cell r="BQ199">
            <v>1227</v>
          </cell>
          <cell r="BR199">
            <v>46605</v>
          </cell>
          <cell r="BS199">
            <v>15375</v>
          </cell>
          <cell r="BT199">
            <v>16384</v>
          </cell>
          <cell r="BU199">
            <v>78364</v>
          </cell>
          <cell r="BV199">
            <v>15018</v>
          </cell>
          <cell r="BW199">
            <v>4988</v>
          </cell>
          <cell r="BX199">
            <v>4532</v>
          </cell>
          <cell r="BY199">
            <v>24537</v>
          </cell>
          <cell r="BZ199">
            <v>12978</v>
          </cell>
          <cell r="CA199">
            <v>3893</v>
          </cell>
          <cell r="CB199">
            <v>3977</v>
          </cell>
          <cell r="CC199">
            <v>20847</v>
          </cell>
          <cell r="CD199">
            <v>9118</v>
          </cell>
          <cell r="CE199">
            <v>3620</v>
          </cell>
          <cell r="CF199">
            <v>4220</v>
          </cell>
          <cell r="CG199">
            <v>16958</v>
          </cell>
          <cell r="CH199">
            <v>3118</v>
          </cell>
          <cell r="CI199">
            <v>988</v>
          </cell>
          <cell r="CJ199">
            <v>1039</v>
          </cell>
          <cell r="CK199">
            <v>5145</v>
          </cell>
          <cell r="CL199">
            <v>4294</v>
          </cell>
          <cell r="CM199">
            <v>1920</v>
          </cell>
          <cell r="CN199">
            <v>1877</v>
          </cell>
          <cell r="CO199">
            <v>8091</v>
          </cell>
          <cell r="CP199">
            <v>739</v>
          </cell>
          <cell r="CQ199">
            <v>275</v>
          </cell>
          <cell r="CR199">
            <v>394</v>
          </cell>
          <cell r="CS199">
            <v>1408</v>
          </cell>
          <cell r="CT199">
            <v>354</v>
          </cell>
          <cell r="CU199">
            <v>176</v>
          </cell>
          <cell r="CV199">
            <v>248</v>
          </cell>
          <cell r="CW199">
            <v>778</v>
          </cell>
          <cell r="CX199">
            <v>841</v>
          </cell>
          <cell r="CY199">
            <v>227</v>
          </cell>
          <cell r="CZ199">
            <v>177</v>
          </cell>
          <cell r="DA199">
            <v>1245</v>
          </cell>
          <cell r="DB199">
            <v>46459</v>
          </cell>
          <cell r="DC199">
            <v>16087</v>
          </cell>
          <cell r="DD199">
            <v>16463</v>
          </cell>
          <cell r="DE199">
            <v>79009</v>
          </cell>
        </row>
        <row r="200">
          <cell r="A200">
            <v>40087</v>
          </cell>
          <cell r="B200">
            <v>14462</v>
          </cell>
          <cell r="C200">
            <v>4838</v>
          </cell>
          <cell r="D200">
            <v>4951</v>
          </cell>
          <cell r="E200">
            <v>24251</v>
          </cell>
          <cell r="F200">
            <v>13550</v>
          </cell>
          <cell r="G200">
            <v>4041</v>
          </cell>
          <cell r="H200">
            <v>4398</v>
          </cell>
          <cell r="I200">
            <v>21989</v>
          </cell>
          <cell r="J200">
            <v>8845</v>
          </cell>
          <cell r="K200">
            <v>3321</v>
          </cell>
          <cell r="L200">
            <v>4664</v>
          </cell>
          <cell r="M200">
            <v>16830</v>
          </cell>
          <cell r="N200">
            <v>3243</v>
          </cell>
          <cell r="O200">
            <v>1001</v>
          </cell>
          <cell r="P200">
            <v>1262</v>
          </cell>
          <cell r="Q200">
            <v>5506</v>
          </cell>
          <cell r="R200">
            <v>4538</v>
          </cell>
          <cell r="S200">
            <v>1842</v>
          </cell>
          <cell r="T200">
            <v>2383</v>
          </cell>
          <cell r="U200">
            <v>8763</v>
          </cell>
          <cell r="V200">
            <v>789</v>
          </cell>
          <cell r="W200">
            <v>313</v>
          </cell>
          <cell r="X200">
            <v>418</v>
          </cell>
          <cell r="Y200">
            <v>1520</v>
          </cell>
          <cell r="Z200">
            <v>296</v>
          </cell>
          <cell r="AA200">
            <v>141</v>
          </cell>
          <cell r="AB200">
            <v>259</v>
          </cell>
          <cell r="AC200">
            <v>696</v>
          </cell>
          <cell r="AD200">
            <v>821</v>
          </cell>
          <cell r="AE200">
            <v>244</v>
          </cell>
          <cell r="AF200">
            <v>193</v>
          </cell>
          <cell r="AG200">
            <v>1258</v>
          </cell>
          <cell r="AH200">
            <v>46544</v>
          </cell>
          <cell r="AI200">
            <v>15741</v>
          </cell>
          <cell r="AJ200">
            <v>18528</v>
          </cell>
          <cell r="AK200">
            <v>80813</v>
          </cell>
          <cell r="AL200">
            <v>14927</v>
          </cell>
          <cell r="AM200">
            <v>5000</v>
          </cell>
          <cell r="AN200">
            <v>5165</v>
          </cell>
          <cell r="AO200">
            <v>25092</v>
          </cell>
          <cell r="AP200">
            <v>13256</v>
          </cell>
          <cell r="AQ200">
            <v>4070</v>
          </cell>
          <cell r="AR200">
            <v>4331</v>
          </cell>
          <cell r="AS200">
            <v>21656</v>
          </cell>
          <cell r="AT200">
            <v>9283</v>
          </cell>
          <cell r="AU200">
            <v>3609</v>
          </cell>
          <cell r="AV200">
            <v>4700</v>
          </cell>
          <cell r="AW200">
            <v>17592</v>
          </cell>
          <cell r="AX200">
            <v>3233</v>
          </cell>
          <cell r="AY200">
            <v>1002</v>
          </cell>
          <cell r="AZ200">
            <v>1345</v>
          </cell>
          <cell r="BA200">
            <v>5580</v>
          </cell>
          <cell r="BB200">
            <v>4331</v>
          </cell>
          <cell r="BC200">
            <v>1974</v>
          </cell>
          <cell r="BD200">
            <v>2430</v>
          </cell>
          <cell r="BE200">
            <v>8735</v>
          </cell>
          <cell r="BF200">
            <v>764</v>
          </cell>
          <cell r="BG200">
            <v>304</v>
          </cell>
          <cell r="BH200">
            <v>434</v>
          </cell>
          <cell r="BI200">
            <v>1502</v>
          </cell>
          <cell r="BJ200">
            <v>340</v>
          </cell>
          <cell r="BK200">
            <v>169</v>
          </cell>
          <cell r="BL200">
            <v>257</v>
          </cell>
          <cell r="BM200">
            <v>766</v>
          </cell>
          <cell r="BN200">
            <v>854</v>
          </cell>
          <cell r="BO200">
            <v>251</v>
          </cell>
          <cell r="BP200">
            <v>194</v>
          </cell>
          <cell r="BQ200">
            <v>1298</v>
          </cell>
          <cell r="BR200">
            <v>46987</v>
          </cell>
          <cell r="BS200">
            <v>16378</v>
          </cell>
          <cell r="BT200">
            <v>18856</v>
          </cell>
          <cell r="BU200">
            <v>82221</v>
          </cell>
          <cell r="BV200">
            <v>15095</v>
          </cell>
          <cell r="BW200">
            <v>5180</v>
          </cell>
          <cell r="BX200">
            <v>4703</v>
          </cell>
          <cell r="BY200">
            <v>24978</v>
          </cell>
          <cell r="BZ200">
            <v>13097</v>
          </cell>
          <cell r="CA200">
            <v>4133</v>
          </cell>
          <cell r="CB200">
            <v>4072</v>
          </cell>
          <cell r="CC200">
            <v>21302</v>
          </cell>
          <cell r="CD200">
            <v>9177</v>
          </cell>
          <cell r="CE200">
            <v>3789</v>
          </cell>
          <cell r="CF200">
            <v>4345</v>
          </cell>
          <cell r="CG200">
            <v>17311</v>
          </cell>
          <cell r="CH200">
            <v>3176</v>
          </cell>
          <cell r="CI200">
            <v>1021</v>
          </cell>
          <cell r="CJ200">
            <v>1065</v>
          </cell>
          <cell r="CK200">
            <v>5262</v>
          </cell>
          <cell r="CL200">
            <v>4314</v>
          </cell>
          <cell r="CM200">
            <v>1982</v>
          </cell>
          <cell r="CN200">
            <v>1949</v>
          </cell>
          <cell r="CO200">
            <v>8244</v>
          </cell>
          <cell r="CP200">
            <v>758</v>
          </cell>
          <cell r="CQ200">
            <v>292</v>
          </cell>
          <cell r="CR200">
            <v>411</v>
          </cell>
          <cell r="CS200">
            <v>1461</v>
          </cell>
          <cell r="CT200">
            <v>350</v>
          </cell>
          <cell r="CU200">
            <v>184</v>
          </cell>
          <cell r="CV200">
            <v>261</v>
          </cell>
          <cell r="CW200">
            <v>795</v>
          </cell>
          <cell r="CX200">
            <v>837</v>
          </cell>
          <cell r="CY200">
            <v>238</v>
          </cell>
          <cell r="CZ200">
            <v>183</v>
          </cell>
          <cell r="DA200">
            <v>1259</v>
          </cell>
          <cell r="DB200">
            <v>46804</v>
          </cell>
          <cell r="DC200">
            <v>16818</v>
          </cell>
          <cell r="DD200">
            <v>16989</v>
          </cell>
          <cell r="DE200">
            <v>80611</v>
          </cell>
        </row>
        <row r="201">
          <cell r="A201">
            <v>40118</v>
          </cell>
          <cell r="B201">
            <v>15397</v>
          </cell>
          <cell r="C201">
            <v>5664</v>
          </cell>
          <cell r="D201">
            <v>5498</v>
          </cell>
          <cell r="E201">
            <v>26559</v>
          </cell>
          <cell r="F201">
            <v>13825</v>
          </cell>
          <cell r="G201">
            <v>4586</v>
          </cell>
          <cell r="H201">
            <v>5006</v>
          </cell>
          <cell r="I201">
            <v>23417</v>
          </cell>
          <cell r="J201">
            <v>8544</v>
          </cell>
          <cell r="K201">
            <v>4119</v>
          </cell>
          <cell r="L201">
            <v>5056</v>
          </cell>
          <cell r="M201">
            <v>17719</v>
          </cell>
          <cell r="N201">
            <v>3177</v>
          </cell>
          <cell r="O201">
            <v>1082</v>
          </cell>
          <cell r="P201">
            <v>1439</v>
          </cell>
          <cell r="Q201">
            <v>5698</v>
          </cell>
          <cell r="R201">
            <v>4126</v>
          </cell>
          <cell r="S201">
            <v>2116</v>
          </cell>
          <cell r="T201">
            <v>2460</v>
          </cell>
          <cell r="U201">
            <v>8702</v>
          </cell>
          <cell r="V201">
            <v>812</v>
          </cell>
          <cell r="W201">
            <v>354</v>
          </cell>
          <cell r="X201">
            <v>453</v>
          </cell>
          <cell r="Y201">
            <v>1619</v>
          </cell>
          <cell r="Z201">
            <v>331</v>
          </cell>
          <cell r="AA201">
            <v>187</v>
          </cell>
          <cell r="AB201">
            <v>292</v>
          </cell>
          <cell r="AC201">
            <v>810</v>
          </cell>
          <cell r="AD201">
            <v>847</v>
          </cell>
          <cell r="AE201">
            <v>252</v>
          </cell>
          <cell r="AF201">
            <v>210</v>
          </cell>
          <cell r="AG201">
            <v>1309</v>
          </cell>
          <cell r="AH201">
            <v>47059</v>
          </cell>
          <cell r="AI201">
            <v>18360</v>
          </cell>
          <cell r="AJ201">
            <v>20414</v>
          </cell>
          <cell r="AK201">
            <v>85833</v>
          </cell>
          <cell r="AL201">
            <v>15252</v>
          </cell>
          <cell r="AM201">
            <v>5457</v>
          </cell>
          <cell r="AN201">
            <v>5396</v>
          </cell>
          <cell r="AO201">
            <v>26105</v>
          </cell>
          <cell r="AP201">
            <v>13691</v>
          </cell>
          <cell r="AQ201">
            <v>4447</v>
          </cell>
          <cell r="AR201">
            <v>5068</v>
          </cell>
          <cell r="AS201">
            <v>23206</v>
          </cell>
          <cell r="AT201">
            <v>9094</v>
          </cell>
          <cell r="AU201">
            <v>4130</v>
          </cell>
          <cell r="AV201">
            <v>5080</v>
          </cell>
          <cell r="AW201">
            <v>18304</v>
          </cell>
          <cell r="AX201">
            <v>3170</v>
          </cell>
          <cell r="AY201">
            <v>1106</v>
          </cell>
          <cell r="AZ201">
            <v>1385</v>
          </cell>
          <cell r="BA201">
            <v>5661</v>
          </cell>
          <cell r="BB201">
            <v>4208</v>
          </cell>
          <cell r="BC201">
            <v>2112</v>
          </cell>
          <cell r="BD201">
            <v>2468</v>
          </cell>
          <cell r="BE201">
            <v>8788</v>
          </cell>
          <cell r="BF201">
            <v>650</v>
          </cell>
          <cell r="BG201">
            <v>322</v>
          </cell>
          <cell r="BH201">
            <v>446</v>
          </cell>
          <cell r="BI201">
            <v>1418</v>
          </cell>
          <cell r="BJ201">
            <v>370</v>
          </cell>
          <cell r="BK201">
            <v>207</v>
          </cell>
          <cell r="BL201">
            <v>284</v>
          </cell>
          <cell r="BM201">
            <v>861</v>
          </cell>
          <cell r="BN201">
            <v>846</v>
          </cell>
          <cell r="BO201">
            <v>259</v>
          </cell>
          <cell r="BP201">
            <v>208</v>
          </cell>
          <cell r="BQ201">
            <v>1313</v>
          </cell>
          <cell r="BR201">
            <v>47281</v>
          </cell>
          <cell r="BS201">
            <v>18039</v>
          </cell>
          <cell r="BT201">
            <v>20335</v>
          </cell>
          <cell r="BU201">
            <v>85655</v>
          </cell>
          <cell r="BV201">
            <v>15149</v>
          </cell>
          <cell r="BW201">
            <v>5398</v>
          </cell>
          <cell r="BX201">
            <v>4829</v>
          </cell>
          <cell r="BY201">
            <v>25377</v>
          </cell>
          <cell r="BZ201">
            <v>13289</v>
          </cell>
          <cell r="CA201">
            <v>4362</v>
          </cell>
          <cell r="CB201">
            <v>4143</v>
          </cell>
          <cell r="CC201">
            <v>21794</v>
          </cell>
          <cell r="CD201">
            <v>9203</v>
          </cell>
          <cell r="CE201">
            <v>3968</v>
          </cell>
          <cell r="CF201">
            <v>4435</v>
          </cell>
          <cell r="CG201">
            <v>17607</v>
          </cell>
          <cell r="CH201">
            <v>3219</v>
          </cell>
          <cell r="CI201">
            <v>1056</v>
          </cell>
          <cell r="CJ201">
            <v>1086</v>
          </cell>
          <cell r="CK201">
            <v>5361</v>
          </cell>
          <cell r="CL201">
            <v>4394</v>
          </cell>
          <cell r="CM201">
            <v>2050</v>
          </cell>
          <cell r="CN201">
            <v>2040</v>
          </cell>
          <cell r="CO201">
            <v>8483</v>
          </cell>
          <cell r="CP201">
            <v>802</v>
          </cell>
          <cell r="CQ201">
            <v>311</v>
          </cell>
          <cell r="CR201">
            <v>425</v>
          </cell>
          <cell r="CS201">
            <v>1538</v>
          </cell>
          <cell r="CT201">
            <v>352</v>
          </cell>
          <cell r="CU201">
            <v>193</v>
          </cell>
          <cell r="CV201">
            <v>272</v>
          </cell>
          <cell r="CW201">
            <v>817</v>
          </cell>
          <cell r="CX201">
            <v>836</v>
          </cell>
          <cell r="CY201">
            <v>248</v>
          </cell>
          <cell r="CZ201">
            <v>188</v>
          </cell>
          <cell r="DA201">
            <v>1273</v>
          </cell>
          <cell r="DB201">
            <v>47245</v>
          </cell>
          <cell r="DC201">
            <v>17586</v>
          </cell>
          <cell r="DD201">
            <v>17418</v>
          </cell>
          <cell r="DE201">
            <v>82250</v>
          </cell>
        </row>
        <row r="202">
          <cell r="A202">
            <v>40148</v>
          </cell>
          <cell r="B202">
            <v>14748</v>
          </cell>
          <cell r="C202">
            <v>5887</v>
          </cell>
          <cell r="D202">
            <v>6213</v>
          </cell>
          <cell r="E202">
            <v>26848</v>
          </cell>
          <cell r="F202">
            <v>13149</v>
          </cell>
          <cell r="G202">
            <v>4922</v>
          </cell>
          <cell r="H202">
            <v>5327</v>
          </cell>
          <cell r="I202">
            <v>23398</v>
          </cell>
          <cell r="J202">
            <v>8632</v>
          </cell>
          <cell r="K202">
            <v>4539</v>
          </cell>
          <cell r="L202">
            <v>5824</v>
          </cell>
          <cell r="M202">
            <v>18995</v>
          </cell>
          <cell r="N202">
            <v>3490</v>
          </cell>
          <cell r="O202">
            <v>1210</v>
          </cell>
          <cell r="P202">
            <v>1513</v>
          </cell>
          <cell r="Q202">
            <v>6213</v>
          </cell>
          <cell r="R202">
            <v>4247</v>
          </cell>
          <cell r="S202">
            <v>2111</v>
          </cell>
          <cell r="T202">
            <v>2609</v>
          </cell>
          <cell r="U202">
            <v>8967</v>
          </cell>
          <cell r="V202">
            <v>1284</v>
          </cell>
          <cell r="W202">
            <v>477</v>
          </cell>
          <cell r="X202">
            <v>481</v>
          </cell>
          <cell r="Y202">
            <v>2242</v>
          </cell>
          <cell r="Z202">
            <v>279</v>
          </cell>
          <cell r="AA202">
            <v>181</v>
          </cell>
          <cell r="AB202">
            <v>277</v>
          </cell>
          <cell r="AC202">
            <v>737</v>
          </cell>
          <cell r="AD202">
            <v>794</v>
          </cell>
          <cell r="AE202">
            <v>289</v>
          </cell>
          <cell r="AF202">
            <v>225</v>
          </cell>
          <cell r="AG202">
            <v>1308</v>
          </cell>
          <cell r="AH202">
            <v>46623</v>
          </cell>
          <cell r="AI202">
            <v>19616</v>
          </cell>
          <cell r="AJ202">
            <v>22469</v>
          </cell>
          <cell r="AK202">
            <v>88708</v>
          </cell>
          <cell r="AL202">
            <v>15191</v>
          </cell>
          <cell r="AM202">
            <v>6108</v>
          </cell>
          <cell r="AN202">
            <v>6348</v>
          </cell>
          <cell r="AO202">
            <v>27646</v>
          </cell>
          <cell r="AP202">
            <v>12845</v>
          </cell>
          <cell r="AQ202">
            <v>4991</v>
          </cell>
          <cell r="AR202">
            <v>5311</v>
          </cell>
          <cell r="AS202">
            <v>23147</v>
          </cell>
          <cell r="AT202">
            <v>8996</v>
          </cell>
          <cell r="AU202">
            <v>4430</v>
          </cell>
          <cell r="AV202">
            <v>5984</v>
          </cell>
          <cell r="AW202">
            <v>19411</v>
          </cell>
          <cell r="AX202">
            <v>3279</v>
          </cell>
          <cell r="AY202">
            <v>1144</v>
          </cell>
          <cell r="AZ202">
            <v>1503</v>
          </cell>
          <cell r="BA202">
            <v>5926</v>
          </cell>
          <cell r="BB202">
            <v>4233</v>
          </cell>
          <cell r="BC202">
            <v>2102</v>
          </cell>
          <cell r="BD202">
            <v>2694</v>
          </cell>
          <cell r="BE202">
            <v>9029</v>
          </cell>
          <cell r="BF202">
            <v>912</v>
          </cell>
          <cell r="BG202">
            <v>435</v>
          </cell>
          <cell r="BH202">
            <v>455</v>
          </cell>
          <cell r="BI202">
            <v>1802</v>
          </cell>
          <cell r="BJ202">
            <v>330</v>
          </cell>
          <cell r="BK202">
            <v>200</v>
          </cell>
          <cell r="BL202">
            <v>285</v>
          </cell>
          <cell r="BM202">
            <v>816</v>
          </cell>
          <cell r="BN202">
            <v>799</v>
          </cell>
          <cell r="BO202">
            <v>266</v>
          </cell>
          <cell r="BP202">
            <v>230</v>
          </cell>
          <cell r="BQ202">
            <v>1295</v>
          </cell>
          <cell r="BR202">
            <v>46586</v>
          </cell>
          <cell r="BS202">
            <v>19676</v>
          </cell>
          <cell r="BT202">
            <v>22811</v>
          </cell>
          <cell r="BU202">
            <v>89072</v>
          </cell>
          <cell r="BV202">
            <v>15230</v>
          </cell>
          <cell r="BW202">
            <v>5601</v>
          </cell>
          <cell r="BX202">
            <v>4898</v>
          </cell>
          <cell r="BY202">
            <v>25729</v>
          </cell>
          <cell r="BZ202">
            <v>13571</v>
          </cell>
          <cell r="CA202">
            <v>4553</v>
          </cell>
          <cell r="CB202">
            <v>4177</v>
          </cell>
          <cell r="CC202">
            <v>22302</v>
          </cell>
          <cell r="CD202">
            <v>9248</v>
          </cell>
          <cell r="CE202">
            <v>4107</v>
          </cell>
          <cell r="CF202">
            <v>4464</v>
          </cell>
          <cell r="CG202">
            <v>17819</v>
          </cell>
          <cell r="CH202">
            <v>3245</v>
          </cell>
          <cell r="CI202">
            <v>1091</v>
          </cell>
          <cell r="CJ202">
            <v>1102</v>
          </cell>
          <cell r="CK202">
            <v>5438</v>
          </cell>
          <cell r="CL202">
            <v>4522</v>
          </cell>
          <cell r="CM202">
            <v>2115</v>
          </cell>
          <cell r="CN202">
            <v>2131</v>
          </cell>
          <cell r="CO202">
            <v>8767</v>
          </cell>
          <cell r="CP202">
            <v>863</v>
          </cell>
          <cell r="CQ202">
            <v>328</v>
          </cell>
          <cell r="CR202">
            <v>431</v>
          </cell>
          <cell r="CS202">
            <v>1623</v>
          </cell>
          <cell r="CT202">
            <v>358</v>
          </cell>
          <cell r="CU202">
            <v>203</v>
          </cell>
          <cell r="CV202">
            <v>277</v>
          </cell>
          <cell r="CW202">
            <v>837</v>
          </cell>
          <cell r="CX202">
            <v>842</v>
          </cell>
          <cell r="CY202">
            <v>258</v>
          </cell>
          <cell r="CZ202">
            <v>190</v>
          </cell>
          <cell r="DA202">
            <v>1289</v>
          </cell>
          <cell r="DB202">
            <v>47879</v>
          </cell>
          <cell r="DC202">
            <v>18257</v>
          </cell>
          <cell r="DD202">
            <v>17669</v>
          </cell>
          <cell r="DE202">
            <v>83804</v>
          </cell>
        </row>
        <row r="203">
          <cell r="A203">
            <v>40179</v>
          </cell>
          <cell r="B203">
            <v>13616</v>
          </cell>
          <cell r="C203">
            <v>5127</v>
          </cell>
          <cell r="D203">
            <v>4077</v>
          </cell>
          <cell r="E203">
            <v>22820</v>
          </cell>
          <cell r="F203">
            <v>12310</v>
          </cell>
          <cell r="G203">
            <v>4236</v>
          </cell>
          <cell r="H203">
            <v>3200</v>
          </cell>
          <cell r="I203">
            <v>19746</v>
          </cell>
          <cell r="J203">
            <v>8150</v>
          </cell>
          <cell r="K203">
            <v>3626</v>
          </cell>
          <cell r="L203">
            <v>3477</v>
          </cell>
          <cell r="M203">
            <v>15253</v>
          </cell>
          <cell r="N203">
            <v>3063</v>
          </cell>
          <cell r="O203">
            <v>1027</v>
          </cell>
          <cell r="P203">
            <v>1061</v>
          </cell>
          <cell r="Q203">
            <v>5151</v>
          </cell>
          <cell r="R203">
            <v>4476</v>
          </cell>
          <cell r="S203">
            <v>2179</v>
          </cell>
          <cell r="T203">
            <v>1866</v>
          </cell>
          <cell r="U203">
            <v>8521</v>
          </cell>
          <cell r="V203">
            <v>865</v>
          </cell>
          <cell r="W203">
            <v>306</v>
          </cell>
          <cell r="X203">
            <v>316</v>
          </cell>
          <cell r="Y203">
            <v>1487</v>
          </cell>
          <cell r="Z203">
            <v>314</v>
          </cell>
          <cell r="AA203">
            <v>171</v>
          </cell>
          <cell r="AB203">
            <v>231</v>
          </cell>
          <cell r="AC203">
            <v>716</v>
          </cell>
          <cell r="AD203">
            <v>786</v>
          </cell>
          <cell r="AE203">
            <v>228</v>
          </cell>
          <cell r="AF203">
            <v>156</v>
          </cell>
          <cell r="AG203">
            <v>1170</v>
          </cell>
          <cell r="AH203">
            <v>43580</v>
          </cell>
          <cell r="AI203">
            <v>16900</v>
          </cell>
          <cell r="AJ203">
            <v>14384</v>
          </cell>
          <cell r="AK203">
            <v>74864</v>
          </cell>
          <cell r="AL203">
            <v>14949</v>
          </cell>
          <cell r="AM203">
            <v>5608</v>
          </cell>
          <cell r="AN203">
            <v>5356</v>
          </cell>
          <cell r="AO203">
            <v>25913</v>
          </cell>
          <cell r="AP203">
            <v>14009</v>
          </cell>
          <cell r="AQ203">
            <v>4606</v>
          </cell>
          <cell r="AR203">
            <v>4273</v>
          </cell>
          <cell r="AS203">
            <v>22888</v>
          </cell>
          <cell r="AT203">
            <v>9490</v>
          </cell>
          <cell r="AU203">
            <v>4067</v>
          </cell>
          <cell r="AV203">
            <v>4516</v>
          </cell>
          <cell r="AW203">
            <v>18074</v>
          </cell>
          <cell r="AX203">
            <v>3302</v>
          </cell>
          <cell r="AY203">
            <v>1102</v>
          </cell>
          <cell r="AZ203">
            <v>1458</v>
          </cell>
          <cell r="BA203">
            <v>5863</v>
          </cell>
          <cell r="BB203">
            <v>4966</v>
          </cell>
          <cell r="BC203">
            <v>2244</v>
          </cell>
          <cell r="BD203">
            <v>2299</v>
          </cell>
          <cell r="BE203">
            <v>9509</v>
          </cell>
          <cell r="BF203">
            <v>1025</v>
          </cell>
          <cell r="BG203">
            <v>337</v>
          </cell>
          <cell r="BH203">
            <v>409</v>
          </cell>
          <cell r="BI203">
            <v>1771</v>
          </cell>
          <cell r="BJ203">
            <v>390</v>
          </cell>
          <cell r="BK203">
            <v>216</v>
          </cell>
          <cell r="BL203">
            <v>300</v>
          </cell>
          <cell r="BM203">
            <v>905</v>
          </cell>
          <cell r="BN203">
            <v>829</v>
          </cell>
          <cell r="BO203">
            <v>261</v>
          </cell>
          <cell r="BP203">
            <v>189</v>
          </cell>
          <cell r="BQ203">
            <v>1279</v>
          </cell>
          <cell r="BR203">
            <v>48959</v>
          </cell>
          <cell r="BS203">
            <v>18443</v>
          </cell>
          <cell r="BT203">
            <v>18801</v>
          </cell>
          <cell r="BU203">
            <v>86203</v>
          </cell>
          <cell r="BV203">
            <v>15363</v>
          </cell>
          <cell r="BW203">
            <v>5750</v>
          </cell>
          <cell r="BX203">
            <v>4919</v>
          </cell>
          <cell r="BY203">
            <v>26032</v>
          </cell>
          <cell r="BZ203">
            <v>13922</v>
          </cell>
          <cell r="CA203">
            <v>4696</v>
          </cell>
          <cell r="CB203">
            <v>4175</v>
          </cell>
          <cell r="CC203">
            <v>22793</v>
          </cell>
          <cell r="CD203">
            <v>9344</v>
          </cell>
          <cell r="CE203">
            <v>4165</v>
          </cell>
          <cell r="CF203">
            <v>4430</v>
          </cell>
          <cell r="CG203">
            <v>17939</v>
          </cell>
          <cell r="CH203">
            <v>3261</v>
          </cell>
          <cell r="CI203">
            <v>1121</v>
          </cell>
          <cell r="CJ203">
            <v>1117</v>
          </cell>
          <cell r="CK203">
            <v>5500</v>
          </cell>
          <cell r="CL203">
            <v>4666</v>
          </cell>
          <cell r="CM203">
            <v>2165</v>
          </cell>
          <cell r="CN203">
            <v>2200</v>
          </cell>
          <cell r="CO203">
            <v>9031</v>
          </cell>
          <cell r="CP203">
            <v>923</v>
          </cell>
          <cell r="CQ203">
            <v>339</v>
          </cell>
          <cell r="CR203">
            <v>430</v>
          </cell>
          <cell r="CS203">
            <v>1692</v>
          </cell>
          <cell r="CT203">
            <v>362</v>
          </cell>
          <cell r="CU203">
            <v>214</v>
          </cell>
          <cell r="CV203">
            <v>275</v>
          </cell>
          <cell r="CW203">
            <v>852</v>
          </cell>
          <cell r="CX203">
            <v>856</v>
          </cell>
          <cell r="CY203">
            <v>267</v>
          </cell>
          <cell r="CZ203">
            <v>187</v>
          </cell>
          <cell r="DA203">
            <v>1310</v>
          </cell>
          <cell r="DB203">
            <v>48697</v>
          </cell>
          <cell r="DC203">
            <v>18717</v>
          </cell>
          <cell r="DD203">
            <v>17735</v>
          </cell>
          <cell r="DE203">
            <v>85149</v>
          </cell>
        </row>
        <row r="204">
          <cell r="A204">
            <v>40210</v>
          </cell>
          <cell r="B204">
            <v>15484</v>
          </cell>
          <cell r="C204">
            <v>5590</v>
          </cell>
          <cell r="D204">
            <v>4634</v>
          </cell>
          <cell r="E204">
            <v>25708</v>
          </cell>
          <cell r="F204">
            <v>13371</v>
          </cell>
          <cell r="G204">
            <v>4653</v>
          </cell>
          <cell r="H204">
            <v>3900</v>
          </cell>
          <cell r="I204">
            <v>21924</v>
          </cell>
          <cell r="J204">
            <v>8929</v>
          </cell>
          <cell r="K204">
            <v>3934</v>
          </cell>
          <cell r="L204">
            <v>3881</v>
          </cell>
          <cell r="M204">
            <v>16744</v>
          </cell>
          <cell r="N204">
            <v>3154</v>
          </cell>
          <cell r="O204">
            <v>1018</v>
          </cell>
          <cell r="P204">
            <v>1070</v>
          </cell>
          <cell r="Q204">
            <v>5242</v>
          </cell>
          <cell r="R204">
            <v>4830</v>
          </cell>
          <cell r="S204">
            <v>2110</v>
          </cell>
          <cell r="T204">
            <v>2108</v>
          </cell>
          <cell r="U204">
            <v>9048</v>
          </cell>
          <cell r="V204">
            <v>831</v>
          </cell>
          <cell r="W204">
            <v>310</v>
          </cell>
          <cell r="X204">
            <v>333</v>
          </cell>
          <cell r="Y204">
            <v>1474</v>
          </cell>
          <cell r="Z204">
            <v>330</v>
          </cell>
          <cell r="AA204">
            <v>193</v>
          </cell>
          <cell r="AB204">
            <v>219</v>
          </cell>
          <cell r="AC204">
            <v>742</v>
          </cell>
          <cell r="AD204">
            <v>900</v>
          </cell>
          <cell r="AE204">
            <v>265</v>
          </cell>
          <cell r="AF204">
            <v>172</v>
          </cell>
          <cell r="AG204">
            <v>1337</v>
          </cell>
          <cell r="AH204">
            <v>47829</v>
          </cell>
          <cell r="AI204">
            <v>18073</v>
          </cell>
          <cell r="AJ204">
            <v>16317</v>
          </cell>
          <cell r="AK204">
            <v>82219</v>
          </cell>
          <cell r="AL204">
            <v>15819</v>
          </cell>
          <cell r="AM204">
            <v>5772</v>
          </cell>
          <cell r="AN204">
            <v>4937</v>
          </cell>
          <cell r="AO204">
            <v>26529</v>
          </cell>
          <cell r="AP204">
            <v>13927</v>
          </cell>
          <cell r="AQ204">
            <v>4694</v>
          </cell>
          <cell r="AR204">
            <v>4165</v>
          </cell>
          <cell r="AS204">
            <v>22786</v>
          </cell>
          <cell r="AT204">
            <v>9510</v>
          </cell>
          <cell r="AU204">
            <v>4157</v>
          </cell>
          <cell r="AV204">
            <v>4285</v>
          </cell>
          <cell r="AW204">
            <v>17952</v>
          </cell>
          <cell r="AX204">
            <v>3256</v>
          </cell>
          <cell r="AY204">
            <v>1078</v>
          </cell>
          <cell r="AZ204">
            <v>1122</v>
          </cell>
          <cell r="BA204">
            <v>5457</v>
          </cell>
          <cell r="BB204">
            <v>5082</v>
          </cell>
          <cell r="BC204">
            <v>2150</v>
          </cell>
          <cell r="BD204">
            <v>2260</v>
          </cell>
          <cell r="BE204">
            <v>9492</v>
          </cell>
          <cell r="BF204">
            <v>962</v>
          </cell>
          <cell r="BG204">
            <v>339</v>
          </cell>
          <cell r="BH204">
            <v>384</v>
          </cell>
          <cell r="BI204">
            <v>1685</v>
          </cell>
          <cell r="BJ204">
            <v>363</v>
          </cell>
          <cell r="BK204">
            <v>223</v>
          </cell>
          <cell r="BL204">
            <v>240</v>
          </cell>
          <cell r="BM204">
            <v>826</v>
          </cell>
          <cell r="BN204">
            <v>886</v>
          </cell>
          <cell r="BO204">
            <v>268</v>
          </cell>
          <cell r="BP204">
            <v>185</v>
          </cell>
          <cell r="BQ204">
            <v>1339</v>
          </cell>
          <cell r="BR204">
            <v>49805</v>
          </cell>
          <cell r="BS204">
            <v>18681</v>
          </cell>
          <cell r="BT204">
            <v>17579</v>
          </cell>
          <cell r="BU204">
            <v>86065</v>
          </cell>
          <cell r="BV204">
            <v>15523</v>
          </cell>
          <cell r="BW204">
            <v>5837</v>
          </cell>
          <cell r="BX204">
            <v>4917</v>
          </cell>
          <cell r="BY204">
            <v>26277</v>
          </cell>
          <cell r="BZ204">
            <v>14283</v>
          </cell>
          <cell r="CA204">
            <v>4809</v>
          </cell>
          <cell r="CB204">
            <v>4150</v>
          </cell>
          <cell r="CC204">
            <v>23242</v>
          </cell>
          <cell r="CD204">
            <v>9456</v>
          </cell>
          <cell r="CE204">
            <v>4142</v>
          </cell>
          <cell r="CF204">
            <v>4366</v>
          </cell>
          <cell r="CG204">
            <v>17964</v>
          </cell>
          <cell r="CH204">
            <v>3272</v>
          </cell>
          <cell r="CI204">
            <v>1146</v>
          </cell>
          <cell r="CJ204">
            <v>1138</v>
          </cell>
          <cell r="CK204">
            <v>5556</v>
          </cell>
          <cell r="CL204">
            <v>4801</v>
          </cell>
          <cell r="CM204">
            <v>2197</v>
          </cell>
          <cell r="CN204">
            <v>2246</v>
          </cell>
          <cell r="CO204">
            <v>9244</v>
          </cell>
          <cell r="CP204">
            <v>961</v>
          </cell>
          <cell r="CQ204">
            <v>344</v>
          </cell>
          <cell r="CR204">
            <v>422</v>
          </cell>
          <cell r="CS204">
            <v>1728</v>
          </cell>
          <cell r="CT204">
            <v>364</v>
          </cell>
          <cell r="CU204">
            <v>225</v>
          </cell>
          <cell r="CV204">
            <v>271</v>
          </cell>
          <cell r="CW204">
            <v>859</v>
          </cell>
          <cell r="CX204">
            <v>877</v>
          </cell>
          <cell r="CY204">
            <v>275</v>
          </cell>
          <cell r="CZ204">
            <v>182</v>
          </cell>
          <cell r="DA204">
            <v>1335</v>
          </cell>
          <cell r="DB204">
            <v>49538</v>
          </cell>
          <cell r="DC204">
            <v>18974</v>
          </cell>
          <cell r="DD204">
            <v>17693</v>
          </cell>
          <cell r="DE204">
            <v>86206</v>
          </cell>
        </row>
        <row r="205">
          <cell r="A205">
            <v>40238</v>
          </cell>
          <cell r="B205">
            <v>16954</v>
          </cell>
          <cell r="C205">
            <v>6565</v>
          </cell>
          <cell r="D205">
            <v>5564</v>
          </cell>
          <cell r="E205">
            <v>29083</v>
          </cell>
          <cell r="F205">
            <v>16303</v>
          </cell>
          <cell r="G205">
            <v>5621</v>
          </cell>
          <cell r="H205">
            <v>4456</v>
          </cell>
          <cell r="I205">
            <v>26380</v>
          </cell>
          <cell r="J205">
            <v>10030</v>
          </cell>
          <cell r="K205">
            <v>4715</v>
          </cell>
          <cell r="L205">
            <v>4735</v>
          </cell>
          <cell r="M205">
            <v>19480</v>
          </cell>
          <cell r="N205">
            <v>3246</v>
          </cell>
          <cell r="O205">
            <v>1370</v>
          </cell>
          <cell r="P205">
            <v>1334</v>
          </cell>
          <cell r="Q205">
            <v>5950</v>
          </cell>
          <cell r="R205">
            <v>4835</v>
          </cell>
          <cell r="S205">
            <v>2422</v>
          </cell>
          <cell r="T205">
            <v>2379</v>
          </cell>
          <cell r="U205">
            <v>9636</v>
          </cell>
          <cell r="V205">
            <v>899</v>
          </cell>
          <cell r="W205">
            <v>367</v>
          </cell>
          <cell r="X205">
            <v>445</v>
          </cell>
          <cell r="Y205">
            <v>1711</v>
          </cell>
          <cell r="Z205">
            <v>480</v>
          </cell>
          <cell r="AA205">
            <v>288</v>
          </cell>
          <cell r="AB205">
            <v>270</v>
          </cell>
          <cell r="AC205">
            <v>1038</v>
          </cell>
          <cell r="AD205">
            <v>970</v>
          </cell>
          <cell r="AE205">
            <v>295</v>
          </cell>
          <cell r="AF205">
            <v>201</v>
          </cell>
          <cell r="AG205">
            <v>1466</v>
          </cell>
          <cell r="AH205">
            <v>53717</v>
          </cell>
          <cell r="AI205">
            <v>21643</v>
          </cell>
          <cell r="AJ205">
            <v>19384</v>
          </cell>
          <cell r="AK205">
            <v>94744</v>
          </cell>
          <cell r="AL205">
            <v>15501</v>
          </cell>
          <cell r="AM205">
            <v>5698</v>
          </cell>
          <cell r="AN205">
            <v>4841</v>
          </cell>
          <cell r="AO205">
            <v>26040</v>
          </cell>
          <cell r="AP205">
            <v>15100</v>
          </cell>
          <cell r="AQ205">
            <v>4645</v>
          </cell>
          <cell r="AR205">
            <v>4060</v>
          </cell>
          <cell r="AS205">
            <v>23804</v>
          </cell>
          <cell r="AT205">
            <v>9176</v>
          </cell>
          <cell r="AU205">
            <v>3995</v>
          </cell>
          <cell r="AV205">
            <v>4227</v>
          </cell>
          <cell r="AW205">
            <v>17398</v>
          </cell>
          <cell r="AX205">
            <v>3145</v>
          </cell>
          <cell r="AY205">
            <v>1177</v>
          </cell>
          <cell r="AZ205">
            <v>1142</v>
          </cell>
          <cell r="BA205">
            <v>5465</v>
          </cell>
          <cell r="BB205">
            <v>4767</v>
          </cell>
          <cell r="BC205">
            <v>2179</v>
          </cell>
          <cell r="BD205">
            <v>2184</v>
          </cell>
          <cell r="BE205">
            <v>9129</v>
          </cell>
          <cell r="BF205">
            <v>962</v>
          </cell>
          <cell r="BG205">
            <v>361</v>
          </cell>
          <cell r="BH205">
            <v>440</v>
          </cell>
          <cell r="BI205">
            <v>1763</v>
          </cell>
          <cell r="BJ205">
            <v>373</v>
          </cell>
          <cell r="BK205">
            <v>218</v>
          </cell>
          <cell r="BL205">
            <v>265</v>
          </cell>
          <cell r="BM205">
            <v>856</v>
          </cell>
          <cell r="BN205">
            <v>930</v>
          </cell>
          <cell r="BO205">
            <v>275</v>
          </cell>
          <cell r="BP205">
            <v>176</v>
          </cell>
          <cell r="BQ205">
            <v>1380</v>
          </cell>
          <cell r="BR205">
            <v>49953</v>
          </cell>
          <cell r="BS205">
            <v>18547</v>
          </cell>
          <cell r="BT205">
            <v>17335</v>
          </cell>
          <cell r="BU205">
            <v>85835</v>
          </cell>
          <cell r="BV205">
            <v>15651</v>
          </cell>
          <cell r="BW205">
            <v>5878</v>
          </cell>
          <cell r="BX205">
            <v>4915</v>
          </cell>
          <cell r="BY205">
            <v>26444</v>
          </cell>
          <cell r="BZ205">
            <v>14574</v>
          </cell>
          <cell r="CA205">
            <v>4919</v>
          </cell>
          <cell r="CB205">
            <v>4124</v>
          </cell>
          <cell r="CC205">
            <v>23618</v>
          </cell>
          <cell r="CD205">
            <v>9512</v>
          </cell>
          <cell r="CE205">
            <v>4059</v>
          </cell>
          <cell r="CF205">
            <v>4310</v>
          </cell>
          <cell r="CG205">
            <v>17882</v>
          </cell>
          <cell r="CH205">
            <v>3273</v>
          </cell>
          <cell r="CI205">
            <v>1169</v>
          </cell>
          <cell r="CJ205">
            <v>1163</v>
          </cell>
          <cell r="CK205">
            <v>5605</v>
          </cell>
          <cell r="CL205">
            <v>4908</v>
          </cell>
          <cell r="CM205">
            <v>2218</v>
          </cell>
          <cell r="CN205">
            <v>2272</v>
          </cell>
          <cell r="CO205">
            <v>9398</v>
          </cell>
          <cell r="CP205">
            <v>967</v>
          </cell>
          <cell r="CQ205">
            <v>345</v>
          </cell>
          <cell r="CR205">
            <v>413</v>
          </cell>
          <cell r="CS205">
            <v>1725</v>
          </cell>
          <cell r="CT205">
            <v>360</v>
          </cell>
          <cell r="CU205">
            <v>233</v>
          </cell>
          <cell r="CV205">
            <v>268</v>
          </cell>
          <cell r="CW205">
            <v>861</v>
          </cell>
          <cell r="CX205">
            <v>900</v>
          </cell>
          <cell r="CY205">
            <v>282</v>
          </cell>
          <cell r="CZ205">
            <v>178</v>
          </cell>
          <cell r="DA205">
            <v>1360</v>
          </cell>
          <cell r="DB205">
            <v>50145</v>
          </cell>
          <cell r="DC205">
            <v>19105</v>
          </cell>
          <cell r="DD205">
            <v>17643</v>
          </cell>
          <cell r="DE205">
            <v>86893</v>
          </cell>
        </row>
        <row r="206">
          <cell r="A206">
            <v>40269</v>
          </cell>
          <cell r="B206">
            <v>13759</v>
          </cell>
          <cell r="C206">
            <v>5350</v>
          </cell>
          <cell r="D206">
            <v>4507</v>
          </cell>
          <cell r="E206">
            <v>23616</v>
          </cell>
          <cell r="F206">
            <v>13951</v>
          </cell>
          <cell r="G206">
            <v>4901</v>
          </cell>
          <cell r="H206">
            <v>3808</v>
          </cell>
          <cell r="I206">
            <v>22660</v>
          </cell>
          <cell r="J206">
            <v>8934</v>
          </cell>
          <cell r="K206">
            <v>3466</v>
          </cell>
          <cell r="L206">
            <v>3926</v>
          </cell>
          <cell r="M206">
            <v>16326</v>
          </cell>
          <cell r="N206">
            <v>2796</v>
          </cell>
          <cell r="O206">
            <v>1077</v>
          </cell>
          <cell r="P206">
            <v>1071</v>
          </cell>
          <cell r="Q206">
            <v>4944</v>
          </cell>
          <cell r="R206">
            <v>5766</v>
          </cell>
          <cell r="S206">
            <v>2464</v>
          </cell>
          <cell r="T206">
            <v>2101</v>
          </cell>
          <cell r="U206">
            <v>10331</v>
          </cell>
          <cell r="V206">
            <v>740</v>
          </cell>
          <cell r="W206">
            <v>299</v>
          </cell>
          <cell r="X206">
            <v>367</v>
          </cell>
          <cell r="Y206">
            <v>1406</v>
          </cell>
          <cell r="Z206">
            <v>389</v>
          </cell>
          <cell r="AA206">
            <v>250</v>
          </cell>
          <cell r="AB206">
            <v>233</v>
          </cell>
          <cell r="AC206">
            <v>872</v>
          </cell>
          <cell r="AD206">
            <v>821</v>
          </cell>
          <cell r="AE206">
            <v>260</v>
          </cell>
          <cell r="AF206">
            <v>165</v>
          </cell>
          <cell r="AG206">
            <v>1246</v>
          </cell>
          <cell r="AH206">
            <v>47156</v>
          </cell>
          <cell r="AI206">
            <v>18067</v>
          </cell>
          <cell r="AJ206">
            <v>16178</v>
          </cell>
          <cell r="AK206">
            <v>81401</v>
          </cell>
          <cell r="AL206">
            <v>16002</v>
          </cell>
          <cell r="AM206">
            <v>6109</v>
          </cell>
          <cell r="AN206">
            <v>4962</v>
          </cell>
          <cell r="AO206">
            <v>27074</v>
          </cell>
          <cell r="AP206">
            <v>16190</v>
          </cell>
          <cell r="AQ206">
            <v>6134</v>
          </cell>
          <cell r="AR206">
            <v>4064</v>
          </cell>
          <cell r="AS206">
            <v>26388</v>
          </cell>
          <cell r="AT206">
            <v>9835</v>
          </cell>
          <cell r="AU206">
            <v>3966</v>
          </cell>
          <cell r="AV206">
            <v>4226</v>
          </cell>
          <cell r="AW206">
            <v>18027</v>
          </cell>
          <cell r="AX206">
            <v>3347</v>
          </cell>
          <cell r="AY206">
            <v>1234</v>
          </cell>
          <cell r="AZ206">
            <v>1191</v>
          </cell>
          <cell r="BA206">
            <v>5771</v>
          </cell>
          <cell r="BB206">
            <v>6579</v>
          </cell>
          <cell r="BC206">
            <v>2818</v>
          </cell>
          <cell r="BD206">
            <v>2294</v>
          </cell>
          <cell r="BE206">
            <v>11690</v>
          </cell>
          <cell r="BF206">
            <v>978</v>
          </cell>
          <cell r="BG206">
            <v>334</v>
          </cell>
          <cell r="BH206">
            <v>406</v>
          </cell>
          <cell r="BI206">
            <v>1718</v>
          </cell>
          <cell r="BJ206">
            <v>361</v>
          </cell>
          <cell r="BK206">
            <v>254</v>
          </cell>
          <cell r="BL206">
            <v>258</v>
          </cell>
          <cell r="BM206">
            <v>873</v>
          </cell>
          <cell r="BN206">
            <v>927</v>
          </cell>
          <cell r="BO206">
            <v>287</v>
          </cell>
          <cell r="BP206">
            <v>181</v>
          </cell>
          <cell r="BQ206">
            <v>1394</v>
          </cell>
          <cell r="BR206">
            <v>54219</v>
          </cell>
          <cell r="BS206">
            <v>21135</v>
          </cell>
          <cell r="BT206">
            <v>17582</v>
          </cell>
          <cell r="BU206">
            <v>92936</v>
          </cell>
          <cell r="BV206">
            <v>15697</v>
          </cell>
          <cell r="BW206">
            <v>5915</v>
          </cell>
          <cell r="BX206">
            <v>4914</v>
          </cell>
          <cell r="BY206">
            <v>26526</v>
          </cell>
          <cell r="BZ206">
            <v>14725</v>
          </cell>
          <cell r="CA206">
            <v>5033</v>
          </cell>
          <cell r="CB206">
            <v>4106</v>
          </cell>
          <cell r="CC206">
            <v>23865</v>
          </cell>
          <cell r="CD206">
            <v>9464</v>
          </cell>
          <cell r="CE206">
            <v>3972</v>
          </cell>
          <cell r="CF206">
            <v>4278</v>
          </cell>
          <cell r="CG206">
            <v>17714</v>
          </cell>
          <cell r="CH206">
            <v>3270</v>
          </cell>
          <cell r="CI206">
            <v>1194</v>
          </cell>
          <cell r="CJ206">
            <v>1183</v>
          </cell>
          <cell r="CK206">
            <v>5646</v>
          </cell>
          <cell r="CL206">
            <v>4982</v>
          </cell>
          <cell r="CM206">
            <v>2239</v>
          </cell>
          <cell r="CN206">
            <v>2286</v>
          </cell>
          <cell r="CO206">
            <v>9507</v>
          </cell>
          <cell r="CP206">
            <v>945</v>
          </cell>
          <cell r="CQ206">
            <v>345</v>
          </cell>
          <cell r="CR206">
            <v>402</v>
          </cell>
          <cell r="CS206">
            <v>1693</v>
          </cell>
          <cell r="CT206">
            <v>355</v>
          </cell>
          <cell r="CU206">
            <v>237</v>
          </cell>
          <cell r="CV206">
            <v>270</v>
          </cell>
          <cell r="CW206">
            <v>863</v>
          </cell>
          <cell r="CX206">
            <v>918</v>
          </cell>
          <cell r="CY206">
            <v>288</v>
          </cell>
          <cell r="CZ206">
            <v>176</v>
          </cell>
          <cell r="DA206">
            <v>1381</v>
          </cell>
          <cell r="DB206">
            <v>50356</v>
          </cell>
          <cell r="DC206">
            <v>19223</v>
          </cell>
          <cell r="DD206">
            <v>17616</v>
          </cell>
          <cell r="DE206">
            <v>87195</v>
          </cell>
        </row>
        <row r="207">
          <cell r="A207">
            <v>40299</v>
          </cell>
          <cell r="B207">
            <v>15335</v>
          </cell>
          <cell r="C207">
            <v>6014</v>
          </cell>
          <cell r="D207">
            <v>5182</v>
          </cell>
          <cell r="E207">
            <v>26531</v>
          </cell>
          <cell r="F207">
            <v>14202</v>
          </cell>
          <cell r="G207">
            <v>5366</v>
          </cell>
          <cell r="H207">
            <v>4426</v>
          </cell>
          <cell r="I207">
            <v>23994</v>
          </cell>
          <cell r="J207">
            <v>9836</v>
          </cell>
          <cell r="K207">
            <v>4014</v>
          </cell>
          <cell r="L207">
            <v>4520</v>
          </cell>
          <cell r="M207">
            <v>18370</v>
          </cell>
          <cell r="N207">
            <v>3344</v>
          </cell>
          <cell r="O207">
            <v>1225</v>
          </cell>
          <cell r="P207">
            <v>1229</v>
          </cell>
          <cell r="Q207">
            <v>5798</v>
          </cell>
          <cell r="R207">
            <v>5730</v>
          </cell>
          <cell r="S207">
            <v>2467</v>
          </cell>
          <cell r="T207">
            <v>2407</v>
          </cell>
          <cell r="U207">
            <v>10604</v>
          </cell>
          <cell r="V207">
            <v>714</v>
          </cell>
          <cell r="W207">
            <v>354</v>
          </cell>
          <cell r="X207">
            <v>459</v>
          </cell>
          <cell r="Y207">
            <v>1527</v>
          </cell>
          <cell r="Z207">
            <v>375</v>
          </cell>
          <cell r="AA207">
            <v>316</v>
          </cell>
          <cell r="AB207">
            <v>306</v>
          </cell>
          <cell r="AC207">
            <v>997</v>
          </cell>
          <cell r="AD207">
            <v>914</v>
          </cell>
          <cell r="AE207">
            <v>309</v>
          </cell>
          <cell r="AF207">
            <v>174</v>
          </cell>
          <cell r="AG207">
            <v>1397</v>
          </cell>
          <cell r="AH207">
            <v>50450</v>
          </cell>
          <cell r="AI207">
            <v>20065</v>
          </cell>
          <cell r="AJ207">
            <v>18703</v>
          </cell>
          <cell r="AK207">
            <v>89218</v>
          </cell>
          <cell r="AL207">
            <v>15678</v>
          </cell>
          <cell r="AM207">
            <v>5873</v>
          </cell>
          <cell r="AN207">
            <v>4986</v>
          </cell>
          <cell r="AO207">
            <v>26537</v>
          </cell>
          <cell r="AP207">
            <v>14490</v>
          </cell>
          <cell r="AQ207">
            <v>5367</v>
          </cell>
          <cell r="AR207">
            <v>4152</v>
          </cell>
          <cell r="AS207">
            <v>24008</v>
          </cell>
          <cell r="AT207">
            <v>9606</v>
          </cell>
          <cell r="AU207">
            <v>3908</v>
          </cell>
          <cell r="AV207">
            <v>4383</v>
          </cell>
          <cell r="AW207">
            <v>17898</v>
          </cell>
          <cell r="AX207">
            <v>3317</v>
          </cell>
          <cell r="AY207">
            <v>1203</v>
          </cell>
          <cell r="AZ207">
            <v>1170</v>
          </cell>
          <cell r="BA207">
            <v>5689</v>
          </cell>
          <cell r="BB207">
            <v>6111</v>
          </cell>
          <cell r="BC207">
            <v>2461</v>
          </cell>
          <cell r="BD207">
            <v>2339</v>
          </cell>
          <cell r="BE207">
            <v>10911</v>
          </cell>
          <cell r="BF207">
            <v>864</v>
          </cell>
          <cell r="BG207">
            <v>356</v>
          </cell>
          <cell r="BH207">
            <v>397</v>
          </cell>
          <cell r="BI207">
            <v>1617</v>
          </cell>
          <cell r="BJ207">
            <v>315</v>
          </cell>
          <cell r="BK207">
            <v>249</v>
          </cell>
          <cell r="BL207">
            <v>279</v>
          </cell>
          <cell r="BM207">
            <v>843</v>
          </cell>
          <cell r="BN207">
            <v>934</v>
          </cell>
          <cell r="BO207">
            <v>316</v>
          </cell>
          <cell r="BP207">
            <v>167</v>
          </cell>
          <cell r="BQ207">
            <v>1417</v>
          </cell>
          <cell r="BR207">
            <v>51316</v>
          </cell>
          <cell r="BS207">
            <v>19732</v>
          </cell>
          <cell r="BT207">
            <v>17873</v>
          </cell>
          <cell r="BU207">
            <v>88921</v>
          </cell>
          <cell r="BV207">
            <v>15636</v>
          </cell>
          <cell r="BW207">
            <v>5980</v>
          </cell>
          <cell r="BX207">
            <v>4893</v>
          </cell>
          <cell r="BY207">
            <v>26509</v>
          </cell>
          <cell r="BZ207">
            <v>14672</v>
          </cell>
          <cell r="CA207">
            <v>5153</v>
          </cell>
          <cell r="CB207">
            <v>4087</v>
          </cell>
          <cell r="CC207">
            <v>23913</v>
          </cell>
          <cell r="CD207">
            <v>9310</v>
          </cell>
          <cell r="CE207">
            <v>3923</v>
          </cell>
          <cell r="CF207">
            <v>4258</v>
          </cell>
          <cell r="CG207">
            <v>17492</v>
          </cell>
          <cell r="CH207">
            <v>3256</v>
          </cell>
          <cell r="CI207">
            <v>1218</v>
          </cell>
          <cell r="CJ207">
            <v>1186</v>
          </cell>
          <cell r="CK207">
            <v>5660</v>
          </cell>
          <cell r="CL207">
            <v>5027</v>
          </cell>
          <cell r="CM207">
            <v>2268</v>
          </cell>
          <cell r="CN207">
            <v>2289</v>
          </cell>
          <cell r="CO207">
            <v>9585</v>
          </cell>
          <cell r="CP207">
            <v>908</v>
          </cell>
          <cell r="CQ207">
            <v>346</v>
          </cell>
          <cell r="CR207">
            <v>392</v>
          </cell>
          <cell r="CS207">
            <v>1646</v>
          </cell>
          <cell r="CT207">
            <v>353</v>
          </cell>
          <cell r="CU207">
            <v>237</v>
          </cell>
          <cell r="CV207">
            <v>275</v>
          </cell>
          <cell r="CW207">
            <v>865</v>
          </cell>
          <cell r="CX207">
            <v>928</v>
          </cell>
          <cell r="CY207">
            <v>292</v>
          </cell>
          <cell r="CZ207">
            <v>177</v>
          </cell>
          <cell r="DA207">
            <v>1397</v>
          </cell>
          <cell r="DB207">
            <v>50090</v>
          </cell>
          <cell r="DC207">
            <v>19419</v>
          </cell>
          <cell r="DD207">
            <v>17558</v>
          </cell>
          <cell r="DE207">
            <v>87067</v>
          </cell>
        </row>
        <row r="208">
          <cell r="A208">
            <v>40330</v>
          </cell>
          <cell r="B208">
            <v>19117</v>
          </cell>
          <cell r="C208">
            <v>7810</v>
          </cell>
          <cell r="D208">
            <v>6313</v>
          </cell>
          <cell r="E208">
            <v>33240</v>
          </cell>
          <cell r="F208">
            <v>17484</v>
          </cell>
          <cell r="G208">
            <v>6336</v>
          </cell>
          <cell r="H208">
            <v>5372</v>
          </cell>
          <cell r="I208">
            <v>29192</v>
          </cell>
          <cell r="J208">
            <v>12036</v>
          </cell>
          <cell r="K208">
            <v>5163</v>
          </cell>
          <cell r="L208">
            <v>5757</v>
          </cell>
          <cell r="M208">
            <v>22956</v>
          </cell>
          <cell r="N208">
            <v>3892</v>
          </cell>
          <cell r="O208">
            <v>1436</v>
          </cell>
          <cell r="P208">
            <v>1781</v>
          </cell>
          <cell r="Q208">
            <v>7109</v>
          </cell>
          <cell r="R208">
            <v>5920</v>
          </cell>
          <cell r="S208">
            <v>2764</v>
          </cell>
          <cell r="T208">
            <v>2963</v>
          </cell>
          <cell r="U208">
            <v>11647</v>
          </cell>
          <cell r="V208">
            <v>849</v>
          </cell>
          <cell r="W208">
            <v>403</v>
          </cell>
          <cell r="X208">
            <v>527</v>
          </cell>
          <cell r="Y208">
            <v>1779</v>
          </cell>
          <cell r="Z208">
            <v>442</v>
          </cell>
          <cell r="AA208">
            <v>314</v>
          </cell>
          <cell r="AB208">
            <v>377</v>
          </cell>
          <cell r="AC208">
            <v>1133</v>
          </cell>
          <cell r="AD208">
            <v>1080</v>
          </cell>
          <cell r="AE208">
            <v>371</v>
          </cell>
          <cell r="AF208">
            <v>215</v>
          </cell>
          <cell r="AG208">
            <v>1666</v>
          </cell>
          <cell r="AH208">
            <v>60820</v>
          </cell>
          <cell r="AI208">
            <v>24597</v>
          </cell>
          <cell r="AJ208">
            <v>23305</v>
          </cell>
          <cell r="AK208">
            <v>108722</v>
          </cell>
          <cell r="AL208">
            <v>15593</v>
          </cell>
          <cell r="AM208">
            <v>6105</v>
          </cell>
          <cell r="AN208">
            <v>4845</v>
          </cell>
          <cell r="AO208">
            <v>26543</v>
          </cell>
          <cell r="AP208">
            <v>14853</v>
          </cell>
          <cell r="AQ208">
            <v>5244</v>
          </cell>
          <cell r="AR208">
            <v>4085</v>
          </cell>
          <cell r="AS208">
            <v>24182</v>
          </cell>
          <cell r="AT208">
            <v>9258</v>
          </cell>
          <cell r="AU208">
            <v>3871</v>
          </cell>
          <cell r="AV208">
            <v>4177</v>
          </cell>
          <cell r="AW208">
            <v>17306</v>
          </cell>
          <cell r="AX208">
            <v>3250</v>
          </cell>
          <cell r="AY208">
            <v>1233</v>
          </cell>
          <cell r="AZ208">
            <v>1299</v>
          </cell>
          <cell r="BA208">
            <v>5782</v>
          </cell>
          <cell r="BB208">
            <v>4991</v>
          </cell>
          <cell r="BC208">
            <v>2227</v>
          </cell>
          <cell r="BD208">
            <v>2273</v>
          </cell>
          <cell r="BE208">
            <v>9491</v>
          </cell>
          <cell r="BF208">
            <v>878</v>
          </cell>
          <cell r="BG208">
            <v>334</v>
          </cell>
          <cell r="BH208">
            <v>399</v>
          </cell>
          <cell r="BI208">
            <v>1610</v>
          </cell>
          <cell r="BJ208">
            <v>347</v>
          </cell>
          <cell r="BK208">
            <v>239</v>
          </cell>
          <cell r="BL208">
            <v>281</v>
          </cell>
          <cell r="BM208">
            <v>867</v>
          </cell>
          <cell r="BN208">
            <v>907</v>
          </cell>
          <cell r="BO208">
            <v>290</v>
          </cell>
          <cell r="BP208">
            <v>173</v>
          </cell>
          <cell r="BQ208">
            <v>1370</v>
          </cell>
          <cell r="BR208">
            <v>50078</v>
          </cell>
          <cell r="BS208">
            <v>19542</v>
          </cell>
          <cell r="BT208">
            <v>17532</v>
          </cell>
          <cell r="BU208">
            <v>87152</v>
          </cell>
          <cell r="BV208">
            <v>15483</v>
          </cell>
          <cell r="BW208">
            <v>6085</v>
          </cell>
          <cell r="BX208">
            <v>4837</v>
          </cell>
          <cell r="BY208">
            <v>26405</v>
          </cell>
          <cell r="BZ208">
            <v>14426</v>
          </cell>
          <cell r="CA208">
            <v>5255</v>
          </cell>
          <cell r="CB208">
            <v>4054</v>
          </cell>
          <cell r="CC208">
            <v>23735</v>
          </cell>
          <cell r="CD208">
            <v>9097</v>
          </cell>
          <cell r="CE208">
            <v>3933</v>
          </cell>
          <cell r="CF208">
            <v>4232</v>
          </cell>
          <cell r="CG208">
            <v>17262</v>
          </cell>
          <cell r="CH208">
            <v>3228</v>
          </cell>
          <cell r="CI208">
            <v>1238</v>
          </cell>
          <cell r="CJ208">
            <v>1169</v>
          </cell>
          <cell r="CK208">
            <v>5634</v>
          </cell>
          <cell r="CL208">
            <v>5050</v>
          </cell>
          <cell r="CM208">
            <v>2312</v>
          </cell>
          <cell r="CN208">
            <v>2285</v>
          </cell>
          <cell r="CO208">
            <v>9647</v>
          </cell>
          <cell r="CP208">
            <v>868</v>
          </cell>
          <cell r="CQ208">
            <v>349</v>
          </cell>
          <cell r="CR208">
            <v>381</v>
          </cell>
          <cell r="CS208">
            <v>1598</v>
          </cell>
          <cell r="CT208">
            <v>354</v>
          </cell>
          <cell r="CU208">
            <v>235</v>
          </cell>
          <cell r="CV208">
            <v>278</v>
          </cell>
          <cell r="CW208">
            <v>867</v>
          </cell>
          <cell r="CX208">
            <v>927</v>
          </cell>
          <cell r="CY208">
            <v>294</v>
          </cell>
          <cell r="CZ208">
            <v>180</v>
          </cell>
          <cell r="DA208">
            <v>1401</v>
          </cell>
          <cell r="DB208">
            <v>49433</v>
          </cell>
          <cell r="DC208">
            <v>19700</v>
          </cell>
          <cell r="DD208">
            <v>17416</v>
          </cell>
          <cell r="DE208">
            <v>86549</v>
          </cell>
        </row>
        <row r="209">
          <cell r="A209">
            <v>40360</v>
          </cell>
          <cell r="B209">
            <v>14991</v>
          </cell>
          <cell r="C209">
            <v>5721</v>
          </cell>
          <cell r="D209">
            <v>4338</v>
          </cell>
          <cell r="E209">
            <v>25050</v>
          </cell>
          <cell r="F209">
            <v>13686</v>
          </cell>
          <cell r="G209">
            <v>5307</v>
          </cell>
          <cell r="H209">
            <v>3506</v>
          </cell>
          <cell r="I209">
            <v>22499</v>
          </cell>
          <cell r="J209">
            <v>8811</v>
          </cell>
          <cell r="K209">
            <v>3722</v>
          </cell>
          <cell r="L209">
            <v>3983</v>
          </cell>
          <cell r="M209">
            <v>16516</v>
          </cell>
          <cell r="N209">
            <v>3038</v>
          </cell>
          <cell r="O209">
            <v>1185</v>
          </cell>
          <cell r="P209">
            <v>985</v>
          </cell>
          <cell r="Q209">
            <v>5208</v>
          </cell>
          <cell r="R209">
            <v>5119</v>
          </cell>
          <cell r="S209">
            <v>2290</v>
          </cell>
          <cell r="T209">
            <v>2163</v>
          </cell>
          <cell r="U209">
            <v>9572</v>
          </cell>
          <cell r="V209">
            <v>666</v>
          </cell>
          <cell r="W209">
            <v>316</v>
          </cell>
          <cell r="X209">
            <v>310</v>
          </cell>
          <cell r="Y209">
            <v>1292</v>
          </cell>
          <cell r="Z209">
            <v>383</v>
          </cell>
          <cell r="AA209">
            <v>211</v>
          </cell>
          <cell r="AB209">
            <v>287</v>
          </cell>
          <cell r="AC209">
            <v>881</v>
          </cell>
          <cell r="AD209">
            <v>897</v>
          </cell>
          <cell r="AE209">
            <v>280</v>
          </cell>
          <cell r="AF209">
            <v>181</v>
          </cell>
          <cell r="AG209">
            <v>1358</v>
          </cell>
          <cell r="AH209">
            <v>47591</v>
          </cell>
          <cell r="AI209">
            <v>19032</v>
          </cell>
          <cell r="AJ209">
            <v>15753</v>
          </cell>
          <cell r="AK209">
            <v>82376</v>
          </cell>
          <cell r="AL209">
            <v>15031</v>
          </cell>
          <cell r="AM209">
            <v>6153</v>
          </cell>
          <cell r="AN209">
            <v>4742</v>
          </cell>
          <cell r="AO209">
            <v>25925</v>
          </cell>
          <cell r="AP209">
            <v>13870</v>
          </cell>
          <cell r="AQ209">
            <v>5479</v>
          </cell>
          <cell r="AR209">
            <v>3882</v>
          </cell>
          <cell r="AS209">
            <v>23231</v>
          </cell>
          <cell r="AT209">
            <v>8266</v>
          </cell>
          <cell r="AU209">
            <v>4048</v>
          </cell>
          <cell r="AV209">
            <v>4311</v>
          </cell>
          <cell r="AW209">
            <v>16625</v>
          </cell>
          <cell r="AX209">
            <v>3129</v>
          </cell>
          <cell r="AY209">
            <v>1261</v>
          </cell>
          <cell r="AZ209">
            <v>1077</v>
          </cell>
          <cell r="BA209">
            <v>5466</v>
          </cell>
          <cell r="BB209">
            <v>5238</v>
          </cell>
          <cell r="BC209">
            <v>2453</v>
          </cell>
          <cell r="BD209">
            <v>2262</v>
          </cell>
          <cell r="BE209">
            <v>9953</v>
          </cell>
          <cell r="BF209">
            <v>807</v>
          </cell>
          <cell r="BG209">
            <v>356</v>
          </cell>
          <cell r="BH209">
            <v>316</v>
          </cell>
          <cell r="BI209">
            <v>1479</v>
          </cell>
          <cell r="BJ209">
            <v>382</v>
          </cell>
          <cell r="BK209">
            <v>215</v>
          </cell>
          <cell r="BL209">
            <v>298</v>
          </cell>
          <cell r="BM209">
            <v>895</v>
          </cell>
          <cell r="BN209">
            <v>909</v>
          </cell>
          <cell r="BO209">
            <v>289</v>
          </cell>
          <cell r="BP209">
            <v>190</v>
          </cell>
          <cell r="BQ209">
            <v>1388</v>
          </cell>
          <cell r="BR209">
            <v>47632</v>
          </cell>
          <cell r="BS209">
            <v>20253</v>
          </cell>
          <cell r="BT209">
            <v>17077</v>
          </cell>
          <cell r="BU209">
            <v>84963</v>
          </cell>
          <cell r="BV209">
            <v>15278</v>
          </cell>
          <cell r="BW209">
            <v>6193</v>
          </cell>
          <cell r="BX209">
            <v>4771</v>
          </cell>
          <cell r="BY209">
            <v>26242</v>
          </cell>
          <cell r="BZ209">
            <v>14083</v>
          </cell>
          <cell r="CA209">
            <v>5306</v>
          </cell>
          <cell r="CB209">
            <v>4014</v>
          </cell>
          <cell r="CC209">
            <v>23403</v>
          </cell>
          <cell r="CD209">
            <v>8903</v>
          </cell>
          <cell r="CE209">
            <v>3983</v>
          </cell>
          <cell r="CF209">
            <v>4203</v>
          </cell>
          <cell r="CG209">
            <v>17089</v>
          </cell>
          <cell r="CH209">
            <v>3190</v>
          </cell>
          <cell r="CI209">
            <v>1243</v>
          </cell>
          <cell r="CJ209">
            <v>1140</v>
          </cell>
          <cell r="CK209">
            <v>5573</v>
          </cell>
          <cell r="CL209">
            <v>5060</v>
          </cell>
          <cell r="CM209">
            <v>2366</v>
          </cell>
          <cell r="CN209">
            <v>2274</v>
          </cell>
          <cell r="CO209">
            <v>9700</v>
          </cell>
          <cell r="CP209">
            <v>844</v>
          </cell>
          <cell r="CQ209">
            <v>355</v>
          </cell>
          <cell r="CR209">
            <v>368</v>
          </cell>
          <cell r="CS209">
            <v>1567</v>
          </cell>
          <cell r="CT209">
            <v>357</v>
          </cell>
          <cell r="CU209">
            <v>230</v>
          </cell>
          <cell r="CV209">
            <v>275</v>
          </cell>
          <cell r="CW209">
            <v>863</v>
          </cell>
          <cell r="CX209">
            <v>917</v>
          </cell>
          <cell r="CY209">
            <v>294</v>
          </cell>
          <cell r="CZ209">
            <v>183</v>
          </cell>
          <cell r="DA209">
            <v>1394</v>
          </cell>
          <cell r="DB209">
            <v>48632</v>
          </cell>
          <cell r="DC209">
            <v>19971</v>
          </cell>
          <cell r="DD209">
            <v>17228</v>
          </cell>
          <cell r="DE209">
            <v>85831</v>
          </cell>
        </row>
        <row r="210">
          <cell r="A210">
            <v>40391</v>
          </cell>
          <cell r="B210">
            <v>14799</v>
          </cell>
          <cell r="C210">
            <v>5741</v>
          </cell>
          <cell r="D210">
            <v>4747</v>
          </cell>
          <cell r="E210">
            <v>25287</v>
          </cell>
          <cell r="F210">
            <v>13231</v>
          </cell>
          <cell r="G210">
            <v>4923</v>
          </cell>
          <cell r="H210">
            <v>4158</v>
          </cell>
          <cell r="I210">
            <v>22312</v>
          </cell>
          <cell r="J210">
            <v>8356</v>
          </cell>
          <cell r="K210">
            <v>3570</v>
          </cell>
          <cell r="L210">
            <v>4040</v>
          </cell>
          <cell r="M210">
            <v>15966</v>
          </cell>
          <cell r="N210">
            <v>3021</v>
          </cell>
          <cell r="O210">
            <v>1181</v>
          </cell>
          <cell r="P210">
            <v>1031</v>
          </cell>
          <cell r="Q210">
            <v>5233</v>
          </cell>
          <cell r="R210">
            <v>5205</v>
          </cell>
          <cell r="S210">
            <v>2279</v>
          </cell>
          <cell r="T210">
            <v>2269</v>
          </cell>
          <cell r="U210">
            <v>9753</v>
          </cell>
          <cell r="V210">
            <v>663</v>
          </cell>
          <cell r="W210">
            <v>359</v>
          </cell>
          <cell r="X210">
            <v>385</v>
          </cell>
          <cell r="Y210">
            <v>1407</v>
          </cell>
          <cell r="Z210">
            <v>325</v>
          </cell>
          <cell r="AA210">
            <v>203</v>
          </cell>
          <cell r="AB210">
            <v>291</v>
          </cell>
          <cell r="AC210">
            <v>819</v>
          </cell>
          <cell r="AD210">
            <v>904</v>
          </cell>
          <cell r="AE210">
            <v>259</v>
          </cell>
          <cell r="AF210">
            <v>182</v>
          </cell>
          <cell r="AG210">
            <v>1345</v>
          </cell>
          <cell r="AH210">
            <v>46504</v>
          </cell>
          <cell r="AI210">
            <v>18515</v>
          </cell>
          <cell r="AJ210">
            <v>17103</v>
          </cell>
          <cell r="AK210">
            <v>82122</v>
          </cell>
          <cell r="AL210">
            <v>15160</v>
          </cell>
          <cell r="AM210">
            <v>6120</v>
          </cell>
          <cell r="AN210">
            <v>4687</v>
          </cell>
          <cell r="AO210">
            <v>25967</v>
          </cell>
          <cell r="AP210">
            <v>13446</v>
          </cell>
          <cell r="AQ210">
            <v>5115</v>
          </cell>
          <cell r="AR210">
            <v>4230</v>
          </cell>
          <cell r="AS210">
            <v>22792</v>
          </cell>
          <cell r="AT210">
            <v>8622</v>
          </cell>
          <cell r="AU210">
            <v>3784</v>
          </cell>
          <cell r="AV210">
            <v>4086</v>
          </cell>
          <cell r="AW210">
            <v>16492</v>
          </cell>
          <cell r="AX210">
            <v>3117</v>
          </cell>
          <cell r="AY210">
            <v>1214</v>
          </cell>
          <cell r="AZ210">
            <v>1102</v>
          </cell>
          <cell r="BA210">
            <v>5433</v>
          </cell>
          <cell r="BB210">
            <v>5010</v>
          </cell>
          <cell r="BC210">
            <v>2348</v>
          </cell>
          <cell r="BD210">
            <v>2256</v>
          </cell>
          <cell r="BE210">
            <v>9614</v>
          </cell>
          <cell r="BF210">
            <v>568</v>
          </cell>
          <cell r="BG210">
            <v>351</v>
          </cell>
          <cell r="BH210">
            <v>388</v>
          </cell>
          <cell r="BI210">
            <v>1308</v>
          </cell>
          <cell r="BJ210">
            <v>356</v>
          </cell>
          <cell r="BK210">
            <v>215</v>
          </cell>
          <cell r="BL210">
            <v>280</v>
          </cell>
          <cell r="BM210">
            <v>852</v>
          </cell>
          <cell r="BN210">
            <v>914</v>
          </cell>
          <cell r="BO210">
            <v>274</v>
          </cell>
          <cell r="BP210">
            <v>192</v>
          </cell>
          <cell r="BQ210">
            <v>1380</v>
          </cell>
          <cell r="BR210">
            <v>47194</v>
          </cell>
          <cell r="BS210">
            <v>19422</v>
          </cell>
          <cell r="BT210">
            <v>17221</v>
          </cell>
          <cell r="BU210">
            <v>83837</v>
          </cell>
          <cell r="BV210">
            <v>15107</v>
          </cell>
          <cell r="BW210">
            <v>6260</v>
          </cell>
          <cell r="BX210">
            <v>4718</v>
          </cell>
          <cell r="BY210">
            <v>26086</v>
          </cell>
          <cell r="BZ210">
            <v>13796</v>
          </cell>
          <cell r="CA210">
            <v>5293</v>
          </cell>
          <cell r="CB210">
            <v>3976</v>
          </cell>
          <cell r="CC210">
            <v>23065</v>
          </cell>
          <cell r="CD210">
            <v>8783</v>
          </cell>
          <cell r="CE210">
            <v>4048</v>
          </cell>
          <cell r="CF210">
            <v>4160</v>
          </cell>
          <cell r="CG210">
            <v>16991</v>
          </cell>
          <cell r="CH210">
            <v>3154</v>
          </cell>
          <cell r="CI210">
            <v>1231</v>
          </cell>
          <cell r="CJ210">
            <v>1106</v>
          </cell>
          <cell r="CK210">
            <v>5491</v>
          </cell>
          <cell r="CL210">
            <v>5053</v>
          </cell>
          <cell r="CM210">
            <v>2420</v>
          </cell>
          <cell r="CN210">
            <v>2258</v>
          </cell>
          <cell r="CO210">
            <v>9731</v>
          </cell>
          <cell r="CP210">
            <v>838</v>
          </cell>
          <cell r="CQ210">
            <v>363</v>
          </cell>
          <cell r="CR210">
            <v>357</v>
          </cell>
          <cell r="CS210">
            <v>1558</v>
          </cell>
          <cell r="CT210">
            <v>361</v>
          </cell>
          <cell r="CU210">
            <v>227</v>
          </cell>
          <cell r="CV210">
            <v>268</v>
          </cell>
          <cell r="CW210">
            <v>856</v>
          </cell>
          <cell r="CX210">
            <v>903</v>
          </cell>
          <cell r="CY210">
            <v>291</v>
          </cell>
          <cell r="CZ210">
            <v>185</v>
          </cell>
          <cell r="DA210">
            <v>1379</v>
          </cell>
          <cell r="DB210">
            <v>47995</v>
          </cell>
          <cell r="DC210">
            <v>20134</v>
          </cell>
          <cell r="DD210">
            <v>17029</v>
          </cell>
          <cell r="DE210">
            <v>85158</v>
          </cell>
        </row>
        <row r="211">
          <cell r="A211">
            <v>40422</v>
          </cell>
          <cell r="B211">
            <v>15157</v>
          </cell>
          <cell r="C211">
            <v>6171</v>
          </cell>
          <cell r="D211">
            <v>4751</v>
          </cell>
          <cell r="E211">
            <v>26079</v>
          </cell>
          <cell r="F211">
            <v>13864</v>
          </cell>
          <cell r="G211">
            <v>4868</v>
          </cell>
          <cell r="H211">
            <v>3779</v>
          </cell>
          <cell r="I211">
            <v>22511</v>
          </cell>
          <cell r="J211">
            <v>8714</v>
          </cell>
          <cell r="K211">
            <v>4198</v>
          </cell>
          <cell r="L211">
            <v>4027</v>
          </cell>
          <cell r="M211">
            <v>16939</v>
          </cell>
          <cell r="N211">
            <v>3289</v>
          </cell>
          <cell r="O211">
            <v>1213</v>
          </cell>
          <cell r="P211">
            <v>1046</v>
          </cell>
          <cell r="Q211">
            <v>5548</v>
          </cell>
          <cell r="R211">
            <v>5496</v>
          </cell>
          <cell r="S211">
            <v>2380</v>
          </cell>
          <cell r="T211">
            <v>2245</v>
          </cell>
          <cell r="U211">
            <v>10121</v>
          </cell>
          <cell r="V211">
            <v>991</v>
          </cell>
          <cell r="W211">
            <v>376</v>
          </cell>
          <cell r="X211">
            <v>348</v>
          </cell>
          <cell r="Y211">
            <v>1715</v>
          </cell>
          <cell r="Z211">
            <v>362</v>
          </cell>
          <cell r="AA211">
            <v>199</v>
          </cell>
          <cell r="AB211">
            <v>224</v>
          </cell>
          <cell r="AC211">
            <v>785</v>
          </cell>
          <cell r="AD211">
            <v>890</v>
          </cell>
          <cell r="AE211">
            <v>279</v>
          </cell>
          <cell r="AF211">
            <v>187</v>
          </cell>
          <cell r="AG211">
            <v>1356</v>
          </cell>
          <cell r="AH211">
            <v>48763</v>
          </cell>
          <cell r="AI211">
            <v>19684</v>
          </cell>
          <cell r="AJ211">
            <v>16607</v>
          </cell>
          <cell r="AK211">
            <v>85054</v>
          </cell>
          <cell r="AL211">
            <v>14916</v>
          </cell>
          <cell r="AM211">
            <v>6513</v>
          </cell>
          <cell r="AN211">
            <v>4645</v>
          </cell>
          <cell r="AO211">
            <v>26075</v>
          </cell>
          <cell r="AP211">
            <v>13662</v>
          </cell>
          <cell r="AQ211">
            <v>5066</v>
          </cell>
          <cell r="AR211">
            <v>3805</v>
          </cell>
          <cell r="AS211">
            <v>22533</v>
          </cell>
          <cell r="AT211">
            <v>8905</v>
          </cell>
          <cell r="AU211">
            <v>4433</v>
          </cell>
          <cell r="AV211">
            <v>4092</v>
          </cell>
          <cell r="AW211">
            <v>17430</v>
          </cell>
          <cell r="AX211">
            <v>3251</v>
          </cell>
          <cell r="AY211">
            <v>1233</v>
          </cell>
          <cell r="AZ211">
            <v>1043</v>
          </cell>
          <cell r="BA211">
            <v>5527</v>
          </cell>
          <cell r="BB211">
            <v>5148</v>
          </cell>
          <cell r="BC211">
            <v>2445</v>
          </cell>
          <cell r="BD211">
            <v>2255</v>
          </cell>
          <cell r="BE211">
            <v>9848</v>
          </cell>
          <cell r="BF211">
            <v>868</v>
          </cell>
          <cell r="BG211">
            <v>401</v>
          </cell>
          <cell r="BH211">
            <v>357</v>
          </cell>
          <cell r="BI211">
            <v>1626</v>
          </cell>
          <cell r="BJ211">
            <v>386</v>
          </cell>
          <cell r="BK211">
            <v>229</v>
          </cell>
          <cell r="BL211">
            <v>239</v>
          </cell>
          <cell r="BM211">
            <v>854</v>
          </cell>
          <cell r="BN211">
            <v>919</v>
          </cell>
          <cell r="BO211">
            <v>293</v>
          </cell>
          <cell r="BP211">
            <v>192</v>
          </cell>
          <cell r="BQ211">
            <v>1404</v>
          </cell>
          <cell r="BR211">
            <v>48056</v>
          </cell>
          <cell r="BS211">
            <v>20612</v>
          </cell>
          <cell r="BT211">
            <v>16628</v>
          </cell>
          <cell r="BU211">
            <v>85296</v>
          </cell>
          <cell r="BV211">
            <v>15027</v>
          </cell>
          <cell r="BW211">
            <v>6273</v>
          </cell>
          <cell r="BX211">
            <v>4694</v>
          </cell>
          <cell r="BY211">
            <v>25993</v>
          </cell>
          <cell r="BZ211">
            <v>13663</v>
          </cell>
          <cell r="CA211">
            <v>5243</v>
          </cell>
          <cell r="CB211">
            <v>3944</v>
          </cell>
          <cell r="CC211">
            <v>22849</v>
          </cell>
          <cell r="CD211">
            <v>8736</v>
          </cell>
          <cell r="CE211">
            <v>4111</v>
          </cell>
          <cell r="CF211">
            <v>4108</v>
          </cell>
          <cell r="CG211">
            <v>16955</v>
          </cell>
          <cell r="CH211">
            <v>3133</v>
          </cell>
          <cell r="CI211">
            <v>1207</v>
          </cell>
          <cell r="CJ211">
            <v>1080</v>
          </cell>
          <cell r="CK211">
            <v>5420</v>
          </cell>
          <cell r="CL211">
            <v>5012</v>
          </cell>
          <cell r="CM211">
            <v>2463</v>
          </cell>
          <cell r="CN211">
            <v>2231</v>
          </cell>
          <cell r="CO211">
            <v>9706</v>
          </cell>
          <cell r="CP211">
            <v>844</v>
          </cell>
          <cell r="CQ211">
            <v>373</v>
          </cell>
          <cell r="CR211">
            <v>352</v>
          </cell>
          <cell r="CS211">
            <v>1568</v>
          </cell>
          <cell r="CT211">
            <v>364</v>
          </cell>
          <cell r="CU211">
            <v>225</v>
          </cell>
          <cell r="CV211">
            <v>256</v>
          </cell>
          <cell r="CW211">
            <v>845</v>
          </cell>
          <cell r="CX211">
            <v>889</v>
          </cell>
          <cell r="CY211">
            <v>287</v>
          </cell>
          <cell r="CZ211">
            <v>185</v>
          </cell>
          <cell r="DA211">
            <v>1361</v>
          </cell>
          <cell r="DB211">
            <v>47667</v>
          </cell>
          <cell r="DC211">
            <v>20181</v>
          </cell>
          <cell r="DD211">
            <v>16849</v>
          </cell>
          <cell r="DE211">
            <v>84697</v>
          </cell>
        </row>
        <row r="212">
          <cell r="A212">
            <v>40452</v>
          </cell>
          <cell r="B212">
            <v>13970</v>
          </cell>
          <cell r="C212">
            <v>5969</v>
          </cell>
          <cell r="D212">
            <v>4512</v>
          </cell>
          <cell r="E212">
            <v>24451</v>
          </cell>
          <cell r="F212">
            <v>13634</v>
          </cell>
          <cell r="G212">
            <v>5297</v>
          </cell>
          <cell r="H212">
            <v>3916</v>
          </cell>
          <cell r="I212">
            <v>22847</v>
          </cell>
          <cell r="J212">
            <v>8132</v>
          </cell>
          <cell r="K212">
            <v>3739</v>
          </cell>
          <cell r="L212">
            <v>4033</v>
          </cell>
          <cell r="M212">
            <v>15904</v>
          </cell>
          <cell r="N212">
            <v>2878</v>
          </cell>
          <cell r="O212">
            <v>1148</v>
          </cell>
          <cell r="P212">
            <v>948</v>
          </cell>
          <cell r="Q212">
            <v>4974</v>
          </cell>
          <cell r="R212">
            <v>4726</v>
          </cell>
          <cell r="S212">
            <v>2364</v>
          </cell>
          <cell r="T212">
            <v>2154</v>
          </cell>
          <cell r="U212">
            <v>9244</v>
          </cell>
          <cell r="V212">
            <v>797</v>
          </cell>
          <cell r="W212">
            <v>358</v>
          </cell>
          <cell r="X212">
            <v>322</v>
          </cell>
          <cell r="Y212">
            <v>1477</v>
          </cell>
          <cell r="Z212">
            <v>290</v>
          </cell>
          <cell r="AA212">
            <v>188</v>
          </cell>
          <cell r="AB212">
            <v>239</v>
          </cell>
          <cell r="AC212">
            <v>717</v>
          </cell>
          <cell r="AD212">
            <v>841</v>
          </cell>
          <cell r="AE212">
            <v>285</v>
          </cell>
          <cell r="AF212">
            <v>185</v>
          </cell>
          <cell r="AG212">
            <v>1311</v>
          </cell>
          <cell r="AH212">
            <v>45268</v>
          </cell>
          <cell r="AI212">
            <v>19348</v>
          </cell>
          <cell r="AJ212">
            <v>16309</v>
          </cell>
          <cell r="AK212">
            <v>80925</v>
          </cell>
          <cell r="AL212">
            <v>14970</v>
          </cell>
          <cell r="AM212">
            <v>6286</v>
          </cell>
          <cell r="AN212">
            <v>4716</v>
          </cell>
          <cell r="AO212">
            <v>25972</v>
          </cell>
          <cell r="AP212">
            <v>13644</v>
          </cell>
          <cell r="AQ212">
            <v>5499</v>
          </cell>
          <cell r="AR212">
            <v>3844</v>
          </cell>
          <cell r="AS212">
            <v>22987</v>
          </cell>
          <cell r="AT212">
            <v>8811</v>
          </cell>
          <cell r="AU212">
            <v>4146</v>
          </cell>
          <cell r="AV212">
            <v>4120</v>
          </cell>
          <cell r="AW212">
            <v>17077</v>
          </cell>
          <cell r="AX212">
            <v>2946</v>
          </cell>
          <cell r="AY212">
            <v>1205</v>
          </cell>
          <cell r="AZ212">
            <v>1039</v>
          </cell>
          <cell r="BA212">
            <v>5190</v>
          </cell>
          <cell r="BB212">
            <v>4674</v>
          </cell>
          <cell r="BC212">
            <v>2587</v>
          </cell>
          <cell r="BD212">
            <v>2203</v>
          </cell>
          <cell r="BE212">
            <v>9464</v>
          </cell>
          <cell r="BF212">
            <v>786</v>
          </cell>
          <cell r="BG212">
            <v>353</v>
          </cell>
          <cell r="BH212">
            <v>343</v>
          </cell>
          <cell r="BI212">
            <v>1482</v>
          </cell>
          <cell r="BJ212">
            <v>346</v>
          </cell>
          <cell r="BK212">
            <v>225</v>
          </cell>
          <cell r="BL212">
            <v>230</v>
          </cell>
          <cell r="BM212">
            <v>801</v>
          </cell>
          <cell r="BN212">
            <v>870</v>
          </cell>
          <cell r="BO212">
            <v>306</v>
          </cell>
          <cell r="BP212">
            <v>183</v>
          </cell>
          <cell r="BQ212">
            <v>1359</v>
          </cell>
          <cell r="BR212">
            <v>47047</v>
          </cell>
          <cell r="BS212">
            <v>20606</v>
          </cell>
          <cell r="BT212">
            <v>16678</v>
          </cell>
          <cell r="BU212">
            <v>84331</v>
          </cell>
          <cell r="BV212">
            <v>15042</v>
          </cell>
          <cell r="BW212">
            <v>6219</v>
          </cell>
          <cell r="BX212">
            <v>4714</v>
          </cell>
          <cell r="BY212">
            <v>25975</v>
          </cell>
          <cell r="BZ212">
            <v>13709</v>
          </cell>
          <cell r="CA212">
            <v>5187</v>
          </cell>
          <cell r="CB212">
            <v>3937</v>
          </cell>
          <cell r="CC212">
            <v>22832</v>
          </cell>
          <cell r="CD212">
            <v>8748</v>
          </cell>
          <cell r="CE212">
            <v>4155</v>
          </cell>
          <cell r="CF212">
            <v>4062</v>
          </cell>
          <cell r="CG212">
            <v>16966</v>
          </cell>
          <cell r="CH212">
            <v>3127</v>
          </cell>
          <cell r="CI212">
            <v>1179</v>
          </cell>
          <cell r="CJ212">
            <v>1073</v>
          </cell>
          <cell r="CK212">
            <v>5378</v>
          </cell>
          <cell r="CL212">
            <v>4936</v>
          </cell>
          <cell r="CM212">
            <v>2486</v>
          </cell>
          <cell r="CN212">
            <v>2206</v>
          </cell>
          <cell r="CO212">
            <v>9628</v>
          </cell>
          <cell r="CP212">
            <v>854</v>
          </cell>
          <cell r="CQ212">
            <v>380</v>
          </cell>
          <cell r="CR212">
            <v>354</v>
          </cell>
          <cell r="CS212">
            <v>1588</v>
          </cell>
          <cell r="CT212">
            <v>364</v>
          </cell>
          <cell r="CU212">
            <v>223</v>
          </cell>
          <cell r="CV212">
            <v>246</v>
          </cell>
          <cell r="CW212">
            <v>834</v>
          </cell>
          <cell r="CX212">
            <v>878</v>
          </cell>
          <cell r="CY212">
            <v>283</v>
          </cell>
          <cell r="CZ212">
            <v>184</v>
          </cell>
          <cell r="DA212">
            <v>1345</v>
          </cell>
          <cell r="DB212">
            <v>47659</v>
          </cell>
          <cell r="DC212">
            <v>20112</v>
          </cell>
          <cell r="DD212">
            <v>16776</v>
          </cell>
          <cell r="DE212">
            <v>84547</v>
          </cell>
        </row>
        <row r="213">
          <cell r="A213">
            <v>40483</v>
          </cell>
          <cell r="B213">
            <v>16020</v>
          </cell>
          <cell r="C213">
            <v>6562</v>
          </cell>
          <cell r="D213">
            <v>4840</v>
          </cell>
          <cell r="E213">
            <v>27422</v>
          </cell>
          <cell r="F213">
            <v>14152</v>
          </cell>
          <cell r="G213">
            <v>5337</v>
          </cell>
          <cell r="H213">
            <v>4002</v>
          </cell>
          <cell r="I213">
            <v>23491</v>
          </cell>
          <cell r="J213">
            <v>8719</v>
          </cell>
          <cell r="K213">
            <v>4197</v>
          </cell>
          <cell r="L213">
            <v>4109</v>
          </cell>
          <cell r="M213">
            <v>17025</v>
          </cell>
          <cell r="N213">
            <v>3327</v>
          </cell>
          <cell r="O213">
            <v>1148</v>
          </cell>
          <cell r="P213">
            <v>1176</v>
          </cell>
          <cell r="Q213">
            <v>5651</v>
          </cell>
          <cell r="R213">
            <v>4949</v>
          </cell>
          <cell r="S213">
            <v>2565</v>
          </cell>
          <cell r="T213">
            <v>2224</v>
          </cell>
          <cell r="U213">
            <v>9738</v>
          </cell>
          <cell r="V213">
            <v>1085</v>
          </cell>
          <cell r="W213">
            <v>458</v>
          </cell>
          <cell r="X213">
            <v>359</v>
          </cell>
          <cell r="Y213">
            <v>1902</v>
          </cell>
          <cell r="Z213">
            <v>320</v>
          </cell>
          <cell r="AA213">
            <v>244</v>
          </cell>
          <cell r="AB213">
            <v>245</v>
          </cell>
          <cell r="AC213">
            <v>809</v>
          </cell>
          <cell r="AD213">
            <v>833</v>
          </cell>
          <cell r="AE213">
            <v>295</v>
          </cell>
          <cell r="AF213">
            <v>176</v>
          </cell>
          <cell r="AG213">
            <v>1304</v>
          </cell>
          <cell r="AH213">
            <v>49405</v>
          </cell>
          <cell r="AI213">
            <v>20806</v>
          </cell>
          <cell r="AJ213">
            <v>17131</v>
          </cell>
          <cell r="AK213">
            <v>87342</v>
          </cell>
          <cell r="AL213">
            <v>15089</v>
          </cell>
          <cell r="AM213">
            <v>6284</v>
          </cell>
          <cell r="AN213">
            <v>4725</v>
          </cell>
          <cell r="AO213">
            <v>26098</v>
          </cell>
          <cell r="AP213">
            <v>13510</v>
          </cell>
          <cell r="AQ213">
            <v>5042</v>
          </cell>
          <cell r="AR213">
            <v>3958</v>
          </cell>
          <cell r="AS213">
            <v>22510</v>
          </cell>
          <cell r="AT213">
            <v>9001</v>
          </cell>
          <cell r="AU213">
            <v>4170</v>
          </cell>
          <cell r="AV213">
            <v>4014</v>
          </cell>
          <cell r="AW213">
            <v>17185</v>
          </cell>
          <cell r="AX213">
            <v>3157</v>
          </cell>
          <cell r="AY213">
            <v>1125</v>
          </cell>
          <cell r="AZ213">
            <v>1111</v>
          </cell>
          <cell r="BA213">
            <v>5393</v>
          </cell>
          <cell r="BB213">
            <v>4923</v>
          </cell>
          <cell r="BC213">
            <v>2511</v>
          </cell>
          <cell r="BD213">
            <v>2191</v>
          </cell>
          <cell r="BE213">
            <v>9625</v>
          </cell>
          <cell r="BF213">
            <v>857</v>
          </cell>
          <cell r="BG213">
            <v>399</v>
          </cell>
          <cell r="BH213">
            <v>349</v>
          </cell>
          <cell r="BI213">
            <v>1604</v>
          </cell>
          <cell r="BJ213">
            <v>354</v>
          </cell>
          <cell r="BK213">
            <v>244</v>
          </cell>
          <cell r="BL213">
            <v>240</v>
          </cell>
          <cell r="BM213">
            <v>839</v>
          </cell>
          <cell r="BN213">
            <v>810</v>
          </cell>
          <cell r="BO213">
            <v>281</v>
          </cell>
          <cell r="BP213">
            <v>165</v>
          </cell>
          <cell r="BQ213">
            <v>1257</v>
          </cell>
          <cell r="BR213">
            <v>47703</v>
          </cell>
          <cell r="BS213">
            <v>20056</v>
          </cell>
          <cell r="BT213">
            <v>16753</v>
          </cell>
          <cell r="BU213">
            <v>84511</v>
          </cell>
          <cell r="BV213">
            <v>15138</v>
          </cell>
          <cell r="BW213">
            <v>6116</v>
          </cell>
          <cell r="BX213">
            <v>4775</v>
          </cell>
          <cell r="BY213">
            <v>26029</v>
          </cell>
          <cell r="BZ213">
            <v>13849</v>
          </cell>
          <cell r="CA213">
            <v>5139</v>
          </cell>
          <cell r="CB213">
            <v>3964</v>
          </cell>
          <cell r="CC213">
            <v>22952</v>
          </cell>
          <cell r="CD213">
            <v>8792</v>
          </cell>
          <cell r="CE213">
            <v>4178</v>
          </cell>
          <cell r="CF213">
            <v>4051</v>
          </cell>
          <cell r="CG213">
            <v>17022</v>
          </cell>
          <cell r="CH213">
            <v>3127</v>
          </cell>
          <cell r="CI213">
            <v>1147</v>
          </cell>
          <cell r="CJ213">
            <v>1084</v>
          </cell>
          <cell r="CK213">
            <v>5358</v>
          </cell>
          <cell r="CL213">
            <v>4850</v>
          </cell>
          <cell r="CM213">
            <v>2481</v>
          </cell>
          <cell r="CN213">
            <v>2198</v>
          </cell>
          <cell r="CO213">
            <v>9529</v>
          </cell>
          <cell r="CP213">
            <v>858</v>
          </cell>
          <cell r="CQ213">
            <v>381</v>
          </cell>
          <cell r="CR213">
            <v>363</v>
          </cell>
          <cell r="CS213">
            <v>1602</v>
          </cell>
          <cell r="CT213">
            <v>362</v>
          </cell>
          <cell r="CU213">
            <v>222</v>
          </cell>
          <cell r="CV213">
            <v>244</v>
          </cell>
          <cell r="CW213">
            <v>827</v>
          </cell>
          <cell r="CX213">
            <v>873</v>
          </cell>
          <cell r="CY213">
            <v>279</v>
          </cell>
          <cell r="CZ213">
            <v>182</v>
          </cell>
          <cell r="DA213">
            <v>1334</v>
          </cell>
          <cell r="DB213">
            <v>47849</v>
          </cell>
          <cell r="DC213">
            <v>19943</v>
          </cell>
          <cell r="DD213">
            <v>16861</v>
          </cell>
          <cell r="DE213">
            <v>84653</v>
          </cell>
        </row>
        <row r="214">
          <cell r="A214">
            <v>40513</v>
          </cell>
          <cell r="B214">
            <v>16785</v>
          </cell>
          <cell r="C214">
            <v>5662</v>
          </cell>
          <cell r="D214">
            <v>4748</v>
          </cell>
          <cell r="E214">
            <v>27195</v>
          </cell>
          <cell r="F214">
            <v>14795</v>
          </cell>
          <cell r="G214">
            <v>5011</v>
          </cell>
          <cell r="H214">
            <v>4067</v>
          </cell>
          <cell r="I214">
            <v>23873</v>
          </cell>
          <cell r="J214">
            <v>8524</v>
          </cell>
          <cell r="K214">
            <v>3839</v>
          </cell>
          <cell r="L214">
            <v>4059</v>
          </cell>
          <cell r="M214">
            <v>16422</v>
          </cell>
          <cell r="N214">
            <v>3375</v>
          </cell>
          <cell r="O214">
            <v>1121</v>
          </cell>
          <cell r="P214">
            <v>1140</v>
          </cell>
          <cell r="Q214">
            <v>5636</v>
          </cell>
          <cell r="R214">
            <v>4984</v>
          </cell>
          <cell r="S214">
            <v>2097</v>
          </cell>
          <cell r="T214">
            <v>2157</v>
          </cell>
          <cell r="U214">
            <v>9238</v>
          </cell>
          <cell r="V214">
            <v>1386</v>
          </cell>
          <cell r="W214">
            <v>407</v>
          </cell>
          <cell r="X214">
            <v>388</v>
          </cell>
          <cell r="Y214">
            <v>2181</v>
          </cell>
          <cell r="Z214">
            <v>303</v>
          </cell>
          <cell r="AA214">
            <v>164</v>
          </cell>
          <cell r="AB214">
            <v>247</v>
          </cell>
          <cell r="AC214">
            <v>714</v>
          </cell>
          <cell r="AD214">
            <v>887</v>
          </cell>
          <cell r="AE214">
            <v>254</v>
          </cell>
          <cell r="AF214">
            <v>187</v>
          </cell>
          <cell r="AG214">
            <v>1328</v>
          </cell>
          <cell r="AH214">
            <v>51039</v>
          </cell>
          <cell r="AI214">
            <v>18555</v>
          </cell>
          <cell r="AJ214">
            <v>16993</v>
          </cell>
          <cell r="AK214">
            <v>86587</v>
          </cell>
          <cell r="AL214">
            <v>17378</v>
          </cell>
          <cell r="AM214">
            <v>5723</v>
          </cell>
          <cell r="AN214">
            <v>4875</v>
          </cell>
          <cell r="AO214">
            <v>27976</v>
          </cell>
          <cell r="AP214">
            <v>14293</v>
          </cell>
          <cell r="AQ214">
            <v>5047</v>
          </cell>
          <cell r="AR214">
            <v>4036</v>
          </cell>
          <cell r="AS214">
            <v>23376</v>
          </cell>
          <cell r="AT214">
            <v>8828</v>
          </cell>
          <cell r="AU214">
            <v>3673</v>
          </cell>
          <cell r="AV214">
            <v>4116</v>
          </cell>
          <cell r="AW214">
            <v>16616</v>
          </cell>
          <cell r="AX214">
            <v>3198</v>
          </cell>
          <cell r="AY214">
            <v>1070</v>
          </cell>
          <cell r="AZ214">
            <v>1119</v>
          </cell>
          <cell r="BA214">
            <v>5387</v>
          </cell>
          <cell r="BB214">
            <v>4834</v>
          </cell>
          <cell r="BC214">
            <v>2094</v>
          </cell>
          <cell r="BD214">
            <v>2188</v>
          </cell>
          <cell r="BE214">
            <v>9117</v>
          </cell>
          <cell r="BF214">
            <v>988</v>
          </cell>
          <cell r="BG214">
            <v>385</v>
          </cell>
          <cell r="BH214">
            <v>369</v>
          </cell>
          <cell r="BI214">
            <v>1742</v>
          </cell>
          <cell r="BJ214">
            <v>344</v>
          </cell>
          <cell r="BK214">
            <v>199</v>
          </cell>
          <cell r="BL214">
            <v>254</v>
          </cell>
          <cell r="BM214">
            <v>796</v>
          </cell>
          <cell r="BN214">
            <v>901</v>
          </cell>
          <cell r="BO214">
            <v>243</v>
          </cell>
          <cell r="BP214">
            <v>186</v>
          </cell>
          <cell r="BQ214">
            <v>1331</v>
          </cell>
          <cell r="BR214">
            <v>50765</v>
          </cell>
          <cell r="BS214">
            <v>18433</v>
          </cell>
          <cell r="BT214">
            <v>17142</v>
          </cell>
          <cell r="BU214">
            <v>86341</v>
          </cell>
          <cell r="BV214">
            <v>15260</v>
          </cell>
          <cell r="BW214">
            <v>5992</v>
          </cell>
          <cell r="BX214">
            <v>4851</v>
          </cell>
          <cell r="BY214">
            <v>26103</v>
          </cell>
          <cell r="BZ214">
            <v>13997</v>
          </cell>
          <cell r="CA214">
            <v>5099</v>
          </cell>
          <cell r="CB214">
            <v>4015</v>
          </cell>
          <cell r="CC214">
            <v>23111</v>
          </cell>
          <cell r="CD214">
            <v>8835</v>
          </cell>
          <cell r="CE214">
            <v>4183</v>
          </cell>
          <cell r="CF214">
            <v>4085</v>
          </cell>
          <cell r="CG214">
            <v>17103</v>
          </cell>
          <cell r="CH214">
            <v>3120</v>
          </cell>
          <cell r="CI214">
            <v>1118</v>
          </cell>
          <cell r="CJ214">
            <v>1102</v>
          </cell>
          <cell r="CK214">
            <v>5340</v>
          </cell>
          <cell r="CL214">
            <v>4769</v>
          </cell>
          <cell r="CM214">
            <v>2448</v>
          </cell>
          <cell r="CN214">
            <v>2211</v>
          </cell>
          <cell r="CO214">
            <v>9428</v>
          </cell>
          <cell r="CP214">
            <v>847</v>
          </cell>
          <cell r="CQ214">
            <v>376</v>
          </cell>
          <cell r="CR214">
            <v>376</v>
          </cell>
          <cell r="CS214">
            <v>1599</v>
          </cell>
          <cell r="CT214">
            <v>358</v>
          </cell>
          <cell r="CU214">
            <v>220</v>
          </cell>
          <cell r="CV214">
            <v>249</v>
          </cell>
          <cell r="CW214">
            <v>826</v>
          </cell>
          <cell r="CX214">
            <v>873</v>
          </cell>
          <cell r="CY214">
            <v>276</v>
          </cell>
          <cell r="CZ214">
            <v>181</v>
          </cell>
          <cell r="DA214">
            <v>1329</v>
          </cell>
          <cell r="DB214">
            <v>48058</v>
          </cell>
          <cell r="DC214">
            <v>19711</v>
          </cell>
          <cell r="DD214">
            <v>17070</v>
          </cell>
          <cell r="DE214">
            <v>84840</v>
          </cell>
        </row>
        <row r="215">
          <cell r="A215">
            <v>40544</v>
          </cell>
          <cell r="B215">
            <v>14547</v>
          </cell>
          <cell r="C215">
            <v>5283</v>
          </cell>
          <cell r="D215">
            <v>3730</v>
          </cell>
          <cell r="E215">
            <v>23560</v>
          </cell>
          <cell r="F215">
            <v>12802</v>
          </cell>
          <cell r="G215">
            <v>4463</v>
          </cell>
          <cell r="H215">
            <v>3058</v>
          </cell>
          <cell r="I215">
            <v>20323</v>
          </cell>
          <cell r="J215">
            <v>7161</v>
          </cell>
          <cell r="K215">
            <v>3152</v>
          </cell>
          <cell r="L215">
            <v>2987</v>
          </cell>
          <cell r="M215">
            <v>13300</v>
          </cell>
          <cell r="N215">
            <v>2922</v>
          </cell>
          <cell r="O215">
            <v>1064</v>
          </cell>
          <cell r="P215">
            <v>806</v>
          </cell>
          <cell r="Q215">
            <v>4792</v>
          </cell>
          <cell r="R215">
            <v>4217</v>
          </cell>
          <cell r="S215">
            <v>2302</v>
          </cell>
          <cell r="T215">
            <v>1770</v>
          </cell>
          <cell r="U215">
            <v>8289</v>
          </cell>
          <cell r="V215">
            <v>662</v>
          </cell>
          <cell r="W215">
            <v>331</v>
          </cell>
          <cell r="X215">
            <v>316</v>
          </cell>
          <cell r="Y215">
            <v>1309</v>
          </cell>
          <cell r="Z215">
            <v>391</v>
          </cell>
          <cell r="AA215">
            <v>185</v>
          </cell>
          <cell r="AB215">
            <v>196</v>
          </cell>
          <cell r="AC215">
            <v>772</v>
          </cell>
          <cell r="AD215">
            <v>837</v>
          </cell>
          <cell r="AE215">
            <v>252</v>
          </cell>
          <cell r="AF215">
            <v>150</v>
          </cell>
          <cell r="AG215">
            <v>1239</v>
          </cell>
          <cell r="AH215">
            <v>43539</v>
          </cell>
          <cell r="AI215">
            <v>17032</v>
          </cell>
          <cell r="AJ215">
            <v>13013</v>
          </cell>
          <cell r="AK215">
            <v>73584</v>
          </cell>
          <cell r="AL215">
            <v>15651</v>
          </cell>
          <cell r="AM215">
            <v>5805</v>
          </cell>
          <cell r="AN215">
            <v>4931</v>
          </cell>
          <cell r="AO215">
            <v>26386</v>
          </cell>
          <cell r="AP215">
            <v>14398</v>
          </cell>
          <cell r="AQ215">
            <v>5030</v>
          </cell>
          <cell r="AR215">
            <v>4096</v>
          </cell>
          <cell r="AS215">
            <v>23525</v>
          </cell>
          <cell r="AT215">
            <v>8134</v>
          </cell>
          <cell r="AU215">
            <v>3456</v>
          </cell>
          <cell r="AV215">
            <v>3998</v>
          </cell>
          <cell r="AW215">
            <v>15588</v>
          </cell>
          <cell r="AX215">
            <v>3181</v>
          </cell>
          <cell r="AY215">
            <v>1111</v>
          </cell>
          <cell r="AZ215">
            <v>1078</v>
          </cell>
          <cell r="BA215">
            <v>5370</v>
          </cell>
          <cell r="BB215">
            <v>4744</v>
          </cell>
          <cell r="BC215">
            <v>2386</v>
          </cell>
          <cell r="BD215">
            <v>2220</v>
          </cell>
          <cell r="BE215">
            <v>9350</v>
          </cell>
          <cell r="BF215">
            <v>791</v>
          </cell>
          <cell r="BG215">
            <v>370</v>
          </cell>
          <cell r="BH215">
            <v>395</v>
          </cell>
          <cell r="BI215">
            <v>1556</v>
          </cell>
          <cell r="BJ215">
            <v>471</v>
          </cell>
          <cell r="BK215">
            <v>237</v>
          </cell>
          <cell r="BL215">
            <v>260</v>
          </cell>
          <cell r="BM215">
            <v>968</v>
          </cell>
          <cell r="BN215">
            <v>871</v>
          </cell>
          <cell r="BO215">
            <v>283</v>
          </cell>
          <cell r="BP215">
            <v>186</v>
          </cell>
          <cell r="BQ215">
            <v>1341</v>
          </cell>
          <cell r="BR215">
            <v>48242</v>
          </cell>
          <cell r="BS215">
            <v>18678</v>
          </cell>
          <cell r="BT215">
            <v>17165</v>
          </cell>
          <cell r="BU215">
            <v>84085</v>
          </cell>
          <cell r="BV215">
            <v>15364</v>
          </cell>
          <cell r="BW215">
            <v>5891</v>
          </cell>
          <cell r="BX215">
            <v>4906</v>
          </cell>
          <cell r="BY215">
            <v>26162</v>
          </cell>
          <cell r="BZ215">
            <v>14053</v>
          </cell>
          <cell r="CA215">
            <v>5065</v>
          </cell>
          <cell r="CB215">
            <v>4068</v>
          </cell>
          <cell r="CC215">
            <v>23186</v>
          </cell>
          <cell r="CD215">
            <v>8855</v>
          </cell>
          <cell r="CE215">
            <v>4180</v>
          </cell>
          <cell r="CF215">
            <v>4156</v>
          </cell>
          <cell r="CG215">
            <v>17191</v>
          </cell>
          <cell r="CH215">
            <v>3097</v>
          </cell>
          <cell r="CI215">
            <v>1098</v>
          </cell>
          <cell r="CJ215">
            <v>1115</v>
          </cell>
          <cell r="CK215">
            <v>5310</v>
          </cell>
          <cell r="CL215">
            <v>4699</v>
          </cell>
          <cell r="CM215">
            <v>2403</v>
          </cell>
          <cell r="CN215">
            <v>2238</v>
          </cell>
          <cell r="CO215">
            <v>9340</v>
          </cell>
          <cell r="CP215">
            <v>823</v>
          </cell>
          <cell r="CQ215">
            <v>366</v>
          </cell>
          <cell r="CR215">
            <v>386</v>
          </cell>
          <cell r="CS215">
            <v>1575</v>
          </cell>
          <cell r="CT215">
            <v>351</v>
          </cell>
          <cell r="CU215">
            <v>218</v>
          </cell>
          <cell r="CV215">
            <v>258</v>
          </cell>
          <cell r="CW215">
            <v>828</v>
          </cell>
          <cell r="CX215">
            <v>875</v>
          </cell>
          <cell r="CY215">
            <v>274</v>
          </cell>
          <cell r="CZ215">
            <v>182</v>
          </cell>
          <cell r="DA215">
            <v>1331</v>
          </cell>
          <cell r="DB215">
            <v>48118</v>
          </cell>
          <cell r="DC215">
            <v>19496</v>
          </cell>
          <cell r="DD215">
            <v>17310</v>
          </cell>
          <cell r="DE215">
            <v>84924</v>
          </cell>
        </row>
        <row r="216">
          <cell r="A216">
            <v>40575</v>
          </cell>
          <cell r="B216">
            <v>14742</v>
          </cell>
          <cell r="C216">
            <v>5671</v>
          </cell>
          <cell r="D216">
            <v>4635</v>
          </cell>
          <cell r="E216">
            <v>25048</v>
          </cell>
          <cell r="F216">
            <v>13602</v>
          </cell>
          <cell r="G216">
            <v>5074</v>
          </cell>
          <cell r="H216">
            <v>3770</v>
          </cell>
          <cell r="I216">
            <v>22446</v>
          </cell>
          <cell r="J216">
            <v>8023</v>
          </cell>
          <cell r="K216">
            <v>3969</v>
          </cell>
          <cell r="L216">
            <v>4291</v>
          </cell>
          <cell r="M216">
            <v>16283</v>
          </cell>
          <cell r="N216">
            <v>2925</v>
          </cell>
          <cell r="O216">
            <v>1072</v>
          </cell>
          <cell r="P216">
            <v>1131</v>
          </cell>
          <cell r="Q216">
            <v>5128</v>
          </cell>
          <cell r="R216">
            <v>4328</v>
          </cell>
          <cell r="S216">
            <v>2378</v>
          </cell>
          <cell r="T216">
            <v>1980</v>
          </cell>
          <cell r="U216">
            <v>8686</v>
          </cell>
          <cell r="V216">
            <v>617</v>
          </cell>
          <cell r="W216">
            <v>320</v>
          </cell>
          <cell r="X216">
            <v>336</v>
          </cell>
          <cell r="Y216">
            <v>1273</v>
          </cell>
          <cell r="Z216">
            <v>306</v>
          </cell>
          <cell r="AA216">
            <v>157</v>
          </cell>
          <cell r="AB216">
            <v>217</v>
          </cell>
          <cell r="AC216">
            <v>680</v>
          </cell>
          <cell r="AD216">
            <v>912</v>
          </cell>
          <cell r="AE216">
            <v>275</v>
          </cell>
          <cell r="AF216">
            <v>165</v>
          </cell>
          <cell r="AG216">
            <v>1352</v>
          </cell>
          <cell r="AH216">
            <v>45455</v>
          </cell>
          <cell r="AI216">
            <v>18916</v>
          </cell>
          <cell r="AJ216">
            <v>16525</v>
          </cell>
          <cell r="AK216">
            <v>80896</v>
          </cell>
          <cell r="AL216">
            <v>15260</v>
          </cell>
          <cell r="AM216">
            <v>5875</v>
          </cell>
          <cell r="AN216">
            <v>4941</v>
          </cell>
          <cell r="AO216">
            <v>26076</v>
          </cell>
          <cell r="AP216">
            <v>14197</v>
          </cell>
          <cell r="AQ216">
            <v>5128</v>
          </cell>
          <cell r="AR216">
            <v>4085</v>
          </cell>
          <cell r="AS216">
            <v>23409</v>
          </cell>
          <cell r="AT216">
            <v>8628</v>
          </cell>
          <cell r="AU216">
            <v>4232</v>
          </cell>
          <cell r="AV216">
            <v>4729</v>
          </cell>
          <cell r="AW216">
            <v>17589</v>
          </cell>
          <cell r="AX216">
            <v>3051</v>
          </cell>
          <cell r="AY216">
            <v>1143</v>
          </cell>
          <cell r="AZ216">
            <v>1184</v>
          </cell>
          <cell r="BA216">
            <v>5378</v>
          </cell>
          <cell r="BB216">
            <v>4542</v>
          </cell>
          <cell r="BC216">
            <v>2419</v>
          </cell>
          <cell r="BD216">
            <v>2136</v>
          </cell>
          <cell r="BE216">
            <v>9096</v>
          </cell>
          <cell r="BF216">
            <v>726</v>
          </cell>
          <cell r="BG216">
            <v>354</v>
          </cell>
          <cell r="BH216">
            <v>390</v>
          </cell>
          <cell r="BI216">
            <v>1470</v>
          </cell>
          <cell r="BJ216">
            <v>343</v>
          </cell>
          <cell r="BK216">
            <v>182</v>
          </cell>
          <cell r="BL216">
            <v>242</v>
          </cell>
          <cell r="BM216">
            <v>767</v>
          </cell>
          <cell r="BN216">
            <v>909</v>
          </cell>
          <cell r="BO216">
            <v>278</v>
          </cell>
          <cell r="BP216">
            <v>181</v>
          </cell>
          <cell r="BQ216">
            <v>1369</v>
          </cell>
          <cell r="BR216">
            <v>47656</v>
          </cell>
          <cell r="BS216">
            <v>19611</v>
          </cell>
          <cell r="BT216">
            <v>17888</v>
          </cell>
          <cell r="BU216">
            <v>85155</v>
          </cell>
          <cell r="BV216">
            <v>15424</v>
          </cell>
          <cell r="BW216">
            <v>5841</v>
          </cell>
          <cell r="BX216">
            <v>4923</v>
          </cell>
          <cell r="BY216">
            <v>26187</v>
          </cell>
          <cell r="BZ216">
            <v>13957</v>
          </cell>
          <cell r="CA216">
            <v>5051</v>
          </cell>
          <cell r="CB216">
            <v>4101</v>
          </cell>
          <cell r="CC216">
            <v>23109</v>
          </cell>
          <cell r="CD216">
            <v>8857</v>
          </cell>
          <cell r="CE216">
            <v>4183</v>
          </cell>
          <cell r="CF216">
            <v>4246</v>
          </cell>
          <cell r="CG216">
            <v>17286</v>
          </cell>
          <cell r="CH216">
            <v>3066</v>
          </cell>
          <cell r="CI216">
            <v>1091</v>
          </cell>
          <cell r="CJ216">
            <v>1114</v>
          </cell>
          <cell r="CK216">
            <v>5270</v>
          </cell>
          <cell r="CL216">
            <v>4629</v>
          </cell>
          <cell r="CM216">
            <v>2357</v>
          </cell>
          <cell r="CN216">
            <v>2269</v>
          </cell>
          <cell r="CO216">
            <v>9255</v>
          </cell>
          <cell r="CP216">
            <v>789</v>
          </cell>
          <cell r="CQ216">
            <v>355</v>
          </cell>
          <cell r="CR216">
            <v>388</v>
          </cell>
          <cell r="CS216">
            <v>1532</v>
          </cell>
          <cell r="CT216">
            <v>342</v>
          </cell>
          <cell r="CU216">
            <v>218</v>
          </cell>
          <cell r="CV216">
            <v>267</v>
          </cell>
          <cell r="CW216">
            <v>827</v>
          </cell>
          <cell r="CX216">
            <v>880</v>
          </cell>
          <cell r="CY216">
            <v>275</v>
          </cell>
          <cell r="CZ216">
            <v>183</v>
          </cell>
          <cell r="DA216">
            <v>1338</v>
          </cell>
          <cell r="DB216">
            <v>47943</v>
          </cell>
          <cell r="DC216">
            <v>19370</v>
          </cell>
          <cell r="DD216">
            <v>17491</v>
          </cell>
          <cell r="DE216">
            <v>84805</v>
          </cell>
        </row>
        <row r="217">
          <cell r="A217">
            <v>40603</v>
          </cell>
          <cell r="B217">
            <v>16812</v>
          </cell>
          <cell r="C217">
            <v>7116</v>
          </cell>
          <cell r="D217">
            <v>5822</v>
          </cell>
          <cell r="E217">
            <v>29750</v>
          </cell>
          <cell r="F217">
            <v>14120</v>
          </cell>
          <cell r="G217">
            <v>6067</v>
          </cell>
          <cell r="H217">
            <v>4621</v>
          </cell>
          <cell r="I217">
            <v>24808</v>
          </cell>
          <cell r="J217">
            <v>9676</v>
          </cell>
          <cell r="K217">
            <v>5301</v>
          </cell>
          <cell r="L217">
            <v>5418</v>
          </cell>
          <cell r="M217">
            <v>20395</v>
          </cell>
          <cell r="N217">
            <v>2990</v>
          </cell>
          <cell r="O217">
            <v>1156</v>
          </cell>
          <cell r="P217">
            <v>1214</v>
          </cell>
          <cell r="Q217">
            <v>5360</v>
          </cell>
          <cell r="R217">
            <v>4583</v>
          </cell>
          <cell r="S217">
            <v>2476</v>
          </cell>
          <cell r="T217">
            <v>2659</v>
          </cell>
          <cell r="U217">
            <v>9718</v>
          </cell>
          <cell r="V217">
            <v>732</v>
          </cell>
          <cell r="W217">
            <v>339</v>
          </cell>
          <cell r="X217">
            <v>449</v>
          </cell>
          <cell r="Y217">
            <v>1520</v>
          </cell>
          <cell r="Z217">
            <v>384</v>
          </cell>
          <cell r="AA217">
            <v>298</v>
          </cell>
          <cell r="AB217">
            <v>313</v>
          </cell>
          <cell r="AC217">
            <v>995</v>
          </cell>
          <cell r="AD217">
            <v>931</v>
          </cell>
          <cell r="AE217">
            <v>313</v>
          </cell>
          <cell r="AF217">
            <v>194</v>
          </cell>
          <cell r="AG217">
            <v>1438</v>
          </cell>
          <cell r="AH217">
            <v>50228</v>
          </cell>
          <cell r="AI217">
            <v>23066</v>
          </cell>
          <cell r="AJ217">
            <v>20690</v>
          </cell>
          <cell r="AK217">
            <v>93984</v>
          </cell>
          <cell r="AL217">
            <v>15555</v>
          </cell>
          <cell r="AM217">
            <v>6539</v>
          </cell>
          <cell r="AN217">
            <v>5088</v>
          </cell>
          <cell r="AO217">
            <v>27182</v>
          </cell>
          <cell r="AP217">
            <v>13513</v>
          </cell>
          <cell r="AQ217">
            <v>5553</v>
          </cell>
          <cell r="AR217">
            <v>4227</v>
          </cell>
          <cell r="AS217">
            <v>23292</v>
          </cell>
          <cell r="AT217">
            <v>9047</v>
          </cell>
          <cell r="AU217">
            <v>4771</v>
          </cell>
          <cell r="AV217">
            <v>4914</v>
          </cell>
          <cell r="AW217">
            <v>18732</v>
          </cell>
          <cell r="AX217">
            <v>2923</v>
          </cell>
          <cell r="AY217">
            <v>1071</v>
          </cell>
          <cell r="AZ217">
            <v>1123</v>
          </cell>
          <cell r="BA217">
            <v>5117</v>
          </cell>
          <cell r="BB217">
            <v>4481</v>
          </cell>
          <cell r="BC217">
            <v>2233</v>
          </cell>
          <cell r="BD217">
            <v>2523</v>
          </cell>
          <cell r="BE217">
            <v>9236</v>
          </cell>
          <cell r="BF217">
            <v>763</v>
          </cell>
          <cell r="BG217">
            <v>319</v>
          </cell>
          <cell r="BH217">
            <v>440</v>
          </cell>
          <cell r="BI217">
            <v>1522</v>
          </cell>
          <cell r="BJ217">
            <v>323</v>
          </cell>
          <cell r="BK217">
            <v>230</v>
          </cell>
          <cell r="BL217">
            <v>318</v>
          </cell>
          <cell r="BM217">
            <v>871</v>
          </cell>
          <cell r="BN217">
            <v>877</v>
          </cell>
          <cell r="BO217">
            <v>287</v>
          </cell>
          <cell r="BP217">
            <v>179</v>
          </cell>
          <cell r="BQ217">
            <v>1343</v>
          </cell>
          <cell r="BR217">
            <v>47483</v>
          </cell>
          <cell r="BS217">
            <v>21003</v>
          </cell>
          <cell r="BT217">
            <v>18811</v>
          </cell>
          <cell r="BU217">
            <v>87297</v>
          </cell>
          <cell r="BV217">
            <v>15447</v>
          </cell>
          <cell r="BW217">
            <v>5858</v>
          </cell>
          <cell r="BX217">
            <v>4900</v>
          </cell>
          <cell r="BY217">
            <v>26204</v>
          </cell>
          <cell r="BZ217">
            <v>13770</v>
          </cell>
          <cell r="CA217">
            <v>5068</v>
          </cell>
          <cell r="CB217">
            <v>4099</v>
          </cell>
          <cell r="CC217">
            <v>22936</v>
          </cell>
          <cell r="CD217">
            <v>8866</v>
          </cell>
          <cell r="CE217">
            <v>4210</v>
          </cell>
          <cell r="CF217">
            <v>4336</v>
          </cell>
          <cell r="CG217">
            <v>17412</v>
          </cell>
          <cell r="CH217">
            <v>3040</v>
          </cell>
          <cell r="CI217">
            <v>1098</v>
          </cell>
          <cell r="CJ217">
            <v>1103</v>
          </cell>
          <cell r="CK217">
            <v>5241</v>
          </cell>
          <cell r="CL217">
            <v>4559</v>
          </cell>
          <cell r="CM217">
            <v>2327</v>
          </cell>
          <cell r="CN217">
            <v>2291</v>
          </cell>
          <cell r="CO217">
            <v>9177</v>
          </cell>
          <cell r="CP217">
            <v>755</v>
          </cell>
          <cell r="CQ217">
            <v>346</v>
          </cell>
          <cell r="CR217">
            <v>381</v>
          </cell>
          <cell r="CS217">
            <v>1483</v>
          </cell>
          <cell r="CT217">
            <v>333</v>
          </cell>
          <cell r="CU217">
            <v>217</v>
          </cell>
          <cell r="CV217">
            <v>270</v>
          </cell>
          <cell r="CW217">
            <v>819</v>
          </cell>
          <cell r="CX217">
            <v>883</v>
          </cell>
          <cell r="CY217">
            <v>278</v>
          </cell>
          <cell r="CZ217">
            <v>184</v>
          </cell>
          <cell r="DA217">
            <v>1345</v>
          </cell>
          <cell r="DB217">
            <v>47652</v>
          </cell>
          <cell r="DC217">
            <v>19402</v>
          </cell>
          <cell r="DD217">
            <v>17564</v>
          </cell>
          <cell r="DE217">
            <v>84617</v>
          </cell>
        </row>
        <row r="218">
          <cell r="A218">
            <v>40634</v>
          </cell>
          <cell r="B218">
            <v>13196</v>
          </cell>
          <cell r="C218">
            <v>5286</v>
          </cell>
          <cell r="D218">
            <v>4088</v>
          </cell>
          <cell r="E218">
            <v>22570</v>
          </cell>
          <cell r="F218">
            <v>11612</v>
          </cell>
          <cell r="G218">
            <v>4341</v>
          </cell>
          <cell r="H218">
            <v>3582</v>
          </cell>
          <cell r="I218">
            <v>19535</v>
          </cell>
          <cell r="J218">
            <v>8474</v>
          </cell>
          <cell r="K218">
            <v>3713</v>
          </cell>
          <cell r="L218">
            <v>4216</v>
          </cell>
          <cell r="M218">
            <v>16403</v>
          </cell>
          <cell r="N218">
            <v>2596</v>
          </cell>
          <cell r="O218">
            <v>966</v>
          </cell>
          <cell r="P218">
            <v>905</v>
          </cell>
          <cell r="Q218">
            <v>4467</v>
          </cell>
          <cell r="R218">
            <v>4017</v>
          </cell>
          <cell r="S218">
            <v>1986</v>
          </cell>
          <cell r="T218">
            <v>2098</v>
          </cell>
          <cell r="U218">
            <v>8101</v>
          </cell>
          <cell r="V218">
            <v>548</v>
          </cell>
          <cell r="W218">
            <v>297</v>
          </cell>
          <cell r="X218">
            <v>279</v>
          </cell>
          <cell r="Y218">
            <v>1124</v>
          </cell>
          <cell r="Z218">
            <v>372</v>
          </cell>
          <cell r="AA218">
            <v>236</v>
          </cell>
          <cell r="AB218">
            <v>254</v>
          </cell>
          <cell r="AC218">
            <v>862</v>
          </cell>
          <cell r="AD218">
            <v>750</v>
          </cell>
          <cell r="AE218">
            <v>229</v>
          </cell>
          <cell r="AF218">
            <v>173</v>
          </cell>
          <cell r="AG218">
            <v>1152</v>
          </cell>
          <cell r="AH218">
            <v>41565</v>
          </cell>
          <cell r="AI218">
            <v>17054</v>
          </cell>
          <cell r="AJ218">
            <v>15595</v>
          </cell>
          <cell r="AK218">
            <v>74214</v>
          </cell>
          <cell r="AL218">
            <v>15348</v>
          </cell>
          <cell r="AM218">
            <v>5995</v>
          </cell>
          <cell r="AN218">
            <v>4760</v>
          </cell>
          <cell r="AO218">
            <v>26103</v>
          </cell>
          <cell r="AP218">
            <v>13400</v>
          </cell>
          <cell r="AQ218">
            <v>4962</v>
          </cell>
          <cell r="AR218">
            <v>4045</v>
          </cell>
          <cell r="AS218">
            <v>22406</v>
          </cell>
          <cell r="AT218">
            <v>9128</v>
          </cell>
          <cell r="AU218">
            <v>4217</v>
          </cell>
          <cell r="AV218">
            <v>4683</v>
          </cell>
          <cell r="AW218">
            <v>18028</v>
          </cell>
          <cell r="AX218">
            <v>3032</v>
          </cell>
          <cell r="AY218">
            <v>1079</v>
          </cell>
          <cell r="AZ218">
            <v>1018</v>
          </cell>
          <cell r="BA218">
            <v>5129</v>
          </cell>
          <cell r="BB218">
            <v>4674</v>
          </cell>
          <cell r="BC218">
            <v>2334</v>
          </cell>
          <cell r="BD218">
            <v>2303</v>
          </cell>
          <cell r="BE218">
            <v>9311</v>
          </cell>
          <cell r="BF218">
            <v>743</v>
          </cell>
          <cell r="BG218">
            <v>350</v>
          </cell>
          <cell r="BH218">
            <v>333</v>
          </cell>
          <cell r="BI218">
            <v>1426</v>
          </cell>
          <cell r="BJ218">
            <v>333</v>
          </cell>
          <cell r="BK218">
            <v>224</v>
          </cell>
          <cell r="BL218">
            <v>270</v>
          </cell>
          <cell r="BM218">
            <v>827</v>
          </cell>
          <cell r="BN218">
            <v>874</v>
          </cell>
          <cell r="BO218">
            <v>271</v>
          </cell>
          <cell r="BP218">
            <v>191</v>
          </cell>
          <cell r="BQ218">
            <v>1335</v>
          </cell>
          <cell r="BR218">
            <v>47532</v>
          </cell>
          <cell r="BS218">
            <v>19432</v>
          </cell>
          <cell r="BT218">
            <v>17604</v>
          </cell>
          <cell r="BU218">
            <v>84567</v>
          </cell>
          <cell r="BV218">
            <v>15437</v>
          </cell>
          <cell r="BW218">
            <v>5928</v>
          </cell>
          <cell r="BX218">
            <v>4857</v>
          </cell>
          <cell r="BY218">
            <v>26222</v>
          </cell>
          <cell r="BZ218">
            <v>13554</v>
          </cell>
          <cell r="CA218">
            <v>5130</v>
          </cell>
          <cell r="CB218">
            <v>4059</v>
          </cell>
          <cell r="CC218">
            <v>22743</v>
          </cell>
          <cell r="CD218">
            <v>8861</v>
          </cell>
          <cell r="CE218">
            <v>4269</v>
          </cell>
          <cell r="CF218">
            <v>4418</v>
          </cell>
          <cell r="CG218">
            <v>17549</v>
          </cell>
          <cell r="CH218">
            <v>3035</v>
          </cell>
          <cell r="CI218">
            <v>1127</v>
          </cell>
          <cell r="CJ218">
            <v>1084</v>
          </cell>
          <cell r="CK218">
            <v>5246</v>
          </cell>
          <cell r="CL218">
            <v>4506</v>
          </cell>
          <cell r="CM218">
            <v>2328</v>
          </cell>
          <cell r="CN218">
            <v>2298</v>
          </cell>
          <cell r="CO218">
            <v>9132</v>
          </cell>
          <cell r="CP218">
            <v>731</v>
          </cell>
          <cell r="CQ218">
            <v>341</v>
          </cell>
          <cell r="CR218">
            <v>367</v>
          </cell>
          <cell r="CS218">
            <v>1439</v>
          </cell>
          <cell r="CT218">
            <v>324</v>
          </cell>
          <cell r="CU218">
            <v>215</v>
          </cell>
          <cell r="CV218">
            <v>268</v>
          </cell>
          <cell r="CW218">
            <v>807</v>
          </cell>
          <cell r="CX218">
            <v>882</v>
          </cell>
          <cell r="CY218">
            <v>285</v>
          </cell>
          <cell r="CZ218">
            <v>182</v>
          </cell>
          <cell r="DA218">
            <v>1348</v>
          </cell>
          <cell r="DB218">
            <v>47331</v>
          </cell>
          <cell r="DC218">
            <v>19623</v>
          </cell>
          <cell r="DD218">
            <v>17533</v>
          </cell>
          <cell r="DE218">
            <v>84486</v>
          </cell>
        </row>
        <row r="219">
          <cell r="A219">
            <v>40664</v>
          </cell>
          <cell r="B219">
            <v>14438</v>
          </cell>
          <cell r="C219">
            <v>5249</v>
          </cell>
          <cell r="D219">
            <v>4783</v>
          </cell>
          <cell r="E219">
            <v>24470</v>
          </cell>
          <cell r="F219">
            <v>11360</v>
          </cell>
          <cell r="G219">
            <v>4198</v>
          </cell>
          <cell r="H219">
            <v>4012</v>
          </cell>
          <cell r="I219">
            <v>19570</v>
          </cell>
          <cell r="J219">
            <v>8110</v>
          </cell>
          <cell r="K219">
            <v>3756</v>
          </cell>
          <cell r="L219">
            <v>4653</v>
          </cell>
          <cell r="M219">
            <v>16519</v>
          </cell>
          <cell r="N219">
            <v>2791</v>
          </cell>
          <cell r="O219">
            <v>1003</v>
          </cell>
          <cell r="P219">
            <v>988</v>
          </cell>
          <cell r="Q219">
            <v>4782</v>
          </cell>
          <cell r="R219">
            <v>4190</v>
          </cell>
          <cell r="S219">
            <v>2107</v>
          </cell>
          <cell r="T219">
            <v>2406</v>
          </cell>
          <cell r="U219">
            <v>8703</v>
          </cell>
          <cell r="V219">
            <v>570</v>
          </cell>
          <cell r="W219">
            <v>280</v>
          </cell>
          <cell r="X219">
            <v>418</v>
          </cell>
          <cell r="Y219">
            <v>1268</v>
          </cell>
          <cell r="Z219">
            <v>334</v>
          </cell>
          <cell r="AA219">
            <v>327</v>
          </cell>
          <cell r="AB219">
            <v>281</v>
          </cell>
          <cell r="AC219">
            <v>942</v>
          </cell>
          <cell r="AD219">
            <v>784</v>
          </cell>
          <cell r="AE219">
            <v>201</v>
          </cell>
          <cell r="AF219">
            <v>162</v>
          </cell>
          <cell r="AG219">
            <v>1147</v>
          </cell>
          <cell r="AH219">
            <v>42577</v>
          </cell>
          <cell r="AI219">
            <v>17121</v>
          </cell>
          <cell r="AJ219">
            <v>17703</v>
          </cell>
          <cell r="AK219">
            <v>77401</v>
          </cell>
          <cell r="AL219">
            <v>14629</v>
          </cell>
          <cell r="AM219">
            <v>5045</v>
          </cell>
          <cell r="AN219">
            <v>4398</v>
          </cell>
          <cell r="AO219">
            <v>24071</v>
          </cell>
          <cell r="AP219">
            <v>11613</v>
          </cell>
          <cell r="AQ219">
            <v>4082</v>
          </cell>
          <cell r="AR219">
            <v>3580</v>
          </cell>
          <cell r="AS219">
            <v>19276</v>
          </cell>
          <cell r="AT219">
            <v>8033</v>
          </cell>
          <cell r="AU219">
            <v>3594</v>
          </cell>
          <cell r="AV219">
            <v>4311</v>
          </cell>
          <cell r="AW219">
            <v>15937</v>
          </cell>
          <cell r="AX219">
            <v>2800</v>
          </cell>
          <cell r="AY219">
            <v>987</v>
          </cell>
          <cell r="AZ219">
            <v>921</v>
          </cell>
          <cell r="BA219">
            <v>4708</v>
          </cell>
          <cell r="BB219">
            <v>4464</v>
          </cell>
          <cell r="BC219">
            <v>2034</v>
          </cell>
          <cell r="BD219">
            <v>2264</v>
          </cell>
          <cell r="BE219">
            <v>8762</v>
          </cell>
          <cell r="BF219">
            <v>696</v>
          </cell>
          <cell r="BG219">
            <v>270</v>
          </cell>
          <cell r="BH219">
            <v>350</v>
          </cell>
          <cell r="BI219">
            <v>1316</v>
          </cell>
          <cell r="BJ219">
            <v>289</v>
          </cell>
          <cell r="BK219">
            <v>241</v>
          </cell>
          <cell r="BL219">
            <v>249</v>
          </cell>
          <cell r="BM219">
            <v>779</v>
          </cell>
          <cell r="BN219">
            <v>795</v>
          </cell>
          <cell r="BO219">
            <v>193</v>
          </cell>
          <cell r="BP219">
            <v>150</v>
          </cell>
          <cell r="BQ219">
            <v>1138</v>
          </cell>
          <cell r="BR219">
            <v>43320</v>
          </cell>
          <cell r="BS219">
            <v>16444</v>
          </cell>
          <cell r="BT219">
            <v>16223</v>
          </cell>
          <cell r="BU219">
            <v>75987</v>
          </cell>
          <cell r="BV219">
            <v>15412</v>
          </cell>
          <cell r="BW219">
            <v>6009</v>
          </cell>
          <cell r="BX219">
            <v>4824</v>
          </cell>
          <cell r="BY219">
            <v>26245</v>
          </cell>
          <cell r="BZ219">
            <v>13394</v>
          </cell>
          <cell r="CA219">
            <v>5220</v>
          </cell>
          <cell r="CB219">
            <v>4011</v>
          </cell>
          <cell r="CC219">
            <v>22625</v>
          </cell>
          <cell r="CD219">
            <v>8851</v>
          </cell>
          <cell r="CE219">
            <v>4350</v>
          </cell>
          <cell r="CF219">
            <v>4487</v>
          </cell>
          <cell r="CG219">
            <v>17687</v>
          </cell>
          <cell r="CH219">
            <v>3057</v>
          </cell>
          <cell r="CI219">
            <v>1165</v>
          </cell>
          <cell r="CJ219">
            <v>1062</v>
          </cell>
          <cell r="CK219">
            <v>5285</v>
          </cell>
          <cell r="CL219">
            <v>4477</v>
          </cell>
          <cell r="CM219">
            <v>2352</v>
          </cell>
          <cell r="CN219">
            <v>2291</v>
          </cell>
          <cell r="CO219">
            <v>9121</v>
          </cell>
          <cell r="CP219">
            <v>723</v>
          </cell>
          <cell r="CQ219">
            <v>339</v>
          </cell>
          <cell r="CR219">
            <v>351</v>
          </cell>
          <cell r="CS219">
            <v>1413</v>
          </cell>
          <cell r="CT219">
            <v>322</v>
          </cell>
          <cell r="CU219">
            <v>215</v>
          </cell>
          <cell r="CV219">
            <v>265</v>
          </cell>
          <cell r="CW219">
            <v>802</v>
          </cell>
          <cell r="CX219">
            <v>878</v>
          </cell>
          <cell r="CY219">
            <v>293</v>
          </cell>
          <cell r="CZ219">
            <v>178</v>
          </cell>
          <cell r="DA219">
            <v>1349</v>
          </cell>
          <cell r="DB219">
            <v>47114</v>
          </cell>
          <cell r="DC219">
            <v>19943</v>
          </cell>
          <cell r="DD219">
            <v>17469</v>
          </cell>
          <cell r="DE219">
            <v>84526</v>
          </cell>
        </row>
        <row r="220">
          <cell r="A220">
            <v>40695</v>
          </cell>
          <cell r="B220">
            <v>17315</v>
          </cell>
          <cell r="C220">
            <v>6929</v>
          </cell>
          <cell r="D220">
            <v>5441</v>
          </cell>
          <cell r="E220">
            <v>29685</v>
          </cell>
          <cell r="F220">
            <v>15118</v>
          </cell>
          <cell r="G220">
            <v>5467</v>
          </cell>
          <cell r="H220">
            <v>4506</v>
          </cell>
          <cell r="I220">
            <v>25091</v>
          </cell>
          <cell r="J220">
            <v>10942</v>
          </cell>
          <cell r="K220">
            <v>4737</v>
          </cell>
          <cell r="L220">
            <v>5383</v>
          </cell>
          <cell r="M220">
            <v>21062</v>
          </cell>
          <cell r="N220">
            <v>3568</v>
          </cell>
          <cell r="O220">
            <v>1224</v>
          </cell>
          <cell r="P220">
            <v>1265</v>
          </cell>
          <cell r="Q220">
            <v>6057</v>
          </cell>
          <cell r="R220">
            <v>5265</v>
          </cell>
          <cell r="S220">
            <v>2320</v>
          </cell>
          <cell r="T220">
            <v>2839</v>
          </cell>
          <cell r="U220">
            <v>10424</v>
          </cell>
          <cell r="V220">
            <v>726</v>
          </cell>
          <cell r="W220">
            <v>313</v>
          </cell>
          <cell r="X220">
            <v>404</v>
          </cell>
          <cell r="Y220">
            <v>1443</v>
          </cell>
          <cell r="Z220">
            <v>434</v>
          </cell>
          <cell r="AA220">
            <v>239</v>
          </cell>
          <cell r="AB220">
            <v>312</v>
          </cell>
          <cell r="AC220">
            <v>985</v>
          </cell>
          <cell r="AD220">
            <v>954</v>
          </cell>
          <cell r="AE220">
            <v>289</v>
          </cell>
          <cell r="AF220">
            <v>167</v>
          </cell>
          <cell r="AG220">
            <v>1410</v>
          </cell>
          <cell r="AH220">
            <v>54322</v>
          </cell>
          <cell r="AI220">
            <v>21518</v>
          </cell>
          <cell r="AJ220">
            <v>20317</v>
          </cell>
          <cell r="AK220">
            <v>96157</v>
          </cell>
          <cell r="AL220">
            <v>14069</v>
          </cell>
          <cell r="AM220">
            <v>5306</v>
          </cell>
          <cell r="AN220">
            <v>4092</v>
          </cell>
          <cell r="AO220">
            <v>23467</v>
          </cell>
          <cell r="AP220">
            <v>12911</v>
          </cell>
          <cell r="AQ220">
            <v>4456</v>
          </cell>
          <cell r="AR220">
            <v>3455</v>
          </cell>
          <cell r="AS220">
            <v>20822</v>
          </cell>
          <cell r="AT220">
            <v>8381</v>
          </cell>
          <cell r="AU220">
            <v>3535</v>
          </cell>
          <cell r="AV220">
            <v>3920</v>
          </cell>
          <cell r="AW220">
            <v>15836</v>
          </cell>
          <cell r="AX220">
            <v>3014</v>
          </cell>
          <cell r="AY220">
            <v>1018</v>
          </cell>
          <cell r="AZ220">
            <v>896</v>
          </cell>
          <cell r="BA220">
            <v>4928</v>
          </cell>
          <cell r="BB220">
            <v>4387</v>
          </cell>
          <cell r="BC220">
            <v>1861</v>
          </cell>
          <cell r="BD220">
            <v>2181</v>
          </cell>
          <cell r="BE220">
            <v>8428</v>
          </cell>
          <cell r="BF220">
            <v>733</v>
          </cell>
          <cell r="BG220">
            <v>265</v>
          </cell>
          <cell r="BH220">
            <v>299</v>
          </cell>
          <cell r="BI220">
            <v>1297</v>
          </cell>
          <cell r="BJ220">
            <v>326</v>
          </cell>
          <cell r="BK220">
            <v>201</v>
          </cell>
          <cell r="BL220">
            <v>243</v>
          </cell>
          <cell r="BM220">
            <v>770</v>
          </cell>
          <cell r="BN220">
            <v>807</v>
          </cell>
          <cell r="BO220">
            <v>229</v>
          </cell>
          <cell r="BP220">
            <v>137</v>
          </cell>
          <cell r="BQ220">
            <v>1174</v>
          </cell>
          <cell r="BR220">
            <v>44628</v>
          </cell>
          <cell r="BS220">
            <v>16871</v>
          </cell>
          <cell r="BT220">
            <v>15224</v>
          </cell>
          <cell r="BU220">
            <v>76723</v>
          </cell>
          <cell r="BV220">
            <v>15386</v>
          </cell>
          <cell r="BW220">
            <v>6118</v>
          </cell>
          <cell r="BX220">
            <v>4825</v>
          </cell>
          <cell r="BY220">
            <v>26328</v>
          </cell>
          <cell r="BZ220">
            <v>13324</v>
          </cell>
          <cell r="CA220">
            <v>5318</v>
          </cell>
          <cell r="CB220">
            <v>3973</v>
          </cell>
          <cell r="CC220">
            <v>22615</v>
          </cell>
          <cell r="CD220">
            <v>8855</v>
          </cell>
          <cell r="CE220">
            <v>4455</v>
          </cell>
          <cell r="CF220">
            <v>4550</v>
          </cell>
          <cell r="CG220">
            <v>17860</v>
          </cell>
          <cell r="CH220">
            <v>3106</v>
          </cell>
          <cell r="CI220">
            <v>1202</v>
          </cell>
          <cell r="CJ220">
            <v>1043</v>
          </cell>
          <cell r="CK220">
            <v>5351</v>
          </cell>
          <cell r="CL220">
            <v>4491</v>
          </cell>
          <cell r="CM220">
            <v>2387</v>
          </cell>
          <cell r="CN220">
            <v>2278</v>
          </cell>
          <cell r="CO220">
            <v>9157</v>
          </cell>
          <cell r="CP220">
            <v>729</v>
          </cell>
          <cell r="CQ220">
            <v>338</v>
          </cell>
          <cell r="CR220">
            <v>339</v>
          </cell>
          <cell r="CS220">
            <v>1407</v>
          </cell>
          <cell r="CT220">
            <v>328</v>
          </cell>
          <cell r="CU220">
            <v>218</v>
          </cell>
          <cell r="CV220">
            <v>262</v>
          </cell>
          <cell r="CW220">
            <v>809</v>
          </cell>
          <cell r="CX220">
            <v>876</v>
          </cell>
          <cell r="CY220">
            <v>301</v>
          </cell>
          <cell r="CZ220">
            <v>175</v>
          </cell>
          <cell r="DA220">
            <v>1352</v>
          </cell>
          <cell r="DB220">
            <v>47096</v>
          </cell>
          <cell r="DC220">
            <v>20338</v>
          </cell>
          <cell r="DD220">
            <v>17443</v>
          </cell>
          <cell r="DE220">
            <v>84878</v>
          </cell>
        </row>
        <row r="221">
          <cell r="A221">
            <v>40725</v>
          </cell>
          <cell r="B221">
            <v>14655</v>
          </cell>
          <cell r="C221">
            <v>5820</v>
          </cell>
          <cell r="D221">
            <v>4418</v>
          </cell>
          <cell r="E221">
            <v>24893</v>
          </cell>
          <cell r="F221">
            <v>13017</v>
          </cell>
          <cell r="G221">
            <v>5216</v>
          </cell>
          <cell r="H221">
            <v>3510</v>
          </cell>
          <cell r="I221">
            <v>21743</v>
          </cell>
          <cell r="J221">
            <v>9107</v>
          </cell>
          <cell r="K221">
            <v>4127</v>
          </cell>
          <cell r="L221">
            <v>4107</v>
          </cell>
          <cell r="M221">
            <v>17341</v>
          </cell>
          <cell r="N221">
            <v>3021</v>
          </cell>
          <cell r="O221">
            <v>1274</v>
          </cell>
          <cell r="P221">
            <v>960</v>
          </cell>
          <cell r="Q221">
            <v>5255</v>
          </cell>
          <cell r="R221">
            <v>4106</v>
          </cell>
          <cell r="S221">
            <v>2153</v>
          </cell>
          <cell r="T221">
            <v>2174</v>
          </cell>
          <cell r="U221">
            <v>8433</v>
          </cell>
          <cell r="V221">
            <v>560</v>
          </cell>
          <cell r="W221">
            <v>310</v>
          </cell>
          <cell r="X221">
            <v>326</v>
          </cell>
          <cell r="Y221">
            <v>1196</v>
          </cell>
          <cell r="Z221">
            <v>352</v>
          </cell>
          <cell r="AA221">
            <v>190</v>
          </cell>
          <cell r="AB221">
            <v>258</v>
          </cell>
          <cell r="AC221">
            <v>800</v>
          </cell>
          <cell r="AD221">
            <v>883</v>
          </cell>
          <cell r="AE221">
            <v>293</v>
          </cell>
          <cell r="AF221">
            <v>154</v>
          </cell>
          <cell r="AG221">
            <v>1330</v>
          </cell>
          <cell r="AH221">
            <v>45701</v>
          </cell>
          <cell r="AI221">
            <v>19383</v>
          </cell>
          <cell r="AJ221">
            <v>15907</v>
          </cell>
          <cell r="AK221">
            <v>80991</v>
          </cell>
          <cell r="AL221">
            <v>15484</v>
          </cell>
          <cell r="AM221">
            <v>6304</v>
          </cell>
          <cell r="AN221">
            <v>4873</v>
          </cell>
          <cell r="AO221">
            <v>26661</v>
          </cell>
          <cell r="AP221">
            <v>13465</v>
          </cell>
          <cell r="AQ221">
            <v>5512</v>
          </cell>
          <cell r="AR221">
            <v>3891</v>
          </cell>
          <cell r="AS221">
            <v>22869</v>
          </cell>
          <cell r="AT221">
            <v>8944</v>
          </cell>
          <cell r="AU221">
            <v>4580</v>
          </cell>
          <cell r="AV221">
            <v>4504</v>
          </cell>
          <cell r="AW221">
            <v>18029</v>
          </cell>
          <cell r="AX221">
            <v>3193</v>
          </cell>
          <cell r="AY221">
            <v>1440</v>
          </cell>
          <cell r="AZ221">
            <v>1071</v>
          </cell>
          <cell r="BA221">
            <v>5703</v>
          </cell>
          <cell r="BB221">
            <v>4348</v>
          </cell>
          <cell r="BC221">
            <v>2343</v>
          </cell>
          <cell r="BD221">
            <v>2276</v>
          </cell>
          <cell r="BE221">
            <v>8966</v>
          </cell>
          <cell r="BF221">
            <v>706</v>
          </cell>
          <cell r="BG221">
            <v>354</v>
          </cell>
          <cell r="BH221">
            <v>343</v>
          </cell>
          <cell r="BI221">
            <v>1402</v>
          </cell>
          <cell r="BJ221">
            <v>366</v>
          </cell>
          <cell r="BK221">
            <v>195</v>
          </cell>
          <cell r="BL221">
            <v>257</v>
          </cell>
          <cell r="BM221">
            <v>817</v>
          </cell>
          <cell r="BN221">
            <v>900</v>
          </cell>
          <cell r="BO221">
            <v>313</v>
          </cell>
          <cell r="BP221">
            <v>159</v>
          </cell>
          <cell r="BQ221">
            <v>1371</v>
          </cell>
          <cell r="BR221">
            <v>47407</v>
          </cell>
          <cell r="BS221">
            <v>21040</v>
          </cell>
          <cell r="BT221">
            <v>17372</v>
          </cell>
          <cell r="BU221">
            <v>85818</v>
          </cell>
          <cell r="BV221">
            <v>15362</v>
          </cell>
          <cell r="BW221">
            <v>6261</v>
          </cell>
          <cell r="BX221">
            <v>4860</v>
          </cell>
          <cell r="BY221">
            <v>26483</v>
          </cell>
          <cell r="BZ221">
            <v>13290</v>
          </cell>
          <cell r="CA221">
            <v>5426</v>
          </cell>
          <cell r="CB221">
            <v>3951</v>
          </cell>
          <cell r="CC221">
            <v>22667</v>
          </cell>
          <cell r="CD221">
            <v>8880</v>
          </cell>
          <cell r="CE221">
            <v>4564</v>
          </cell>
          <cell r="CF221">
            <v>4622</v>
          </cell>
          <cell r="CG221">
            <v>18067</v>
          </cell>
          <cell r="CH221">
            <v>3150</v>
          </cell>
          <cell r="CI221">
            <v>1234</v>
          </cell>
          <cell r="CJ221">
            <v>1025</v>
          </cell>
          <cell r="CK221">
            <v>5409</v>
          </cell>
          <cell r="CL221">
            <v>4513</v>
          </cell>
          <cell r="CM221">
            <v>2422</v>
          </cell>
          <cell r="CN221">
            <v>2266</v>
          </cell>
          <cell r="CO221">
            <v>9200</v>
          </cell>
          <cell r="CP221">
            <v>738</v>
          </cell>
          <cell r="CQ221">
            <v>336</v>
          </cell>
          <cell r="CR221">
            <v>332</v>
          </cell>
          <cell r="CS221">
            <v>1407</v>
          </cell>
          <cell r="CT221">
            <v>338</v>
          </cell>
          <cell r="CU221">
            <v>222</v>
          </cell>
          <cell r="CV221">
            <v>261</v>
          </cell>
          <cell r="CW221">
            <v>822</v>
          </cell>
          <cell r="CX221">
            <v>875</v>
          </cell>
          <cell r="CY221">
            <v>310</v>
          </cell>
          <cell r="CZ221">
            <v>172</v>
          </cell>
          <cell r="DA221">
            <v>1358</v>
          </cell>
          <cell r="DB221">
            <v>47147</v>
          </cell>
          <cell r="DC221">
            <v>20776</v>
          </cell>
          <cell r="DD221">
            <v>17489</v>
          </cell>
          <cell r="DE221">
            <v>85411</v>
          </cell>
        </row>
        <row r="222">
          <cell r="A222">
            <v>40756</v>
          </cell>
          <cell r="B222">
            <v>15490</v>
          </cell>
          <cell r="C222">
            <v>6877</v>
          </cell>
          <cell r="D222">
            <v>4907</v>
          </cell>
          <cell r="E222">
            <v>27274</v>
          </cell>
          <cell r="F222">
            <v>13779</v>
          </cell>
          <cell r="G222">
            <v>5807</v>
          </cell>
          <cell r="H222">
            <v>3850</v>
          </cell>
          <cell r="I222">
            <v>23436</v>
          </cell>
          <cell r="J222">
            <v>8838</v>
          </cell>
          <cell r="K222">
            <v>4701</v>
          </cell>
          <cell r="L222">
            <v>4759</v>
          </cell>
          <cell r="M222">
            <v>18298</v>
          </cell>
          <cell r="N222">
            <v>3226</v>
          </cell>
          <cell r="O222">
            <v>1285</v>
          </cell>
          <cell r="P222">
            <v>935</v>
          </cell>
          <cell r="Q222">
            <v>5446</v>
          </cell>
          <cell r="R222">
            <v>4993</v>
          </cell>
          <cell r="S222">
            <v>2600</v>
          </cell>
          <cell r="T222">
            <v>2310</v>
          </cell>
          <cell r="U222">
            <v>9903</v>
          </cell>
          <cell r="V222">
            <v>918</v>
          </cell>
          <cell r="W222">
            <v>332</v>
          </cell>
          <cell r="X222">
            <v>331</v>
          </cell>
          <cell r="Y222">
            <v>1581</v>
          </cell>
          <cell r="Z222">
            <v>314</v>
          </cell>
          <cell r="AA222">
            <v>195</v>
          </cell>
          <cell r="AB222">
            <v>293</v>
          </cell>
          <cell r="AC222">
            <v>802</v>
          </cell>
          <cell r="AD222">
            <v>865</v>
          </cell>
          <cell r="AE222">
            <v>314</v>
          </cell>
          <cell r="AF222">
            <v>163</v>
          </cell>
          <cell r="AG222">
            <v>1342</v>
          </cell>
          <cell r="AH222">
            <v>48423</v>
          </cell>
          <cell r="AI222">
            <v>22111</v>
          </cell>
          <cell r="AJ222">
            <v>17548</v>
          </cell>
          <cell r="AK222">
            <v>88082</v>
          </cell>
          <cell r="AL222">
            <v>15412</v>
          </cell>
          <cell r="AM222">
            <v>7279</v>
          </cell>
          <cell r="AN222">
            <v>4931</v>
          </cell>
          <cell r="AO222">
            <v>27623</v>
          </cell>
          <cell r="AP222">
            <v>13645</v>
          </cell>
          <cell r="AQ222">
            <v>6052</v>
          </cell>
          <cell r="AR222">
            <v>3918</v>
          </cell>
          <cell r="AS222">
            <v>23615</v>
          </cell>
          <cell r="AT222">
            <v>8959</v>
          </cell>
          <cell r="AU222">
            <v>4799</v>
          </cell>
          <cell r="AV222">
            <v>4827</v>
          </cell>
          <cell r="AW222">
            <v>18585</v>
          </cell>
          <cell r="AX222">
            <v>3241</v>
          </cell>
          <cell r="AY222">
            <v>1309</v>
          </cell>
          <cell r="AZ222">
            <v>983</v>
          </cell>
          <cell r="BA222">
            <v>5533</v>
          </cell>
          <cell r="BB222">
            <v>4775</v>
          </cell>
          <cell r="BC222">
            <v>2652</v>
          </cell>
          <cell r="BD222">
            <v>2299</v>
          </cell>
          <cell r="BE222">
            <v>9726</v>
          </cell>
          <cell r="BF222">
            <v>804</v>
          </cell>
          <cell r="BG222">
            <v>331</v>
          </cell>
          <cell r="BH222">
            <v>334</v>
          </cell>
          <cell r="BI222">
            <v>1468</v>
          </cell>
          <cell r="BJ222">
            <v>330</v>
          </cell>
          <cell r="BK222">
            <v>206</v>
          </cell>
          <cell r="BL222">
            <v>278</v>
          </cell>
          <cell r="BM222">
            <v>814</v>
          </cell>
          <cell r="BN222">
            <v>868</v>
          </cell>
          <cell r="BO222">
            <v>327</v>
          </cell>
          <cell r="BP222">
            <v>171</v>
          </cell>
          <cell r="BQ222">
            <v>1365</v>
          </cell>
          <cell r="BR222">
            <v>48033</v>
          </cell>
          <cell r="BS222">
            <v>22955</v>
          </cell>
          <cell r="BT222">
            <v>17742</v>
          </cell>
          <cell r="BU222">
            <v>88730</v>
          </cell>
          <cell r="BV222">
            <v>15327</v>
          </cell>
          <cell r="BW222">
            <v>6447</v>
          </cell>
          <cell r="BX222">
            <v>4912</v>
          </cell>
          <cell r="BY222">
            <v>26686</v>
          </cell>
          <cell r="BZ222">
            <v>13225</v>
          </cell>
          <cell r="CA222">
            <v>5544</v>
          </cell>
          <cell r="CB222">
            <v>3941</v>
          </cell>
          <cell r="CC222">
            <v>22710</v>
          </cell>
          <cell r="CD222">
            <v>8921</v>
          </cell>
          <cell r="CE222">
            <v>4668</v>
          </cell>
          <cell r="CF222">
            <v>4688</v>
          </cell>
          <cell r="CG222">
            <v>18277</v>
          </cell>
          <cell r="CH222">
            <v>3166</v>
          </cell>
          <cell r="CI222">
            <v>1259</v>
          </cell>
          <cell r="CJ222">
            <v>1007</v>
          </cell>
          <cell r="CK222">
            <v>5432</v>
          </cell>
          <cell r="CL222">
            <v>4537</v>
          </cell>
          <cell r="CM222">
            <v>2455</v>
          </cell>
          <cell r="CN222">
            <v>2259</v>
          </cell>
          <cell r="CO222">
            <v>9251</v>
          </cell>
          <cell r="CP222">
            <v>736</v>
          </cell>
          <cell r="CQ222">
            <v>334</v>
          </cell>
          <cell r="CR222">
            <v>328</v>
          </cell>
          <cell r="CS222">
            <v>1398</v>
          </cell>
          <cell r="CT222">
            <v>351</v>
          </cell>
          <cell r="CU222">
            <v>228</v>
          </cell>
          <cell r="CV222">
            <v>262</v>
          </cell>
          <cell r="CW222">
            <v>842</v>
          </cell>
          <cell r="CX222">
            <v>873</v>
          </cell>
          <cell r="CY222">
            <v>320</v>
          </cell>
          <cell r="CZ222">
            <v>172</v>
          </cell>
          <cell r="DA222">
            <v>1364</v>
          </cell>
          <cell r="DB222">
            <v>47135</v>
          </cell>
          <cell r="DC222">
            <v>21256</v>
          </cell>
          <cell r="DD222">
            <v>17569</v>
          </cell>
          <cell r="DE222">
            <v>85960</v>
          </cell>
        </row>
        <row r="223">
          <cell r="A223">
            <v>40787</v>
          </cell>
          <cell r="B223">
            <v>15271</v>
          </cell>
          <cell r="C223">
            <v>6213</v>
          </cell>
          <cell r="D223">
            <v>5177</v>
          </cell>
          <cell r="E223">
            <v>26661</v>
          </cell>
          <cell r="F223">
            <v>13305</v>
          </cell>
          <cell r="G223">
            <v>5478</v>
          </cell>
          <cell r="H223">
            <v>4062</v>
          </cell>
          <cell r="I223">
            <v>22845</v>
          </cell>
          <cell r="J223">
            <v>8780</v>
          </cell>
          <cell r="K223">
            <v>4473</v>
          </cell>
          <cell r="L223">
            <v>4787</v>
          </cell>
          <cell r="M223">
            <v>18040</v>
          </cell>
          <cell r="N223">
            <v>3271</v>
          </cell>
          <cell r="O223">
            <v>1353</v>
          </cell>
          <cell r="P223">
            <v>1229</v>
          </cell>
          <cell r="Q223">
            <v>5853</v>
          </cell>
          <cell r="R223">
            <v>5080</v>
          </cell>
          <cell r="S223">
            <v>2351</v>
          </cell>
          <cell r="T223">
            <v>2300</v>
          </cell>
          <cell r="U223">
            <v>9731</v>
          </cell>
          <cell r="V223">
            <v>836</v>
          </cell>
          <cell r="W223">
            <v>315</v>
          </cell>
          <cell r="X223">
            <v>343</v>
          </cell>
          <cell r="Y223">
            <v>1494</v>
          </cell>
          <cell r="Z223">
            <v>348</v>
          </cell>
          <cell r="AA223">
            <v>273</v>
          </cell>
          <cell r="AB223">
            <v>260</v>
          </cell>
          <cell r="AC223">
            <v>881</v>
          </cell>
          <cell r="AD223">
            <v>809</v>
          </cell>
          <cell r="AE223">
            <v>322</v>
          </cell>
          <cell r="AF223">
            <v>183</v>
          </cell>
          <cell r="AG223">
            <v>1314</v>
          </cell>
          <cell r="AH223">
            <v>47700</v>
          </cell>
          <cell r="AI223">
            <v>20778</v>
          </cell>
          <cell r="AJ223">
            <v>18341</v>
          </cell>
          <cell r="AK223">
            <v>86819</v>
          </cell>
          <cell r="AL223">
            <v>15084</v>
          </cell>
          <cell r="AM223">
            <v>6437</v>
          </cell>
          <cell r="AN223">
            <v>5033</v>
          </cell>
          <cell r="AO223">
            <v>26554</v>
          </cell>
          <cell r="AP223">
            <v>12943</v>
          </cell>
          <cell r="AQ223">
            <v>5578</v>
          </cell>
          <cell r="AR223">
            <v>4058</v>
          </cell>
          <cell r="AS223">
            <v>22579</v>
          </cell>
          <cell r="AT223">
            <v>8862</v>
          </cell>
          <cell r="AU223">
            <v>4693</v>
          </cell>
          <cell r="AV223">
            <v>4685</v>
          </cell>
          <cell r="AW223">
            <v>18240</v>
          </cell>
          <cell r="AX223">
            <v>3210</v>
          </cell>
          <cell r="AY223">
            <v>1334</v>
          </cell>
          <cell r="AZ223">
            <v>1229</v>
          </cell>
          <cell r="BA223">
            <v>5773</v>
          </cell>
          <cell r="BB223">
            <v>4651</v>
          </cell>
          <cell r="BC223">
            <v>2405</v>
          </cell>
          <cell r="BD223">
            <v>2269</v>
          </cell>
          <cell r="BE223">
            <v>9326</v>
          </cell>
          <cell r="BF223">
            <v>703</v>
          </cell>
          <cell r="BG223">
            <v>325</v>
          </cell>
          <cell r="BH223">
            <v>356</v>
          </cell>
          <cell r="BI223">
            <v>1384</v>
          </cell>
          <cell r="BJ223">
            <v>371</v>
          </cell>
          <cell r="BK223">
            <v>306</v>
          </cell>
          <cell r="BL223">
            <v>270</v>
          </cell>
          <cell r="BM223">
            <v>947</v>
          </cell>
          <cell r="BN223">
            <v>839</v>
          </cell>
          <cell r="BO223">
            <v>333</v>
          </cell>
          <cell r="BP223">
            <v>180</v>
          </cell>
          <cell r="BQ223">
            <v>1352</v>
          </cell>
          <cell r="BR223">
            <v>46664</v>
          </cell>
          <cell r="BS223">
            <v>21411</v>
          </cell>
          <cell r="BT223">
            <v>18081</v>
          </cell>
          <cell r="BU223">
            <v>86155</v>
          </cell>
          <cell r="BV223">
            <v>15259</v>
          </cell>
          <cell r="BW223">
            <v>6652</v>
          </cell>
          <cell r="BX223">
            <v>4941</v>
          </cell>
          <cell r="BY223">
            <v>26852</v>
          </cell>
          <cell r="BZ223">
            <v>13115</v>
          </cell>
          <cell r="CA223">
            <v>5662</v>
          </cell>
          <cell r="CB223">
            <v>3931</v>
          </cell>
          <cell r="CC223">
            <v>22707</v>
          </cell>
          <cell r="CD223">
            <v>8966</v>
          </cell>
          <cell r="CE223">
            <v>4757</v>
          </cell>
          <cell r="CF223">
            <v>4726</v>
          </cell>
          <cell r="CG223">
            <v>18450</v>
          </cell>
          <cell r="CH223">
            <v>3144</v>
          </cell>
          <cell r="CI223">
            <v>1278</v>
          </cell>
          <cell r="CJ223">
            <v>986</v>
          </cell>
          <cell r="CK223">
            <v>5408</v>
          </cell>
          <cell r="CL223">
            <v>4568</v>
          </cell>
          <cell r="CM223">
            <v>2486</v>
          </cell>
          <cell r="CN223">
            <v>2262</v>
          </cell>
          <cell r="CO223">
            <v>9315</v>
          </cell>
          <cell r="CP223">
            <v>725</v>
          </cell>
          <cell r="CQ223">
            <v>332</v>
          </cell>
          <cell r="CR223">
            <v>323</v>
          </cell>
          <cell r="CS223">
            <v>1380</v>
          </cell>
          <cell r="CT223">
            <v>363</v>
          </cell>
          <cell r="CU223">
            <v>237</v>
          </cell>
          <cell r="CV223">
            <v>262</v>
          </cell>
          <cell r="CW223">
            <v>863</v>
          </cell>
          <cell r="CX223">
            <v>869</v>
          </cell>
          <cell r="CY223">
            <v>326</v>
          </cell>
          <cell r="CZ223">
            <v>172</v>
          </cell>
          <cell r="DA223">
            <v>1367</v>
          </cell>
          <cell r="DB223">
            <v>47009</v>
          </cell>
          <cell r="DC223">
            <v>21730</v>
          </cell>
          <cell r="DD223">
            <v>17604</v>
          </cell>
          <cell r="DE223">
            <v>86343</v>
          </cell>
        </row>
        <row r="224">
          <cell r="A224">
            <v>40817</v>
          </cell>
          <cell r="B224">
            <v>15425</v>
          </cell>
          <cell r="C224">
            <v>6409</v>
          </cell>
          <cell r="D224">
            <v>4774</v>
          </cell>
          <cell r="E224">
            <v>26608</v>
          </cell>
          <cell r="F224">
            <v>13671</v>
          </cell>
          <cell r="G224">
            <v>5305</v>
          </cell>
          <cell r="H224">
            <v>4020</v>
          </cell>
          <cell r="I224">
            <v>22996</v>
          </cell>
          <cell r="J224">
            <v>8858</v>
          </cell>
          <cell r="K224">
            <v>4509</v>
          </cell>
          <cell r="L224">
            <v>4605</v>
          </cell>
          <cell r="M224">
            <v>17972</v>
          </cell>
          <cell r="N224">
            <v>2991</v>
          </cell>
          <cell r="O224">
            <v>1116</v>
          </cell>
          <cell r="P224">
            <v>934</v>
          </cell>
          <cell r="Q224">
            <v>5041</v>
          </cell>
          <cell r="R224">
            <v>4542</v>
          </cell>
          <cell r="S224">
            <v>2233</v>
          </cell>
          <cell r="T224">
            <v>2199</v>
          </cell>
          <cell r="U224">
            <v>8974</v>
          </cell>
          <cell r="V224">
            <v>815</v>
          </cell>
          <cell r="W224">
            <v>331</v>
          </cell>
          <cell r="X224">
            <v>293</v>
          </cell>
          <cell r="Y224">
            <v>1439</v>
          </cell>
          <cell r="Z224">
            <v>346</v>
          </cell>
          <cell r="AA224">
            <v>199</v>
          </cell>
          <cell r="AB224">
            <v>263</v>
          </cell>
          <cell r="AC224">
            <v>808</v>
          </cell>
          <cell r="AD224">
            <v>888</v>
          </cell>
          <cell r="AE224">
            <v>298</v>
          </cell>
          <cell r="AF224">
            <v>172</v>
          </cell>
          <cell r="AG224">
            <v>1358</v>
          </cell>
          <cell r="AH224">
            <v>47536</v>
          </cell>
          <cell r="AI224">
            <v>20400</v>
          </cell>
          <cell r="AJ224">
            <v>17260</v>
          </cell>
          <cell r="AK224">
            <v>85196</v>
          </cell>
          <cell r="AL224">
            <v>16081</v>
          </cell>
          <cell r="AM224">
            <v>6809</v>
          </cell>
          <cell r="AN224">
            <v>4993</v>
          </cell>
          <cell r="AO224">
            <v>27883</v>
          </cell>
          <cell r="AP224">
            <v>13515</v>
          </cell>
          <cell r="AQ224">
            <v>5635</v>
          </cell>
          <cell r="AR224">
            <v>3929</v>
          </cell>
          <cell r="AS224">
            <v>23080</v>
          </cell>
          <cell r="AT224">
            <v>9376</v>
          </cell>
          <cell r="AU224">
            <v>4911</v>
          </cell>
          <cell r="AV224">
            <v>4831</v>
          </cell>
          <cell r="AW224">
            <v>19118</v>
          </cell>
          <cell r="AX224">
            <v>3077</v>
          </cell>
          <cell r="AY224">
            <v>1121</v>
          </cell>
          <cell r="AZ224">
            <v>1003</v>
          </cell>
          <cell r="BA224">
            <v>5201</v>
          </cell>
          <cell r="BB224">
            <v>4494</v>
          </cell>
          <cell r="BC224">
            <v>2449</v>
          </cell>
          <cell r="BD224">
            <v>2297</v>
          </cell>
          <cell r="BE224">
            <v>9240</v>
          </cell>
          <cell r="BF224">
            <v>776</v>
          </cell>
          <cell r="BG224">
            <v>327</v>
          </cell>
          <cell r="BH224">
            <v>302</v>
          </cell>
          <cell r="BI224">
            <v>1405</v>
          </cell>
          <cell r="BJ224">
            <v>398</v>
          </cell>
          <cell r="BK224">
            <v>239</v>
          </cell>
          <cell r="BL224">
            <v>266</v>
          </cell>
          <cell r="BM224">
            <v>903</v>
          </cell>
          <cell r="BN224">
            <v>906</v>
          </cell>
          <cell r="BO224">
            <v>325</v>
          </cell>
          <cell r="BP224">
            <v>173</v>
          </cell>
          <cell r="BQ224">
            <v>1404</v>
          </cell>
          <cell r="BR224">
            <v>48623</v>
          </cell>
          <cell r="BS224">
            <v>21815</v>
          </cell>
          <cell r="BT224">
            <v>17795</v>
          </cell>
          <cell r="BU224">
            <v>88233</v>
          </cell>
          <cell r="BV224">
            <v>15176</v>
          </cell>
          <cell r="BW224">
            <v>6856</v>
          </cell>
          <cell r="BX224">
            <v>4915</v>
          </cell>
          <cell r="BY224">
            <v>26946</v>
          </cell>
          <cell r="BZ224">
            <v>13010</v>
          </cell>
          <cell r="CA224">
            <v>5778</v>
          </cell>
          <cell r="CB224">
            <v>3910</v>
          </cell>
          <cell r="CC224">
            <v>22697</v>
          </cell>
          <cell r="CD224">
            <v>8993</v>
          </cell>
          <cell r="CE224">
            <v>4827</v>
          </cell>
          <cell r="CF224">
            <v>4722</v>
          </cell>
          <cell r="CG224">
            <v>18542</v>
          </cell>
          <cell r="CH224">
            <v>3099</v>
          </cell>
          <cell r="CI224">
            <v>1301</v>
          </cell>
          <cell r="CJ224">
            <v>962</v>
          </cell>
          <cell r="CK224">
            <v>5362</v>
          </cell>
          <cell r="CL224">
            <v>4617</v>
          </cell>
          <cell r="CM224">
            <v>2512</v>
          </cell>
          <cell r="CN224">
            <v>2269</v>
          </cell>
          <cell r="CO224">
            <v>9398</v>
          </cell>
          <cell r="CP224">
            <v>707</v>
          </cell>
          <cell r="CQ224">
            <v>333</v>
          </cell>
          <cell r="CR224">
            <v>312</v>
          </cell>
          <cell r="CS224">
            <v>1351</v>
          </cell>
          <cell r="CT224">
            <v>372</v>
          </cell>
          <cell r="CU224">
            <v>250</v>
          </cell>
          <cell r="CV224">
            <v>262</v>
          </cell>
          <cell r="CW224">
            <v>884</v>
          </cell>
          <cell r="CX224">
            <v>861</v>
          </cell>
          <cell r="CY224">
            <v>329</v>
          </cell>
          <cell r="CZ224">
            <v>174</v>
          </cell>
          <cell r="DA224">
            <v>1364</v>
          </cell>
          <cell r="DB224">
            <v>46835</v>
          </cell>
          <cell r="DC224">
            <v>22184</v>
          </cell>
          <cell r="DD224">
            <v>17525</v>
          </cell>
          <cell r="DE224">
            <v>86544</v>
          </cell>
        </row>
        <row r="225">
          <cell r="A225">
            <v>40848</v>
          </cell>
          <cell r="B225">
            <v>16002</v>
          </cell>
          <cell r="C225">
            <v>7951</v>
          </cell>
          <cell r="D225">
            <v>5013</v>
          </cell>
          <cell r="E225">
            <v>28966</v>
          </cell>
          <cell r="F225">
            <v>12681</v>
          </cell>
          <cell r="G225">
            <v>6481</v>
          </cell>
          <cell r="H225">
            <v>3887</v>
          </cell>
          <cell r="I225">
            <v>23049</v>
          </cell>
          <cell r="J225">
            <v>8417</v>
          </cell>
          <cell r="K225">
            <v>4806</v>
          </cell>
          <cell r="L225">
            <v>4815</v>
          </cell>
          <cell r="M225">
            <v>18038</v>
          </cell>
          <cell r="N225">
            <v>2960</v>
          </cell>
          <cell r="O225">
            <v>1345</v>
          </cell>
          <cell r="P225">
            <v>999</v>
          </cell>
          <cell r="Q225">
            <v>5304</v>
          </cell>
          <cell r="R225">
            <v>4707</v>
          </cell>
          <cell r="S225">
            <v>2636</v>
          </cell>
          <cell r="T225">
            <v>2307</v>
          </cell>
          <cell r="U225">
            <v>9650</v>
          </cell>
          <cell r="V225">
            <v>765</v>
          </cell>
          <cell r="W225">
            <v>373</v>
          </cell>
          <cell r="X225">
            <v>297</v>
          </cell>
          <cell r="Y225">
            <v>1435</v>
          </cell>
          <cell r="Z225">
            <v>308</v>
          </cell>
          <cell r="AA225">
            <v>237</v>
          </cell>
          <cell r="AB225">
            <v>254</v>
          </cell>
          <cell r="AC225">
            <v>799</v>
          </cell>
          <cell r="AD225">
            <v>872</v>
          </cell>
          <cell r="AE225">
            <v>353</v>
          </cell>
          <cell r="AF225">
            <v>188</v>
          </cell>
          <cell r="AG225">
            <v>1413</v>
          </cell>
          <cell r="AH225">
            <v>46712</v>
          </cell>
          <cell r="AI225">
            <v>24182</v>
          </cell>
          <cell r="AJ225">
            <v>17760</v>
          </cell>
          <cell r="AK225">
            <v>88654</v>
          </cell>
          <cell r="AL225">
            <v>15241</v>
          </cell>
          <cell r="AM225">
            <v>7625</v>
          </cell>
          <cell r="AN225">
            <v>4887</v>
          </cell>
          <cell r="AO225">
            <v>27753</v>
          </cell>
          <cell r="AP225">
            <v>12342</v>
          </cell>
          <cell r="AQ225">
            <v>6042</v>
          </cell>
          <cell r="AR225">
            <v>3878</v>
          </cell>
          <cell r="AS225">
            <v>22261</v>
          </cell>
          <cell r="AT225">
            <v>8966</v>
          </cell>
          <cell r="AU225">
            <v>4848</v>
          </cell>
          <cell r="AV225">
            <v>4808</v>
          </cell>
          <cell r="AW225">
            <v>18622</v>
          </cell>
          <cell r="AX225">
            <v>2786</v>
          </cell>
          <cell r="AY225">
            <v>1363</v>
          </cell>
          <cell r="AZ225">
            <v>972</v>
          </cell>
          <cell r="BA225">
            <v>5122</v>
          </cell>
          <cell r="BB225">
            <v>4777</v>
          </cell>
          <cell r="BC225">
            <v>2568</v>
          </cell>
          <cell r="BD225">
            <v>2262</v>
          </cell>
          <cell r="BE225">
            <v>9608</v>
          </cell>
          <cell r="BF225">
            <v>611</v>
          </cell>
          <cell r="BG225">
            <v>325</v>
          </cell>
          <cell r="BH225">
            <v>292</v>
          </cell>
          <cell r="BI225">
            <v>1228</v>
          </cell>
          <cell r="BJ225">
            <v>348</v>
          </cell>
          <cell r="BK225">
            <v>240</v>
          </cell>
          <cell r="BL225">
            <v>250</v>
          </cell>
          <cell r="BM225">
            <v>838</v>
          </cell>
          <cell r="BN225">
            <v>846</v>
          </cell>
          <cell r="BO225">
            <v>335</v>
          </cell>
          <cell r="BP225">
            <v>182</v>
          </cell>
          <cell r="BQ225">
            <v>1362</v>
          </cell>
          <cell r="BR225">
            <v>45917</v>
          </cell>
          <cell r="BS225">
            <v>23348</v>
          </cell>
          <cell r="BT225">
            <v>17530</v>
          </cell>
          <cell r="BU225">
            <v>86795</v>
          </cell>
          <cell r="BV225">
            <v>15095</v>
          </cell>
          <cell r="BW225">
            <v>7038</v>
          </cell>
          <cell r="BX225">
            <v>4839</v>
          </cell>
          <cell r="BY225">
            <v>26971</v>
          </cell>
          <cell r="BZ225">
            <v>12984</v>
          </cell>
          <cell r="CA225">
            <v>5903</v>
          </cell>
          <cell r="CB225">
            <v>3877</v>
          </cell>
          <cell r="CC225">
            <v>22764</v>
          </cell>
          <cell r="CD225">
            <v>8967</v>
          </cell>
          <cell r="CE225">
            <v>4889</v>
          </cell>
          <cell r="CF225">
            <v>4676</v>
          </cell>
          <cell r="CG225">
            <v>18532</v>
          </cell>
          <cell r="CH225">
            <v>3055</v>
          </cell>
          <cell r="CI225">
            <v>1333</v>
          </cell>
          <cell r="CJ225">
            <v>945</v>
          </cell>
          <cell r="CK225">
            <v>5333</v>
          </cell>
          <cell r="CL225">
            <v>4664</v>
          </cell>
          <cell r="CM225">
            <v>2548</v>
          </cell>
          <cell r="CN225">
            <v>2277</v>
          </cell>
          <cell r="CO225">
            <v>9488</v>
          </cell>
          <cell r="CP225">
            <v>686</v>
          </cell>
          <cell r="CQ225">
            <v>335</v>
          </cell>
          <cell r="CR225">
            <v>297</v>
          </cell>
          <cell r="CS225">
            <v>1318</v>
          </cell>
          <cell r="CT225">
            <v>373</v>
          </cell>
          <cell r="CU225">
            <v>263</v>
          </cell>
          <cell r="CV225">
            <v>259</v>
          </cell>
          <cell r="CW225">
            <v>894</v>
          </cell>
          <cell r="CX225">
            <v>851</v>
          </cell>
          <cell r="CY225">
            <v>330</v>
          </cell>
          <cell r="CZ225">
            <v>175</v>
          </cell>
          <cell r="DA225">
            <v>1355</v>
          </cell>
          <cell r="DB225">
            <v>46675</v>
          </cell>
          <cell r="DC225">
            <v>22637</v>
          </cell>
          <cell r="DD225">
            <v>17344</v>
          </cell>
          <cell r="DE225">
            <v>86657</v>
          </cell>
        </row>
        <row r="226">
          <cell r="A226">
            <v>40878</v>
          </cell>
          <cell r="B226">
            <v>14654</v>
          </cell>
          <cell r="C226">
            <v>6575</v>
          </cell>
          <cell r="D226">
            <v>3880</v>
          </cell>
          <cell r="E226">
            <v>25109</v>
          </cell>
          <cell r="F226">
            <v>12984</v>
          </cell>
          <cell r="G226">
            <v>5948</v>
          </cell>
          <cell r="H226">
            <v>3424</v>
          </cell>
          <cell r="I226">
            <v>22356</v>
          </cell>
          <cell r="J226">
            <v>8740</v>
          </cell>
          <cell r="K226">
            <v>4846</v>
          </cell>
          <cell r="L226">
            <v>3639</v>
          </cell>
          <cell r="M226">
            <v>17225</v>
          </cell>
          <cell r="N226">
            <v>2897</v>
          </cell>
          <cell r="O226">
            <v>1482</v>
          </cell>
          <cell r="P226">
            <v>896</v>
          </cell>
          <cell r="Q226">
            <v>5275</v>
          </cell>
          <cell r="R226">
            <v>4432</v>
          </cell>
          <cell r="S226">
            <v>2504</v>
          </cell>
          <cell r="T226">
            <v>1944</v>
          </cell>
          <cell r="U226">
            <v>8880</v>
          </cell>
          <cell r="V226">
            <v>940</v>
          </cell>
          <cell r="W226">
            <v>494</v>
          </cell>
          <cell r="X226">
            <v>253</v>
          </cell>
          <cell r="Y226">
            <v>1687</v>
          </cell>
          <cell r="Z226">
            <v>306</v>
          </cell>
          <cell r="AA226">
            <v>193</v>
          </cell>
          <cell r="AB226">
            <v>167</v>
          </cell>
          <cell r="AC226">
            <v>666</v>
          </cell>
          <cell r="AD226">
            <v>811</v>
          </cell>
          <cell r="AE226">
            <v>325</v>
          </cell>
          <cell r="AF226">
            <v>125</v>
          </cell>
          <cell r="AG226">
            <v>1261</v>
          </cell>
          <cell r="AH226">
            <v>45764</v>
          </cell>
          <cell r="AI226">
            <v>22367</v>
          </cell>
          <cell r="AJ226">
            <v>14328</v>
          </cell>
          <cell r="AK226">
            <v>82459</v>
          </cell>
          <cell r="AL226">
            <v>14979</v>
          </cell>
          <cell r="AM226">
            <v>6851</v>
          </cell>
          <cell r="AN226">
            <v>4069</v>
          </cell>
          <cell r="AO226">
            <v>25899</v>
          </cell>
          <cell r="AP226">
            <v>12515</v>
          </cell>
          <cell r="AQ226">
            <v>6048</v>
          </cell>
          <cell r="AR226">
            <v>3451</v>
          </cell>
          <cell r="AS226">
            <v>22014</v>
          </cell>
          <cell r="AT226">
            <v>8705</v>
          </cell>
          <cell r="AU226">
            <v>4784</v>
          </cell>
          <cell r="AV226">
            <v>3733</v>
          </cell>
          <cell r="AW226">
            <v>17222</v>
          </cell>
          <cell r="AX226">
            <v>2682</v>
          </cell>
          <cell r="AY226">
            <v>1403</v>
          </cell>
          <cell r="AZ226">
            <v>892</v>
          </cell>
          <cell r="BA226">
            <v>4977</v>
          </cell>
          <cell r="BB226">
            <v>4239</v>
          </cell>
          <cell r="BC226">
            <v>2591</v>
          </cell>
          <cell r="BD226">
            <v>1997</v>
          </cell>
          <cell r="BE226">
            <v>8827</v>
          </cell>
          <cell r="BF226">
            <v>667</v>
          </cell>
          <cell r="BG226">
            <v>465</v>
          </cell>
          <cell r="BH226">
            <v>246</v>
          </cell>
          <cell r="BI226">
            <v>1378</v>
          </cell>
          <cell r="BJ226">
            <v>343</v>
          </cell>
          <cell r="BK226">
            <v>232</v>
          </cell>
          <cell r="BL226">
            <v>174</v>
          </cell>
          <cell r="BM226">
            <v>749</v>
          </cell>
          <cell r="BN226">
            <v>814</v>
          </cell>
          <cell r="BO226">
            <v>322</v>
          </cell>
          <cell r="BP226">
            <v>127</v>
          </cell>
          <cell r="BQ226">
            <v>1264</v>
          </cell>
          <cell r="BR226">
            <v>44944</v>
          </cell>
          <cell r="BS226">
            <v>22696</v>
          </cell>
          <cell r="BT226">
            <v>14690</v>
          </cell>
          <cell r="BU226">
            <v>82330</v>
          </cell>
          <cell r="BV226">
            <v>15056</v>
          </cell>
          <cell r="BW226">
            <v>7192</v>
          </cell>
          <cell r="BX226">
            <v>4770</v>
          </cell>
          <cell r="BY226">
            <v>27018</v>
          </cell>
          <cell r="BZ226">
            <v>13079</v>
          </cell>
          <cell r="CA226">
            <v>6039</v>
          </cell>
          <cell r="CB226">
            <v>3856</v>
          </cell>
          <cell r="CC226">
            <v>22975</v>
          </cell>
          <cell r="CD226">
            <v>8912</v>
          </cell>
          <cell r="CE226">
            <v>4964</v>
          </cell>
          <cell r="CF226">
            <v>4634</v>
          </cell>
          <cell r="CG226">
            <v>18510</v>
          </cell>
          <cell r="CH226">
            <v>3027</v>
          </cell>
          <cell r="CI226">
            <v>1375</v>
          </cell>
          <cell r="CJ226">
            <v>945</v>
          </cell>
          <cell r="CK226">
            <v>5348</v>
          </cell>
          <cell r="CL226">
            <v>4712</v>
          </cell>
          <cell r="CM226">
            <v>2603</v>
          </cell>
          <cell r="CN226">
            <v>2301</v>
          </cell>
          <cell r="CO226">
            <v>9616</v>
          </cell>
          <cell r="CP226">
            <v>671</v>
          </cell>
          <cell r="CQ226">
            <v>337</v>
          </cell>
          <cell r="CR226">
            <v>284</v>
          </cell>
          <cell r="CS226">
            <v>1292</v>
          </cell>
          <cell r="CT226">
            <v>368</v>
          </cell>
          <cell r="CU226">
            <v>271</v>
          </cell>
          <cell r="CV226">
            <v>257</v>
          </cell>
          <cell r="CW226">
            <v>896</v>
          </cell>
          <cell r="CX226">
            <v>841</v>
          </cell>
          <cell r="CY226">
            <v>330</v>
          </cell>
          <cell r="CZ226">
            <v>175</v>
          </cell>
          <cell r="DA226">
            <v>1346</v>
          </cell>
          <cell r="DB226">
            <v>46666</v>
          </cell>
          <cell r="DC226">
            <v>23112</v>
          </cell>
          <cell r="DD226">
            <v>17223</v>
          </cell>
          <cell r="DE226">
            <v>87001</v>
          </cell>
        </row>
        <row r="227">
          <cell r="A227">
            <v>40909</v>
          </cell>
          <cell r="B227">
            <v>13856</v>
          </cell>
          <cell r="C227">
            <v>6765</v>
          </cell>
          <cell r="D227">
            <v>3383</v>
          </cell>
          <cell r="E227">
            <v>24004</v>
          </cell>
          <cell r="F227">
            <v>12112</v>
          </cell>
          <cell r="G227">
            <v>5527</v>
          </cell>
          <cell r="H227">
            <v>2639</v>
          </cell>
          <cell r="I227">
            <v>20278</v>
          </cell>
          <cell r="J227">
            <v>7642</v>
          </cell>
          <cell r="K227">
            <v>4801</v>
          </cell>
          <cell r="L227">
            <v>3289</v>
          </cell>
          <cell r="M227">
            <v>15732</v>
          </cell>
          <cell r="N227">
            <v>2546</v>
          </cell>
          <cell r="O227">
            <v>1387</v>
          </cell>
          <cell r="P227">
            <v>689</v>
          </cell>
          <cell r="Q227">
            <v>4622</v>
          </cell>
          <cell r="R227">
            <v>4691</v>
          </cell>
          <cell r="S227">
            <v>2720</v>
          </cell>
          <cell r="T227">
            <v>1603</v>
          </cell>
          <cell r="U227">
            <v>9014</v>
          </cell>
          <cell r="V227">
            <v>509</v>
          </cell>
          <cell r="W227">
            <v>322</v>
          </cell>
          <cell r="X227">
            <v>177</v>
          </cell>
          <cell r="Y227">
            <v>1008</v>
          </cell>
          <cell r="Z227">
            <v>350</v>
          </cell>
          <cell r="AA227">
            <v>271</v>
          </cell>
          <cell r="AB227">
            <v>199</v>
          </cell>
          <cell r="AC227">
            <v>820</v>
          </cell>
          <cell r="AD227">
            <v>849</v>
          </cell>
          <cell r="AE227">
            <v>330</v>
          </cell>
          <cell r="AF227">
            <v>126</v>
          </cell>
          <cell r="AG227">
            <v>1305</v>
          </cell>
          <cell r="AH227">
            <v>42555</v>
          </cell>
          <cell r="AI227">
            <v>22123</v>
          </cell>
          <cell r="AJ227">
            <v>12105</v>
          </cell>
          <cell r="AK227">
            <v>76783</v>
          </cell>
          <cell r="AL227">
            <v>14920</v>
          </cell>
          <cell r="AM227">
            <v>7297</v>
          </cell>
          <cell r="AN227">
            <v>4303</v>
          </cell>
          <cell r="AO227">
            <v>26521</v>
          </cell>
          <cell r="AP227">
            <v>13678</v>
          </cell>
          <cell r="AQ227">
            <v>6224</v>
          </cell>
          <cell r="AR227">
            <v>3367</v>
          </cell>
          <cell r="AS227">
            <v>23269</v>
          </cell>
          <cell r="AT227">
            <v>8759</v>
          </cell>
          <cell r="AU227">
            <v>5257</v>
          </cell>
          <cell r="AV227">
            <v>4219</v>
          </cell>
          <cell r="AW227">
            <v>18236</v>
          </cell>
          <cell r="AX227">
            <v>2789</v>
          </cell>
          <cell r="AY227">
            <v>1461</v>
          </cell>
          <cell r="AZ227">
            <v>902</v>
          </cell>
          <cell r="BA227">
            <v>5151</v>
          </cell>
          <cell r="BB227">
            <v>5268</v>
          </cell>
          <cell r="BC227">
            <v>2758</v>
          </cell>
          <cell r="BD227">
            <v>1938</v>
          </cell>
          <cell r="BE227">
            <v>9963</v>
          </cell>
          <cell r="BF227">
            <v>628</v>
          </cell>
          <cell r="BG227">
            <v>353</v>
          </cell>
          <cell r="BH227">
            <v>211</v>
          </cell>
          <cell r="BI227">
            <v>1191</v>
          </cell>
          <cell r="BJ227">
            <v>441</v>
          </cell>
          <cell r="BK227">
            <v>339</v>
          </cell>
          <cell r="BL227">
            <v>253</v>
          </cell>
          <cell r="BM227">
            <v>1033</v>
          </cell>
          <cell r="BN227">
            <v>868</v>
          </cell>
          <cell r="BO227">
            <v>348</v>
          </cell>
          <cell r="BP227">
            <v>150</v>
          </cell>
          <cell r="BQ227">
            <v>1367</v>
          </cell>
          <cell r="BR227">
            <v>47350</v>
          </cell>
          <cell r="BS227">
            <v>24038</v>
          </cell>
          <cell r="BT227">
            <v>15343</v>
          </cell>
          <cell r="BU227">
            <v>86731</v>
          </cell>
          <cell r="BV227">
            <v>15091</v>
          </cell>
          <cell r="BW227">
            <v>7322</v>
          </cell>
          <cell r="BX227">
            <v>4745</v>
          </cell>
          <cell r="BY227">
            <v>27158</v>
          </cell>
          <cell r="BZ227">
            <v>13271</v>
          </cell>
          <cell r="CA227">
            <v>6176</v>
          </cell>
          <cell r="CB227">
            <v>3857</v>
          </cell>
          <cell r="CC227">
            <v>23304</v>
          </cell>
          <cell r="CD227">
            <v>8861</v>
          </cell>
          <cell r="CE227">
            <v>5060</v>
          </cell>
          <cell r="CF227">
            <v>4620</v>
          </cell>
          <cell r="CG227">
            <v>18541</v>
          </cell>
          <cell r="CH227">
            <v>3025</v>
          </cell>
          <cell r="CI227">
            <v>1421</v>
          </cell>
          <cell r="CJ227">
            <v>957</v>
          </cell>
          <cell r="CK227">
            <v>5402</v>
          </cell>
          <cell r="CL227">
            <v>4775</v>
          </cell>
          <cell r="CM227">
            <v>2685</v>
          </cell>
          <cell r="CN227">
            <v>2339</v>
          </cell>
          <cell r="CO227">
            <v>9799</v>
          </cell>
          <cell r="CP227">
            <v>665</v>
          </cell>
          <cell r="CQ227">
            <v>339</v>
          </cell>
          <cell r="CR227">
            <v>277</v>
          </cell>
          <cell r="CS227">
            <v>1280</v>
          </cell>
          <cell r="CT227">
            <v>361</v>
          </cell>
          <cell r="CU227">
            <v>277</v>
          </cell>
          <cell r="CV227">
            <v>260</v>
          </cell>
          <cell r="CW227">
            <v>898</v>
          </cell>
          <cell r="CX227">
            <v>839</v>
          </cell>
          <cell r="CY227">
            <v>333</v>
          </cell>
          <cell r="CZ227">
            <v>174</v>
          </cell>
          <cell r="DA227">
            <v>1346</v>
          </cell>
          <cell r="DB227">
            <v>46889</v>
          </cell>
          <cell r="DC227">
            <v>23613</v>
          </cell>
          <cell r="DD227">
            <v>17227</v>
          </cell>
          <cell r="DE227">
            <v>87729</v>
          </cell>
        </row>
        <row r="228">
          <cell r="A228">
            <v>40940</v>
          </cell>
          <cell r="B228">
            <v>14690</v>
          </cell>
          <cell r="C228">
            <v>7362</v>
          </cell>
          <cell r="D228">
            <v>4339</v>
          </cell>
          <cell r="E228">
            <v>26391</v>
          </cell>
          <cell r="F228">
            <v>13462</v>
          </cell>
          <cell r="G228">
            <v>6188</v>
          </cell>
          <cell r="H228">
            <v>3620</v>
          </cell>
          <cell r="I228">
            <v>23270</v>
          </cell>
          <cell r="J228">
            <v>8483</v>
          </cell>
          <cell r="K228">
            <v>4946</v>
          </cell>
          <cell r="L228">
            <v>4410</v>
          </cell>
          <cell r="M228">
            <v>17839</v>
          </cell>
          <cell r="N228">
            <v>2982</v>
          </cell>
          <cell r="O228">
            <v>1340</v>
          </cell>
          <cell r="P228">
            <v>1022</v>
          </cell>
          <cell r="Q228">
            <v>5344</v>
          </cell>
          <cell r="R228">
            <v>4649</v>
          </cell>
          <cell r="S228">
            <v>2747</v>
          </cell>
          <cell r="T228">
            <v>2277</v>
          </cell>
          <cell r="U228">
            <v>9673</v>
          </cell>
          <cell r="V228">
            <v>626</v>
          </cell>
          <cell r="W228">
            <v>299</v>
          </cell>
          <cell r="X228">
            <v>223</v>
          </cell>
          <cell r="Y228">
            <v>1148</v>
          </cell>
          <cell r="Z228">
            <v>288</v>
          </cell>
          <cell r="AA228">
            <v>244</v>
          </cell>
          <cell r="AB228">
            <v>244</v>
          </cell>
          <cell r="AC228">
            <v>776</v>
          </cell>
          <cell r="AD228">
            <v>839</v>
          </cell>
          <cell r="AE228">
            <v>322</v>
          </cell>
          <cell r="AF228">
            <v>121</v>
          </cell>
          <cell r="AG228">
            <v>1282</v>
          </cell>
          <cell r="AH228">
            <v>46019</v>
          </cell>
          <cell r="AI228">
            <v>23448</v>
          </cell>
          <cell r="AJ228">
            <v>16256</v>
          </cell>
          <cell r="AK228">
            <v>85723</v>
          </cell>
          <cell r="AL228">
            <v>14914</v>
          </cell>
          <cell r="AM228">
            <v>7361</v>
          </cell>
          <cell r="AN228">
            <v>4479</v>
          </cell>
          <cell r="AO228">
            <v>26754</v>
          </cell>
          <cell r="AP228">
            <v>13569</v>
          </cell>
          <cell r="AQ228">
            <v>6075</v>
          </cell>
          <cell r="AR228">
            <v>3842</v>
          </cell>
          <cell r="AS228">
            <v>23487</v>
          </cell>
          <cell r="AT228">
            <v>8990</v>
          </cell>
          <cell r="AU228">
            <v>5048</v>
          </cell>
          <cell r="AV228">
            <v>4683</v>
          </cell>
          <cell r="AW228">
            <v>18721</v>
          </cell>
          <cell r="AX228">
            <v>3024</v>
          </cell>
          <cell r="AY228">
            <v>1415</v>
          </cell>
          <cell r="AZ228">
            <v>1018</v>
          </cell>
          <cell r="BA228">
            <v>5457</v>
          </cell>
          <cell r="BB228">
            <v>4797</v>
          </cell>
          <cell r="BC228">
            <v>2672</v>
          </cell>
          <cell r="BD228">
            <v>2388</v>
          </cell>
          <cell r="BE228">
            <v>9857</v>
          </cell>
          <cell r="BF228">
            <v>727</v>
          </cell>
          <cell r="BG228">
            <v>332</v>
          </cell>
          <cell r="BH228">
            <v>253</v>
          </cell>
          <cell r="BI228">
            <v>1312</v>
          </cell>
          <cell r="BJ228">
            <v>319</v>
          </cell>
          <cell r="BK228">
            <v>275</v>
          </cell>
          <cell r="BL228">
            <v>267</v>
          </cell>
          <cell r="BM228">
            <v>861</v>
          </cell>
          <cell r="BN228">
            <v>830</v>
          </cell>
          <cell r="BO228">
            <v>312</v>
          </cell>
          <cell r="BP228">
            <v>132</v>
          </cell>
          <cell r="BQ228">
            <v>1274</v>
          </cell>
          <cell r="BR228">
            <v>47170</v>
          </cell>
          <cell r="BS228">
            <v>23492</v>
          </cell>
          <cell r="BT228">
            <v>17062</v>
          </cell>
          <cell r="BU228">
            <v>87725</v>
          </cell>
          <cell r="BV228">
            <v>15168</v>
          </cell>
          <cell r="BW228">
            <v>7431</v>
          </cell>
          <cell r="BX228">
            <v>4783</v>
          </cell>
          <cell r="BY228">
            <v>27382</v>
          </cell>
          <cell r="BZ228">
            <v>13479</v>
          </cell>
          <cell r="CA228">
            <v>6292</v>
          </cell>
          <cell r="CB228">
            <v>3878</v>
          </cell>
          <cell r="CC228">
            <v>23650</v>
          </cell>
          <cell r="CD228">
            <v>8845</v>
          </cell>
          <cell r="CE228">
            <v>5169</v>
          </cell>
          <cell r="CF228">
            <v>4649</v>
          </cell>
          <cell r="CG228">
            <v>18663</v>
          </cell>
          <cell r="CH228">
            <v>3043</v>
          </cell>
          <cell r="CI228">
            <v>1460</v>
          </cell>
          <cell r="CJ228">
            <v>972</v>
          </cell>
          <cell r="CK228">
            <v>5475</v>
          </cell>
          <cell r="CL228">
            <v>4855</v>
          </cell>
          <cell r="CM228">
            <v>2779</v>
          </cell>
          <cell r="CN228">
            <v>2379</v>
          </cell>
          <cell r="CO228">
            <v>10014</v>
          </cell>
          <cell r="CP228">
            <v>668</v>
          </cell>
          <cell r="CQ228">
            <v>340</v>
          </cell>
          <cell r="CR228">
            <v>277</v>
          </cell>
          <cell r="CS228">
            <v>1285</v>
          </cell>
          <cell r="CT228">
            <v>355</v>
          </cell>
          <cell r="CU228">
            <v>283</v>
          </cell>
          <cell r="CV228">
            <v>269</v>
          </cell>
          <cell r="CW228">
            <v>907</v>
          </cell>
          <cell r="CX228">
            <v>845</v>
          </cell>
          <cell r="CY228">
            <v>341</v>
          </cell>
          <cell r="CZ228">
            <v>173</v>
          </cell>
          <cell r="DA228">
            <v>1359</v>
          </cell>
          <cell r="DB228">
            <v>47259</v>
          </cell>
          <cell r="DC228">
            <v>24096</v>
          </cell>
          <cell r="DD228">
            <v>17381</v>
          </cell>
          <cell r="DE228">
            <v>88736</v>
          </cell>
        </row>
        <row r="229">
          <cell r="A229">
            <v>40969</v>
          </cell>
          <cell r="B229">
            <v>16581</v>
          </cell>
          <cell r="C229">
            <v>8307</v>
          </cell>
          <cell r="D229">
            <v>5321</v>
          </cell>
          <cell r="E229">
            <v>30209</v>
          </cell>
          <cell r="F229">
            <v>14670</v>
          </cell>
          <cell r="G229">
            <v>7346</v>
          </cell>
          <cell r="H229">
            <v>4161</v>
          </cell>
          <cell r="I229">
            <v>26177</v>
          </cell>
          <cell r="J229">
            <v>9580</v>
          </cell>
          <cell r="K229">
            <v>5821</v>
          </cell>
          <cell r="L229">
            <v>5317</v>
          </cell>
          <cell r="M229">
            <v>20718</v>
          </cell>
          <cell r="N229">
            <v>3291</v>
          </cell>
          <cell r="O229">
            <v>1695</v>
          </cell>
          <cell r="P229">
            <v>1051</v>
          </cell>
          <cell r="Q229">
            <v>6037</v>
          </cell>
          <cell r="R229">
            <v>5156</v>
          </cell>
          <cell r="S229">
            <v>2996</v>
          </cell>
          <cell r="T229">
            <v>2492</v>
          </cell>
          <cell r="U229">
            <v>10644</v>
          </cell>
          <cell r="V229">
            <v>641</v>
          </cell>
          <cell r="W229">
            <v>439</v>
          </cell>
          <cell r="X229">
            <v>281</v>
          </cell>
          <cell r="Y229">
            <v>1361</v>
          </cell>
          <cell r="Z229">
            <v>393</v>
          </cell>
          <cell r="AA229">
            <v>387</v>
          </cell>
          <cell r="AB229">
            <v>272</v>
          </cell>
          <cell r="AC229">
            <v>1052</v>
          </cell>
          <cell r="AD229">
            <v>849</v>
          </cell>
          <cell r="AE229">
            <v>372</v>
          </cell>
          <cell r="AF229">
            <v>197</v>
          </cell>
          <cell r="AG229">
            <v>1418</v>
          </cell>
          <cell r="AH229">
            <v>51161</v>
          </cell>
          <cell r="AI229">
            <v>27363</v>
          </cell>
          <cell r="AJ229">
            <v>19092</v>
          </cell>
          <cell r="AK229">
            <v>97616</v>
          </cell>
          <cell r="AL229">
            <v>15506</v>
          </cell>
          <cell r="AM229">
            <v>7670</v>
          </cell>
          <cell r="AN229">
            <v>4909</v>
          </cell>
          <cell r="AO229">
            <v>28085</v>
          </cell>
          <cell r="AP229">
            <v>13893</v>
          </cell>
          <cell r="AQ229">
            <v>6610</v>
          </cell>
          <cell r="AR229">
            <v>3959</v>
          </cell>
          <cell r="AS229">
            <v>24463</v>
          </cell>
          <cell r="AT229">
            <v>8752</v>
          </cell>
          <cell r="AU229">
            <v>5278</v>
          </cell>
          <cell r="AV229">
            <v>4893</v>
          </cell>
          <cell r="AW229">
            <v>18922</v>
          </cell>
          <cell r="AX229">
            <v>3178</v>
          </cell>
          <cell r="AY229">
            <v>1548</v>
          </cell>
          <cell r="AZ229">
            <v>1010</v>
          </cell>
          <cell r="BA229">
            <v>5736</v>
          </cell>
          <cell r="BB229">
            <v>4878</v>
          </cell>
          <cell r="BC229">
            <v>2782</v>
          </cell>
          <cell r="BD229">
            <v>2439</v>
          </cell>
          <cell r="BE229">
            <v>10099</v>
          </cell>
          <cell r="BF229">
            <v>660</v>
          </cell>
          <cell r="BG229">
            <v>416</v>
          </cell>
          <cell r="BH229">
            <v>291</v>
          </cell>
          <cell r="BI229">
            <v>1367</v>
          </cell>
          <cell r="BJ229">
            <v>321</v>
          </cell>
          <cell r="BK229">
            <v>307</v>
          </cell>
          <cell r="BL229">
            <v>279</v>
          </cell>
          <cell r="BM229">
            <v>906</v>
          </cell>
          <cell r="BN229">
            <v>814</v>
          </cell>
          <cell r="BO229">
            <v>355</v>
          </cell>
          <cell r="BP229">
            <v>178</v>
          </cell>
          <cell r="BQ229">
            <v>1347</v>
          </cell>
          <cell r="BR229">
            <v>48001</v>
          </cell>
          <cell r="BS229">
            <v>24966</v>
          </cell>
          <cell r="BT229">
            <v>17958</v>
          </cell>
          <cell r="BU229">
            <v>90925</v>
          </cell>
          <cell r="BV229">
            <v>15217</v>
          </cell>
          <cell r="BW229">
            <v>7534</v>
          </cell>
          <cell r="BX229">
            <v>4888</v>
          </cell>
          <cell r="BY229">
            <v>27639</v>
          </cell>
          <cell r="BZ229">
            <v>13577</v>
          </cell>
          <cell r="CA229">
            <v>6386</v>
          </cell>
          <cell r="CB229">
            <v>3931</v>
          </cell>
          <cell r="CC229">
            <v>23894</v>
          </cell>
          <cell r="CD229">
            <v>8855</v>
          </cell>
          <cell r="CE229">
            <v>5276</v>
          </cell>
          <cell r="CF229">
            <v>4738</v>
          </cell>
          <cell r="CG229">
            <v>18870</v>
          </cell>
          <cell r="CH229">
            <v>3061</v>
          </cell>
          <cell r="CI229">
            <v>1484</v>
          </cell>
          <cell r="CJ229">
            <v>990</v>
          </cell>
          <cell r="CK229">
            <v>5535</v>
          </cell>
          <cell r="CL229">
            <v>4931</v>
          </cell>
          <cell r="CM229">
            <v>2864</v>
          </cell>
          <cell r="CN229">
            <v>2417</v>
          </cell>
          <cell r="CO229">
            <v>10213</v>
          </cell>
          <cell r="CP229">
            <v>673</v>
          </cell>
          <cell r="CQ229">
            <v>341</v>
          </cell>
          <cell r="CR229">
            <v>283</v>
          </cell>
          <cell r="CS229">
            <v>1297</v>
          </cell>
          <cell r="CT229">
            <v>349</v>
          </cell>
          <cell r="CU229">
            <v>292</v>
          </cell>
          <cell r="CV229">
            <v>282</v>
          </cell>
          <cell r="CW229">
            <v>923</v>
          </cell>
          <cell r="CX229">
            <v>854</v>
          </cell>
          <cell r="CY229">
            <v>353</v>
          </cell>
          <cell r="CZ229">
            <v>174</v>
          </cell>
          <cell r="DA229">
            <v>1382</v>
          </cell>
          <cell r="DB229">
            <v>47519</v>
          </cell>
          <cell r="DC229">
            <v>24531</v>
          </cell>
          <cell r="DD229">
            <v>17703</v>
          </cell>
          <cell r="DE229">
            <v>89754</v>
          </cell>
        </row>
        <row r="230">
          <cell r="A230">
            <v>41000</v>
          </cell>
          <cell r="B230">
            <v>13014</v>
          </cell>
          <cell r="C230">
            <v>6737</v>
          </cell>
          <cell r="D230">
            <v>4675</v>
          </cell>
          <cell r="E230">
            <v>24426</v>
          </cell>
          <cell r="F230">
            <v>11585</v>
          </cell>
          <cell r="G230">
            <v>5489</v>
          </cell>
          <cell r="H230">
            <v>3711</v>
          </cell>
          <cell r="I230">
            <v>20785</v>
          </cell>
          <cell r="J230">
            <v>7966</v>
          </cell>
          <cell r="K230">
            <v>4769</v>
          </cell>
          <cell r="L230">
            <v>4327</v>
          </cell>
          <cell r="M230">
            <v>17062</v>
          </cell>
          <cell r="N230">
            <v>2479</v>
          </cell>
          <cell r="O230">
            <v>1275</v>
          </cell>
          <cell r="P230">
            <v>992</v>
          </cell>
          <cell r="Q230">
            <v>4746</v>
          </cell>
          <cell r="R230">
            <v>3870</v>
          </cell>
          <cell r="S230">
            <v>2714</v>
          </cell>
          <cell r="T230">
            <v>2355</v>
          </cell>
          <cell r="U230">
            <v>8939</v>
          </cell>
          <cell r="V230">
            <v>496</v>
          </cell>
          <cell r="W230">
            <v>288</v>
          </cell>
          <cell r="X230">
            <v>288</v>
          </cell>
          <cell r="Y230">
            <v>1072</v>
          </cell>
          <cell r="Z230">
            <v>347</v>
          </cell>
          <cell r="AA230">
            <v>250</v>
          </cell>
          <cell r="AB230">
            <v>266</v>
          </cell>
          <cell r="AC230">
            <v>863</v>
          </cell>
          <cell r="AD230">
            <v>739</v>
          </cell>
          <cell r="AE230">
            <v>319</v>
          </cell>
          <cell r="AF230">
            <v>146</v>
          </cell>
          <cell r="AG230">
            <v>1204</v>
          </cell>
          <cell r="AH230">
            <v>40496</v>
          </cell>
          <cell r="AI230">
            <v>21841</v>
          </cell>
          <cell r="AJ230">
            <v>16760</v>
          </cell>
          <cell r="AK230">
            <v>79097</v>
          </cell>
          <cell r="AL230">
            <v>15319</v>
          </cell>
          <cell r="AM230">
            <v>7563</v>
          </cell>
          <cell r="AN230">
            <v>5277</v>
          </cell>
          <cell r="AO230">
            <v>28159</v>
          </cell>
          <cell r="AP230">
            <v>13714</v>
          </cell>
          <cell r="AQ230">
            <v>6503</v>
          </cell>
          <cell r="AR230">
            <v>4092</v>
          </cell>
          <cell r="AS230">
            <v>24309</v>
          </cell>
          <cell r="AT230">
            <v>8842</v>
          </cell>
          <cell r="AU230">
            <v>5456</v>
          </cell>
          <cell r="AV230">
            <v>4876</v>
          </cell>
          <cell r="AW230">
            <v>19174</v>
          </cell>
          <cell r="AX230">
            <v>3053</v>
          </cell>
          <cell r="AY230">
            <v>1445</v>
          </cell>
          <cell r="AZ230">
            <v>1080</v>
          </cell>
          <cell r="BA230">
            <v>5579</v>
          </cell>
          <cell r="BB230">
            <v>4652</v>
          </cell>
          <cell r="BC230">
            <v>3130</v>
          </cell>
          <cell r="BD230">
            <v>2566</v>
          </cell>
          <cell r="BE230">
            <v>10348</v>
          </cell>
          <cell r="BF230">
            <v>687</v>
          </cell>
          <cell r="BG230">
            <v>335</v>
          </cell>
          <cell r="BH230">
            <v>329</v>
          </cell>
          <cell r="BI230">
            <v>1352</v>
          </cell>
          <cell r="BJ230">
            <v>316</v>
          </cell>
          <cell r="BK230">
            <v>246</v>
          </cell>
          <cell r="BL230">
            <v>295</v>
          </cell>
          <cell r="BM230">
            <v>858</v>
          </cell>
          <cell r="BN230">
            <v>881</v>
          </cell>
          <cell r="BO230">
            <v>380</v>
          </cell>
          <cell r="BP230">
            <v>166</v>
          </cell>
          <cell r="BQ230">
            <v>1427</v>
          </cell>
          <cell r="BR230">
            <v>47466</v>
          </cell>
          <cell r="BS230">
            <v>25060</v>
          </cell>
          <cell r="BT230">
            <v>18680</v>
          </cell>
          <cell r="BU230">
            <v>91205</v>
          </cell>
          <cell r="BV230">
            <v>15213</v>
          </cell>
          <cell r="BW230">
            <v>7650</v>
          </cell>
          <cell r="BX230">
            <v>5049</v>
          </cell>
          <cell r="BY230">
            <v>27912</v>
          </cell>
          <cell r="BZ230">
            <v>13536</v>
          </cell>
          <cell r="CA230">
            <v>6473</v>
          </cell>
          <cell r="CB230">
            <v>4012</v>
          </cell>
          <cell r="CC230">
            <v>24021</v>
          </cell>
          <cell r="CD230">
            <v>8890</v>
          </cell>
          <cell r="CE230">
            <v>5365</v>
          </cell>
          <cell r="CF230">
            <v>4881</v>
          </cell>
          <cell r="CG230">
            <v>19135</v>
          </cell>
          <cell r="CH230">
            <v>3061</v>
          </cell>
          <cell r="CI230">
            <v>1491</v>
          </cell>
          <cell r="CJ230">
            <v>1018</v>
          </cell>
          <cell r="CK230">
            <v>5570</v>
          </cell>
          <cell r="CL230">
            <v>4966</v>
          </cell>
          <cell r="CM230">
            <v>2929</v>
          </cell>
          <cell r="CN230">
            <v>2466</v>
          </cell>
          <cell r="CO230">
            <v>10361</v>
          </cell>
          <cell r="CP230">
            <v>671</v>
          </cell>
          <cell r="CQ230">
            <v>345</v>
          </cell>
          <cell r="CR230">
            <v>295</v>
          </cell>
          <cell r="CS230">
            <v>1311</v>
          </cell>
          <cell r="CT230">
            <v>347</v>
          </cell>
          <cell r="CU230">
            <v>300</v>
          </cell>
          <cell r="CV230">
            <v>294</v>
          </cell>
          <cell r="CW230">
            <v>940</v>
          </cell>
          <cell r="CX230">
            <v>865</v>
          </cell>
          <cell r="CY230">
            <v>367</v>
          </cell>
          <cell r="CZ230">
            <v>177</v>
          </cell>
          <cell r="DA230">
            <v>1410</v>
          </cell>
          <cell r="DB230">
            <v>47548</v>
          </cell>
          <cell r="DC230">
            <v>24920</v>
          </cell>
          <cell r="DD230">
            <v>18191</v>
          </cell>
          <cell r="DE230">
            <v>90659</v>
          </cell>
        </row>
        <row r="231">
          <cell r="A231">
            <v>41030</v>
          </cell>
          <cell r="B231">
            <v>15720</v>
          </cell>
          <cell r="C231">
            <v>8262</v>
          </cell>
          <cell r="D231">
            <v>5829</v>
          </cell>
          <cell r="E231">
            <v>29811</v>
          </cell>
          <cell r="F231">
            <v>13160</v>
          </cell>
          <cell r="G231">
            <v>6887</v>
          </cell>
          <cell r="H231">
            <v>4553</v>
          </cell>
          <cell r="I231">
            <v>24600</v>
          </cell>
          <cell r="J231">
            <v>9430</v>
          </cell>
          <cell r="K231">
            <v>5835</v>
          </cell>
          <cell r="L231">
            <v>5668</v>
          </cell>
          <cell r="M231">
            <v>20933</v>
          </cell>
          <cell r="N231">
            <v>3040</v>
          </cell>
          <cell r="O231">
            <v>1557</v>
          </cell>
          <cell r="P231">
            <v>1092</v>
          </cell>
          <cell r="Q231">
            <v>5689</v>
          </cell>
          <cell r="R231">
            <v>5127</v>
          </cell>
          <cell r="S231">
            <v>3173</v>
          </cell>
          <cell r="T231">
            <v>2725</v>
          </cell>
          <cell r="U231">
            <v>11025</v>
          </cell>
          <cell r="V231">
            <v>553</v>
          </cell>
          <cell r="W231">
            <v>373</v>
          </cell>
          <cell r="X231">
            <v>340</v>
          </cell>
          <cell r="Y231">
            <v>1266</v>
          </cell>
          <cell r="Z231">
            <v>516</v>
          </cell>
          <cell r="AA231">
            <v>377</v>
          </cell>
          <cell r="AB231">
            <v>359</v>
          </cell>
          <cell r="AC231">
            <v>1252</v>
          </cell>
          <cell r="AD231">
            <v>902</v>
          </cell>
          <cell r="AE231">
            <v>399</v>
          </cell>
          <cell r="AF231">
            <v>192</v>
          </cell>
          <cell r="AG231">
            <v>1493</v>
          </cell>
          <cell r="AH231">
            <v>48448</v>
          </cell>
          <cell r="AI231">
            <v>26863</v>
          </cell>
          <cell r="AJ231">
            <v>20758</v>
          </cell>
          <cell r="AK231">
            <v>96069</v>
          </cell>
          <cell r="AL231">
            <v>15510</v>
          </cell>
          <cell r="AM231">
            <v>7895</v>
          </cell>
          <cell r="AN231">
            <v>5377</v>
          </cell>
          <cell r="AO231">
            <v>28782</v>
          </cell>
          <cell r="AP231">
            <v>13463</v>
          </cell>
          <cell r="AQ231">
            <v>6510</v>
          </cell>
          <cell r="AR231">
            <v>4143</v>
          </cell>
          <cell r="AS231">
            <v>24116</v>
          </cell>
          <cell r="AT231">
            <v>9278</v>
          </cell>
          <cell r="AU231">
            <v>5482</v>
          </cell>
          <cell r="AV231">
            <v>5280</v>
          </cell>
          <cell r="AW231">
            <v>20040</v>
          </cell>
          <cell r="AX231">
            <v>3024</v>
          </cell>
          <cell r="AY231">
            <v>1516</v>
          </cell>
          <cell r="AZ231">
            <v>1038</v>
          </cell>
          <cell r="BA231">
            <v>5578</v>
          </cell>
          <cell r="BB231">
            <v>5432</v>
          </cell>
          <cell r="BC231">
            <v>3019</v>
          </cell>
          <cell r="BD231">
            <v>2560</v>
          </cell>
          <cell r="BE231">
            <v>11011</v>
          </cell>
          <cell r="BF231">
            <v>675</v>
          </cell>
          <cell r="BG231">
            <v>366</v>
          </cell>
          <cell r="BH231">
            <v>288</v>
          </cell>
          <cell r="BI231">
            <v>1329</v>
          </cell>
          <cell r="BJ231">
            <v>434</v>
          </cell>
          <cell r="BK231">
            <v>274</v>
          </cell>
          <cell r="BL231">
            <v>320</v>
          </cell>
          <cell r="BM231">
            <v>1028</v>
          </cell>
          <cell r="BN231">
            <v>915</v>
          </cell>
          <cell r="BO231">
            <v>372</v>
          </cell>
          <cell r="BP231">
            <v>185</v>
          </cell>
          <cell r="BQ231">
            <v>1472</v>
          </cell>
          <cell r="BR231">
            <v>48732</v>
          </cell>
          <cell r="BS231">
            <v>25433</v>
          </cell>
          <cell r="BT231">
            <v>19190</v>
          </cell>
          <cell r="BU231">
            <v>93355</v>
          </cell>
          <cell r="BV231">
            <v>15172</v>
          </cell>
          <cell r="BW231">
            <v>7793</v>
          </cell>
          <cell r="BX231">
            <v>5238</v>
          </cell>
          <cell r="BY231">
            <v>28203</v>
          </cell>
          <cell r="BZ231">
            <v>13413</v>
          </cell>
          <cell r="CA231">
            <v>6593</v>
          </cell>
          <cell r="CB231">
            <v>4114</v>
          </cell>
          <cell r="CC231">
            <v>24119</v>
          </cell>
          <cell r="CD231">
            <v>8919</v>
          </cell>
          <cell r="CE231">
            <v>5441</v>
          </cell>
          <cell r="CF231">
            <v>5055</v>
          </cell>
          <cell r="CG231">
            <v>19415</v>
          </cell>
          <cell r="CH231">
            <v>3041</v>
          </cell>
          <cell r="CI231">
            <v>1493</v>
          </cell>
          <cell r="CJ231">
            <v>1060</v>
          </cell>
          <cell r="CK231">
            <v>5594</v>
          </cell>
          <cell r="CL231">
            <v>4956</v>
          </cell>
          <cell r="CM231">
            <v>2984</v>
          </cell>
          <cell r="CN231">
            <v>2535</v>
          </cell>
          <cell r="CO231">
            <v>10474</v>
          </cell>
          <cell r="CP231">
            <v>664</v>
          </cell>
          <cell r="CQ231">
            <v>351</v>
          </cell>
          <cell r="CR231">
            <v>309</v>
          </cell>
          <cell r="CS231">
            <v>1323</v>
          </cell>
          <cell r="CT231">
            <v>348</v>
          </cell>
          <cell r="CU231">
            <v>302</v>
          </cell>
          <cell r="CV231">
            <v>304</v>
          </cell>
          <cell r="CW231">
            <v>954</v>
          </cell>
          <cell r="CX231">
            <v>877</v>
          </cell>
          <cell r="CY231">
            <v>380</v>
          </cell>
          <cell r="CZ231">
            <v>181</v>
          </cell>
          <cell r="DA231">
            <v>1438</v>
          </cell>
          <cell r="DB231">
            <v>47390</v>
          </cell>
          <cell r="DC231">
            <v>25335</v>
          </cell>
          <cell r="DD231">
            <v>18795</v>
          </cell>
          <cell r="DE231">
            <v>91520</v>
          </cell>
        </row>
        <row r="232">
          <cell r="A232">
            <v>41061</v>
          </cell>
          <cell r="B232">
            <v>18529</v>
          </cell>
          <cell r="C232">
            <v>9715</v>
          </cell>
          <cell r="D232">
            <v>6541</v>
          </cell>
          <cell r="E232">
            <v>34785</v>
          </cell>
          <cell r="F232">
            <v>15546</v>
          </cell>
          <cell r="G232">
            <v>7982</v>
          </cell>
          <cell r="H232">
            <v>5134</v>
          </cell>
          <cell r="I232">
            <v>28662</v>
          </cell>
          <cell r="J232">
            <v>11469</v>
          </cell>
          <cell r="K232">
            <v>7141</v>
          </cell>
          <cell r="L232">
            <v>6441</v>
          </cell>
          <cell r="M232">
            <v>25051</v>
          </cell>
          <cell r="N232">
            <v>3656</v>
          </cell>
          <cell r="O232">
            <v>1763</v>
          </cell>
          <cell r="P232">
            <v>1309</v>
          </cell>
          <cell r="Q232">
            <v>6728</v>
          </cell>
          <cell r="R232">
            <v>6045</v>
          </cell>
          <cell r="S232">
            <v>3627</v>
          </cell>
          <cell r="T232">
            <v>3026</v>
          </cell>
          <cell r="U232">
            <v>12698</v>
          </cell>
          <cell r="V232">
            <v>649</v>
          </cell>
          <cell r="W232">
            <v>400</v>
          </cell>
          <cell r="X232">
            <v>394</v>
          </cell>
          <cell r="Y232">
            <v>1443</v>
          </cell>
          <cell r="Z232">
            <v>416</v>
          </cell>
          <cell r="AA232">
            <v>510</v>
          </cell>
          <cell r="AB232">
            <v>431</v>
          </cell>
          <cell r="AC232">
            <v>1357</v>
          </cell>
          <cell r="AD232">
            <v>1129</v>
          </cell>
          <cell r="AE232">
            <v>479</v>
          </cell>
          <cell r="AF232">
            <v>234</v>
          </cell>
          <cell r="AG232">
            <v>1842</v>
          </cell>
          <cell r="AH232">
            <v>57439</v>
          </cell>
          <cell r="AI232">
            <v>31617</v>
          </cell>
          <cell r="AJ232">
            <v>23510</v>
          </cell>
          <cell r="AK232">
            <v>112566</v>
          </cell>
          <cell r="AL232">
            <v>15194</v>
          </cell>
          <cell r="AM232">
            <v>7731</v>
          </cell>
          <cell r="AN232">
            <v>5027</v>
          </cell>
          <cell r="AO232">
            <v>27952</v>
          </cell>
          <cell r="AP232">
            <v>12942</v>
          </cell>
          <cell r="AQ232">
            <v>6635</v>
          </cell>
          <cell r="AR232">
            <v>3971</v>
          </cell>
          <cell r="AS232">
            <v>23547</v>
          </cell>
          <cell r="AT232">
            <v>8655</v>
          </cell>
          <cell r="AU232">
            <v>5427</v>
          </cell>
          <cell r="AV232">
            <v>4560</v>
          </cell>
          <cell r="AW232">
            <v>18643</v>
          </cell>
          <cell r="AX232">
            <v>3039</v>
          </cell>
          <cell r="AY232">
            <v>1487</v>
          </cell>
          <cell r="AZ232">
            <v>945</v>
          </cell>
          <cell r="BA232">
            <v>5470</v>
          </cell>
          <cell r="BB232">
            <v>4901</v>
          </cell>
          <cell r="BC232">
            <v>3025</v>
          </cell>
          <cell r="BD232">
            <v>2334</v>
          </cell>
          <cell r="BE232">
            <v>10260</v>
          </cell>
          <cell r="BF232">
            <v>636</v>
          </cell>
          <cell r="BG232">
            <v>347</v>
          </cell>
          <cell r="BH232">
            <v>305</v>
          </cell>
          <cell r="BI232">
            <v>1288</v>
          </cell>
          <cell r="BJ232">
            <v>316</v>
          </cell>
          <cell r="BK232">
            <v>402</v>
          </cell>
          <cell r="BL232">
            <v>316</v>
          </cell>
          <cell r="BM232">
            <v>1035</v>
          </cell>
          <cell r="BN232">
            <v>936</v>
          </cell>
          <cell r="BO232">
            <v>402</v>
          </cell>
          <cell r="BP232">
            <v>179</v>
          </cell>
          <cell r="BQ232">
            <v>1517</v>
          </cell>
          <cell r="BR232">
            <v>46619</v>
          </cell>
          <cell r="BS232">
            <v>25455</v>
          </cell>
          <cell r="BT232">
            <v>17638</v>
          </cell>
          <cell r="BU232">
            <v>89713</v>
          </cell>
          <cell r="BV232">
            <v>15131</v>
          </cell>
          <cell r="BW232">
            <v>7910</v>
          </cell>
          <cell r="BX232">
            <v>5416</v>
          </cell>
          <cell r="BY232">
            <v>28456</v>
          </cell>
          <cell r="BZ232">
            <v>13301</v>
          </cell>
          <cell r="CA232">
            <v>6733</v>
          </cell>
          <cell r="CB232">
            <v>4223</v>
          </cell>
          <cell r="CC232">
            <v>24257</v>
          </cell>
          <cell r="CD232">
            <v>8941</v>
          </cell>
          <cell r="CE232">
            <v>5507</v>
          </cell>
          <cell r="CF232">
            <v>5229</v>
          </cell>
          <cell r="CG232">
            <v>19677</v>
          </cell>
          <cell r="CH232">
            <v>3012</v>
          </cell>
          <cell r="CI232">
            <v>1496</v>
          </cell>
          <cell r="CJ232">
            <v>1112</v>
          </cell>
          <cell r="CK232">
            <v>5620</v>
          </cell>
          <cell r="CL232">
            <v>4925</v>
          </cell>
          <cell r="CM232">
            <v>3032</v>
          </cell>
          <cell r="CN232">
            <v>2629</v>
          </cell>
          <cell r="CO232">
            <v>10586</v>
          </cell>
          <cell r="CP232">
            <v>662</v>
          </cell>
          <cell r="CQ232">
            <v>359</v>
          </cell>
          <cell r="CR232">
            <v>324</v>
          </cell>
          <cell r="CS232">
            <v>1345</v>
          </cell>
          <cell r="CT232">
            <v>353</v>
          </cell>
          <cell r="CU232">
            <v>299</v>
          </cell>
          <cell r="CV232">
            <v>313</v>
          </cell>
          <cell r="CW232">
            <v>965</v>
          </cell>
          <cell r="CX232">
            <v>886</v>
          </cell>
          <cell r="CY232">
            <v>388</v>
          </cell>
          <cell r="CZ232">
            <v>185</v>
          </cell>
          <cell r="DA232">
            <v>1459</v>
          </cell>
          <cell r="DB232">
            <v>47211</v>
          </cell>
          <cell r="DC232">
            <v>25724</v>
          </cell>
          <cell r="DD232">
            <v>19431</v>
          </cell>
          <cell r="DE232">
            <v>92366</v>
          </cell>
        </row>
        <row r="233">
          <cell r="A233">
            <v>41091</v>
          </cell>
          <cell r="B233">
            <v>13845</v>
          </cell>
          <cell r="C233">
            <v>7469</v>
          </cell>
          <cell r="D233">
            <v>5280</v>
          </cell>
          <cell r="E233">
            <v>26594</v>
          </cell>
          <cell r="F233">
            <v>12599</v>
          </cell>
          <cell r="G233">
            <v>6257</v>
          </cell>
          <cell r="H233">
            <v>4135</v>
          </cell>
          <cell r="I233">
            <v>22991</v>
          </cell>
          <cell r="J233">
            <v>7791</v>
          </cell>
          <cell r="K233">
            <v>5079</v>
          </cell>
          <cell r="L233">
            <v>5364</v>
          </cell>
          <cell r="M233">
            <v>18234</v>
          </cell>
          <cell r="N233">
            <v>2805</v>
          </cell>
          <cell r="O233">
            <v>1367</v>
          </cell>
          <cell r="P233">
            <v>1126</v>
          </cell>
          <cell r="Q233">
            <v>5298</v>
          </cell>
          <cell r="R233">
            <v>4605</v>
          </cell>
          <cell r="S233">
            <v>2688</v>
          </cell>
          <cell r="T233">
            <v>2675</v>
          </cell>
          <cell r="U233">
            <v>9968</v>
          </cell>
          <cell r="V233">
            <v>574</v>
          </cell>
          <cell r="W233">
            <v>337</v>
          </cell>
          <cell r="X233">
            <v>357</v>
          </cell>
          <cell r="Y233">
            <v>1268</v>
          </cell>
          <cell r="Z233">
            <v>327</v>
          </cell>
          <cell r="AA233">
            <v>274</v>
          </cell>
          <cell r="AB233">
            <v>316</v>
          </cell>
          <cell r="AC233">
            <v>917</v>
          </cell>
          <cell r="AD233">
            <v>808</v>
          </cell>
          <cell r="AE233">
            <v>374</v>
          </cell>
          <cell r="AF233">
            <v>189</v>
          </cell>
          <cell r="AG233">
            <v>1371</v>
          </cell>
          <cell r="AH233">
            <v>43354</v>
          </cell>
          <cell r="AI233">
            <v>23845</v>
          </cell>
          <cell r="AJ233">
            <v>19442</v>
          </cell>
          <cell r="AK233">
            <v>86641</v>
          </cell>
          <cell r="AL233">
            <v>14381</v>
          </cell>
          <cell r="AM233">
            <v>7946</v>
          </cell>
          <cell r="AN233">
            <v>5598</v>
          </cell>
          <cell r="AO233">
            <v>27924</v>
          </cell>
          <cell r="AP233">
            <v>12954</v>
          </cell>
          <cell r="AQ233">
            <v>6614</v>
          </cell>
          <cell r="AR233">
            <v>4359</v>
          </cell>
          <cell r="AS233">
            <v>23928</v>
          </cell>
          <cell r="AT233">
            <v>7691</v>
          </cell>
          <cell r="AU233">
            <v>5536</v>
          </cell>
          <cell r="AV233">
            <v>5773</v>
          </cell>
          <cell r="AW233">
            <v>18999</v>
          </cell>
          <cell r="AX233">
            <v>2949</v>
          </cell>
          <cell r="AY233">
            <v>1496</v>
          </cell>
          <cell r="AZ233">
            <v>1205</v>
          </cell>
          <cell r="BA233">
            <v>5650</v>
          </cell>
          <cell r="BB233">
            <v>4877</v>
          </cell>
          <cell r="BC233">
            <v>2839</v>
          </cell>
          <cell r="BD233">
            <v>2736</v>
          </cell>
          <cell r="BE233">
            <v>10452</v>
          </cell>
          <cell r="BF233">
            <v>728</v>
          </cell>
          <cell r="BG233">
            <v>372</v>
          </cell>
          <cell r="BH233">
            <v>350</v>
          </cell>
          <cell r="BI233">
            <v>1449</v>
          </cell>
          <cell r="BJ233">
            <v>337</v>
          </cell>
          <cell r="BK233">
            <v>278</v>
          </cell>
          <cell r="BL233">
            <v>314</v>
          </cell>
          <cell r="BM233">
            <v>928</v>
          </cell>
          <cell r="BN233">
            <v>808</v>
          </cell>
          <cell r="BO233">
            <v>388</v>
          </cell>
          <cell r="BP233">
            <v>190</v>
          </cell>
          <cell r="BQ233">
            <v>1386</v>
          </cell>
          <cell r="BR233">
            <v>44724</v>
          </cell>
          <cell r="BS233">
            <v>25468</v>
          </cell>
          <cell r="BT233">
            <v>20525</v>
          </cell>
          <cell r="BU233">
            <v>90717</v>
          </cell>
          <cell r="BV233">
            <v>15183</v>
          </cell>
          <cell r="BW233">
            <v>7960</v>
          </cell>
          <cell r="BX233">
            <v>5532</v>
          </cell>
          <cell r="BY233">
            <v>28675</v>
          </cell>
          <cell r="BZ233">
            <v>13323</v>
          </cell>
          <cell r="CA233">
            <v>6829</v>
          </cell>
          <cell r="CB233">
            <v>4322</v>
          </cell>
          <cell r="CC233">
            <v>24474</v>
          </cell>
          <cell r="CD233">
            <v>9009</v>
          </cell>
          <cell r="CE233">
            <v>5570</v>
          </cell>
          <cell r="CF233">
            <v>5367</v>
          </cell>
          <cell r="CG233">
            <v>19946</v>
          </cell>
          <cell r="CH233">
            <v>2993</v>
          </cell>
          <cell r="CI233">
            <v>1503</v>
          </cell>
          <cell r="CJ233">
            <v>1163</v>
          </cell>
          <cell r="CK233">
            <v>5658</v>
          </cell>
          <cell r="CL233">
            <v>4912</v>
          </cell>
          <cell r="CM233">
            <v>3070</v>
          </cell>
          <cell r="CN233">
            <v>2738</v>
          </cell>
          <cell r="CO233">
            <v>10720</v>
          </cell>
          <cell r="CP233">
            <v>676</v>
          </cell>
          <cell r="CQ233">
            <v>370</v>
          </cell>
          <cell r="CR233">
            <v>338</v>
          </cell>
          <cell r="CS233">
            <v>1383</v>
          </cell>
          <cell r="CT233">
            <v>361</v>
          </cell>
          <cell r="CU233">
            <v>296</v>
          </cell>
          <cell r="CV233">
            <v>320</v>
          </cell>
          <cell r="CW233">
            <v>977</v>
          </cell>
          <cell r="CX233">
            <v>898</v>
          </cell>
          <cell r="CY233">
            <v>390</v>
          </cell>
          <cell r="CZ233">
            <v>187</v>
          </cell>
          <cell r="DA233">
            <v>1476</v>
          </cell>
          <cell r="DB233">
            <v>47354</v>
          </cell>
          <cell r="DC233">
            <v>25988</v>
          </cell>
          <cell r="DD233">
            <v>19967</v>
          </cell>
          <cell r="DE233">
            <v>93309</v>
          </cell>
        </row>
        <row r="234">
          <cell r="A234">
            <v>41122</v>
          </cell>
          <cell r="B234">
            <v>14938</v>
          </cell>
          <cell r="C234">
            <v>8030</v>
          </cell>
          <cell r="D234">
            <v>5738</v>
          </cell>
          <cell r="E234">
            <v>28706</v>
          </cell>
          <cell r="F234">
            <v>13065</v>
          </cell>
          <cell r="G234">
            <v>7183</v>
          </cell>
          <cell r="H234">
            <v>4448</v>
          </cell>
          <cell r="I234">
            <v>24696</v>
          </cell>
          <cell r="J234">
            <v>8888</v>
          </cell>
          <cell r="K234">
            <v>5411</v>
          </cell>
          <cell r="L234">
            <v>5492</v>
          </cell>
          <cell r="M234">
            <v>19791</v>
          </cell>
          <cell r="N234">
            <v>2917</v>
          </cell>
          <cell r="O234">
            <v>1464</v>
          </cell>
          <cell r="P234">
            <v>1196</v>
          </cell>
          <cell r="Q234">
            <v>5577</v>
          </cell>
          <cell r="R234">
            <v>4976</v>
          </cell>
          <cell r="S234">
            <v>3099</v>
          </cell>
          <cell r="T234">
            <v>2997</v>
          </cell>
          <cell r="U234">
            <v>11072</v>
          </cell>
          <cell r="V234">
            <v>616</v>
          </cell>
          <cell r="W234">
            <v>401</v>
          </cell>
          <cell r="X234">
            <v>348</v>
          </cell>
          <cell r="Y234">
            <v>1365</v>
          </cell>
          <cell r="Z234">
            <v>354</v>
          </cell>
          <cell r="AA234">
            <v>236</v>
          </cell>
          <cell r="AB234">
            <v>308</v>
          </cell>
          <cell r="AC234">
            <v>898</v>
          </cell>
          <cell r="AD234">
            <v>858</v>
          </cell>
          <cell r="AE234">
            <v>392</v>
          </cell>
          <cell r="AF234">
            <v>197</v>
          </cell>
          <cell r="AG234">
            <v>1447</v>
          </cell>
          <cell r="AH234">
            <v>46612</v>
          </cell>
          <cell r="AI234">
            <v>26216</v>
          </cell>
          <cell r="AJ234">
            <v>20724</v>
          </cell>
          <cell r="AK234">
            <v>93552</v>
          </cell>
          <cell r="AL234">
            <v>15152</v>
          </cell>
          <cell r="AM234">
            <v>8233</v>
          </cell>
          <cell r="AN234">
            <v>5804</v>
          </cell>
          <cell r="AO234">
            <v>29188</v>
          </cell>
          <cell r="AP234">
            <v>13266</v>
          </cell>
          <cell r="AQ234">
            <v>7239</v>
          </cell>
          <cell r="AR234">
            <v>4625</v>
          </cell>
          <cell r="AS234">
            <v>25130</v>
          </cell>
          <cell r="AT234">
            <v>9081</v>
          </cell>
          <cell r="AU234">
            <v>5591</v>
          </cell>
          <cell r="AV234">
            <v>5628</v>
          </cell>
          <cell r="AW234">
            <v>20300</v>
          </cell>
          <cell r="AX234">
            <v>2944</v>
          </cell>
          <cell r="AY234">
            <v>1512</v>
          </cell>
          <cell r="AZ234">
            <v>1272</v>
          </cell>
          <cell r="BA234">
            <v>5728</v>
          </cell>
          <cell r="BB234">
            <v>4749</v>
          </cell>
          <cell r="BC234">
            <v>3144</v>
          </cell>
          <cell r="BD234">
            <v>2995</v>
          </cell>
          <cell r="BE234">
            <v>10888</v>
          </cell>
          <cell r="BF234">
            <v>548</v>
          </cell>
          <cell r="BG234">
            <v>394</v>
          </cell>
          <cell r="BH234">
            <v>361</v>
          </cell>
          <cell r="BI234">
            <v>1303</v>
          </cell>
          <cell r="BJ234">
            <v>372</v>
          </cell>
          <cell r="BK234">
            <v>270</v>
          </cell>
          <cell r="BL234">
            <v>302</v>
          </cell>
          <cell r="BM234">
            <v>944</v>
          </cell>
          <cell r="BN234">
            <v>882</v>
          </cell>
          <cell r="BO234">
            <v>401</v>
          </cell>
          <cell r="BP234">
            <v>209</v>
          </cell>
          <cell r="BQ234">
            <v>1493</v>
          </cell>
          <cell r="BR234">
            <v>46994</v>
          </cell>
          <cell r="BS234">
            <v>26784</v>
          </cell>
          <cell r="BT234">
            <v>21197</v>
          </cell>
          <cell r="BU234">
            <v>94975</v>
          </cell>
          <cell r="BV234">
            <v>15344</v>
          </cell>
          <cell r="BW234">
            <v>7969</v>
          </cell>
          <cell r="BX234">
            <v>5576</v>
          </cell>
          <cell r="BY234">
            <v>28889</v>
          </cell>
          <cell r="BZ234">
            <v>13493</v>
          </cell>
          <cell r="CA234">
            <v>6874</v>
          </cell>
          <cell r="CB234">
            <v>4385</v>
          </cell>
          <cell r="CC234">
            <v>24751</v>
          </cell>
          <cell r="CD234">
            <v>9124</v>
          </cell>
          <cell r="CE234">
            <v>5628</v>
          </cell>
          <cell r="CF234">
            <v>5450</v>
          </cell>
          <cell r="CG234">
            <v>20203</v>
          </cell>
          <cell r="CH234">
            <v>2995</v>
          </cell>
          <cell r="CI234">
            <v>1518</v>
          </cell>
          <cell r="CJ234">
            <v>1210</v>
          </cell>
          <cell r="CK234">
            <v>5722</v>
          </cell>
          <cell r="CL234">
            <v>4946</v>
          </cell>
          <cell r="CM234">
            <v>3096</v>
          </cell>
          <cell r="CN234">
            <v>2844</v>
          </cell>
          <cell r="CO234">
            <v>10885</v>
          </cell>
          <cell r="CP234">
            <v>705</v>
          </cell>
          <cell r="CQ234">
            <v>382</v>
          </cell>
          <cell r="CR234">
            <v>347</v>
          </cell>
          <cell r="CS234">
            <v>1433</v>
          </cell>
          <cell r="CT234">
            <v>366</v>
          </cell>
          <cell r="CU234">
            <v>293</v>
          </cell>
          <cell r="CV234">
            <v>325</v>
          </cell>
          <cell r="CW234">
            <v>985</v>
          </cell>
          <cell r="CX234">
            <v>914</v>
          </cell>
          <cell r="CY234">
            <v>388</v>
          </cell>
          <cell r="CZ234">
            <v>188</v>
          </cell>
          <cell r="DA234">
            <v>1490</v>
          </cell>
          <cell r="DB234">
            <v>47886</v>
          </cell>
          <cell r="DC234">
            <v>26147</v>
          </cell>
          <cell r="DD234">
            <v>20324</v>
          </cell>
          <cell r="DE234">
            <v>94358</v>
          </cell>
        </row>
        <row r="235">
          <cell r="A235">
            <v>41153</v>
          </cell>
          <cell r="B235">
            <v>15683</v>
          </cell>
          <cell r="C235">
            <v>7462</v>
          </cell>
          <cell r="D235">
            <v>5709</v>
          </cell>
          <cell r="E235">
            <v>28854</v>
          </cell>
          <cell r="F235">
            <v>14321</v>
          </cell>
          <cell r="G235">
            <v>6721</v>
          </cell>
          <cell r="H235">
            <v>4221</v>
          </cell>
          <cell r="I235">
            <v>25263</v>
          </cell>
          <cell r="J235">
            <v>8990</v>
          </cell>
          <cell r="K235">
            <v>5329</v>
          </cell>
          <cell r="L235">
            <v>5260</v>
          </cell>
          <cell r="M235">
            <v>19579</v>
          </cell>
          <cell r="N235">
            <v>3017</v>
          </cell>
          <cell r="O235">
            <v>1494</v>
          </cell>
          <cell r="P235">
            <v>1310</v>
          </cell>
          <cell r="Q235">
            <v>5821</v>
          </cell>
          <cell r="R235">
            <v>4923</v>
          </cell>
          <cell r="S235">
            <v>3119</v>
          </cell>
          <cell r="T235">
            <v>3012</v>
          </cell>
          <cell r="U235">
            <v>11054</v>
          </cell>
          <cell r="V235">
            <v>952</v>
          </cell>
          <cell r="W235">
            <v>373</v>
          </cell>
          <cell r="X235">
            <v>326</v>
          </cell>
          <cell r="Y235">
            <v>1651</v>
          </cell>
          <cell r="Z235">
            <v>351</v>
          </cell>
          <cell r="AA235">
            <v>233</v>
          </cell>
          <cell r="AB235">
            <v>334</v>
          </cell>
          <cell r="AC235">
            <v>918</v>
          </cell>
          <cell r="AD235">
            <v>973</v>
          </cell>
          <cell r="AE235">
            <v>348</v>
          </cell>
          <cell r="AF235">
            <v>166</v>
          </cell>
          <cell r="AG235">
            <v>1487</v>
          </cell>
          <cell r="AH235">
            <v>49210</v>
          </cell>
          <cell r="AI235">
            <v>25079</v>
          </cell>
          <cell r="AJ235">
            <v>20338</v>
          </cell>
          <cell r="AK235">
            <v>94627</v>
          </cell>
          <cell r="AL235">
            <v>15823</v>
          </cell>
          <cell r="AM235">
            <v>8049</v>
          </cell>
          <cell r="AN235">
            <v>5735</v>
          </cell>
          <cell r="AO235">
            <v>29607</v>
          </cell>
          <cell r="AP235">
            <v>14233</v>
          </cell>
          <cell r="AQ235">
            <v>7111</v>
          </cell>
          <cell r="AR235">
            <v>4402</v>
          </cell>
          <cell r="AS235">
            <v>25746</v>
          </cell>
          <cell r="AT235">
            <v>9151</v>
          </cell>
          <cell r="AU235">
            <v>5679</v>
          </cell>
          <cell r="AV235">
            <v>5490</v>
          </cell>
          <cell r="AW235">
            <v>20319</v>
          </cell>
          <cell r="AX235">
            <v>3010</v>
          </cell>
          <cell r="AY235">
            <v>1514</v>
          </cell>
          <cell r="AZ235">
            <v>1377</v>
          </cell>
          <cell r="BA235">
            <v>5901</v>
          </cell>
          <cell r="BB235">
            <v>4788</v>
          </cell>
          <cell r="BC235">
            <v>3295</v>
          </cell>
          <cell r="BD235">
            <v>3095</v>
          </cell>
          <cell r="BE235">
            <v>11178</v>
          </cell>
          <cell r="BF235">
            <v>792</v>
          </cell>
          <cell r="BG235">
            <v>389</v>
          </cell>
          <cell r="BH235">
            <v>352</v>
          </cell>
          <cell r="BI235">
            <v>1533</v>
          </cell>
          <cell r="BJ235">
            <v>385</v>
          </cell>
          <cell r="BK235">
            <v>256</v>
          </cell>
          <cell r="BL235">
            <v>340</v>
          </cell>
          <cell r="BM235">
            <v>982</v>
          </cell>
          <cell r="BN235">
            <v>992</v>
          </cell>
          <cell r="BO235">
            <v>373</v>
          </cell>
          <cell r="BP235">
            <v>171</v>
          </cell>
          <cell r="BQ235">
            <v>1536</v>
          </cell>
          <cell r="BR235">
            <v>49173</v>
          </cell>
          <cell r="BS235">
            <v>26665</v>
          </cell>
          <cell r="BT235">
            <v>20961</v>
          </cell>
          <cell r="BU235">
            <v>96800</v>
          </cell>
          <cell r="BV235">
            <v>15550</v>
          </cell>
          <cell r="BW235">
            <v>7949</v>
          </cell>
          <cell r="BX235">
            <v>5576</v>
          </cell>
          <cell r="BY235">
            <v>29075</v>
          </cell>
          <cell r="BZ235">
            <v>13702</v>
          </cell>
          <cell r="CA235">
            <v>6915</v>
          </cell>
          <cell r="CB235">
            <v>4426</v>
          </cell>
          <cell r="CC235">
            <v>25043</v>
          </cell>
          <cell r="CD235">
            <v>9238</v>
          </cell>
          <cell r="CE235">
            <v>5655</v>
          </cell>
          <cell r="CF235">
            <v>5498</v>
          </cell>
          <cell r="CG235">
            <v>20391</v>
          </cell>
          <cell r="CH235">
            <v>3013</v>
          </cell>
          <cell r="CI235">
            <v>1542</v>
          </cell>
          <cell r="CJ235">
            <v>1246</v>
          </cell>
          <cell r="CK235">
            <v>5800</v>
          </cell>
          <cell r="CL235">
            <v>4998</v>
          </cell>
          <cell r="CM235">
            <v>3112</v>
          </cell>
          <cell r="CN235">
            <v>2940</v>
          </cell>
          <cell r="CO235">
            <v>11050</v>
          </cell>
          <cell r="CP235">
            <v>738</v>
          </cell>
          <cell r="CQ235">
            <v>390</v>
          </cell>
          <cell r="CR235">
            <v>352</v>
          </cell>
          <cell r="CS235">
            <v>1481</v>
          </cell>
          <cell r="CT235">
            <v>366</v>
          </cell>
          <cell r="CU235">
            <v>288</v>
          </cell>
          <cell r="CV235">
            <v>331</v>
          </cell>
          <cell r="CW235">
            <v>985</v>
          </cell>
          <cell r="CX235">
            <v>928</v>
          </cell>
          <cell r="CY235">
            <v>385</v>
          </cell>
          <cell r="CZ235">
            <v>188</v>
          </cell>
          <cell r="DA235">
            <v>1501</v>
          </cell>
          <cell r="DB235">
            <v>48534</v>
          </cell>
          <cell r="DC235">
            <v>26235</v>
          </cell>
          <cell r="DD235">
            <v>20557</v>
          </cell>
          <cell r="DE235">
            <v>95326</v>
          </cell>
        </row>
        <row r="236">
          <cell r="A236">
            <v>41183</v>
          </cell>
          <cell r="B236">
            <v>15705</v>
          </cell>
          <cell r="C236">
            <v>7694</v>
          </cell>
          <cell r="D236">
            <v>5393</v>
          </cell>
          <cell r="E236">
            <v>28792</v>
          </cell>
          <cell r="F236">
            <v>14415</v>
          </cell>
          <cell r="G236">
            <v>6871</v>
          </cell>
          <cell r="H236">
            <v>4792</v>
          </cell>
          <cell r="I236">
            <v>26078</v>
          </cell>
          <cell r="J236">
            <v>8590</v>
          </cell>
          <cell r="K236">
            <v>5571</v>
          </cell>
          <cell r="L236">
            <v>5441</v>
          </cell>
          <cell r="M236">
            <v>19602</v>
          </cell>
          <cell r="N236">
            <v>3073</v>
          </cell>
          <cell r="O236">
            <v>1644</v>
          </cell>
          <cell r="P236">
            <v>1131</v>
          </cell>
          <cell r="Q236">
            <v>5848</v>
          </cell>
          <cell r="R236">
            <v>5395</v>
          </cell>
          <cell r="S236">
            <v>2956</v>
          </cell>
          <cell r="T236">
            <v>2877</v>
          </cell>
          <cell r="U236">
            <v>11228</v>
          </cell>
          <cell r="V236">
            <v>876</v>
          </cell>
          <cell r="W236">
            <v>374</v>
          </cell>
          <cell r="X236">
            <v>362</v>
          </cell>
          <cell r="Y236">
            <v>1612</v>
          </cell>
          <cell r="Z236">
            <v>321</v>
          </cell>
          <cell r="AA236">
            <v>259</v>
          </cell>
          <cell r="AB236">
            <v>369</v>
          </cell>
          <cell r="AC236">
            <v>949</v>
          </cell>
          <cell r="AD236">
            <v>916</v>
          </cell>
          <cell r="AE236">
            <v>368</v>
          </cell>
          <cell r="AF236">
            <v>191</v>
          </cell>
          <cell r="AG236">
            <v>1475</v>
          </cell>
          <cell r="AH236">
            <v>49291</v>
          </cell>
          <cell r="AI236">
            <v>25737</v>
          </cell>
          <cell r="AJ236">
            <v>20556</v>
          </cell>
          <cell r="AK236">
            <v>95584</v>
          </cell>
          <cell r="AL236">
            <v>15904</v>
          </cell>
          <cell r="AM236">
            <v>8023</v>
          </cell>
          <cell r="AN236">
            <v>5485</v>
          </cell>
          <cell r="AO236">
            <v>29412</v>
          </cell>
          <cell r="AP236">
            <v>13882</v>
          </cell>
          <cell r="AQ236">
            <v>7169</v>
          </cell>
          <cell r="AR236">
            <v>4475</v>
          </cell>
          <cell r="AS236">
            <v>25526</v>
          </cell>
          <cell r="AT236">
            <v>9091</v>
          </cell>
          <cell r="AU236">
            <v>5844</v>
          </cell>
          <cell r="AV236">
            <v>5487</v>
          </cell>
          <cell r="AW236">
            <v>20421</v>
          </cell>
          <cell r="AX236">
            <v>3072</v>
          </cell>
          <cell r="AY236">
            <v>1630</v>
          </cell>
          <cell r="AZ236">
            <v>1180</v>
          </cell>
          <cell r="BA236">
            <v>5882</v>
          </cell>
          <cell r="BB236">
            <v>5224</v>
          </cell>
          <cell r="BC236">
            <v>3130</v>
          </cell>
          <cell r="BD236">
            <v>2902</v>
          </cell>
          <cell r="BE236">
            <v>11256</v>
          </cell>
          <cell r="BF236">
            <v>817</v>
          </cell>
          <cell r="BG236">
            <v>362</v>
          </cell>
          <cell r="BH236">
            <v>356</v>
          </cell>
          <cell r="BI236">
            <v>1535</v>
          </cell>
          <cell r="BJ236">
            <v>370</v>
          </cell>
          <cell r="BK236">
            <v>291</v>
          </cell>
          <cell r="BL236">
            <v>359</v>
          </cell>
          <cell r="BM236">
            <v>1020</v>
          </cell>
          <cell r="BN236">
            <v>922</v>
          </cell>
          <cell r="BO236">
            <v>383</v>
          </cell>
          <cell r="BP236">
            <v>189</v>
          </cell>
          <cell r="BQ236">
            <v>1494</v>
          </cell>
          <cell r="BR236">
            <v>49281</v>
          </cell>
          <cell r="BS236">
            <v>26832</v>
          </cell>
          <cell r="BT236">
            <v>20434</v>
          </cell>
          <cell r="BU236">
            <v>96547</v>
          </cell>
          <cell r="BV236">
            <v>15698</v>
          </cell>
          <cell r="BW236">
            <v>7943</v>
          </cell>
          <cell r="BX236">
            <v>5566</v>
          </cell>
          <cell r="BY236">
            <v>29207</v>
          </cell>
          <cell r="BZ236">
            <v>13847</v>
          </cell>
          <cell r="CA236">
            <v>6968</v>
          </cell>
          <cell r="CB236">
            <v>4450</v>
          </cell>
          <cell r="CC236">
            <v>25266</v>
          </cell>
          <cell r="CD236">
            <v>9303</v>
          </cell>
          <cell r="CE236">
            <v>5657</v>
          </cell>
          <cell r="CF236">
            <v>5532</v>
          </cell>
          <cell r="CG236">
            <v>20492</v>
          </cell>
          <cell r="CH236">
            <v>3034</v>
          </cell>
          <cell r="CI236">
            <v>1568</v>
          </cell>
          <cell r="CJ236">
            <v>1263</v>
          </cell>
          <cell r="CK236">
            <v>5866</v>
          </cell>
          <cell r="CL236">
            <v>5065</v>
          </cell>
          <cell r="CM236">
            <v>3132</v>
          </cell>
          <cell r="CN236">
            <v>3013</v>
          </cell>
          <cell r="CO236">
            <v>11210</v>
          </cell>
          <cell r="CP236">
            <v>767</v>
          </cell>
          <cell r="CQ236">
            <v>396</v>
          </cell>
          <cell r="CR236">
            <v>356</v>
          </cell>
          <cell r="CS236">
            <v>1520</v>
          </cell>
          <cell r="CT236">
            <v>364</v>
          </cell>
          <cell r="CU236">
            <v>285</v>
          </cell>
          <cell r="CV236">
            <v>338</v>
          </cell>
          <cell r="CW236">
            <v>987</v>
          </cell>
          <cell r="CX236">
            <v>940</v>
          </cell>
          <cell r="CY236">
            <v>385</v>
          </cell>
          <cell r="CZ236">
            <v>187</v>
          </cell>
          <cell r="DA236">
            <v>1512</v>
          </cell>
          <cell r="DB236">
            <v>49020</v>
          </cell>
          <cell r="DC236">
            <v>26335</v>
          </cell>
          <cell r="DD236">
            <v>20705</v>
          </cell>
          <cell r="DE236">
            <v>96060</v>
          </cell>
        </row>
        <row r="237">
          <cell r="A237">
            <v>41214</v>
          </cell>
          <cell r="B237">
            <v>16717</v>
          </cell>
          <cell r="C237">
            <v>7816</v>
          </cell>
          <cell r="D237">
            <v>5497</v>
          </cell>
          <cell r="E237">
            <v>30030</v>
          </cell>
          <cell r="F237">
            <v>14477</v>
          </cell>
          <cell r="G237">
            <v>6937</v>
          </cell>
          <cell r="H237">
            <v>4326</v>
          </cell>
          <cell r="I237">
            <v>25740</v>
          </cell>
          <cell r="J237">
            <v>9388</v>
          </cell>
          <cell r="K237">
            <v>5432</v>
          </cell>
          <cell r="L237">
            <v>5548</v>
          </cell>
          <cell r="M237">
            <v>20368</v>
          </cell>
          <cell r="N237">
            <v>3208</v>
          </cell>
          <cell r="O237">
            <v>1562</v>
          </cell>
          <cell r="P237">
            <v>1254</v>
          </cell>
          <cell r="Q237">
            <v>6024</v>
          </cell>
          <cell r="R237">
            <v>5441</v>
          </cell>
          <cell r="S237">
            <v>3203</v>
          </cell>
          <cell r="T237">
            <v>3032</v>
          </cell>
          <cell r="U237">
            <v>11676</v>
          </cell>
          <cell r="V237">
            <v>1109</v>
          </cell>
          <cell r="W237">
            <v>531</v>
          </cell>
          <cell r="X237">
            <v>375</v>
          </cell>
          <cell r="Y237">
            <v>2015</v>
          </cell>
          <cell r="Z237">
            <v>335</v>
          </cell>
          <cell r="AA237">
            <v>268</v>
          </cell>
          <cell r="AB237">
            <v>335</v>
          </cell>
          <cell r="AC237">
            <v>938</v>
          </cell>
          <cell r="AD237">
            <v>977</v>
          </cell>
          <cell r="AE237">
            <v>396</v>
          </cell>
          <cell r="AF237">
            <v>183</v>
          </cell>
          <cell r="AG237">
            <v>1556</v>
          </cell>
          <cell r="AH237">
            <v>51652</v>
          </cell>
          <cell r="AI237">
            <v>26145</v>
          </cell>
          <cell r="AJ237">
            <v>20550</v>
          </cell>
          <cell r="AK237">
            <v>98347</v>
          </cell>
          <cell r="AL237">
            <v>15957</v>
          </cell>
          <cell r="AM237">
            <v>7293</v>
          </cell>
          <cell r="AN237">
            <v>5335</v>
          </cell>
          <cell r="AO237">
            <v>28585</v>
          </cell>
          <cell r="AP237">
            <v>14056</v>
          </cell>
          <cell r="AQ237">
            <v>6256</v>
          </cell>
          <cell r="AR237">
            <v>4320</v>
          </cell>
          <cell r="AS237">
            <v>24633</v>
          </cell>
          <cell r="AT237">
            <v>9904</v>
          </cell>
          <cell r="AU237">
            <v>5551</v>
          </cell>
          <cell r="AV237">
            <v>5478</v>
          </cell>
          <cell r="AW237">
            <v>20933</v>
          </cell>
          <cell r="AX237">
            <v>3046</v>
          </cell>
          <cell r="AY237">
            <v>1506</v>
          </cell>
          <cell r="AZ237">
            <v>1206</v>
          </cell>
          <cell r="BA237">
            <v>5757</v>
          </cell>
          <cell r="BB237">
            <v>5289</v>
          </cell>
          <cell r="BC237">
            <v>3123</v>
          </cell>
          <cell r="BD237">
            <v>2989</v>
          </cell>
          <cell r="BE237">
            <v>11401</v>
          </cell>
          <cell r="BF237">
            <v>863</v>
          </cell>
          <cell r="BG237">
            <v>453</v>
          </cell>
          <cell r="BH237">
            <v>370</v>
          </cell>
          <cell r="BI237">
            <v>1686</v>
          </cell>
          <cell r="BJ237">
            <v>359</v>
          </cell>
          <cell r="BK237">
            <v>294</v>
          </cell>
          <cell r="BL237">
            <v>354</v>
          </cell>
          <cell r="BM237">
            <v>1007</v>
          </cell>
          <cell r="BN237">
            <v>966</v>
          </cell>
          <cell r="BO237">
            <v>371</v>
          </cell>
          <cell r="BP237">
            <v>173</v>
          </cell>
          <cell r="BQ237">
            <v>1511</v>
          </cell>
          <cell r="BR237">
            <v>50440</v>
          </cell>
          <cell r="BS237">
            <v>24848</v>
          </cell>
          <cell r="BT237">
            <v>20223</v>
          </cell>
          <cell r="BU237">
            <v>95511</v>
          </cell>
          <cell r="BV237">
            <v>15702</v>
          </cell>
          <cell r="BW237">
            <v>7983</v>
          </cell>
          <cell r="BX237">
            <v>5550</v>
          </cell>
          <cell r="BY237">
            <v>29235</v>
          </cell>
          <cell r="BZ237">
            <v>13865</v>
          </cell>
          <cell r="CA237">
            <v>7039</v>
          </cell>
          <cell r="CB237">
            <v>4455</v>
          </cell>
          <cell r="CC237">
            <v>25358</v>
          </cell>
          <cell r="CD237">
            <v>9293</v>
          </cell>
          <cell r="CE237">
            <v>5632</v>
          </cell>
          <cell r="CF237">
            <v>5554</v>
          </cell>
          <cell r="CG237">
            <v>20479</v>
          </cell>
          <cell r="CH237">
            <v>3042</v>
          </cell>
          <cell r="CI237">
            <v>1596</v>
          </cell>
          <cell r="CJ237">
            <v>1261</v>
          </cell>
          <cell r="CK237">
            <v>5899</v>
          </cell>
          <cell r="CL237">
            <v>5122</v>
          </cell>
          <cell r="CM237">
            <v>3154</v>
          </cell>
          <cell r="CN237">
            <v>3043</v>
          </cell>
          <cell r="CO237">
            <v>11319</v>
          </cell>
          <cell r="CP237">
            <v>785</v>
          </cell>
          <cell r="CQ237">
            <v>401</v>
          </cell>
          <cell r="CR237">
            <v>357</v>
          </cell>
          <cell r="CS237">
            <v>1543</v>
          </cell>
          <cell r="CT237">
            <v>360</v>
          </cell>
          <cell r="CU237">
            <v>283</v>
          </cell>
          <cell r="CV237">
            <v>347</v>
          </cell>
          <cell r="CW237">
            <v>989</v>
          </cell>
          <cell r="CX237">
            <v>946</v>
          </cell>
          <cell r="CY237">
            <v>389</v>
          </cell>
          <cell r="CZ237">
            <v>186</v>
          </cell>
          <cell r="DA237">
            <v>1521</v>
          </cell>
          <cell r="DB237">
            <v>49114</v>
          </cell>
          <cell r="DC237">
            <v>26476</v>
          </cell>
          <cell r="DD237">
            <v>20753</v>
          </cell>
          <cell r="DE237">
            <v>96343</v>
          </cell>
        </row>
        <row r="238">
          <cell r="A238">
            <v>41244</v>
          </cell>
          <cell r="B238">
            <v>15802</v>
          </cell>
          <cell r="C238">
            <v>7766</v>
          </cell>
          <cell r="D238">
            <v>5051</v>
          </cell>
          <cell r="E238">
            <v>28619</v>
          </cell>
          <cell r="F238">
            <v>14444</v>
          </cell>
          <cell r="G238">
            <v>6427</v>
          </cell>
          <cell r="H238">
            <v>4367</v>
          </cell>
          <cell r="I238">
            <v>25238</v>
          </cell>
          <cell r="J238">
            <v>9447</v>
          </cell>
          <cell r="K238">
            <v>5674</v>
          </cell>
          <cell r="L238">
            <v>4995</v>
          </cell>
          <cell r="M238">
            <v>20116</v>
          </cell>
          <cell r="N238">
            <v>3282</v>
          </cell>
          <cell r="O238">
            <v>1754</v>
          </cell>
          <cell r="P238">
            <v>1229</v>
          </cell>
          <cell r="Q238">
            <v>6265</v>
          </cell>
          <cell r="R238">
            <v>5328</v>
          </cell>
          <cell r="S238">
            <v>2863</v>
          </cell>
          <cell r="T238">
            <v>2823</v>
          </cell>
          <cell r="U238">
            <v>11014</v>
          </cell>
          <cell r="V238">
            <v>1024</v>
          </cell>
          <cell r="W238">
            <v>415</v>
          </cell>
          <cell r="X238">
            <v>333</v>
          </cell>
          <cell r="Y238">
            <v>1772</v>
          </cell>
          <cell r="Z238">
            <v>322</v>
          </cell>
          <cell r="AA238">
            <v>262</v>
          </cell>
          <cell r="AB238">
            <v>275</v>
          </cell>
          <cell r="AC238">
            <v>859</v>
          </cell>
          <cell r="AD238">
            <v>969</v>
          </cell>
          <cell r="AE238">
            <v>387</v>
          </cell>
          <cell r="AF238">
            <v>188</v>
          </cell>
          <cell r="AG238">
            <v>1544</v>
          </cell>
          <cell r="AH238">
            <v>50618</v>
          </cell>
          <cell r="AI238">
            <v>25548</v>
          </cell>
          <cell r="AJ238">
            <v>19261</v>
          </cell>
          <cell r="AK238">
            <v>95427</v>
          </cell>
          <cell r="AL238">
            <v>16276</v>
          </cell>
          <cell r="AM238">
            <v>8247</v>
          </cell>
          <cell r="AN238">
            <v>5242</v>
          </cell>
          <cell r="AO238">
            <v>29765</v>
          </cell>
          <cell r="AP238">
            <v>14002</v>
          </cell>
          <cell r="AQ238">
            <v>6804</v>
          </cell>
          <cell r="AR238">
            <v>4343</v>
          </cell>
          <cell r="AS238">
            <v>25150</v>
          </cell>
          <cell r="AT238">
            <v>9487</v>
          </cell>
          <cell r="AU238">
            <v>5619</v>
          </cell>
          <cell r="AV238">
            <v>5262</v>
          </cell>
          <cell r="AW238">
            <v>20367</v>
          </cell>
          <cell r="AX238">
            <v>3123</v>
          </cell>
          <cell r="AY238">
            <v>1709</v>
          </cell>
          <cell r="AZ238">
            <v>1185</v>
          </cell>
          <cell r="BA238">
            <v>6017</v>
          </cell>
          <cell r="BB238">
            <v>5346</v>
          </cell>
          <cell r="BC238">
            <v>2997</v>
          </cell>
          <cell r="BD238">
            <v>2909</v>
          </cell>
          <cell r="BE238">
            <v>11251</v>
          </cell>
          <cell r="BF238">
            <v>750</v>
          </cell>
          <cell r="BG238">
            <v>399</v>
          </cell>
          <cell r="BH238">
            <v>319</v>
          </cell>
          <cell r="BI238">
            <v>1468</v>
          </cell>
          <cell r="BJ238">
            <v>360</v>
          </cell>
          <cell r="BK238">
            <v>326</v>
          </cell>
          <cell r="BL238">
            <v>295</v>
          </cell>
          <cell r="BM238">
            <v>981</v>
          </cell>
          <cell r="BN238">
            <v>976</v>
          </cell>
          <cell r="BO238">
            <v>401</v>
          </cell>
          <cell r="BP238">
            <v>195</v>
          </cell>
          <cell r="BQ238">
            <v>1571</v>
          </cell>
          <cell r="BR238">
            <v>50320</v>
          </cell>
          <cell r="BS238">
            <v>26502</v>
          </cell>
          <cell r="BT238">
            <v>19750</v>
          </cell>
          <cell r="BU238">
            <v>96572</v>
          </cell>
          <cell r="BV238">
            <v>15562</v>
          </cell>
          <cell r="BW238">
            <v>8077</v>
          </cell>
          <cell r="BX238">
            <v>5521</v>
          </cell>
          <cell r="BY238">
            <v>29161</v>
          </cell>
          <cell r="BZ238">
            <v>13776</v>
          </cell>
          <cell r="CA238">
            <v>7140</v>
          </cell>
          <cell r="CB238">
            <v>4438</v>
          </cell>
          <cell r="CC238">
            <v>25354</v>
          </cell>
          <cell r="CD238">
            <v>9183</v>
          </cell>
          <cell r="CE238">
            <v>5588</v>
          </cell>
          <cell r="CF238">
            <v>5561</v>
          </cell>
          <cell r="CG238">
            <v>20331</v>
          </cell>
          <cell r="CH238">
            <v>3035</v>
          </cell>
          <cell r="CI238">
            <v>1625</v>
          </cell>
          <cell r="CJ238">
            <v>1246</v>
          </cell>
          <cell r="CK238">
            <v>5906</v>
          </cell>
          <cell r="CL238">
            <v>5144</v>
          </cell>
          <cell r="CM238">
            <v>3172</v>
          </cell>
          <cell r="CN238">
            <v>3019</v>
          </cell>
          <cell r="CO238">
            <v>11335</v>
          </cell>
          <cell r="CP238">
            <v>790</v>
          </cell>
          <cell r="CQ238">
            <v>404</v>
          </cell>
          <cell r="CR238">
            <v>357</v>
          </cell>
          <cell r="CS238">
            <v>1551</v>
          </cell>
          <cell r="CT238">
            <v>353</v>
          </cell>
          <cell r="CU238">
            <v>283</v>
          </cell>
          <cell r="CV238">
            <v>354</v>
          </cell>
          <cell r="CW238">
            <v>990</v>
          </cell>
          <cell r="CX238">
            <v>945</v>
          </cell>
          <cell r="CY238">
            <v>395</v>
          </cell>
          <cell r="CZ238">
            <v>183</v>
          </cell>
          <cell r="DA238">
            <v>1523</v>
          </cell>
          <cell r="DB238">
            <v>48787</v>
          </cell>
          <cell r="DC238">
            <v>26685</v>
          </cell>
          <cell r="DD238">
            <v>20679</v>
          </cell>
          <cell r="DE238">
            <v>96150</v>
          </cell>
        </row>
        <row r="239">
          <cell r="A239">
            <v>41275</v>
          </cell>
          <cell r="B239">
            <v>13657</v>
          </cell>
          <cell r="C239">
            <v>7962</v>
          </cell>
          <cell r="D239">
            <v>4575</v>
          </cell>
          <cell r="E239">
            <v>26194</v>
          </cell>
          <cell r="F239">
            <v>11935</v>
          </cell>
          <cell r="G239">
            <v>7278</v>
          </cell>
          <cell r="H239">
            <v>3370</v>
          </cell>
          <cell r="I239">
            <v>22583</v>
          </cell>
          <cell r="J239">
            <v>7501</v>
          </cell>
          <cell r="K239">
            <v>5064</v>
          </cell>
          <cell r="L239">
            <v>4381</v>
          </cell>
          <cell r="M239">
            <v>16946</v>
          </cell>
          <cell r="N239">
            <v>2760</v>
          </cell>
          <cell r="O239">
            <v>2122</v>
          </cell>
          <cell r="P239">
            <v>1036</v>
          </cell>
          <cell r="Q239">
            <v>5918</v>
          </cell>
          <cell r="R239">
            <v>4388</v>
          </cell>
          <cell r="S239">
            <v>3240</v>
          </cell>
          <cell r="T239">
            <v>2570</v>
          </cell>
          <cell r="U239">
            <v>10198</v>
          </cell>
          <cell r="V239">
            <v>598</v>
          </cell>
          <cell r="W239">
            <v>349</v>
          </cell>
          <cell r="X239">
            <v>456</v>
          </cell>
          <cell r="Y239">
            <v>1403</v>
          </cell>
          <cell r="Z239">
            <v>240</v>
          </cell>
          <cell r="AA239">
            <v>197</v>
          </cell>
          <cell r="AB239">
            <v>311</v>
          </cell>
          <cell r="AC239">
            <v>748</v>
          </cell>
          <cell r="AD239">
            <v>878</v>
          </cell>
          <cell r="AE239">
            <v>411</v>
          </cell>
          <cell r="AF239">
            <v>151</v>
          </cell>
          <cell r="AG239">
            <v>1440</v>
          </cell>
          <cell r="AH239">
            <v>41957</v>
          </cell>
          <cell r="AI239">
            <v>26623</v>
          </cell>
          <cell r="AJ239">
            <v>16850</v>
          </cell>
          <cell r="AK239">
            <v>85430</v>
          </cell>
          <cell r="AL239">
            <v>14350</v>
          </cell>
          <cell r="AM239">
            <v>8435</v>
          </cell>
          <cell r="AN239">
            <v>5866</v>
          </cell>
          <cell r="AO239">
            <v>28651</v>
          </cell>
          <cell r="AP239">
            <v>13422</v>
          </cell>
          <cell r="AQ239">
            <v>8038</v>
          </cell>
          <cell r="AR239">
            <v>4397</v>
          </cell>
          <cell r="AS239">
            <v>25856</v>
          </cell>
          <cell r="AT239">
            <v>8443</v>
          </cell>
          <cell r="AU239">
            <v>5478</v>
          </cell>
          <cell r="AV239">
            <v>5653</v>
          </cell>
          <cell r="AW239">
            <v>19573</v>
          </cell>
          <cell r="AX239">
            <v>2976</v>
          </cell>
          <cell r="AY239">
            <v>2230</v>
          </cell>
          <cell r="AZ239">
            <v>1374</v>
          </cell>
          <cell r="BA239">
            <v>6580</v>
          </cell>
          <cell r="BB239">
            <v>4931</v>
          </cell>
          <cell r="BC239">
            <v>3252</v>
          </cell>
          <cell r="BD239">
            <v>3097</v>
          </cell>
          <cell r="BE239">
            <v>11281</v>
          </cell>
          <cell r="BF239">
            <v>745</v>
          </cell>
          <cell r="BG239">
            <v>387</v>
          </cell>
          <cell r="BH239">
            <v>543</v>
          </cell>
          <cell r="BI239">
            <v>1675</v>
          </cell>
          <cell r="BJ239">
            <v>300</v>
          </cell>
          <cell r="BK239">
            <v>249</v>
          </cell>
          <cell r="BL239">
            <v>389</v>
          </cell>
          <cell r="BM239">
            <v>937</v>
          </cell>
          <cell r="BN239">
            <v>892</v>
          </cell>
          <cell r="BO239">
            <v>413</v>
          </cell>
          <cell r="BP239">
            <v>188</v>
          </cell>
          <cell r="BQ239">
            <v>1493</v>
          </cell>
          <cell r="BR239">
            <v>46058</v>
          </cell>
          <cell r="BS239">
            <v>28481</v>
          </cell>
          <cell r="BT239">
            <v>21508</v>
          </cell>
          <cell r="BU239">
            <v>96047</v>
          </cell>
          <cell r="BV239">
            <v>15340</v>
          </cell>
          <cell r="BW239">
            <v>8220</v>
          </cell>
          <cell r="BX239">
            <v>5493</v>
          </cell>
          <cell r="BY239">
            <v>29052</v>
          </cell>
          <cell r="BZ239">
            <v>13664</v>
          </cell>
          <cell r="CA239">
            <v>7268</v>
          </cell>
          <cell r="CB239">
            <v>4413</v>
          </cell>
          <cell r="CC239">
            <v>25345</v>
          </cell>
          <cell r="CD239">
            <v>8999</v>
          </cell>
          <cell r="CE239">
            <v>5557</v>
          </cell>
          <cell r="CF239">
            <v>5548</v>
          </cell>
          <cell r="CG239">
            <v>20104</v>
          </cell>
          <cell r="CH239">
            <v>3016</v>
          </cell>
          <cell r="CI239">
            <v>1648</v>
          </cell>
          <cell r="CJ239">
            <v>1229</v>
          </cell>
          <cell r="CK239">
            <v>5893</v>
          </cell>
          <cell r="CL239">
            <v>5112</v>
          </cell>
          <cell r="CM239">
            <v>3191</v>
          </cell>
          <cell r="CN239">
            <v>2946</v>
          </cell>
          <cell r="CO239">
            <v>11249</v>
          </cell>
          <cell r="CP239">
            <v>787</v>
          </cell>
          <cell r="CQ239">
            <v>409</v>
          </cell>
          <cell r="CR239">
            <v>358</v>
          </cell>
          <cell r="CS239">
            <v>1555</v>
          </cell>
          <cell r="CT239">
            <v>342</v>
          </cell>
          <cell r="CU239">
            <v>280</v>
          </cell>
          <cell r="CV239">
            <v>357</v>
          </cell>
          <cell r="CW239">
            <v>979</v>
          </cell>
          <cell r="CX239">
            <v>936</v>
          </cell>
          <cell r="CY239">
            <v>405</v>
          </cell>
          <cell r="CZ239">
            <v>180</v>
          </cell>
          <cell r="DA239">
            <v>1521</v>
          </cell>
          <cell r="DB239">
            <v>48195</v>
          </cell>
          <cell r="DC239">
            <v>26979</v>
          </cell>
          <cell r="DD239">
            <v>20524</v>
          </cell>
          <cell r="DE239">
            <v>95698</v>
          </cell>
        </row>
        <row r="240">
          <cell r="A240">
            <v>41306</v>
          </cell>
          <cell r="B240">
            <v>14097</v>
          </cell>
          <cell r="C240">
            <v>8009</v>
          </cell>
          <cell r="D240">
            <v>5321</v>
          </cell>
          <cell r="E240">
            <v>27427</v>
          </cell>
          <cell r="F240">
            <v>12288</v>
          </cell>
          <cell r="G240">
            <v>7713</v>
          </cell>
          <cell r="H240">
            <v>4414</v>
          </cell>
          <cell r="I240">
            <v>24415</v>
          </cell>
          <cell r="J240">
            <v>7930</v>
          </cell>
          <cell r="K240">
            <v>4947</v>
          </cell>
          <cell r="L240">
            <v>5492</v>
          </cell>
          <cell r="M240">
            <v>18369</v>
          </cell>
          <cell r="N240">
            <v>2593</v>
          </cell>
          <cell r="O240">
            <v>1952</v>
          </cell>
          <cell r="P240">
            <v>1151</v>
          </cell>
          <cell r="Q240">
            <v>5696</v>
          </cell>
          <cell r="R240">
            <v>4639</v>
          </cell>
          <cell r="S240">
            <v>3212</v>
          </cell>
          <cell r="T240">
            <v>2828</v>
          </cell>
          <cell r="U240">
            <v>10679</v>
          </cell>
          <cell r="V240">
            <v>599</v>
          </cell>
          <cell r="W240">
            <v>361</v>
          </cell>
          <cell r="X240">
            <v>349</v>
          </cell>
          <cell r="Y240">
            <v>1309</v>
          </cell>
          <cell r="Z240">
            <v>319</v>
          </cell>
          <cell r="AA240">
            <v>211</v>
          </cell>
          <cell r="AB240">
            <v>337</v>
          </cell>
          <cell r="AC240">
            <v>867</v>
          </cell>
          <cell r="AD240">
            <v>873</v>
          </cell>
          <cell r="AE240">
            <v>429</v>
          </cell>
          <cell r="AF240">
            <v>154</v>
          </cell>
          <cell r="AG240">
            <v>1456</v>
          </cell>
          <cell r="AH240">
            <v>43338</v>
          </cell>
          <cell r="AI240">
            <v>26834</v>
          </cell>
          <cell r="AJ240">
            <v>20046</v>
          </cell>
          <cell r="AK240">
            <v>90218</v>
          </cell>
          <cell r="AL240">
            <v>14955</v>
          </cell>
          <cell r="AM240">
            <v>8309</v>
          </cell>
          <cell r="AN240">
            <v>5704</v>
          </cell>
          <cell r="AO240">
            <v>28968</v>
          </cell>
          <cell r="AP240">
            <v>12954</v>
          </cell>
          <cell r="AQ240">
            <v>7767</v>
          </cell>
          <cell r="AR240">
            <v>4898</v>
          </cell>
          <cell r="AS240">
            <v>25620</v>
          </cell>
          <cell r="AT240">
            <v>8693</v>
          </cell>
          <cell r="AU240">
            <v>5337</v>
          </cell>
          <cell r="AV240">
            <v>5956</v>
          </cell>
          <cell r="AW240">
            <v>19986</v>
          </cell>
          <cell r="AX240">
            <v>2716</v>
          </cell>
          <cell r="AY240">
            <v>2087</v>
          </cell>
          <cell r="AZ240">
            <v>1199</v>
          </cell>
          <cell r="BA240">
            <v>6003</v>
          </cell>
          <cell r="BB240">
            <v>4841</v>
          </cell>
          <cell r="BC240">
            <v>3247</v>
          </cell>
          <cell r="BD240">
            <v>3095</v>
          </cell>
          <cell r="BE240">
            <v>11182</v>
          </cell>
          <cell r="BF240">
            <v>729</v>
          </cell>
          <cell r="BG240">
            <v>400</v>
          </cell>
          <cell r="BH240">
            <v>408</v>
          </cell>
          <cell r="BI240">
            <v>1538</v>
          </cell>
          <cell r="BJ240">
            <v>371</v>
          </cell>
          <cell r="BK240">
            <v>249</v>
          </cell>
          <cell r="BL240">
            <v>383</v>
          </cell>
          <cell r="BM240">
            <v>1002</v>
          </cell>
          <cell r="BN240">
            <v>901</v>
          </cell>
          <cell r="BO240">
            <v>435</v>
          </cell>
          <cell r="BP240">
            <v>174</v>
          </cell>
          <cell r="BQ240">
            <v>1509</v>
          </cell>
          <cell r="BR240">
            <v>46160</v>
          </cell>
          <cell r="BS240">
            <v>27831</v>
          </cell>
          <cell r="BT240">
            <v>21817</v>
          </cell>
          <cell r="BU240">
            <v>95808</v>
          </cell>
          <cell r="BV240">
            <v>15142</v>
          </cell>
          <cell r="BW240">
            <v>8370</v>
          </cell>
          <cell r="BX240">
            <v>5479</v>
          </cell>
          <cell r="BY240">
            <v>28991</v>
          </cell>
          <cell r="BZ240">
            <v>13591</v>
          </cell>
          <cell r="CA240">
            <v>7402</v>
          </cell>
          <cell r="CB240">
            <v>4392</v>
          </cell>
          <cell r="CC240">
            <v>25386</v>
          </cell>
          <cell r="CD240">
            <v>8808</v>
          </cell>
          <cell r="CE240">
            <v>5547</v>
          </cell>
          <cell r="CF240">
            <v>5520</v>
          </cell>
          <cell r="CG240">
            <v>19875</v>
          </cell>
          <cell r="CH240">
            <v>2993</v>
          </cell>
          <cell r="CI240">
            <v>1660</v>
          </cell>
          <cell r="CJ240">
            <v>1216</v>
          </cell>
          <cell r="CK240">
            <v>5869</v>
          </cell>
          <cell r="CL240">
            <v>5048</v>
          </cell>
          <cell r="CM240">
            <v>3212</v>
          </cell>
          <cell r="CN240">
            <v>2847</v>
          </cell>
          <cell r="CO240">
            <v>11106</v>
          </cell>
          <cell r="CP240">
            <v>790</v>
          </cell>
          <cell r="CQ240">
            <v>417</v>
          </cell>
          <cell r="CR240">
            <v>364</v>
          </cell>
          <cell r="CS240">
            <v>1571</v>
          </cell>
          <cell r="CT240">
            <v>335</v>
          </cell>
          <cell r="CU240">
            <v>273</v>
          </cell>
          <cell r="CV240">
            <v>354</v>
          </cell>
          <cell r="CW240">
            <v>961</v>
          </cell>
          <cell r="CX240">
            <v>921</v>
          </cell>
          <cell r="CY240">
            <v>415</v>
          </cell>
          <cell r="CZ240">
            <v>178</v>
          </cell>
          <cell r="DA240">
            <v>1515</v>
          </cell>
          <cell r="DB240">
            <v>47629</v>
          </cell>
          <cell r="DC240">
            <v>27295</v>
          </cell>
          <cell r="DD240">
            <v>20350</v>
          </cell>
          <cell r="DE240">
            <v>95274</v>
          </cell>
        </row>
        <row r="241">
          <cell r="A241">
            <v>41334</v>
          </cell>
          <cell r="B241">
            <v>15401</v>
          </cell>
          <cell r="C241">
            <v>9157</v>
          </cell>
          <cell r="D241">
            <v>5370</v>
          </cell>
          <cell r="E241">
            <v>29928</v>
          </cell>
          <cell r="F241">
            <v>13784</v>
          </cell>
          <cell r="G241">
            <v>7497</v>
          </cell>
          <cell r="H241">
            <v>4079</v>
          </cell>
          <cell r="I241">
            <v>25360</v>
          </cell>
          <cell r="J241">
            <v>9335</v>
          </cell>
          <cell r="K241">
            <v>6168</v>
          </cell>
          <cell r="L241">
            <v>5632</v>
          </cell>
          <cell r="M241">
            <v>21135</v>
          </cell>
          <cell r="N241">
            <v>2901</v>
          </cell>
          <cell r="O241">
            <v>1672</v>
          </cell>
          <cell r="P241">
            <v>1107</v>
          </cell>
          <cell r="Q241">
            <v>5680</v>
          </cell>
          <cell r="R241">
            <v>5184</v>
          </cell>
          <cell r="S241">
            <v>3409</v>
          </cell>
          <cell r="T241">
            <v>2552</v>
          </cell>
          <cell r="U241">
            <v>11145</v>
          </cell>
          <cell r="V241">
            <v>786</v>
          </cell>
          <cell r="W241">
            <v>445</v>
          </cell>
          <cell r="X241">
            <v>333</v>
          </cell>
          <cell r="Y241">
            <v>1564</v>
          </cell>
          <cell r="Z241">
            <v>379</v>
          </cell>
          <cell r="AA241">
            <v>387</v>
          </cell>
          <cell r="AB241">
            <v>309</v>
          </cell>
          <cell r="AC241">
            <v>1075</v>
          </cell>
          <cell r="AD241">
            <v>894</v>
          </cell>
          <cell r="AE241">
            <v>413</v>
          </cell>
          <cell r="AF241">
            <v>206</v>
          </cell>
          <cell r="AG241">
            <v>1513</v>
          </cell>
          <cell r="AH241">
            <v>48664</v>
          </cell>
          <cell r="AI241">
            <v>29148</v>
          </cell>
          <cell r="AJ241">
            <v>19588</v>
          </cell>
          <cell r="AK241">
            <v>97400</v>
          </cell>
          <cell r="AL241">
            <v>15136</v>
          </cell>
          <cell r="AM241">
            <v>8719</v>
          </cell>
          <cell r="AN241">
            <v>5311</v>
          </cell>
          <cell r="AO241">
            <v>29167</v>
          </cell>
          <cell r="AP241">
            <v>13749</v>
          </cell>
          <cell r="AQ241">
            <v>6810</v>
          </cell>
          <cell r="AR241">
            <v>4024</v>
          </cell>
          <cell r="AS241">
            <v>24583</v>
          </cell>
          <cell r="AT241">
            <v>8884</v>
          </cell>
          <cell r="AU241">
            <v>5871</v>
          </cell>
          <cell r="AV241">
            <v>5517</v>
          </cell>
          <cell r="AW241">
            <v>20273</v>
          </cell>
          <cell r="AX241">
            <v>2946</v>
          </cell>
          <cell r="AY241">
            <v>1632</v>
          </cell>
          <cell r="AZ241">
            <v>1128</v>
          </cell>
          <cell r="BA241">
            <v>5707</v>
          </cell>
          <cell r="BB241">
            <v>5115</v>
          </cell>
          <cell r="BC241">
            <v>3351</v>
          </cell>
          <cell r="BD241">
            <v>2559</v>
          </cell>
          <cell r="BE241">
            <v>11024</v>
          </cell>
          <cell r="BF241">
            <v>892</v>
          </cell>
          <cell r="BG241">
            <v>439</v>
          </cell>
          <cell r="BH241">
            <v>349</v>
          </cell>
          <cell r="BI241">
            <v>1679</v>
          </cell>
          <cell r="BJ241">
            <v>337</v>
          </cell>
          <cell r="BK241">
            <v>308</v>
          </cell>
          <cell r="BL241">
            <v>340</v>
          </cell>
          <cell r="BM241">
            <v>985</v>
          </cell>
          <cell r="BN241">
            <v>913</v>
          </cell>
          <cell r="BO241">
            <v>404</v>
          </cell>
          <cell r="BP241">
            <v>189</v>
          </cell>
          <cell r="BQ241">
            <v>1506</v>
          </cell>
          <cell r="BR241">
            <v>47974</v>
          </cell>
          <cell r="BS241">
            <v>27534</v>
          </cell>
          <cell r="BT241">
            <v>19417</v>
          </cell>
          <cell r="BU241">
            <v>94925</v>
          </cell>
          <cell r="BV241">
            <v>15063</v>
          </cell>
          <cell r="BW241">
            <v>8496</v>
          </cell>
          <cell r="BX241">
            <v>5466</v>
          </cell>
          <cell r="BY241">
            <v>29025</v>
          </cell>
          <cell r="BZ241">
            <v>13592</v>
          </cell>
          <cell r="CA241">
            <v>7508</v>
          </cell>
          <cell r="CB241">
            <v>4369</v>
          </cell>
          <cell r="CC241">
            <v>25469</v>
          </cell>
          <cell r="CD241">
            <v>8676</v>
          </cell>
          <cell r="CE241">
            <v>5564</v>
          </cell>
          <cell r="CF241">
            <v>5440</v>
          </cell>
          <cell r="CG241">
            <v>19679</v>
          </cell>
          <cell r="CH241">
            <v>2982</v>
          </cell>
          <cell r="CI241">
            <v>1661</v>
          </cell>
          <cell r="CJ241">
            <v>1198</v>
          </cell>
          <cell r="CK241">
            <v>5841</v>
          </cell>
          <cell r="CL241">
            <v>4972</v>
          </cell>
          <cell r="CM241">
            <v>3233</v>
          </cell>
          <cell r="CN241">
            <v>2730</v>
          </cell>
          <cell r="CO241">
            <v>10935</v>
          </cell>
          <cell r="CP241">
            <v>799</v>
          </cell>
          <cell r="CQ241">
            <v>426</v>
          </cell>
          <cell r="CR241">
            <v>372</v>
          </cell>
          <cell r="CS241">
            <v>1597</v>
          </cell>
          <cell r="CT241">
            <v>335</v>
          </cell>
          <cell r="CU241">
            <v>266</v>
          </cell>
          <cell r="CV241">
            <v>347</v>
          </cell>
          <cell r="CW241">
            <v>948</v>
          </cell>
          <cell r="CX241">
            <v>908</v>
          </cell>
          <cell r="CY241">
            <v>424</v>
          </cell>
          <cell r="CZ241">
            <v>179</v>
          </cell>
          <cell r="DA241">
            <v>1511</v>
          </cell>
          <cell r="DB241">
            <v>47328</v>
          </cell>
          <cell r="DC241">
            <v>27578</v>
          </cell>
          <cell r="DD241">
            <v>20100</v>
          </cell>
          <cell r="DE241">
            <v>95006</v>
          </cell>
        </row>
        <row r="242">
          <cell r="A242">
            <v>41365</v>
          </cell>
          <cell r="B242">
            <v>13519</v>
          </cell>
          <cell r="C242">
            <v>7526</v>
          </cell>
          <cell r="D242">
            <v>4937</v>
          </cell>
          <cell r="E242">
            <v>25982</v>
          </cell>
          <cell r="F242">
            <v>12556</v>
          </cell>
          <cell r="G242">
            <v>6461</v>
          </cell>
          <cell r="H242">
            <v>4006</v>
          </cell>
          <cell r="I242">
            <v>23023</v>
          </cell>
          <cell r="J242">
            <v>8064</v>
          </cell>
          <cell r="K242">
            <v>4935</v>
          </cell>
          <cell r="L242">
            <v>4667</v>
          </cell>
          <cell r="M242">
            <v>17666</v>
          </cell>
          <cell r="N242">
            <v>2607</v>
          </cell>
          <cell r="O242">
            <v>1641</v>
          </cell>
          <cell r="P242">
            <v>1133</v>
          </cell>
          <cell r="Q242">
            <v>5381</v>
          </cell>
          <cell r="R242">
            <v>4321</v>
          </cell>
          <cell r="S242">
            <v>2825</v>
          </cell>
          <cell r="T242">
            <v>2351</v>
          </cell>
          <cell r="U242">
            <v>9497</v>
          </cell>
          <cell r="V242">
            <v>570</v>
          </cell>
          <cell r="W242">
            <v>391</v>
          </cell>
          <cell r="X242">
            <v>312</v>
          </cell>
          <cell r="Y242">
            <v>1273</v>
          </cell>
          <cell r="Z242">
            <v>361</v>
          </cell>
          <cell r="AA242">
            <v>264</v>
          </cell>
          <cell r="AB242">
            <v>346</v>
          </cell>
          <cell r="AC242">
            <v>971</v>
          </cell>
          <cell r="AD242">
            <v>846</v>
          </cell>
          <cell r="AE242">
            <v>341</v>
          </cell>
          <cell r="AF242">
            <v>137</v>
          </cell>
          <cell r="AG242">
            <v>1324</v>
          </cell>
          <cell r="AH242">
            <v>42844</v>
          </cell>
          <cell r="AI242">
            <v>24384</v>
          </cell>
          <cell r="AJ242">
            <v>17889</v>
          </cell>
          <cell r="AK242">
            <v>85117</v>
          </cell>
          <cell r="AL242">
            <v>15179</v>
          </cell>
          <cell r="AM242">
            <v>8442</v>
          </cell>
          <cell r="AN242">
            <v>5293</v>
          </cell>
          <cell r="AO242">
            <v>28914</v>
          </cell>
          <cell r="AP242">
            <v>13986</v>
          </cell>
          <cell r="AQ242">
            <v>7739</v>
          </cell>
          <cell r="AR242">
            <v>4207</v>
          </cell>
          <cell r="AS242">
            <v>25931</v>
          </cell>
          <cell r="AT242">
            <v>8540</v>
          </cell>
          <cell r="AU242">
            <v>5374</v>
          </cell>
          <cell r="AV242">
            <v>4860</v>
          </cell>
          <cell r="AW242">
            <v>18773</v>
          </cell>
          <cell r="AX242">
            <v>2992</v>
          </cell>
          <cell r="AY242">
            <v>1803</v>
          </cell>
          <cell r="AZ242">
            <v>1202</v>
          </cell>
          <cell r="BA242">
            <v>5997</v>
          </cell>
          <cell r="BB242">
            <v>4885</v>
          </cell>
          <cell r="BC242">
            <v>3135</v>
          </cell>
          <cell r="BD242">
            <v>2477</v>
          </cell>
          <cell r="BE242">
            <v>10496</v>
          </cell>
          <cell r="BF242">
            <v>729</v>
          </cell>
          <cell r="BG242">
            <v>450</v>
          </cell>
          <cell r="BH242">
            <v>352</v>
          </cell>
          <cell r="BI242">
            <v>1531</v>
          </cell>
          <cell r="BJ242">
            <v>320</v>
          </cell>
          <cell r="BK242">
            <v>236</v>
          </cell>
          <cell r="BL242">
            <v>335</v>
          </cell>
          <cell r="BM242">
            <v>891</v>
          </cell>
          <cell r="BN242">
            <v>927</v>
          </cell>
          <cell r="BO242">
            <v>403</v>
          </cell>
          <cell r="BP242">
            <v>148</v>
          </cell>
          <cell r="BQ242">
            <v>1479</v>
          </cell>
          <cell r="BR242">
            <v>47557</v>
          </cell>
          <cell r="BS242">
            <v>27582</v>
          </cell>
          <cell r="BT242">
            <v>18874</v>
          </cell>
          <cell r="BU242">
            <v>94012</v>
          </cell>
          <cell r="BV242">
            <v>15096</v>
          </cell>
          <cell r="BW242">
            <v>8582</v>
          </cell>
          <cell r="BX242">
            <v>5450</v>
          </cell>
          <cell r="BY242">
            <v>29128</v>
          </cell>
          <cell r="BZ242">
            <v>13645</v>
          </cell>
          <cell r="CA242">
            <v>7552</v>
          </cell>
          <cell r="CB242">
            <v>4341</v>
          </cell>
          <cell r="CC242">
            <v>25538</v>
          </cell>
          <cell r="CD242">
            <v>8640</v>
          </cell>
          <cell r="CE242">
            <v>5589</v>
          </cell>
          <cell r="CF242">
            <v>5318</v>
          </cell>
          <cell r="CG242">
            <v>19548</v>
          </cell>
          <cell r="CH242">
            <v>2988</v>
          </cell>
          <cell r="CI242">
            <v>1654</v>
          </cell>
          <cell r="CJ242">
            <v>1174</v>
          </cell>
          <cell r="CK242">
            <v>5815</v>
          </cell>
          <cell r="CL242">
            <v>4906</v>
          </cell>
          <cell r="CM242">
            <v>3238</v>
          </cell>
          <cell r="CN242">
            <v>2603</v>
          </cell>
          <cell r="CO242">
            <v>10747</v>
          </cell>
          <cell r="CP242">
            <v>809</v>
          </cell>
          <cell r="CQ242">
            <v>436</v>
          </cell>
          <cell r="CR242">
            <v>380</v>
          </cell>
          <cell r="CS242">
            <v>1625</v>
          </cell>
          <cell r="CT242">
            <v>342</v>
          </cell>
          <cell r="CU242">
            <v>264</v>
          </cell>
          <cell r="CV242">
            <v>338</v>
          </cell>
          <cell r="CW242">
            <v>944</v>
          </cell>
          <cell r="CX242">
            <v>891</v>
          </cell>
          <cell r="CY242">
            <v>429</v>
          </cell>
          <cell r="CZ242">
            <v>184</v>
          </cell>
          <cell r="DA242">
            <v>1503</v>
          </cell>
          <cell r="DB242">
            <v>47318</v>
          </cell>
          <cell r="DC242">
            <v>27745</v>
          </cell>
          <cell r="DD242">
            <v>19787</v>
          </cell>
          <cell r="DE242">
            <v>94850</v>
          </cell>
        </row>
        <row r="243">
          <cell r="A243">
            <v>41395</v>
          </cell>
          <cell r="B243">
            <v>15171</v>
          </cell>
          <cell r="C243">
            <v>8908</v>
          </cell>
          <cell r="D243">
            <v>5628</v>
          </cell>
          <cell r="E243">
            <v>29707</v>
          </cell>
          <cell r="F243">
            <v>13541</v>
          </cell>
          <cell r="G243">
            <v>7927</v>
          </cell>
          <cell r="H243">
            <v>4758</v>
          </cell>
          <cell r="I243">
            <v>26226</v>
          </cell>
          <cell r="J243">
            <v>8490</v>
          </cell>
          <cell r="K243">
            <v>6110</v>
          </cell>
          <cell r="L243">
            <v>5621</v>
          </cell>
          <cell r="M243">
            <v>20221</v>
          </cell>
          <cell r="N243">
            <v>2954</v>
          </cell>
          <cell r="O243">
            <v>1565</v>
          </cell>
          <cell r="P243">
            <v>1242</v>
          </cell>
          <cell r="Q243">
            <v>5761</v>
          </cell>
          <cell r="R243">
            <v>4643</v>
          </cell>
          <cell r="S243">
            <v>3360</v>
          </cell>
          <cell r="T243">
            <v>2607</v>
          </cell>
          <cell r="U243">
            <v>10610</v>
          </cell>
          <cell r="V243">
            <v>715</v>
          </cell>
          <cell r="W243">
            <v>420</v>
          </cell>
          <cell r="X243">
            <v>462</v>
          </cell>
          <cell r="Y243">
            <v>1597</v>
          </cell>
          <cell r="Z243">
            <v>415</v>
          </cell>
          <cell r="AA243">
            <v>372</v>
          </cell>
          <cell r="AB243">
            <v>345</v>
          </cell>
          <cell r="AC243">
            <v>1132</v>
          </cell>
          <cell r="AD243">
            <v>845</v>
          </cell>
          <cell r="AE243">
            <v>490</v>
          </cell>
          <cell r="AF243">
            <v>199</v>
          </cell>
          <cell r="AG243">
            <v>1534</v>
          </cell>
          <cell r="AH243">
            <v>46774</v>
          </cell>
          <cell r="AI243">
            <v>29152</v>
          </cell>
          <cell r="AJ243">
            <v>20862</v>
          </cell>
          <cell r="AK243">
            <v>96788</v>
          </cell>
          <cell r="AL243">
            <v>15387</v>
          </cell>
          <cell r="AM243">
            <v>8488</v>
          </cell>
          <cell r="AN243">
            <v>5234</v>
          </cell>
          <cell r="AO243">
            <v>29109</v>
          </cell>
          <cell r="AP243">
            <v>13831</v>
          </cell>
          <cell r="AQ243">
            <v>7592</v>
          </cell>
          <cell r="AR243">
            <v>4371</v>
          </cell>
          <cell r="AS243">
            <v>25794</v>
          </cell>
          <cell r="AT243">
            <v>8505</v>
          </cell>
          <cell r="AU243">
            <v>5696</v>
          </cell>
          <cell r="AV243">
            <v>5196</v>
          </cell>
          <cell r="AW243">
            <v>19396</v>
          </cell>
          <cell r="AX243">
            <v>3052</v>
          </cell>
          <cell r="AY243">
            <v>1554</v>
          </cell>
          <cell r="AZ243">
            <v>1157</v>
          </cell>
          <cell r="BA243">
            <v>5763</v>
          </cell>
          <cell r="BB243">
            <v>4940</v>
          </cell>
          <cell r="BC243">
            <v>3212</v>
          </cell>
          <cell r="BD243">
            <v>2460</v>
          </cell>
          <cell r="BE243">
            <v>10612</v>
          </cell>
          <cell r="BF243">
            <v>864</v>
          </cell>
          <cell r="BG243">
            <v>435</v>
          </cell>
          <cell r="BH243">
            <v>410</v>
          </cell>
          <cell r="BI243">
            <v>1709</v>
          </cell>
          <cell r="BJ243">
            <v>340</v>
          </cell>
          <cell r="BK243">
            <v>274</v>
          </cell>
          <cell r="BL243">
            <v>317</v>
          </cell>
          <cell r="BM243">
            <v>931</v>
          </cell>
          <cell r="BN243">
            <v>887</v>
          </cell>
          <cell r="BO243">
            <v>471</v>
          </cell>
          <cell r="BP243">
            <v>188</v>
          </cell>
          <cell r="BQ243">
            <v>1546</v>
          </cell>
          <cell r="BR243">
            <v>47807</v>
          </cell>
          <cell r="BS243">
            <v>27722</v>
          </cell>
          <cell r="BT243">
            <v>19332</v>
          </cell>
          <cell r="BU243">
            <v>94860</v>
          </cell>
          <cell r="BV243">
            <v>15173</v>
          </cell>
          <cell r="BW243">
            <v>8627</v>
          </cell>
          <cell r="BX243">
            <v>5433</v>
          </cell>
          <cell r="BY243">
            <v>29233</v>
          </cell>
          <cell r="BZ243">
            <v>13682</v>
          </cell>
          <cell r="CA243">
            <v>7543</v>
          </cell>
          <cell r="CB243">
            <v>4323</v>
          </cell>
          <cell r="CC243">
            <v>25548</v>
          </cell>
          <cell r="CD243">
            <v>8699</v>
          </cell>
          <cell r="CE243">
            <v>5589</v>
          </cell>
          <cell r="CF243">
            <v>5185</v>
          </cell>
          <cell r="CG243">
            <v>19473</v>
          </cell>
          <cell r="CH243">
            <v>3005</v>
          </cell>
          <cell r="CI243">
            <v>1639</v>
          </cell>
          <cell r="CJ243">
            <v>1149</v>
          </cell>
          <cell r="CK243">
            <v>5793</v>
          </cell>
          <cell r="CL243">
            <v>4860</v>
          </cell>
          <cell r="CM243">
            <v>3214</v>
          </cell>
          <cell r="CN243">
            <v>2495</v>
          </cell>
          <cell r="CO243">
            <v>10569</v>
          </cell>
          <cell r="CP243">
            <v>805</v>
          </cell>
          <cell r="CQ243">
            <v>446</v>
          </cell>
          <cell r="CR243">
            <v>387</v>
          </cell>
          <cell r="CS243">
            <v>1638</v>
          </cell>
          <cell r="CT243">
            <v>350</v>
          </cell>
          <cell r="CU243">
            <v>268</v>
          </cell>
          <cell r="CV243">
            <v>329</v>
          </cell>
          <cell r="CW243">
            <v>947</v>
          </cell>
          <cell r="CX243">
            <v>868</v>
          </cell>
          <cell r="CY243">
            <v>430</v>
          </cell>
          <cell r="CZ243">
            <v>191</v>
          </cell>
          <cell r="DA243">
            <v>1489</v>
          </cell>
          <cell r="DB243">
            <v>47442</v>
          </cell>
          <cell r="DC243">
            <v>27756</v>
          </cell>
          <cell r="DD243">
            <v>19493</v>
          </cell>
          <cell r="DE243">
            <v>94691</v>
          </cell>
        </row>
        <row r="244">
          <cell r="A244">
            <v>41426</v>
          </cell>
          <cell r="B244">
            <v>18419</v>
          </cell>
          <cell r="C244">
            <v>11058</v>
          </cell>
          <cell r="D244">
            <v>7717</v>
          </cell>
          <cell r="E244">
            <v>37194</v>
          </cell>
          <cell r="F244">
            <v>16018</v>
          </cell>
          <cell r="G244">
            <v>8945</v>
          </cell>
          <cell r="H244">
            <v>5684</v>
          </cell>
          <cell r="I244">
            <v>30647</v>
          </cell>
          <cell r="J244">
            <v>11678</v>
          </cell>
          <cell r="K244">
            <v>7310</v>
          </cell>
          <cell r="L244">
            <v>7257</v>
          </cell>
          <cell r="M244">
            <v>26245</v>
          </cell>
          <cell r="N244">
            <v>3520</v>
          </cell>
          <cell r="O244">
            <v>1876</v>
          </cell>
          <cell r="P244">
            <v>1603</v>
          </cell>
          <cell r="Q244">
            <v>6999</v>
          </cell>
          <cell r="R244">
            <v>5715</v>
          </cell>
          <cell r="S244">
            <v>3824</v>
          </cell>
          <cell r="T244">
            <v>3243</v>
          </cell>
          <cell r="U244">
            <v>12782</v>
          </cell>
          <cell r="V244">
            <v>850</v>
          </cell>
          <cell r="W244">
            <v>552</v>
          </cell>
          <cell r="X244">
            <v>515</v>
          </cell>
          <cell r="Y244">
            <v>1917</v>
          </cell>
          <cell r="Z244">
            <v>437</v>
          </cell>
          <cell r="AA244">
            <v>311</v>
          </cell>
          <cell r="AB244">
            <v>414</v>
          </cell>
          <cell r="AC244">
            <v>1162</v>
          </cell>
          <cell r="AD244">
            <v>999</v>
          </cell>
          <cell r="AE244">
            <v>522</v>
          </cell>
          <cell r="AF244">
            <v>291</v>
          </cell>
          <cell r="AG244">
            <v>1812</v>
          </cell>
          <cell r="AH244">
            <v>57636</v>
          </cell>
          <cell r="AI244">
            <v>34398</v>
          </cell>
          <cell r="AJ244">
            <v>26724</v>
          </cell>
          <cell r="AK244">
            <v>118758</v>
          </cell>
          <cell r="AL244">
            <v>15122</v>
          </cell>
          <cell r="AM244">
            <v>8829</v>
          </cell>
          <cell r="AN244">
            <v>5737</v>
          </cell>
          <cell r="AO244">
            <v>29688</v>
          </cell>
          <cell r="AP244">
            <v>13720</v>
          </cell>
          <cell r="AQ244">
            <v>7518</v>
          </cell>
          <cell r="AR244">
            <v>4409</v>
          </cell>
          <cell r="AS244">
            <v>25647</v>
          </cell>
          <cell r="AT244">
            <v>8938</v>
          </cell>
          <cell r="AU244">
            <v>5731</v>
          </cell>
          <cell r="AV244">
            <v>5237</v>
          </cell>
          <cell r="AW244">
            <v>19906</v>
          </cell>
          <cell r="AX244">
            <v>2972</v>
          </cell>
          <cell r="AY244">
            <v>1595</v>
          </cell>
          <cell r="AZ244">
            <v>1163</v>
          </cell>
          <cell r="BA244">
            <v>5729</v>
          </cell>
          <cell r="BB244">
            <v>4813</v>
          </cell>
          <cell r="BC244">
            <v>3186</v>
          </cell>
          <cell r="BD244">
            <v>2479</v>
          </cell>
          <cell r="BE244">
            <v>10478</v>
          </cell>
          <cell r="BF244">
            <v>839</v>
          </cell>
          <cell r="BG244">
            <v>473</v>
          </cell>
          <cell r="BH244">
            <v>390</v>
          </cell>
          <cell r="BI244">
            <v>1702</v>
          </cell>
          <cell r="BJ244">
            <v>342</v>
          </cell>
          <cell r="BK244">
            <v>255</v>
          </cell>
          <cell r="BL244">
            <v>307</v>
          </cell>
          <cell r="BM244">
            <v>903</v>
          </cell>
          <cell r="BN244">
            <v>818</v>
          </cell>
          <cell r="BO244">
            <v>441</v>
          </cell>
          <cell r="BP244">
            <v>223</v>
          </cell>
          <cell r="BQ244">
            <v>1482</v>
          </cell>
          <cell r="BR244">
            <v>47563</v>
          </cell>
          <cell r="BS244">
            <v>28026</v>
          </cell>
          <cell r="BT244">
            <v>19944</v>
          </cell>
          <cell r="BU244">
            <v>95534</v>
          </cell>
          <cell r="BV244">
            <v>15226</v>
          </cell>
          <cell r="BW244">
            <v>8638</v>
          </cell>
          <cell r="BX244">
            <v>5428</v>
          </cell>
          <cell r="BY244">
            <v>29292</v>
          </cell>
          <cell r="BZ244">
            <v>13703</v>
          </cell>
          <cell r="CA244">
            <v>7512</v>
          </cell>
          <cell r="CB244">
            <v>4323</v>
          </cell>
          <cell r="CC244">
            <v>25537</v>
          </cell>
          <cell r="CD244">
            <v>8799</v>
          </cell>
          <cell r="CE244">
            <v>5545</v>
          </cell>
          <cell r="CF244">
            <v>5063</v>
          </cell>
          <cell r="CG244">
            <v>19406</v>
          </cell>
          <cell r="CH244">
            <v>3028</v>
          </cell>
          <cell r="CI244">
            <v>1626</v>
          </cell>
          <cell r="CJ244">
            <v>1133</v>
          </cell>
          <cell r="CK244">
            <v>5787</v>
          </cell>
          <cell r="CL244">
            <v>4814</v>
          </cell>
          <cell r="CM244">
            <v>3167</v>
          </cell>
          <cell r="CN244">
            <v>2430</v>
          </cell>
          <cell r="CO244">
            <v>10411</v>
          </cell>
          <cell r="CP244">
            <v>784</v>
          </cell>
          <cell r="CQ244">
            <v>453</v>
          </cell>
          <cell r="CR244">
            <v>394</v>
          </cell>
          <cell r="CS244">
            <v>1630</v>
          </cell>
          <cell r="CT244">
            <v>357</v>
          </cell>
          <cell r="CU244">
            <v>273</v>
          </cell>
          <cell r="CV244">
            <v>323</v>
          </cell>
          <cell r="CW244">
            <v>953</v>
          </cell>
          <cell r="CX244">
            <v>845</v>
          </cell>
          <cell r="CY244">
            <v>427</v>
          </cell>
          <cell r="CZ244">
            <v>198</v>
          </cell>
          <cell r="DA244">
            <v>1471</v>
          </cell>
          <cell r="DB244">
            <v>47555</v>
          </cell>
          <cell r="DC244">
            <v>27641</v>
          </cell>
          <cell r="DD244">
            <v>19292</v>
          </cell>
          <cell r="DE244">
            <v>94488</v>
          </cell>
        </row>
        <row r="245">
          <cell r="A245">
            <v>41456</v>
          </cell>
          <cell r="B245">
            <v>14828</v>
          </cell>
          <cell r="C245">
            <v>7874</v>
          </cell>
          <cell r="D245">
            <v>5087</v>
          </cell>
          <cell r="E245">
            <v>27789</v>
          </cell>
          <cell r="F245">
            <v>13185</v>
          </cell>
          <cell r="G245">
            <v>7183</v>
          </cell>
          <cell r="H245">
            <v>4216</v>
          </cell>
          <cell r="I245">
            <v>24584</v>
          </cell>
          <cell r="J245">
            <v>9005</v>
          </cell>
          <cell r="K245">
            <v>4984</v>
          </cell>
          <cell r="L245">
            <v>4629</v>
          </cell>
          <cell r="M245">
            <v>18618</v>
          </cell>
          <cell r="N245">
            <v>3019</v>
          </cell>
          <cell r="O245">
            <v>1478</v>
          </cell>
          <cell r="P245">
            <v>988</v>
          </cell>
          <cell r="Q245">
            <v>5485</v>
          </cell>
          <cell r="R245">
            <v>4407</v>
          </cell>
          <cell r="S245">
            <v>2999</v>
          </cell>
          <cell r="T245">
            <v>2442</v>
          </cell>
          <cell r="U245">
            <v>9848</v>
          </cell>
          <cell r="V245">
            <v>653</v>
          </cell>
          <cell r="W245">
            <v>374</v>
          </cell>
          <cell r="X245">
            <v>439</v>
          </cell>
          <cell r="Y245">
            <v>1466</v>
          </cell>
          <cell r="Z245">
            <v>423</v>
          </cell>
          <cell r="AA245">
            <v>288</v>
          </cell>
          <cell r="AB245">
            <v>338</v>
          </cell>
          <cell r="AC245">
            <v>1049</v>
          </cell>
          <cell r="AD245">
            <v>798</v>
          </cell>
          <cell r="AE245">
            <v>388</v>
          </cell>
          <cell r="AF245">
            <v>210</v>
          </cell>
          <cell r="AG245">
            <v>1396</v>
          </cell>
          <cell r="AH245">
            <v>46318</v>
          </cell>
          <cell r="AI245">
            <v>25568</v>
          </cell>
          <cell r="AJ245">
            <v>18349</v>
          </cell>
          <cell r="AK245">
            <v>90235</v>
          </cell>
          <cell r="AL245">
            <v>15230</v>
          </cell>
          <cell r="AM245">
            <v>8386</v>
          </cell>
          <cell r="AN245">
            <v>5492</v>
          </cell>
          <cell r="AO245">
            <v>29108</v>
          </cell>
          <cell r="AP245">
            <v>13212</v>
          </cell>
          <cell r="AQ245">
            <v>7595</v>
          </cell>
          <cell r="AR245">
            <v>4406</v>
          </cell>
          <cell r="AS245">
            <v>25213</v>
          </cell>
          <cell r="AT245">
            <v>8858</v>
          </cell>
          <cell r="AU245">
            <v>5232</v>
          </cell>
          <cell r="AV245">
            <v>4999</v>
          </cell>
          <cell r="AW245">
            <v>19089</v>
          </cell>
          <cell r="AX245">
            <v>3089</v>
          </cell>
          <cell r="AY245">
            <v>1628</v>
          </cell>
          <cell r="AZ245">
            <v>1053</v>
          </cell>
          <cell r="BA245">
            <v>5770</v>
          </cell>
          <cell r="BB245">
            <v>4643</v>
          </cell>
          <cell r="BC245">
            <v>3135</v>
          </cell>
          <cell r="BD245">
            <v>2503</v>
          </cell>
          <cell r="BE245">
            <v>10282</v>
          </cell>
          <cell r="BF245">
            <v>806</v>
          </cell>
          <cell r="BG245">
            <v>426</v>
          </cell>
          <cell r="BH245">
            <v>433</v>
          </cell>
          <cell r="BI245">
            <v>1665</v>
          </cell>
          <cell r="BJ245">
            <v>425</v>
          </cell>
          <cell r="BK245">
            <v>287</v>
          </cell>
          <cell r="BL245">
            <v>329</v>
          </cell>
          <cell r="BM245">
            <v>1040</v>
          </cell>
          <cell r="BN245">
            <v>808</v>
          </cell>
          <cell r="BO245">
            <v>401</v>
          </cell>
          <cell r="BP245">
            <v>214</v>
          </cell>
          <cell r="BQ245">
            <v>1423</v>
          </cell>
          <cell r="BR245">
            <v>47072</v>
          </cell>
          <cell r="BS245">
            <v>27089</v>
          </cell>
          <cell r="BT245">
            <v>19429</v>
          </cell>
          <cell r="BU245">
            <v>93590</v>
          </cell>
          <cell r="BV245">
            <v>15217</v>
          </cell>
          <cell r="BW245">
            <v>8653</v>
          </cell>
          <cell r="BX245">
            <v>5446</v>
          </cell>
          <cell r="BY245">
            <v>29316</v>
          </cell>
          <cell r="BZ245">
            <v>13714</v>
          </cell>
          <cell r="CA245">
            <v>7522</v>
          </cell>
          <cell r="CB245">
            <v>4350</v>
          </cell>
          <cell r="CC245">
            <v>25585</v>
          </cell>
          <cell r="CD245">
            <v>8868</v>
          </cell>
          <cell r="CE245">
            <v>5478</v>
          </cell>
          <cell r="CF245">
            <v>4980</v>
          </cell>
          <cell r="CG245">
            <v>19326</v>
          </cell>
          <cell r="CH245">
            <v>3046</v>
          </cell>
          <cell r="CI245">
            <v>1623</v>
          </cell>
          <cell r="CJ245">
            <v>1129</v>
          </cell>
          <cell r="CK245">
            <v>5798</v>
          </cell>
          <cell r="CL245">
            <v>4760</v>
          </cell>
          <cell r="CM245">
            <v>3121</v>
          </cell>
          <cell r="CN245">
            <v>2412</v>
          </cell>
          <cell r="CO245">
            <v>10293</v>
          </cell>
          <cell r="CP245">
            <v>758</v>
          </cell>
          <cell r="CQ245">
            <v>457</v>
          </cell>
          <cell r="CR245">
            <v>397</v>
          </cell>
          <cell r="CS245">
            <v>1612</v>
          </cell>
          <cell r="CT245">
            <v>361</v>
          </cell>
          <cell r="CU245">
            <v>277</v>
          </cell>
          <cell r="CV245">
            <v>322</v>
          </cell>
          <cell r="CW245">
            <v>960</v>
          </cell>
          <cell r="CX245">
            <v>826</v>
          </cell>
          <cell r="CY245">
            <v>425</v>
          </cell>
          <cell r="CZ245">
            <v>202</v>
          </cell>
          <cell r="DA245">
            <v>1453</v>
          </cell>
          <cell r="DB245">
            <v>47548</v>
          </cell>
          <cell r="DC245">
            <v>27556</v>
          </cell>
          <cell r="DD245">
            <v>19239</v>
          </cell>
          <cell r="DE245">
            <v>94343</v>
          </cell>
        </row>
        <row r="246">
          <cell r="A246">
            <v>41487</v>
          </cell>
          <cell r="B246">
            <v>15302</v>
          </cell>
          <cell r="C246">
            <v>8753</v>
          </cell>
          <cell r="D246">
            <v>5168</v>
          </cell>
          <cell r="E246">
            <v>29223</v>
          </cell>
          <cell r="F246">
            <v>13792</v>
          </cell>
          <cell r="G246">
            <v>7460</v>
          </cell>
          <cell r="H246">
            <v>3958</v>
          </cell>
          <cell r="I246">
            <v>25210</v>
          </cell>
          <cell r="J246">
            <v>9144</v>
          </cell>
          <cell r="K246">
            <v>5433</v>
          </cell>
          <cell r="L246">
            <v>4524</v>
          </cell>
          <cell r="M246">
            <v>19101</v>
          </cell>
          <cell r="N246">
            <v>3087</v>
          </cell>
          <cell r="O246">
            <v>1610</v>
          </cell>
          <cell r="P246">
            <v>1033</v>
          </cell>
          <cell r="Q246">
            <v>5730</v>
          </cell>
          <cell r="R246">
            <v>4896</v>
          </cell>
          <cell r="S246">
            <v>3060</v>
          </cell>
          <cell r="T246">
            <v>2221</v>
          </cell>
          <cell r="U246">
            <v>10177</v>
          </cell>
          <cell r="V246">
            <v>650</v>
          </cell>
          <cell r="W246">
            <v>513</v>
          </cell>
          <cell r="X246">
            <v>328</v>
          </cell>
          <cell r="Y246">
            <v>1491</v>
          </cell>
          <cell r="Z246">
            <v>351</v>
          </cell>
          <cell r="AA246">
            <v>275</v>
          </cell>
          <cell r="AB246">
            <v>341</v>
          </cell>
          <cell r="AC246">
            <v>967</v>
          </cell>
          <cell r="AD246">
            <v>838</v>
          </cell>
          <cell r="AE246">
            <v>411</v>
          </cell>
          <cell r="AF246">
            <v>188</v>
          </cell>
          <cell r="AG246">
            <v>1437</v>
          </cell>
          <cell r="AH246">
            <v>48060</v>
          </cell>
          <cell r="AI246">
            <v>27515</v>
          </cell>
          <cell r="AJ246">
            <v>17761</v>
          </cell>
          <cell r="AK246">
            <v>93336</v>
          </cell>
          <cell r="AL246">
            <v>15367</v>
          </cell>
          <cell r="AM246">
            <v>9167</v>
          </cell>
          <cell r="AN246">
            <v>5447</v>
          </cell>
          <cell r="AO246">
            <v>29981</v>
          </cell>
          <cell r="AP246">
            <v>14041</v>
          </cell>
          <cell r="AQ246">
            <v>7483</v>
          </cell>
          <cell r="AR246">
            <v>4265</v>
          </cell>
          <cell r="AS246">
            <v>25789</v>
          </cell>
          <cell r="AT246">
            <v>9147</v>
          </cell>
          <cell r="AU246">
            <v>5719</v>
          </cell>
          <cell r="AV246">
            <v>4832</v>
          </cell>
          <cell r="AW246">
            <v>19698</v>
          </cell>
          <cell r="AX246">
            <v>3079</v>
          </cell>
          <cell r="AY246">
            <v>1631</v>
          </cell>
          <cell r="AZ246">
            <v>1141</v>
          </cell>
          <cell r="BA246">
            <v>5852</v>
          </cell>
          <cell r="BB246">
            <v>4671</v>
          </cell>
          <cell r="BC246">
            <v>3174</v>
          </cell>
          <cell r="BD246">
            <v>2316</v>
          </cell>
          <cell r="BE246">
            <v>10161</v>
          </cell>
          <cell r="BF246">
            <v>588</v>
          </cell>
          <cell r="BG246">
            <v>481</v>
          </cell>
          <cell r="BH246">
            <v>350</v>
          </cell>
          <cell r="BI246">
            <v>1419</v>
          </cell>
          <cell r="BJ246">
            <v>366</v>
          </cell>
          <cell r="BK246">
            <v>313</v>
          </cell>
          <cell r="BL246">
            <v>333</v>
          </cell>
          <cell r="BM246">
            <v>1012</v>
          </cell>
          <cell r="BN246">
            <v>844</v>
          </cell>
          <cell r="BO246">
            <v>430</v>
          </cell>
          <cell r="BP246">
            <v>204</v>
          </cell>
          <cell r="BQ246">
            <v>1478</v>
          </cell>
          <cell r="BR246">
            <v>48103</v>
          </cell>
          <cell r="BS246">
            <v>28399</v>
          </cell>
          <cell r="BT246">
            <v>18887</v>
          </cell>
          <cell r="BU246">
            <v>95389</v>
          </cell>
          <cell r="BV246">
            <v>15168</v>
          </cell>
          <cell r="BW246">
            <v>8689</v>
          </cell>
          <cell r="BX246">
            <v>5481</v>
          </cell>
          <cell r="BY246">
            <v>29339</v>
          </cell>
          <cell r="BZ246">
            <v>13711</v>
          </cell>
          <cell r="CA246">
            <v>7574</v>
          </cell>
          <cell r="CB246">
            <v>4390</v>
          </cell>
          <cell r="CC246">
            <v>25674</v>
          </cell>
          <cell r="CD246">
            <v>8895</v>
          </cell>
          <cell r="CE246">
            <v>5419</v>
          </cell>
          <cell r="CF246">
            <v>4945</v>
          </cell>
          <cell r="CG246">
            <v>19260</v>
          </cell>
          <cell r="CH246">
            <v>3048</v>
          </cell>
          <cell r="CI246">
            <v>1625</v>
          </cell>
          <cell r="CJ246">
            <v>1136</v>
          </cell>
          <cell r="CK246">
            <v>5810</v>
          </cell>
          <cell r="CL246">
            <v>4695</v>
          </cell>
          <cell r="CM246">
            <v>3095</v>
          </cell>
          <cell r="CN246">
            <v>2422</v>
          </cell>
          <cell r="CO246">
            <v>10212</v>
          </cell>
          <cell r="CP246">
            <v>742</v>
          </cell>
          <cell r="CQ246">
            <v>457</v>
          </cell>
          <cell r="CR246">
            <v>402</v>
          </cell>
          <cell r="CS246">
            <v>1601</v>
          </cell>
          <cell r="CT246">
            <v>364</v>
          </cell>
          <cell r="CU246">
            <v>278</v>
          </cell>
          <cell r="CV246">
            <v>322</v>
          </cell>
          <cell r="CW246">
            <v>964</v>
          </cell>
          <cell r="CX246">
            <v>816</v>
          </cell>
          <cell r="CY246">
            <v>426</v>
          </cell>
          <cell r="CZ246">
            <v>203</v>
          </cell>
          <cell r="DA246">
            <v>1446</v>
          </cell>
          <cell r="DB246">
            <v>47440</v>
          </cell>
          <cell r="DC246">
            <v>27563</v>
          </cell>
          <cell r="DD246">
            <v>19302</v>
          </cell>
          <cell r="DE246">
            <v>94306</v>
          </cell>
        </row>
        <row r="247">
          <cell r="A247">
            <v>41518</v>
          </cell>
          <cell r="B247">
            <v>14947</v>
          </cell>
          <cell r="C247">
            <v>8213</v>
          </cell>
          <cell r="D247">
            <v>5542</v>
          </cell>
          <cell r="E247">
            <v>28702</v>
          </cell>
          <cell r="F247">
            <v>13789</v>
          </cell>
          <cell r="G247">
            <v>7223</v>
          </cell>
          <cell r="H247">
            <v>4418</v>
          </cell>
          <cell r="I247">
            <v>25430</v>
          </cell>
          <cell r="J247">
            <v>8557</v>
          </cell>
          <cell r="K247">
            <v>5038</v>
          </cell>
          <cell r="L247">
            <v>4903</v>
          </cell>
          <cell r="M247">
            <v>18498</v>
          </cell>
          <cell r="N247">
            <v>2968</v>
          </cell>
          <cell r="O247">
            <v>1676</v>
          </cell>
          <cell r="P247">
            <v>1203</v>
          </cell>
          <cell r="Q247">
            <v>5847</v>
          </cell>
          <cell r="R247">
            <v>4954</v>
          </cell>
          <cell r="S247">
            <v>2885</v>
          </cell>
          <cell r="T247">
            <v>2314</v>
          </cell>
          <cell r="U247">
            <v>10153</v>
          </cell>
          <cell r="V247">
            <v>888</v>
          </cell>
          <cell r="W247">
            <v>528</v>
          </cell>
          <cell r="X247">
            <v>419</v>
          </cell>
          <cell r="Y247">
            <v>1835</v>
          </cell>
          <cell r="Z247">
            <v>303</v>
          </cell>
          <cell r="AA247">
            <v>233</v>
          </cell>
          <cell r="AB247">
            <v>316</v>
          </cell>
          <cell r="AC247">
            <v>852</v>
          </cell>
          <cell r="AD247">
            <v>743</v>
          </cell>
          <cell r="AE247">
            <v>403</v>
          </cell>
          <cell r="AF247">
            <v>199</v>
          </cell>
          <cell r="AG247">
            <v>1345</v>
          </cell>
          <cell r="AH247">
            <v>47149</v>
          </cell>
          <cell r="AI247">
            <v>26199</v>
          </cell>
          <cell r="AJ247">
            <v>19314</v>
          </cell>
          <cell r="AK247">
            <v>92662</v>
          </cell>
          <cell r="AL247">
            <v>14974</v>
          </cell>
          <cell r="AM247">
            <v>8523</v>
          </cell>
          <cell r="AN247">
            <v>5414</v>
          </cell>
          <cell r="AO247">
            <v>28912</v>
          </cell>
          <cell r="AP247">
            <v>13459</v>
          </cell>
          <cell r="AQ247">
            <v>7524</v>
          </cell>
          <cell r="AR247">
            <v>4407</v>
          </cell>
          <cell r="AS247">
            <v>25390</v>
          </cell>
          <cell r="AT247">
            <v>8733</v>
          </cell>
          <cell r="AU247">
            <v>5123</v>
          </cell>
          <cell r="AV247">
            <v>4941</v>
          </cell>
          <cell r="AW247">
            <v>18796</v>
          </cell>
          <cell r="AX247">
            <v>2991</v>
          </cell>
          <cell r="AY247">
            <v>1631</v>
          </cell>
          <cell r="AZ247">
            <v>1192</v>
          </cell>
          <cell r="BA247">
            <v>5814</v>
          </cell>
          <cell r="BB247">
            <v>4768</v>
          </cell>
          <cell r="BC247">
            <v>2938</v>
          </cell>
          <cell r="BD247">
            <v>2325</v>
          </cell>
          <cell r="BE247">
            <v>10030</v>
          </cell>
          <cell r="BF247">
            <v>716</v>
          </cell>
          <cell r="BG247">
            <v>538</v>
          </cell>
          <cell r="BH247">
            <v>431</v>
          </cell>
          <cell r="BI247">
            <v>1684</v>
          </cell>
          <cell r="BJ247">
            <v>320</v>
          </cell>
          <cell r="BK247">
            <v>260</v>
          </cell>
          <cell r="BL247">
            <v>325</v>
          </cell>
          <cell r="BM247">
            <v>905</v>
          </cell>
          <cell r="BN247">
            <v>760</v>
          </cell>
          <cell r="BO247">
            <v>412</v>
          </cell>
          <cell r="BP247">
            <v>203</v>
          </cell>
          <cell r="BQ247">
            <v>1375</v>
          </cell>
          <cell r="BR247">
            <v>46720</v>
          </cell>
          <cell r="BS247">
            <v>26949</v>
          </cell>
          <cell r="BT247">
            <v>19238</v>
          </cell>
          <cell r="BU247">
            <v>92907</v>
          </cell>
          <cell r="BV247">
            <v>15167</v>
          </cell>
          <cell r="BW247">
            <v>8743</v>
          </cell>
          <cell r="BX247">
            <v>5514</v>
          </cell>
          <cell r="BY247">
            <v>29424</v>
          </cell>
          <cell r="BZ247">
            <v>13703</v>
          </cell>
          <cell r="CA247">
            <v>7614</v>
          </cell>
          <cell r="CB247">
            <v>4423</v>
          </cell>
          <cell r="CC247">
            <v>25740</v>
          </cell>
          <cell r="CD247">
            <v>8896</v>
          </cell>
          <cell r="CE247">
            <v>5400</v>
          </cell>
          <cell r="CF247">
            <v>4933</v>
          </cell>
          <cell r="CG247">
            <v>19229</v>
          </cell>
          <cell r="CH247">
            <v>3042</v>
          </cell>
          <cell r="CI247">
            <v>1627</v>
          </cell>
          <cell r="CJ247">
            <v>1147</v>
          </cell>
          <cell r="CK247">
            <v>5816</v>
          </cell>
          <cell r="CL247">
            <v>4640</v>
          </cell>
          <cell r="CM247">
            <v>3079</v>
          </cell>
          <cell r="CN247">
            <v>2428</v>
          </cell>
          <cell r="CO247">
            <v>10148</v>
          </cell>
          <cell r="CP247">
            <v>744</v>
          </cell>
          <cell r="CQ247">
            <v>453</v>
          </cell>
          <cell r="CR247">
            <v>406</v>
          </cell>
          <cell r="CS247">
            <v>1603</v>
          </cell>
          <cell r="CT247">
            <v>366</v>
          </cell>
          <cell r="CU247">
            <v>278</v>
          </cell>
          <cell r="CV247">
            <v>319</v>
          </cell>
          <cell r="CW247">
            <v>963</v>
          </cell>
          <cell r="CX247">
            <v>821</v>
          </cell>
          <cell r="CY247">
            <v>432</v>
          </cell>
          <cell r="CZ247">
            <v>203</v>
          </cell>
          <cell r="DA247">
            <v>1456</v>
          </cell>
          <cell r="DB247">
            <v>47379</v>
          </cell>
          <cell r="DC247">
            <v>27627</v>
          </cell>
          <cell r="DD247">
            <v>19374</v>
          </cell>
          <cell r="DE247">
            <v>94380</v>
          </cell>
        </row>
        <row r="248">
          <cell r="A248">
            <v>41548</v>
          </cell>
          <cell r="B248">
            <v>14859</v>
          </cell>
          <cell r="C248">
            <v>8270</v>
          </cell>
          <cell r="D248">
            <v>5390</v>
          </cell>
          <cell r="E248">
            <v>28519</v>
          </cell>
          <cell r="F248">
            <v>13788</v>
          </cell>
          <cell r="G248">
            <v>7490</v>
          </cell>
          <cell r="H248">
            <v>4683</v>
          </cell>
          <cell r="I248">
            <v>25961</v>
          </cell>
          <cell r="J248">
            <v>8398</v>
          </cell>
          <cell r="K248">
            <v>4890</v>
          </cell>
          <cell r="L248">
            <v>4769</v>
          </cell>
          <cell r="M248">
            <v>18057</v>
          </cell>
          <cell r="N248">
            <v>3059</v>
          </cell>
          <cell r="O248">
            <v>1621</v>
          </cell>
          <cell r="P248">
            <v>1052</v>
          </cell>
          <cell r="Q248">
            <v>5732</v>
          </cell>
          <cell r="R248">
            <v>4859</v>
          </cell>
          <cell r="S248">
            <v>2832</v>
          </cell>
          <cell r="T248">
            <v>2614</v>
          </cell>
          <cell r="U248">
            <v>10305</v>
          </cell>
          <cell r="V248">
            <v>820</v>
          </cell>
          <cell r="W248">
            <v>505</v>
          </cell>
          <cell r="X248">
            <v>412</v>
          </cell>
          <cell r="Y248">
            <v>1737</v>
          </cell>
          <cell r="Z248">
            <v>304</v>
          </cell>
          <cell r="AA248">
            <v>229</v>
          </cell>
          <cell r="AB248">
            <v>320</v>
          </cell>
          <cell r="AC248">
            <v>853</v>
          </cell>
          <cell r="AD248">
            <v>852</v>
          </cell>
          <cell r="AE248">
            <v>421</v>
          </cell>
          <cell r="AF248">
            <v>166</v>
          </cell>
          <cell r="AG248">
            <v>1439</v>
          </cell>
          <cell r="AH248">
            <v>46939</v>
          </cell>
          <cell r="AI248">
            <v>26258</v>
          </cell>
          <cell r="AJ248">
            <v>19406</v>
          </cell>
          <cell r="AK248">
            <v>92603</v>
          </cell>
          <cell r="AL248">
            <v>14959</v>
          </cell>
          <cell r="AM248">
            <v>8441</v>
          </cell>
          <cell r="AN248">
            <v>5429</v>
          </cell>
          <cell r="AO248">
            <v>28829</v>
          </cell>
          <cell r="AP248">
            <v>13604</v>
          </cell>
          <cell r="AQ248">
            <v>7551</v>
          </cell>
          <cell r="AR248">
            <v>4483</v>
          </cell>
          <cell r="AS248">
            <v>25638</v>
          </cell>
          <cell r="AT248">
            <v>8939</v>
          </cell>
          <cell r="AU248">
            <v>5259</v>
          </cell>
          <cell r="AV248">
            <v>4904</v>
          </cell>
          <cell r="AW248">
            <v>19101</v>
          </cell>
          <cell r="AX248">
            <v>3056</v>
          </cell>
          <cell r="AY248">
            <v>1594</v>
          </cell>
          <cell r="AZ248">
            <v>1137</v>
          </cell>
          <cell r="BA248">
            <v>5787</v>
          </cell>
          <cell r="BB248">
            <v>4661</v>
          </cell>
          <cell r="BC248">
            <v>2988</v>
          </cell>
          <cell r="BD248">
            <v>2632</v>
          </cell>
          <cell r="BE248">
            <v>10281</v>
          </cell>
          <cell r="BF248">
            <v>757</v>
          </cell>
          <cell r="BG248">
            <v>465</v>
          </cell>
          <cell r="BH248">
            <v>405</v>
          </cell>
          <cell r="BI248">
            <v>1626</v>
          </cell>
          <cell r="BJ248">
            <v>351</v>
          </cell>
          <cell r="BK248">
            <v>263</v>
          </cell>
          <cell r="BL248">
            <v>318</v>
          </cell>
          <cell r="BM248">
            <v>932</v>
          </cell>
          <cell r="BN248">
            <v>851</v>
          </cell>
          <cell r="BO248">
            <v>428</v>
          </cell>
          <cell r="BP248">
            <v>171</v>
          </cell>
          <cell r="BQ248">
            <v>1451</v>
          </cell>
          <cell r="BR248">
            <v>47179</v>
          </cell>
          <cell r="BS248">
            <v>26988</v>
          </cell>
          <cell r="BT248">
            <v>19479</v>
          </cell>
          <cell r="BU248">
            <v>93646</v>
          </cell>
          <cell r="BV248">
            <v>15209</v>
          </cell>
          <cell r="BW248">
            <v>8796</v>
          </cell>
          <cell r="BX248">
            <v>5543</v>
          </cell>
          <cell r="BY248">
            <v>29548</v>
          </cell>
          <cell r="BZ248">
            <v>13680</v>
          </cell>
          <cell r="CA248">
            <v>7645</v>
          </cell>
          <cell r="CB248">
            <v>4433</v>
          </cell>
          <cell r="CC248">
            <v>25758</v>
          </cell>
          <cell r="CD248">
            <v>8861</v>
          </cell>
          <cell r="CE248">
            <v>5425</v>
          </cell>
          <cell r="CF248">
            <v>4918</v>
          </cell>
          <cell r="CG248">
            <v>19203</v>
          </cell>
          <cell r="CH248">
            <v>3034</v>
          </cell>
          <cell r="CI248">
            <v>1629</v>
          </cell>
          <cell r="CJ248">
            <v>1162</v>
          </cell>
          <cell r="CK248">
            <v>5825</v>
          </cell>
          <cell r="CL248">
            <v>4594</v>
          </cell>
          <cell r="CM248">
            <v>3068</v>
          </cell>
          <cell r="CN248">
            <v>2419</v>
          </cell>
          <cell r="CO248">
            <v>10081</v>
          </cell>
          <cell r="CP248">
            <v>756</v>
          </cell>
          <cell r="CQ248">
            <v>447</v>
          </cell>
          <cell r="CR248">
            <v>408</v>
          </cell>
          <cell r="CS248">
            <v>1611</v>
          </cell>
          <cell r="CT248">
            <v>364</v>
          </cell>
          <cell r="CU248">
            <v>277</v>
          </cell>
          <cell r="CV248">
            <v>312</v>
          </cell>
          <cell r="CW248">
            <v>953</v>
          </cell>
          <cell r="CX248">
            <v>838</v>
          </cell>
          <cell r="CY248">
            <v>441</v>
          </cell>
          <cell r="CZ248">
            <v>202</v>
          </cell>
          <cell r="DA248">
            <v>1481</v>
          </cell>
          <cell r="DB248">
            <v>47336</v>
          </cell>
          <cell r="DC248">
            <v>27728</v>
          </cell>
          <cell r="DD248">
            <v>19396</v>
          </cell>
          <cell r="DE248">
            <v>94460</v>
          </cell>
        </row>
        <row r="249">
          <cell r="A249">
            <v>41579</v>
          </cell>
          <cell r="B249">
            <v>15919</v>
          </cell>
          <cell r="C249">
            <v>9007</v>
          </cell>
          <cell r="D249">
            <v>5570</v>
          </cell>
          <cell r="E249">
            <v>30496</v>
          </cell>
          <cell r="F249">
            <v>14931</v>
          </cell>
          <cell r="G249">
            <v>8309</v>
          </cell>
          <cell r="H249">
            <v>4307</v>
          </cell>
          <cell r="I249">
            <v>27547</v>
          </cell>
          <cell r="J249">
            <v>8237</v>
          </cell>
          <cell r="K249">
            <v>5422</v>
          </cell>
          <cell r="L249">
            <v>4722</v>
          </cell>
          <cell r="M249">
            <v>18381</v>
          </cell>
          <cell r="N249">
            <v>3250</v>
          </cell>
          <cell r="O249">
            <v>1790</v>
          </cell>
          <cell r="P249">
            <v>1176</v>
          </cell>
          <cell r="Q249">
            <v>6216</v>
          </cell>
          <cell r="R249">
            <v>4406</v>
          </cell>
          <cell r="S249">
            <v>3104</v>
          </cell>
          <cell r="T249">
            <v>2305</v>
          </cell>
          <cell r="U249">
            <v>9815</v>
          </cell>
          <cell r="V249">
            <v>1096</v>
          </cell>
          <cell r="W249">
            <v>513</v>
          </cell>
          <cell r="X249">
            <v>375</v>
          </cell>
          <cell r="Y249">
            <v>1984</v>
          </cell>
          <cell r="Z249">
            <v>359</v>
          </cell>
          <cell r="AA249">
            <v>261</v>
          </cell>
          <cell r="AB249">
            <v>284</v>
          </cell>
          <cell r="AC249">
            <v>904</v>
          </cell>
          <cell r="AD249">
            <v>891</v>
          </cell>
          <cell r="AE249">
            <v>483</v>
          </cell>
          <cell r="AF249">
            <v>207</v>
          </cell>
          <cell r="AG249">
            <v>1581</v>
          </cell>
          <cell r="AH249">
            <v>49089</v>
          </cell>
          <cell r="AI249">
            <v>28889</v>
          </cell>
          <cell r="AJ249">
            <v>18946</v>
          </cell>
          <cell r="AK249">
            <v>96924</v>
          </cell>
          <cell r="AL249">
            <v>15330</v>
          </cell>
          <cell r="AM249">
            <v>8848</v>
          </cell>
          <cell r="AN249">
            <v>5648</v>
          </cell>
          <cell r="AO249">
            <v>29827</v>
          </cell>
          <cell r="AP249">
            <v>14274</v>
          </cell>
          <cell r="AQ249">
            <v>7751</v>
          </cell>
          <cell r="AR249">
            <v>4414</v>
          </cell>
          <cell r="AS249">
            <v>26439</v>
          </cell>
          <cell r="AT249">
            <v>8637</v>
          </cell>
          <cell r="AU249">
            <v>5583</v>
          </cell>
          <cell r="AV249">
            <v>4790</v>
          </cell>
          <cell r="AW249">
            <v>19009</v>
          </cell>
          <cell r="AX249">
            <v>3062</v>
          </cell>
          <cell r="AY249">
            <v>1759</v>
          </cell>
          <cell r="AZ249">
            <v>1167</v>
          </cell>
          <cell r="BA249">
            <v>5987</v>
          </cell>
          <cell r="BB249">
            <v>4352</v>
          </cell>
          <cell r="BC249">
            <v>3151</v>
          </cell>
          <cell r="BD249">
            <v>2376</v>
          </cell>
          <cell r="BE249">
            <v>9879</v>
          </cell>
          <cell r="BF249">
            <v>848</v>
          </cell>
          <cell r="BG249">
            <v>452</v>
          </cell>
          <cell r="BH249">
            <v>386</v>
          </cell>
          <cell r="BI249">
            <v>1686</v>
          </cell>
          <cell r="BJ249">
            <v>390</v>
          </cell>
          <cell r="BK249">
            <v>274</v>
          </cell>
          <cell r="BL249">
            <v>294</v>
          </cell>
          <cell r="BM249">
            <v>959</v>
          </cell>
          <cell r="BN249">
            <v>879</v>
          </cell>
          <cell r="BO249">
            <v>472</v>
          </cell>
          <cell r="BP249">
            <v>195</v>
          </cell>
          <cell r="BQ249">
            <v>1545</v>
          </cell>
          <cell r="BR249">
            <v>47771</v>
          </cell>
          <cell r="BS249">
            <v>28290</v>
          </cell>
          <cell r="BT249">
            <v>19269</v>
          </cell>
          <cell r="BU249">
            <v>95331</v>
          </cell>
          <cell r="BV249">
            <v>15269</v>
          </cell>
          <cell r="BW249">
            <v>8824</v>
          </cell>
          <cell r="BX249">
            <v>5568</v>
          </cell>
          <cell r="BY249">
            <v>29661</v>
          </cell>
          <cell r="BZ249">
            <v>13576</v>
          </cell>
          <cell r="CA249">
            <v>7674</v>
          </cell>
          <cell r="CB249">
            <v>4423</v>
          </cell>
          <cell r="CC249">
            <v>25673</v>
          </cell>
          <cell r="CD249">
            <v>8805</v>
          </cell>
          <cell r="CE249">
            <v>5474</v>
          </cell>
          <cell r="CF249">
            <v>4894</v>
          </cell>
          <cell r="CG249">
            <v>19173</v>
          </cell>
          <cell r="CH249">
            <v>3029</v>
          </cell>
          <cell r="CI249">
            <v>1631</v>
          </cell>
          <cell r="CJ249">
            <v>1173</v>
          </cell>
          <cell r="CK249">
            <v>5833</v>
          </cell>
          <cell r="CL249">
            <v>4548</v>
          </cell>
          <cell r="CM249">
            <v>3060</v>
          </cell>
          <cell r="CN249">
            <v>2398</v>
          </cell>
          <cell r="CO249">
            <v>10006</v>
          </cell>
          <cell r="CP249">
            <v>768</v>
          </cell>
          <cell r="CQ249">
            <v>440</v>
          </cell>
          <cell r="CR249">
            <v>407</v>
          </cell>
          <cell r="CS249">
            <v>1615</v>
          </cell>
          <cell r="CT249">
            <v>364</v>
          </cell>
          <cell r="CU249">
            <v>275</v>
          </cell>
          <cell r="CV249">
            <v>302</v>
          </cell>
          <cell r="CW249">
            <v>941</v>
          </cell>
          <cell r="CX249">
            <v>855</v>
          </cell>
          <cell r="CY249">
            <v>451</v>
          </cell>
          <cell r="CZ249">
            <v>201</v>
          </cell>
          <cell r="DA249">
            <v>1507</v>
          </cell>
          <cell r="DB249">
            <v>47214</v>
          </cell>
          <cell r="DC249">
            <v>27829</v>
          </cell>
          <cell r="DD249">
            <v>19366</v>
          </cell>
          <cell r="DE249">
            <v>94409</v>
          </cell>
        </row>
        <row r="250">
          <cell r="A250">
            <v>41609</v>
          </cell>
          <cell r="B250">
            <v>15129</v>
          </cell>
          <cell r="C250">
            <v>8995</v>
          </cell>
          <cell r="D250">
            <v>5842</v>
          </cell>
          <cell r="E250">
            <v>29966</v>
          </cell>
          <cell r="F250">
            <v>13675</v>
          </cell>
          <cell r="G250">
            <v>7829</v>
          </cell>
          <cell r="H250">
            <v>4812</v>
          </cell>
          <cell r="I250">
            <v>26316</v>
          </cell>
          <cell r="J250">
            <v>8774</v>
          </cell>
          <cell r="K250">
            <v>5795</v>
          </cell>
          <cell r="L250">
            <v>5149</v>
          </cell>
          <cell r="M250">
            <v>19718</v>
          </cell>
          <cell r="N250">
            <v>3125</v>
          </cell>
          <cell r="O250">
            <v>1617</v>
          </cell>
          <cell r="P250">
            <v>1297</v>
          </cell>
          <cell r="Q250">
            <v>6039</v>
          </cell>
          <cell r="R250">
            <v>4668</v>
          </cell>
          <cell r="S250">
            <v>3182</v>
          </cell>
          <cell r="T250">
            <v>2437</v>
          </cell>
          <cell r="U250">
            <v>10287</v>
          </cell>
          <cell r="V250">
            <v>1100</v>
          </cell>
          <cell r="W250">
            <v>435</v>
          </cell>
          <cell r="X250">
            <v>474</v>
          </cell>
          <cell r="Y250">
            <v>2009</v>
          </cell>
          <cell r="Z250">
            <v>335</v>
          </cell>
          <cell r="AA250">
            <v>227</v>
          </cell>
          <cell r="AB250">
            <v>273</v>
          </cell>
          <cell r="AC250">
            <v>835</v>
          </cell>
          <cell r="AD250">
            <v>880</v>
          </cell>
          <cell r="AE250">
            <v>463</v>
          </cell>
          <cell r="AF250">
            <v>243</v>
          </cell>
          <cell r="AG250">
            <v>1586</v>
          </cell>
          <cell r="AH250">
            <v>47686</v>
          </cell>
          <cell r="AI250">
            <v>28543</v>
          </cell>
          <cell r="AJ250">
            <v>20527</v>
          </cell>
          <cell r="AK250">
            <v>96756</v>
          </cell>
          <cell r="AL250">
            <v>15375</v>
          </cell>
          <cell r="AM250">
            <v>9372</v>
          </cell>
          <cell r="AN250">
            <v>5734</v>
          </cell>
          <cell r="AO250">
            <v>30482</v>
          </cell>
          <cell r="AP250">
            <v>13251</v>
          </cell>
          <cell r="AQ250">
            <v>8186</v>
          </cell>
          <cell r="AR250">
            <v>4528</v>
          </cell>
          <cell r="AS250">
            <v>25965</v>
          </cell>
          <cell r="AT250">
            <v>8742</v>
          </cell>
          <cell r="AU250">
            <v>5741</v>
          </cell>
          <cell r="AV250">
            <v>5139</v>
          </cell>
          <cell r="AW250">
            <v>19621</v>
          </cell>
          <cell r="AX250">
            <v>2939</v>
          </cell>
          <cell r="AY250">
            <v>1584</v>
          </cell>
          <cell r="AZ250">
            <v>1195</v>
          </cell>
          <cell r="BA250">
            <v>5718</v>
          </cell>
          <cell r="BB250">
            <v>4592</v>
          </cell>
          <cell r="BC250">
            <v>3259</v>
          </cell>
          <cell r="BD250">
            <v>2384</v>
          </cell>
          <cell r="BE250">
            <v>10234</v>
          </cell>
          <cell r="BF250">
            <v>837</v>
          </cell>
          <cell r="BG250">
            <v>420</v>
          </cell>
          <cell r="BH250">
            <v>427</v>
          </cell>
          <cell r="BI250">
            <v>1684</v>
          </cell>
          <cell r="BJ250">
            <v>378</v>
          </cell>
          <cell r="BK250">
            <v>279</v>
          </cell>
          <cell r="BL250">
            <v>293</v>
          </cell>
          <cell r="BM250">
            <v>950</v>
          </cell>
          <cell r="BN250">
            <v>860</v>
          </cell>
          <cell r="BO250">
            <v>469</v>
          </cell>
          <cell r="BP250">
            <v>241</v>
          </cell>
          <cell r="BQ250">
            <v>1571</v>
          </cell>
          <cell r="BR250">
            <v>46974</v>
          </cell>
          <cell r="BS250">
            <v>29310</v>
          </cell>
          <cell r="BT250">
            <v>19942</v>
          </cell>
          <cell r="BU250">
            <v>96226</v>
          </cell>
          <cell r="BV250">
            <v>15305</v>
          </cell>
          <cell r="BW250">
            <v>8841</v>
          </cell>
          <cell r="BX250">
            <v>5578</v>
          </cell>
          <cell r="BY250">
            <v>29724</v>
          </cell>
          <cell r="BZ250">
            <v>13382</v>
          </cell>
          <cell r="CA250">
            <v>7685</v>
          </cell>
          <cell r="CB250">
            <v>4380</v>
          </cell>
          <cell r="CC250">
            <v>25447</v>
          </cell>
          <cell r="CD250">
            <v>8752</v>
          </cell>
          <cell r="CE250">
            <v>5544</v>
          </cell>
          <cell r="CF250">
            <v>4860</v>
          </cell>
          <cell r="CG250">
            <v>19156</v>
          </cell>
          <cell r="CH250">
            <v>3021</v>
          </cell>
          <cell r="CI250">
            <v>1634</v>
          </cell>
          <cell r="CJ250">
            <v>1174</v>
          </cell>
          <cell r="CK250">
            <v>5829</v>
          </cell>
          <cell r="CL250">
            <v>4511</v>
          </cell>
          <cell r="CM250">
            <v>3060</v>
          </cell>
          <cell r="CN250">
            <v>2365</v>
          </cell>
          <cell r="CO250">
            <v>9936</v>
          </cell>
          <cell r="CP250">
            <v>770</v>
          </cell>
          <cell r="CQ250">
            <v>436</v>
          </cell>
          <cell r="CR250">
            <v>402</v>
          </cell>
          <cell r="CS250">
            <v>1608</v>
          </cell>
          <cell r="CT250">
            <v>365</v>
          </cell>
          <cell r="CU250">
            <v>275</v>
          </cell>
          <cell r="CV250">
            <v>292</v>
          </cell>
          <cell r="CW250">
            <v>933</v>
          </cell>
          <cell r="CX250">
            <v>864</v>
          </cell>
          <cell r="CY250">
            <v>457</v>
          </cell>
          <cell r="CZ250">
            <v>200</v>
          </cell>
          <cell r="DA250">
            <v>1520</v>
          </cell>
          <cell r="DB250">
            <v>46969</v>
          </cell>
          <cell r="DC250">
            <v>27931</v>
          </cell>
          <cell r="DD250">
            <v>19251</v>
          </cell>
          <cell r="DE250">
            <v>94152</v>
          </cell>
        </row>
        <row r="251">
          <cell r="A251">
            <v>41640</v>
          </cell>
          <cell r="B251">
            <v>14267</v>
          </cell>
          <cell r="C251">
            <v>8510</v>
          </cell>
          <cell r="D251">
            <v>4303</v>
          </cell>
          <cell r="E251">
            <v>27080</v>
          </cell>
          <cell r="F251">
            <v>11267</v>
          </cell>
          <cell r="G251">
            <v>6781</v>
          </cell>
          <cell r="H251">
            <v>3241</v>
          </cell>
          <cell r="I251">
            <v>21289</v>
          </cell>
          <cell r="J251">
            <v>7776</v>
          </cell>
          <cell r="K251">
            <v>5143</v>
          </cell>
          <cell r="L251">
            <v>3741</v>
          </cell>
          <cell r="M251">
            <v>16660</v>
          </cell>
          <cell r="N251">
            <v>2685</v>
          </cell>
          <cell r="O251">
            <v>1452</v>
          </cell>
          <cell r="P251">
            <v>945</v>
          </cell>
          <cell r="Q251">
            <v>5082</v>
          </cell>
          <cell r="R251">
            <v>3928</v>
          </cell>
          <cell r="S251">
            <v>2939</v>
          </cell>
          <cell r="T251">
            <v>1840</v>
          </cell>
          <cell r="U251">
            <v>8707</v>
          </cell>
          <cell r="V251">
            <v>580</v>
          </cell>
          <cell r="W251">
            <v>355</v>
          </cell>
          <cell r="X251">
            <v>345</v>
          </cell>
          <cell r="Y251">
            <v>1280</v>
          </cell>
          <cell r="Z251">
            <v>284</v>
          </cell>
          <cell r="AA251">
            <v>209</v>
          </cell>
          <cell r="AB251">
            <v>220</v>
          </cell>
          <cell r="AC251">
            <v>713</v>
          </cell>
          <cell r="AD251">
            <v>839</v>
          </cell>
          <cell r="AE251">
            <v>479</v>
          </cell>
          <cell r="AF251">
            <v>156</v>
          </cell>
          <cell r="AG251">
            <v>1474</v>
          </cell>
          <cell r="AH251">
            <v>41626</v>
          </cell>
          <cell r="AI251">
            <v>25868</v>
          </cell>
          <cell r="AJ251">
            <v>14791</v>
          </cell>
          <cell r="AK251">
            <v>82285</v>
          </cell>
          <cell r="AL251">
            <v>15453</v>
          </cell>
          <cell r="AM251">
            <v>8969</v>
          </cell>
          <cell r="AN251">
            <v>5595</v>
          </cell>
          <cell r="AO251">
            <v>30017</v>
          </cell>
          <cell r="AP251">
            <v>12738</v>
          </cell>
          <cell r="AQ251">
            <v>7535</v>
          </cell>
          <cell r="AR251">
            <v>4230</v>
          </cell>
          <cell r="AS251">
            <v>24504</v>
          </cell>
          <cell r="AT251">
            <v>8829</v>
          </cell>
          <cell r="AU251">
            <v>5591</v>
          </cell>
          <cell r="AV251">
            <v>4784</v>
          </cell>
          <cell r="AW251">
            <v>19205</v>
          </cell>
          <cell r="AX251">
            <v>2975</v>
          </cell>
          <cell r="AY251">
            <v>1566</v>
          </cell>
          <cell r="AZ251">
            <v>1218</v>
          </cell>
          <cell r="BA251">
            <v>5759</v>
          </cell>
          <cell r="BB251">
            <v>4402</v>
          </cell>
          <cell r="BC251">
            <v>2973</v>
          </cell>
          <cell r="BD251">
            <v>2234</v>
          </cell>
          <cell r="BE251">
            <v>9610</v>
          </cell>
          <cell r="BF251">
            <v>712</v>
          </cell>
          <cell r="BG251">
            <v>408</v>
          </cell>
          <cell r="BH251">
            <v>426</v>
          </cell>
          <cell r="BI251">
            <v>1546</v>
          </cell>
          <cell r="BJ251">
            <v>360</v>
          </cell>
          <cell r="BK251">
            <v>274</v>
          </cell>
          <cell r="BL251">
            <v>281</v>
          </cell>
          <cell r="BM251">
            <v>915</v>
          </cell>
          <cell r="BN251">
            <v>886</v>
          </cell>
          <cell r="BO251">
            <v>481</v>
          </cell>
          <cell r="BP251">
            <v>194</v>
          </cell>
          <cell r="BQ251">
            <v>1561</v>
          </cell>
          <cell r="BR251">
            <v>46357</v>
          </cell>
          <cell r="BS251">
            <v>27797</v>
          </cell>
          <cell r="BT251">
            <v>18962</v>
          </cell>
          <cell r="BU251">
            <v>93116</v>
          </cell>
          <cell r="BV251">
            <v>15267</v>
          </cell>
          <cell r="BW251">
            <v>8852</v>
          </cell>
          <cell r="BX251">
            <v>5579</v>
          </cell>
          <cell r="BY251">
            <v>29697</v>
          </cell>
          <cell r="BZ251">
            <v>13146</v>
          </cell>
          <cell r="CA251">
            <v>7707</v>
          </cell>
          <cell r="CB251">
            <v>4313</v>
          </cell>
          <cell r="CC251">
            <v>25166</v>
          </cell>
          <cell r="CD251">
            <v>8697</v>
          </cell>
          <cell r="CE251">
            <v>5606</v>
          </cell>
          <cell r="CF251">
            <v>4805</v>
          </cell>
          <cell r="CG251">
            <v>19109</v>
          </cell>
          <cell r="CH251">
            <v>3004</v>
          </cell>
          <cell r="CI251">
            <v>1650</v>
          </cell>
          <cell r="CJ251">
            <v>1170</v>
          </cell>
          <cell r="CK251">
            <v>5824</v>
          </cell>
          <cell r="CL251">
            <v>4476</v>
          </cell>
          <cell r="CM251">
            <v>3073</v>
          </cell>
          <cell r="CN251">
            <v>2329</v>
          </cell>
          <cell r="CO251">
            <v>9878</v>
          </cell>
          <cell r="CP251">
            <v>754</v>
          </cell>
          <cell r="CQ251">
            <v>435</v>
          </cell>
          <cell r="CR251">
            <v>395</v>
          </cell>
          <cell r="CS251">
            <v>1585</v>
          </cell>
          <cell r="CT251">
            <v>366</v>
          </cell>
          <cell r="CU251">
            <v>274</v>
          </cell>
          <cell r="CV251">
            <v>288</v>
          </cell>
          <cell r="CW251">
            <v>927</v>
          </cell>
          <cell r="CX251">
            <v>859</v>
          </cell>
          <cell r="CY251">
            <v>456</v>
          </cell>
          <cell r="CZ251">
            <v>198</v>
          </cell>
          <cell r="DA251">
            <v>1512</v>
          </cell>
          <cell r="DB251">
            <v>46568</v>
          </cell>
          <cell r="DC251">
            <v>28052</v>
          </cell>
          <cell r="DD251">
            <v>19077</v>
          </cell>
          <cell r="DE251">
            <v>93697</v>
          </cell>
        </row>
        <row r="252">
          <cell r="A252">
            <v>41671</v>
          </cell>
          <cell r="B252">
            <v>14348</v>
          </cell>
          <cell r="C252">
            <v>8096</v>
          </cell>
          <cell r="D252">
            <v>5141</v>
          </cell>
          <cell r="E252">
            <v>27585</v>
          </cell>
          <cell r="F252">
            <v>12432</v>
          </cell>
          <cell r="G252">
            <v>7127</v>
          </cell>
          <cell r="H252">
            <v>3852</v>
          </cell>
          <cell r="I252">
            <v>23411</v>
          </cell>
          <cell r="J252">
            <v>7785</v>
          </cell>
          <cell r="K252">
            <v>5210</v>
          </cell>
          <cell r="L252">
            <v>4372</v>
          </cell>
          <cell r="M252">
            <v>17367</v>
          </cell>
          <cell r="N252">
            <v>2980</v>
          </cell>
          <cell r="O252">
            <v>1516</v>
          </cell>
          <cell r="P252">
            <v>1071</v>
          </cell>
          <cell r="Q252">
            <v>5567</v>
          </cell>
          <cell r="R252">
            <v>4424</v>
          </cell>
          <cell r="S252">
            <v>2871</v>
          </cell>
          <cell r="T252">
            <v>2132</v>
          </cell>
          <cell r="U252">
            <v>9427</v>
          </cell>
          <cell r="V252">
            <v>562</v>
          </cell>
          <cell r="W252">
            <v>399</v>
          </cell>
          <cell r="X252">
            <v>302</v>
          </cell>
          <cell r="Y252">
            <v>1263</v>
          </cell>
          <cell r="Z252">
            <v>299</v>
          </cell>
          <cell r="AA252">
            <v>243</v>
          </cell>
          <cell r="AB252">
            <v>249</v>
          </cell>
          <cell r="AC252">
            <v>791</v>
          </cell>
          <cell r="AD252">
            <v>821</v>
          </cell>
          <cell r="AE252">
            <v>405</v>
          </cell>
          <cell r="AF252">
            <v>181</v>
          </cell>
          <cell r="AG252">
            <v>1407</v>
          </cell>
          <cell r="AH252">
            <v>43651</v>
          </cell>
          <cell r="AI252">
            <v>25867</v>
          </cell>
          <cell r="AJ252">
            <v>17300</v>
          </cell>
          <cell r="AK252">
            <v>86818</v>
          </cell>
          <cell r="AL252">
            <v>15357</v>
          </cell>
          <cell r="AM252">
            <v>8384</v>
          </cell>
          <cell r="AN252">
            <v>5555</v>
          </cell>
          <cell r="AO252">
            <v>29295</v>
          </cell>
          <cell r="AP252">
            <v>13166</v>
          </cell>
          <cell r="AQ252">
            <v>7178</v>
          </cell>
          <cell r="AR252">
            <v>4310</v>
          </cell>
          <cell r="AS252">
            <v>24654</v>
          </cell>
          <cell r="AT252">
            <v>8584</v>
          </cell>
          <cell r="AU252">
            <v>5604</v>
          </cell>
          <cell r="AV252">
            <v>4706</v>
          </cell>
          <cell r="AW252">
            <v>18894</v>
          </cell>
          <cell r="AX252">
            <v>3118</v>
          </cell>
          <cell r="AY252">
            <v>1617</v>
          </cell>
          <cell r="AZ252">
            <v>1124</v>
          </cell>
          <cell r="BA252">
            <v>5859</v>
          </cell>
          <cell r="BB252">
            <v>4612</v>
          </cell>
          <cell r="BC252">
            <v>2897</v>
          </cell>
          <cell r="BD252">
            <v>2343</v>
          </cell>
          <cell r="BE252">
            <v>9852</v>
          </cell>
          <cell r="BF252">
            <v>697</v>
          </cell>
          <cell r="BG252">
            <v>440</v>
          </cell>
          <cell r="BH252">
            <v>353</v>
          </cell>
          <cell r="BI252">
            <v>1489</v>
          </cell>
          <cell r="BJ252">
            <v>352</v>
          </cell>
          <cell r="BK252">
            <v>287</v>
          </cell>
          <cell r="BL252">
            <v>282</v>
          </cell>
          <cell r="BM252">
            <v>921</v>
          </cell>
          <cell r="BN252">
            <v>862</v>
          </cell>
          <cell r="BO252">
            <v>411</v>
          </cell>
          <cell r="BP252">
            <v>204</v>
          </cell>
          <cell r="BQ252">
            <v>1476</v>
          </cell>
          <cell r="BR252">
            <v>46747</v>
          </cell>
          <cell r="BS252">
            <v>26817</v>
          </cell>
          <cell r="BT252">
            <v>18876</v>
          </cell>
          <cell r="BU252">
            <v>92440</v>
          </cell>
          <cell r="BV252">
            <v>15134</v>
          </cell>
          <cell r="BW252">
            <v>8878</v>
          </cell>
          <cell r="BX252">
            <v>5565</v>
          </cell>
          <cell r="BY252">
            <v>29577</v>
          </cell>
          <cell r="BZ252">
            <v>12944</v>
          </cell>
          <cell r="CA252">
            <v>7767</v>
          </cell>
          <cell r="CB252">
            <v>4243</v>
          </cell>
          <cell r="CC252">
            <v>24954</v>
          </cell>
          <cell r="CD252">
            <v>8616</v>
          </cell>
          <cell r="CE252">
            <v>5658</v>
          </cell>
          <cell r="CF252">
            <v>4741</v>
          </cell>
          <cell r="CG252">
            <v>19014</v>
          </cell>
          <cell r="CH252">
            <v>2979</v>
          </cell>
          <cell r="CI252">
            <v>1677</v>
          </cell>
          <cell r="CJ252">
            <v>1166</v>
          </cell>
          <cell r="CK252">
            <v>5822</v>
          </cell>
          <cell r="CL252">
            <v>4447</v>
          </cell>
          <cell r="CM252">
            <v>3108</v>
          </cell>
          <cell r="CN252">
            <v>2300</v>
          </cell>
          <cell r="CO252">
            <v>9855</v>
          </cell>
          <cell r="CP252">
            <v>725</v>
          </cell>
          <cell r="CQ252">
            <v>437</v>
          </cell>
          <cell r="CR252">
            <v>387</v>
          </cell>
          <cell r="CS252">
            <v>1549</v>
          </cell>
          <cell r="CT252">
            <v>364</v>
          </cell>
          <cell r="CU252">
            <v>271</v>
          </cell>
          <cell r="CV252">
            <v>290</v>
          </cell>
          <cell r="CW252">
            <v>925</v>
          </cell>
          <cell r="CX252">
            <v>844</v>
          </cell>
          <cell r="CY252">
            <v>449</v>
          </cell>
          <cell r="CZ252">
            <v>194</v>
          </cell>
          <cell r="DA252">
            <v>1487</v>
          </cell>
          <cell r="DB252">
            <v>46051</v>
          </cell>
          <cell r="DC252">
            <v>28247</v>
          </cell>
          <cell r="DD252">
            <v>18886</v>
          </cell>
          <cell r="DE252">
            <v>93183</v>
          </cell>
        </row>
        <row r="253">
          <cell r="A253">
            <v>41699</v>
          </cell>
          <cell r="B253">
            <v>15381</v>
          </cell>
          <cell r="C253">
            <v>9454</v>
          </cell>
          <cell r="D253">
            <v>5821</v>
          </cell>
          <cell r="E253">
            <v>30656</v>
          </cell>
          <cell r="F253">
            <v>13362</v>
          </cell>
          <cell r="G253">
            <v>8535</v>
          </cell>
          <cell r="H253">
            <v>4414</v>
          </cell>
          <cell r="I253">
            <v>26311</v>
          </cell>
          <cell r="J253">
            <v>9130</v>
          </cell>
          <cell r="K253">
            <v>6099</v>
          </cell>
          <cell r="L253">
            <v>4844</v>
          </cell>
          <cell r="M253">
            <v>20073</v>
          </cell>
          <cell r="N253">
            <v>3036</v>
          </cell>
          <cell r="O253">
            <v>1956</v>
          </cell>
          <cell r="P253">
            <v>1192</v>
          </cell>
          <cell r="Q253">
            <v>6184</v>
          </cell>
          <cell r="R253">
            <v>4326</v>
          </cell>
          <cell r="S253">
            <v>3458</v>
          </cell>
          <cell r="T253">
            <v>2333</v>
          </cell>
          <cell r="U253">
            <v>10117</v>
          </cell>
          <cell r="V253">
            <v>627</v>
          </cell>
          <cell r="W253">
            <v>485</v>
          </cell>
          <cell r="X253">
            <v>345</v>
          </cell>
          <cell r="Y253">
            <v>1457</v>
          </cell>
          <cell r="Z253">
            <v>386</v>
          </cell>
          <cell r="AA253">
            <v>318</v>
          </cell>
          <cell r="AB253">
            <v>294</v>
          </cell>
          <cell r="AC253">
            <v>998</v>
          </cell>
          <cell r="AD253">
            <v>831</v>
          </cell>
          <cell r="AE253">
            <v>473</v>
          </cell>
          <cell r="AF253">
            <v>167</v>
          </cell>
          <cell r="AG253">
            <v>1471</v>
          </cell>
          <cell r="AH253">
            <v>47079</v>
          </cell>
          <cell r="AI253">
            <v>30778</v>
          </cell>
          <cell r="AJ253">
            <v>19410</v>
          </cell>
          <cell r="AK253">
            <v>97267</v>
          </cell>
          <cell r="AL253">
            <v>14707</v>
          </cell>
          <cell r="AM253">
            <v>8858</v>
          </cell>
          <cell r="AN253">
            <v>5394</v>
          </cell>
          <cell r="AO253">
            <v>28959</v>
          </cell>
          <cell r="AP253">
            <v>12758</v>
          </cell>
          <cell r="AQ253">
            <v>8109</v>
          </cell>
          <cell r="AR253">
            <v>4147</v>
          </cell>
          <cell r="AS253">
            <v>25014</v>
          </cell>
          <cell r="AT253">
            <v>8485</v>
          </cell>
          <cell r="AU253">
            <v>5576</v>
          </cell>
          <cell r="AV253">
            <v>4548</v>
          </cell>
          <cell r="AW253">
            <v>18608</v>
          </cell>
          <cell r="AX253">
            <v>2960</v>
          </cell>
          <cell r="AY253">
            <v>1863</v>
          </cell>
          <cell r="AZ253">
            <v>1146</v>
          </cell>
          <cell r="BA253">
            <v>5969</v>
          </cell>
          <cell r="BB253">
            <v>4262</v>
          </cell>
          <cell r="BC253">
            <v>3219</v>
          </cell>
          <cell r="BD253">
            <v>2275</v>
          </cell>
          <cell r="BE253">
            <v>9756</v>
          </cell>
          <cell r="BF253">
            <v>667</v>
          </cell>
          <cell r="BG253">
            <v>465</v>
          </cell>
          <cell r="BH253">
            <v>360</v>
          </cell>
          <cell r="BI253">
            <v>1492</v>
          </cell>
          <cell r="BJ253">
            <v>330</v>
          </cell>
          <cell r="BK253">
            <v>258</v>
          </cell>
          <cell r="BL253">
            <v>300</v>
          </cell>
          <cell r="BM253">
            <v>888</v>
          </cell>
          <cell r="BN253">
            <v>801</v>
          </cell>
          <cell r="BO253">
            <v>459</v>
          </cell>
          <cell r="BP253">
            <v>149</v>
          </cell>
          <cell r="BQ253">
            <v>1410</v>
          </cell>
          <cell r="BR253">
            <v>44970</v>
          </cell>
          <cell r="BS253">
            <v>28806</v>
          </cell>
          <cell r="BT253">
            <v>18320</v>
          </cell>
          <cell r="BU253">
            <v>92096</v>
          </cell>
          <cell r="BV253">
            <v>14925</v>
          </cell>
          <cell r="BW253">
            <v>8948</v>
          </cell>
          <cell r="BX253">
            <v>5549</v>
          </cell>
          <cell r="BY253">
            <v>29423</v>
          </cell>
          <cell r="BZ253">
            <v>12836</v>
          </cell>
          <cell r="CA253">
            <v>7869</v>
          </cell>
          <cell r="CB253">
            <v>4203</v>
          </cell>
          <cell r="CC253">
            <v>24908</v>
          </cell>
          <cell r="CD253">
            <v>8493</v>
          </cell>
          <cell r="CE253">
            <v>5700</v>
          </cell>
          <cell r="CF253">
            <v>4682</v>
          </cell>
          <cell r="CG253">
            <v>18876</v>
          </cell>
          <cell r="CH253">
            <v>2949</v>
          </cell>
          <cell r="CI253">
            <v>1711</v>
          </cell>
          <cell r="CJ253">
            <v>1169</v>
          </cell>
          <cell r="CK253">
            <v>5829</v>
          </cell>
          <cell r="CL253">
            <v>4426</v>
          </cell>
          <cell r="CM253">
            <v>3151</v>
          </cell>
          <cell r="CN253">
            <v>2286</v>
          </cell>
          <cell r="CO253">
            <v>9863</v>
          </cell>
          <cell r="CP253">
            <v>693</v>
          </cell>
          <cell r="CQ253">
            <v>442</v>
          </cell>
          <cell r="CR253">
            <v>376</v>
          </cell>
          <cell r="CS253">
            <v>1511</v>
          </cell>
          <cell r="CT253">
            <v>356</v>
          </cell>
          <cell r="CU253">
            <v>267</v>
          </cell>
          <cell r="CV253">
            <v>297</v>
          </cell>
          <cell r="CW253">
            <v>921</v>
          </cell>
          <cell r="CX253">
            <v>827</v>
          </cell>
          <cell r="CY253">
            <v>441</v>
          </cell>
          <cell r="CZ253">
            <v>190</v>
          </cell>
          <cell r="DA253">
            <v>1459</v>
          </cell>
          <cell r="DB253">
            <v>45507</v>
          </cell>
          <cell r="DC253">
            <v>28530</v>
          </cell>
          <cell r="DD253">
            <v>18753</v>
          </cell>
          <cell r="DE253">
            <v>92789</v>
          </cell>
        </row>
        <row r="254">
          <cell r="A254">
            <v>41730</v>
          </cell>
          <cell r="B254">
            <v>12872</v>
          </cell>
          <cell r="C254">
            <v>7997</v>
          </cell>
          <cell r="D254">
            <v>4756</v>
          </cell>
          <cell r="E254">
            <v>25625</v>
          </cell>
          <cell r="F254">
            <v>10664</v>
          </cell>
          <cell r="G254">
            <v>6900</v>
          </cell>
          <cell r="H254">
            <v>3544</v>
          </cell>
          <cell r="I254">
            <v>21108</v>
          </cell>
          <cell r="J254">
            <v>7739</v>
          </cell>
          <cell r="K254">
            <v>5148</v>
          </cell>
          <cell r="L254">
            <v>4154</v>
          </cell>
          <cell r="M254">
            <v>17041</v>
          </cell>
          <cell r="N254">
            <v>2393</v>
          </cell>
          <cell r="O254">
            <v>1490</v>
          </cell>
          <cell r="P254">
            <v>1014</v>
          </cell>
          <cell r="Q254">
            <v>4897</v>
          </cell>
          <cell r="R254">
            <v>3754</v>
          </cell>
          <cell r="S254">
            <v>2773</v>
          </cell>
          <cell r="T254">
            <v>2077</v>
          </cell>
          <cell r="U254">
            <v>8604</v>
          </cell>
          <cell r="V254">
            <v>492</v>
          </cell>
          <cell r="W254">
            <v>372</v>
          </cell>
          <cell r="X254">
            <v>318</v>
          </cell>
          <cell r="Y254">
            <v>1182</v>
          </cell>
          <cell r="Z254">
            <v>455</v>
          </cell>
          <cell r="AA254">
            <v>318</v>
          </cell>
          <cell r="AB254">
            <v>297</v>
          </cell>
          <cell r="AC254">
            <v>1070</v>
          </cell>
          <cell r="AD254">
            <v>658</v>
          </cell>
          <cell r="AE254">
            <v>352</v>
          </cell>
          <cell r="AF254">
            <v>173</v>
          </cell>
          <cell r="AG254">
            <v>1183</v>
          </cell>
          <cell r="AH254">
            <v>39027</v>
          </cell>
          <cell r="AI254">
            <v>25350</v>
          </cell>
          <cell r="AJ254">
            <v>16333</v>
          </cell>
          <cell r="AK254">
            <v>80710</v>
          </cell>
          <cell r="AL254">
            <v>14738</v>
          </cell>
          <cell r="AM254">
            <v>9087</v>
          </cell>
          <cell r="AN254">
            <v>5487</v>
          </cell>
          <cell r="AO254">
            <v>29311</v>
          </cell>
          <cell r="AP254">
            <v>12391</v>
          </cell>
          <cell r="AQ254">
            <v>7969</v>
          </cell>
          <cell r="AR254">
            <v>3957</v>
          </cell>
          <cell r="AS254">
            <v>24317</v>
          </cell>
          <cell r="AT254">
            <v>8463</v>
          </cell>
          <cell r="AU254">
            <v>5774</v>
          </cell>
          <cell r="AV254">
            <v>4637</v>
          </cell>
          <cell r="AW254">
            <v>18873</v>
          </cell>
          <cell r="AX254">
            <v>2854</v>
          </cell>
          <cell r="AY254">
            <v>1704</v>
          </cell>
          <cell r="AZ254">
            <v>1158</v>
          </cell>
          <cell r="BA254">
            <v>5715</v>
          </cell>
          <cell r="BB254">
            <v>4455</v>
          </cell>
          <cell r="BC254">
            <v>3213</v>
          </cell>
          <cell r="BD254">
            <v>2227</v>
          </cell>
          <cell r="BE254">
            <v>9895</v>
          </cell>
          <cell r="BF254">
            <v>675</v>
          </cell>
          <cell r="BG254">
            <v>455</v>
          </cell>
          <cell r="BH254">
            <v>369</v>
          </cell>
          <cell r="BI254">
            <v>1499</v>
          </cell>
          <cell r="BJ254">
            <v>429</v>
          </cell>
          <cell r="BK254">
            <v>276</v>
          </cell>
          <cell r="BL254">
            <v>311</v>
          </cell>
          <cell r="BM254">
            <v>1015</v>
          </cell>
          <cell r="BN254">
            <v>785</v>
          </cell>
          <cell r="BO254">
            <v>413</v>
          </cell>
          <cell r="BP254">
            <v>200</v>
          </cell>
          <cell r="BQ254">
            <v>1399</v>
          </cell>
          <cell r="BR254">
            <v>44791</v>
          </cell>
          <cell r="BS254">
            <v>28891</v>
          </cell>
          <cell r="BT254">
            <v>18344</v>
          </cell>
          <cell r="BU254">
            <v>92026</v>
          </cell>
          <cell r="BV254">
            <v>14698</v>
          </cell>
          <cell r="BW254">
            <v>9055</v>
          </cell>
          <cell r="BX254">
            <v>5544</v>
          </cell>
          <cell r="BY254">
            <v>29298</v>
          </cell>
          <cell r="BZ254">
            <v>12806</v>
          </cell>
          <cell r="CA254">
            <v>8004</v>
          </cell>
          <cell r="CB254">
            <v>4211</v>
          </cell>
          <cell r="CC254">
            <v>25022</v>
          </cell>
          <cell r="CD254">
            <v>8330</v>
          </cell>
          <cell r="CE254">
            <v>5732</v>
          </cell>
          <cell r="CF254">
            <v>4651</v>
          </cell>
          <cell r="CG254">
            <v>18712</v>
          </cell>
          <cell r="CH254">
            <v>2923</v>
          </cell>
          <cell r="CI254">
            <v>1745</v>
          </cell>
          <cell r="CJ254">
            <v>1178</v>
          </cell>
          <cell r="CK254">
            <v>5846</v>
          </cell>
          <cell r="CL254">
            <v>4393</v>
          </cell>
          <cell r="CM254">
            <v>3197</v>
          </cell>
          <cell r="CN254">
            <v>2291</v>
          </cell>
          <cell r="CO254">
            <v>9881</v>
          </cell>
          <cell r="CP254">
            <v>670</v>
          </cell>
          <cell r="CQ254">
            <v>444</v>
          </cell>
          <cell r="CR254">
            <v>367</v>
          </cell>
          <cell r="CS254">
            <v>1482</v>
          </cell>
          <cell r="CT254">
            <v>346</v>
          </cell>
          <cell r="CU254">
            <v>262</v>
          </cell>
          <cell r="CV254">
            <v>308</v>
          </cell>
          <cell r="CW254">
            <v>915</v>
          </cell>
          <cell r="CX254">
            <v>813</v>
          </cell>
          <cell r="CY254">
            <v>437</v>
          </cell>
          <cell r="CZ254">
            <v>188</v>
          </cell>
          <cell r="DA254">
            <v>1438</v>
          </cell>
          <cell r="DB254">
            <v>44980</v>
          </cell>
          <cell r="DC254">
            <v>28875</v>
          </cell>
          <cell r="DD254">
            <v>18738</v>
          </cell>
          <cell r="DE254">
            <v>92594</v>
          </cell>
        </row>
        <row r="255">
          <cell r="A255">
            <v>41760</v>
          </cell>
          <cell r="B255">
            <v>14332</v>
          </cell>
          <cell r="C255">
            <v>9541</v>
          </cell>
          <cell r="D255">
            <v>5915</v>
          </cell>
          <cell r="E255">
            <v>29788</v>
          </cell>
          <cell r="F255">
            <v>12779</v>
          </cell>
          <cell r="G255">
            <v>8651</v>
          </cell>
          <cell r="H255">
            <v>4612</v>
          </cell>
          <cell r="I255">
            <v>26042</v>
          </cell>
          <cell r="J255">
            <v>8192</v>
          </cell>
          <cell r="K255">
            <v>6183</v>
          </cell>
          <cell r="L255">
            <v>4877</v>
          </cell>
          <cell r="M255">
            <v>19252</v>
          </cell>
          <cell r="N255">
            <v>2723</v>
          </cell>
          <cell r="O255">
            <v>1802</v>
          </cell>
          <cell r="P255">
            <v>1239</v>
          </cell>
          <cell r="Q255">
            <v>5764</v>
          </cell>
          <cell r="R255">
            <v>4150</v>
          </cell>
          <cell r="S255">
            <v>3368</v>
          </cell>
          <cell r="T255">
            <v>2402</v>
          </cell>
          <cell r="U255">
            <v>9920</v>
          </cell>
          <cell r="V255">
            <v>566</v>
          </cell>
          <cell r="W255">
            <v>427</v>
          </cell>
          <cell r="X255">
            <v>416</v>
          </cell>
          <cell r="Y255">
            <v>1409</v>
          </cell>
          <cell r="Z255">
            <v>324</v>
          </cell>
          <cell r="AA255">
            <v>308</v>
          </cell>
          <cell r="AB255">
            <v>346</v>
          </cell>
          <cell r="AC255">
            <v>978</v>
          </cell>
          <cell r="AD255">
            <v>753</v>
          </cell>
          <cell r="AE255">
            <v>450</v>
          </cell>
          <cell r="AF255">
            <v>206</v>
          </cell>
          <cell r="AG255">
            <v>1409</v>
          </cell>
          <cell r="AH255">
            <v>43819</v>
          </cell>
          <cell r="AI255">
            <v>30730</v>
          </cell>
          <cell r="AJ255">
            <v>20013</v>
          </cell>
          <cell r="AK255">
            <v>94562</v>
          </cell>
          <cell r="AL255">
            <v>14435</v>
          </cell>
          <cell r="AM255">
            <v>9408</v>
          </cell>
          <cell r="AN255">
            <v>5639</v>
          </cell>
          <cell r="AO255">
            <v>29482</v>
          </cell>
          <cell r="AP255">
            <v>13085</v>
          </cell>
          <cell r="AQ255">
            <v>8303</v>
          </cell>
          <cell r="AR255">
            <v>4398</v>
          </cell>
          <cell r="AS255">
            <v>25785</v>
          </cell>
          <cell r="AT255">
            <v>8150</v>
          </cell>
          <cell r="AU255">
            <v>5865</v>
          </cell>
          <cell r="AV255">
            <v>4654</v>
          </cell>
          <cell r="AW255">
            <v>18669</v>
          </cell>
          <cell r="AX255">
            <v>2824</v>
          </cell>
          <cell r="AY255">
            <v>1751</v>
          </cell>
          <cell r="AZ255">
            <v>1200</v>
          </cell>
          <cell r="BA255">
            <v>5775</v>
          </cell>
          <cell r="BB255">
            <v>4411</v>
          </cell>
          <cell r="BC255">
            <v>3298</v>
          </cell>
          <cell r="BD255">
            <v>2353</v>
          </cell>
          <cell r="BE255">
            <v>10063</v>
          </cell>
          <cell r="BF255">
            <v>673</v>
          </cell>
          <cell r="BG255">
            <v>433</v>
          </cell>
          <cell r="BH255">
            <v>380</v>
          </cell>
          <cell r="BI255">
            <v>1486</v>
          </cell>
          <cell r="BJ255">
            <v>260</v>
          </cell>
          <cell r="BK255">
            <v>223</v>
          </cell>
          <cell r="BL255">
            <v>311</v>
          </cell>
          <cell r="BM255">
            <v>794</v>
          </cell>
          <cell r="BN255">
            <v>776</v>
          </cell>
          <cell r="BO255">
            <v>452</v>
          </cell>
          <cell r="BP255">
            <v>197</v>
          </cell>
          <cell r="BQ255">
            <v>1425</v>
          </cell>
          <cell r="BR255">
            <v>44614</v>
          </cell>
          <cell r="BS255">
            <v>29733</v>
          </cell>
          <cell r="BT255">
            <v>19132</v>
          </cell>
          <cell r="BU255">
            <v>93479</v>
          </cell>
          <cell r="BV255">
            <v>14534</v>
          </cell>
          <cell r="BW255">
            <v>9208</v>
          </cell>
          <cell r="BX255">
            <v>5572</v>
          </cell>
          <cell r="BY255">
            <v>29315</v>
          </cell>
          <cell r="BZ255">
            <v>12831</v>
          </cell>
          <cell r="CA255">
            <v>8127</v>
          </cell>
          <cell r="CB255">
            <v>4262</v>
          </cell>
          <cell r="CC255">
            <v>25219</v>
          </cell>
          <cell r="CD255">
            <v>8161</v>
          </cell>
          <cell r="CE255">
            <v>5766</v>
          </cell>
          <cell r="CF255">
            <v>4656</v>
          </cell>
          <cell r="CG255">
            <v>18583</v>
          </cell>
          <cell r="CH255">
            <v>2903</v>
          </cell>
          <cell r="CI255">
            <v>1772</v>
          </cell>
          <cell r="CJ255">
            <v>1194</v>
          </cell>
          <cell r="CK255">
            <v>5869</v>
          </cell>
          <cell r="CL255">
            <v>4342</v>
          </cell>
          <cell r="CM255">
            <v>3236</v>
          </cell>
          <cell r="CN255">
            <v>2308</v>
          </cell>
          <cell r="CO255">
            <v>9887</v>
          </cell>
          <cell r="CP255">
            <v>656</v>
          </cell>
          <cell r="CQ255">
            <v>444</v>
          </cell>
          <cell r="CR255">
            <v>359</v>
          </cell>
          <cell r="CS255">
            <v>1459</v>
          </cell>
          <cell r="CT255">
            <v>336</v>
          </cell>
          <cell r="CU255">
            <v>258</v>
          </cell>
          <cell r="CV255">
            <v>317</v>
          </cell>
          <cell r="CW255">
            <v>911</v>
          </cell>
          <cell r="CX255">
            <v>804</v>
          </cell>
          <cell r="CY255">
            <v>437</v>
          </cell>
          <cell r="CZ255">
            <v>192</v>
          </cell>
          <cell r="DA255">
            <v>1433</v>
          </cell>
          <cell r="DB255">
            <v>44568</v>
          </cell>
          <cell r="DC255">
            <v>29249</v>
          </cell>
          <cell r="DD255">
            <v>18860</v>
          </cell>
          <cell r="DE255">
            <v>92676</v>
          </cell>
        </row>
        <row r="256">
          <cell r="A256">
            <v>41791</v>
          </cell>
          <cell r="B256">
            <v>17590</v>
          </cell>
          <cell r="C256">
            <v>11780</v>
          </cell>
          <cell r="D256">
            <v>8205</v>
          </cell>
          <cell r="E256">
            <v>37575</v>
          </cell>
          <cell r="F256">
            <v>15325</v>
          </cell>
          <cell r="G256">
            <v>9943</v>
          </cell>
          <cell r="H256">
            <v>6059</v>
          </cell>
          <cell r="I256">
            <v>31327</v>
          </cell>
          <cell r="J256">
            <v>10267</v>
          </cell>
          <cell r="K256">
            <v>7393</v>
          </cell>
          <cell r="L256">
            <v>6983</v>
          </cell>
          <cell r="M256">
            <v>24643</v>
          </cell>
          <cell r="N256">
            <v>3455</v>
          </cell>
          <cell r="O256">
            <v>2228</v>
          </cell>
          <cell r="P256">
            <v>1848</v>
          </cell>
          <cell r="Q256">
            <v>7531</v>
          </cell>
          <cell r="R256">
            <v>5044</v>
          </cell>
          <cell r="S256">
            <v>4159</v>
          </cell>
          <cell r="T256">
            <v>3237</v>
          </cell>
          <cell r="U256">
            <v>12440</v>
          </cell>
          <cell r="V256">
            <v>682</v>
          </cell>
          <cell r="W256">
            <v>516</v>
          </cell>
          <cell r="X256">
            <v>545</v>
          </cell>
          <cell r="Y256">
            <v>1743</v>
          </cell>
          <cell r="Z256">
            <v>474</v>
          </cell>
          <cell r="AA256">
            <v>320</v>
          </cell>
          <cell r="AB256">
            <v>464</v>
          </cell>
          <cell r="AC256">
            <v>1258</v>
          </cell>
          <cell r="AD256">
            <v>1007</v>
          </cell>
          <cell r="AE256">
            <v>507</v>
          </cell>
          <cell r="AF256">
            <v>278</v>
          </cell>
          <cell r="AG256">
            <v>1792</v>
          </cell>
          <cell r="AH256">
            <v>53844</v>
          </cell>
          <cell r="AI256">
            <v>36846</v>
          </cell>
          <cell r="AJ256">
            <v>27619</v>
          </cell>
          <cell r="AK256">
            <v>118309</v>
          </cell>
          <cell r="AL256">
            <v>14279</v>
          </cell>
          <cell r="AM256">
            <v>9240</v>
          </cell>
          <cell r="AN256">
            <v>5853</v>
          </cell>
          <cell r="AO256">
            <v>29371</v>
          </cell>
          <cell r="AP256">
            <v>13012</v>
          </cell>
          <cell r="AQ256">
            <v>8384</v>
          </cell>
          <cell r="AR256">
            <v>4423</v>
          </cell>
          <cell r="AS256">
            <v>25819</v>
          </cell>
          <cell r="AT256">
            <v>7890</v>
          </cell>
          <cell r="AU256">
            <v>5716</v>
          </cell>
          <cell r="AV256">
            <v>4830</v>
          </cell>
          <cell r="AW256">
            <v>18437</v>
          </cell>
          <cell r="AX256">
            <v>2902</v>
          </cell>
          <cell r="AY256">
            <v>1847</v>
          </cell>
          <cell r="AZ256">
            <v>1270</v>
          </cell>
          <cell r="BA256">
            <v>6019</v>
          </cell>
          <cell r="BB256">
            <v>4138</v>
          </cell>
          <cell r="BC256">
            <v>3361</v>
          </cell>
          <cell r="BD256">
            <v>2387</v>
          </cell>
          <cell r="BE256">
            <v>9886</v>
          </cell>
          <cell r="BF256">
            <v>669</v>
          </cell>
          <cell r="BG256">
            <v>436</v>
          </cell>
          <cell r="BH256">
            <v>395</v>
          </cell>
          <cell r="BI256">
            <v>1500</v>
          </cell>
          <cell r="BJ256">
            <v>359</v>
          </cell>
          <cell r="BK256">
            <v>267</v>
          </cell>
          <cell r="BL256">
            <v>345</v>
          </cell>
          <cell r="BM256">
            <v>970</v>
          </cell>
          <cell r="BN256">
            <v>834</v>
          </cell>
          <cell r="BO256">
            <v>422</v>
          </cell>
          <cell r="BP256">
            <v>206</v>
          </cell>
          <cell r="BQ256">
            <v>1463</v>
          </cell>
          <cell r="BR256">
            <v>44082</v>
          </cell>
          <cell r="BS256">
            <v>29673</v>
          </cell>
          <cell r="BT256">
            <v>19710</v>
          </cell>
          <cell r="BU256">
            <v>93465</v>
          </cell>
          <cell r="BV256">
            <v>14483</v>
          </cell>
          <cell r="BW256">
            <v>9379</v>
          </cell>
          <cell r="BX256">
            <v>5614</v>
          </cell>
          <cell r="BY256">
            <v>29476</v>
          </cell>
          <cell r="BZ256">
            <v>12838</v>
          </cell>
          <cell r="CA256">
            <v>8213</v>
          </cell>
          <cell r="CB256">
            <v>4330</v>
          </cell>
          <cell r="CC256">
            <v>25381</v>
          </cell>
          <cell r="CD256">
            <v>8022</v>
          </cell>
          <cell r="CE256">
            <v>5782</v>
          </cell>
          <cell r="CF256">
            <v>4670</v>
          </cell>
          <cell r="CG256">
            <v>18473</v>
          </cell>
          <cell r="CH256">
            <v>2893</v>
          </cell>
          <cell r="CI256">
            <v>1789</v>
          </cell>
          <cell r="CJ256">
            <v>1211</v>
          </cell>
          <cell r="CK256">
            <v>5893</v>
          </cell>
          <cell r="CL256">
            <v>4283</v>
          </cell>
          <cell r="CM256">
            <v>3251</v>
          </cell>
          <cell r="CN256">
            <v>2321</v>
          </cell>
          <cell r="CO256">
            <v>9856</v>
          </cell>
          <cell r="CP256">
            <v>645</v>
          </cell>
          <cell r="CQ256">
            <v>441</v>
          </cell>
          <cell r="CR256">
            <v>355</v>
          </cell>
          <cell r="CS256">
            <v>1441</v>
          </cell>
          <cell r="CT256">
            <v>326</v>
          </cell>
          <cell r="CU256">
            <v>257</v>
          </cell>
          <cell r="CV256">
            <v>323</v>
          </cell>
          <cell r="CW256">
            <v>906</v>
          </cell>
          <cell r="CX256">
            <v>796</v>
          </cell>
          <cell r="CY256">
            <v>441</v>
          </cell>
          <cell r="CZ256">
            <v>201</v>
          </cell>
          <cell r="DA256">
            <v>1438</v>
          </cell>
          <cell r="DB256">
            <v>44287</v>
          </cell>
          <cell r="DC256">
            <v>29552</v>
          </cell>
          <cell r="DD256">
            <v>19025</v>
          </cell>
          <cell r="DE256">
            <v>92864</v>
          </cell>
        </row>
        <row r="257">
          <cell r="A257">
            <v>41821</v>
          </cell>
          <cell r="B257">
            <v>14096</v>
          </cell>
          <cell r="C257">
            <v>9383</v>
          </cell>
          <cell r="D257">
            <v>5108</v>
          </cell>
          <cell r="E257">
            <v>28587</v>
          </cell>
          <cell r="F257">
            <v>12682</v>
          </cell>
          <cell r="G257">
            <v>7967</v>
          </cell>
          <cell r="H257">
            <v>4107</v>
          </cell>
          <cell r="I257">
            <v>24756</v>
          </cell>
          <cell r="J257">
            <v>7985</v>
          </cell>
          <cell r="K257">
            <v>5554</v>
          </cell>
          <cell r="L257">
            <v>4228</v>
          </cell>
          <cell r="M257">
            <v>17767</v>
          </cell>
          <cell r="N257">
            <v>2871</v>
          </cell>
          <cell r="O257">
            <v>1569</v>
          </cell>
          <cell r="P257">
            <v>1074</v>
          </cell>
          <cell r="Q257">
            <v>5514</v>
          </cell>
          <cell r="R257">
            <v>4210</v>
          </cell>
          <cell r="S257">
            <v>3077</v>
          </cell>
          <cell r="T257">
            <v>2269</v>
          </cell>
          <cell r="U257">
            <v>9556</v>
          </cell>
          <cell r="V257">
            <v>493</v>
          </cell>
          <cell r="W257">
            <v>516</v>
          </cell>
          <cell r="X257">
            <v>293</v>
          </cell>
          <cell r="Y257">
            <v>1302</v>
          </cell>
          <cell r="Z257">
            <v>311</v>
          </cell>
          <cell r="AA257">
            <v>274</v>
          </cell>
          <cell r="AB257">
            <v>328</v>
          </cell>
          <cell r="AC257">
            <v>913</v>
          </cell>
          <cell r="AD257">
            <v>816</v>
          </cell>
          <cell r="AE257">
            <v>465</v>
          </cell>
          <cell r="AF257">
            <v>191</v>
          </cell>
          <cell r="AG257">
            <v>1472</v>
          </cell>
          <cell r="AH257">
            <v>43464</v>
          </cell>
          <cell r="AI257">
            <v>28805</v>
          </cell>
          <cell r="AJ257">
            <v>17598</v>
          </cell>
          <cell r="AK257">
            <v>89867</v>
          </cell>
          <cell r="AL257">
            <v>14463</v>
          </cell>
          <cell r="AM257">
            <v>9789</v>
          </cell>
          <cell r="AN257">
            <v>5412</v>
          </cell>
          <cell r="AO257">
            <v>29664</v>
          </cell>
          <cell r="AP257">
            <v>12939</v>
          </cell>
          <cell r="AQ257">
            <v>8229</v>
          </cell>
          <cell r="AR257">
            <v>4355</v>
          </cell>
          <cell r="AS257">
            <v>25524</v>
          </cell>
          <cell r="AT257">
            <v>7855</v>
          </cell>
          <cell r="AU257">
            <v>5940</v>
          </cell>
          <cell r="AV257">
            <v>4563</v>
          </cell>
          <cell r="AW257">
            <v>18358</v>
          </cell>
          <cell r="AX257">
            <v>2931</v>
          </cell>
          <cell r="AY257">
            <v>1725</v>
          </cell>
          <cell r="AZ257">
            <v>1183</v>
          </cell>
          <cell r="BA257">
            <v>5840</v>
          </cell>
          <cell r="BB257">
            <v>4393</v>
          </cell>
          <cell r="BC257">
            <v>3198</v>
          </cell>
          <cell r="BD257">
            <v>2284</v>
          </cell>
          <cell r="BE257">
            <v>9875</v>
          </cell>
          <cell r="BF257">
            <v>610</v>
          </cell>
          <cell r="BG257">
            <v>563</v>
          </cell>
          <cell r="BH257">
            <v>285</v>
          </cell>
          <cell r="BI257">
            <v>1458</v>
          </cell>
          <cell r="BJ257">
            <v>314</v>
          </cell>
          <cell r="BK257">
            <v>282</v>
          </cell>
          <cell r="BL257">
            <v>321</v>
          </cell>
          <cell r="BM257">
            <v>917</v>
          </cell>
          <cell r="BN257">
            <v>818</v>
          </cell>
          <cell r="BO257">
            <v>466</v>
          </cell>
          <cell r="BP257">
            <v>197</v>
          </cell>
          <cell r="BQ257">
            <v>1481</v>
          </cell>
          <cell r="BR257">
            <v>44324</v>
          </cell>
          <cell r="BS257">
            <v>30193</v>
          </cell>
          <cell r="BT257">
            <v>18601</v>
          </cell>
          <cell r="BU257">
            <v>93118</v>
          </cell>
          <cell r="BV257">
            <v>14527</v>
          </cell>
          <cell r="BW257">
            <v>9525</v>
          </cell>
          <cell r="BX257">
            <v>5654</v>
          </cell>
          <cell r="BY257">
            <v>29705</v>
          </cell>
          <cell r="BZ257">
            <v>12781</v>
          </cell>
          <cell r="CA257">
            <v>8264</v>
          </cell>
          <cell r="CB257">
            <v>4393</v>
          </cell>
          <cell r="CC257">
            <v>25438</v>
          </cell>
          <cell r="CD257">
            <v>7903</v>
          </cell>
          <cell r="CE257">
            <v>5779</v>
          </cell>
          <cell r="CF257">
            <v>4682</v>
          </cell>
          <cell r="CG257">
            <v>18363</v>
          </cell>
          <cell r="CH257">
            <v>2884</v>
          </cell>
          <cell r="CI257">
            <v>1791</v>
          </cell>
          <cell r="CJ257">
            <v>1224</v>
          </cell>
          <cell r="CK257">
            <v>5899</v>
          </cell>
          <cell r="CL257">
            <v>4215</v>
          </cell>
          <cell r="CM257">
            <v>3237</v>
          </cell>
          <cell r="CN257">
            <v>2328</v>
          </cell>
          <cell r="CO257">
            <v>9780</v>
          </cell>
          <cell r="CP257">
            <v>630</v>
          </cell>
          <cell r="CQ257">
            <v>434</v>
          </cell>
          <cell r="CR257">
            <v>358</v>
          </cell>
          <cell r="CS257">
            <v>1421</v>
          </cell>
          <cell r="CT257">
            <v>316</v>
          </cell>
          <cell r="CU257">
            <v>261</v>
          </cell>
          <cell r="CV257">
            <v>327</v>
          </cell>
          <cell r="CW257">
            <v>904</v>
          </cell>
          <cell r="CX257">
            <v>786</v>
          </cell>
          <cell r="CY257">
            <v>445</v>
          </cell>
          <cell r="CZ257">
            <v>212</v>
          </cell>
          <cell r="DA257">
            <v>1443</v>
          </cell>
          <cell r="DB257">
            <v>44041</v>
          </cell>
          <cell r="DC257">
            <v>29737</v>
          </cell>
          <cell r="DD257">
            <v>19177</v>
          </cell>
          <cell r="DE257">
            <v>92955</v>
          </cell>
        </row>
        <row r="258">
          <cell r="A258">
            <v>41852</v>
          </cell>
          <cell r="B258">
            <v>14147</v>
          </cell>
          <cell r="C258">
            <v>8965</v>
          </cell>
          <cell r="D258">
            <v>5292</v>
          </cell>
          <cell r="E258">
            <v>28404</v>
          </cell>
          <cell r="F258">
            <v>12241</v>
          </cell>
          <cell r="G258">
            <v>7735</v>
          </cell>
          <cell r="H258">
            <v>4208</v>
          </cell>
          <cell r="I258">
            <v>24184</v>
          </cell>
          <cell r="J258">
            <v>7625</v>
          </cell>
          <cell r="K258">
            <v>5251</v>
          </cell>
          <cell r="L258">
            <v>4293</v>
          </cell>
          <cell r="M258">
            <v>17169</v>
          </cell>
          <cell r="N258">
            <v>2816</v>
          </cell>
          <cell r="O258">
            <v>1678</v>
          </cell>
          <cell r="P258">
            <v>1124</v>
          </cell>
          <cell r="Q258">
            <v>5618</v>
          </cell>
          <cell r="R258">
            <v>4116</v>
          </cell>
          <cell r="S258">
            <v>2851</v>
          </cell>
          <cell r="T258">
            <v>2170</v>
          </cell>
          <cell r="U258">
            <v>9137</v>
          </cell>
          <cell r="V258">
            <v>644</v>
          </cell>
          <cell r="W258">
            <v>428</v>
          </cell>
          <cell r="X258">
            <v>346</v>
          </cell>
          <cell r="Y258">
            <v>1418</v>
          </cell>
          <cell r="Z258">
            <v>260</v>
          </cell>
          <cell r="AA258">
            <v>226</v>
          </cell>
          <cell r="AB258">
            <v>321</v>
          </cell>
          <cell r="AC258">
            <v>807</v>
          </cell>
          <cell r="AD258">
            <v>809</v>
          </cell>
          <cell r="AE258">
            <v>409</v>
          </cell>
          <cell r="AF258">
            <v>202</v>
          </cell>
          <cell r="AG258">
            <v>1420</v>
          </cell>
          <cell r="AH258">
            <v>42658</v>
          </cell>
          <cell r="AI258">
            <v>27543</v>
          </cell>
          <cell r="AJ258">
            <v>17956</v>
          </cell>
          <cell r="AK258">
            <v>88157</v>
          </cell>
          <cell r="AL258">
            <v>14805</v>
          </cell>
          <cell r="AM258">
            <v>9475</v>
          </cell>
          <cell r="AN258">
            <v>5644</v>
          </cell>
          <cell r="AO258">
            <v>29924</v>
          </cell>
          <cell r="AP258">
            <v>12656</v>
          </cell>
          <cell r="AQ258">
            <v>8119</v>
          </cell>
          <cell r="AR258">
            <v>4554</v>
          </cell>
          <cell r="AS258">
            <v>25329</v>
          </cell>
          <cell r="AT258">
            <v>7816</v>
          </cell>
          <cell r="AU258">
            <v>5610</v>
          </cell>
          <cell r="AV258">
            <v>4651</v>
          </cell>
          <cell r="AW258">
            <v>18076</v>
          </cell>
          <cell r="AX258">
            <v>2922</v>
          </cell>
          <cell r="AY258">
            <v>1812</v>
          </cell>
          <cell r="AZ258">
            <v>1234</v>
          </cell>
          <cell r="BA258">
            <v>5968</v>
          </cell>
          <cell r="BB258">
            <v>4073</v>
          </cell>
          <cell r="BC258">
            <v>3007</v>
          </cell>
          <cell r="BD258">
            <v>2291</v>
          </cell>
          <cell r="BE258">
            <v>9371</v>
          </cell>
          <cell r="BF258">
            <v>601</v>
          </cell>
          <cell r="BG258">
            <v>417</v>
          </cell>
          <cell r="BH258">
            <v>375</v>
          </cell>
          <cell r="BI258">
            <v>1394</v>
          </cell>
          <cell r="BJ258">
            <v>288</v>
          </cell>
          <cell r="BK258">
            <v>258</v>
          </cell>
          <cell r="BL258">
            <v>323</v>
          </cell>
          <cell r="BM258">
            <v>869</v>
          </cell>
          <cell r="BN258">
            <v>804</v>
          </cell>
          <cell r="BO258">
            <v>444</v>
          </cell>
          <cell r="BP258">
            <v>212</v>
          </cell>
          <cell r="BQ258">
            <v>1460</v>
          </cell>
          <cell r="BR258">
            <v>43965</v>
          </cell>
          <cell r="BS258">
            <v>29141</v>
          </cell>
          <cell r="BT258">
            <v>19284</v>
          </cell>
          <cell r="BU258">
            <v>92391</v>
          </cell>
          <cell r="BV258">
            <v>14602</v>
          </cell>
          <cell r="BW258">
            <v>9613</v>
          </cell>
          <cell r="BX258">
            <v>5690</v>
          </cell>
          <cell r="BY258">
            <v>29905</v>
          </cell>
          <cell r="BZ258">
            <v>12676</v>
          </cell>
          <cell r="CA258">
            <v>8294</v>
          </cell>
          <cell r="CB258">
            <v>4444</v>
          </cell>
          <cell r="CC258">
            <v>25414</v>
          </cell>
          <cell r="CD258">
            <v>7819</v>
          </cell>
          <cell r="CE258">
            <v>5749</v>
          </cell>
          <cell r="CF258">
            <v>4675</v>
          </cell>
          <cell r="CG258">
            <v>18244</v>
          </cell>
          <cell r="CH258">
            <v>2858</v>
          </cell>
          <cell r="CI258">
            <v>1784</v>
          </cell>
          <cell r="CJ258">
            <v>1228</v>
          </cell>
          <cell r="CK258">
            <v>5871</v>
          </cell>
          <cell r="CL258">
            <v>4127</v>
          </cell>
          <cell r="CM258">
            <v>3198</v>
          </cell>
          <cell r="CN258">
            <v>2330</v>
          </cell>
          <cell r="CO258">
            <v>9656</v>
          </cell>
          <cell r="CP258">
            <v>611</v>
          </cell>
          <cell r="CQ258">
            <v>427</v>
          </cell>
          <cell r="CR258">
            <v>366</v>
          </cell>
          <cell r="CS258">
            <v>1403</v>
          </cell>
          <cell r="CT258">
            <v>309</v>
          </cell>
          <cell r="CU258">
            <v>267</v>
          </cell>
          <cell r="CV258">
            <v>328</v>
          </cell>
          <cell r="CW258">
            <v>904</v>
          </cell>
          <cell r="CX258">
            <v>774</v>
          </cell>
          <cell r="CY258">
            <v>447</v>
          </cell>
          <cell r="CZ258">
            <v>220</v>
          </cell>
          <cell r="DA258">
            <v>1440</v>
          </cell>
          <cell r="DB258">
            <v>43777</v>
          </cell>
          <cell r="DC258">
            <v>29780</v>
          </cell>
          <cell r="DD258">
            <v>19280</v>
          </cell>
          <cell r="DE258">
            <v>92837</v>
          </cell>
        </row>
        <row r="259">
          <cell r="A259">
            <v>41883</v>
          </cell>
          <cell r="B259">
            <v>15255</v>
          </cell>
          <cell r="C259">
            <v>9227</v>
          </cell>
          <cell r="D259">
            <v>5906</v>
          </cell>
          <cell r="E259">
            <v>30388</v>
          </cell>
          <cell r="F259">
            <v>12976</v>
          </cell>
          <cell r="G259">
            <v>8269</v>
          </cell>
          <cell r="H259">
            <v>4425</v>
          </cell>
          <cell r="I259">
            <v>25670</v>
          </cell>
          <cell r="J259">
            <v>8003</v>
          </cell>
          <cell r="K259">
            <v>6002</v>
          </cell>
          <cell r="L259">
            <v>4885</v>
          </cell>
          <cell r="M259">
            <v>18890</v>
          </cell>
          <cell r="N259">
            <v>2923</v>
          </cell>
          <cell r="O259">
            <v>1939</v>
          </cell>
          <cell r="P259">
            <v>1237</v>
          </cell>
          <cell r="Q259">
            <v>6099</v>
          </cell>
          <cell r="R259">
            <v>4210</v>
          </cell>
          <cell r="S259">
            <v>3339</v>
          </cell>
          <cell r="T259">
            <v>2333</v>
          </cell>
          <cell r="U259">
            <v>9882</v>
          </cell>
          <cell r="V259">
            <v>811</v>
          </cell>
          <cell r="W259">
            <v>546</v>
          </cell>
          <cell r="X259">
            <v>377</v>
          </cell>
          <cell r="Y259">
            <v>1734</v>
          </cell>
          <cell r="Z259">
            <v>314</v>
          </cell>
          <cell r="AA259">
            <v>248</v>
          </cell>
          <cell r="AB259">
            <v>342</v>
          </cell>
          <cell r="AC259">
            <v>904</v>
          </cell>
          <cell r="AD259">
            <v>702</v>
          </cell>
          <cell r="AE259">
            <v>457</v>
          </cell>
          <cell r="AF259">
            <v>252</v>
          </cell>
          <cell r="AG259">
            <v>1411</v>
          </cell>
          <cell r="AH259">
            <v>45194</v>
          </cell>
          <cell r="AI259">
            <v>30027</v>
          </cell>
          <cell r="AJ259">
            <v>19757</v>
          </cell>
          <cell r="AK259">
            <v>94978</v>
          </cell>
          <cell r="AL259">
            <v>14609</v>
          </cell>
          <cell r="AM259">
            <v>9590</v>
          </cell>
          <cell r="AN259">
            <v>5867</v>
          </cell>
          <cell r="AO259">
            <v>30066</v>
          </cell>
          <cell r="AP259">
            <v>12295</v>
          </cell>
          <cell r="AQ259">
            <v>8309</v>
          </cell>
          <cell r="AR259">
            <v>4372</v>
          </cell>
          <cell r="AS259">
            <v>24975</v>
          </cell>
          <cell r="AT259">
            <v>7880</v>
          </cell>
          <cell r="AU259">
            <v>5870</v>
          </cell>
          <cell r="AV259">
            <v>4863</v>
          </cell>
          <cell r="AW259">
            <v>18614</v>
          </cell>
          <cell r="AX259">
            <v>2796</v>
          </cell>
          <cell r="AY259">
            <v>1802</v>
          </cell>
          <cell r="AZ259">
            <v>1252</v>
          </cell>
          <cell r="BA259">
            <v>5851</v>
          </cell>
          <cell r="BB259">
            <v>3874</v>
          </cell>
          <cell r="BC259">
            <v>3385</v>
          </cell>
          <cell r="BD259">
            <v>2351</v>
          </cell>
          <cell r="BE259">
            <v>9610</v>
          </cell>
          <cell r="BF259">
            <v>636</v>
          </cell>
          <cell r="BG259">
            <v>545</v>
          </cell>
          <cell r="BH259">
            <v>373</v>
          </cell>
          <cell r="BI259">
            <v>1553</v>
          </cell>
          <cell r="BJ259">
            <v>320</v>
          </cell>
          <cell r="BK259">
            <v>258</v>
          </cell>
          <cell r="BL259">
            <v>329</v>
          </cell>
          <cell r="BM259">
            <v>907</v>
          </cell>
          <cell r="BN259">
            <v>680</v>
          </cell>
          <cell r="BO259">
            <v>458</v>
          </cell>
          <cell r="BP259">
            <v>260</v>
          </cell>
          <cell r="BQ259">
            <v>1398</v>
          </cell>
          <cell r="BR259">
            <v>43091</v>
          </cell>
          <cell r="BS259">
            <v>30216</v>
          </cell>
          <cell r="BT259">
            <v>19666</v>
          </cell>
          <cell r="BU259">
            <v>92974</v>
          </cell>
          <cell r="BV259">
            <v>14639</v>
          </cell>
          <cell r="BW259">
            <v>9671</v>
          </cell>
          <cell r="BX259">
            <v>5730</v>
          </cell>
          <cell r="BY259">
            <v>30040</v>
          </cell>
          <cell r="BZ259">
            <v>12546</v>
          </cell>
          <cell r="CA259">
            <v>8359</v>
          </cell>
          <cell r="CB259">
            <v>4482</v>
          </cell>
          <cell r="CC259">
            <v>25387</v>
          </cell>
          <cell r="CD259">
            <v>7788</v>
          </cell>
          <cell r="CE259">
            <v>5734</v>
          </cell>
          <cell r="CF259">
            <v>4662</v>
          </cell>
          <cell r="CG259">
            <v>18184</v>
          </cell>
          <cell r="CH259">
            <v>2816</v>
          </cell>
          <cell r="CI259">
            <v>1777</v>
          </cell>
          <cell r="CJ259">
            <v>1226</v>
          </cell>
          <cell r="CK259">
            <v>5819</v>
          </cell>
          <cell r="CL259">
            <v>4028</v>
          </cell>
          <cell r="CM259">
            <v>3161</v>
          </cell>
          <cell r="CN259">
            <v>2327</v>
          </cell>
          <cell r="CO259">
            <v>9515</v>
          </cell>
          <cell r="CP259">
            <v>597</v>
          </cell>
          <cell r="CQ259">
            <v>424</v>
          </cell>
          <cell r="CR259">
            <v>378</v>
          </cell>
          <cell r="CS259">
            <v>1399</v>
          </cell>
          <cell r="CT259">
            <v>304</v>
          </cell>
          <cell r="CU259">
            <v>277</v>
          </cell>
          <cell r="CV259">
            <v>328</v>
          </cell>
          <cell r="CW259">
            <v>909</v>
          </cell>
          <cell r="CX259">
            <v>760</v>
          </cell>
          <cell r="CY259">
            <v>447</v>
          </cell>
          <cell r="CZ259">
            <v>224</v>
          </cell>
          <cell r="DA259">
            <v>1431</v>
          </cell>
          <cell r="DB259">
            <v>43476</v>
          </cell>
          <cell r="DC259">
            <v>29851</v>
          </cell>
          <cell r="DD259">
            <v>19356</v>
          </cell>
          <cell r="DE259">
            <v>92684</v>
          </cell>
        </row>
        <row r="260">
          <cell r="A260">
            <v>41913</v>
          </cell>
          <cell r="B260">
            <v>14363</v>
          </cell>
          <cell r="C260">
            <v>9690</v>
          </cell>
          <cell r="D260">
            <v>5786</v>
          </cell>
          <cell r="E260">
            <v>29839</v>
          </cell>
          <cell r="F260">
            <v>12669</v>
          </cell>
          <cell r="G260">
            <v>8202</v>
          </cell>
          <cell r="H260">
            <v>4688</v>
          </cell>
          <cell r="I260">
            <v>25559</v>
          </cell>
          <cell r="J260">
            <v>7351</v>
          </cell>
          <cell r="K260">
            <v>5214</v>
          </cell>
          <cell r="L260">
            <v>4425</v>
          </cell>
          <cell r="M260">
            <v>16990</v>
          </cell>
          <cell r="N260">
            <v>2723</v>
          </cell>
          <cell r="O260">
            <v>1752</v>
          </cell>
          <cell r="P260">
            <v>1153</v>
          </cell>
          <cell r="Q260">
            <v>5628</v>
          </cell>
          <cell r="R260">
            <v>4400</v>
          </cell>
          <cell r="S260">
            <v>2816</v>
          </cell>
          <cell r="T260">
            <v>2318</v>
          </cell>
          <cell r="U260">
            <v>9534</v>
          </cell>
          <cell r="V260">
            <v>620</v>
          </cell>
          <cell r="W260">
            <v>469</v>
          </cell>
          <cell r="X260">
            <v>399</v>
          </cell>
          <cell r="Y260">
            <v>1488</v>
          </cell>
          <cell r="Z260">
            <v>265</v>
          </cell>
          <cell r="AA260">
            <v>258</v>
          </cell>
          <cell r="AB260">
            <v>303</v>
          </cell>
          <cell r="AC260">
            <v>826</v>
          </cell>
          <cell r="AD260">
            <v>735</v>
          </cell>
          <cell r="AE260">
            <v>434</v>
          </cell>
          <cell r="AF260">
            <v>203</v>
          </cell>
          <cell r="AG260">
            <v>1372</v>
          </cell>
          <cell r="AH260">
            <v>43126</v>
          </cell>
          <cell r="AI260">
            <v>28835</v>
          </cell>
          <cell r="AJ260">
            <v>19275</v>
          </cell>
          <cell r="AK260">
            <v>91236</v>
          </cell>
          <cell r="AL260">
            <v>14893</v>
          </cell>
          <cell r="AM260">
            <v>9812</v>
          </cell>
          <cell r="AN260">
            <v>5881</v>
          </cell>
          <cell r="AO260">
            <v>30586</v>
          </cell>
          <cell r="AP260">
            <v>12546</v>
          </cell>
          <cell r="AQ260">
            <v>8211</v>
          </cell>
          <cell r="AR260">
            <v>4523</v>
          </cell>
          <cell r="AS260">
            <v>25281</v>
          </cell>
          <cell r="AT260">
            <v>7973</v>
          </cell>
          <cell r="AU260">
            <v>5612</v>
          </cell>
          <cell r="AV260">
            <v>4573</v>
          </cell>
          <cell r="AW260">
            <v>18157</v>
          </cell>
          <cell r="AX260">
            <v>2775</v>
          </cell>
          <cell r="AY260">
            <v>1762</v>
          </cell>
          <cell r="AZ260">
            <v>1211</v>
          </cell>
          <cell r="BA260">
            <v>5748</v>
          </cell>
          <cell r="BB260">
            <v>4192</v>
          </cell>
          <cell r="BC260">
            <v>2984</v>
          </cell>
          <cell r="BD260">
            <v>2357</v>
          </cell>
          <cell r="BE260">
            <v>9533</v>
          </cell>
          <cell r="BF260">
            <v>559</v>
          </cell>
          <cell r="BG260">
            <v>430</v>
          </cell>
          <cell r="BH260">
            <v>405</v>
          </cell>
          <cell r="BI260">
            <v>1395</v>
          </cell>
          <cell r="BJ260">
            <v>305</v>
          </cell>
          <cell r="BK260">
            <v>301</v>
          </cell>
          <cell r="BL260">
            <v>313</v>
          </cell>
          <cell r="BM260">
            <v>919</v>
          </cell>
          <cell r="BN260">
            <v>764</v>
          </cell>
          <cell r="BO260">
            <v>440</v>
          </cell>
          <cell r="BP260">
            <v>210</v>
          </cell>
          <cell r="BQ260">
            <v>1415</v>
          </cell>
          <cell r="BR260">
            <v>44008</v>
          </cell>
          <cell r="BS260">
            <v>29553</v>
          </cell>
          <cell r="BT260">
            <v>19473</v>
          </cell>
          <cell r="BU260">
            <v>93034</v>
          </cell>
          <cell r="BV260">
            <v>14645</v>
          </cell>
          <cell r="BW260">
            <v>9724</v>
          </cell>
          <cell r="BX260">
            <v>5777</v>
          </cell>
          <cell r="BY260">
            <v>30146</v>
          </cell>
          <cell r="BZ260">
            <v>12456</v>
          </cell>
          <cell r="CA260">
            <v>8439</v>
          </cell>
          <cell r="CB260">
            <v>4513</v>
          </cell>
          <cell r="CC260">
            <v>25409</v>
          </cell>
          <cell r="CD260">
            <v>7816</v>
          </cell>
          <cell r="CE260">
            <v>5768</v>
          </cell>
          <cell r="CF260">
            <v>4647</v>
          </cell>
          <cell r="CG260">
            <v>18231</v>
          </cell>
          <cell r="CH260">
            <v>2768</v>
          </cell>
          <cell r="CI260">
            <v>1774</v>
          </cell>
          <cell r="CJ260">
            <v>1222</v>
          </cell>
          <cell r="CK260">
            <v>5765</v>
          </cell>
          <cell r="CL260">
            <v>3937</v>
          </cell>
          <cell r="CM260">
            <v>3139</v>
          </cell>
          <cell r="CN260">
            <v>2310</v>
          </cell>
          <cell r="CO260">
            <v>9386</v>
          </cell>
          <cell r="CP260">
            <v>593</v>
          </cell>
          <cell r="CQ260">
            <v>430</v>
          </cell>
          <cell r="CR260">
            <v>393</v>
          </cell>
          <cell r="CS260">
            <v>1416</v>
          </cell>
          <cell r="CT260">
            <v>301</v>
          </cell>
          <cell r="CU260">
            <v>289</v>
          </cell>
          <cell r="CV260">
            <v>328</v>
          </cell>
          <cell r="CW260">
            <v>918</v>
          </cell>
          <cell r="CX260">
            <v>750</v>
          </cell>
          <cell r="CY260">
            <v>450</v>
          </cell>
          <cell r="CZ260">
            <v>224</v>
          </cell>
          <cell r="DA260">
            <v>1425</v>
          </cell>
          <cell r="DB260">
            <v>43267</v>
          </cell>
          <cell r="DC260">
            <v>30014</v>
          </cell>
          <cell r="DD260">
            <v>19415</v>
          </cell>
          <cell r="DE260">
            <v>92695</v>
          </cell>
        </row>
        <row r="261">
          <cell r="A261">
            <v>41944</v>
          </cell>
          <cell r="B261">
            <v>14952</v>
          </cell>
          <cell r="C261">
            <v>10010</v>
          </cell>
          <cell r="D261">
            <v>5457</v>
          </cell>
          <cell r="E261">
            <v>30419</v>
          </cell>
          <cell r="F261">
            <v>12620</v>
          </cell>
          <cell r="G261">
            <v>9367</v>
          </cell>
          <cell r="H261">
            <v>4295</v>
          </cell>
          <cell r="I261">
            <v>26282</v>
          </cell>
          <cell r="J261">
            <v>7198</v>
          </cell>
          <cell r="K261">
            <v>5472</v>
          </cell>
          <cell r="L261">
            <v>4144</v>
          </cell>
          <cell r="M261">
            <v>16814</v>
          </cell>
          <cell r="N261">
            <v>2886</v>
          </cell>
          <cell r="O261">
            <v>1832</v>
          </cell>
          <cell r="P261">
            <v>1170</v>
          </cell>
          <cell r="Q261">
            <v>5888</v>
          </cell>
          <cell r="R261">
            <v>3645</v>
          </cell>
          <cell r="S261">
            <v>3124</v>
          </cell>
          <cell r="T261">
            <v>2107</v>
          </cell>
          <cell r="U261">
            <v>8876</v>
          </cell>
          <cell r="V261">
            <v>751</v>
          </cell>
          <cell r="W261">
            <v>481</v>
          </cell>
          <cell r="X261">
            <v>418</v>
          </cell>
          <cell r="Y261">
            <v>1650</v>
          </cell>
          <cell r="Z261">
            <v>264</v>
          </cell>
          <cell r="AA261">
            <v>277</v>
          </cell>
          <cell r="AB261">
            <v>300</v>
          </cell>
          <cell r="AC261">
            <v>841</v>
          </cell>
          <cell r="AD261">
            <v>747</v>
          </cell>
          <cell r="AE261">
            <v>469</v>
          </cell>
          <cell r="AF261">
            <v>246</v>
          </cell>
          <cell r="AG261">
            <v>1462</v>
          </cell>
          <cell r="AH261">
            <v>43063</v>
          </cell>
          <cell r="AI261">
            <v>31032</v>
          </cell>
          <cell r="AJ261">
            <v>18137</v>
          </cell>
          <cell r="AK261">
            <v>92232</v>
          </cell>
          <cell r="AL261">
            <v>14674</v>
          </cell>
          <cell r="AM261">
            <v>9810</v>
          </cell>
          <cell r="AN261">
            <v>5414</v>
          </cell>
          <cell r="AO261">
            <v>29898</v>
          </cell>
          <cell r="AP261">
            <v>12292</v>
          </cell>
          <cell r="AQ261">
            <v>8979</v>
          </cell>
          <cell r="AR261">
            <v>4442</v>
          </cell>
          <cell r="AS261">
            <v>25714</v>
          </cell>
          <cell r="AT261">
            <v>7703</v>
          </cell>
          <cell r="AU261">
            <v>5795</v>
          </cell>
          <cell r="AV261">
            <v>4281</v>
          </cell>
          <cell r="AW261">
            <v>17779</v>
          </cell>
          <cell r="AX261">
            <v>2814</v>
          </cell>
          <cell r="AY261">
            <v>1805</v>
          </cell>
          <cell r="AZ261">
            <v>1171</v>
          </cell>
          <cell r="BA261">
            <v>5790</v>
          </cell>
          <cell r="BB261">
            <v>3802</v>
          </cell>
          <cell r="BC261">
            <v>3185</v>
          </cell>
          <cell r="BD261">
            <v>2206</v>
          </cell>
          <cell r="BE261">
            <v>9194</v>
          </cell>
          <cell r="BF261">
            <v>601</v>
          </cell>
          <cell r="BG261">
            <v>418</v>
          </cell>
          <cell r="BH261">
            <v>429</v>
          </cell>
          <cell r="BI261">
            <v>1448</v>
          </cell>
          <cell r="BJ261">
            <v>294</v>
          </cell>
          <cell r="BK261">
            <v>305</v>
          </cell>
          <cell r="BL261">
            <v>324</v>
          </cell>
          <cell r="BM261">
            <v>923</v>
          </cell>
          <cell r="BN261">
            <v>743</v>
          </cell>
          <cell r="BO261">
            <v>452</v>
          </cell>
          <cell r="BP261">
            <v>233</v>
          </cell>
          <cell r="BQ261">
            <v>1428</v>
          </cell>
          <cell r="BR261">
            <v>42923</v>
          </cell>
          <cell r="BS261">
            <v>30751</v>
          </cell>
          <cell r="BT261">
            <v>18500</v>
          </cell>
          <cell r="BU261">
            <v>92173</v>
          </cell>
          <cell r="BV261">
            <v>14605</v>
          </cell>
          <cell r="BW261">
            <v>9793</v>
          </cell>
          <cell r="BX261">
            <v>5826</v>
          </cell>
          <cell r="BY261">
            <v>30224</v>
          </cell>
          <cell r="BZ261">
            <v>12433</v>
          </cell>
          <cell r="CA261">
            <v>8542</v>
          </cell>
          <cell r="CB261">
            <v>4551</v>
          </cell>
          <cell r="CC261">
            <v>25526</v>
          </cell>
          <cell r="CD261">
            <v>7893</v>
          </cell>
          <cell r="CE261">
            <v>5883</v>
          </cell>
          <cell r="CF261">
            <v>4636</v>
          </cell>
          <cell r="CG261">
            <v>18412</v>
          </cell>
          <cell r="CH261">
            <v>2736</v>
          </cell>
          <cell r="CI261">
            <v>1779</v>
          </cell>
          <cell r="CJ261">
            <v>1218</v>
          </cell>
          <cell r="CK261">
            <v>5733</v>
          </cell>
          <cell r="CL261">
            <v>3867</v>
          </cell>
          <cell r="CM261">
            <v>3139</v>
          </cell>
          <cell r="CN261">
            <v>2281</v>
          </cell>
          <cell r="CO261">
            <v>9287</v>
          </cell>
          <cell r="CP261">
            <v>605</v>
          </cell>
          <cell r="CQ261">
            <v>443</v>
          </cell>
          <cell r="CR261">
            <v>407</v>
          </cell>
          <cell r="CS261">
            <v>1455</v>
          </cell>
          <cell r="CT261">
            <v>302</v>
          </cell>
          <cell r="CU261">
            <v>301</v>
          </cell>
          <cell r="CV261">
            <v>326</v>
          </cell>
          <cell r="CW261">
            <v>928</v>
          </cell>
          <cell r="CX261">
            <v>748</v>
          </cell>
          <cell r="CY261">
            <v>458</v>
          </cell>
          <cell r="CZ261">
            <v>222</v>
          </cell>
          <cell r="DA261">
            <v>1429</v>
          </cell>
          <cell r="DB261">
            <v>43188</v>
          </cell>
          <cell r="DC261">
            <v>30340</v>
          </cell>
          <cell r="DD261">
            <v>19466</v>
          </cell>
          <cell r="DE261">
            <v>92994</v>
          </cell>
        </row>
        <row r="262">
          <cell r="A262">
            <v>41974</v>
          </cell>
          <cell r="B262">
            <v>14457</v>
          </cell>
          <cell r="C262">
            <v>9557</v>
          </cell>
          <cell r="D262">
            <v>6243</v>
          </cell>
          <cell r="E262">
            <v>30257</v>
          </cell>
          <cell r="F262">
            <v>13183</v>
          </cell>
          <cell r="G262">
            <v>8585</v>
          </cell>
          <cell r="H262">
            <v>5015</v>
          </cell>
          <cell r="I262">
            <v>26783</v>
          </cell>
          <cell r="J262">
            <v>9329</v>
          </cell>
          <cell r="K262">
            <v>6457</v>
          </cell>
          <cell r="L262">
            <v>5067</v>
          </cell>
          <cell r="M262">
            <v>20853</v>
          </cell>
          <cell r="N262">
            <v>2682</v>
          </cell>
          <cell r="O262">
            <v>1753</v>
          </cell>
          <cell r="P262">
            <v>1395</v>
          </cell>
          <cell r="Q262">
            <v>5830</v>
          </cell>
          <cell r="R262">
            <v>3593</v>
          </cell>
          <cell r="S262">
            <v>3171</v>
          </cell>
          <cell r="T262">
            <v>2379</v>
          </cell>
          <cell r="U262">
            <v>9143</v>
          </cell>
          <cell r="V262">
            <v>773</v>
          </cell>
          <cell r="W262">
            <v>425</v>
          </cell>
          <cell r="X262">
            <v>447</v>
          </cell>
          <cell r="Y262">
            <v>1645</v>
          </cell>
          <cell r="Z262">
            <v>281</v>
          </cell>
          <cell r="AA262">
            <v>263</v>
          </cell>
          <cell r="AB262">
            <v>350</v>
          </cell>
          <cell r="AC262">
            <v>894</v>
          </cell>
          <cell r="AD262">
            <v>753</v>
          </cell>
          <cell r="AE262">
            <v>455</v>
          </cell>
          <cell r="AF262">
            <v>196</v>
          </cell>
          <cell r="AG262">
            <v>1404</v>
          </cell>
          <cell r="AH262">
            <v>45051</v>
          </cell>
          <cell r="AI262">
            <v>30666</v>
          </cell>
          <cell r="AJ262">
            <v>21092</v>
          </cell>
          <cell r="AK262">
            <v>96809</v>
          </cell>
          <cell r="AL262">
            <v>14198</v>
          </cell>
          <cell r="AM262">
            <v>9961</v>
          </cell>
          <cell r="AN262">
            <v>6195</v>
          </cell>
          <cell r="AO262">
            <v>30354</v>
          </cell>
          <cell r="AP262">
            <v>12440</v>
          </cell>
          <cell r="AQ262">
            <v>8802</v>
          </cell>
          <cell r="AR262">
            <v>4695</v>
          </cell>
          <cell r="AS262">
            <v>25937</v>
          </cell>
          <cell r="AT262">
            <v>9108</v>
          </cell>
          <cell r="AU262">
            <v>6190</v>
          </cell>
          <cell r="AV262">
            <v>5062</v>
          </cell>
          <cell r="AW262">
            <v>20360</v>
          </cell>
          <cell r="AX262">
            <v>2447</v>
          </cell>
          <cell r="AY262">
            <v>1714</v>
          </cell>
          <cell r="AZ262">
            <v>1257</v>
          </cell>
          <cell r="BA262">
            <v>5418</v>
          </cell>
          <cell r="BB262">
            <v>3576</v>
          </cell>
          <cell r="BC262">
            <v>3210</v>
          </cell>
          <cell r="BD262">
            <v>2318</v>
          </cell>
          <cell r="BE262">
            <v>9103</v>
          </cell>
          <cell r="BF262">
            <v>577</v>
          </cell>
          <cell r="BG262">
            <v>426</v>
          </cell>
          <cell r="BH262">
            <v>408</v>
          </cell>
          <cell r="BI262">
            <v>1411</v>
          </cell>
          <cell r="BJ262">
            <v>307</v>
          </cell>
          <cell r="BK262">
            <v>313</v>
          </cell>
          <cell r="BL262">
            <v>375</v>
          </cell>
          <cell r="BM262">
            <v>995</v>
          </cell>
          <cell r="BN262">
            <v>751</v>
          </cell>
          <cell r="BO262">
            <v>463</v>
          </cell>
          <cell r="BP262">
            <v>201</v>
          </cell>
          <cell r="BQ262">
            <v>1414</v>
          </cell>
          <cell r="BR262">
            <v>43404</v>
          </cell>
          <cell r="BS262">
            <v>31079</v>
          </cell>
          <cell r="BT262">
            <v>20510</v>
          </cell>
          <cell r="BU262">
            <v>94993</v>
          </cell>
          <cell r="BV262">
            <v>14515</v>
          </cell>
          <cell r="BW262">
            <v>9889</v>
          </cell>
          <cell r="BX262">
            <v>5863</v>
          </cell>
          <cell r="BY262">
            <v>30268</v>
          </cell>
          <cell r="BZ262">
            <v>12451</v>
          </cell>
          <cell r="CA262">
            <v>8680</v>
          </cell>
          <cell r="CB262">
            <v>4590</v>
          </cell>
          <cell r="CC262">
            <v>25720</v>
          </cell>
          <cell r="CD262">
            <v>7977</v>
          </cell>
          <cell r="CE262">
            <v>6064</v>
          </cell>
          <cell r="CF262">
            <v>4630</v>
          </cell>
          <cell r="CG262">
            <v>18671</v>
          </cell>
          <cell r="CH262">
            <v>2727</v>
          </cell>
          <cell r="CI262">
            <v>1801</v>
          </cell>
          <cell r="CJ262">
            <v>1212</v>
          </cell>
          <cell r="CK262">
            <v>5740</v>
          </cell>
          <cell r="CL262">
            <v>3802</v>
          </cell>
          <cell r="CM262">
            <v>3159</v>
          </cell>
          <cell r="CN262">
            <v>2241</v>
          </cell>
          <cell r="CO262">
            <v>9202</v>
          </cell>
          <cell r="CP262">
            <v>627</v>
          </cell>
          <cell r="CQ262">
            <v>462</v>
          </cell>
          <cell r="CR262">
            <v>415</v>
          </cell>
          <cell r="CS262">
            <v>1505</v>
          </cell>
          <cell r="CT262">
            <v>303</v>
          </cell>
          <cell r="CU262">
            <v>313</v>
          </cell>
          <cell r="CV262">
            <v>321</v>
          </cell>
          <cell r="CW262">
            <v>937</v>
          </cell>
          <cell r="CX262">
            <v>752</v>
          </cell>
          <cell r="CY262">
            <v>470</v>
          </cell>
          <cell r="CZ262">
            <v>219</v>
          </cell>
          <cell r="DA262">
            <v>1442</v>
          </cell>
          <cell r="DB262">
            <v>43155</v>
          </cell>
          <cell r="DC262">
            <v>30838</v>
          </cell>
          <cell r="DD262">
            <v>19492</v>
          </cell>
          <cell r="DE262">
            <v>93484</v>
          </cell>
        </row>
        <row r="263">
          <cell r="A263">
            <v>42005</v>
          </cell>
          <cell r="B263">
            <v>13394</v>
          </cell>
          <cell r="C263">
            <v>9015</v>
          </cell>
          <cell r="D263">
            <v>4387</v>
          </cell>
          <cell r="E263">
            <v>26796</v>
          </cell>
          <cell r="F263">
            <v>10992</v>
          </cell>
          <cell r="G263">
            <v>7727</v>
          </cell>
          <cell r="H263">
            <v>3492</v>
          </cell>
          <cell r="I263">
            <v>22211</v>
          </cell>
          <cell r="J263">
            <v>7912</v>
          </cell>
          <cell r="K263">
            <v>5236</v>
          </cell>
          <cell r="L263">
            <v>3422</v>
          </cell>
          <cell r="M263">
            <v>16570</v>
          </cell>
          <cell r="N263">
            <v>2471</v>
          </cell>
          <cell r="O263">
            <v>1684</v>
          </cell>
          <cell r="P263">
            <v>884</v>
          </cell>
          <cell r="Q263">
            <v>5039</v>
          </cell>
          <cell r="R263">
            <v>3459</v>
          </cell>
          <cell r="S263">
            <v>2900</v>
          </cell>
          <cell r="T263">
            <v>1742</v>
          </cell>
          <cell r="U263">
            <v>8101</v>
          </cell>
          <cell r="V263">
            <v>572</v>
          </cell>
          <cell r="W263">
            <v>463</v>
          </cell>
          <cell r="X263">
            <v>329</v>
          </cell>
          <cell r="Y263">
            <v>1364</v>
          </cell>
          <cell r="Z263">
            <v>237</v>
          </cell>
          <cell r="AA263">
            <v>218</v>
          </cell>
          <cell r="AB263">
            <v>207</v>
          </cell>
          <cell r="AC263">
            <v>662</v>
          </cell>
          <cell r="AD263">
            <v>762</v>
          </cell>
          <cell r="AE263">
            <v>436</v>
          </cell>
          <cell r="AF263">
            <v>175</v>
          </cell>
          <cell r="AG263">
            <v>1373</v>
          </cell>
          <cell r="AH263">
            <v>39799</v>
          </cell>
          <cell r="AI263">
            <v>27679</v>
          </cell>
          <cell r="AJ263">
            <v>14638</v>
          </cell>
          <cell r="AK263">
            <v>82116</v>
          </cell>
          <cell r="AL263">
            <v>14319</v>
          </cell>
          <cell r="AM263">
            <v>9749</v>
          </cell>
          <cell r="AN263">
            <v>5898</v>
          </cell>
          <cell r="AO263">
            <v>29966</v>
          </cell>
          <cell r="AP263">
            <v>12405</v>
          </cell>
          <cell r="AQ263">
            <v>8512</v>
          </cell>
          <cell r="AR263">
            <v>4711</v>
          </cell>
          <cell r="AS263">
            <v>25629</v>
          </cell>
          <cell r="AT263">
            <v>8820</v>
          </cell>
          <cell r="AU263">
            <v>5841</v>
          </cell>
          <cell r="AV263">
            <v>4494</v>
          </cell>
          <cell r="AW263">
            <v>19154</v>
          </cell>
          <cell r="AX263">
            <v>2707</v>
          </cell>
          <cell r="AY263">
            <v>1795</v>
          </cell>
          <cell r="AZ263">
            <v>1185</v>
          </cell>
          <cell r="BA263">
            <v>5688</v>
          </cell>
          <cell r="BB263">
            <v>3809</v>
          </cell>
          <cell r="BC263">
            <v>3014</v>
          </cell>
          <cell r="BD263">
            <v>2225</v>
          </cell>
          <cell r="BE263">
            <v>9048</v>
          </cell>
          <cell r="BF263">
            <v>685</v>
          </cell>
          <cell r="BG263">
            <v>518</v>
          </cell>
          <cell r="BH263">
            <v>413</v>
          </cell>
          <cell r="BI263">
            <v>1616</v>
          </cell>
          <cell r="BJ263">
            <v>304</v>
          </cell>
          <cell r="BK263">
            <v>290</v>
          </cell>
          <cell r="BL263">
            <v>258</v>
          </cell>
          <cell r="BM263">
            <v>852</v>
          </cell>
          <cell r="BN263">
            <v>789</v>
          </cell>
          <cell r="BO263">
            <v>449</v>
          </cell>
          <cell r="BP263">
            <v>223</v>
          </cell>
          <cell r="BQ263">
            <v>1460</v>
          </cell>
          <cell r="BR263">
            <v>43839</v>
          </cell>
          <cell r="BS263">
            <v>30168</v>
          </cell>
          <cell r="BT263">
            <v>19407</v>
          </cell>
          <cell r="BU263">
            <v>93414</v>
          </cell>
          <cell r="BV263">
            <v>14431</v>
          </cell>
          <cell r="BW263">
            <v>10024</v>
          </cell>
          <cell r="BX263">
            <v>5878</v>
          </cell>
          <cell r="BY263">
            <v>30333</v>
          </cell>
          <cell r="BZ263">
            <v>12438</v>
          </cell>
          <cell r="CA263">
            <v>8835</v>
          </cell>
          <cell r="CB263">
            <v>4615</v>
          </cell>
          <cell r="CC263">
            <v>25888</v>
          </cell>
          <cell r="CD263">
            <v>8064</v>
          </cell>
          <cell r="CE263">
            <v>6271</v>
          </cell>
          <cell r="CF263">
            <v>4626</v>
          </cell>
          <cell r="CG263">
            <v>18961</v>
          </cell>
          <cell r="CH263">
            <v>2733</v>
          </cell>
          <cell r="CI263">
            <v>1834</v>
          </cell>
          <cell r="CJ263">
            <v>1203</v>
          </cell>
          <cell r="CK263">
            <v>5770</v>
          </cell>
          <cell r="CL263">
            <v>3744</v>
          </cell>
          <cell r="CM263">
            <v>3183</v>
          </cell>
          <cell r="CN263">
            <v>2196</v>
          </cell>
          <cell r="CO263">
            <v>9122</v>
          </cell>
          <cell r="CP263">
            <v>652</v>
          </cell>
          <cell r="CQ263">
            <v>483</v>
          </cell>
          <cell r="CR263">
            <v>417</v>
          </cell>
          <cell r="CS263">
            <v>1551</v>
          </cell>
          <cell r="CT263">
            <v>309</v>
          </cell>
          <cell r="CU263">
            <v>323</v>
          </cell>
          <cell r="CV263">
            <v>314</v>
          </cell>
          <cell r="CW263">
            <v>945</v>
          </cell>
          <cell r="CX263">
            <v>757</v>
          </cell>
          <cell r="CY263">
            <v>484</v>
          </cell>
          <cell r="CZ263">
            <v>217</v>
          </cell>
          <cell r="DA263">
            <v>1458</v>
          </cell>
          <cell r="DB263">
            <v>43128</v>
          </cell>
          <cell r="DC263">
            <v>31436</v>
          </cell>
          <cell r="DD263">
            <v>19464</v>
          </cell>
          <cell r="DE263">
            <v>94028</v>
          </cell>
        </row>
        <row r="264">
          <cell r="A264">
            <v>42036</v>
          </cell>
          <cell r="B264">
            <v>13560</v>
          </cell>
          <cell r="C264">
            <v>10039</v>
          </cell>
          <cell r="D264">
            <v>5376</v>
          </cell>
          <cell r="E264">
            <v>28975</v>
          </cell>
          <cell r="F264">
            <v>11817</v>
          </cell>
          <cell r="G264">
            <v>8904</v>
          </cell>
          <cell r="H264">
            <v>4021</v>
          </cell>
          <cell r="I264">
            <v>24742</v>
          </cell>
          <cell r="J264">
            <v>7349</v>
          </cell>
          <cell r="K264">
            <v>6545</v>
          </cell>
          <cell r="L264">
            <v>4318</v>
          </cell>
          <cell r="M264">
            <v>18212</v>
          </cell>
          <cell r="N264">
            <v>2883</v>
          </cell>
          <cell r="O264">
            <v>1871</v>
          </cell>
          <cell r="P264">
            <v>1161</v>
          </cell>
          <cell r="Q264">
            <v>5915</v>
          </cell>
          <cell r="R264">
            <v>3665</v>
          </cell>
          <cell r="S264">
            <v>3292</v>
          </cell>
          <cell r="T264">
            <v>1894</v>
          </cell>
          <cell r="U264">
            <v>8851</v>
          </cell>
          <cell r="V264">
            <v>565</v>
          </cell>
          <cell r="W264">
            <v>494</v>
          </cell>
          <cell r="X264">
            <v>350</v>
          </cell>
          <cell r="Y264">
            <v>1409</v>
          </cell>
          <cell r="Z264">
            <v>242</v>
          </cell>
          <cell r="AA264">
            <v>332</v>
          </cell>
          <cell r="AB264">
            <v>303</v>
          </cell>
          <cell r="AC264">
            <v>877</v>
          </cell>
          <cell r="AD264">
            <v>694</v>
          </cell>
          <cell r="AE264">
            <v>562</v>
          </cell>
          <cell r="AF264">
            <v>187</v>
          </cell>
          <cell r="AG264">
            <v>1443</v>
          </cell>
          <cell r="AH264">
            <v>40775</v>
          </cell>
          <cell r="AI264">
            <v>32039</v>
          </cell>
          <cell r="AJ264">
            <v>17610</v>
          </cell>
          <cell r="AK264">
            <v>90424</v>
          </cell>
          <cell r="AL264">
            <v>14578</v>
          </cell>
          <cell r="AM264">
            <v>10376</v>
          </cell>
          <cell r="AN264">
            <v>5870</v>
          </cell>
          <cell r="AO264">
            <v>30823</v>
          </cell>
          <cell r="AP264">
            <v>12557</v>
          </cell>
          <cell r="AQ264">
            <v>9021</v>
          </cell>
          <cell r="AR264">
            <v>4514</v>
          </cell>
          <cell r="AS264">
            <v>26092</v>
          </cell>
          <cell r="AT264">
            <v>8121</v>
          </cell>
          <cell r="AU264">
            <v>6979</v>
          </cell>
          <cell r="AV264">
            <v>4636</v>
          </cell>
          <cell r="AW264">
            <v>19737</v>
          </cell>
          <cell r="AX264">
            <v>3013</v>
          </cell>
          <cell r="AY264">
            <v>1991</v>
          </cell>
          <cell r="AZ264">
            <v>1234</v>
          </cell>
          <cell r="BA264">
            <v>6238</v>
          </cell>
          <cell r="BB264">
            <v>3810</v>
          </cell>
          <cell r="BC264">
            <v>3320</v>
          </cell>
          <cell r="BD264">
            <v>2077</v>
          </cell>
          <cell r="BE264">
            <v>9207</v>
          </cell>
          <cell r="BF264">
            <v>710</v>
          </cell>
          <cell r="BG264">
            <v>543</v>
          </cell>
          <cell r="BH264">
            <v>409</v>
          </cell>
          <cell r="BI264">
            <v>1662</v>
          </cell>
          <cell r="BJ264">
            <v>288</v>
          </cell>
          <cell r="BK264">
            <v>392</v>
          </cell>
          <cell r="BL264">
            <v>342</v>
          </cell>
          <cell r="BM264">
            <v>1023</v>
          </cell>
          <cell r="BN264">
            <v>739</v>
          </cell>
          <cell r="BO264">
            <v>573</v>
          </cell>
          <cell r="BP264">
            <v>207</v>
          </cell>
          <cell r="BQ264">
            <v>1519</v>
          </cell>
          <cell r="BR264">
            <v>43816</v>
          </cell>
          <cell r="BS264">
            <v>33196</v>
          </cell>
          <cell r="BT264">
            <v>19290</v>
          </cell>
          <cell r="BU264">
            <v>96302</v>
          </cell>
          <cell r="BV264">
            <v>14406</v>
          </cell>
          <cell r="BW264">
            <v>10198</v>
          </cell>
          <cell r="BX264">
            <v>5881</v>
          </cell>
          <cell r="BY264">
            <v>30485</v>
          </cell>
          <cell r="BZ264">
            <v>12385</v>
          </cell>
          <cell r="CA264">
            <v>9004</v>
          </cell>
          <cell r="CB264">
            <v>4626</v>
          </cell>
          <cell r="CC264">
            <v>26015</v>
          </cell>
          <cell r="CD264">
            <v>8152</v>
          </cell>
          <cell r="CE264">
            <v>6455</v>
          </cell>
          <cell r="CF264">
            <v>4619</v>
          </cell>
          <cell r="CG264">
            <v>19226</v>
          </cell>
          <cell r="CH264">
            <v>2739</v>
          </cell>
          <cell r="CI264">
            <v>1872</v>
          </cell>
          <cell r="CJ264">
            <v>1191</v>
          </cell>
          <cell r="CK264">
            <v>5802</v>
          </cell>
          <cell r="CL264">
            <v>3686</v>
          </cell>
          <cell r="CM264">
            <v>3204</v>
          </cell>
          <cell r="CN264">
            <v>2152</v>
          </cell>
          <cell r="CO264">
            <v>9041</v>
          </cell>
          <cell r="CP264">
            <v>675</v>
          </cell>
          <cell r="CQ264">
            <v>501</v>
          </cell>
          <cell r="CR264">
            <v>414</v>
          </cell>
          <cell r="CS264">
            <v>1590</v>
          </cell>
          <cell r="CT264">
            <v>314</v>
          </cell>
          <cell r="CU264">
            <v>328</v>
          </cell>
          <cell r="CV264">
            <v>304</v>
          </cell>
          <cell r="CW264">
            <v>946</v>
          </cell>
          <cell r="CX264">
            <v>757</v>
          </cell>
          <cell r="CY264">
            <v>496</v>
          </cell>
          <cell r="CZ264">
            <v>217</v>
          </cell>
          <cell r="DA264">
            <v>1471</v>
          </cell>
          <cell r="DB264">
            <v>43115</v>
          </cell>
          <cell r="DC264">
            <v>32058</v>
          </cell>
          <cell r="DD264">
            <v>19403</v>
          </cell>
          <cell r="DE264">
            <v>94576</v>
          </cell>
        </row>
        <row r="265">
          <cell r="A265">
            <v>42064</v>
          </cell>
          <cell r="B265">
            <v>15730</v>
          </cell>
          <cell r="C265">
            <v>11442</v>
          </cell>
          <cell r="D265">
            <v>6601</v>
          </cell>
          <cell r="E265">
            <v>33773</v>
          </cell>
          <cell r="F265">
            <v>13543</v>
          </cell>
          <cell r="G265">
            <v>9843</v>
          </cell>
          <cell r="H265">
            <v>5150</v>
          </cell>
          <cell r="I265">
            <v>28536</v>
          </cell>
          <cell r="J265">
            <v>10137</v>
          </cell>
          <cell r="K265">
            <v>7263</v>
          </cell>
          <cell r="L265">
            <v>5099</v>
          </cell>
          <cell r="M265">
            <v>22499</v>
          </cell>
          <cell r="N265">
            <v>2884</v>
          </cell>
          <cell r="O265">
            <v>2042</v>
          </cell>
          <cell r="P265">
            <v>1247</v>
          </cell>
          <cell r="Q265">
            <v>6173</v>
          </cell>
          <cell r="R265">
            <v>3993</v>
          </cell>
          <cell r="S265">
            <v>3544</v>
          </cell>
          <cell r="T265">
            <v>2286</v>
          </cell>
          <cell r="U265">
            <v>9823</v>
          </cell>
          <cell r="V265">
            <v>609</v>
          </cell>
          <cell r="W265">
            <v>516</v>
          </cell>
          <cell r="X265">
            <v>435</v>
          </cell>
          <cell r="Y265">
            <v>1560</v>
          </cell>
          <cell r="Z265">
            <v>440</v>
          </cell>
          <cell r="AA265">
            <v>354</v>
          </cell>
          <cell r="AB265">
            <v>270</v>
          </cell>
          <cell r="AC265">
            <v>1064</v>
          </cell>
          <cell r="AD265">
            <v>849</v>
          </cell>
          <cell r="AE265">
            <v>499</v>
          </cell>
          <cell r="AF265">
            <v>278</v>
          </cell>
          <cell r="AG265">
            <v>1626</v>
          </cell>
          <cell r="AH265">
            <v>48185</v>
          </cell>
          <cell r="AI265">
            <v>35503</v>
          </cell>
          <cell r="AJ265">
            <v>21366</v>
          </cell>
          <cell r="AK265">
            <v>105054</v>
          </cell>
          <cell r="AL265">
            <v>15040</v>
          </cell>
          <cell r="AM265">
            <v>10165</v>
          </cell>
          <cell r="AN265">
            <v>5809</v>
          </cell>
          <cell r="AO265">
            <v>31014</v>
          </cell>
          <cell r="AP265">
            <v>12941</v>
          </cell>
          <cell r="AQ265">
            <v>8592</v>
          </cell>
          <cell r="AR265">
            <v>4674</v>
          </cell>
          <cell r="AS265">
            <v>26207</v>
          </cell>
          <cell r="AT265">
            <v>9311</v>
          </cell>
          <cell r="AU265">
            <v>6517</v>
          </cell>
          <cell r="AV265">
            <v>4524</v>
          </cell>
          <cell r="AW265">
            <v>20352</v>
          </cell>
          <cell r="AX265">
            <v>2731</v>
          </cell>
          <cell r="AY265">
            <v>1849</v>
          </cell>
          <cell r="AZ265">
            <v>1142</v>
          </cell>
          <cell r="BA265">
            <v>5721</v>
          </cell>
          <cell r="BB265">
            <v>3805</v>
          </cell>
          <cell r="BC265">
            <v>3246</v>
          </cell>
          <cell r="BD265">
            <v>2047</v>
          </cell>
          <cell r="BE265">
            <v>9098</v>
          </cell>
          <cell r="BF265">
            <v>683</v>
          </cell>
          <cell r="BG265">
            <v>496</v>
          </cell>
          <cell r="BH265">
            <v>426</v>
          </cell>
          <cell r="BI265">
            <v>1605</v>
          </cell>
          <cell r="BJ265">
            <v>360</v>
          </cell>
          <cell r="BK265">
            <v>286</v>
          </cell>
          <cell r="BL265">
            <v>262</v>
          </cell>
          <cell r="BM265">
            <v>909</v>
          </cell>
          <cell r="BN265">
            <v>792</v>
          </cell>
          <cell r="BO265">
            <v>476</v>
          </cell>
          <cell r="BP265">
            <v>236</v>
          </cell>
          <cell r="BQ265">
            <v>1504</v>
          </cell>
          <cell r="BR265">
            <v>45664</v>
          </cell>
          <cell r="BS265">
            <v>31626</v>
          </cell>
          <cell r="BT265">
            <v>19120</v>
          </cell>
          <cell r="BU265">
            <v>96410</v>
          </cell>
          <cell r="BV265">
            <v>14443</v>
          </cell>
          <cell r="BW265">
            <v>10378</v>
          </cell>
          <cell r="BX265">
            <v>5895</v>
          </cell>
          <cell r="BY265">
            <v>30716</v>
          </cell>
          <cell r="BZ265">
            <v>12279</v>
          </cell>
          <cell r="CA265">
            <v>9174</v>
          </cell>
          <cell r="CB265">
            <v>4626</v>
          </cell>
          <cell r="CC265">
            <v>26078</v>
          </cell>
          <cell r="CD265">
            <v>8220</v>
          </cell>
          <cell r="CE265">
            <v>6573</v>
          </cell>
          <cell r="CF265">
            <v>4615</v>
          </cell>
          <cell r="CG265">
            <v>19408</v>
          </cell>
          <cell r="CH265">
            <v>2725</v>
          </cell>
          <cell r="CI265">
            <v>1907</v>
          </cell>
          <cell r="CJ265">
            <v>1179</v>
          </cell>
          <cell r="CK265">
            <v>5810</v>
          </cell>
          <cell r="CL265">
            <v>3621</v>
          </cell>
          <cell r="CM265">
            <v>3222</v>
          </cell>
          <cell r="CN265">
            <v>2112</v>
          </cell>
          <cell r="CO265">
            <v>8955</v>
          </cell>
          <cell r="CP265">
            <v>688</v>
          </cell>
          <cell r="CQ265">
            <v>515</v>
          </cell>
          <cell r="CR265">
            <v>412</v>
          </cell>
          <cell r="CS265">
            <v>1615</v>
          </cell>
          <cell r="CT265">
            <v>318</v>
          </cell>
          <cell r="CU265">
            <v>326</v>
          </cell>
          <cell r="CV265">
            <v>296</v>
          </cell>
          <cell r="CW265">
            <v>940</v>
          </cell>
          <cell r="CX265">
            <v>754</v>
          </cell>
          <cell r="CY265">
            <v>504</v>
          </cell>
          <cell r="CZ265">
            <v>220</v>
          </cell>
          <cell r="DA265">
            <v>1477</v>
          </cell>
          <cell r="DB265">
            <v>43047</v>
          </cell>
          <cell r="DC265">
            <v>32598</v>
          </cell>
          <cell r="DD265">
            <v>19354</v>
          </cell>
          <cell r="DE265">
            <v>94999</v>
          </cell>
        </row>
        <row r="266">
          <cell r="A266">
            <v>42095</v>
          </cell>
          <cell r="B266">
            <v>11719</v>
          </cell>
          <cell r="C266">
            <v>9461</v>
          </cell>
          <cell r="D266">
            <v>5084</v>
          </cell>
          <cell r="E266">
            <v>26264</v>
          </cell>
          <cell r="F266">
            <v>9649</v>
          </cell>
          <cell r="G266">
            <v>8415</v>
          </cell>
          <cell r="H266">
            <v>4096</v>
          </cell>
          <cell r="I266">
            <v>22160</v>
          </cell>
          <cell r="J266">
            <v>7327</v>
          </cell>
          <cell r="K266">
            <v>5924</v>
          </cell>
          <cell r="L266">
            <v>4084</v>
          </cell>
          <cell r="M266">
            <v>17335</v>
          </cell>
          <cell r="N266">
            <v>2156</v>
          </cell>
          <cell r="O266">
            <v>1696</v>
          </cell>
          <cell r="P266">
            <v>991</v>
          </cell>
          <cell r="Q266">
            <v>4843</v>
          </cell>
          <cell r="R266">
            <v>2753</v>
          </cell>
          <cell r="S266">
            <v>2906</v>
          </cell>
          <cell r="T266">
            <v>1950</v>
          </cell>
          <cell r="U266">
            <v>7609</v>
          </cell>
          <cell r="V266">
            <v>519</v>
          </cell>
          <cell r="W266">
            <v>431</v>
          </cell>
          <cell r="X266">
            <v>330</v>
          </cell>
          <cell r="Y266">
            <v>1280</v>
          </cell>
          <cell r="Z266">
            <v>317</v>
          </cell>
          <cell r="AA266">
            <v>362</v>
          </cell>
          <cell r="AB266">
            <v>269</v>
          </cell>
          <cell r="AC266">
            <v>948</v>
          </cell>
          <cell r="AD266">
            <v>575</v>
          </cell>
          <cell r="AE266">
            <v>469</v>
          </cell>
          <cell r="AF266">
            <v>173</v>
          </cell>
          <cell r="AG266">
            <v>1217</v>
          </cell>
          <cell r="AH266">
            <v>35015</v>
          </cell>
          <cell r="AI266">
            <v>29664</v>
          </cell>
          <cell r="AJ266">
            <v>16977</v>
          </cell>
          <cell r="AK266">
            <v>81656</v>
          </cell>
          <cell r="AL266">
            <v>13389</v>
          </cell>
          <cell r="AM266">
            <v>10955</v>
          </cell>
          <cell r="AN266">
            <v>5844</v>
          </cell>
          <cell r="AO266">
            <v>30188</v>
          </cell>
          <cell r="AP266">
            <v>11311</v>
          </cell>
          <cell r="AQ266">
            <v>10442</v>
          </cell>
          <cell r="AR266">
            <v>4597</v>
          </cell>
          <cell r="AS266">
            <v>26349</v>
          </cell>
          <cell r="AT266">
            <v>8197</v>
          </cell>
          <cell r="AU266">
            <v>6863</v>
          </cell>
          <cell r="AV266">
            <v>4627</v>
          </cell>
          <cell r="AW266">
            <v>19687</v>
          </cell>
          <cell r="AX266">
            <v>2639</v>
          </cell>
          <cell r="AY266">
            <v>1992</v>
          </cell>
          <cell r="AZ266">
            <v>1154</v>
          </cell>
          <cell r="BA266">
            <v>5785</v>
          </cell>
          <cell r="BB266">
            <v>3290</v>
          </cell>
          <cell r="BC266">
            <v>3315</v>
          </cell>
          <cell r="BD266">
            <v>2139</v>
          </cell>
          <cell r="BE266">
            <v>8744</v>
          </cell>
          <cell r="BF266">
            <v>707</v>
          </cell>
          <cell r="BG266">
            <v>516</v>
          </cell>
          <cell r="BH266">
            <v>394</v>
          </cell>
          <cell r="BI266">
            <v>1617</v>
          </cell>
          <cell r="BJ266">
            <v>306</v>
          </cell>
          <cell r="BK266">
            <v>329</v>
          </cell>
          <cell r="BL266">
            <v>296</v>
          </cell>
          <cell r="BM266">
            <v>931</v>
          </cell>
          <cell r="BN266">
            <v>713</v>
          </cell>
          <cell r="BO266">
            <v>522</v>
          </cell>
          <cell r="BP266">
            <v>213</v>
          </cell>
          <cell r="BQ266">
            <v>1449</v>
          </cell>
          <cell r="BR266">
            <v>40553</v>
          </cell>
          <cell r="BS266">
            <v>34933</v>
          </cell>
          <cell r="BT266">
            <v>19265</v>
          </cell>
          <cell r="BU266">
            <v>94751</v>
          </cell>
          <cell r="BV266">
            <v>14552</v>
          </cell>
          <cell r="BW266">
            <v>10584</v>
          </cell>
          <cell r="BX266">
            <v>5904</v>
          </cell>
          <cell r="BY266">
            <v>31039</v>
          </cell>
          <cell r="BZ266">
            <v>12159</v>
          </cell>
          <cell r="CA266">
            <v>9340</v>
          </cell>
          <cell r="CB266">
            <v>4615</v>
          </cell>
          <cell r="CC266">
            <v>26114</v>
          </cell>
          <cell r="CD266">
            <v>8266</v>
          </cell>
          <cell r="CE266">
            <v>6626</v>
          </cell>
          <cell r="CF266">
            <v>4598</v>
          </cell>
          <cell r="CG266">
            <v>19490</v>
          </cell>
          <cell r="CH266">
            <v>2681</v>
          </cell>
          <cell r="CI266">
            <v>1926</v>
          </cell>
          <cell r="CJ266">
            <v>1163</v>
          </cell>
          <cell r="CK266">
            <v>5770</v>
          </cell>
          <cell r="CL266">
            <v>3566</v>
          </cell>
          <cell r="CM266">
            <v>3237</v>
          </cell>
          <cell r="CN266">
            <v>2071</v>
          </cell>
          <cell r="CO266">
            <v>8874</v>
          </cell>
          <cell r="CP266">
            <v>688</v>
          </cell>
          <cell r="CQ266">
            <v>524</v>
          </cell>
          <cell r="CR266">
            <v>411</v>
          </cell>
          <cell r="CS266">
            <v>1623</v>
          </cell>
          <cell r="CT266">
            <v>317</v>
          </cell>
          <cell r="CU266">
            <v>320</v>
          </cell>
          <cell r="CV266">
            <v>289</v>
          </cell>
          <cell r="CW266">
            <v>926</v>
          </cell>
          <cell r="CX266">
            <v>751</v>
          </cell>
          <cell r="CY266">
            <v>507</v>
          </cell>
          <cell r="CZ266">
            <v>223</v>
          </cell>
          <cell r="DA266">
            <v>1481</v>
          </cell>
          <cell r="DB266">
            <v>42979</v>
          </cell>
          <cell r="DC266">
            <v>33064</v>
          </cell>
          <cell r="DD266">
            <v>19274</v>
          </cell>
          <cell r="DE266">
            <v>95318</v>
          </cell>
        </row>
        <row r="267">
          <cell r="A267">
            <v>42125</v>
          </cell>
          <cell r="B267">
            <v>14151</v>
          </cell>
          <cell r="C267">
            <v>10564</v>
          </cell>
          <cell r="D267">
            <v>6281</v>
          </cell>
          <cell r="E267">
            <v>30996</v>
          </cell>
          <cell r="F267">
            <v>11555</v>
          </cell>
          <cell r="G267">
            <v>8957</v>
          </cell>
          <cell r="H267">
            <v>4719</v>
          </cell>
          <cell r="I267">
            <v>25231</v>
          </cell>
          <cell r="J267">
            <v>7770</v>
          </cell>
          <cell r="K267">
            <v>6636</v>
          </cell>
          <cell r="L267">
            <v>4906</v>
          </cell>
          <cell r="M267">
            <v>19312</v>
          </cell>
          <cell r="N267">
            <v>2329</v>
          </cell>
          <cell r="O267">
            <v>1877</v>
          </cell>
          <cell r="P267">
            <v>1223</v>
          </cell>
          <cell r="Q267">
            <v>5429</v>
          </cell>
          <cell r="R267">
            <v>3152</v>
          </cell>
          <cell r="S267">
            <v>3114</v>
          </cell>
          <cell r="T267">
            <v>2087</v>
          </cell>
          <cell r="U267">
            <v>8353</v>
          </cell>
          <cell r="V267">
            <v>536</v>
          </cell>
          <cell r="W267">
            <v>474</v>
          </cell>
          <cell r="X267">
            <v>430</v>
          </cell>
          <cell r="Y267">
            <v>1440</v>
          </cell>
          <cell r="Z267">
            <v>385</v>
          </cell>
          <cell r="AA267">
            <v>452</v>
          </cell>
          <cell r="AB267">
            <v>307</v>
          </cell>
          <cell r="AC267">
            <v>1144</v>
          </cell>
          <cell r="AD267">
            <v>714</v>
          </cell>
          <cell r="AE267">
            <v>456</v>
          </cell>
          <cell r="AF267">
            <v>252</v>
          </cell>
          <cell r="AG267">
            <v>1422</v>
          </cell>
          <cell r="AH267">
            <v>40592</v>
          </cell>
          <cell r="AI267">
            <v>32530</v>
          </cell>
          <cell r="AJ267">
            <v>20205</v>
          </cell>
          <cell r="AK267">
            <v>93327</v>
          </cell>
          <cell r="AL267">
            <v>14994</v>
          </cell>
          <cell r="AM267">
            <v>10582</v>
          </cell>
          <cell r="AN267">
            <v>5935</v>
          </cell>
          <cell r="AO267">
            <v>31511</v>
          </cell>
          <cell r="AP267">
            <v>12060</v>
          </cell>
          <cell r="AQ267">
            <v>9086</v>
          </cell>
          <cell r="AR267">
            <v>4514</v>
          </cell>
          <cell r="AS267">
            <v>25660</v>
          </cell>
          <cell r="AT267">
            <v>7949</v>
          </cell>
          <cell r="AU267">
            <v>6387</v>
          </cell>
          <cell r="AV267">
            <v>4684</v>
          </cell>
          <cell r="AW267">
            <v>19020</v>
          </cell>
          <cell r="AX267">
            <v>2544</v>
          </cell>
          <cell r="AY267">
            <v>1928</v>
          </cell>
          <cell r="AZ267">
            <v>1163</v>
          </cell>
          <cell r="BA267">
            <v>5635</v>
          </cell>
          <cell r="BB267">
            <v>3472</v>
          </cell>
          <cell r="BC267">
            <v>3128</v>
          </cell>
          <cell r="BD267">
            <v>2042</v>
          </cell>
          <cell r="BE267">
            <v>8642</v>
          </cell>
          <cell r="BF267">
            <v>640</v>
          </cell>
          <cell r="BG267">
            <v>508</v>
          </cell>
          <cell r="BH267">
            <v>401</v>
          </cell>
          <cell r="BI267">
            <v>1549</v>
          </cell>
          <cell r="BJ267">
            <v>323</v>
          </cell>
          <cell r="BK267">
            <v>326</v>
          </cell>
          <cell r="BL267">
            <v>283</v>
          </cell>
          <cell r="BM267">
            <v>932</v>
          </cell>
          <cell r="BN267">
            <v>730</v>
          </cell>
          <cell r="BO267">
            <v>486</v>
          </cell>
          <cell r="BP267">
            <v>230</v>
          </cell>
          <cell r="BQ267">
            <v>1446</v>
          </cell>
          <cell r="BR267">
            <v>42713</v>
          </cell>
          <cell r="BS267">
            <v>32432</v>
          </cell>
          <cell r="BT267">
            <v>19250</v>
          </cell>
          <cell r="BU267">
            <v>94395</v>
          </cell>
          <cell r="BV267">
            <v>14709</v>
          </cell>
          <cell r="BW267">
            <v>10816</v>
          </cell>
          <cell r="BX267">
            <v>5901</v>
          </cell>
          <cell r="BY267">
            <v>31426</v>
          </cell>
          <cell r="BZ267">
            <v>12062</v>
          </cell>
          <cell r="CA267">
            <v>9500</v>
          </cell>
          <cell r="CB267">
            <v>4593</v>
          </cell>
          <cell r="CC267">
            <v>26155</v>
          </cell>
          <cell r="CD267">
            <v>8280</v>
          </cell>
          <cell r="CE267">
            <v>6646</v>
          </cell>
          <cell r="CF267">
            <v>4563</v>
          </cell>
          <cell r="CG267">
            <v>19488</v>
          </cell>
          <cell r="CH267">
            <v>2616</v>
          </cell>
          <cell r="CI267">
            <v>1933</v>
          </cell>
          <cell r="CJ267">
            <v>1148</v>
          </cell>
          <cell r="CK267">
            <v>5697</v>
          </cell>
          <cell r="CL267">
            <v>3522</v>
          </cell>
          <cell r="CM267">
            <v>3251</v>
          </cell>
          <cell r="CN267">
            <v>2023</v>
          </cell>
          <cell r="CO267">
            <v>8796</v>
          </cell>
          <cell r="CP267">
            <v>678</v>
          </cell>
          <cell r="CQ267">
            <v>527</v>
          </cell>
          <cell r="CR267">
            <v>413</v>
          </cell>
          <cell r="CS267">
            <v>1618</v>
          </cell>
          <cell r="CT267">
            <v>311</v>
          </cell>
          <cell r="CU267">
            <v>313</v>
          </cell>
          <cell r="CV267">
            <v>281</v>
          </cell>
          <cell r="CW267">
            <v>905</v>
          </cell>
          <cell r="CX267">
            <v>754</v>
          </cell>
          <cell r="CY267">
            <v>510</v>
          </cell>
          <cell r="CZ267">
            <v>224</v>
          </cell>
          <cell r="DA267">
            <v>1488</v>
          </cell>
          <cell r="DB267">
            <v>42932</v>
          </cell>
          <cell r="DC267">
            <v>33496</v>
          </cell>
          <cell r="DD267">
            <v>19145</v>
          </cell>
          <cell r="DE267">
            <v>95573</v>
          </cell>
        </row>
        <row r="268">
          <cell r="A268">
            <v>42156</v>
          </cell>
          <cell r="B268">
            <v>19815</v>
          </cell>
          <cell r="C268">
            <v>13974</v>
          </cell>
          <cell r="D268">
            <v>8316</v>
          </cell>
          <cell r="E268">
            <v>42105</v>
          </cell>
          <cell r="F268">
            <v>14557</v>
          </cell>
          <cell r="G268">
            <v>11524</v>
          </cell>
          <cell r="H268">
            <v>6534</v>
          </cell>
          <cell r="I268">
            <v>32615</v>
          </cell>
          <cell r="J268">
            <v>11978</v>
          </cell>
          <cell r="K268">
            <v>8721</v>
          </cell>
          <cell r="L268">
            <v>6571</v>
          </cell>
          <cell r="M268">
            <v>27270</v>
          </cell>
          <cell r="N268">
            <v>3279</v>
          </cell>
          <cell r="O268">
            <v>2384</v>
          </cell>
          <cell r="P268">
            <v>1623</v>
          </cell>
          <cell r="Q268">
            <v>7286</v>
          </cell>
          <cell r="R268">
            <v>4675</v>
          </cell>
          <cell r="S268">
            <v>4021</v>
          </cell>
          <cell r="T268">
            <v>2807</v>
          </cell>
          <cell r="U268">
            <v>11503</v>
          </cell>
          <cell r="V268">
            <v>694</v>
          </cell>
          <cell r="W268">
            <v>646</v>
          </cell>
          <cell r="X268">
            <v>649</v>
          </cell>
          <cell r="Y268">
            <v>1989</v>
          </cell>
          <cell r="Z268">
            <v>407</v>
          </cell>
          <cell r="AA268">
            <v>373</v>
          </cell>
          <cell r="AB268">
            <v>409</v>
          </cell>
          <cell r="AC268">
            <v>1189</v>
          </cell>
          <cell r="AD268">
            <v>981</v>
          </cell>
          <cell r="AE268">
            <v>613</v>
          </cell>
          <cell r="AF268">
            <v>299</v>
          </cell>
          <cell r="AG268">
            <v>1893</v>
          </cell>
          <cell r="AH268">
            <v>56386</v>
          </cell>
          <cell r="AI268">
            <v>42256</v>
          </cell>
          <cell r="AJ268">
            <v>27208</v>
          </cell>
          <cell r="AK268">
            <v>125850</v>
          </cell>
          <cell r="AL268">
            <v>15231</v>
          </cell>
          <cell r="AM268">
            <v>11186</v>
          </cell>
          <cell r="AN268">
            <v>5960</v>
          </cell>
          <cell r="AO268">
            <v>32377</v>
          </cell>
          <cell r="AP268">
            <v>12019</v>
          </cell>
          <cell r="AQ268">
            <v>9491</v>
          </cell>
          <cell r="AR268">
            <v>4689</v>
          </cell>
          <cell r="AS268">
            <v>26200</v>
          </cell>
          <cell r="AT268">
            <v>8836</v>
          </cell>
          <cell r="AU268">
            <v>6630</v>
          </cell>
          <cell r="AV268">
            <v>4475</v>
          </cell>
          <cell r="AW268">
            <v>19942</v>
          </cell>
          <cell r="AX268">
            <v>2582</v>
          </cell>
          <cell r="AY268">
            <v>1906</v>
          </cell>
          <cell r="AZ268">
            <v>1147</v>
          </cell>
          <cell r="BA268">
            <v>5635</v>
          </cell>
          <cell r="BB268">
            <v>3656</v>
          </cell>
          <cell r="BC268">
            <v>3240</v>
          </cell>
          <cell r="BD268">
            <v>2046</v>
          </cell>
          <cell r="BE268">
            <v>8942</v>
          </cell>
          <cell r="BF268">
            <v>664</v>
          </cell>
          <cell r="BG268">
            <v>540</v>
          </cell>
          <cell r="BH268">
            <v>451</v>
          </cell>
          <cell r="BI268">
            <v>1655</v>
          </cell>
          <cell r="BJ268">
            <v>293</v>
          </cell>
          <cell r="BK268">
            <v>294</v>
          </cell>
          <cell r="BL268">
            <v>280</v>
          </cell>
          <cell r="BM268">
            <v>867</v>
          </cell>
          <cell r="BN268">
            <v>767</v>
          </cell>
          <cell r="BO268">
            <v>518</v>
          </cell>
          <cell r="BP268">
            <v>220</v>
          </cell>
          <cell r="BQ268">
            <v>1505</v>
          </cell>
          <cell r="BR268">
            <v>44049</v>
          </cell>
          <cell r="BS268">
            <v>33805</v>
          </cell>
          <cell r="BT268">
            <v>19269</v>
          </cell>
          <cell r="BU268">
            <v>97123</v>
          </cell>
          <cell r="BV268">
            <v>14849</v>
          </cell>
          <cell r="BW268">
            <v>11072</v>
          </cell>
          <cell r="BX268">
            <v>5905</v>
          </cell>
          <cell r="BY268">
            <v>31826</v>
          </cell>
          <cell r="BZ268">
            <v>12000</v>
          </cell>
          <cell r="CA268">
            <v>9633</v>
          </cell>
          <cell r="CB268">
            <v>4570</v>
          </cell>
          <cell r="CC268">
            <v>26203</v>
          </cell>
          <cell r="CD268">
            <v>8262</v>
          </cell>
          <cell r="CE268">
            <v>6690</v>
          </cell>
          <cell r="CF268">
            <v>4543</v>
          </cell>
          <cell r="CG268">
            <v>19496</v>
          </cell>
          <cell r="CH268">
            <v>2548</v>
          </cell>
          <cell r="CI268">
            <v>1936</v>
          </cell>
          <cell r="CJ268">
            <v>1141</v>
          </cell>
          <cell r="CK268">
            <v>5625</v>
          </cell>
          <cell r="CL268">
            <v>3491</v>
          </cell>
          <cell r="CM268">
            <v>3271</v>
          </cell>
          <cell r="CN268">
            <v>1973</v>
          </cell>
          <cell r="CO268">
            <v>8735</v>
          </cell>
          <cell r="CP268">
            <v>665</v>
          </cell>
          <cell r="CQ268">
            <v>525</v>
          </cell>
          <cell r="CR268">
            <v>416</v>
          </cell>
          <cell r="CS268">
            <v>1606</v>
          </cell>
          <cell r="CT268">
            <v>302</v>
          </cell>
          <cell r="CU268">
            <v>307</v>
          </cell>
          <cell r="CV268">
            <v>273</v>
          </cell>
          <cell r="CW268">
            <v>882</v>
          </cell>
          <cell r="CX268">
            <v>761</v>
          </cell>
          <cell r="CY268">
            <v>518</v>
          </cell>
          <cell r="CZ268">
            <v>222</v>
          </cell>
          <cell r="DA268">
            <v>1502</v>
          </cell>
          <cell r="DB268">
            <v>42878</v>
          </cell>
          <cell r="DC268">
            <v>33953</v>
          </cell>
          <cell r="DD268">
            <v>19043</v>
          </cell>
          <cell r="DE268">
            <v>95874</v>
          </cell>
        </row>
        <row r="269">
          <cell r="A269">
            <v>42186</v>
          </cell>
          <cell r="B269">
            <v>14016</v>
          </cell>
          <cell r="C269">
            <v>10635</v>
          </cell>
          <cell r="D269">
            <v>5681</v>
          </cell>
          <cell r="E269">
            <v>30332</v>
          </cell>
          <cell r="F269">
            <v>12048</v>
          </cell>
          <cell r="G269">
            <v>9474</v>
          </cell>
          <cell r="H269">
            <v>4380</v>
          </cell>
          <cell r="I269">
            <v>25902</v>
          </cell>
          <cell r="J269">
            <v>8087</v>
          </cell>
          <cell r="K269">
            <v>6303</v>
          </cell>
          <cell r="L269">
            <v>4310</v>
          </cell>
          <cell r="M269">
            <v>18700</v>
          </cell>
          <cell r="N269">
            <v>2425</v>
          </cell>
          <cell r="O269">
            <v>1754</v>
          </cell>
          <cell r="P269">
            <v>1077</v>
          </cell>
          <cell r="Q269">
            <v>5256</v>
          </cell>
          <cell r="R269">
            <v>3244</v>
          </cell>
          <cell r="S269">
            <v>3223</v>
          </cell>
          <cell r="T269">
            <v>1874</v>
          </cell>
          <cell r="U269">
            <v>8341</v>
          </cell>
          <cell r="V269">
            <v>571</v>
          </cell>
          <cell r="W269">
            <v>483</v>
          </cell>
          <cell r="X269">
            <v>391</v>
          </cell>
          <cell r="Y269">
            <v>1445</v>
          </cell>
          <cell r="Z269">
            <v>281</v>
          </cell>
          <cell r="AA269">
            <v>285</v>
          </cell>
          <cell r="AB269">
            <v>270</v>
          </cell>
          <cell r="AC269">
            <v>836</v>
          </cell>
          <cell r="AD269">
            <v>748</v>
          </cell>
          <cell r="AE269">
            <v>522</v>
          </cell>
          <cell r="AF269">
            <v>226</v>
          </cell>
          <cell r="AG269">
            <v>1496</v>
          </cell>
          <cell r="AH269">
            <v>41420</v>
          </cell>
          <cell r="AI269">
            <v>32679</v>
          </cell>
          <cell r="AJ269">
            <v>18209</v>
          </cell>
          <cell r="AK269">
            <v>92308</v>
          </cell>
          <cell r="AL269">
            <v>14897</v>
          </cell>
          <cell r="AM269">
            <v>11059</v>
          </cell>
          <cell r="AN269">
            <v>6065</v>
          </cell>
          <cell r="AO269">
            <v>32021</v>
          </cell>
          <cell r="AP269">
            <v>12426</v>
          </cell>
          <cell r="AQ269">
            <v>9774</v>
          </cell>
          <cell r="AR269">
            <v>4595</v>
          </cell>
          <cell r="AS269">
            <v>26795</v>
          </cell>
          <cell r="AT269">
            <v>8057</v>
          </cell>
          <cell r="AU269">
            <v>6665</v>
          </cell>
          <cell r="AV269">
            <v>4619</v>
          </cell>
          <cell r="AW269">
            <v>19341</v>
          </cell>
          <cell r="AX269">
            <v>2533</v>
          </cell>
          <cell r="AY269">
            <v>1972</v>
          </cell>
          <cell r="AZ269">
            <v>1153</v>
          </cell>
          <cell r="BA269">
            <v>5658</v>
          </cell>
          <cell r="BB269">
            <v>3327</v>
          </cell>
          <cell r="BC269">
            <v>3359</v>
          </cell>
          <cell r="BD269">
            <v>1884</v>
          </cell>
          <cell r="BE269">
            <v>8571</v>
          </cell>
          <cell r="BF269">
            <v>696</v>
          </cell>
          <cell r="BG269">
            <v>553</v>
          </cell>
          <cell r="BH269">
            <v>391</v>
          </cell>
          <cell r="BI269">
            <v>1640</v>
          </cell>
          <cell r="BJ269">
            <v>292</v>
          </cell>
          <cell r="BK269">
            <v>297</v>
          </cell>
          <cell r="BL269">
            <v>271</v>
          </cell>
          <cell r="BM269">
            <v>860</v>
          </cell>
          <cell r="BN269">
            <v>787</v>
          </cell>
          <cell r="BO269">
            <v>517</v>
          </cell>
          <cell r="BP269">
            <v>230</v>
          </cell>
          <cell r="BQ269">
            <v>1534</v>
          </cell>
          <cell r="BR269">
            <v>43016</v>
          </cell>
          <cell r="BS269">
            <v>34195</v>
          </cell>
          <cell r="BT269">
            <v>19209</v>
          </cell>
          <cell r="BU269">
            <v>96420</v>
          </cell>
          <cell r="BV269">
            <v>14948</v>
          </cell>
          <cell r="BW269">
            <v>11317</v>
          </cell>
          <cell r="BX269">
            <v>5915</v>
          </cell>
          <cell r="BY269">
            <v>32180</v>
          </cell>
          <cell r="BZ269">
            <v>12008</v>
          </cell>
          <cell r="CA269">
            <v>9705</v>
          </cell>
          <cell r="CB269">
            <v>4553</v>
          </cell>
          <cell r="CC269">
            <v>26266</v>
          </cell>
          <cell r="CD269">
            <v>8221</v>
          </cell>
          <cell r="CE269">
            <v>6770</v>
          </cell>
          <cell r="CF269">
            <v>4554</v>
          </cell>
          <cell r="CG269">
            <v>19545</v>
          </cell>
          <cell r="CH269">
            <v>2497</v>
          </cell>
          <cell r="CI269">
            <v>1951</v>
          </cell>
          <cell r="CJ269">
            <v>1140</v>
          </cell>
          <cell r="CK269">
            <v>5588</v>
          </cell>
          <cell r="CL269">
            <v>3485</v>
          </cell>
          <cell r="CM269">
            <v>3299</v>
          </cell>
          <cell r="CN269">
            <v>1924</v>
          </cell>
          <cell r="CO269">
            <v>8709</v>
          </cell>
          <cell r="CP269">
            <v>651</v>
          </cell>
          <cell r="CQ269">
            <v>526</v>
          </cell>
          <cell r="CR269">
            <v>418</v>
          </cell>
          <cell r="CS269">
            <v>1595</v>
          </cell>
          <cell r="CT269">
            <v>291</v>
          </cell>
          <cell r="CU269">
            <v>304</v>
          </cell>
          <cell r="CV269">
            <v>264</v>
          </cell>
          <cell r="CW269">
            <v>859</v>
          </cell>
          <cell r="CX269">
            <v>769</v>
          </cell>
          <cell r="CY269">
            <v>531</v>
          </cell>
          <cell r="CZ269">
            <v>221</v>
          </cell>
          <cell r="DA269">
            <v>1520</v>
          </cell>
          <cell r="DB269">
            <v>42871</v>
          </cell>
          <cell r="DC269">
            <v>34403</v>
          </cell>
          <cell r="DD269">
            <v>18989</v>
          </cell>
          <cell r="DE269">
            <v>96263</v>
          </cell>
        </row>
        <row r="270">
          <cell r="A270">
            <v>42217</v>
          </cell>
          <cell r="B270">
            <v>14387</v>
          </cell>
          <cell r="C270">
            <v>10783</v>
          </cell>
          <cell r="D270">
            <v>5359</v>
          </cell>
          <cell r="E270">
            <v>30529</v>
          </cell>
          <cell r="F270">
            <v>11239</v>
          </cell>
          <cell r="G270">
            <v>9177</v>
          </cell>
          <cell r="H270">
            <v>4192</v>
          </cell>
          <cell r="I270">
            <v>24608</v>
          </cell>
          <cell r="J270">
            <v>7710</v>
          </cell>
          <cell r="K270">
            <v>6438</v>
          </cell>
          <cell r="L270">
            <v>4035</v>
          </cell>
          <cell r="M270">
            <v>18183</v>
          </cell>
          <cell r="N270">
            <v>2257</v>
          </cell>
          <cell r="O270">
            <v>1824</v>
          </cell>
          <cell r="P270">
            <v>1007</v>
          </cell>
          <cell r="Q270">
            <v>5088</v>
          </cell>
          <cell r="R270">
            <v>3479</v>
          </cell>
          <cell r="S270">
            <v>3211</v>
          </cell>
          <cell r="T270">
            <v>1681</v>
          </cell>
          <cell r="U270">
            <v>8371</v>
          </cell>
          <cell r="V270">
            <v>591</v>
          </cell>
          <cell r="W270">
            <v>729</v>
          </cell>
          <cell r="X270">
            <v>390</v>
          </cell>
          <cell r="Y270">
            <v>1710</v>
          </cell>
          <cell r="Z270">
            <v>256</v>
          </cell>
          <cell r="AA270">
            <v>247</v>
          </cell>
          <cell r="AB270">
            <v>264</v>
          </cell>
          <cell r="AC270">
            <v>767</v>
          </cell>
          <cell r="AD270">
            <v>754</v>
          </cell>
          <cell r="AE270">
            <v>491</v>
          </cell>
          <cell r="AF270">
            <v>204</v>
          </cell>
          <cell r="AG270">
            <v>1449</v>
          </cell>
          <cell r="AH270">
            <v>40673</v>
          </cell>
          <cell r="AI270">
            <v>32900</v>
          </cell>
          <cell r="AJ270">
            <v>17132</v>
          </cell>
          <cell r="AK270">
            <v>90705</v>
          </cell>
          <cell r="AL270">
            <v>14758</v>
          </cell>
          <cell r="AM270">
            <v>11382</v>
          </cell>
          <cell r="AN270">
            <v>5826</v>
          </cell>
          <cell r="AO270">
            <v>31966</v>
          </cell>
          <cell r="AP270">
            <v>11522</v>
          </cell>
          <cell r="AQ270">
            <v>9602</v>
          </cell>
          <cell r="AR270">
            <v>4502</v>
          </cell>
          <cell r="AS270">
            <v>25626</v>
          </cell>
          <cell r="AT270">
            <v>8019</v>
          </cell>
          <cell r="AU270">
            <v>6845</v>
          </cell>
          <cell r="AV270">
            <v>4539</v>
          </cell>
          <cell r="AW270">
            <v>19403</v>
          </cell>
          <cell r="AX270">
            <v>2355</v>
          </cell>
          <cell r="AY270">
            <v>1911</v>
          </cell>
          <cell r="AZ270">
            <v>1106</v>
          </cell>
          <cell r="BA270">
            <v>5371</v>
          </cell>
          <cell r="BB270">
            <v>3591</v>
          </cell>
          <cell r="BC270">
            <v>3305</v>
          </cell>
          <cell r="BD270">
            <v>1827</v>
          </cell>
          <cell r="BE270">
            <v>8723</v>
          </cell>
          <cell r="BF270">
            <v>556</v>
          </cell>
          <cell r="BG270">
            <v>691</v>
          </cell>
          <cell r="BH270">
            <v>427</v>
          </cell>
          <cell r="BI270">
            <v>1674</v>
          </cell>
          <cell r="BJ270">
            <v>274</v>
          </cell>
          <cell r="BK270">
            <v>285</v>
          </cell>
          <cell r="BL270">
            <v>271</v>
          </cell>
          <cell r="BM270">
            <v>831</v>
          </cell>
          <cell r="BN270">
            <v>767</v>
          </cell>
          <cell r="BO270">
            <v>538</v>
          </cell>
          <cell r="BP270">
            <v>226</v>
          </cell>
          <cell r="BQ270">
            <v>1531</v>
          </cell>
          <cell r="BR270">
            <v>41843</v>
          </cell>
          <cell r="BS270">
            <v>34558</v>
          </cell>
          <cell r="BT270">
            <v>18723</v>
          </cell>
          <cell r="BU270">
            <v>95124</v>
          </cell>
          <cell r="BV270">
            <v>14964</v>
          </cell>
          <cell r="BW270">
            <v>11524</v>
          </cell>
          <cell r="BX270">
            <v>5919</v>
          </cell>
          <cell r="BY270">
            <v>32407</v>
          </cell>
          <cell r="BZ270">
            <v>12060</v>
          </cell>
          <cell r="CA270">
            <v>9738</v>
          </cell>
          <cell r="CB270">
            <v>4545</v>
          </cell>
          <cell r="CC270">
            <v>26344</v>
          </cell>
          <cell r="CD270">
            <v>8147</v>
          </cell>
          <cell r="CE270">
            <v>6893</v>
          </cell>
          <cell r="CF270">
            <v>4590</v>
          </cell>
          <cell r="CG270">
            <v>19629</v>
          </cell>
          <cell r="CH270">
            <v>2478</v>
          </cell>
          <cell r="CI270">
            <v>1987</v>
          </cell>
          <cell r="CJ270">
            <v>1145</v>
          </cell>
          <cell r="CK270">
            <v>5610</v>
          </cell>
          <cell r="CL270">
            <v>3497</v>
          </cell>
          <cell r="CM270">
            <v>3339</v>
          </cell>
          <cell r="CN270">
            <v>1888</v>
          </cell>
          <cell r="CO270">
            <v>8724</v>
          </cell>
          <cell r="CP270">
            <v>638</v>
          </cell>
          <cell r="CQ270">
            <v>536</v>
          </cell>
          <cell r="CR270">
            <v>419</v>
          </cell>
          <cell r="CS270">
            <v>1594</v>
          </cell>
          <cell r="CT270">
            <v>283</v>
          </cell>
          <cell r="CU270">
            <v>300</v>
          </cell>
          <cell r="CV270">
            <v>255</v>
          </cell>
          <cell r="CW270">
            <v>838</v>
          </cell>
          <cell r="CX270">
            <v>770</v>
          </cell>
          <cell r="CY270">
            <v>544</v>
          </cell>
          <cell r="CZ270">
            <v>221</v>
          </cell>
          <cell r="DA270">
            <v>1535</v>
          </cell>
          <cell r="DB270">
            <v>42838</v>
          </cell>
          <cell r="DC270">
            <v>34862</v>
          </cell>
          <cell r="DD270">
            <v>18982</v>
          </cell>
          <cell r="DE270">
            <v>96682</v>
          </cell>
        </row>
        <row r="271">
          <cell r="A271">
            <v>42248</v>
          </cell>
          <cell r="B271">
            <v>16105</v>
          </cell>
          <cell r="C271">
            <v>12160</v>
          </cell>
          <cell r="D271">
            <v>5718</v>
          </cell>
          <cell r="E271">
            <v>33983</v>
          </cell>
          <cell r="F271">
            <v>13165</v>
          </cell>
          <cell r="G271">
            <v>10073</v>
          </cell>
          <cell r="H271">
            <v>4437</v>
          </cell>
          <cell r="I271">
            <v>27675</v>
          </cell>
          <cell r="J271">
            <v>8460</v>
          </cell>
          <cell r="K271">
            <v>7516</v>
          </cell>
          <cell r="L271">
            <v>4411</v>
          </cell>
          <cell r="M271">
            <v>20387</v>
          </cell>
          <cell r="N271">
            <v>2623</v>
          </cell>
          <cell r="O271">
            <v>2128</v>
          </cell>
          <cell r="P271">
            <v>1108</v>
          </cell>
          <cell r="Q271">
            <v>5859</v>
          </cell>
          <cell r="R271">
            <v>3755</v>
          </cell>
          <cell r="S271">
            <v>3400</v>
          </cell>
          <cell r="T271">
            <v>1854</v>
          </cell>
          <cell r="U271">
            <v>9009</v>
          </cell>
          <cell r="V271">
            <v>896</v>
          </cell>
          <cell r="W271">
            <v>767</v>
          </cell>
          <cell r="X271">
            <v>427</v>
          </cell>
          <cell r="Y271">
            <v>2090</v>
          </cell>
          <cell r="Z271">
            <v>257</v>
          </cell>
          <cell r="AA271">
            <v>329</v>
          </cell>
          <cell r="AB271">
            <v>199</v>
          </cell>
          <cell r="AC271">
            <v>785</v>
          </cell>
          <cell r="AD271">
            <v>823</v>
          </cell>
          <cell r="AE271">
            <v>595</v>
          </cell>
          <cell r="AF271">
            <v>186</v>
          </cell>
          <cell r="AG271">
            <v>1604</v>
          </cell>
          <cell r="AH271">
            <v>46084</v>
          </cell>
          <cell r="AI271">
            <v>36968</v>
          </cell>
          <cell r="AJ271">
            <v>18340</v>
          </cell>
          <cell r="AK271">
            <v>101392</v>
          </cell>
          <cell r="AL271">
            <v>15491</v>
          </cell>
          <cell r="AM271">
            <v>12328</v>
          </cell>
          <cell r="AN271">
            <v>5724</v>
          </cell>
          <cell r="AO271">
            <v>33543</v>
          </cell>
          <cell r="AP271">
            <v>12502</v>
          </cell>
          <cell r="AQ271">
            <v>10066</v>
          </cell>
          <cell r="AR271">
            <v>4503</v>
          </cell>
          <cell r="AS271">
            <v>27072</v>
          </cell>
          <cell r="AT271">
            <v>8291</v>
          </cell>
          <cell r="AU271">
            <v>7191</v>
          </cell>
          <cell r="AV271">
            <v>4404</v>
          </cell>
          <cell r="AW271">
            <v>19886</v>
          </cell>
          <cell r="AX271">
            <v>2517</v>
          </cell>
          <cell r="AY271">
            <v>2039</v>
          </cell>
          <cell r="AZ271">
            <v>1136</v>
          </cell>
          <cell r="BA271">
            <v>5692</v>
          </cell>
          <cell r="BB271">
            <v>3548</v>
          </cell>
          <cell r="BC271">
            <v>3435</v>
          </cell>
          <cell r="BD271">
            <v>1836</v>
          </cell>
          <cell r="BE271">
            <v>8819</v>
          </cell>
          <cell r="BF271">
            <v>689</v>
          </cell>
          <cell r="BG271">
            <v>792</v>
          </cell>
          <cell r="BH271">
            <v>426</v>
          </cell>
          <cell r="BI271">
            <v>1907</v>
          </cell>
          <cell r="BJ271">
            <v>270</v>
          </cell>
          <cell r="BK271">
            <v>333</v>
          </cell>
          <cell r="BL271">
            <v>194</v>
          </cell>
          <cell r="BM271">
            <v>798</v>
          </cell>
          <cell r="BN271">
            <v>789</v>
          </cell>
          <cell r="BO271">
            <v>583</v>
          </cell>
          <cell r="BP271">
            <v>192</v>
          </cell>
          <cell r="BQ271">
            <v>1564</v>
          </cell>
          <cell r="BR271">
            <v>44097</v>
          </cell>
          <cell r="BS271">
            <v>36769</v>
          </cell>
          <cell r="BT271">
            <v>18415</v>
          </cell>
          <cell r="BU271">
            <v>99281</v>
          </cell>
          <cell r="BV271">
            <v>14873</v>
          </cell>
          <cell r="BW271">
            <v>11678</v>
          </cell>
          <cell r="BX271">
            <v>5942</v>
          </cell>
          <cell r="BY271">
            <v>32492</v>
          </cell>
          <cell r="BZ271">
            <v>12111</v>
          </cell>
          <cell r="CA271">
            <v>9773</v>
          </cell>
          <cell r="CB271">
            <v>4564</v>
          </cell>
          <cell r="CC271">
            <v>26448</v>
          </cell>
          <cell r="CD271">
            <v>8013</v>
          </cell>
          <cell r="CE271">
            <v>7042</v>
          </cell>
          <cell r="CF271">
            <v>4668</v>
          </cell>
          <cell r="CG271">
            <v>19723</v>
          </cell>
          <cell r="CH271">
            <v>2476</v>
          </cell>
          <cell r="CI271">
            <v>2046</v>
          </cell>
          <cell r="CJ271">
            <v>1159</v>
          </cell>
          <cell r="CK271">
            <v>5681</v>
          </cell>
          <cell r="CL271">
            <v>3499</v>
          </cell>
          <cell r="CM271">
            <v>3393</v>
          </cell>
          <cell r="CN271">
            <v>1876</v>
          </cell>
          <cell r="CO271">
            <v>8769</v>
          </cell>
          <cell r="CP271">
            <v>623</v>
          </cell>
          <cell r="CQ271">
            <v>551</v>
          </cell>
          <cell r="CR271">
            <v>420</v>
          </cell>
          <cell r="CS271">
            <v>1594</v>
          </cell>
          <cell r="CT271">
            <v>277</v>
          </cell>
          <cell r="CU271">
            <v>300</v>
          </cell>
          <cell r="CV271">
            <v>248</v>
          </cell>
          <cell r="CW271">
            <v>825</v>
          </cell>
          <cell r="CX271">
            <v>761</v>
          </cell>
          <cell r="CY271">
            <v>552</v>
          </cell>
          <cell r="CZ271">
            <v>224</v>
          </cell>
          <cell r="DA271">
            <v>1537</v>
          </cell>
          <cell r="DB271">
            <v>42633</v>
          </cell>
          <cell r="DC271">
            <v>35335</v>
          </cell>
          <cell r="DD271">
            <v>19101</v>
          </cell>
          <cell r="DE271">
            <v>97069</v>
          </cell>
        </row>
        <row r="272">
          <cell r="A272">
            <v>42278</v>
          </cell>
          <cell r="B272">
            <v>14026</v>
          </cell>
          <cell r="C272">
            <v>11276</v>
          </cell>
          <cell r="D272">
            <v>5894</v>
          </cell>
          <cell r="E272">
            <v>31196</v>
          </cell>
          <cell r="F272">
            <v>12005</v>
          </cell>
          <cell r="G272">
            <v>10058</v>
          </cell>
          <cell r="H272">
            <v>4440</v>
          </cell>
          <cell r="I272">
            <v>26503</v>
          </cell>
          <cell r="J272">
            <v>7060</v>
          </cell>
          <cell r="K272">
            <v>6638</v>
          </cell>
          <cell r="L272">
            <v>4548</v>
          </cell>
          <cell r="M272">
            <v>18246</v>
          </cell>
          <cell r="N272">
            <v>2507</v>
          </cell>
          <cell r="O272">
            <v>2179</v>
          </cell>
          <cell r="P272">
            <v>1139</v>
          </cell>
          <cell r="Q272">
            <v>5825</v>
          </cell>
          <cell r="R272">
            <v>3577</v>
          </cell>
          <cell r="S272">
            <v>3161</v>
          </cell>
          <cell r="T272">
            <v>1796</v>
          </cell>
          <cell r="U272">
            <v>8534</v>
          </cell>
          <cell r="V272">
            <v>692</v>
          </cell>
          <cell r="W272">
            <v>614</v>
          </cell>
          <cell r="X272">
            <v>413</v>
          </cell>
          <cell r="Y272">
            <v>1719</v>
          </cell>
          <cell r="Z272">
            <v>254</v>
          </cell>
          <cell r="AA272">
            <v>266</v>
          </cell>
          <cell r="AB272">
            <v>265</v>
          </cell>
          <cell r="AC272">
            <v>785</v>
          </cell>
          <cell r="AD272">
            <v>735</v>
          </cell>
          <cell r="AE272">
            <v>552</v>
          </cell>
          <cell r="AF272">
            <v>226</v>
          </cell>
          <cell r="AG272">
            <v>1513</v>
          </cell>
          <cell r="AH272">
            <v>40856</v>
          </cell>
          <cell r="AI272">
            <v>34744</v>
          </cell>
          <cell r="AJ272">
            <v>18721</v>
          </cell>
          <cell r="AK272">
            <v>94321</v>
          </cell>
          <cell r="AL272">
            <v>14317</v>
          </cell>
          <cell r="AM272">
            <v>11668</v>
          </cell>
          <cell r="AN272">
            <v>6162</v>
          </cell>
          <cell r="AO272">
            <v>32147</v>
          </cell>
          <cell r="AP272">
            <v>11844</v>
          </cell>
          <cell r="AQ272">
            <v>9907</v>
          </cell>
          <cell r="AR272">
            <v>4478</v>
          </cell>
          <cell r="AS272">
            <v>26228</v>
          </cell>
          <cell r="AT272">
            <v>7589</v>
          </cell>
          <cell r="AU272">
            <v>7290</v>
          </cell>
          <cell r="AV272">
            <v>4897</v>
          </cell>
          <cell r="AW272">
            <v>19776</v>
          </cell>
          <cell r="AX272">
            <v>2524</v>
          </cell>
          <cell r="AY272">
            <v>2163</v>
          </cell>
          <cell r="AZ272">
            <v>1251</v>
          </cell>
          <cell r="BA272">
            <v>5938</v>
          </cell>
          <cell r="BB272">
            <v>3362</v>
          </cell>
          <cell r="BC272">
            <v>3436</v>
          </cell>
          <cell r="BD272">
            <v>1923</v>
          </cell>
          <cell r="BE272">
            <v>8721</v>
          </cell>
          <cell r="BF272">
            <v>612</v>
          </cell>
          <cell r="BG272">
            <v>532</v>
          </cell>
          <cell r="BH272">
            <v>425</v>
          </cell>
          <cell r="BI272">
            <v>1568</v>
          </cell>
          <cell r="BJ272">
            <v>291</v>
          </cell>
          <cell r="BK272">
            <v>310</v>
          </cell>
          <cell r="BL272">
            <v>272</v>
          </cell>
          <cell r="BM272">
            <v>873</v>
          </cell>
          <cell r="BN272">
            <v>749</v>
          </cell>
          <cell r="BO272">
            <v>565</v>
          </cell>
          <cell r="BP272">
            <v>241</v>
          </cell>
          <cell r="BQ272">
            <v>1556</v>
          </cell>
          <cell r="BR272">
            <v>41287</v>
          </cell>
          <cell r="BS272">
            <v>35872</v>
          </cell>
          <cell r="BT272">
            <v>19649</v>
          </cell>
          <cell r="BU272">
            <v>96808</v>
          </cell>
          <cell r="BV272">
            <v>14706</v>
          </cell>
          <cell r="BW272">
            <v>11789</v>
          </cell>
          <cell r="BX272">
            <v>6012</v>
          </cell>
          <cell r="BY272">
            <v>32507</v>
          </cell>
          <cell r="BZ272">
            <v>12111</v>
          </cell>
          <cell r="CA272">
            <v>9823</v>
          </cell>
          <cell r="CB272">
            <v>4620</v>
          </cell>
          <cell r="CC272">
            <v>26554</v>
          </cell>
          <cell r="CD272">
            <v>7853</v>
          </cell>
          <cell r="CE272">
            <v>7162</v>
          </cell>
          <cell r="CF272">
            <v>4789</v>
          </cell>
          <cell r="CG272">
            <v>19804</v>
          </cell>
          <cell r="CH272">
            <v>2475</v>
          </cell>
          <cell r="CI272">
            <v>2117</v>
          </cell>
          <cell r="CJ272">
            <v>1186</v>
          </cell>
          <cell r="CK272">
            <v>5778</v>
          </cell>
          <cell r="CL272">
            <v>3477</v>
          </cell>
          <cell r="CM272">
            <v>3444</v>
          </cell>
          <cell r="CN272">
            <v>1899</v>
          </cell>
          <cell r="CO272">
            <v>8820</v>
          </cell>
          <cell r="CP272">
            <v>606</v>
          </cell>
          <cell r="CQ272">
            <v>565</v>
          </cell>
          <cell r="CR272">
            <v>421</v>
          </cell>
          <cell r="CS272">
            <v>1591</v>
          </cell>
          <cell r="CT272">
            <v>274</v>
          </cell>
          <cell r="CU272">
            <v>301</v>
          </cell>
          <cell r="CV272">
            <v>247</v>
          </cell>
          <cell r="CW272">
            <v>823</v>
          </cell>
          <cell r="CX272">
            <v>745</v>
          </cell>
          <cell r="CY272">
            <v>551</v>
          </cell>
          <cell r="CZ272">
            <v>229</v>
          </cell>
          <cell r="DA272">
            <v>1525</v>
          </cell>
          <cell r="DB272">
            <v>42247</v>
          </cell>
          <cell r="DC272">
            <v>35753</v>
          </cell>
          <cell r="DD272">
            <v>19402</v>
          </cell>
          <cell r="DE272">
            <v>97402</v>
          </cell>
        </row>
        <row r="273">
          <cell r="A273">
            <v>42309</v>
          </cell>
          <cell r="B273">
            <v>14449</v>
          </cell>
          <cell r="C273">
            <v>12250</v>
          </cell>
          <cell r="D273">
            <v>6477</v>
          </cell>
          <cell r="E273">
            <v>33176</v>
          </cell>
          <cell r="F273">
            <v>12519</v>
          </cell>
          <cell r="G273">
            <v>9839</v>
          </cell>
          <cell r="H273">
            <v>5063</v>
          </cell>
          <cell r="I273">
            <v>27421</v>
          </cell>
          <cell r="J273">
            <v>7161</v>
          </cell>
          <cell r="K273">
            <v>6876</v>
          </cell>
          <cell r="L273">
            <v>5212</v>
          </cell>
          <cell r="M273">
            <v>19249</v>
          </cell>
          <cell r="N273">
            <v>2496</v>
          </cell>
          <cell r="O273">
            <v>2228</v>
          </cell>
          <cell r="P273">
            <v>1295</v>
          </cell>
          <cell r="Q273">
            <v>6019</v>
          </cell>
          <cell r="R273">
            <v>3461</v>
          </cell>
          <cell r="S273">
            <v>3366</v>
          </cell>
          <cell r="T273">
            <v>1897</v>
          </cell>
          <cell r="U273">
            <v>8724</v>
          </cell>
          <cell r="V273">
            <v>698</v>
          </cell>
          <cell r="W273">
            <v>659</v>
          </cell>
          <cell r="X273">
            <v>407</v>
          </cell>
          <cell r="Y273">
            <v>1764</v>
          </cell>
          <cell r="Z273">
            <v>247</v>
          </cell>
          <cell r="AA273">
            <v>247</v>
          </cell>
          <cell r="AB273">
            <v>240</v>
          </cell>
          <cell r="AC273">
            <v>734</v>
          </cell>
          <cell r="AD273">
            <v>695</v>
          </cell>
          <cell r="AE273">
            <v>605</v>
          </cell>
          <cell r="AF273">
            <v>252</v>
          </cell>
          <cell r="AG273">
            <v>1552</v>
          </cell>
          <cell r="AH273">
            <v>41726</v>
          </cell>
          <cell r="AI273">
            <v>36070</v>
          </cell>
          <cell r="AJ273">
            <v>20843</v>
          </cell>
          <cell r="AK273">
            <v>98639</v>
          </cell>
          <cell r="AL273">
            <v>14411</v>
          </cell>
          <cell r="AM273">
            <v>11880</v>
          </cell>
          <cell r="AN273">
            <v>6220</v>
          </cell>
          <cell r="AO273">
            <v>32512</v>
          </cell>
          <cell r="AP273">
            <v>12128</v>
          </cell>
          <cell r="AQ273">
            <v>9522</v>
          </cell>
          <cell r="AR273">
            <v>4942</v>
          </cell>
          <cell r="AS273">
            <v>26592</v>
          </cell>
          <cell r="AT273">
            <v>7785</v>
          </cell>
          <cell r="AU273">
            <v>7223</v>
          </cell>
          <cell r="AV273">
            <v>5182</v>
          </cell>
          <cell r="AW273">
            <v>20190</v>
          </cell>
          <cell r="AX273">
            <v>2469</v>
          </cell>
          <cell r="AY273">
            <v>2126</v>
          </cell>
          <cell r="AZ273">
            <v>1230</v>
          </cell>
          <cell r="BA273">
            <v>5825</v>
          </cell>
          <cell r="BB273">
            <v>3581</v>
          </cell>
          <cell r="BC273">
            <v>3361</v>
          </cell>
          <cell r="BD273">
            <v>1972</v>
          </cell>
          <cell r="BE273">
            <v>8915</v>
          </cell>
          <cell r="BF273">
            <v>578</v>
          </cell>
          <cell r="BG273">
            <v>565</v>
          </cell>
          <cell r="BH273">
            <v>406</v>
          </cell>
          <cell r="BI273">
            <v>1549</v>
          </cell>
          <cell r="BJ273">
            <v>267</v>
          </cell>
          <cell r="BK273">
            <v>281</v>
          </cell>
          <cell r="BL273">
            <v>262</v>
          </cell>
          <cell r="BM273">
            <v>810</v>
          </cell>
          <cell r="BN273">
            <v>714</v>
          </cell>
          <cell r="BO273">
            <v>570</v>
          </cell>
          <cell r="BP273">
            <v>235</v>
          </cell>
          <cell r="BQ273">
            <v>1519</v>
          </cell>
          <cell r="BR273">
            <v>41934</v>
          </cell>
          <cell r="BS273">
            <v>35529</v>
          </cell>
          <cell r="BT273">
            <v>20449</v>
          </cell>
          <cell r="BU273">
            <v>97911</v>
          </cell>
          <cell r="BV273">
            <v>14551</v>
          </cell>
          <cell r="BW273">
            <v>11881</v>
          </cell>
          <cell r="BX273">
            <v>6137</v>
          </cell>
          <cell r="BY273">
            <v>32569</v>
          </cell>
          <cell r="BZ273">
            <v>12054</v>
          </cell>
          <cell r="CA273">
            <v>9891</v>
          </cell>
          <cell r="CB273">
            <v>4712</v>
          </cell>
          <cell r="CC273">
            <v>26657</v>
          </cell>
          <cell r="CD273">
            <v>7696</v>
          </cell>
          <cell r="CE273">
            <v>7222</v>
          </cell>
          <cell r="CF273">
            <v>4932</v>
          </cell>
          <cell r="CG273">
            <v>19850</v>
          </cell>
          <cell r="CH273">
            <v>2476</v>
          </cell>
          <cell r="CI273">
            <v>2180</v>
          </cell>
          <cell r="CJ273">
            <v>1222</v>
          </cell>
          <cell r="CK273">
            <v>5879</v>
          </cell>
          <cell r="CL273">
            <v>3436</v>
          </cell>
          <cell r="CM273">
            <v>3481</v>
          </cell>
          <cell r="CN273">
            <v>1945</v>
          </cell>
          <cell r="CO273">
            <v>8862</v>
          </cell>
          <cell r="CP273">
            <v>590</v>
          </cell>
          <cell r="CQ273">
            <v>574</v>
          </cell>
          <cell r="CR273">
            <v>424</v>
          </cell>
          <cell r="CS273">
            <v>1588</v>
          </cell>
          <cell r="CT273">
            <v>272</v>
          </cell>
          <cell r="CU273">
            <v>306</v>
          </cell>
          <cell r="CV273">
            <v>254</v>
          </cell>
          <cell r="CW273">
            <v>832</v>
          </cell>
          <cell r="CX273">
            <v>726</v>
          </cell>
          <cell r="CY273">
            <v>547</v>
          </cell>
          <cell r="CZ273">
            <v>234</v>
          </cell>
          <cell r="DA273">
            <v>1507</v>
          </cell>
          <cell r="DB273">
            <v>41803</v>
          </cell>
          <cell r="DC273">
            <v>36081</v>
          </cell>
          <cell r="DD273">
            <v>19860</v>
          </cell>
          <cell r="DE273">
            <v>97744</v>
          </cell>
        </row>
        <row r="274">
          <cell r="A274">
            <v>42339</v>
          </cell>
          <cell r="B274">
            <v>15362</v>
          </cell>
          <cell r="C274">
            <v>11205</v>
          </cell>
          <cell r="D274">
            <v>6173</v>
          </cell>
          <cell r="E274">
            <v>32740</v>
          </cell>
          <cell r="F274">
            <v>13084</v>
          </cell>
          <cell r="G274">
            <v>9845</v>
          </cell>
          <cell r="H274">
            <v>4856</v>
          </cell>
          <cell r="I274">
            <v>27785</v>
          </cell>
          <cell r="J274">
            <v>7870</v>
          </cell>
          <cell r="K274">
            <v>7006</v>
          </cell>
          <cell r="L274">
            <v>4835</v>
          </cell>
          <cell r="M274">
            <v>19711</v>
          </cell>
          <cell r="N274">
            <v>2768</v>
          </cell>
          <cell r="O274">
            <v>2350</v>
          </cell>
          <cell r="P274">
            <v>1197</v>
          </cell>
          <cell r="Q274">
            <v>6315</v>
          </cell>
          <cell r="R274">
            <v>3389</v>
          </cell>
          <cell r="S274">
            <v>3584</v>
          </cell>
          <cell r="T274">
            <v>1996</v>
          </cell>
          <cell r="U274">
            <v>8969</v>
          </cell>
          <cell r="V274">
            <v>719</v>
          </cell>
          <cell r="W274">
            <v>713</v>
          </cell>
          <cell r="X274">
            <v>481</v>
          </cell>
          <cell r="Y274">
            <v>1913</v>
          </cell>
          <cell r="Z274">
            <v>262</v>
          </cell>
          <cell r="AA274">
            <v>246</v>
          </cell>
          <cell r="AB274">
            <v>225</v>
          </cell>
          <cell r="AC274">
            <v>733</v>
          </cell>
          <cell r="AD274">
            <v>718</v>
          </cell>
          <cell r="AE274">
            <v>490</v>
          </cell>
          <cell r="AF274">
            <v>242</v>
          </cell>
          <cell r="AG274">
            <v>1450</v>
          </cell>
          <cell r="AH274">
            <v>44172</v>
          </cell>
          <cell r="AI274">
            <v>35439</v>
          </cell>
          <cell r="AJ274">
            <v>20005</v>
          </cell>
          <cell r="AK274">
            <v>99616</v>
          </cell>
          <cell r="AL274">
            <v>14767</v>
          </cell>
          <cell r="AM274">
            <v>11426</v>
          </cell>
          <cell r="AN274">
            <v>5958</v>
          </cell>
          <cell r="AO274">
            <v>32152</v>
          </cell>
          <cell r="AP274">
            <v>12409</v>
          </cell>
          <cell r="AQ274">
            <v>9858</v>
          </cell>
          <cell r="AR274">
            <v>4658</v>
          </cell>
          <cell r="AS274">
            <v>26925</v>
          </cell>
          <cell r="AT274">
            <v>7576</v>
          </cell>
          <cell r="AU274">
            <v>6883</v>
          </cell>
          <cell r="AV274">
            <v>4787</v>
          </cell>
          <cell r="AW274">
            <v>19246</v>
          </cell>
          <cell r="AX274">
            <v>2497</v>
          </cell>
          <cell r="AY274">
            <v>2300</v>
          </cell>
          <cell r="AZ274">
            <v>1088</v>
          </cell>
          <cell r="BA274">
            <v>5886</v>
          </cell>
          <cell r="BB274">
            <v>3350</v>
          </cell>
          <cell r="BC274">
            <v>3613</v>
          </cell>
          <cell r="BD274">
            <v>1906</v>
          </cell>
          <cell r="BE274">
            <v>8869</v>
          </cell>
          <cell r="BF274">
            <v>550</v>
          </cell>
          <cell r="BG274">
            <v>703</v>
          </cell>
          <cell r="BH274">
            <v>432</v>
          </cell>
          <cell r="BI274">
            <v>1686</v>
          </cell>
          <cell r="BJ274">
            <v>282</v>
          </cell>
          <cell r="BK274">
            <v>300</v>
          </cell>
          <cell r="BL274">
            <v>244</v>
          </cell>
          <cell r="BM274">
            <v>826</v>
          </cell>
          <cell r="BN274">
            <v>699</v>
          </cell>
          <cell r="BO274">
            <v>484</v>
          </cell>
          <cell r="BP274">
            <v>253</v>
          </cell>
          <cell r="BQ274">
            <v>1436</v>
          </cell>
          <cell r="BR274">
            <v>42131</v>
          </cell>
          <cell r="BS274">
            <v>35568</v>
          </cell>
          <cell r="BT274">
            <v>19327</v>
          </cell>
          <cell r="BU274">
            <v>97025</v>
          </cell>
          <cell r="BV274">
            <v>14478</v>
          </cell>
          <cell r="BW274">
            <v>11958</v>
          </cell>
          <cell r="BX274">
            <v>6300</v>
          </cell>
          <cell r="BY274">
            <v>32736</v>
          </cell>
          <cell r="BZ274">
            <v>11955</v>
          </cell>
          <cell r="CA274">
            <v>9945</v>
          </cell>
          <cell r="CB274">
            <v>4824</v>
          </cell>
          <cell r="CC274">
            <v>26725</v>
          </cell>
          <cell r="CD274">
            <v>7553</v>
          </cell>
          <cell r="CE274">
            <v>7204</v>
          </cell>
          <cell r="CF274">
            <v>5049</v>
          </cell>
          <cell r="CG274">
            <v>19806</v>
          </cell>
          <cell r="CH274">
            <v>2479</v>
          </cell>
          <cell r="CI274">
            <v>2214</v>
          </cell>
          <cell r="CJ274">
            <v>1263</v>
          </cell>
          <cell r="CK274">
            <v>5955</v>
          </cell>
          <cell r="CL274">
            <v>3392</v>
          </cell>
          <cell r="CM274">
            <v>3486</v>
          </cell>
          <cell r="CN274">
            <v>1994</v>
          </cell>
          <cell r="CO274">
            <v>8871</v>
          </cell>
          <cell r="CP274">
            <v>576</v>
          </cell>
          <cell r="CQ274">
            <v>577</v>
          </cell>
          <cell r="CR274">
            <v>430</v>
          </cell>
          <cell r="CS274">
            <v>1584</v>
          </cell>
          <cell r="CT274">
            <v>272</v>
          </cell>
          <cell r="CU274">
            <v>312</v>
          </cell>
          <cell r="CV274">
            <v>265</v>
          </cell>
          <cell r="CW274">
            <v>849</v>
          </cell>
          <cell r="CX274">
            <v>716</v>
          </cell>
          <cell r="CY274">
            <v>543</v>
          </cell>
          <cell r="CZ274">
            <v>238</v>
          </cell>
          <cell r="DA274">
            <v>1498</v>
          </cell>
          <cell r="DB274">
            <v>41420</v>
          </cell>
          <cell r="DC274">
            <v>36240</v>
          </cell>
          <cell r="DD274">
            <v>20364</v>
          </cell>
          <cell r="DE274">
            <v>98024</v>
          </cell>
        </row>
        <row r="275">
          <cell r="A275">
            <v>42370</v>
          </cell>
          <cell r="B275">
            <v>12324</v>
          </cell>
          <cell r="C275">
            <v>11158</v>
          </cell>
          <cell r="D275">
            <v>4910</v>
          </cell>
          <cell r="E275">
            <v>28392</v>
          </cell>
          <cell r="F275">
            <v>9899</v>
          </cell>
          <cell r="G275">
            <v>8847</v>
          </cell>
          <cell r="H275">
            <v>3680</v>
          </cell>
          <cell r="I275">
            <v>22426</v>
          </cell>
          <cell r="J275">
            <v>6561</v>
          </cell>
          <cell r="K275">
            <v>6662</v>
          </cell>
          <cell r="L275">
            <v>3970</v>
          </cell>
          <cell r="M275">
            <v>17193</v>
          </cell>
          <cell r="N275">
            <v>2127</v>
          </cell>
          <cell r="O275">
            <v>1970</v>
          </cell>
          <cell r="P275">
            <v>1111</v>
          </cell>
          <cell r="Q275">
            <v>5208</v>
          </cell>
          <cell r="R275">
            <v>2963</v>
          </cell>
          <cell r="S275">
            <v>3241</v>
          </cell>
          <cell r="T275">
            <v>1657</v>
          </cell>
          <cell r="U275">
            <v>7861</v>
          </cell>
          <cell r="V275">
            <v>483</v>
          </cell>
          <cell r="W275">
            <v>471</v>
          </cell>
          <cell r="X275">
            <v>344</v>
          </cell>
          <cell r="Y275">
            <v>1298</v>
          </cell>
          <cell r="Z275">
            <v>187</v>
          </cell>
          <cell r="AA275">
            <v>219</v>
          </cell>
          <cell r="AB275">
            <v>220</v>
          </cell>
          <cell r="AC275">
            <v>626</v>
          </cell>
          <cell r="AD275">
            <v>670</v>
          </cell>
          <cell r="AE275">
            <v>505</v>
          </cell>
          <cell r="AF275">
            <v>194</v>
          </cell>
          <cell r="AG275">
            <v>1369</v>
          </cell>
          <cell r="AH275">
            <v>35214</v>
          </cell>
          <cell r="AI275">
            <v>33073</v>
          </cell>
          <cell r="AJ275">
            <v>16086</v>
          </cell>
          <cell r="AK275">
            <v>84373</v>
          </cell>
          <cell r="AL275">
            <v>13824</v>
          </cell>
          <cell r="AM275">
            <v>12205</v>
          </cell>
          <cell r="AN275">
            <v>6619</v>
          </cell>
          <cell r="AO275">
            <v>32647</v>
          </cell>
          <cell r="AP275">
            <v>11422</v>
          </cell>
          <cell r="AQ275">
            <v>10238</v>
          </cell>
          <cell r="AR275">
            <v>4958</v>
          </cell>
          <cell r="AS275">
            <v>26617</v>
          </cell>
          <cell r="AT275">
            <v>7470</v>
          </cell>
          <cell r="AU275">
            <v>7564</v>
          </cell>
          <cell r="AV275">
            <v>5192</v>
          </cell>
          <cell r="AW275">
            <v>20226</v>
          </cell>
          <cell r="AX275">
            <v>2434</v>
          </cell>
          <cell r="AY275">
            <v>2224</v>
          </cell>
          <cell r="AZ275">
            <v>1476</v>
          </cell>
          <cell r="BA275">
            <v>6133</v>
          </cell>
          <cell r="BB275">
            <v>3302</v>
          </cell>
          <cell r="BC275">
            <v>3485</v>
          </cell>
          <cell r="BD275">
            <v>2140</v>
          </cell>
          <cell r="BE275">
            <v>8928</v>
          </cell>
          <cell r="BF275">
            <v>573</v>
          </cell>
          <cell r="BG275">
            <v>557</v>
          </cell>
          <cell r="BH275">
            <v>438</v>
          </cell>
          <cell r="BI275">
            <v>1569</v>
          </cell>
          <cell r="BJ275">
            <v>259</v>
          </cell>
          <cell r="BK275">
            <v>294</v>
          </cell>
          <cell r="BL275">
            <v>283</v>
          </cell>
          <cell r="BM275">
            <v>836</v>
          </cell>
          <cell r="BN275">
            <v>692</v>
          </cell>
          <cell r="BO275">
            <v>549</v>
          </cell>
          <cell r="BP275">
            <v>235</v>
          </cell>
          <cell r="BQ275">
            <v>1477</v>
          </cell>
          <cell r="BR275">
            <v>39976</v>
          </cell>
          <cell r="BS275">
            <v>37117</v>
          </cell>
          <cell r="BT275">
            <v>21341</v>
          </cell>
          <cell r="BU275">
            <v>98434</v>
          </cell>
          <cell r="BV275">
            <v>14463</v>
          </cell>
          <cell r="BW275">
            <v>12031</v>
          </cell>
          <cell r="BX275">
            <v>6454</v>
          </cell>
          <cell r="BY275">
            <v>32948</v>
          </cell>
          <cell r="BZ275">
            <v>11817</v>
          </cell>
          <cell r="CA275">
            <v>10015</v>
          </cell>
          <cell r="CB275">
            <v>4932</v>
          </cell>
          <cell r="CC275">
            <v>26764</v>
          </cell>
          <cell r="CD275">
            <v>7460</v>
          </cell>
          <cell r="CE275">
            <v>7132</v>
          </cell>
          <cell r="CF275">
            <v>5105</v>
          </cell>
          <cell r="CG275">
            <v>19697</v>
          </cell>
          <cell r="CH275">
            <v>2486</v>
          </cell>
          <cell r="CI275">
            <v>2216</v>
          </cell>
          <cell r="CJ275">
            <v>1295</v>
          </cell>
          <cell r="CK275">
            <v>5997</v>
          </cell>
          <cell r="CL275">
            <v>3338</v>
          </cell>
          <cell r="CM275">
            <v>3454</v>
          </cell>
          <cell r="CN275">
            <v>2024</v>
          </cell>
          <cell r="CO275">
            <v>8816</v>
          </cell>
          <cell r="CP275">
            <v>567</v>
          </cell>
          <cell r="CQ275">
            <v>575</v>
          </cell>
          <cell r="CR275">
            <v>438</v>
          </cell>
          <cell r="CS275">
            <v>1581</v>
          </cell>
          <cell r="CT275">
            <v>274</v>
          </cell>
          <cell r="CU275">
            <v>320</v>
          </cell>
          <cell r="CV275">
            <v>278</v>
          </cell>
          <cell r="CW275">
            <v>872</v>
          </cell>
          <cell r="CX275">
            <v>718</v>
          </cell>
          <cell r="CY275">
            <v>544</v>
          </cell>
          <cell r="CZ275">
            <v>241</v>
          </cell>
          <cell r="DA275">
            <v>1503</v>
          </cell>
          <cell r="DB275">
            <v>41123</v>
          </cell>
          <cell r="DC275">
            <v>36287</v>
          </cell>
          <cell r="DD275">
            <v>20767</v>
          </cell>
          <cell r="DE275">
            <v>98177</v>
          </cell>
        </row>
        <row r="276">
          <cell r="A276">
            <v>42401</v>
          </cell>
          <cell r="B276">
            <v>14244</v>
          </cell>
          <cell r="C276">
            <v>12199</v>
          </cell>
          <cell r="D276">
            <v>6190</v>
          </cell>
          <cell r="E276">
            <v>32633</v>
          </cell>
          <cell r="F276">
            <v>11441</v>
          </cell>
          <cell r="G276">
            <v>10469</v>
          </cell>
          <cell r="H276">
            <v>4872</v>
          </cell>
          <cell r="I276">
            <v>26782</v>
          </cell>
          <cell r="J276">
            <v>6824</v>
          </cell>
          <cell r="K276">
            <v>6904</v>
          </cell>
          <cell r="L276">
            <v>4983</v>
          </cell>
          <cell r="M276">
            <v>18711</v>
          </cell>
          <cell r="N276">
            <v>2470</v>
          </cell>
          <cell r="O276">
            <v>2275</v>
          </cell>
          <cell r="P276">
            <v>1243</v>
          </cell>
          <cell r="Q276">
            <v>5988</v>
          </cell>
          <cell r="R276">
            <v>3205</v>
          </cell>
          <cell r="S276">
            <v>3650</v>
          </cell>
          <cell r="T276">
            <v>1870</v>
          </cell>
          <cell r="U276">
            <v>8725</v>
          </cell>
          <cell r="V276">
            <v>463</v>
          </cell>
          <cell r="W276">
            <v>471</v>
          </cell>
          <cell r="X276">
            <v>385</v>
          </cell>
          <cell r="Y276">
            <v>1319</v>
          </cell>
          <cell r="Z276">
            <v>230</v>
          </cell>
          <cell r="AA276">
            <v>372</v>
          </cell>
          <cell r="AB276">
            <v>249</v>
          </cell>
          <cell r="AC276">
            <v>851</v>
          </cell>
          <cell r="AD276">
            <v>681</v>
          </cell>
          <cell r="AE276">
            <v>525</v>
          </cell>
          <cell r="AF276">
            <v>228</v>
          </cell>
          <cell r="AG276">
            <v>1434</v>
          </cell>
          <cell r="AH276">
            <v>39558</v>
          </cell>
          <cell r="AI276">
            <v>36865</v>
          </cell>
          <cell r="AJ276">
            <v>20020</v>
          </cell>
          <cell r="AK276">
            <v>96443</v>
          </cell>
          <cell r="AL276">
            <v>14765</v>
          </cell>
          <cell r="AM276">
            <v>12198</v>
          </cell>
          <cell r="AN276">
            <v>6627</v>
          </cell>
          <cell r="AO276">
            <v>33590</v>
          </cell>
          <cell r="AP276">
            <v>11750</v>
          </cell>
          <cell r="AQ276">
            <v>10199</v>
          </cell>
          <cell r="AR276">
            <v>5156</v>
          </cell>
          <cell r="AS276">
            <v>27105</v>
          </cell>
          <cell r="AT276">
            <v>7340</v>
          </cell>
          <cell r="AU276">
            <v>6993</v>
          </cell>
          <cell r="AV276">
            <v>5203</v>
          </cell>
          <cell r="AW276">
            <v>19536</v>
          </cell>
          <cell r="AX276">
            <v>2492</v>
          </cell>
          <cell r="AY276">
            <v>2276</v>
          </cell>
          <cell r="AZ276">
            <v>1269</v>
          </cell>
          <cell r="BA276">
            <v>6037</v>
          </cell>
          <cell r="BB276">
            <v>3248</v>
          </cell>
          <cell r="BC276">
            <v>3483</v>
          </cell>
          <cell r="BD276">
            <v>2017</v>
          </cell>
          <cell r="BE276">
            <v>8748</v>
          </cell>
          <cell r="BF276">
            <v>568</v>
          </cell>
          <cell r="BG276">
            <v>490</v>
          </cell>
          <cell r="BH276">
            <v>438</v>
          </cell>
          <cell r="BI276">
            <v>1496</v>
          </cell>
          <cell r="BJ276">
            <v>261</v>
          </cell>
          <cell r="BK276">
            <v>429</v>
          </cell>
          <cell r="BL276">
            <v>270</v>
          </cell>
          <cell r="BM276">
            <v>960</v>
          </cell>
          <cell r="BN276">
            <v>729</v>
          </cell>
          <cell r="BO276">
            <v>519</v>
          </cell>
          <cell r="BP276">
            <v>244</v>
          </cell>
          <cell r="BQ276">
            <v>1492</v>
          </cell>
          <cell r="BR276">
            <v>41152</v>
          </cell>
          <cell r="BS276">
            <v>36588</v>
          </cell>
          <cell r="BT276">
            <v>21225</v>
          </cell>
          <cell r="BU276">
            <v>98965</v>
          </cell>
          <cell r="BV276">
            <v>14488</v>
          </cell>
          <cell r="BW276">
            <v>12085</v>
          </cell>
          <cell r="BX276">
            <v>6563</v>
          </cell>
          <cell r="BY276">
            <v>33136</v>
          </cell>
          <cell r="BZ276">
            <v>11676</v>
          </cell>
          <cell r="CA276">
            <v>10075</v>
          </cell>
          <cell r="CB276">
            <v>5015</v>
          </cell>
          <cell r="CC276">
            <v>26766</v>
          </cell>
          <cell r="CD276">
            <v>7433</v>
          </cell>
          <cell r="CE276">
            <v>7036</v>
          </cell>
          <cell r="CF276">
            <v>5098</v>
          </cell>
          <cell r="CG276">
            <v>19567</v>
          </cell>
          <cell r="CH276">
            <v>2493</v>
          </cell>
          <cell r="CI276">
            <v>2195</v>
          </cell>
          <cell r="CJ276">
            <v>1310</v>
          </cell>
          <cell r="CK276">
            <v>5998</v>
          </cell>
          <cell r="CL276">
            <v>3289</v>
          </cell>
          <cell r="CM276">
            <v>3391</v>
          </cell>
          <cell r="CN276">
            <v>2025</v>
          </cell>
          <cell r="CO276">
            <v>8705</v>
          </cell>
          <cell r="CP276">
            <v>561</v>
          </cell>
          <cell r="CQ276">
            <v>567</v>
          </cell>
          <cell r="CR276">
            <v>445</v>
          </cell>
          <cell r="CS276">
            <v>1573</v>
          </cell>
          <cell r="CT276">
            <v>278</v>
          </cell>
          <cell r="CU276">
            <v>329</v>
          </cell>
          <cell r="CV276">
            <v>286</v>
          </cell>
          <cell r="CW276">
            <v>894</v>
          </cell>
          <cell r="CX276">
            <v>729</v>
          </cell>
          <cell r="CY276">
            <v>552</v>
          </cell>
          <cell r="CZ276">
            <v>242</v>
          </cell>
          <cell r="DA276">
            <v>1523</v>
          </cell>
          <cell r="DB276">
            <v>40948</v>
          </cell>
          <cell r="DC276">
            <v>36230</v>
          </cell>
          <cell r="DD276">
            <v>20984</v>
          </cell>
          <cell r="DE276">
            <v>98161</v>
          </cell>
        </row>
        <row r="277">
          <cell r="A277">
            <v>42430</v>
          </cell>
          <cell r="B277">
            <v>15651</v>
          </cell>
          <cell r="C277">
            <v>13188</v>
          </cell>
          <cell r="D277">
            <v>7124</v>
          </cell>
          <cell r="E277">
            <v>35963</v>
          </cell>
          <cell r="F277">
            <v>11747</v>
          </cell>
          <cell r="G277">
            <v>10753</v>
          </cell>
          <cell r="H277">
            <v>5216</v>
          </cell>
          <cell r="I277">
            <v>27716</v>
          </cell>
          <cell r="J277">
            <v>8740</v>
          </cell>
          <cell r="K277">
            <v>7316</v>
          </cell>
          <cell r="L277">
            <v>5414</v>
          </cell>
          <cell r="M277">
            <v>21470</v>
          </cell>
          <cell r="N277">
            <v>2556</v>
          </cell>
          <cell r="O277">
            <v>2174</v>
          </cell>
          <cell r="P277">
            <v>1357</v>
          </cell>
          <cell r="Q277">
            <v>6087</v>
          </cell>
          <cell r="R277">
            <v>3358</v>
          </cell>
          <cell r="S277">
            <v>3430</v>
          </cell>
          <cell r="T277">
            <v>2266</v>
          </cell>
          <cell r="U277">
            <v>9054</v>
          </cell>
          <cell r="V277">
            <v>467</v>
          </cell>
          <cell r="W277">
            <v>572</v>
          </cell>
          <cell r="X277">
            <v>476</v>
          </cell>
          <cell r="Y277">
            <v>1515</v>
          </cell>
          <cell r="Z277">
            <v>357</v>
          </cell>
          <cell r="AA277">
            <v>327</v>
          </cell>
          <cell r="AB277">
            <v>339</v>
          </cell>
          <cell r="AC277">
            <v>1023</v>
          </cell>
          <cell r="AD277">
            <v>776</v>
          </cell>
          <cell r="AE277">
            <v>677</v>
          </cell>
          <cell r="AF277">
            <v>231</v>
          </cell>
          <cell r="AG277">
            <v>1684</v>
          </cell>
          <cell r="AH277">
            <v>43652</v>
          </cell>
          <cell r="AI277">
            <v>38437</v>
          </cell>
          <cell r="AJ277">
            <v>22423</v>
          </cell>
          <cell r="AK277">
            <v>104512</v>
          </cell>
          <cell r="AL277">
            <v>14749</v>
          </cell>
          <cell r="AM277">
            <v>12499</v>
          </cell>
          <cell r="AN277">
            <v>6851</v>
          </cell>
          <cell r="AO277">
            <v>34098</v>
          </cell>
          <cell r="AP277">
            <v>11573</v>
          </cell>
          <cell r="AQ277">
            <v>10024</v>
          </cell>
          <cell r="AR277">
            <v>5018</v>
          </cell>
          <cell r="AS277">
            <v>26615</v>
          </cell>
          <cell r="AT277">
            <v>8157</v>
          </cell>
          <cell r="AU277">
            <v>6891</v>
          </cell>
          <cell r="AV277">
            <v>5233</v>
          </cell>
          <cell r="AW277">
            <v>20281</v>
          </cell>
          <cell r="AX277">
            <v>2495</v>
          </cell>
          <cell r="AY277">
            <v>2113</v>
          </cell>
          <cell r="AZ277">
            <v>1375</v>
          </cell>
          <cell r="BA277">
            <v>5983</v>
          </cell>
          <cell r="BB277">
            <v>3290</v>
          </cell>
          <cell r="BC277">
            <v>3251</v>
          </cell>
          <cell r="BD277">
            <v>2077</v>
          </cell>
          <cell r="BE277">
            <v>8618</v>
          </cell>
          <cell r="BF277">
            <v>569</v>
          </cell>
          <cell r="BG277">
            <v>551</v>
          </cell>
          <cell r="BH277">
            <v>465</v>
          </cell>
          <cell r="BI277">
            <v>1585</v>
          </cell>
          <cell r="BJ277">
            <v>313</v>
          </cell>
          <cell r="BK277">
            <v>259</v>
          </cell>
          <cell r="BL277">
            <v>354</v>
          </cell>
          <cell r="BM277">
            <v>926</v>
          </cell>
          <cell r="BN277">
            <v>767</v>
          </cell>
          <cell r="BO277">
            <v>608</v>
          </cell>
          <cell r="BP277">
            <v>226</v>
          </cell>
          <cell r="BQ277">
            <v>1601</v>
          </cell>
          <cell r="BR277">
            <v>41913</v>
          </cell>
          <cell r="BS277">
            <v>36196</v>
          </cell>
          <cell r="BT277">
            <v>21599</v>
          </cell>
          <cell r="BU277">
            <v>99708</v>
          </cell>
          <cell r="BV277">
            <v>14520</v>
          </cell>
          <cell r="BW277">
            <v>12106</v>
          </cell>
          <cell r="BX277">
            <v>6608</v>
          </cell>
          <cell r="BY277">
            <v>33234</v>
          </cell>
          <cell r="BZ277">
            <v>11575</v>
          </cell>
          <cell r="CA277">
            <v>10111</v>
          </cell>
          <cell r="CB277">
            <v>5067</v>
          </cell>
          <cell r="CC277">
            <v>26753</v>
          </cell>
          <cell r="CD277">
            <v>7467</v>
          </cell>
          <cell r="CE277">
            <v>6958</v>
          </cell>
          <cell r="CF277">
            <v>5042</v>
          </cell>
          <cell r="CG277">
            <v>19467</v>
          </cell>
          <cell r="CH277">
            <v>2491</v>
          </cell>
          <cell r="CI277">
            <v>2167</v>
          </cell>
          <cell r="CJ277">
            <v>1311</v>
          </cell>
          <cell r="CK277">
            <v>5968</v>
          </cell>
          <cell r="CL277">
            <v>3252</v>
          </cell>
          <cell r="CM277">
            <v>3321</v>
          </cell>
          <cell r="CN277">
            <v>2006</v>
          </cell>
          <cell r="CO277">
            <v>8578</v>
          </cell>
          <cell r="CP277">
            <v>558</v>
          </cell>
          <cell r="CQ277">
            <v>555</v>
          </cell>
          <cell r="CR277">
            <v>448</v>
          </cell>
          <cell r="CS277">
            <v>1561</v>
          </cell>
          <cell r="CT277">
            <v>283</v>
          </cell>
          <cell r="CU277">
            <v>338</v>
          </cell>
          <cell r="CV277">
            <v>288</v>
          </cell>
          <cell r="CW277">
            <v>910</v>
          </cell>
          <cell r="CX277">
            <v>743</v>
          </cell>
          <cell r="CY277">
            <v>563</v>
          </cell>
          <cell r="CZ277">
            <v>240</v>
          </cell>
          <cell r="DA277">
            <v>1546</v>
          </cell>
          <cell r="DB277">
            <v>40888</v>
          </cell>
          <cell r="DC277">
            <v>36118</v>
          </cell>
          <cell r="DD277">
            <v>21012</v>
          </cell>
          <cell r="DE277">
            <v>98018</v>
          </cell>
        </row>
        <row r="278">
          <cell r="A278">
            <v>42461</v>
          </cell>
          <cell r="B278">
            <v>12842</v>
          </cell>
          <cell r="C278">
            <v>10576</v>
          </cell>
          <cell r="D278">
            <v>5973</v>
          </cell>
          <cell r="E278">
            <v>29391</v>
          </cell>
          <cell r="F278">
            <v>10263</v>
          </cell>
          <cell r="G278">
            <v>8945</v>
          </cell>
          <cell r="H278">
            <v>4755</v>
          </cell>
          <cell r="I278">
            <v>23963</v>
          </cell>
          <cell r="J278">
            <v>7000</v>
          </cell>
          <cell r="K278">
            <v>6198</v>
          </cell>
          <cell r="L278">
            <v>4555</v>
          </cell>
          <cell r="M278">
            <v>17753</v>
          </cell>
          <cell r="N278">
            <v>2216</v>
          </cell>
          <cell r="O278">
            <v>1800</v>
          </cell>
          <cell r="P278">
            <v>1158</v>
          </cell>
          <cell r="Q278">
            <v>5174</v>
          </cell>
          <cell r="R278">
            <v>2918</v>
          </cell>
          <cell r="S278">
            <v>2878</v>
          </cell>
          <cell r="T278">
            <v>1805</v>
          </cell>
          <cell r="U278">
            <v>7601</v>
          </cell>
          <cell r="V278">
            <v>467</v>
          </cell>
          <cell r="W278">
            <v>472</v>
          </cell>
          <cell r="X278">
            <v>374</v>
          </cell>
          <cell r="Y278">
            <v>1313</v>
          </cell>
          <cell r="Z278">
            <v>301</v>
          </cell>
          <cell r="AA278">
            <v>407</v>
          </cell>
          <cell r="AB278">
            <v>261</v>
          </cell>
          <cell r="AC278">
            <v>969</v>
          </cell>
          <cell r="AD278">
            <v>664</v>
          </cell>
          <cell r="AE278">
            <v>507</v>
          </cell>
          <cell r="AF278">
            <v>236</v>
          </cell>
          <cell r="AG278">
            <v>1407</v>
          </cell>
          <cell r="AH278">
            <v>36671</v>
          </cell>
          <cell r="AI278">
            <v>31783</v>
          </cell>
          <cell r="AJ278">
            <v>19117</v>
          </cell>
          <cell r="AK278">
            <v>87571</v>
          </cell>
          <cell r="AL278">
            <v>14676</v>
          </cell>
          <cell r="AM278">
            <v>11874</v>
          </cell>
          <cell r="AN278">
            <v>6469</v>
          </cell>
          <cell r="AO278">
            <v>33020</v>
          </cell>
          <cell r="AP278">
            <v>11504</v>
          </cell>
          <cell r="AQ278">
            <v>10208</v>
          </cell>
          <cell r="AR278">
            <v>5156</v>
          </cell>
          <cell r="AS278">
            <v>26868</v>
          </cell>
          <cell r="AT278">
            <v>7436</v>
          </cell>
          <cell r="AU278">
            <v>6696</v>
          </cell>
          <cell r="AV278">
            <v>4757</v>
          </cell>
          <cell r="AW278">
            <v>18889</v>
          </cell>
          <cell r="AX278">
            <v>2518</v>
          </cell>
          <cell r="AY278">
            <v>1997</v>
          </cell>
          <cell r="AZ278">
            <v>1244</v>
          </cell>
          <cell r="BA278">
            <v>5759</v>
          </cell>
          <cell r="BB278">
            <v>3274</v>
          </cell>
          <cell r="BC278">
            <v>3254</v>
          </cell>
          <cell r="BD278">
            <v>1908</v>
          </cell>
          <cell r="BE278">
            <v>8436</v>
          </cell>
          <cell r="BF278">
            <v>555</v>
          </cell>
          <cell r="BG278">
            <v>584</v>
          </cell>
          <cell r="BH278">
            <v>462</v>
          </cell>
          <cell r="BI278">
            <v>1602</v>
          </cell>
          <cell r="BJ278">
            <v>274</v>
          </cell>
          <cell r="BK278">
            <v>357</v>
          </cell>
          <cell r="BL278">
            <v>251</v>
          </cell>
          <cell r="BM278">
            <v>882</v>
          </cell>
          <cell r="BN278">
            <v>752</v>
          </cell>
          <cell r="BO278">
            <v>595</v>
          </cell>
          <cell r="BP278">
            <v>248</v>
          </cell>
          <cell r="BQ278">
            <v>1594</v>
          </cell>
          <cell r="BR278">
            <v>40989</v>
          </cell>
          <cell r="BS278">
            <v>35565</v>
          </cell>
          <cell r="BT278">
            <v>20496</v>
          </cell>
          <cell r="BU278">
            <v>97051</v>
          </cell>
          <cell r="BV278">
            <v>14512</v>
          </cell>
          <cell r="BW278">
            <v>12096</v>
          </cell>
          <cell r="BX278">
            <v>6608</v>
          </cell>
          <cell r="BY278">
            <v>33216</v>
          </cell>
          <cell r="BZ278">
            <v>11555</v>
          </cell>
          <cell r="CA278">
            <v>10134</v>
          </cell>
          <cell r="CB278">
            <v>5106</v>
          </cell>
          <cell r="CC278">
            <v>26794</v>
          </cell>
          <cell r="CD278">
            <v>7511</v>
          </cell>
          <cell r="CE278">
            <v>6931</v>
          </cell>
          <cell r="CF278">
            <v>4975</v>
          </cell>
          <cell r="CG278">
            <v>19417</v>
          </cell>
          <cell r="CH278">
            <v>2487</v>
          </cell>
          <cell r="CI278">
            <v>2154</v>
          </cell>
          <cell r="CJ278">
            <v>1304</v>
          </cell>
          <cell r="CK278">
            <v>5945</v>
          </cell>
          <cell r="CL278">
            <v>3216</v>
          </cell>
          <cell r="CM278">
            <v>3273</v>
          </cell>
          <cell r="CN278">
            <v>1983</v>
          </cell>
          <cell r="CO278">
            <v>8471</v>
          </cell>
          <cell r="CP278">
            <v>558</v>
          </cell>
          <cell r="CQ278">
            <v>552</v>
          </cell>
          <cell r="CR278">
            <v>449</v>
          </cell>
          <cell r="CS278">
            <v>1558</v>
          </cell>
          <cell r="CT278">
            <v>290</v>
          </cell>
          <cell r="CU278">
            <v>345</v>
          </cell>
          <cell r="CV278">
            <v>285</v>
          </cell>
          <cell r="CW278">
            <v>920</v>
          </cell>
          <cell r="CX278">
            <v>753</v>
          </cell>
          <cell r="CY278">
            <v>571</v>
          </cell>
          <cell r="CZ278">
            <v>238</v>
          </cell>
          <cell r="DA278">
            <v>1562</v>
          </cell>
          <cell r="DB278">
            <v>40882</v>
          </cell>
          <cell r="DC278">
            <v>36054</v>
          </cell>
          <cell r="DD278">
            <v>20947</v>
          </cell>
          <cell r="DE278">
            <v>97883</v>
          </cell>
        </row>
        <row r="279">
          <cell r="A279">
            <v>42491</v>
          </cell>
          <cell r="B279">
            <v>13498</v>
          </cell>
          <cell r="C279">
            <v>12159</v>
          </cell>
          <cell r="D279">
            <v>7210</v>
          </cell>
          <cell r="E279">
            <v>32867</v>
          </cell>
          <cell r="F279">
            <v>10826</v>
          </cell>
          <cell r="G279">
            <v>9819</v>
          </cell>
          <cell r="H279">
            <v>5480</v>
          </cell>
          <cell r="I279">
            <v>26125</v>
          </cell>
          <cell r="J279">
            <v>7229</v>
          </cell>
          <cell r="K279">
            <v>7264</v>
          </cell>
          <cell r="L279">
            <v>5072</v>
          </cell>
          <cell r="M279">
            <v>19565</v>
          </cell>
          <cell r="N279">
            <v>2286</v>
          </cell>
          <cell r="O279">
            <v>2255</v>
          </cell>
          <cell r="P279">
            <v>1408</v>
          </cell>
          <cell r="Q279">
            <v>5949</v>
          </cell>
          <cell r="R279">
            <v>2752</v>
          </cell>
          <cell r="S279">
            <v>3157</v>
          </cell>
          <cell r="T279">
            <v>2026</v>
          </cell>
          <cell r="U279">
            <v>7935</v>
          </cell>
          <cell r="V279">
            <v>448</v>
          </cell>
          <cell r="W279">
            <v>581</v>
          </cell>
          <cell r="X279">
            <v>474</v>
          </cell>
          <cell r="Y279">
            <v>1503</v>
          </cell>
          <cell r="Z279">
            <v>391</v>
          </cell>
          <cell r="AA279">
            <v>490</v>
          </cell>
          <cell r="AB279">
            <v>299</v>
          </cell>
          <cell r="AC279">
            <v>1180</v>
          </cell>
          <cell r="AD279">
            <v>792</v>
          </cell>
          <cell r="AE279">
            <v>505</v>
          </cell>
          <cell r="AF279">
            <v>251</v>
          </cell>
          <cell r="AG279">
            <v>1548</v>
          </cell>
          <cell r="AH279">
            <v>38222</v>
          </cell>
          <cell r="AI279">
            <v>36230</v>
          </cell>
          <cell r="AJ279">
            <v>22220</v>
          </cell>
          <cell r="AK279">
            <v>96672</v>
          </cell>
          <cell r="AL279">
            <v>14035</v>
          </cell>
          <cell r="AM279">
            <v>12067</v>
          </cell>
          <cell r="AN279">
            <v>6571</v>
          </cell>
          <cell r="AO279">
            <v>32673</v>
          </cell>
          <cell r="AP279">
            <v>11188</v>
          </cell>
          <cell r="AQ279">
            <v>10078</v>
          </cell>
          <cell r="AR279">
            <v>5039</v>
          </cell>
          <cell r="AS279">
            <v>26305</v>
          </cell>
          <cell r="AT279">
            <v>7476</v>
          </cell>
          <cell r="AU279">
            <v>7013</v>
          </cell>
          <cell r="AV279">
            <v>4741</v>
          </cell>
          <cell r="AW279">
            <v>19230</v>
          </cell>
          <cell r="AX279">
            <v>2487</v>
          </cell>
          <cell r="AY279">
            <v>2224</v>
          </cell>
          <cell r="AZ279">
            <v>1320</v>
          </cell>
          <cell r="BA279">
            <v>6031</v>
          </cell>
          <cell r="BB279">
            <v>3046</v>
          </cell>
          <cell r="BC279">
            <v>3089</v>
          </cell>
          <cell r="BD279">
            <v>1927</v>
          </cell>
          <cell r="BE279">
            <v>8063</v>
          </cell>
          <cell r="BF279">
            <v>552</v>
          </cell>
          <cell r="BG279">
            <v>609</v>
          </cell>
          <cell r="BH279">
            <v>419</v>
          </cell>
          <cell r="BI279">
            <v>1580</v>
          </cell>
          <cell r="BJ279">
            <v>303</v>
          </cell>
          <cell r="BK279">
            <v>357</v>
          </cell>
          <cell r="BL279">
            <v>271</v>
          </cell>
          <cell r="BM279">
            <v>931</v>
          </cell>
          <cell r="BN279">
            <v>787</v>
          </cell>
          <cell r="BO279">
            <v>546</v>
          </cell>
          <cell r="BP279">
            <v>230</v>
          </cell>
          <cell r="BQ279">
            <v>1563</v>
          </cell>
          <cell r="BR279">
            <v>39873</v>
          </cell>
          <cell r="BS279">
            <v>35983</v>
          </cell>
          <cell r="BT279">
            <v>20520</v>
          </cell>
          <cell r="BU279">
            <v>96376</v>
          </cell>
          <cell r="BV279">
            <v>14454</v>
          </cell>
          <cell r="BW279">
            <v>12087</v>
          </cell>
          <cell r="BX279">
            <v>6581</v>
          </cell>
          <cell r="BY279">
            <v>33122</v>
          </cell>
          <cell r="BZ279">
            <v>11586</v>
          </cell>
          <cell r="CA279">
            <v>10173</v>
          </cell>
          <cell r="CB279">
            <v>5142</v>
          </cell>
          <cell r="CC279">
            <v>26901</v>
          </cell>
          <cell r="CD279">
            <v>7512</v>
          </cell>
          <cell r="CE279">
            <v>6962</v>
          </cell>
          <cell r="CF279">
            <v>4917</v>
          </cell>
          <cell r="CG279">
            <v>19391</v>
          </cell>
          <cell r="CH279">
            <v>2477</v>
          </cell>
          <cell r="CI279">
            <v>2161</v>
          </cell>
          <cell r="CJ279">
            <v>1294</v>
          </cell>
          <cell r="CK279">
            <v>5932</v>
          </cell>
          <cell r="CL279">
            <v>3177</v>
          </cell>
          <cell r="CM279">
            <v>3269</v>
          </cell>
          <cell r="CN279">
            <v>1964</v>
          </cell>
          <cell r="CO279">
            <v>8410</v>
          </cell>
          <cell r="CP279">
            <v>561</v>
          </cell>
          <cell r="CQ279">
            <v>568</v>
          </cell>
          <cell r="CR279">
            <v>443</v>
          </cell>
          <cell r="CS279">
            <v>1572</v>
          </cell>
          <cell r="CT279">
            <v>295</v>
          </cell>
          <cell r="CU279">
            <v>350</v>
          </cell>
          <cell r="CV279">
            <v>278</v>
          </cell>
          <cell r="CW279">
            <v>922</v>
          </cell>
          <cell r="CX279">
            <v>756</v>
          </cell>
          <cell r="CY279">
            <v>573</v>
          </cell>
          <cell r="CZ279">
            <v>235</v>
          </cell>
          <cell r="DA279">
            <v>1564</v>
          </cell>
          <cell r="DB279">
            <v>40817</v>
          </cell>
          <cell r="DC279">
            <v>36144</v>
          </cell>
          <cell r="DD279">
            <v>20854</v>
          </cell>
          <cell r="DE279">
            <v>97814</v>
          </cell>
        </row>
        <row r="280">
          <cell r="A280">
            <v>42522</v>
          </cell>
          <cell r="B280">
            <v>19144</v>
          </cell>
          <cell r="C280">
            <v>15373</v>
          </cell>
          <cell r="D280">
            <v>8932</v>
          </cell>
          <cell r="E280">
            <v>43449</v>
          </cell>
          <cell r="F280">
            <v>14521</v>
          </cell>
          <cell r="G280">
            <v>12798</v>
          </cell>
          <cell r="H280">
            <v>6943</v>
          </cell>
          <cell r="I280">
            <v>34262</v>
          </cell>
          <cell r="J280">
            <v>10968</v>
          </cell>
          <cell r="K280">
            <v>9103</v>
          </cell>
          <cell r="L280">
            <v>7199</v>
          </cell>
          <cell r="M280">
            <v>27270</v>
          </cell>
          <cell r="N280">
            <v>3195</v>
          </cell>
          <cell r="O280">
            <v>2730</v>
          </cell>
          <cell r="P280">
            <v>1688</v>
          </cell>
          <cell r="Q280">
            <v>7613</v>
          </cell>
          <cell r="R280">
            <v>3910</v>
          </cell>
          <cell r="S280">
            <v>4191</v>
          </cell>
          <cell r="T280">
            <v>2648</v>
          </cell>
          <cell r="U280">
            <v>10749</v>
          </cell>
          <cell r="V280">
            <v>588</v>
          </cell>
          <cell r="W280">
            <v>641</v>
          </cell>
          <cell r="X280">
            <v>624</v>
          </cell>
          <cell r="Y280">
            <v>1853</v>
          </cell>
          <cell r="Z280">
            <v>406</v>
          </cell>
          <cell r="AA280">
            <v>458</v>
          </cell>
          <cell r="AB280">
            <v>376</v>
          </cell>
          <cell r="AC280">
            <v>1240</v>
          </cell>
          <cell r="AD280">
            <v>1100</v>
          </cell>
          <cell r="AE280">
            <v>717</v>
          </cell>
          <cell r="AF280">
            <v>316</v>
          </cell>
          <cell r="AG280">
            <v>2133</v>
          </cell>
          <cell r="AH280">
            <v>53832</v>
          </cell>
          <cell r="AI280">
            <v>46011</v>
          </cell>
          <cell r="AJ280">
            <v>28726</v>
          </cell>
          <cell r="AK280">
            <v>128569</v>
          </cell>
          <cell r="AL280">
            <v>14648</v>
          </cell>
          <cell r="AM280">
            <v>11857</v>
          </cell>
          <cell r="AN280">
            <v>6378</v>
          </cell>
          <cell r="AO280">
            <v>32883</v>
          </cell>
          <cell r="AP280">
            <v>12125</v>
          </cell>
          <cell r="AQ280">
            <v>10238</v>
          </cell>
          <cell r="AR280">
            <v>5142</v>
          </cell>
          <cell r="AS280">
            <v>27504</v>
          </cell>
          <cell r="AT280">
            <v>8115</v>
          </cell>
          <cell r="AU280">
            <v>6972</v>
          </cell>
          <cell r="AV280">
            <v>4951</v>
          </cell>
          <cell r="AW280">
            <v>20038</v>
          </cell>
          <cell r="AX280">
            <v>2541</v>
          </cell>
          <cell r="AY280">
            <v>2214</v>
          </cell>
          <cell r="AZ280">
            <v>1191</v>
          </cell>
          <cell r="BA280">
            <v>5947</v>
          </cell>
          <cell r="BB280">
            <v>3167</v>
          </cell>
          <cell r="BC280">
            <v>3306</v>
          </cell>
          <cell r="BD280">
            <v>1889</v>
          </cell>
          <cell r="BE280">
            <v>8363</v>
          </cell>
          <cell r="BF280">
            <v>569</v>
          </cell>
          <cell r="BG280">
            <v>540</v>
          </cell>
          <cell r="BH280">
            <v>442</v>
          </cell>
          <cell r="BI280">
            <v>1550</v>
          </cell>
          <cell r="BJ280">
            <v>302</v>
          </cell>
          <cell r="BK280">
            <v>364</v>
          </cell>
          <cell r="BL280">
            <v>267</v>
          </cell>
          <cell r="BM280">
            <v>934</v>
          </cell>
          <cell r="BN280">
            <v>922</v>
          </cell>
          <cell r="BO280">
            <v>574</v>
          </cell>
          <cell r="BP280">
            <v>244</v>
          </cell>
          <cell r="BQ280">
            <v>1739</v>
          </cell>
          <cell r="BR280">
            <v>42390</v>
          </cell>
          <cell r="BS280">
            <v>36064</v>
          </cell>
          <cell r="BT280">
            <v>20504</v>
          </cell>
          <cell r="BU280">
            <v>98957</v>
          </cell>
          <cell r="BV280">
            <v>14350</v>
          </cell>
          <cell r="BW280">
            <v>12125</v>
          </cell>
          <cell r="BX280">
            <v>6549</v>
          </cell>
          <cell r="BY280">
            <v>33024</v>
          </cell>
          <cell r="BZ280">
            <v>11654</v>
          </cell>
          <cell r="CA280">
            <v>10291</v>
          </cell>
          <cell r="CB280">
            <v>5180</v>
          </cell>
          <cell r="CC280">
            <v>27126</v>
          </cell>
          <cell r="CD280">
            <v>7453</v>
          </cell>
          <cell r="CE280">
            <v>7040</v>
          </cell>
          <cell r="CF280">
            <v>4867</v>
          </cell>
          <cell r="CG280">
            <v>19361</v>
          </cell>
          <cell r="CH280">
            <v>2458</v>
          </cell>
          <cell r="CI280">
            <v>2189</v>
          </cell>
          <cell r="CJ280">
            <v>1285</v>
          </cell>
          <cell r="CK280">
            <v>5932</v>
          </cell>
          <cell r="CL280">
            <v>3125</v>
          </cell>
          <cell r="CM280">
            <v>3309</v>
          </cell>
          <cell r="CN280">
            <v>1948</v>
          </cell>
          <cell r="CO280">
            <v>8383</v>
          </cell>
          <cell r="CP280">
            <v>568</v>
          </cell>
          <cell r="CQ280">
            <v>606</v>
          </cell>
          <cell r="CR280">
            <v>433</v>
          </cell>
          <cell r="CS280">
            <v>1607</v>
          </cell>
          <cell r="CT280">
            <v>296</v>
          </cell>
          <cell r="CU280">
            <v>352</v>
          </cell>
          <cell r="CV280">
            <v>268</v>
          </cell>
          <cell r="CW280">
            <v>917</v>
          </cell>
          <cell r="CX280">
            <v>748</v>
          </cell>
          <cell r="CY280">
            <v>571</v>
          </cell>
          <cell r="CZ280">
            <v>230</v>
          </cell>
          <cell r="DA280">
            <v>1549</v>
          </cell>
          <cell r="DB280">
            <v>40652</v>
          </cell>
          <cell r="DC280">
            <v>36485</v>
          </cell>
          <cell r="DD280">
            <v>20761</v>
          </cell>
          <cell r="DE280">
            <v>97898</v>
          </cell>
        </row>
        <row r="281">
          <cell r="A281">
            <v>42552</v>
          </cell>
          <cell r="B281">
            <v>12870</v>
          </cell>
          <cell r="C281">
            <v>11255</v>
          </cell>
          <cell r="D281">
            <v>6094</v>
          </cell>
          <cell r="E281">
            <v>30219</v>
          </cell>
          <cell r="F281">
            <v>11189</v>
          </cell>
          <cell r="G281">
            <v>9441</v>
          </cell>
          <cell r="H281">
            <v>4887</v>
          </cell>
          <cell r="I281">
            <v>25517</v>
          </cell>
          <cell r="J281">
            <v>7279</v>
          </cell>
          <cell r="K281">
            <v>6674</v>
          </cell>
          <cell r="L281">
            <v>4492</v>
          </cell>
          <cell r="M281">
            <v>18445</v>
          </cell>
          <cell r="N281">
            <v>2109</v>
          </cell>
          <cell r="O281">
            <v>1895</v>
          </cell>
          <cell r="P281">
            <v>1206</v>
          </cell>
          <cell r="Q281">
            <v>5210</v>
          </cell>
          <cell r="R281">
            <v>3177</v>
          </cell>
          <cell r="S281">
            <v>3160</v>
          </cell>
          <cell r="T281">
            <v>1897</v>
          </cell>
          <cell r="U281">
            <v>8234</v>
          </cell>
          <cell r="V281">
            <v>457</v>
          </cell>
          <cell r="W281">
            <v>518</v>
          </cell>
          <cell r="X281">
            <v>414</v>
          </cell>
          <cell r="Y281">
            <v>1389</v>
          </cell>
          <cell r="Z281">
            <v>254</v>
          </cell>
          <cell r="AA281">
            <v>315</v>
          </cell>
          <cell r="AB281">
            <v>262</v>
          </cell>
          <cell r="AC281">
            <v>831</v>
          </cell>
          <cell r="AD281">
            <v>698</v>
          </cell>
          <cell r="AE281">
            <v>559</v>
          </cell>
          <cell r="AF281">
            <v>229</v>
          </cell>
          <cell r="AG281">
            <v>1486</v>
          </cell>
          <cell r="AH281">
            <v>38033</v>
          </cell>
          <cell r="AI281">
            <v>33817</v>
          </cell>
          <cell r="AJ281">
            <v>19481</v>
          </cell>
          <cell r="AK281">
            <v>91331</v>
          </cell>
          <cell r="AL281">
            <v>14129</v>
          </cell>
          <cell r="AM281">
            <v>12152</v>
          </cell>
          <cell r="AN281">
            <v>6636</v>
          </cell>
          <cell r="AO281">
            <v>32917</v>
          </cell>
          <cell r="AP281">
            <v>11653</v>
          </cell>
          <cell r="AQ281">
            <v>10194</v>
          </cell>
          <cell r="AR281">
            <v>5288</v>
          </cell>
          <cell r="AS281">
            <v>27135</v>
          </cell>
          <cell r="AT281">
            <v>7301</v>
          </cell>
          <cell r="AU281">
            <v>7220</v>
          </cell>
          <cell r="AV281">
            <v>4928</v>
          </cell>
          <cell r="AW281">
            <v>19449</v>
          </cell>
          <cell r="AX281">
            <v>2265</v>
          </cell>
          <cell r="AY281">
            <v>2214</v>
          </cell>
          <cell r="AZ281">
            <v>1334</v>
          </cell>
          <cell r="BA281">
            <v>5813</v>
          </cell>
          <cell r="BB281">
            <v>3258</v>
          </cell>
          <cell r="BC281">
            <v>3457</v>
          </cell>
          <cell r="BD281">
            <v>1993</v>
          </cell>
          <cell r="BE281">
            <v>8708</v>
          </cell>
          <cell r="BF281">
            <v>545</v>
          </cell>
          <cell r="BG281">
            <v>601</v>
          </cell>
          <cell r="BH281">
            <v>428</v>
          </cell>
          <cell r="BI281">
            <v>1574</v>
          </cell>
          <cell r="BJ281">
            <v>278</v>
          </cell>
          <cell r="BK281">
            <v>329</v>
          </cell>
          <cell r="BL281">
            <v>266</v>
          </cell>
          <cell r="BM281">
            <v>873</v>
          </cell>
          <cell r="BN281">
            <v>711</v>
          </cell>
          <cell r="BO281">
            <v>592</v>
          </cell>
          <cell r="BP281">
            <v>224</v>
          </cell>
          <cell r="BQ281">
            <v>1528</v>
          </cell>
          <cell r="BR281">
            <v>40140</v>
          </cell>
          <cell r="BS281">
            <v>36759</v>
          </cell>
          <cell r="BT281">
            <v>21098</v>
          </cell>
          <cell r="BU281">
            <v>97997</v>
          </cell>
          <cell r="BV281">
            <v>14220</v>
          </cell>
          <cell r="BW281">
            <v>12213</v>
          </cell>
          <cell r="BX281">
            <v>6546</v>
          </cell>
          <cell r="BY281">
            <v>32979</v>
          </cell>
          <cell r="BZ281">
            <v>11703</v>
          </cell>
          <cell r="CA281">
            <v>10436</v>
          </cell>
          <cell r="CB281">
            <v>5221</v>
          </cell>
          <cell r="CC281">
            <v>27361</v>
          </cell>
          <cell r="CD281">
            <v>7347</v>
          </cell>
          <cell r="CE281">
            <v>7132</v>
          </cell>
          <cell r="CF281">
            <v>4834</v>
          </cell>
          <cell r="CG281">
            <v>19313</v>
          </cell>
          <cell r="CH281">
            <v>2436</v>
          </cell>
          <cell r="CI281">
            <v>2225</v>
          </cell>
          <cell r="CJ281">
            <v>1287</v>
          </cell>
          <cell r="CK281">
            <v>5949</v>
          </cell>
          <cell r="CL281">
            <v>3058</v>
          </cell>
          <cell r="CM281">
            <v>3366</v>
          </cell>
          <cell r="CN281">
            <v>1936</v>
          </cell>
          <cell r="CO281">
            <v>8360</v>
          </cell>
          <cell r="CP281">
            <v>578</v>
          </cell>
          <cell r="CQ281">
            <v>657</v>
          </cell>
          <cell r="CR281">
            <v>423</v>
          </cell>
          <cell r="CS281">
            <v>1657</v>
          </cell>
          <cell r="CT281">
            <v>295</v>
          </cell>
          <cell r="CU281">
            <v>351</v>
          </cell>
          <cell r="CV281">
            <v>260</v>
          </cell>
          <cell r="CW281">
            <v>907</v>
          </cell>
          <cell r="CX281">
            <v>737</v>
          </cell>
          <cell r="CY281">
            <v>569</v>
          </cell>
          <cell r="CZ281">
            <v>224</v>
          </cell>
          <cell r="DA281">
            <v>1529</v>
          </cell>
          <cell r="DB281">
            <v>40375</v>
          </cell>
          <cell r="DC281">
            <v>36949</v>
          </cell>
          <cell r="DD281">
            <v>20732</v>
          </cell>
          <cell r="DE281">
            <v>98055</v>
          </cell>
        </row>
        <row r="282">
          <cell r="A282">
            <v>42583</v>
          </cell>
          <cell r="B282">
            <v>13950</v>
          </cell>
          <cell r="C282">
            <v>11778</v>
          </cell>
          <cell r="D282">
            <v>6060</v>
          </cell>
          <cell r="E282">
            <v>31788</v>
          </cell>
          <cell r="F282">
            <v>11669</v>
          </cell>
          <cell r="G282">
            <v>10348</v>
          </cell>
          <cell r="H282">
            <v>5079</v>
          </cell>
          <cell r="I282">
            <v>27096</v>
          </cell>
          <cell r="J282">
            <v>6523</v>
          </cell>
          <cell r="K282">
            <v>7109</v>
          </cell>
          <cell r="L282">
            <v>4430</v>
          </cell>
          <cell r="M282">
            <v>18062</v>
          </cell>
          <cell r="N282">
            <v>2349</v>
          </cell>
          <cell r="O282">
            <v>2187</v>
          </cell>
          <cell r="P282">
            <v>1249</v>
          </cell>
          <cell r="Q282">
            <v>5785</v>
          </cell>
          <cell r="R282">
            <v>2753</v>
          </cell>
          <cell r="S282">
            <v>3473</v>
          </cell>
          <cell r="T282">
            <v>1918</v>
          </cell>
          <cell r="U282">
            <v>8144</v>
          </cell>
          <cell r="V282">
            <v>652</v>
          </cell>
          <cell r="W282">
            <v>699</v>
          </cell>
          <cell r="X282">
            <v>392</v>
          </cell>
          <cell r="Y282">
            <v>1743</v>
          </cell>
          <cell r="Z282">
            <v>298</v>
          </cell>
          <cell r="AA282">
            <v>331</v>
          </cell>
          <cell r="AB282">
            <v>252</v>
          </cell>
          <cell r="AC282">
            <v>881</v>
          </cell>
          <cell r="AD282">
            <v>751</v>
          </cell>
          <cell r="AE282">
            <v>471</v>
          </cell>
          <cell r="AF282">
            <v>188</v>
          </cell>
          <cell r="AG282">
            <v>1410</v>
          </cell>
          <cell r="AH282">
            <v>38945</v>
          </cell>
          <cell r="AI282">
            <v>36396</v>
          </cell>
          <cell r="AJ282">
            <v>19568</v>
          </cell>
          <cell r="AK282">
            <v>94909</v>
          </cell>
          <cell r="AL282">
            <v>14007</v>
          </cell>
          <cell r="AM282">
            <v>12294</v>
          </cell>
          <cell r="AN282">
            <v>6541</v>
          </cell>
          <cell r="AO282">
            <v>32843</v>
          </cell>
          <cell r="AP282">
            <v>11775</v>
          </cell>
          <cell r="AQ282">
            <v>10656</v>
          </cell>
          <cell r="AR282">
            <v>5226</v>
          </cell>
          <cell r="AS282">
            <v>27657</v>
          </cell>
          <cell r="AT282">
            <v>6723</v>
          </cell>
          <cell r="AU282">
            <v>7251</v>
          </cell>
          <cell r="AV282">
            <v>4844</v>
          </cell>
          <cell r="AW282">
            <v>18818</v>
          </cell>
          <cell r="AX282">
            <v>2397</v>
          </cell>
          <cell r="AY282">
            <v>2266</v>
          </cell>
          <cell r="AZ282">
            <v>1352</v>
          </cell>
          <cell r="BA282">
            <v>6014</v>
          </cell>
          <cell r="BB282">
            <v>2799</v>
          </cell>
          <cell r="BC282">
            <v>3473</v>
          </cell>
          <cell r="BD282">
            <v>1993</v>
          </cell>
          <cell r="BE282">
            <v>8265</v>
          </cell>
          <cell r="BF282">
            <v>619</v>
          </cell>
          <cell r="BG282">
            <v>682</v>
          </cell>
          <cell r="BH282">
            <v>411</v>
          </cell>
          <cell r="BI282">
            <v>1712</v>
          </cell>
          <cell r="BJ282">
            <v>305</v>
          </cell>
          <cell r="BK282">
            <v>356</v>
          </cell>
          <cell r="BL282">
            <v>249</v>
          </cell>
          <cell r="BM282">
            <v>911</v>
          </cell>
          <cell r="BN282">
            <v>737</v>
          </cell>
          <cell r="BO282">
            <v>509</v>
          </cell>
          <cell r="BP282">
            <v>208</v>
          </cell>
          <cell r="BQ282">
            <v>1454</v>
          </cell>
          <cell r="BR282">
            <v>39362</v>
          </cell>
          <cell r="BS282">
            <v>37488</v>
          </cell>
          <cell r="BT282">
            <v>20823</v>
          </cell>
          <cell r="BU282">
            <v>97674</v>
          </cell>
          <cell r="BV282">
            <v>14109</v>
          </cell>
          <cell r="BW282">
            <v>12332</v>
          </cell>
          <cell r="BX282">
            <v>6583</v>
          </cell>
          <cell r="BY282">
            <v>33024</v>
          </cell>
          <cell r="BZ282">
            <v>11720</v>
          </cell>
          <cell r="CA282">
            <v>10574</v>
          </cell>
          <cell r="CB282">
            <v>5270</v>
          </cell>
          <cell r="CC282">
            <v>27564</v>
          </cell>
          <cell r="CD282">
            <v>7232</v>
          </cell>
          <cell r="CE282">
            <v>7183</v>
          </cell>
          <cell r="CF282">
            <v>4825</v>
          </cell>
          <cell r="CG282">
            <v>19240</v>
          </cell>
          <cell r="CH282">
            <v>2419</v>
          </cell>
          <cell r="CI282">
            <v>2252</v>
          </cell>
          <cell r="CJ282">
            <v>1303</v>
          </cell>
          <cell r="CK282">
            <v>5975</v>
          </cell>
          <cell r="CL282">
            <v>2993</v>
          </cell>
          <cell r="CM282">
            <v>3402</v>
          </cell>
          <cell r="CN282">
            <v>1920</v>
          </cell>
          <cell r="CO282">
            <v>8315</v>
          </cell>
          <cell r="CP282">
            <v>589</v>
          </cell>
          <cell r="CQ282">
            <v>701</v>
          </cell>
          <cell r="CR282">
            <v>414</v>
          </cell>
          <cell r="CS282">
            <v>1704</v>
          </cell>
          <cell r="CT282">
            <v>289</v>
          </cell>
          <cell r="CU282">
            <v>347</v>
          </cell>
          <cell r="CV282">
            <v>257</v>
          </cell>
          <cell r="CW282">
            <v>893</v>
          </cell>
          <cell r="CX282">
            <v>733</v>
          </cell>
          <cell r="CY282">
            <v>571</v>
          </cell>
          <cell r="CZ282">
            <v>217</v>
          </cell>
          <cell r="DA282">
            <v>1521</v>
          </cell>
          <cell r="DB282">
            <v>40084</v>
          </cell>
          <cell r="DC282">
            <v>37363</v>
          </cell>
          <cell r="DD282">
            <v>20789</v>
          </cell>
          <cell r="DE282">
            <v>98235</v>
          </cell>
        </row>
        <row r="283">
          <cell r="A283">
            <v>42614</v>
          </cell>
          <cell r="B283">
            <v>14697</v>
          </cell>
          <cell r="C283">
            <v>12950</v>
          </cell>
          <cell r="D283">
            <v>6777</v>
          </cell>
          <cell r="E283">
            <v>34424</v>
          </cell>
          <cell r="F283">
            <v>12165</v>
          </cell>
          <cell r="G283">
            <v>11234</v>
          </cell>
          <cell r="H283">
            <v>5367</v>
          </cell>
          <cell r="I283">
            <v>28766</v>
          </cell>
          <cell r="J283">
            <v>7306</v>
          </cell>
          <cell r="K283">
            <v>7525</v>
          </cell>
          <cell r="L283">
            <v>4871</v>
          </cell>
          <cell r="M283">
            <v>19702</v>
          </cell>
          <cell r="N283">
            <v>2750</v>
          </cell>
          <cell r="O283">
            <v>2519</v>
          </cell>
          <cell r="P283">
            <v>1282</v>
          </cell>
          <cell r="Q283">
            <v>6551</v>
          </cell>
          <cell r="R283">
            <v>3336</v>
          </cell>
          <cell r="S283">
            <v>3407</v>
          </cell>
          <cell r="T283">
            <v>1925</v>
          </cell>
          <cell r="U283">
            <v>8668</v>
          </cell>
          <cell r="V283">
            <v>768</v>
          </cell>
          <cell r="W283">
            <v>880</v>
          </cell>
          <cell r="X283">
            <v>426</v>
          </cell>
          <cell r="Y283">
            <v>2074</v>
          </cell>
          <cell r="Z283">
            <v>276</v>
          </cell>
          <cell r="AA283">
            <v>334</v>
          </cell>
          <cell r="AB283">
            <v>270</v>
          </cell>
          <cell r="AC283">
            <v>880</v>
          </cell>
          <cell r="AD283">
            <v>778</v>
          </cell>
          <cell r="AE283">
            <v>648</v>
          </cell>
          <cell r="AF283">
            <v>205</v>
          </cell>
          <cell r="AG283">
            <v>1631</v>
          </cell>
          <cell r="AH283">
            <v>42076</v>
          </cell>
          <cell r="AI283">
            <v>39497</v>
          </cell>
          <cell r="AJ283">
            <v>21123</v>
          </cell>
          <cell r="AK283">
            <v>102696</v>
          </cell>
          <cell r="AL283">
            <v>14155</v>
          </cell>
          <cell r="AM283">
            <v>12882</v>
          </cell>
          <cell r="AN283">
            <v>6722</v>
          </cell>
          <cell r="AO283">
            <v>33759</v>
          </cell>
          <cell r="AP283">
            <v>11689</v>
          </cell>
          <cell r="AQ283">
            <v>10895</v>
          </cell>
          <cell r="AR283">
            <v>5433</v>
          </cell>
          <cell r="AS283">
            <v>28018</v>
          </cell>
          <cell r="AT283">
            <v>7130</v>
          </cell>
          <cell r="AU283">
            <v>7312</v>
          </cell>
          <cell r="AV283">
            <v>4834</v>
          </cell>
          <cell r="AW283">
            <v>19277</v>
          </cell>
          <cell r="AX283">
            <v>2616</v>
          </cell>
          <cell r="AY283">
            <v>2323</v>
          </cell>
          <cell r="AZ283">
            <v>1290</v>
          </cell>
          <cell r="BA283">
            <v>6230</v>
          </cell>
          <cell r="BB283">
            <v>2981</v>
          </cell>
          <cell r="BC283">
            <v>3446</v>
          </cell>
          <cell r="BD283">
            <v>1928</v>
          </cell>
          <cell r="BE283">
            <v>8355</v>
          </cell>
          <cell r="BF283">
            <v>589</v>
          </cell>
          <cell r="BG283">
            <v>852</v>
          </cell>
          <cell r="BH283">
            <v>428</v>
          </cell>
          <cell r="BI283">
            <v>1869</v>
          </cell>
          <cell r="BJ283">
            <v>291</v>
          </cell>
          <cell r="BK283">
            <v>362</v>
          </cell>
          <cell r="BL283">
            <v>271</v>
          </cell>
          <cell r="BM283">
            <v>924</v>
          </cell>
          <cell r="BN283">
            <v>754</v>
          </cell>
          <cell r="BO283">
            <v>603</v>
          </cell>
          <cell r="BP283">
            <v>212</v>
          </cell>
          <cell r="BQ283">
            <v>1569</v>
          </cell>
          <cell r="BR283">
            <v>40207</v>
          </cell>
          <cell r="BS283">
            <v>38675</v>
          </cell>
          <cell r="BT283">
            <v>21119</v>
          </cell>
          <cell r="BU283">
            <v>100001</v>
          </cell>
          <cell r="BV283">
            <v>14046</v>
          </cell>
          <cell r="BW283">
            <v>12425</v>
          </cell>
          <cell r="BX283">
            <v>6621</v>
          </cell>
          <cell r="BY283">
            <v>33093</v>
          </cell>
          <cell r="BZ283">
            <v>11721</v>
          </cell>
          <cell r="CA283">
            <v>10658</v>
          </cell>
          <cell r="CB283">
            <v>5303</v>
          </cell>
          <cell r="CC283">
            <v>27682</v>
          </cell>
          <cell r="CD283">
            <v>7140</v>
          </cell>
          <cell r="CE283">
            <v>7156</v>
          </cell>
          <cell r="CF283">
            <v>4817</v>
          </cell>
          <cell r="CG283">
            <v>19114</v>
          </cell>
          <cell r="CH283">
            <v>2410</v>
          </cell>
          <cell r="CI283">
            <v>2259</v>
          </cell>
          <cell r="CJ283">
            <v>1315</v>
          </cell>
          <cell r="CK283">
            <v>5985</v>
          </cell>
          <cell r="CL283">
            <v>2940</v>
          </cell>
          <cell r="CM283">
            <v>3397</v>
          </cell>
          <cell r="CN283">
            <v>1891</v>
          </cell>
          <cell r="CO283">
            <v>8228</v>
          </cell>
          <cell r="CP283">
            <v>596</v>
          </cell>
          <cell r="CQ283">
            <v>729</v>
          </cell>
          <cell r="CR283">
            <v>409</v>
          </cell>
          <cell r="CS283">
            <v>1734</v>
          </cell>
          <cell r="CT283">
            <v>283</v>
          </cell>
          <cell r="CU283">
            <v>338</v>
          </cell>
          <cell r="CV283">
            <v>257</v>
          </cell>
          <cell r="CW283">
            <v>879</v>
          </cell>
          <cell r="CX283">
            <v>738</v>
          </cell>
          <cell r="CY283">
            <v>578</v>
          </cell>
          <cell r="CZ283">
            <v>212</v>
          </cell>
          <cell r="DA283">
            <v>1528</v>
          </cell>
          <cell r="DB283">
            <v>39875</v>
          </cell>
          <cell r="DC283">
            <v>37542</v>
          </cell>
          <cell r="DD283">
            <v>20826</v>
          </cell>
          <cell r="DE283">
            <v>98243</v>
          </cell>
        </row>
        <row r="284">
          <cell r="A284">
            <v>42644</v>
          </cell>
          <cell r="B284">
            <v>13434</v>
          </cell>
          <cell r="C284">
            <v>12163</v>
          </cell>
          <cell r="D284">
            <v>6253</v>
          </cell>
          <cell r="E284">
            <v>31850</v>
          </cell>
          <cell r="F284">
            <v>11494</v>
          </cell>
          <cell r="G284">
            <v>10900</v>
          </cell>
          <cell r="H284">
            <v>5152</v>
          </cell>
          <cell r="I284">
            <v>27546</v>
          </cell>
          <cell r="J284">
            <v>6309</v>
          </cell>
          <cell r="K284">
            <v>6371</v>
          </cell>
          <cell r="L284">
            <v>4190</v>
          </cell>
          <cell r="M284">
            <v>16870</v>
          </cell>
          <cell r="N284">
            <v>2158</v>
          </cell>
          <cell r="O284">
            <v>2131</v>
          </cell>
          <cell r="P284">
            <v>1161</v>
          </cell>
          <cell r="Q284">
            <v>5450</v>
          </cell>
          <cell r="R284">
            <v>2839</v>
          </cell>
          <cell r="S284">
            <v>3148</v>
          </cell>
          <cell r="T284">
            <v>1593</v>
          </cell>
          <cell r="U284">
            <v>7580</v>
          </cell>
          <cell r="V284">
            <v>713</v>
          </cell>
          <cell r="W284">
            <v>888</v>
          </cell>
          <cell r="X284">
            <v>336</v>
          </cell>
          <cell r="Y284">
            <v>1937</v>
          </cell>
          <cell r="Z284">
            <v>223</v>
          </cell>
          <cell r="AA284">
            <v>267</v>
          </cell>
          <cell r="AB284">
            <v>223</v>
          </cell>
          <cell r="AC284">
            <v>713</v>
          </cell>
          <cell r="AD284">
            <v>647</v>
          </cell>
          <cell r="AE284">
            <v>574</v>
          </cell>
          <cell r="AF284">
            <v>190</v>
          </cell>
          <cell r="AG284">
            <v>1411</v>
          </cell>
          <cell r="AH284">
            <v>37817</v>
          </cell>
          <cell r="AI284">
            <v>36442</v>
          </cell>
          <cell r="AJ284">
            <v>19098</v>
          </cell>
          <cell r="AK284">
            <v>93357</v>
          </cell>
          <cell r="AL284">
            <v>14063</v>
          </cell>
          <cell r="AM284">
            <v>12605</v>
          </cell>
          <cell r="AN284">
            <v>6556</v>
          </cell>
          <cell r="AO284">
            <v>33224</v>
          </cell>
          <cell r="AP284">
            <v>11477</v>
          </cell>
          <cell r="AQ284">
            <v>11080</v>
          </cell>
          <cell r="AR284">
            <v>5203</v>
          </cell>
          <cell r="AS284">
            <v>27760</v>
          </cell>
          <cell r="AT284">
            <v>7041</v>
          </cell>
          <cell r="AU284">
            <v>7072</v>
          </cell>
          <cell r="AV284">
            <v>4627</v>
          </cell>
          <cell r="AW284">
            <v>18740</v>
          </cell>
          <cell r="AX284">
            <v>2270</v>
          </cell>
          <cell r="AY284">
            <v>2174</v>
          </cell>
          <cell r="AZ284">
            <v>1268</v>
          </cell>
          <cell r="BA284">
            <v>5712</v>
          </cell>
          <cell r="BB284">
            <v>2854</v>
          </cell>
          <cell r="BC284">
            <v>3413</v>
          </cell>
          <cell r="BD284">
            <v>1767</v>
          </cell>
          <cell r="BE284">
            <v>8033</v>
          </cell>
          <cell r="BF284">
            <v>634</v>
          </cell>
          <cell r="BG284">
            <v>775</v>
          </cell>
          <cell r="BH284">
            <v>353</v>
          </cell>
          <cell r="BI284">
            <v>1762</v>
          </cell>
          <cell r="BJ284">
            <v>262</v>
          </cell>
          <cell r="BK284">
            <v>316</v>
          </cell>
          <cell r="BL284">
            <v>239</v>
          </cell>
          <cell r="BM284">
            <v>817</v>
          </cell>
          <cell r="BN284">
            <v>683</v>
          </cell>
          <cell r="BO284">
            <v>608</v>
          </cell>
          <cell r="BP284">
            <v>205</v>
          </cell>
          <cell r="BQ284">
            <v>1496</v>
          </cell>
          <cell r="BR284">
            <v>39284</v>
          </cell>
          <cell r="BS284">
            <v>38044</v>
          </cell>
          <cell r="BT284">
            <v>20217</v>
          </cell>
          <cell r="BU284">
            <v>97545</v>
          </cell>
          <cell r="BV284">
            <v>13991</v>
          </cell>
          <cell r="BW284">
            <v>12458</v>
          </cell>
          <cell r="BX284">
            <v>6638</v>
          </cell>
          <cell r="BY284">
            <v>33087</v>
          </cell>
          <cell r="BZ284">
            <v>11667</v>
          </cell>
          <cell r="CA284">
            <v>10695</v>
          </cell>
          <cell r="CB284">
            <v>5314</v>
          </cell>
          <cell r="CC284">
            <v>27677</v>
          </cell>
          <cell r="CD284">
            <v>7100</v>
          </cell>
          <cell r="CE284">
            <v>7081</v>
          </cell>
          <cell r="CF284">
            <v>4796</v>
          </cell>
          <cell r="CG284">
            <v>18977</v>
          </cell>
          <cell r="CH284">
            <v>2403</v>
          </cell>
          <cell r="CI284">
            <v>2250</v>
          </cell>
          <cell r="CJ284">
            <v>1319</v>
          </cell>
          <cell r="CK284">
            <v>5972</v>
          </cell>
          <cell r="CL284">
            <v>2897</v>
          </cell>
          <cell r="CM284">
            <v>3356</v>
          </cell>
          <cell r="CN284">
            <v>1856</v>
          </cell>
          <cell r="CO284">
            <v>8110</v>
          </cell>
          <cell r="CP284">
            <v>594</v>
          </cell>
          <cell r="CQ284">
            <v>735</v>
          </cell>
          <cell r="CR284">
            <v>410</v>
          </cell>
          <cell r="CS284">
            <v>1740</v>
          </cell>
          <cell r="CT284">
            <v>279</v>
          </cell>
          <cell r="CU284">
            <v>324</v>
          </cell>
          <cell r="CV284">
            <v>261</v>
          </cell>
          <cell r="CW284">
            <v>864</v>
          </cell>
          <cell r="CX284">
            <v>745</v>
          </cell>
          <cell r="CY284">
            <v>588</v>
          </cell>
          <cell r="CZ284">
            <v>212</v>
          </cell>
          <cell r="DA284">
            <v>1545</v>
          </cell>
          <cell r="DB284">
            <v>39678</v>
          </cell>
          <cell r="DC284">
            <v>37489</v>
          </cell>
          <cell r="DD284">
            <v>20805</v>
          </cell>
          <cell r="DE284">
            <v>97972</v>
          </cell>
        </row>
        <row r="285">
          <cell r="A285">
            <v>42675</v>
          </cell>
          <cell r="B285">
            <v>13667</v>
          </cell>
          <cell r="C285">
            <v>12308</v>
          </cell>
          <cell r="D285">
            <v>6980</v>
          </cell>
          <cell r="E285">
            <v>32955</v>
          </cell>
          <cell r="F285">
            <v>12468</v>
          </cell>
          <cell r="G285">
            <v>11096</v>
          </cell>
          <cell r="H285">
            <v>5427</v>
          </cell>
          <cell r="I285">
            <v>28991</v>
          </cell>
          <cell r="J285">
            <v>6875</v>
          </cell>
          <cell r="K285">
            <v>6837</v>
          </cell>
          <cell r="L285">
            <v>5021</v>
          </cell>
          <cell r="M285">
            <v>18733</v>
          </cell>
          <cell r="N285">
            <v>2470</v>
          </cell>
          <cell r="O285">
            <v>2404</v>
          </cell>
          <cell r="P285">
            <v>1385</v>
          </cell>
          <cell r="Q285">
            <v>6259</v>
          </cell>
          <cell r="R285">
            <v>2694</v>
          </cell>
          <cell r="S285">
            <v>3178</v>
          </cell>
          <cell r="T285">
            <v>1785</v>
          </cell>
          <cell r="U285">
            <v>7657</v>
          </cell>
          <cell r="V285">
            <v>657</v>
          </cell>
          <cell r="W285">
            <v>795</v>
          </cell>
          <cell r="X285">
            <v>451</v>
          </cell>
          <cell r="Y285">
            <v>1903</v>
          </cell>
          <cell r="Z285">
            <v>263</v>
          </cell>
          <cell r="AA285">
            <v>282</v>
          </cell>
          <cell r="AB285">
            <v>263</v>
          </cell>
          <cell r="AC285">
            <v>808</v>
          </cell>
          <cell r="AD285">
            <v>758</v>
          </cell>
          <cell r="AE285">
            <v>636</v>
          </cell>
          <cell r="AF285">
            <v>237</v>
          </cell>
          <cell r="AG285">
            <v>1631</v>
          </cell>
          <cell r="AH285">
            <v>39852</v>
          </cell>
          <cell r="AI285">
            <v>37536</v>
          </cell>
          <cell r="AJ285">
            <v>21549</v>
          </cell>
          <cell r="AK285">
            <v>98937</v>
          </cell>
          <cell r="AL285">
            <v>13348</v>
          </cell>
          <cell r="AM285">
            <v>12035</v>
          </cell>
          <cell r="AN285">
            <v>6754</v>
          </cell>
          <cell r="AO285">
            <v>32137</v>
          </cell>
          <cell r="AP285">
            <v>11739</v>
          </cell>
          <cell r="AQ285">
            <v>10641</v>
          </cell>
          <cell r="AR285">
            <v>5346</v>
          </cell>
          <cell r="AS285">
            <v>27727</v>
          </cell>
          <cell r="AT285">
            <v>7211</v>
          </cell>
          <cell r="AU285">
            <v>6931</v>
          </cell>
          <cell r="AV285">
            <v>4910</v>
          </cell>
          <cell r="AW285">
            <v>19052</v>
          </cell>
          <cell r="AX285">
            <v>2361</v>
          </cell>
          <cell r="AY285">
            <v>2305</v>
          </cell>
          <cell r="AZ285">
            <v>1348</v>
          </cell>
          <cell r="BA285">
            <v>6013</v>
          </cell>
          <cell r="BB285">
            <v>2762</v>
          </cell>
          <cell r="BC285">
            <v>3188</v>
          </cell>
          <cell r="BD285">
            <v>1811</v>
          </cell>
          <cell r="BE285">
            <v>7761</v>
          </cell>
          <cell r="BF285">
            <v>543</v>
          </cell>
          <cell r="BG285">
            <v>706</v>
          </cell>
          <cell r="BH285">
            <v>437</v>
          </cell>
          <cell r="BI285">
            <v>1686</v>
          </cell>
          <cell r="BJ285">
            <v>279</v>
          </cell>
          <cell r="BK285">
            <v>297</v>
          </cell>
          <cell r="BL285">
            <v>271</v>
          </cell>
          <cell r="BM285">
            <v>847</v>
          </cell>
          <cell r="BN285">
            <v>742</v>
          </cell>
          <cell r="BO285">
            <v>594</v>
          </cell>
          <cell r="BP285">
            <v>220</v>
          </cell>
          <cell r="BQ285">
            <v>1556</v>
          </cell>
          <cell r="BR285">
            <v>38986</v>
          </cell>
          <cell r="BS285">
            <v>36697</v>
          </cell>
          <cell r="BT285">
            <v>21096</v>
          </cell>
          <cell r="BU285">
            <v>96779</v>
          </cell>
          <cell r="BV285">
            <v>13920</v>
          </cell>
          <cell r="BW285">
            <v>12426</v>
          </cell>
          <cell r="BX285">
            <v>6647</v>
          </cell>
          <cell r="BY285">
            <v>32993</v>
          </cell>
          <cell r="BZ285">
            <v>11568</v>
          </cell>
          <cell r="CA285">
            <v>10692</v>
          </cell>
          <cell r="CB285">
            <v>5316</v>
          </cell>
          <cell r="CC285">
            <v>27576</v>
          </cell>
          <cell r="CD285">
            <v>7090</v>
          </cell>
          <cell r="CE285">
            <v>7002</v>
          </cell>
          <cell r="CF285">
            <v>4781</v>
          </cell>
          <cell r="CG285">
            <v>18873</v>
          </cell>
          <cell r="CH285">
            <v>2394</v>
          </cell>
          <cell r="CI285">
            <v>2236</v>
          </cell>
          <cell r="CJ285">
            <v>1315</v>
          </cell>
          <cell r="CK285">
            <v>5945</v>
          </cell>
          <cell r="CL285">
            <v>2857</v>
          </cell>
          <cell r="CM285">
            <v>3303</v>
          </cell>
          <cell r="CN285">
            <v>1830</v>
          </cell>
          <cell r="CO285">
            <v>7990</v>
          </cell>
          <cell r="CP285">
            <v>582</v>
          </cell>
          <cell r="CQ285">
            <v>716</v>
          </cell>
          <cell r="CR285">
            <v>415</v>
          </cell>
          <cell r="CS285">
            <v>1714</v>
          </cell>
          <cell r="CT285">
            <v>276</v>
          </cell>
          <cell r="CU285">
            <v>312</v>
          </cell>
          <cell r="CV285">
            <v>266</v>
          </cell>
          <cell r="CW285">
            <v>854</v>
          </cell>
          <cell r="CX285">
            <v>749</v>
          </cell>
          <cell r="CY285">
            <v>597</v>
          </cell>
          <cell r="CZ285">
            <v>216</v>
          </cell>
          <cell r="DA285">
            <v>1562</v>
          </cell>
          <cell r="DB285">
            <v>39436</v>
          </cell>
          <cell r="DC285">
            <v>37285</v>
          </cell>
          <cell r="DD285">
            <v>20786</v>
          </cell>
          <cell r="DE285">
            <v>97508</v>
          </cell>
        </row>
        <row r="286">
          <cell r="A286">
            <v>42705</v>
          </cell>
          <cell r="B286">
            <v>15005</v>
          </cell>
          <cell r="C286">
            <v>11788</v>
          </cell>
          <cell r="D286">
            <v>6839</v>
          </cell>
          <cell r="E286">
            <v>33632</v>
          </cell>
          <cell r="F286">
            <v>11985</v>
          </cell>
          <cell r="G286">
            <v>9575</v>
          </cell>
          <cell r="H286">
            <v>5505</v>
          </cell>
          <cell r="I286">
            <v>27065</v>
          </cell>
          <cell r="J286">
            <v>7668</v>
          </cell>
          <cell r="K286">
            <v>6822</v>
          </cell>
          <cell r="L286">
            <v>4762</v>
          </cell>
          <cell r="M286">
            <v>19252</v>
          </cell>
          <cell r="N286">
            <v>2720</v>
          </cell>
          <cell r="O286">
            <v>2197</v>
          </cell>
          <cell r="P286">
            <v>1547</v>
          </cell>
          <cell r="Q286">
            <v>6464</v>
          </cell>
          <cell r="R286">
            <v>3093</v>
          </cell>
          <cell r="S286">
            <v>3087</v>
          </cell>
          <cell r="T286">
            <v>1846</v>
          </cell>
          <cell r="U286">
            <v>8026</v>
          </cell>
          <cell r="V286">
            <v>795</v>
          </cell>
          <cell r="W286">
            <v>648</v>
          </cell>
          <cell r="X286">
            <v>475</v>
          </cell>
          <cell r="Y286">
            <v>1918</v>
          </cell>
          <cell r="Z286">
            <v>244</v>
          </cell>
          <cell r="AA286">
            <v>234</v>
          </cell>
          <cell r="AB286">
            <v>256</v>
          </cell>
          <cell r="AC286">
            <v>734</v>
          </cell>
          <cell r="AD286">
            <v>875</v>
          </cell>
          <cell r="AE286">
            <v>585</v>
          </cell>
          <cell r="AF286">
            <v>212</v>
          </cell>
          <cell r="AG286">
            <v>1672</v>
          </cell>
          <cell r="AH286">
            <v>42385</v>
          </cell>
          <cell r="AI286">
            <v>34936</v>
          </cell>
          <cell r="AJ286">
            <v>21442</v>
          </cell>
          <cell r="AK286">
            <v>98763</v>
          </cell>
          <cell r="AL286">
            <v>14465</v>
          </cell>
          <cell r="AM286">
            <v>12355</v>
          </cell>
          <cell r="AN286">
            <v>6798</v>
          </cell>
          <cell r="AO286">
            <v>33618</v>
          </cell>
          <cell r="AP286">
            <v>11389</v>
          </cell>
          <cell r="AQ286">
            <v>9480</v>
          </cell>
          <cell r="AR286">
            <v>5416</v>
          </cell>
          <cell r="AS286">
            <v>26285</v>
          </cell>
          <cell r="AT286">
            <v>7331</v>
          </cell>
          <cell r="AU286">
            <v>6841</v>
          </cell>
          <cell r="AV286">
            <v>4833</v>
          </cell>
          <cell r="AW286">
            <v>19004</v>
          </cell>
          <cell r="AX286">
            <v>2440</v>
          </cell>
          <cell r="AY286">
            <v>2157</v>
          </cell>
          <cell r="AZ286">
            <v>1410</v>
          </cell>
          <cell r="BA286">
            <v>6007</v>
          </cell>
          <cell r="BB286">
            <v>2999</v>
          </cell>
          <cell r="BC286">
            <v>3181</v>
          </cell>
          <cell r="BD286">
            <v>1853</v>
          </cell>
          <cell r="BE286">
            <v>8033</v>
          </cell>
          <cell r="BF286">
            <v>588</v>
          </cell>
          <cell r="BG286">
            <v>624</v>
          </cell>
          <cell r="BH286">
            <v>446</v>
          </cell>
          <cell r="BI286">
            <v>1657</v>
          </cell>
          <cell r="BJ286">
            <v>268</v>
          </cell>
          <cell r="BK286">
            <v>294</v>
          </cell>
          <cell r="BL286">
            <v>281</v>
          </cell>
          <cell r="BM286">
            <v>842</v>
          </cell>
          <cell r="BN286">
            <v>871</v>
          </cell>
          <cell r="BO286">
            <v>588</v>
          </cell>
          <cell r="BP286">
            <v>220</v>
          </cell>
          <cell r="BQ286">
            <v>1679</v>
          </cell>
          <cell r="BR286">
            <v>40351</v>
          </cell>
          <cell r="BS286">
            <v>35518</v>
          </cell>
          <cell r="BT286">
            <v>21257</v>
          </cell>
          <cell r="BU286">
            <v>97126</v>
          </cell>
          <cell r="BV286">
            <v>13831</v>
          </cell>
          <cell r="BW286">
            <v>12368</v>
          </cell>
          <cell r="BX286">
            <v>6681</v>
          </cell>
          <cell r="BY286">
            <v>32880</v>
          </cell>
          <cell r="BZ286">
            <v>11456</v>
          </cell>
          <cell r="CA286">
            <v>10668</v>
          </cell>
          <cell r="CB286">
            <v>5325</v>
          </cell>
          <cell r="CC286">
            <v>27450</v>
          </cell>
          <cell r="CD286">
            <v>7067</v>
          </cell>
          <cell r="CE286">
            <v>6960</v>
          </cell>
          <cell r="CF286">
            <v>4803</v>
          </cell>
          <cell r="CG286">
            <v>18831</v>
          </cell>
          <cell r="CH286">
            <v>2378</v>
          </cell>
          <cell r="CI286">
            <v>2227</v>
          </cell>
          <cell r="CJ286">
            <v>1309</v>
          </cell>
          <cell r="CK286">
            <v>5914</v>
          </cell>
          <cell r="CL286">
            <v>2815</v>
          </cell>
          <cell r="CM286">
            <v>3263</v>
          </cell>
          <cell r="CN286">
            <v>1828</v>
          </cell>
          <cell r="CO286">
            <v>7906</v>
          </cell>
          <cell r="CP286">
            <v>563</v>
          </cell>
          <cell r="CQ286">
            <v>680</v>
          </cell>
          <cell r="CR286">
            <v>423</v>
          </cell>
          <cell r="CS286">
            <v>1667</v>
          </cell>
          <cell r="CT286">
            <v>275</v>
          </cell>
          <cell r="CU286">
            <v>304</v>
          </cell>
          <cell r="CV286">
            <v>273</v>
          </cell>
          <cell r="CW286">
            <v>851</v>
          </cell>
          <cell r="CX286">
            <v>745</v>
          </cell>
          <cell r="CY286">
            <v>603</v>
          </cell>
          <cell r="CZ286">
            <v>222</v>
          </cell>
          <cell r="DA286">
            <v>1570</v>
          </cell>
          <cell r="DB286">
            <v>39131</v>
          </cell>
          <cell r="DC286">
            <v>37073</v>
          </cell>
          <cell r="DD286">
            <v>20864</v>
          </cell>
          <cell r="DE286">
            <v>97068</v>
          </cell>
        </row>
        <row r="287">
          <cell r="A287">
            <v>42736</v>
          </cell>
          <cell r="B287">
            <v>12604</v>
          </cell>
          <cell r="C287">
            <v>11517</v>
          </cell>
          <cell r="D287">
            <v>4947</v>
          </cell>
          <cell r="E287">
            <v>29068</v>
          </cell>
          <cell r="F287">
            <v>10281</v>
          </cell>
          <cell r="G287">
            <v>10194</v>
          </cell>
          <cell r="H287">
            <v>4060</v>
          </cell>
          <cell r="I287">
            <v>24535</v>
          </cell>
          <cell r="J287">
            <v>5996</v>
          </cell>
          <cell r="K287">
            <v>5937</v>
          </cell>
          <cell r="L287">
            <v>3776</v>
          </cell>
          <cell r="M287">
            <v>15709</v>
          </cell>
          <cell r="N287">
            <v>2140</v>
          </cell>
          <cell r="O287">
            <v>2058</v>
          </cell>
          <cell r="P287">
            <v>936</v>
          </cell>
          <cell r="Q287">
            <v>5134</v>
          </cell>
          <cell r="R287">
            <v>2524</v>
          </cell>
          <cell r="S287">
            <v>3103</v>
          </cell>
          <cell r="T287">
            <v>1410</v>
          </cell>
          <cell r="U287">
            <v>7037</v>
          </cell>
          <cell r="V287">
            <v>459</v>
          </cell>
          <cell r="W287">
            <v>541</v>
          </cell>
          <cell r="X287">
            <v>337</v>
          </cell>
          <cell r="Y287">
            <v>1337</v>
          </cell>
          <cell r="Z287">
            <v>202</v>
          </cell>
          <cell r="AA287">
            <v>233</v>
          </cell>
          <cell r="AB287">
            <v>217</v>
          </cell>
          <cell r="AC287">
            <v>652</v>
          </cell>
          <cell r="AD287">
            <v>714</v>
          </cell>
          <cell r="AE287">
            <v>544</v>
          </cell>
          <cell r="AF287">
            <v>180</v>
          </cell>
          <cell r="AG287">
            <v>1438</v>
          </cell>
          <cell r="AH287">
            <v>34920</v>
          </cell>
          <cell r="AI287">
            <v>34127</v>
          </cell>
          <cell r="AJ287">
            <v>15863</v>
          </cell>
          <cell r="AK287">
            <v>84910</v>
          </cell>
          <cell r="AL287">
            <v>13822</v>
          </cell>
          <cell r="AM287">
            <v>12408</v>
          </cell>
          <cell r="AN287">
            <v>6501</v>
          </cell>
          <cell r="AO287">
            <v>32732</v>
          </cell>
          <cell r="AP287">
            <v>11740</v>
          </cell>
          <cell r="AQ287">
            <v>11767</v>
          </cell>
          <cell r="AR287">
            <v>5246</v>
          </cell>
          <cell r="AS287">
            <v>28753</v>
          </cell>
          <cell r="AT287">
            <v>6862</v>
          </cell>
          <cell r="AU287">
            <v>6766</v>
          </cell>
          <cell r="AV287">
            <v>4825</v>
          </cell>
          <cell r="AW287">
            <v>18453</v>
          </cell>
          <cell r="AX287">
            <v>2414</v>
          </cell>
          <cell r="AY287">
            <v>2235</v>
          </cell>
          <cell r="AZ287">
            <v>1238</v>
          </cell>
          <cell r="BA287">
            <v>5888</v>
          </cell>
          <cell r="BB287">
            <v>2795</v>
          </cell>
          <cell r="BC287">
            <v>3255</v>
          </cell>
          <cell r="BD287">
            <v>1786</v>
          </cell>
          <cell r="BE287">
            <v>7835</v>
          </cell>
          <cell r="BF287">
            <v>558</v>
          </cell>
          <cell r="BG287">
            <v>623</v>
          </cell>
          <cell r="BH287">
            <v>407</v>
          </cell>
          <cell r="BI287">
            <v>1589</v>
          </cell>
          <cell r="BJ287">
            <v>260</v>
          </cell>
          <cell r="BK287">
            <v>319</v>
          </cell>
          <cell r="BL287">
            <v>276</v>
          </cell>
          <cell r="BM287">
            <v>856</v>
          </cell>
          <cell r="BN287">
            <v>721</v>
          </cell>
          <cell r="BO287">
            <v>602</v>
          </cell>
          <cell r="BP287">
            <v>222</v>
          </cell>
          <cell r="BQ287">
            <v>1544</v>
          </cell>
          <cell r="BR287">
            <v>39172</v>
          </cell>
          <cell r="BS287">
            <v>37975</v>
          </cell>
          <cell r="BT287">
            <v>20501</v>
          </cell>
          <cell r="BU287">
            <v>97648</v>
          </cell>
          <cell r="BV287">
            <v>13720</v>
          </cell>
          <cell r="BW287">
            <v>12325</v>
          </cell>
          <cell r="BX287">
            <v>6755</v>
          </cell>
          <cell r="BY287">
            <v>32800</v>
          </cell>
          <cell r="BZ287">
            <v>11345</v>
          </cell>
          <cell r="CA287">
            <v>10653</v>
          </cell>
          <cell r="CB287">
            <v>5350</v>
          </cell>
          <cell r="CC287">
            <v>27348</v>
          </cell>
          <cell r="CD287">
            <v>6981</v>
          </cell>
          <cell r="CE287">
            <v>6965</v>
          </cell>
          <cell r="CF287">
            <v>4861</v>
          </cell>
          <cell r="CG287">
            <v>18806</v>
          </cell>
          <cell r="CH287">
            <v>2356</v>
          </cell>
          <cell r="CI287">
            <v>2222</v>
          </cell>
          <cell r="CJ287">
            <v>1308</v>
          </cell>
          <cell r="CK287">
            <v>5886</v>
          </cell>
          <cell r="CL287">
            <v>2766</v>
          </cell>
          <cell r="CM287">
            <v>3251</v>
          </cell>
          <cell r="CN287">
            <v>1849</v>
          </cell>
          <cell r="CO287">
            <v>7865</v>
          </cell>
          <cell r="CP287">
            <v>544</v>
          </cell>
          <cell r="CQ287">
            <v>644</v>
          </cell>
          <cell r="CR287">
            <v>432</v>
          </cell>
          <cell r="CS287">
            <v>1619</v>
          </cell>
          <cell r="CT287">
            <v>275</v>
          </cell>
          <cell r="CU287">
            <v>299</v>
          </cell>
          <cell r="CV287">
            <v>279</v>
          </cell>
          <cell r="CW287">
            <v>853</v>
          </cell>
          <cell r="CX287">
            <v>735</v>
          </cell>
          <cell r="CY287">
            <v>603</v>
          </cell>
          <cell r="CZ287">
            <v>228</v>
          </cell>
          <cell r="DA287">
            <v>1566</v>
          </cell>
          <cell r="DB287">
            <v>38721</v>
          </cell>
          <cell r="DC287">
            <v>36961</v>
          </cell>
          <cell r="DD287">
            <v>21063</v>
          </cell>
          <cell r="DE287">
            <v>96744</v>
          </cell>
        </row>
        <row r="288">
          <cell r="A288">
            <v>42767</v>
          </cell>
          <cell r="B288">
            <v>12337</v>
          </cell>
          <cell r="C288">
            <v>11893</v>
          </cell>
          <cell r="D288">
            <v>5991</v>
          </cell>
          <cell r="E288">
            <v>30221</v>
          </cell>
          <cell r="F288">
            <v>10268</v>
          </cell>
          <cell r="G288">
            <v>10001</v>
          </cell>
          <cell r="H288">
            <v>4648</v>
          </cell>
          <cell r="I288">
            <v>24917</v>
          </cell>
          <cell r="J288">
            <v>6184</v>
          </cell>
          <cell r="K288">
            <v>6860</v>
          </cell>
          <cell r="L288">
            <v>4430</v>
          </cell>
          <cell r="M288">
            <v>17474</v>
          </cell>
          <cell r="N288">
            <v>2151</v>
          </cell>
          <cell r="O288">
            <v>2074</v>
          </cell>
          <cell r="P288">
            <v>1129</v>
          </cell>
          <cell r="Q288">
            <v>5354</v>
          </cell>
          <cell r="R288">
            <v>2550</v>
          </cell>
          <cell r="S288">
            <v>3263</v>
          </cell>
          <cell r="T288">
            <v>1713</v>
          </cell>
          <cell r="U288">
            <v>7526</v>
          </cell>
          <cell r="V288">
            <v>382</v>
          </cell>
          <cell r="W288">
            <v>560</v>
          </cell>
          <cell r="X288">
            <v>392</v>
          </cell>
          <cell r="Y288">
            <v>1334</v>
          </cell>
          <cell r="Z288">
            <v>268</v>
          </cell>
          <cell r="AA288">
            <v>238</v>
          </cell>
          <cell r="AB288">
            <v>254</v>
          </cell>
          <cell r="AC288">
            <v>760</v>
          </cell>
          <cell r="AD288">
            <v>600</v>
          </cell>
          <cell r="AE288">
            <v>608</v>
          </cell>
          <cell r="AF288">
            <v>231</v>
          </cell>
          <cell r="AG288">
            <v>1439</v>
          </cell>
          <cell r="AH288">
            <v>34740</v>
          </cell>
          <cell r="AI288">
            <v>35497</v>
          </cell>
          <cell r="AJ288">
            <v>18788</v>
          </cell>
          <cell r="AK288">
            <v>89025</v>
          </cell>
          <cell r="AL288">
            <v>13358</v>
          </cell>
          <cell r="AM288">
            <v>12274</v>
          </cell>
          <cell r="AN288">
            <v>6660</v>
          </cell>
          <cell r="AO288">
            <v>32292</v>
          </cell>
          <cell r="AP288">
            <v>10976</v>
          </cell>
          <cell r="AQ288">
            <v>10254</v>
          </cell>
          <cell r="AR288">
            <v>5221</v>
          </cell>
          <cell r="AS288">
            <v>26452</v>
          </cell>
          <cell r="AT288">
            <v>6840</v>
          </cell>
          <cell r="AU288">
            <v>7187</v>
          </cell>
          <cell r="AV288">
            <v>4759</v>
          </cell>
          <cell r="AW288">
            <v>18786</v>
          </cell>
          <cell r="AX288">
            <v>2252</v>
          </cell>
          <cell r="AY288">
            <v>2192</v>
          </cell>
          <cell r="AZ288">
            <v>1216</v>
          </cell>
          <cell r="BA288">
            <v>5660</v>
          </cell>
          <cell r="BB288">
            <v>2654</v>
          </cell>
          <cell r="BC288">
            <v>3277</v>
          </cell>
          <cell r="BD288">
            <v>1880</v>
          </cell>
          <cell r="BE288">
            <v>7812</v>
          </cell>
          <cell r="BF288">
            <v>486</v>
          </cell>
          <cell r="BG288">
            <v>617</v>
          </cell>
          <cell r="BH288">
            <v>458</v>
          </cell>
          <cell r="BI288">
            <v>1562</v>
          </cell>
          <cell r="BJ288">
            <v>324</v>
          </cell>
          <cell r="BK288">
            <v>281</v>
          </cell>
          <cell r="BL288">
            <v>285</v>
          </cell>
          <cell r="BM288">
            <v>890</v>
          </cell>
          <cell r="BN288">
            <v>650</v>
          </cell>
          <cell r="BO288">
            <v>624</v>
          </cell>
          <cell r="BP288">
            <v>248</v>
          </cell>
          <cell r="BQ288">
            <v>1522</v>
          </cell>
          <cell r="BR288">
            <v>37541</v>
          </cell>
          <cell r="BS288">
            <v>36705</v>
          </cell>
          <cell r="BT288">
            <v>20728</v>
          </cell>
          <cell r="BU288">
            <v>94975</v>
          </cell>
          <cell r="BV288">
            <v>13596</v>
          </cell>
          <cell r="BW288">
            <v>12311</v>
          </cell>
          <cell r="BX288">
            <v>6866</v>
          </cell>
          <cell r="BY288">
            <v>32773</v>
          </cell>
          <cell r="BZ288">
            <v>11243</v>
          </cell>
          <cell r="CA288">
            <v>10655</v>
          </cell>
          <cell r="CB288">
            <v>5389</v>
          </cell>
          <cell r="CC288">
            <v>27286</v>
          </cell>
          <cell r="CD288">
            <v>6842</v>
          </cell>
          <cell r="CE288">
            <v>7001</v>
          </cell>
          <cell r="CF288">
            <v>4940</v>
          </cell>
          <cell r="CG288">
            <v>18784</v>
          </cell>
          <cell r="CH288">
            <v>2336</v>
          </cell>
          <cell r="CI288">
            <v>2223</v>
          </cell>
          <cell r="CJ288">
            <v>1314</v>
          </cell>
          <cell r="CK288">
            <v>5872</v>
          </cell>
          <cell r="CL288">
            <v>2703</v>
          </cell>
          <cell r="CM288">
            <v>3253</v>
          </cell>
          <cell r="CN288">
            <v>1883</v>
          </cell>
          <cell r="CO288">
            <v>7839</v>
          </cell>
          <cell r="CP288">
            <v>528</v>
          </cell>
          <cell r="CQ288">
            <v>617</v>
          </cell>
          <cell r="CR288">
            <v>438</v>
          </cell>
          <cell r="CS288">
            <v>1583</v>
          </cell>
          <cell r="CT288">
            <v>274</v>
          </cell>
          <cell r="CU288">
            <v>299</v>
          </cell>
          <cell r="CV288">
            <v>285</v>
          </cell>
          <cell r="CW288">
            <v>858</v>
          </cell>
          <cell r="CX288">
            <v>723</v>
          </cell>
          <cell r="CY288">
            <v>599</v>
          </cell>
          <cell r="CZ288">
            <v>232</v>
          </cell>
          <cell r="DA288">
            <v>1554</v>
          </cell>
          <cell r="DB288">
            <v>38245</v>
          </cell>
          <cell r="DC288">
            <v>36957</v>
          </cell>
          <cell r="DD288">
            <v>21347</v>
          </cell>
          <cell r="DE288">
            <v>96549</v>
          </cell>
        </row>
        <row r="289">
          <cell r="A289">
            <v>42795</v>
          </cell>
          <cell r="B289">
            <v>13881</v>
          </cell>
          <cell r="C289">
            <v>13661</v>
          </cell>
          <cell r="D289">
            <v>8135</v>
          </cell>
          <cell r="E289">
            <v>35677</v>
          </cell>
          <cell r="F289">
            <v>11043</v>
          </cell>
          <cell r="G289">
            <v>11948</v>
          </cell>
          <cell r="H289">
            <v>6261</v>
          </cell>
          <cell r="I289">
            <v>29252</v>
          </cell>
          <cell r="J289">
            <v>7441</v>
          </cell>
          <cell r="K289">
            <v>8072</v>
          </cell>
          <cell r="L289">
            <v>5704</v>
          </cell>
          <cell r="M289">
            <v>21217</v>
          </cell>
          <cell r="N289">
            <v>2445</v>
          </cell>
          <cell r="O289">
            <v>2401</v>
          </cell>
          <cell r="P289">
            <v>1541</v>
          </cell>
          <cell r="Q289">
            <v>6387</v>
          </cell>
          <cell r="R289">
            <v>2713</v>
          </cell>
          <cell r="S289">
            <v>3708</v>
          </cell>
          <cell r="T289">
            <v>2291</v>
          </cell>
          <cell r="U289">
            <v>8712</v>
          </cell>
          <cell r="V289">
            <v>452</v>
          </cell>
          <cell r="W289">
            <v>644</v>
          </cell>
          <cell r="X289">
            <v>440</v>
          </cell>
          <cell r="Y289">
            <v>1536</v>
          </cell>
          <cell r="Z289">
            <v>274</v>
          </cell>
          <cell r="AA289">
            <v>358</v>
          </cell>
          <cell r="AB289">
            <v>314</v>
          </cell>
          <cell r="AC289">
            <v>946</v>
          </cell>
          <cell r="AD289">
            <v>723</v>
          </cell>
          <cell r="AE289">
            <v>692</v>
          </cell>
          <cell r="AF289">
            <v>268</v>
          </cell>
          <cell r="AG289">
            <v>1683</v>
          </cell>
          <cell r="AH289">
            <v>38972</v>
          </cell>
          <cell r="AI289">
            <v>41484</v>
          </cell>
          <cell r="AJ289">
            <v>24954</v>
          </cell>
          <cell r="AK289">
            <v>105410</v>
          </cell>
          <cell r="AL289">
            <v>13296</v>
          </cell>
          <cell r="AM289">
            <v>12343</v>
          </cell>
          <cell r="AN289">
            <v>7105</v>
          </cell>
          <cell r="AO289">
            <v>32744</v>
          </cell>
          <cell r="AP289">
            <v>10628</v>
          </cell>
          <cell r="AQ289">
            <v>11032</v>
          </cell>
          <cell r="AR289">
            <v>5627</v>
          </cell>
          <cell r="AS289">
            <v>27287</v>
          </cell>
          <cell r="AT289">
            <v>6781</v>
          </cell>
          <cell r="AU289">
            <v>7163</v>
          </cell>
          <cell r="AV289">
            <v>5007</v>
          </cell>
          <cell r="AW289">
            <v>18951</v>
          </cell>
          <cell r="AX289">
            <v>2318</v>
          </cell>
          <cell r="AY289">
            <v>2297</v>
          </cell>
          <cell r="AZ289">
            <v>1370</v>
          </cell>
          <cell r="BA289">
            <v>5986</v>
          </cell>
          <cell r="BB289">
            <v>2564</v>
          </cell>
          <cell r="BC289">
            <v>3352</v>
          </cell>
          <cell r="BD289">
            <v>1975</v>
          </cell>
          <cell r="BE289">
            <v>7891</v>
          </cell>
          <cell r="BF289">
            <v>504</v>
          </cell>
          <cell r="BG289">
            <v>636</v>
          </cell>
          <cell r="BH289">
            <v>441</v>
          </cell>
          <cell r="BI289">
            <v>1581</v>
          </cell>
          <cell r="BJ289">
            <v>239</v>
          </cell>
          <cell r="BK289">
            <v>292</v>
          </cell>
          <cell r="BL289">
            <v>297</v>
          </cell>
          <cell r="BM289">
            <v>828</v>
          </cell>
          <cell r="BN289">
            <v>691</v>
          </cell>
          <cell r="BO289">
            <v>610</v>
          </cell>
          <cell r="BP289">
            <v>238</v>
          </cell>
          <cell r="BQ289">
            <v>1538</v>
          </cell>
          <cell r="BR289">
            <v>37020</v>
          </cell>
          <cell r="BS289">
            <v>37724</v>
          </cell>
          <cell r="BT289">
            <v>22061</v>
          </cell>
          <cell r="BU289">
            <v>96806</v>
          </cell>
          <cell r="BV289">
            <v>13476</v>
          </cell>
          <cell r="BW289">
            <v>12307</v>
          </cell>
          <cell r="BX289">
            <v>6996</v>
          </cell>
          <cell r="BY289">
            <v>32779</v>
          </cell>
          <cell r="BZ289">
            <v>11166</v>
          </cell>
          <cell r="CA289">
            <v>10655</v>
          </cell>
          <cell r="CB289">
            <v>5432</v>
          </cell>
          <cell r="CC289">
            <v>27253</v>
          </cell>
          <cell r="CD289">
            <v>6689</v>
          </cell>
          <cell r="CE289">
            <v>7048</v>
          </cell>
          <cell r="CF289">
            <v>5031</v>
          </cell>
          <cell r="CG289">
            <v>18768</v>
          </cell>
          <cell r="CH289">
            <v>2319</v>
          </cell>
          <cell r="CI289">
            <v>2224</v>
          </cell>
          <cell r="CJ289">
            <v>1324</v>
          </cell>
          <cell r="CK289">
            <v>5866</v>
          </cell>
          <cell r="CL289">
            <v>2637</v>
          </cell>
          <cell r="CM289">
            <v>3260</v>
          </cell>
          <cell r="CN289">
            <v>1919</v>
          </cell>
          <cell r="CO289">
            <v>7816</v>
          </cell>
          <cell r="CP289">
            <v>516</v>
          </cell>
          <cell r="CQ289">
            <v>597</v>
          </cell>
          <cell r="CR289">
            <v>442</v>
          </cell>
          <cell r="CS289">
            <v>1555</v>
          </cell>
          <cell r="CT289">
            <v>274</v>
          </cell>
          <cell r="CU289">
            <v>301</v>
          </cell>
          <cell r="CV289">
            <v>289</v>
          </cell>
          <cell r="CW289">
            <v>864</v>
          </cell>
          <cell r="CX289">
            <v>712</v>
          </cell>
          <cell r="CY289">
            <v>592</v>
          </cell>
          <cell r="CZ289">
            <v>235</v>
          </cell>
          <cell r="DA289">
            <v>1539</v>
          </cell>
          <cell r="DB289">
            <v>37789</v>
          </cell>
          <cell r="DC289">
            <v>36983</v>
          </cell>
          <cell r="DD289">
            <v>21669</v>
          </cell>
          <cell r="DE289">
            <v>96440</v>
          </cell>
        </row>
        <row r="290">
          <cell r="A290">
            <v>42826</v>
          </cell>
          <cell r="B290">
            <v>11481</v>
          </cell>
          <cell r="C290">
            <v>10678</v>
          </cell>
          <cell r="D290">
            <v>6406</v>
          </cell>
          <cell r="E290">
            <v>28565</v>
          </cell>
          <cell r="F290">
            <v>9776</v>
          </cell>
          <cell r="G290">
            <v>8782</v>
          </cell>
          <cell r="H290">
            <v>4734</v>
          </cell>
          <cell r="I290">
            <v>23292</v>
          </cell>
          <cell r="J290">
            <v>5563</v>
          </cell>
          <cell r="K290">
            <v>6024</v>
          </cell>
          <cell r="L290">
            <v>4725</v>
          </cell>
          <cell r="M290">
            <v>16312</v>
          </cell>
          <cell r="N290">
            <v>1893</v>
          </cell>
          <cell r="O290">
            <v>1886</v>
          </cell>
          <cell r="P290">
            <v>1172</v>
          </cell>
          <cell r="Q290">
            <v>4951</v>
          </cell>
          <cell r="R290">
            <v>2152</v>
          </cell>
          <cell r="S290">
            <v>2701</v>
          </cell>
          <cell r="T290">
            <v>1781</v>
          </cell>
          <cell r="U290">
            <v>6634</v>
          </cell>
          <cell r="V290">
            <v>402</v>
          </cell>
          <cell r="W290">
            <v>463</v>
          </cell>
          <cell r="X290">
            <v>349</v>
          </cell>
          <cell r="Y290">
            <v>1214</v>
          </cell>
          <cell r="Z290">
            <v>283</v>
          </cell>
          <cell r="AA290">
            <v>371</v>
          </cell>
          <cell r="AB290">
            <v>256</v>
          </cell>
          <cell r="AC290">
            <v>910</v>
          </cell>
          <cell r="AD290">
            <v>597</v>
          </cell>
          <cell r="AE290">
            <v>463</v>
          </cell>
          <cell r="AF290">
            <v>197</v>
          </cell>
          <cell r="AG290">
            <v>1257</v>
          </cell>
          <cell r="AH290">
            <v>32147</v>
          </cell>
          <cell r="AI290">
            <v>31368</v>
          </cell>
          <cell r="AJ290">
            <v>19620</v>
          </cell>
          <cell r="AK290">
            <v>83135</v>
          </cell>
          <cell r="AL290">
            <v>13457</v>
          </cell>
          <cell r="AM290">
            <v>12354</v>
          </cell>
          <cell r="AN290">
            <v>7454</v>
          </cell>
          <cell r="AO290">
            <v>33264</v>
          </cell>
          <cell r="AP290">
            <v>11600</v>
          </cell>
          <cell r="AQ290">
            <v>10361</v>
          </cell>
          <cell r="AR290">
            <v>5508</v>
          </cell>
          <cell r="AS290">
            <v>27470</v>
          </cell>
          <cell r="AT290">
            <v>6277</v>
          </cell>
          <cell r="AU290">
            <v>7081</v>
          </cell>
          <cell r="AV290">
            <v>5405</v>
          </cell>
          <cell r="AW290">
            <v>18763</v>
          </cell>
          <cell r="AX290">
            <v>2323</v>
          </cell>
          <cell r="AY290">
            <v>2197</v>
          </cell>
          <cell r="AZ290">
            <v>1388</v>
          </cell>
          <cell r="BA290">
            <v>5908</v>
          </cell>
          <cell r="BB290">
            <v>2578</v>
          </cell>
          <cell r="BC290">
            <v>3223</v>
          </cell>
          <cell r="BD290">
            <v>1981</v>
          </cell>
          <cell r="BE290">
            <v>7782</v>
          </cell>
          <cell r="BF290">
            <v>537</v>
          </cell>
          <cell r="BG290">
            <v>577</v>
          </cell>
          <cell r="BH290">
            <v>434</v>
          </cell>
          <cell r="BI290">
            <v>1547</v>
          </cell>
          <cell r="BJ290">
            <v>276</v>
          </cell>
          <cell r="BK290">
            <v>331</v>
          </cell>
          <cell r="BL290">
            <v>284</v>
          </cell>
          <cell r="BM290">
            <v>891</v>
          </cell>
          <cell r="BN290">
            <v>742</v>
          </cell>
          <cell r="BO290">
            <v>542</v>
          </cell>
          <cell r="BP290">
            <v>227</v>
          </cell>
          <cell r="BQ290">
            <v>1511</v>
          </cell>
          <cell r="BR290">
            <v>37790</v>
          </cell>
          <cell r="BS290">
            <v>36667</v>
          </cell>
          <cell r="BT290">
            <v>22680</v>
          </cell>
          <cell r="BU290">
            <v>97136</v>
          </cell>
          <cell r="BV290">
            <v>13383</v>
          </cell>
          <cell r="BW290">
            <v>12332</v>
          </cell>
          <cell r="BX290">
            <v>7138</v>
          </cell>
          <cell r="BY290">
            <v>32853</v>
          </cell>
          <cell r="BZ290">
            <v>11122</v>
          </cell>
          <cell r="CA290">
            <v>10647</v>
          </cell>
          <cell r="CB290">
            <v>5485</v>
          </cell>
          <cell r="CC290">
            <v>27255</v>
          </cell>
          <cell r="CD290">
            <v>6551</v>
          </cell>
          <cell r="CE290">
            <v>7105</v>
          </cell>
          <cell r="CF290">
            <v>5131</v>
          </cell>
          <cell r="CG290">
            <v>18786</v>
          </cell>
          <cell r="CH290">
            <v>2319</v>
          </cell>
          <cell r="CI290">
            <v>2231</v>
          </cell>
          <cell r="CJ290">
            <v>1336</v>
          </cell>
          <cell r="CK290">
            <v>5886</v>
          </cell>
          <cell r="CL290">
            <v>2587</v>
          </cell>
          <cell r="CM290">
            <v>3270</v>
          </cell>
          <cell r="CN290">
            <v>1959</v>
          </cell>
          <cell r="CO290">
            <v>7815</v>
          </cell>
          <cell r="CP290">
            <v>506</v>
          </cell>
          <cell r="CQ290">
            <v>588</v>
          </cell>
          <cell r="CR290">
            <v>447</v>
          </cell>
          <cell r="CS290">
            <v>1541</v>
          </cell>
          <cell r="CT290">
            <v>274</v>
          </cell>
          <cell r="CU290">
            <v>306</v>
          </cell>
          <cell r="CV290">
            <v>293</v>
          </cell>
          <cell r="CW290">
            <v>873</v>
          </cell>
          <cell r="CX290">
            <v>706</v>
          </cell>
          <cell r="CY290">
            <v>585</v>
          </cell>
          <cell r="CZ290">
            <v>238</v>
          </cell>
          <cell r="DA290">
            <v>1528</v>
          </cell>
          <cell r="DB290">
            <v>37447</v>
          </cell>
          <cell r="DC290">
            <v>37064</v>
          </cell>
          <cell r="DD290">
            <v>22025</v>
          </cell>
          <cell r="DE290">
            <v>96537</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Charts and Tables"/>
      <sheetName val="Summary_O"/>
      <sheetName val="Charts_O"/>
      <sheetName val="Contents"/>
      <sheetName val="Basic_A"/>
      <sheetName val="General_A"/>
      <sheetName val="Tech_A"/>
      <sheetName val="Time_A"/>
      <sheetName val="Inputs_A"/>
      <sheetName val="Scenario_A"/>
      <sheetName val="Flags_C"/>
      <sheetName val="Amort_C"/>
      <sheetName val="Calc_C"/>
      <sheetName val="Macro_O"/>
      <sheetName val="Option_C"/>
      <sheetName val="Option_O"/>
      <sheetName val="MAC Curve &gt;"/>
      <sheetName val="MACC calculations - summary"/>
      <sheetName val="MAC_Inputs_A"/>
      <sheetName val="Chk_C"/>
      <sheetName val="Style_O"/>
      <sheetName val="ROI data"/>
      <sheetName val="MACC_B Core"/>
      <sheetName val="Tech Specific Damage Costs"/>
    </sheetNames>
    <sheetDataSet>
      <sheetData sheetId="0"/>
      <sheetData sheetId="1"/>
      <sheetData sheetId="2"/>
      <sheetData sheetId="3"/>
      <sheetData sheetId="4">
        <row r="12">
          <cell r="J12">
            <v>1</v>
          </cell>
        </row>
        <row r="13">
          <cell r="J13">
            <v>0</v>
          </cell>
        </row>
        <row r="24">
          <cell r="J24">
            <v>0</v>
          </cell>
        </row>
        <row r="27">
          <cell r="J27">
            <v>100</v>
          </cell>
        </row>
        <row r="28">
          <cell r="J28">
            <v>1</v>
          </cell>
        </row>
        <row r="29">
          <cell r="J29">
            <v>0.01</v>
          </cell>
        </row>
        <row r="33">
          <cell r="J33">
            <v>12</v>
          </cell>
        </row>
        <row r="35">
          <cell r="J35">
            <v>12</v>
          </cell>
        </row>
        <row r="38">
          <cell r="J38" t="str">
            <v>n.a.</v>
          </cell>
        </row>
        <row r="40">
          <cell r="J40">
            <v>1</v>
          </cell>
        </row>
      </sheetData>
      <sheetData sheetId="5">
        <row r="19">
          <cell r="J19">
            <v>44013</v>
          </cell>
        </row>
        <row r="23">
          <cell r="J23" t="str">
            <v>$m</v>
          </cell>
        </row>
        <row r="28">
          <cell r="J28" t="str">
            <v>EIRP CBA Model</v>
          </cell>
        </row>
        <row r="32">
          <cell r="J32">
            <v>7.0000000000000007E-2</v>
          </cell>
        </row>
        <row r="34">
          <cell r="J34">
            <v>0.12</v>
          </cell>
        </row>
        <row r="49">
          <cell r="J49" t="str">
            <v>Option 1</v>
          </cell>
        </row>
        <row r="50">
          <cell r="J50" t="str">
            <v>Option 2</v>
          </cell>
        </row>
        <row r="51">
          <cell r="J51" t="str">
            <v>Option 3</v>
          </cell>
        </row>
        <row r="54">
          <cell r="J54" t="str">
            <v>HEI</v>
          </cell>
        </row>
        <row r="55">
          <cell r="J55" t="str">
            <v>NLCIF</v>
          </cell>
        </row>
        <row r="58">
          <cell r="J58" t="str">
            <v>Low</v>
          </cell>
        </row>
        <row r="59">
          <cell r="J59" t="str">
            <v>Central</v>
          </cell>
        </row>
        <row r="60">
          <cell r="J60" t="str">
            <v>High</v>
          </cell>
        </row>
        <row r="63">
          <cell r="J63">
            <v>2022</v>
          </cell>
        </row>
        <row r="64">
          <cell r="J64">
            <v>2024</v>
          </cell>
        </row>
        <row r="65">
          <cell r="J65">
            <v>2026</v>
          </cell>
        </row>
        <row r="66">
          <cell r="J66">
            <v>2028</v>
          </cell>
        </row>
        <row r="75">
          <cell r="N75" t="str">
            <v>In Pit Crushing and Conveying</v>
          </cell>
        </row>
        <row r="76">
          <cell r="N76" t="str">
            <v>Ventilation on demand</v>
          </cell>
        </row>
        <row r="77">
          <cell r="N77" t="str">
            <v>Ventilation Air Methane</v>
          </cell>
        </row>
        <row r="78">
          <cell r="N78" t="str">
            <v>Goaf drainage with power generation</v>
          </cell>
        </row>
        <row r="79">
          <cell r="N79" t="str">
            <v>Goaf drainage with flaring</v>
          </cell>
        </row>
        <row r="80">
          <cell r="N80" t="str">
            <v>Predrainage with power generation</v>
          </cell>
        </row>
        <row r="81">
          <cell r="N81" t="str">
            <v>Predrainage with flaring</v>
          </cell>
        </row>
        <row r="82">
          <cell r="N82" t="str">
            <v>Electric Arc Furnace - Scrap</v>
          </cell>
        </row>
        <row r="83">
          <cell r="N83" t="str">
            <v>Natural Gas DRI - Electric Arc Furnace</v>
          </cell>
        </row>
        <row r="84">
          <cell r="N84" t="str">
            <v>Biogas for process heat</v>
          </cell>
        </row>
        <row r="85">
          <cell r="N85" t="str">
            <v>Co-generation with bioenergy</v>
          </cell>
        </row>
        <row r="86">
          <cell r="N86" t="str">
            <v>Tri-generation (combined heating, cooling and power generation)</v>
          </cell>
        </row>
        <row r="87">
          <cell r="N87" t="str">
            <v>Replacing coal fired boiler with gas fired boiler (fuel switch)</v>
          </cell>
        </row>
        <row r="88">
          <cell r="N88" t="str">
            <v>Carbon Capture Utilisation and Storage (Centralised Facility)</v>
          </cell>
        </row>
        <row r="89">
          <cell r="N89" t="str">
            <v>10 MW Hydrogen electrolyser used onsite for heat processing using grid electricity (grey hydrogen)</v>
          </cell>
        </row>
        <row r="90">
          <cell r="N90" t="str">
            <v>10 MW Hydrogen electrolyser used onsite for heat processing using behind the meter renewables (green hydrogen)</v>
          </cell>
        </row>
        <row r="91">
          <cell r="N91" t="str">
            <v>10 MW Hydrogen electrolyser used for vehicle refuelling using grid electricity (grey hydrogen)</v>
          </cell>
        </row>
        <row r="92">
          <cell r="N92" t="str">
            <v>10 MW Hydrogen electrolyser used for vehicle refuelling using behind the meter renewables (green hydrogen)</v>
          </cell>
        </row>
        <row r="93">
          <cell r="N93" t="str">
            <v>Hydrogen based direct reduction of iron ore (DRI)</v>
          </cell>
        </row>
        <row r="94">
          <cell r="N94" t="str">
            <v>Hydrogen for ammonia production - green</v>
          </cell>
        </row>
        <row r="95">
          <cell r="N95" t="str">
            <v>Hydrogen for ammonia production - grey</v>
          </cell>
        </row>
        <row r="96">
          <cell r="N96" t="str">
            <v>Renewable generation with battery</v>
          </cell>
        </row>
        <row r="97">
          <cell r="N97" t="str">
            <v>Electric vehicles</v>
          </cell>
        </row>
        <row r="98">
          <cell r="N98" t="str">
            <v>Electrification of process heat (not just EAF in steel manufacturing. E.g. high-grade heat pumps in food)</v>
          </cell>
        </row>
        <row r="99">
          <cell r="N99" t="str">
            <v>Replacing gas fired boiler with new gas fired boiler (energy efficiency)</v>
          </cell>
        </row>
        <row r="100">
          <cell r="N100" t="str">
            <v>Replace open-cycle gas turbines with combined cycle GTs.</v>
          </cell>
        </row>
        <row r="101">
          <cell r="N101" t="str">
            <v>Replace existing electric motors (for e.g. ventilation systems) with  VSD high efficiency electric motors</v>
          </cell>
        </row>
        <row r="102">
          <cell r="N102" t="str">
            <v>Geopolymer cement</v>
          </cell>
        </row>
        <row r="103">
          <cell r="N103" t="str">
            <v>Direct separation and carbon capture to support low emission lime and cement</v>
          </cell>
        </row>
        <row r="104">
          <cell r="N104" t="str">
            <v>Aluminium using wetted cathode and inert anodes</v>
          </cell>
        </row>
        <row r="105">
          <cell r="N105" t="str">
            <v>Bio-coke for steel production</v>
          </cell>
        </row>
        <row r="106">
          <cell r="N106" t="str">
            <v>Bioplastics</v>
          </cell>
        </row>
        <row r="107">
          <cell r="N107" t="str">
            <v>High-blend and magnesium cement - Suplementary cementicious material (fly ash, slag, silica)</v>
          </cell>
        </row>
        <row r="108">
          <cell r="N108" t="str">
            <v>-</v>
          </cell>
        </row>
        <row r="109">
          <cell r="N109" t="str">
            <v>-</v>
          </cell>
        </row>
        <row r="110">
          <cell r="N110" t="str">
            <v>-</v>
          </cell>
        </row>
        <row r="111">
          <cell r="N111" t="str">
            <v>-</v>
          </cell>
        </row>
        <row r="112">
          <cell r="N112" t="str">
            <v>-</v>
          </cell>
        </row>
        <row r="113">
          <cell r="N113" t="str">
            <v>-</v>
          </cell>
        </row>
        <row r="114">
          <cell r="N114" t="str">
            <v>-</v>
          </cell>
        </row>
        <row r="181">
          <cell r="B181" t="str">
            <v>-</v>
          </cell>
        </row>
        <row r="182">
          <cell r="B182" t="str">
            <v>-</v>
          </cell>
        </row>
        <row r="183">
          <cell r="B183" t="str">
            <v>Ventilation Air Methane</v>
          </cell>
        </row>
        <row r="184">
          <cell r="B184" t="str">
            <v>Goaf drainage with power generation</v>
          </cell>
        </row>
        <row r="185">
          <cell r="B185" t="str">
            <v>Goaf drainage with flaring</v>
          </cell>
        </row>
        <row r="186">
          <cell r="B186" t="str">
            <v>Predrainage with power generation</v>
          </cell>
        </row>
        <row r="187">
          <cell r="B187" t="str">
            <v>Predrainage with flaring</v>
          </cell>
        </row>
        <row r="188">
          <cell r="B188" t="str">
            <v>Electric Arc Furnace - Scrap</v>
          </cell>
        </row>
        <row r="189">
          <cell r="B189" t="str">
            <v>-</v>
          </cell>
        </row>
        <row r="190">
          <cell r="B190" t="str">
            <v>-</v>
          </cell>
        </row>
        <row r="191">
          <cell r="B191" t="str">
            <v>Co-generation with bioenergy</v>
          </cell>
        </row>
        <row r="192">
          <cell r="B192" t="str">
            <v>-</v>
          </cell>
        </row>
        <row r="193">
          <cell r="B193" t="str">
            <v>Replacing coal fired boiler with gas fired boiler (fuel switch)</v>
          </cell>
        </row>
        <row r="194">
          <cell r="B194" t="str">
            <v>-</v>
          </cell>
        </row>
        <row r="195">
          <cell r="B195" t="str">
            <v>-</v>
          </cell>
        </row>
        <row r="196">
          <cell r="B196" t="str">
            <v>-</v>
          </cell>
        </row>
        <row r="197">
          <cell r="B197" t="str">
            <v>-</v>
          </cell>
        </row>
        <row r="198">
          <cell r="B198" t="str">
            <v>-</v>
          </cell>
        </row>
        <row r="199">
          <cell r="B199" t="str">
            <v>-</v>
          </cell>
        </row>
        <row r="200">
          <cell r="B200" t="str">
            <v>-</v>
          </cell>
        </row>
        <row r="201">
          <cell r="B201" t="str">
            <v>-</v>
          </cell>
        </row>
        <row r="202">
          <cell r="B202" t="str">
            <v>-</v>
          </cell>
        </row>
        <row r="203">
          <cell r="B203" t="str">
            <v>-</v>
          </cell>
        </row>
        <row r="204">
          <cell r="B204" t="str">
            <v>-</v>
          </cell>
        </row>
        <row r="205">
          <cell r="B205" t="str">
            <v>-</v>
          </cell>
        </row>
        <row r="206">
          <cell r="B206" t="str">
            <v>Replace open-cycle gas turbines with combined cycle GTs.</v>
          </cell>
        </row>
        <row r="207">
          <cell r="B207" t="str">
            <v>-</v>
          </cell>
        </row>
        <row r="208">
          <cell r="B208" t="str">
            <v>Geopolymer cement</v>
          </cell>
        </row>
        <row r="209">
          <cell r="B209" t="str">
            <v>Direct separation and carbon capture to support low emission lime and cement</v>
          </cell>
        </row>
        <row r="210">
          <cell r="B210" t="str">
            <v>-</v>
          </cell>
        </row>
        <row r="211">
          <cell r="B211" t="str">
            <v>Bio-coke for steel production</v>
          </cell>
        </row>
        <row r="212">
          <cell r="B212" t="str">
            <v>-</v>
          </cell>
        </row>
        <row r="213">
          <cell r="B213" t="str">
            <v>-</v>
          </cell>
        </row>
        <row r="214">
          <cell r="B214" t="str">
            <v>-</v>
          </cell>
        </row>
        <row r="215">
          <cell r="B215" t="str">
            <v>-</v>
          </cell>
        </row>
        <row r="216">
          <cell r="B216" t="str">
            <v>-</v>
          </cell>
        </row>
        <row r="217">
          <cell r="B217" t="str">
            <v>-</v>
          </cell>
        </row>
        <row r="218">
          <cell r="B218" t="str">
            <v>-</v>
          </cell>
        </row>
        <row r="219">
          <cell r="B219" t="str">
            <v>-</v>
          </cell>
        </row>
        <row r="220">
          <cell r="B220" t="str">
            <v>-</v>
          </cell>
        </row>
        <row r="225">
          <cell r="B225" t="str">
            <v>-</v>
          </cell>
        </row>
        <row r="226">
          <cell r="B226" t="str">
            <v>-</v>
          </cell>
        </row>
        <row r="227">
          <cell r="B227" t="str">
            <v>-</v>
          </cell>
        </row>
        <row r="228">
          <cell r="B228" t="str">
            <v>-</v>
          </cell>
        </row>
        <row r="229">
          <cell r="B229" t="str">
            <v>-</v>
          </cell>
        </row>
        <row r="230">
          <cell r="B230" t="str">
            <v>-</v>
          </cell>
        </row>
        <row r="231">
          <cell r="B231" t="str">
            <v>-</v>
          </cell>
        </row>
        <row r="232">
          <cell r="B232" t="str">
            <v>-</v>
          </cell>
        </row>
        <row r="233">
          <cell r="B233" t="str">
            <v>-</v>
          </cell>
        </row>
        <row r="234">
          <cell r="B234" t="str">
            <v>-</v>
          </cell>
        </row>
        <row r="235">
          <cell r="B235" t="str">
            <v>-</v>
          </cell>
        </row>
        <row r="236">
          <cell r="B236" t="str">
            <v>-</v>
          </cell>
        </row>
        <row r="237">
          <cell r="B237" t="str">
            <v>-</v>
          </cell>
        </row>
        <row r="238">
          <cell r="B238" t="str">
            <v>Carbon Capture Utilisation and Storage (Centralised Facility)</v>
          </cell>
        </row>
        <row r="239">
          <cell r="B239" t="str">
            <v>-</v>
          </cell>
        </row>
        <row r="240">
          <cell r="B240" t="str">
            <v>10 MW Hydrogen electrolyser used onsite for heat processing using behind the meter renewables (green hydrogen)</v>
          </cell>
        </row>
        <row r="241">
          <cell r="B241" t="str">
            <v>-</v>
          </cell>
        </row>
        <row r="242">
          <cell r="B242" t="str">
            <v>-</v>
          </cell>
        </row>
        <row r="243">
          <cell r="B243" t="str">
            <v>-</v>
          </cell>
        </row>
        <row r="244">
          <cell r="B244" t="str">
            <v>-</v>
          </cell>
        </row>
        <row r="245">
          <cell r="B245" t="str">
            <v>-</v>
          </cell>
        </row>
        <row r="246">
          <cell r="B246" t="str">
            <v>-</v>
          </cell>
        </row>
        <row r="247">
          <cell r="B247" t="str">
            <v>-</v>
          </cell>
        </row>
        <row r="248">
          <cell r="B248" t="str">
            <v>-</v>
          </cell>
        </row>
        <row r="249">
          <cell r="B249" t="str">
            <v>-</v>
          </cell>
        </row>
        <row r="250">
          <cell r="B250" t="str">
            <v>-</v>
          </cell>
        </row>
        <row r="251">
          <cell r="B251" t="str">
            <v>-</v>
          </cell>
        </row>
        <row r="252">
          <cell r="B252" t="str">
            <v>-</v>
          </cell>
        </row>
        <row r="253">
          <cell r="B253" t="str">
            <v>-</v>
          </cell>
        </row>
        <row r="254">
          <cell r="B254" t="str">
            <v>-</v>
          </cell>
        </row>
        <row r="255">
          <cell r="B255" t="str">
            <v>-</v>
          </cell>
        </row>
        <row r="256">
          <cell r="B256" t="str">
            <v>Bioplastics</v>
          </cell>
        </row>
        <row r="257">
          <cell r="B257" t="str">
            <v>-</v>
          </cell>
        </row>
        <row r="258">
          <cell r="B258" t="str">
            <v>-</v>
          </cell>
        </row>
        <row r="259">
          <cell r="B259" t="str">
            <v>-</v>
          </cell>
        </row>
        <row r="260">
          <cell r="B260" t="str">
            <v>-</v>
          </cell>
        </row>
        <row r="261">
          <cell r="B261" t="str">
            <v>-</v>
          </cell>
        </row>
        <row r="262">
          <cell r="B262" t="str">
            <v>-</v>
          </cell>
        </row>
        <row r="263">
          <cell r="B263" t="str">
            <v>-</v>
          </cell>
        </row>
        <row r="264">
          <cell r="B264" t="str">
            <v>-</v>
          </cell>
        </row>
      </sheetData>
      <sheetData sheetId="6"/>
      <sheetData sheetId="7">
        <row r="76">
          <cell r="G76">
            <v>34.01</v>
          </cell>
        </row>
        <row r="77">
          <cell r="G77">
            <v>77.03</v>
          </cell>
        </row>
        <row r="78">
          <cell r="G78">
            <v>101.8</v>
          </cell>
        </row>
        <row r="79">
          <cell r="G79">
            <v>92.33</v>
          </cell>
        </row>
        <row r="82">
          <cell r="G82">
            <v>2.2504</v>
          </cell>
        </row>
        <row r="83">
          <cell r="G83">
            <v>3.8740000000000001</v>
          </cell>
        </row>
        <row r="84">
          <cell r="G84">
            <v>3.2519999999999998</v>
          </cell>
        </row>
        <row r="85">
          <cell r="G85">
            <v>3.4411999999999998</v>
          </cell>
        </row>
        <row r="89">
          <cell r="G89">
            <v>7.61</v>
          </cell>
        </row>
        <row r="90">
          <cell r="G90">
            <v>22.43</v>
          </cell>
        </row>
        <row r="91">
          <cell r="G91">
            <v>23.2</v>
          </cell>
        </row>
        <row r="92">
          <cell r="G92">
            <v>32.75</v>
          </cell>
        </row>
        <row r="95">
          <cell r="G95">
            <v>0.70160000000000033</v>
          </cell>
        </row>
        <row r="96">
          <cell r="G96">
            <v>0.92800000000000082</v>
          </cell>
        </row>
        <row r="97">
          <cell r="G97">
            <v>0.92800000000000082</v>
          </cell>
        </row>
        <row r="98">
          <cell r="G98">
            <v>1.2459999999999987</v>
          </cell>
        </row>
        <row r="421">
          <cell r="J421">
            <v>9048.9318004417983</v>
          </cell>
          <cell r="K421">
            <v>9048.9318004417983</v>
          </cell>
          <cell r="L421">
            <v>9048.9318004417983</v>
          </cell>
          <cell r="M421">
            <v>9048.9318004417983</v>
          </cell>
          <cell r="N421">
            <v>9048.9318004417983</v>
          </cell>
          <cell r="O421">
            <v>9048.9318004417983</v>
          </cell>
          <cell r="P421">
            <v>9048.9318004417983</v>
          </cell>
          <cell r="Q421">
            <v>9048.9318004417983</v>
          </cell>
          <cell r="R421">
            <v>9048.9318004417983</v>
          </cell>
          <cell r="S421">
            <v>9048.9318004417983</v>
          </cell>
          <cell r="T421">
            <v>9048.9318004417983</v>
          </cell>
          <cell r="U421">
            <v>9048.9318004417983</v>
          </cell>
          <cell r="V421">
            <v>9048.9318004417983</v>
          </cell>
          <cell r="W421">
            <v>9048.9318004417983</v>
          </cell>
          <cell r="X421">
            <v>9048.9318004417983</v>
          </cell>
          <cell r="Y421">
            <v>9048.9318004417983</v>
          </cell>
          <cell r="Z421">
            <v>9048.9318004417983</v>
          </cell>
          <cell r="AA421">
            <v>9048.9318004417983</v>
          </cell>
          <cell r="AB421">
            <v>9048.9318004417983</v>
          </cell>
          <cell r="AC421">
            <v>9048.9318004417983</v>
          </cell>
          <cell r="AD421">
            <v>0</v>
          </cell>
          <cell r="AE421">
            <v>0</v>
          </cell>
          <cell r="AF421">
            <v>0</v>
          </cell>
          <cell r="AG421">
            <v>0</v>
          </cell>
          <cell r="AH421">
            <v>0</v>
          </cell>
          <cell r="AI421">
            <v>0</v>
          </cell>
          <cell r="AJ421">
            <v>0</v>
          </cell>
          <cell r="AK421">
            <v>0</v>
          </cell>
          <cell r="AL421">
            <v>0</v>
          </cell>
          <cell r="AM421">
            <v>0</v>
          </cell>
          <cell r="AN421">
            <v>0</v>
          </cell>
          <cell r="AO421">
            <v>0</v>
          </cell>
        </row>
        <row r="422">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row>
        <row r="423">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row>
        <row r="424">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row>
        <row r="425">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row>
        <row r="426">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row>
        <row r="427">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row>
        <row r="428">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row>
        <row r="429">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row>
        <row r="430">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row>
        <row r="431">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row>
        <row r="432">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row>
        <row r="433">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row>
        <row r="434">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row>
        <row r="435">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row>
        <row r="436">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row>
        <row r="437">
          <cell r="J437">
            <v>17091.110947499998</v>
          </cell>
          <cell r="K437">
            <v>17091.110947499998</v>
          </cell>
          <cell r="L437">
            <v>17091.110947499998</v>
          </cell>
          <cell r="M437">
            <v>17091.110947499998</v>
          </cell>
          <cell r="N437">
            <v>17091.110947499998</v>
          </cell>
          <cell r="O437">
            <v>17091.110947499998</v>
          </cell>
          <cell r="P437">
            <v>17091.110947499998</v>
          </cell>
          <cell r="Q437">
            <v>17091.110947499998</v>
          </cell>
          <cell r="R437">
            <v>17091.110947499998</v>
          </cell>
          <cell r="S437">
            <v>17091.110947499998</v>
          </cell>
          <cell r="T437">
            <v>17091.110947499998</v>
          </cell>
          <cell r="U437">
            <v>17091.110947499998</v>
          </cell>
          <cell r="V437">
            <v>17091.110947499998</v>
          </cell>
          <cell r="W437">
            <v>17091.110947499998</v>
          </cell>
          <cell r="X437">
            <v>17091.110947499998</v>
          </cell>
          <cell r="Y437">
            <v>17091.110947499998</v>
          </cell>
          <cell r="Z437">
            <v>17091.110947499998</v>
          </cell>
          <cell r="AA437">
            <v>17091.110947499998</v>
          </cell>
          <cell r="AB437">
            <v>17091.110947499998</v>
          </cell>
          <cell r="AC437">
            <v>17091.110947499998</v>
          </cell>
          <cell r="AD437">
            <v>17091.110947499998</v>
          </cell>
          <cell r="AE437">
            <v>17091.110947499998</v>
          </cell>
          <cell r="AF437">
            <v>17091.110947499998</v>
          </cell>
          <cell r="AG437">
            <v>17091.110947499998</v>
          </cell>
          <cell r="AH437">
            <v>17091.110947499998</v>
          </cell>
          <cell r="AI437">
            <v>17091.110947499998</v>
          </cell>
          <cell r="AJ437">
            <v>17091.110947499998</v>
          </cell>
          <cell r="AK437">
            <v>17091.110947499998</v>
          </cell>
          <cell r="AL437">
            <v>17091.110947499998</v>
          </cell>
          <cell r="AM437">
            <v>17091.110947499998</v>
          </cell>
          <cell r="AN437">
            <v>17091.110947499998</v>
          </cell>
          <cell r="AO437">
            <v>17091.110947499998</v>
          </cell>
        </row>
        <row r="438">
          <cell r="J438">
            <v>17091.110947499998</v>
          </cell>
          <cell r="K438">
            <v>17091.110947499998</v>
          </cell>
          <cell r="L438">
            <v>17091.110947499998</v>
          </cell>
          <cell r="M438">
            <v>17091.110947499998</v>
          </cell>
          <cell r="N438">
            <v>17091.110947499998</v>
          </cell>
          <cell r="O438">
            <v>17091.110947499998</v>
          </cell>
          <cell r="P438">
            <v>17091.110947499998</v>
          </cell>
          <cell r="Q438">
            <v>17091.110947499998</v>
          </cell>
          <cell r="R438">
            <v>17091.110947499998</v>
          </cell>
          <cell r="S438">
            <v>17091.110947499998</v>
          </cell>
          <cell r="T438">
            <v>17091.110947499998</v>
          </cell>
          <cell r="U438">
            <v>17091.110947499998</v>
          </cell>
          <cell r="V438">
            <v>17091.110947499998</v>
          </cell>
          <cell r="W438">
            <v>17091.110947499998</v>
          </cell>
          <cell r="X438">
            <v>17091.110947499998</v>
          </cell>
          <cell r="Y438">
            <v>17091.110947499998</v>
          </cell>
          <cell r="Z438">
            <v>17091.110947499998</v>
          </cell>
          <cell r="AA438">
            <v>17091.110947499998</v>
          </cell>
          <cell r="AB438">
            <v>17091.110947499998</v>
          </cell>
          <cell r="AC438">
            <v>17091.110947499998</v>
          </cell>
          <cell r="AD438">
            <v>17091.110947499998</v>
          </cell>
          <cell r="AE438">
            <v>17091.110947499998</v>
          </cell>
          <cell r="AF438">
            <v>17091.110947499998</v>
          </cell>
          <cell r="AG438">
            <v>17091.110947499998</v>
          </cell>
          <cell r="AH438">
            <v>17091.110947499998</v>
          </cell>
          <cell r="AI438">
            <v>17091.110947499998</v>
          </cell>
          <cell r="AJ438">
            <v>17091.110947499998</v>
          </cell>
          <cell r="AK438">
            <v>17091.110947499998</v>
          </cell>
          <cell r="AL438">
            <v>17091.110947499998</v>
          </cell>
          <cell r="AM438">
            <v>17091.110947499998</v>
          </cell>
          <cell r="AN438">
            <v>17091.110947499998</v>
          </cell>
          <cell r="AO438">
            <v>17091.110947499998</v>
          </cell>
        </row>
        <row r="439">
          <cell r="J439">
            <v>0</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row>
        <row r="440">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row>
        <row r="441">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row>
        <row r="442">
          <cell r="J442">
            <v>131601.42900000003</v>
          </cell>
          <cell r="K442">
            <v>131601.42900000003</v>
          </cell>
          <cell r="L442">
            <v>131601.42900000003</v>
          </cell>
          <cell r="M442">
            <v>131601.42900000003</v>
          </cell>
          <cell r="N442">
            <v>131601.42900000003</v>
          </cell>
          <cell r="O442">
            <v>131601.42900000003</v>
          </cell>
          <cell r="P442">
            <v>131601.42900000003</v>
          </cell>
          <cell r="Q442">
            <v>131601.42900000003</v>
          </cell>
          <cell r="R442">
            <v>131601.42900000003</v>
          </cell>
          <cell r="S442">
            <v>131601.42900000003</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row>
        <row r="443">
          <cell r="J443">
            <v>1648.7446612786016</v>
          </cell>
          <cell r="K443">
            <v>1648.7446612786016</v>
          </cell>
          <cell r="L443">
            <v>1648.7446612786016</v>
          </cell>
          <cell r="M443">
            <v>1648.7446612786016</v>
          </cell>
          <cell r="N443">
            <v>1648.7446612786016</v>
          </cell>
          <cell r="O443">
            <v>1648.7446612786016</v>
          </cell>
          <cell r="P443">
            <v>1648.7446612786016</v>
          </cell>
          <cell r="Q443">
            <v>1648.7446612786016</v>
          </cell>
          <cell r="R443">
            <v>1648.7446612786016</v>
          </cell>
          <cell r="S443">
            <v>1648.7446612786016</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row>
        <row r="444">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row>
        <row r="445">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row>
        <row r="446">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row>
        <row r="447">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row>
        <row r="448">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row>
        <row r="449">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row>
        <row r="450">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row>
        <row r="451">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row>
        <row r="452">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row>
        <row r="453">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row>
        <row r="454">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row>
        <row r="455">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row>
        <row r="456">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row>
        <row r="457">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row>
        <row r="458">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row>
        <row r="459">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row>
        <row r="460">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row>
        <row r="507">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row>
        <row r="508">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row>
        <row r="509">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row>
        <row r="510">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row>
        <row r="511">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row>
        <row r="512">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row>
        <row r="513">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row>
        <row r="514">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row>
        <row r="515">
          <cell r="J515">
            <v>-463770</v>
          </cell>
          <cell r="K515">
            <v>-463770</v>
          </cell>
          <cell r="L515">
            <v>-463770</v>
          </cell>
          <cell r="M515">
            <v>-463770</v>
          </cell>
          <cell r="N515">
            <v>-463770</v>
          </cell>
          <cell r="O515">
            <v>-463770</v>
          </cell>
          <cell r="P515">
            <v>-463770</v>
          </cell>
          <cell r="Q515">
            <v>-463770</v>
          </cell>
          <cell r="R515">
            <v>-463770</v>
          </cell>
          <cell r="S515">
            <v>-463770</v>
          </cell>
          <cell r="T515">
            <v>-463770</v>
          </cell>
          <cell r="U515">
            <v>-463770</v>
          </cell>
          <cell r="V515">
            <v>-463770</v>
          </cell>
          <cell r="W515">
            <v>-463770</v>
          </cell>
          <cell r="X515">
            <v>-463770</v>
          </cell>
          <cell r="Y515">
            <v>-463770</v>
          </cell>
          <cell r="Z515">
            <v>-463770</v>
          </cell>
          <cell r="AA515">
            <v>-463770</v>
          </cell>
          <cell r="AB515">
            <v>-463770</v>
          </cell>
          <cell r="AC515">
            <v>-463770</v>
          </cell>
          <cell r="AD515">
            <v>-463770</v>
          </cell>
          <cell r="AE515">
            <v>-463770</v>
          </cell>
          <cell r="AF515">
            <v>-463770</v>
          </cell>
          <cell r="AG515">
            <v>-463770</v>
          </cell>
          <cell r="AH515">
            <v>-463770</v>
          </cell>
          <cell r="AI515">
            <v>0</v>
          </cell>
          <cell r="AJ515">
            <v>0</v>
          </cell>
          <cell r="AK515">
            <v>0</v>
          </cell>
          <cell r="AL515">
            <v>0</v>
          </cell>
          <cell r="AM515">
            <v>0</v>
          </cell>
          <cell r="AN515">
            <v>0</v>
          </cell>
          <cell r="AO515">
            <v>0</v>
          </cell>
        </row>
        <row r="516">
          <cell r="J516">
            <v>10306</v>
          </cell>
          <cell r="K516">
            <v>10306</v>
          </cell>
          <cell r="L516">
            <v>10306</v>
          </cell>
          <cell r="M516">
            <v>10306</v>
          </cell>
          <cell r="N516">
            <v>10306</v>
          </cell>
          <cell r="O516">
            <v>10306</v>
          </cell>
          <cell r="P516">
            <v>10306</v>
          </cell>
          <cell r="Q516">
            <v>10306</v>
          </cell>
          <cell r="R516">
            <v>10306</v>
          </cell>
          <cell r="S516">
            <v>10306</v>
          </cell>
          <cell r="T516">
            <v>10306</v>
          </cell>
          <cell r="U516">
            <v>10306</v>
          </cell>
          <cell r="V516">
            <v>10306</v>
          </cell>
          <cell r="W516">
            <v>10306</v>
          </cell>
          <cell r="X516">
            <v>10306</v>
          </cell>
          <cell r="Y516">
            <v>10306</v>
          </cell>
          <cell r="Z516">
            <v>10306</v>
          </cell>
          <cell r="AA516">
            <v>10306</v>
          </cell>
          <cell r="AB516">
            <v>10306</v>
          </cell>
          <cell r="AC516">
            <v>10306</v>
          </cell>
          <cell r="AD516">
            <v>0</v>
          </cell>
          <cell r="AE516">
            <v>0</v>
          </cell>
          <cell r="AF516">
            <v>0</v>
          </cell>
          <cell r="AG516">
            <v>0</v>
          </cell>
          <cell r="AH516">
            <v>0</v>
          </cell>
          <cell r="AI516">
            <v>0</v>
          </cell>
          <cell r="AJ516">
            <v>0</v>
          </cell>
          <cell r="AK516">
            <v>0</v>
          </cell>
          <cell r="AL516">
            <v>0</v>
          </cell>
          <cell r="AM516">
            <v>0</v>
          </cell>
          <cell r="AN516">
            <v>0</v>
          </cell>
          <cell r="AO516">
            <v>0</v>
          </cell>
        </row>
        <row r="517">
          <cell r="J517">
            <v>120737.66043371584</v>
          </cell>
          <cell r="K517">
            <v>120737.66043371584</v>
          </cell>
          <cell r="L517">
            <v>120737.66043371584</v>
          </cell>
          <cell r="M517">
            <v>120737.66043371584</v>
          </cell>
          <cell r="N517">
            <v>120737.66043371584</v>
          </cell>
          <cell r="O517">
            <v>120737.66043371584</v>
          </cell>
          <cell r="P517">
            <v>120737.66043371584</v>
          </cell>
          <cell r="Q517">
            <v>120737.66043371584</v>
          </cell>
          <cell r="R517">
            <v>120737.66043371584</v>
          </cell>
          <cell r="S517">
            <v>120737.66043371584</v>
          </cell>
          <cell r="T517">
            <v>120737.66043371584</v>
          </cell>
          <cell r="U517">
            <v>120737.66043371584</v>
          </cell>
          <cell r="V517">
            <v>120737.66043371584</v>
          </cell>
          <cell r="W517">
            <v>120737.66043371584</v>
          </cell>
          <cell r="X517">
            <v>120737.66043371584</v>
          </cell>
          <cell r="Y517">
            <v>120737.66043371584</v>
          </cell>
          <cell r="Z517">
            <v>120737.66043371584</v>
          </cell>
          <cell r="AA517">
            <v>120737.66043371584</v>
          </cell>
          <cell r="AB517">
            <v>120737.66043371584</v>
          </cell>
          <cell r="AC517">
            <v>120737.66043371584</v>
          </cell>
          <cell r="AD517">
            <v>0</v>
          </cell>
          <cell r="AE517">
            <v>0</v>
          </cell>
          <cell r="AF517">
            <v>0</v>
          </cell>
          <cell r="AG517">
            <v>0</v>
          </cell>
          <cell r="AH517">
            <v>0</v>
          </cell>
          <cell r="AI517">
            <v>0</v>
          </cell>
          <cell r="AJ517">
            <v>0</v>
          </cell>
          <cell r="AK517">
            <v>0</v>
          </cell>
          <cell r="AL517">
            <v>0</v>
          </cell>
          <cell r="AM517">
            <v>0</v>
          </cell>
          <cell r="AN517">
            <v>0</v>
          </cell>
          <cell r="AO517">
            <v>0</v>
          </cell>
        </row>
        <row r="518">
          <cell r="J518">
            <v>0</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row>
        <row r="519">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row>
        <row r="520">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row>
        <row r="521">
          <cell r="J521">
            <v>10079.598822599999</v>
          </cell>
          <cell r="K521">
            <v>10079.598822599999</v>
          </cell>
          <cell r="L521">
            <v>10079.598822599999</v>
          </cell>
          <cell r="M521">
            <v>10079.598822599999</v>
          </cell>
          <cell r="N521">
            <v>10079.598822599999</v>
          </cell>
          <cell r="O521">
            <v>10079.598822599999</v>
          </cell>
          <cell r="P521">
            <v>10079.598822599999</v>
          </cell>
          <cell r="Q521">
            <v>10079.598822599999</v>
          </cell>
          <cell r="R521">
            <v>10079.598822599999</v>
          </cell>
          <cell r="S521">
            <v>10079.598822599999</v>
          </cell>
          <cell r="T521">
            <v>10079.598822599999</v>
          </cell>
          <cell r="U521">
            <v>10079.598822599999</v>
          </cell>
          <cell r="V521">
            <v>10079.598822599999</v>
          </cell>
          <cell r="W521">
            <v>10079.598822599999</v>
          </cell>
          <cell r="X521">
            <v>10079.598822599999</v>
          </cell>
          <cell r="Y521">
            <v>10079.598822599999</v>
          </cell>
          <cell r="Z521">
            <v>10079.598822599999</v>
          </cell>
          <cell r="AA521">
            <v>10079.598822599999</v>
          </cell>
          <cell r="AB521">
            <v>10079.598822599999</v>
          </cell>
          <cell r="AC521">
            <v>10079.598822599999</v>
          </cell>
          <cell r="AD521">
            <v>10079.598822599999</v>
          </cell>
          <cell r="AE521">
            <v>10079.598822599999</v>
          </cell>
          <cell r="AF521">
            <v>10079.598822599999</v>
          </cell>
          <cell r="AG521">
            <v>10079.598822599999</v>
          </cell>
          <cell r="AH521">
            <v>10079.598822599999</v>
          </cell>
          <cell r="AI521">
            <v>10079.598822599999</v>
          </cell>
          <cell r="AJ521">
            <v>10079.598822599999</v>
          </cell>
          <cell r="AK521">
            <v>10079.598822599999</v>
          </cell>
          <cell r="AL521">
            <v>10079.598822599999</v>
          </cell>
          <cell r="AM521">
            <v>10079.598822599999</v>
          </cell>
          <cell r="AN521">
            <v>10079.598822599999</v>
          </cell>
          <cell r="AO521">
            <v>10079.598822599999</v>
          </cell>
        </row>
        <row r="522">
          <cell r="J522">
            <v>10079.598822599999</v>
          </cell>
          <cell r="K522">
            <v>10079.598822599999</v>
          </cell>
          <cell r="L522">
            <v>10079.598822599999</v>
          </cell>
          <cell r="M522">
            <v>10079.598822599999</v>
          </cell>
          <cell r="N522">
            <v>10079.598822599999</v>
          </cell>
          <cell r="O522">
            <v>10079.598822599999</v>
          </cell>
          <cell r="P522">
            <v>10079.598822599999</v>
          </cell>
          <cell r="Q522">
            <v>10079.598822599999</v>
          </cell>
          <cell r="R522">
            <v>10079.598822599999</v>
          </cell>
          <cell r="S522">
            <v>10079.598822599999</v>
          </cell>
          <cell r="T522">
            <v>10079.598822599999</v>
          </cell>
          <cell r="U522">
            <v>10079.598822599999</v>
          </cell>
          <cell r="V522">
            <v>10079.598822599999</v>
          </cell>
          <cell r="W522">
            <v>10079.598822599999</v>
          </cell>
          <cell r="X522">
            <v>10079.598822599999</v>
          </cell>
          <cell r="Y522">
            <v>10079.598822599999</v>
          </cell>
          <cell r="Z522">
            <v>10079.598822599999</v>
          </cell>
          <cell r="AA522">
            <v>10079.598822599999</v>
          </cell>
          <cell r="AB522">
            <v>10079.598822599999</v>
          </cell>
          <cell r="AC522">
            <v>10079.598822599999</v>
          </cell>
          <cell r="AD522">
            <v>10079.598822599999</v>
          </cell>
          <cell r="AE522">
            <v>10079.598822599999</v>
          </cell>
          <cell r="AF522">
            <v>10079.598822599999</v>
          </cell>
          <cell r="AG522">
            <v>10079.598822599999</v>
          </cell>
          <cell r="AH522">
            <v>10079.598822599999</v>
          </cell>
          <cell r="AI522">
            <v>10079.598822599999</v>
          </cell>
          <cell r="AJ522">
            <v>10079.598822599999</v>
          </cell>
          <cell r="AK522">
            <v>10079.598822599999</v>
          </cell>
          <cell r="AL522">
            <v>10079.598822599999</v>
          </cell>
          <cell r="AM522">
            <v>10079.598822599999</v>
          </cell>
          <cell r="AN522">
            <v>10079.598822599999</v>
          </cell>
          <cell r="AO522">
            <v>10079.598822599999</v>
          </cell>
        </row>
        <row r="523">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row>
        <row r="524">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row>
        <row r="525">
          <cell r="J525">
            <v>0</v>
          </cell>
          <cell r="K525">
            <v>0</v>
          </cell>
          <cell r="L525">
            <v>0</v>
          </cell>
          <cell r="M525">
            <v>0</v>
          </cell>
          <cell r="N525">
            <v>0</v>
          </cell>
          <cell r="O525">
            <v>0</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row>
        <row r="526">
          <cell r="J526">
            <v>587833.08951150009</v>
          </cell>
          <cell r="K526">
            <v>587833.08951150009</v>
          </cell>
          <cell r="L526">
            <v>587833.08951150009</v>
          </cell>
          <cell r="M526">
            <v>587833.08951150009</v>
          </cell>
          <cell r="N526">
            <v>587833.08951150009</v>
          </cell>
          <cell r="O526">
            <v>587833.08951150009</v>
          </cell>
          <cell r="P526">
            <v>587833.08951150009</v>
          </cell>
          <cell r="Q526">
            <v>587833.08951150009</v>
          </cell>
          <cell r="R526">
            <v>587833.08951150009</v>
          </cell>
          <cell r="S526">
            <v>587833.08951150009</v>
          </cell>
          <cell r="T526">
            <v>587833.08951150009</v>
          </cell>
          <cell r="U526">
            <v>587833.08951150009</v>
          </cell>
          <cell r="V526">
            <v>587833.08951150009</v>
          </cell>
          <cell r="W526">
            <v>587833.08951150009</v>
          </cell>
          <cell r="X526">
            <v>587833.08951150009</v>
          </cell>
          <cell r="Y526">
            <v>587833.08951150009</v>
          </cell>
          <cell r="Z526">
            <v>587833.08951150009</v>
          </cell>
          <cell r="AA526">
            <v>587833.08951150009</v>
          </cell>
          <cell r="AB526">
            <v>587833.08951150009</v>
          </cell>
          <cell r="AC526">
            <v>587833.08951150009</v>
          </cell>
          <cell r="AD526">
            <v>587833.08951150009</v>
          </cell>
          <cell r="AE526">
            <v>587833.08951150009</v>
          </cell>
          <cell r="AF526">
            <v>587833.08951150009</v>
          </cell>
          <cell r="AG526">
            <v>587833.08951150009</v>
          </cell>
          <cell r="AH526">
            <v>587833.08951150009</v>
          </cell>
          <cell r="AI526">
            <v>587833.08951150009</v>
          </cell>
          <cell r="AJ526">
            <v>587833.08951150009</v>
          </cell>
          <cell r="AK526">
            <v>587833.08951150009</v>
          </cell>
          <cell r="AL526">
            <v>587833.08951150009</v>
          </cell>
          <cell r="AM526">
            <v>587833.08951150009</v>
          </cell>
          <cell r="AN526">
            <v>587833.08951150009</v>
          </cell>
          <cell r="AO526">
            <v>587833.08951150009</v>
          </cell>
        </row>
        <row r="527">
          <cell r="J527">
            <v>587833.08951150009</v>
          </cell>
          <cell r="K527">
            <v>587833.08951150009</v>
          </cell>
          <cell r="L527">
            <v>587833.08951150009</v>
          </cell>
          <cell r="M527">
            <v>587833.08951150009</v>
          </cell>
          <cell r="N527">
            <v>587833.08951150009</v>
          </cell>
          <cell r="O527">
            <v>587833.08951150009</v>
          </cell>
          <cell r="P527">
            <v>587833.08951150009</v>
          </cell>
          <cell r="Q527">
            <v>587833.08951150009</v>
          </cell>
          <cell r="R527">
            <v>587833.08951150009</v>
          </cell>
          <cell r="S527">
            <v>587833.08951150009</v>
          </cell>
          <cell r="T527">
            <v>587833.08951150009</v>
          </cell>
          <cell r="U527">
            <v>587833.08951150009</v>
          </cell>
          <cell r="V527">
            <v>587833.08951150009</v>
          </cell>
          <cell r="W527">
            <v>587833.08951150009</v>
          </cell>
          <cell r="X527">
            <v>587833.08951150009</v>
          </cell>
          <cell r="Y527">
            <v>587833.08951150009</v>
          </cell>
          <cell r="Z527">
            <v>587833.08951150009</v>
          </cell>
          <cell r="AA527">
            <v>587833.08951150009</v>
          </cell>
          <cell r="AB527">
            <v>587833.08951150009</v>
          </cell>
          <cell r="AC527">
            <v>587833.08951150009</v>
          </cell>
          <cell r="AD527">
            <v>587833.08951150009</v>
          </cell>
          <cell r="AE527">
            <v>587833.08951150009</v>
          </cell>
          <cell r="AF527">
            <v>587833.08951150009</v>
          </cell>
          <cell r="AG527">
            <v>587833.08951150009</v>
          </cell>
          <cell r="AH527">
            <v>587833.08951150009</v>
          </cell>
          <cell r="AI527">
            <v>587833.08951150009</v>
          </cell>
          <cell r="AJ527">
            <v>587833.08951150009</v>
          </cell>
          <cell r="AK527">
            <v>587833.08951150009</v>
          </cell>
          <cell r="AL527">
            <v>587833.08951150009</v>
          </cell>
          <cell r="AM527">
            <v>587833.08951150009</v>
          </cell>
          <cell r="AN527">
            <v>587833.08951150009</v>
          </cell>
          <cell r="AO527">
            <v>587833.08951150009</v>
          </cell>
        </row>
        <row r="528">
          <cell r="J528">
            <v>0</v>
          </cell>
          <cell r="K528">
            <v>0</v>
          </cell>
          <cell r="L528">
            <v>0</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row>
        <row r="529">
          <cell r="J529">
            <v>0</v>
          </cell>
          <cell r="K529">
            <v>0</v>
          </cell>
          <cell r="L529">
            <v>0</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row>
        <row r="530">
          <cell r="J530">
            <v>74.873090000000005</v>
          </cell>
          <cell r="K530">
            <v>74.873090000000005</v>
          </cell>
          <cell r="L530">
            <v>74.873090000000005</v>
          </cell>
          <cell r="M530">
            <v>74.873090000000005</v>
          </cell>
          <cell r="N530">
            <v>74.873090000000005</v>
          </cell>
          <cell r="O530">
            <v>74.873090000000005</v>
          </cell>
          <cell r="P530">
            <v>74.873090000000005</v>
          </cell>
          <cell r="Q530">
            <v>74.873090000000005</v>
          </cell>
          <cell r="R530">
            <v>74.873090000000005</v>
          </cell>
          <cell r="S530">
            <v>74.873090000000005</v>
          </cell>
          <cell r="T530">
            <v>74.873090000000005</v>
          </cell>
          <cell r="U530">
            <v>74.873090000000005</v>
          </cell>
          <cell r="V530">
            <v>74.873090000000005</v>
          </cell>
          <cell r="W530">
            <v>74.873090000000005</v>
          </cell>
          <cell r="X530">
            <v>74.873090000000005</v>
          </cell>
          <cell r="Y530">
            <v>74.873090000000005</v>
          </cell>
          <cell r="Z530">
            <v>74.873090000000005</v>
          </cell>
          <cell r="AA530">
            <v>74.873090000000005</v>
          </cell>
          <cell r="AB530">
            <v>74.873090000000005</v>
          </cell>
          <cell r="AC530">
            <v>74.873090000000005</v>
          </cell>
          <cell r="AD530">
            <v>0</v>
          </cell>
          <cell r="AE530">
            <v>0</v>
          </cell>
          <cell r="AF530">
            <v>0</v>
          </cell>
          <cell r="AG530">
            <v>0</v>
          </cell>
          <cell r="AH530">
            <v>0</v>
          </cell>
          <cell r="AI530">
            <v>0</v>
          </cell>
          <cell r="AJ530">
            <v>0</v>
          </cell>
          <cell r="AK530">
            <v>0</v>
          </cell>
          <cell r="AL530">
            <v>0</v>
          </cell>
          <cell r="AM530">
            <v>0</v>
          </cell>
          <cell r="AN530">
            <v>0</v>
          </cell>
          <cell r="AO530">
            <v>0</v>
          </cell>
        </row>
        <row r="531">
          <cell r="J531">
            <v>2170.4436000000023</v>
          </cell>
          <cell r="K531">
            <v>2170.4436000000023</v>
          </cell>
          <cell r="L531">
            <v>2170.4436000000023</v>
          </cell>
          <cell r="M531">
            <v>2170.4436000000023</v>
          </cell>
          <cell r="N531">
            <v>2170.4436000000023</v>
          </cell>
          <cell r="O531">
            <v>2170.4436000000023</v>
          </cell>
          <cell r="P531">
            <v>2170.4436000000023</v>
          </cell>
          <cell r="Q531">
            <v>2170.4436000000023</v>
          </cell>
          <cell r="R531">
            <v>2170.4436000000023</v>
          </cell>
          <cell r="S531">
            <v>2170.4436000000023</v>
          </cell>
          <cell r="T531">
            <v>2170.4436000000023</v>
          </cell>
          <cell r="U531">
            <v>2170.4436000000023</v>
          </cell>
          <cell r="V531">
            <v>2170.4436000000023</v>
          </cell>
          <cell r="W531">
            <v>2170.4436000000023</v>
          </cell>
          <cell r="X531">
            <v>2170.4436000000023</v>
          </cell>
          <cell r="Y531">
            <v>2170.4436000000023</v>
          </cell>
          <cell r="Z531">
            <v>2170.4436000000023</v>
          </cell>
          <cell r="AA531">
            <v>2170.4436000000023</v>
          </cell>
          <cell r="AB531">
            <v>2170.4436000000023</v>
          </cell>
          <cell r="AC531">
            <v>2170.4436000000023</v>
          </cell>
          <cell r="AD531">
            <v>0</v>
          </cell>
          <cell r="AE531">
            <v>0</v>
          </cell>
          <cell r="AF531">
            <v>0</v>
          </cell>
          <cell r="AG531">
            <v>0</v>
          </cell>
          <cell r="AH531">
            <v>0</v>
          </cell>
          <cell r="AI531">
            <v>0</v>
          </cell>
          <cell r="AJ531">
            <v>0</v>
          </cell>
          <cell r="AK531">
            <v>0</v>
          </cell>
          <cell r="AL531">
            <v>0</v>
          </cell>
          <cell r="AM531">
            <v>0</v>
          </cell>
          <cell r="AN531">
            <v>0</v>
          </cell>
          <cell r="AO531">
            <v>0</v>
          </cell>
        </row>
        <row r="532">
          <cell r="J532">
            <v>8348.5142248800021</v>
          </cell>
          <cell r="K532">
            <v>8348.5142248800021</v>
          </cell>
          <cell r="L532">
            <v>8348.5142248800021</v>
          </cell>
          <cell r="M532">
            <v>8348.5142248800021</v>
          </cell>
          <cell r="N532">
            <v>8348.5142248800021</v>
          </cell>
          <cell r="O532">
            <v>8348.5142248800021</v>
          </cell>
          <cell r="P532">
            <v>8348.5142248800021</v>
          </cell>
          <cell r="Q532">
            <v>8348.5142248800021</v>
          </cell>
          <cell r="R532">
            <v>8348.5142248800021</v>
          </cell>
          <cell r="S532">
            <v>8348.5142248800021</v>
          </cell>
          <cell r="T532">
            <v>8348.5142248800021</v>
          </cell>
          <cell r="U532">
            <v>8348.5142248800021</v>
          </cell>
          <cell r="V532">
            <v>8348.5142248800021</v>
          </cell>
          <cell r="W532">
            <v>8348.5142248800021</v>
          </cell>
          <cell r="X532">
            <v>8348.5142248800021</v>
          </cell>
          <cell r="Y532">
            <v>8348.5142248800021</v>
          </cell>
          <cell r="Z532">
            <v>8348.5142248800021</v>
          </cell>
          <cell r="AA532">
            <v>8348.5142248800021</v>
          </cell>
          <cell r="AB532">
            <v>8348.5142248800021</v>
          </cell>
          <cell r="AC532">
            <v>8348.5142248800021</v>
          </cell>
          <cell r="AD532">
            <v>8348.5142248800021</v>
          </cell>
          <cell r="AE532">
            <v>8348.5142248800021</v>
          </cell>
          <cell r="AF532">
            <v>8348.5142248800021</v>
          </cell>
          <cell r="AG532">
            <v>8348.5142248800021</v>
          </cell>
          <cell r="AH532">
            <v>8348.5142248800021</v>
          </cell>
          <cell r="AI532">
            <v>8348.5142248800021</v>
          </cell>
          <cell r="AJ532">
            <v>8348.5142248800021</v>
          </cell>
          <cell r="AK532">
            <v>8348.5142248800021</v>
          </cell>
          <cell r="AL532">
            <v>8348.5142248800021</v>
          </cell>
          <cell r="AM532">
            <v>8348.5142248800021</v>
          </cell>
          <cell r="AN532">
            <v>8348.5142248800021</v>
          </cell>
          <cell r="AO532">
            <v>8348.5142248800021</v>
          </cell>
        </row>
        <row r="533">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row>
        <row r="534">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row>
        <row r="535">
          <cell r="J535">
            <v>0</v>
          </cell>
          <cell r="K535">
            <v>0</v>
          </cell>
          <cell r="L535">
            <v>0</v>
          </cell>
          <cell r="M535">
            <v>0</v>
          </cell>
          <cell r="N535">
            <v>0</v>
          </cell>
          <cell r="O535">
            <v>0</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row>
        <row r="536">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row>
        <row r="537">
          <cell r="J537">
            <v>0</v>
          </cell>
          <cell r="K537">
            <v>0</v>
          </cell>
          <cell r="L537">
            <v>0</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row>
        <row r="538">
          <cell r="J538">
            <v>0</v>
          </cell>
          <cell r="K538">
            <v>0</v>
          </cell>
          <cell r="L538">
            <v>0</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row>
        <row r="539">
          <cell r="J539">
            <v>0</v>
          </cell>
          <cell r="K539">
            <v>0</v>
          </cell>
          <cell r="L539">
            <v>0</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row>
        <row r="540">
          <cell r="J540">
            <v>0</v>
          </cell>
          <cell r="K540">
            <v>0</v>
          </cell>
          <cell r="L540">
            <v>0</v>
          </cell>
          <cell r="M540">
            <v>0</v>
          </cell>
          <cell r="N540">
            <v>0</v>
          </cell>
          <cell r="O540">
            <v>0</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row>
        <row r="541">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row>
        <row r="542">
          <cell r="J542">
            <v>0</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row>
        <row r="543">
          <cell r="J543">
            <v>0</v>
          </cell>
          <cell r="K543">
            <v>0</v>
          </cell>
          <cell r="L543">
            <v>0</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row>
        <row r="544">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row>
        <row r="545">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row>
        <row r="546">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row>
        <row r="550">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row>
        <row r="551">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row>
        <row r="552">
          <cell r="J552">
            <v>478774.39970125532</v>
          </cell>
          <cell r="K552">
            <v>478774.39970125532</v>
          </cell>
          <cell r="L552">
            <v>478774.39970125532</v>
          </cell>
          <cell r="M552">
            <v>478774.39970125532</v>
          </cell>
          <cell r="N552">
            <v>478774.39970125532</v>
          </cell>
          <cell r="O552">
            <v>478774.39970125532</v>
          </cell>
          <cell r="P552">
            <v>478774.39970125532</v>
          </cell>
          <cell r="Q552">
            <v>478774.39970125532</v>
          </cell>
          <cell r="R552">
            <v>478774.39970125532</v>
          </cell>
          <cell r="S552">
            <v>478774.39970125532</v>
          </cell>
          <cell r="T552">
            <v>478774.39970125532</v>
          </cell>
          <cell r="U552">
            <v>478774.39970125532</v>
          </cell>
          <cell r="V552">
            <v>478774.39970125532</v>
          </cell>
          <cell r="W552">
            <v>478774.39970125532</v>
          </cell>
          <cell r="X552">
            <v>478774.39970125532</v>
          </cell>
          <cell r="Y552">
            <v>478774.39970125532</v>
          </cell>
          <cell r="Z552">
            <v>478774.39970125532</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row>
        <row r="553">
          <cell r="J553">
            <v>571500</v>
          </cell>
          <cell r="K553">
            <v>571500</v>
          </cell>
          <cell r="L553">
            <v>571500</v>
          </cell>
          <cell r="M553">
            <v>571500</v>
          </cell>
          <cell r="N553">
            <v>571500</v>
          </cell>
          <cell r="O553">
            <v>571500</v>
          </cell>
          <cell r="P553">
            <v>571500</v>
          </cell>
          <cell r="Q553">
            <v>571500</v>
          </cell>
          <cell r="R553">
            <v>571500</v>
          </cell>
          <cell r="S553">
            <v>571500</v>
          </cell>
          <cell r="T553">
            <v>571500</v>
          </cell>
          <cell r="U553">
            <v>571500</v>
          </cell>
          <cell r="V553">
            <v>571500</v>
          </cell>
          <cell r="W553">
            <v>571500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row>
        <row r="554">
          <cell r="J554">
            <v>560070</v>
          </cell>
          <cell r="K554">
            <v>560070</v>
          </cell>
          <cell r="L554">
            <v>560070</v>
          </cell>
          <cell r="M554">
            <v>560070</v>
          </cell>
          <cell r="N554">
            <v>560070</v>
          </cell>
          <cell r="O554">
            <v>560070</v>
          </cell>
          <cell r="P554">
            <v>560070</v>
          </cell>
          <cell r="Q554">
            <v>560070</v>
          </cell>
          <cell r="R554">
            <v>560070</v>
          </cell>
          <cell r="S554">
            <v>560070</v>
          </cell>
          <cell r="T554">
            <v>560070</v>
          </cell>
          <cell r="U554">
            <v>560070</v>
          </cell>
          <cell r="V554">
            <v>560070</v>
          </cell>
          <cell r="W554">
            <v>560070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row>
        <row r="555">
          <cell r="J555">
            <v>762000</v>
          </cell>
          <cell r="K555">
            <v>762000</v>
          </cell>
          <cell r="L555">
            <v>762000</v>
          </cell>
          <cell r="M555">
            <v>762000</v>
          </cell>
          <cell r="N555">
            <v>762000</v>
          </cell>
          <cell r="O555">
            <v>762000</v>
          </cell>
          <cell r="P555">
            <v>762000</v>
          </cell>
          <cell r="Q555">
            <v>762000</v>
          </cell>
          <cell r="R555">
            <v>762000</v>
          </cell>
          <cell r="S555">
            <v>762000</v>
          </cell>
          <cell r="T555">
            <v>762000</v>
          </cell>
          <cell r="U555">
            <v>762000</v>
          </cell>
          <cell r="V555">
            <v>762000</v>
          </cell>
          <cell r="W555">
            <v>762000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row>
        <row r="556">
          <cell r="J556">
            <v>746760</v>
          </cell>
          <cell r="K556">
            <v>746760</v>
          </cell>
          <cell r="L556">
            <v>746760</v>
          </cell>
          <cell r="M556">
            <v>746760</v>
          </cell>
          <cell r="N556">
            <v>746760</v>
          </cell>
          <cell r="O556">
            <v>746760</v>
          </cell>
          <cell r="P556">
            <v>746760</v>
          </cell>
          <cell r="Q556">
            <v>746760</v>
          </cell>
          <cell r="R556">
            <v>746760</v>
          </cell>
          <cell r="S556">
            <v>746760</v>
          </cell>
          <cell r="T556">
            <v>746760</v>
          </cell>
          <cell r="U556">
            <v>746760</v>
          </cell>
          <cell r="V556">
            <v>746760</v>
          </cell>
          <cell r="W556">
            <v>746760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row>
        <row r="557">
          <cell r="J557">
            <v>1669000</v>
          </cell>
          <cell r="K557">
            <v>1669000</v>
          </cell>
          <cell r="L557">
            <v>1669000</v>
          </cell>
          <cell r="M557">
            <v>1669000</v>
          </cell>
          <cell r="N557">
            <v>1669000</v>
          </cell>
          <cell r="O557">
            <v>1669000</v>
          </cell>
          <cell r="P557">
            <v>1669000</v>
          </cell>
          <cell r="Q557">
            <v>1669000</v>
          </cell>
          <cell r="R557">
            <v>1669000</v>
          </cell>
          <cell r="S557">
            <v>1669000</v>
          </cell>
          <cell r="T557">
            <v>1669000</v>
          </cell>
          <cell r="U557">
            <v>1669000</v>
          </cell>
          <cell r="V557">
            <v>1669000</v>
          </cell>
          <cell r="W557">
            <v>1669000</v>
          </cell>
          <cell r="X557">
            <v>1669000</v>
          </cell>
          <cell r="Y557">
            <v>1669000</v>
          </cell>
          <cell r="Z557">
            <v>1669000</v>
          </cell>
          <cell r="AA557">
            <v>1669000</v>
          </cell>
          <cell r="AB557">
            <v>1669000</v>
          </cell>
          <cell r="AC557">
            <v>1669000</v>
          </cell>
          <cell r="AD557">
            <v>1669000</v>
          </cell>
          <cell r="AE557">
            <v>1669000</v>
          </cell>
          <cell r="AF557">
            <v>1669000</v>
          </cell>
          <cell r="AG557">
            <v>1669000</v>
          </cell>
          <cell r="AH557">
            <v>1669000</v>
          </cell>
          <cell r="AI557">
            <v>0</v>
          </cell>
          <cell r="AJ557">
            <v>0</v>
          </cell>
          <cell r="AK557">
            <v>0</v>
          </cell>
          <cell r="AL557">
            <v>0</v>
          </cell>
          <cell r="AM557">
            <v>0</v>
          </cell>
          <cell r="AN557">
            <v>0</v>
          </cell>
          <cell r="AO557">
            <v>0</v>
          </cell>
        </row>
        <row r="558">
          <cell r="J558">
            <v>1362000</v>
          </cell>
          <cell r="K558">
            <v>1362000</v>
          </cell>
          <cell r="L558">
            <v>1362000</v>
          </cell>
          <cell r="M558">
            <v>1362000</v>
          </cell>
          <cell r="N558">
            <v>1362000</v>
          </cell>
          <cell r="O558">
            <v>1362000</v>
          </cell>
          <cell r="P558">
            <v>1362000</v>
          </cell>
          <cell r="Q558">
            <v>1362000</v>
          </cell>
          <cell r="R558">
            <v>1362000</v>
          </cell>
          <cell r="S558">
            <v>1362000</v>
          </cell>
          <cell r="T558">
            <v>1362000</v>
          </cell>
          <cell r="U558">
            <v>1362000</v>
          </cell>
          <cell r="V558">
            <v>1362000</v>
          </cell>
          <cell r="W558">
            <v>1362000</v>
          </cell>
          <cell r="X558">
            <v>1362000</v>
          </cell>
          <cell r="Y558">
            <v>1362000</v>
          </cell>
          <cell r="Z558">
            <v>1362000</v>
          </cell>
          <cell r="AA558">
            <v>1362000</v>
          </cell>
          <cell r="AB558">
            <v>1362000</v>
          </cell>
          <cell r="AC558">
            <v>1362000</v>
          </cell>
          <cell r="AD558">
            <v>1362000</v>
          </cell>
          <cell r="AE558">
            <v>1362000</v>
          </cell>
          <cell r="AF558">
            <v>1362000</v>
          </cell>
          <cell r="AG558">
            <v>1362000</v>
          </cell>
          <cell r="AH558">
            <v>1362000</v>
          </cell>
          <cell r="AI558">
            <v>0</v>
          </cell>
          <cell r="AJ558">
            <v>0</v>
          </cell>
          <cell r="AK558">
            <v>0</v>
          </cell>
          <cell r="AL558">
            <v>0</v>
          </cell>
          <cell r="AM558">
            <v>0</v>
          </cell>
          <cell r="AN558">
            <v>0</v>
          </cell>
          <cell r="AO558">
            <v>0</v>
          </cell>
        </row>
        <row r="559">
          <cell r="J559">
            <v>-835.9</v>
          </cell>
          <cell r="K559">
            <v>-835.9</v>
          </cell>
          <cell r="L559">
            <v>-835.9</v>
          </cell>
          <cell r="M559">
            <v>-835.9</v>
          </cell>
          <cell r="N559">
            <v>-835.9</v>
          </cell>
          <cell r="O559">
            <v>-835.9</v>
          </cell>
          <cell r="P559">
            <v>-835.9</v>
          </cell>
          <cell r="Q559">
            <v>-835.9</v>
          </cell>
          <cell r="R559">
            <v>-835.9</v>
          </cell>
          <cell r="S559">
            <v>-835.9</v>
          </cell>
          <cell r="T559">
            <v>-835.9</v>
          </cell>
          <cell r="U559">
            <v>-835.9</v>
          </cell>
          <cell r="V559">
            <v>-835.9</v>
          </cell>
          <cell r="W559">
            <v>-835.9</v>
          </cell>
          <cell r="X559">
            <v>-835.9</v>
          </cell>
          <cell r="Y559">
            <v>-835.9</v>
          </cell>
          <cell r="Z559">
            <v>-835.9</v>
          </cell>
          <cell r="AA559">
            <v>-835.9</v>
          </cell>
          <cell r="AB559">
            <v>-835.9</v>
          </cell>
          <cell r="AC559">
            <v>-835.9</v>
          </cell>
          <cell r="AD559">
            <v>0</v>
          </cell>
          <cell r="AE559">
            <v>0</v>
          </cell>
          <cell r="AF559">
            <v>0</v>
          </cell>
          <cell r="AG559">
            <v>0</v>
          </cell>
          <cell r="AH559">
            <v>0</v>
          </cell>
          <cell r="AI559">
            <v>0</v>
          </cell>
          <cell r="AJ559">
            <v>0</v>
          </cell>
          <cell r="AK559">
            <v>0</v>
          </cell>
          <cell r="AL559">
            <v>0</v>
          </cell>
          <cell r="AM559">
            <v>0</v>
          </cell>
          <cell r="AN559">
            <v>0</v>
          </cell>
          <cell r="AO559">
            <v>0</v>
          </cell>
        </row>
        <row r="560">
          <cell r="J560">
            <v>-3197.1045451199998</v>
          </cell>
          <cell r="K560">
            <v>-3197.1045451199998</v>
          </cell>
          <cell r="L560">
            <v>-3197.1045451199998</v>
          </cell>
          <cell r="M560">
            <v>-3197.1045451199998</v>
          </cell>
          <cell r="N560">
            <v>-3197.1045451199998</v>
          </cell>
          <cell r="O560">
            <v>-3197.1045451199998</v>
          </cell>
          <cell r="P560">
            <v>-3197.1045451199998</v>
          </cell>
          <cell r="Q560">
            <v>-3197.1045451199998</v>
          </cell>
          <cell r="R560">
            <v>-3197.1045451199998</v>
          </cell>
          <cell r="S560">
            <v>-3197.1045451199998</v>
          </cell>
          <cell r="T560">
            <v>-3197.1045451199998</v>
          </cell>
          <cell r="U560">
            <v>-3197.1045451199998</v>
          </cell>
          <cell r="V560">
            <v>-3197.1045451199998</v>
          </cell>
          <cell r="W560">
            <v>-3197.1045451199998</v>
          </cell>
          <cell r="X560">
            <v>-3197.1045451199998</v>
          </cell>
          <cell r="Y560">
            <v>-3197.1045451199998</v>
          </cell>
          <cell r="Z560">
            <v>-3197.1045451199998</v>
          </cell>
          <cell r="AA560">
            <v>-3197.1045451199998</v>
          </cell>
          <cell r="AB560">
            <v>-3197.1045451199998</v>
          </cell>
          <cell r="AC560">
            <v>-3197.1045451199998</v>
          </cell>
          <cell r="AD560">
            <v>0</v>
          </cell>
          <cell r="AE560">
            <v>0</v>
          </cell>
          <cell r="AF560">
            <v>0</v>
          </cell>
          <cell r="AG560">
            <v>0</v>
          </cell>
          <cell r="AH560">
            <v>0</v>
          </cell>
          <cell r="AI560">
            <v>0</v>
          </cell>
          <cell r="AJ560">
            <v>0</v>
          </cell>
          <cell r="AK560">
            <v>0</v>
          </cell>
          <cell r="AL560">
            <v>0</v>
          </cell>
          <cell r="AM560">
            <v>0</v>
          </cell>
          <cell r="AN560">
            <v>0</v>
          </cell>
          <cell r="AO560">
            <v>0</v>
          </cell>
        </row>
        <row r="561">
          <cell r="J561">
            <v>0</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row>
        <row r="562">
          <cell r="J562">
            <v>59112</v>
          </cell>
          <cell r="K562">
            <v>59112</v>
          </cell>
          <cell r="L562">
            <v>59112</v>
          </cell>
          <cell r="M562">
            <v>59112</v>
          </cell>
          <cell r="N562">
            <v>59112</v>
          </cell>
          <cell r="O562">
            <v>59112</v>
          </cell>
          <cell r="P562">
            <v>59112</v>
          </cell>
          <cell r="Q562">
            <v>59112</v>
          </cell>
          <cell r="R562">
            <v>59112</v>
          </cell>
          <cell r="S562">
            <v>59112</v>
          </cell>
          <cell r="T562">
            <v>59112</v>
          </cell>
          <cell r="U562">
            <v>59112</v>
          </cell>
          <cell r="V562">
            <v>59112</v>
          </cell>
          <cell r="W562">
            <v>59112</v>
          </cell>
          <cell r="X562">
            <v>59112</v>
          </cell>
          <cell r="Y562">
            <v>59112</v>
          </cell>
          <cell r="Z562">
            <v>59112</v>
          </cell>
          <cell r="AA562">
            <v>59112</v>
          </cell>
          <cell r="AB562">
            <v>59112</v>
          </cell>
          <cell r="AC562">
            <v>59112</v>
          </cell>
          <cell r="AD562">
            <v>59112</v>
          </cell>
          <cell r="AE562">
            <v>59112</v>
          </cell>
          <cell r="AF562">
            <v>59112</v>
          </cell>
          <cell r="AG562">
            <v>59112</v>
          </cell>
          <cell r="AH562">
            <v>59112</v>
          </cell>
          <cell r="AI562">
            <v>0</v>
          </cell>
          <cell r="AJ562">
            <v>0</v>
          </cell>
          <cell r="AK562">
            <v>0</v>
          </cell>
          <cell r="AL562">
            <v>0</v>
          </cell>
          <cell r="AM562">
            <v>0</v>
          </cell>
          <cell r="AN562">
            <v>0</v>
          </cell>
          <cell r="AO562">
            <v>0</v>
          </cell>
        </row>
        <row r="563">
          <cell r="J563">
            <v>640000</v>
          </cell>
          <cell r="K563">
            <v>640000</v>
          </cell>
          <cell r="L563">
            <v>640000</v>
          </cell>
          <cell r="M563">
            <v>640000</v>
          </cell>
          <cell r="N563">
            <v>640000</v>
          </cell>
          <cell r="O563">
            <v>640000</v>
          </cell>
          <cell r="P563">
            <v>640000</v>
          </cell>
          <cell r="Q563">
            <v>640000</v>
          </cell>
          <cell r="R563">
            <v>640000</v>
          </cell>
          <cell r="S563">
            <v>640000</v>
          </cell>
          <cell r="T563">
            <v>640000</v>
          </cell>
          <cell r="U563">
            <v>640000</v>
          </cell>
          <cell r="V563">
            <v>640000</v>
          </cell>
          <cell r="W563">
            <v>640000</v>
          </cell>
          <cell r="X563">
            <v>640000</v>
          </cell>
          <cell r="Y563">
            <v>640000</v>
          </cell>
          <cell r="Z563">
            <v>640000</v>
          </cell>
          <cell r="AA563">
            <v>640000</v>
          </cell>
          <cell r="AB563">
            <v>640000</v>
          </cell>
          <cell r="AC563">
            <v>640000</v>
          </cell>
          <cell r="AD563">
            <v>640000</v>
          </cell>
          <cell r="AE563">
            <v>640000</v>
          </cell>
          <cell r="AF563">
            <v>640000</v>
          </cell>
          <cell r="AG563">
            <v>640000</v>
          </cell>
          <cell r="AH563">
            <v>640000</v>
          </cell>
          <cell r="AI563">
            <v>0</v>
          </cell>
          <cell r="AJ563">
            <v>0</v>
          </cell>
          <cell r="AK563">
            <v>0</v>
          </cell>
          <cell r="AL563">
            <v>0</v>
          </cell>
          <cell r="AM563">
            <v>0</v>
          </cell>
          <cell r="AN563">
            <v>0</v>
          </cell>
          <cell r="AO563">
            <v>0</v>
          </cell>
        </row>
        <row r="564">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row>
        <row r="565">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row>
        <row r="566">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row>
        <row r="567">
          <cell r="J567">
            <v>0</v>
          </cell>
          <cell r="K567">
            <v>0</v>
          </cell>
          <cell r="L567">
            <v>0</v>
          </cell>
          <cell r="M567">
            <v>0</v>
          </cell>
          <cell r="N567">
            <v>0</v>
          </cell>
          <cell r="O567">
            <v>0</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row>
        <row r="568">
          <cell r="J568">
            <v>1362000</v>
          </cell>
          <cell r="K568">
            <v>1362000</v>
          </cell>
          <cell r="L568">
            <v>1362000</v>
          </cell>
          <cell r="M568">
            <v>1362000</v>
          </cell>
          <cell r="N568">
            <v>1362000</v>
          </cell>
          <cell r="O568">
            <v>1362000</v>
          </cell>
          <cell r="P568">
            <v>1362000</v>
          </cell>
          <cell r="Q568">
            <v>1362000</v>
          </cell>
          <cell r="R568">
            <v>1362000</v>
          </cell>
          <cell r="S568">
            <v>1362000</v>
          </cell>
          <cell r="T568">
            <v>1362000</v>
          </cell>
          <cell r="U568">
            <v>1362000</v>
          </cell>
          <cell r="V568">
            <v>1362000</v>
          </cell>
          <cell r="W568">
            <v>1362000</v>
          </cell>
          <cell r="X568">
            <v>1362000</v>
          </cell>
          <cell r="Y568">
            <v>1362000</v>
          </cell>
          <cell r="Z568">
            <v>1362000</v>
          </cell>
          <cell r="AA568">
            <v>1362000</v>
          </cell>
          <cell r="AB568">
            <v>1362000</v>
          </cell>
          <cell r="AC568">
            <v>1362000</v>
          </cell>
          <cell r="AD568">
            <v>1362000</v>
          </cell>
          <cell r="AE568">
            <v>1362000</v>
          </cell>
          <cell r="AF568">
            <v>1362000</v>
          </cell>
          <cell r="AG568">
            <v>1362000</v>
          </cell>
          <cell r="AH568">
            <v>1362000</v>
          </cell>
          <cell r="AI568">
            <v>0</v>
          </cell>
          <cell r="AJ568">
            <v>0</v>
          </cell>
          <cell r="AK568">
            <v>0</v>
          </cell>
          <cell r="AL568">
            <v>0</v>
          </cell>
          <cell r="AM568">
            <v>0</v>
          </cell>
          <cell r="AN568">
            <v>0</v>
          </cell>
          <cell r="AO568">
            <v>0</v>
          </cell>
        </row>
        <row r="569">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row>
        <row r="570">
          <cell r="J570">
            <v>0</v>
          </cell>
          <cell r="K570">
            <v>0</v>
          </cell>
          <cell r="L570">
            <v>0</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row>
        <row r="571">
          <cell r="J571">
            <v>0</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row>
        <row r="572">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row>
        <row r="573">
          <cell r="J573">
            <v>0</v>
          </cell>
          <cell r="K573">
            <v>0</v>
          </cell>
          <cell r="L573">
            <v>0</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row>
        <row r="574">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row>
        <row r="575">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row>
        <row r="576">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row>
        <row r="577">
          <cell r="J577">
            <v>535644.89500000002</v>
          </cell>
          <cell r="K577">
            <v>535644.89500000002</v>
          </cell>
          <cell r="L577">
            <v>535644.89500000002</v>
          </cell>
          <cell r="M577">
            <v>535644.89500000002</v>
          </cell>
          <cell r="N577">
            <v>535644.89500000002</v>
          </cell>
          <cell r="O577">
            <v>535644.89500000002</v>
          </cell>
          <cell r="P577">
            <v>535644.89500000002</v>
          </cell>
          <cell r="Q577">
            <v>535644.89500000002</v>
          </cell>
          <cell r="R577">
            <v>535644.89500000002</v>
          </cell>
          <cell r="S577">
            <v>535644.89500000002</v>
          </cell>
          <cell r="T577">
            <v>535644.89500000002</v>
          </cell>
          <cell r="U577">
            <v>535644.89500000002</v>
          </cell>
          <cell r="V577">
            <v>535644.89500000002</v>
          </cell>
          <cell r="W577">
            <v>535644.89500000002</v>
          </cell>
          <cell r="X577">
            <v>535644.89500000002</v>
          </cell>
          <cell r="Y577">
            <v>535644.89500000002</v>
          </cell>
          <cell r="Z577">
            <v>535644.89500000002</v>
          </cell>
          <cell r="AA577">
            <v>535644.89500000002</v>
          </cell>
          <cell r="AB577">
            <v>535644.89500000002</v>
          </cell>
          <cell r="AC577">
            <v>535644.89500000002</v>
          </cell>
          <cell r="AD577">
            <v>0</v>
          </cell>
          <cell r="AE577">
            <v>0</v>
          </cell>
          <cell r="AF577">
            <v>0</v>
          </cell>
          <cell r="AG577">
            <v>0</v>
          </cell>
          <cell r="AH577">
            <v>0</v>
          </cell>
          <cell r="AI577">
            <v>0</v>
          </cell>
          <cell r="AJ577">
            <v>0</v>
          </cell>
          <cell r="AK577">
            <v>0</v>
          </cell>
          <cell r="AL577">
            <v>0</v>
          </cell>
          <cell r="AM577">
            <v>0</v>
          </cell>
          <cell r="AN577">
            <v>0</v>
          </cell>
          <cell r="AO577">
            <v>0</v>
          </cell>
        </row>
        <row r="578">
          <cell r="J578">
            <v>25000</v>
          </cell>
          <cell r="K578">
            <v>25000</v>
          </cell>
          <cell r="L578">
            <v>25000</v>
          </cell>
          <cell r="M578">
            <v>25000</v>
          </cell>
          <cell r="N578">
            <v>25000</v>
          </cell>
          <cell r="O578">
            <v>25000</v>
          </cell>
          <cell r="P578">
            <v>25000</v>
          </cell>
          <cell r="Q578">
            <v>25000</v>
          </cell>
          <cell r="R578">
            <v>25000</v>
          </cell>
          <cell r="S578">
            <v>25000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row>
        <row r="579">
          <cell r="J579">
            <v>510000</v>
          </cell>
          <cell r="K579">
            <v>510000</v>
          </cell>
          <cell r="L579">
            <v>510000</v>
          </cell>
          <cell r="M579">
            <v>510000</v>
          </cell>
          <cell r="N579">
            <v>510000</v>
          </cell>
          <cell r="O579">
            <v>510000</v>
          </cell>
          <cell r="P579">
            <v>510000</v>
          </cell>
          <cell r="Q579">
            <v>510000</v>
          </cell>
          <cell r="R579">
            <v>510000</v>
          </cell>
          <cell r="S579">
            <v>510000</v>
          </cell>
          <cell r="T579">
            <v>510000</v>
          </cell>
          <cell r="U579">
            <v>510000</v>
          </cell>
          <cell r="V579">
            <v>510000</v>
          </cell>
          <cell r="W579">
            <v>510000</v>
          </cell>
          <cell r="X579">
            <v>510000</v>
          </cell>
          <cell r="Y579">
            <v>510000</v>
          </cell>
          <cell r="Z579">
            <v>510000</v>
          </cell>
          <cell r="AA579">
            <v>510000</v>
          </cell>
          <cell r="AB579">
            <v>510000</v>
          </cell>
          <cell r="AC579">
            <v>510000</v>
          </cell>
          <cell r="AD579">
            <v>0</v>
          </cell>
          <cell r="AE579">
            <v>0</v>
          </cell>
          <cell r="AF579">
            <v>0</v>
          </cell>
          <cell r="AG579">
            <v>0</v>
          </cell>
          <cell r="AH579">
            <v>0</v>
          </cell>
          <cell r="AI579">
            <v>0</v>
          </cell>
          <cell r="AJ579">
            <v>0</v>
          </cell>
          <cell r="AK579">
            <v>0</v>
          </cell>
          <cell r="AL579">
            <v>0</v>
          </cell>
          <cell r="AM579">
            <v>0</v>
          </cell>
          <cell r="AN579">
            <v>0</v>
          </cell>
          <cell r="AO579">
            <v>0</v>
          </cell>
        </row>
        <row r="580">
          <cell r="J580">
            <v>485741.66666666797</v>
          </cell>
          <cell r="K580">
            <v>485741.66666666797</v>
          </cell>
          <cell r="L580">
            <v>485741.66666666797</v>
          </cell>
          <cell r="M580">
            <v>485741.66666666797</v>
          </cell>
          <cell r="N580">
            <v>485741.66666666797</v>
          </cell>
          <cell r="O580">
            <v>485741.66666666797</v>
          </cell>
          <cell r="P580">
            <v>485741.66666666797</v>
          </cell>
          <cell r="Q580">
            <v>485741.66666666797</v>
          </cell>
          <cell r="R580">
            <v>485741.66666666797</v>
          </cell>
          <cell r="S580">
            <v>485741.66666666797</v>
          </cell>
          <cell r="T580">
            <v>485741.66666666797</v>
          </cell>
          <cell r="U580">
            <v>485741.66666666797</v>
          </cell>
          <cell r="V580">
            <v>485741.66666666797</v>
          </cell>
          <cell r="W580">
            <v>485741.66666666797</v>
          </cell>
          <cell r="X580">
            <v>485741.66666666797</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row>
        <row r="581">
          <cell r="J581">
            <v>126000</v>
          </cell>
          <cell r="K581">
            <v>126000</v>
          </cell>
          <cell r="L581">
            <v>126000</v>
          </cell>
          <cell r="M581">
            <v>126000</v>
          </cell>
          <cell r="N581">
            <v>126000</v>
          </cell>
          <cell r="O581">
            <v>126000</v>
          </cell>
          <cell r="P581">
            <v>126000</v>
          </cell>
          <cell r="Q581">
            <v>126000</v>
          </cell>
          <cell r="R581">
            <v>126000</v>
          </cell>
          <cell r="S581">
            <v>126000</v>
          </cell>
          <cell r="T581">
            <v>126000</v>
          </cell>
          <cell r="U581">
            <v>126000</v>
          </cell>
          <cell r="V581">
            <v>126000</v>
          </cell>
          <cell r="W581">
            <v>126000</v>
          </cell>
          <cell r="X581">
            <v>126000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row>
        <row r="582">
          <cell r="J582">
            <v>340297.79377581785</v>
          </cell>
          <cell r="K582">
            <v>340297.79377581785</v>
          </cell>
          <cell r="L582">
            <v>340297.79377581785</v>
          </cell>
          <cell r="M582">
            <v>340297.79377581785</v>
          </cell>
          <cell r="N582">
            <v>340297.79377581785</v>
          </cell>
          <cell r="O582">
            <v>340297.79377581785</v>
          </cell>
          <cell r="P582">
            <v>340297.79377581785</v>
          </cell>
          <cell r="Q582">
            <v>340297.79377581785</v>
          </cell>
          <cell r="R582">
            <v>340297.79377581785</v>
          </cell>
          <cell r="S582">
            <v>340297.79377581785</v>
          </cell>
          <cell r="T582">
            <v>340297.79377581785</v>
          </cell>
          <cell r="U582">
            <v>340297.79377581785</v>
          </cell>
          <cell r="V582">
            <v>340297.79377581785</v>
          </cell>
          <cell r="W582">
            <v>340297.79377581785</v>
          </cell>
          <cell r="X582">
            <v>340297.79377581785</v>
          </cell>
          <cell r="Y582">
            <v>340297.79377581785</v>
          </cell>
          <cell r="Z582">
            <v>340297.79377581785</v>
          </cell>
          <cell r="AA582">
            <v>340297.79377581785</v>
          </cell>
          <cell r="AB582">
            <v>340297.79377581785</v>
          </cell>
          <cell r="AC582">
            <v>340297.79377581785</v>
          </cell>
          <cell r="AD582">
            <v>340297.79377581785</v>
          </cell>
          <cell r="AE582">
            <v>340297.79377581785</v>
          </cell>
          <cell r="AF582">
            <v>340297.79377581785</v>
          </cell>
          <cell r="AG582">
            <v>340297.79377581785</v>
          </cell>
          <cell r="AH582">
            <v>340297.79377581785</v>
          </cell>
          <cell r="AI582">
            <v>340297.79377581785</v>
          </cell>
          <cell r="AJ582">
            <v>340297.79377581785</v>
          </cell>
          <cell r="AK582">
            <v>340297.79377581785</v>
          </cell>
          <cell r="AL582">
            <v>340297.79377581785</v>
          </cell>
          <cell r="AM582">
            <v>340297.79377581785</v>
          </cell>
          <cell r="AN582">
            <v>340297.79377581785</v>
          </cell>
          <cell r="AO582">
            <v>340297.79377581785</v>
          </cell>
        </row>
        <row r="583">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row>
        <row r="584">
          <cell r="J584">
            <v>0</v>
          </cell>
          <cell r="K584">
            <v>0</v>
          </cell>
          <cell r="L584">
            <v>0</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row>
        <row r="585">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row>
        <row r="586">
          <cell r="J586">
            <v>0</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row>
        <row r="587">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row>
        <row r="588">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row>
        <row r="589">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row>
        <row r="595">
          <cell r="J595">
            <v>21575.915688095469</v>
          </cell>
          <cell r="K595">
            <v>21575.915688095469</v>
          </cell>
          <cell r="L595">
            <v>21575.915688095469</v>
          </cell>
          <cell r="M595">
            <v>21575.915688095469</v>
          </cell>
          <cell r="N595">
            <v>21575.915688095469</v>
          </cell>
          <cell r="O595">
            <v>21575.915688095469</v>
          </cell>
          <cell r="P595">
            <v>21575.915688095469</v>
          </cell>
          <cell r="Q595">
            <v>21575.915688095469</v>
          </cell>
          <cell r="R595">
            <v>21575.915688095469</v>
          </cell>
          <cell r="S595">
            <v>21575.915688095469</v>
          </cell>
          <cell r="T595">
            <v>21575.915688095469</v>
          </cell>
          <cell r="U595">
            <v>21575.915688095469</v>
          </cell>
          <cell r="V595">
            <v>21575.915688095469</v>
          </cell>
          <cell r="W595">
            <v>21575.915688095469</v>
          </cell>
          <cell r="X595">
            <v>21575.915688095469</v>
          </cell>
          <cell r="Y595">
            <v>21575.915688095469</v>
          </cell>
          <cell r="Z595">
            <v>21575.915688095469</v>
          </cell>
          <cell r="AA595">
            <v>21575.915688095469</v>
          </cell>
          <cell r="AB595">
            <v>21575.915688095469</v>
          </cell>
          <cell r="AC595">
            <v>21575.915688095469</v>
          </cell>
          <cell r="AD595">
            <v>0</v>
          </cell>
          <cell r="AE595">
            <v>0</v>
          </cell>
          <cell r="AF595">
            <v>0</v>
          </cell>
          <cell r="AG595">
            <v>0</v>
          </cell>
          <cell r="AH595">
            <v>0</v>
          </cell>
          <cell r="AI595">
            <v>0</v>
          </cell>
          <cell r="AJ595">
            <v>0</v>
          </cell>
          <cell r="AK595">
            <v>0</v>
          </cell>
          <cell r="AL595">
            <v>0</v>
          </cell>
          <cell r="AM595">
            <v>0</v>
          </cell>
          <cell r="AN595">
            <v>0</v>
          </cell>
          <cell r="AO595">
            <v>0</v>
          </cell>
        </row>
        <row r="596">
          <cell r="J596">
            <v>-6517.44</v>
          </cell>
          <cell r="K596">
            <v>-6517.44</v>
          </cell>
          <cell r="L596">
            <v>-6517.44</v>
          </cell>
          <cell r="M596">
            <v>-6517.44</v>
          </cell>
          <cell r="N596">
            <v>-6517.44</v>
          </cell>
          <cell r="O596">
            <v>-6517.44</v>
          </cell>
          <cell r="P596">
            <v>-6517.44</v>
          </cell>
          <cell r="Q596">
            <v>-6517.44</v>
          </cell>
          <cell r="R596">
            <v>-6517.44</v>
          </cell>
          <cell r="S596">
            <v>-6517.44</v>
          </cell>
          <cell r="T596">
            <v>-6517.44</v>
          </cell>
          <cell r="U596">
            <v>-6517.44</v>
          </cell>
          <cell r="V596">
            <v>-6517.44</v>
          </cell>
          <cell r="W596">
            <v>-6517.44</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row>
        <row r="597">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row>
        <row r="598">
          <cell r="J598">
            <v>-26005.212380153265</v>
          </cell>
          <cell r="K598">
            <v>-26005.212380153265</v>
          </cell>
          <cell r="L598">
            <v>-26005.212380153265</v>
          </cell>
          <cell r="M598">
            <v>-26005.212380153265</v>
          </cell>
          <cell r="N598">
            <v>-26005.212380153265</v>
          </cell>
          <cell r="O598">
            <v>-26005.212380153265</v>
          </cell>
          <cell r="P598">
            <v>-26005.212380153265</v>
          </cell>
          <cell r="Q598">
            <v>-26005.212380153265</v>
          </cell>
          <cell r="R598">
            <v>-26005.212380153265</v>
          </cell>
          <cell r="S598">
            <v>-26005.212380153265</v>
          </cell>
          <cell r="T598">
            <v>-26005.212380153265</v>
          </cell>
          <cell r="U598">
            <v>-26005.212380153265</v>
          </cell>
          <cell r="V598">
            <v>-26005.212380153265</v>
          </cell>
          <cell r="W598">
            <v>-26005.212380153265</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row>
        <row r="599">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row>
        <row r="600">
          <cell r="J600">
            <v>-34673.616506871018</v>
          </cell>
          <cell r="K600">
            <v>-34673.616506871018</v>
          </cell>
          <cell r="L600">
            <v>-34673.616506871018</v>
          </cell>
          <cell r="M600">
            <v>-34673.616506871018</v>
          </cell>
          <cell r="N600">
            <v>-34673.616506871018</v>
          </cell>
          <cell r="O600">
            <v>-34673.616506871018</v>
          </cell>
          <cell r="P600">
            <v>-34673.616506871018</v>
          </cell>
          <cell r="Q600">
            <v>-34673.616506871018</v>
          </cell>
          <cell r="R600">
            <v>-34673.616506871018</v>
          </cell>
          <cell r="S600">
            <v>-34673.616506871018</v>
          </cell>
          <cell r="T600">
            <v>-34673.616506871018</v>
          </cell>
          <cell r="U600">
            <v>-34673.616506871018</v>
          </cell>
          <cell r="V600">
            <v>-34673.616506871018</v>
          </cell>
          <cell r="W600">
            <v>-34673.616506871018</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row>
        <row r="601">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row>
        <row r="602">
          <cell r="J602">
            <v>562000</v>
          </cell>
          <cell r="K602">
            <v>562000</v>
          </cell>
          <cell r="L602">
            <v>562000</v>
          </cell>
          <cell r="M602">
            <v>562000</v>
          </cell>
          <cell r="N602">
            <v>562000</v>
          </cell>
          <cell r="O602">
            <v>562000</v>
          </cell>
          <cell r="P602">
            <v>562000</v>
          </cell>
          <cell r="Q602">
            <v>562000</v>
          </cell>
          <cell r="R602">
            <v>562000</v>
          </cell>
          <cell r="S602">
            <v>562000</v>
          </cell>
          <cell r="T602">
            <v>562000</v>
          </cell>
          <cell r="U602">
            <v>562000</v>
          </cell>
          <cell r="V602">
            <v>562000</v>
          </cell>
          <cell r="W602">
            <v>562000</v>
          </cell>
          <cell r="X602">
            <v>562000</v>
          </cell>
          <cell r="Y602">
            <v>562000</v>
          </cell>
          <cell r="Z602">
            <v>562000</v>
          </cell>
          <cell r="AA602">
            <v>562000</v>
          </cell>
          <cell r="AB602">
            <v>562000</v>
          </cell>
          <cell r="AC602">
            <v>562000</v>
          </cell>
          <cell r="AD602">
            <v>562000</v>
          </cell>
          <cell r="AE602">
            <v>562000</v>
          </cell>
          <cell r="AF602">
            <v>562000</v>
          </cell>
          <cell r="AG602">
            <v>562000</v>
          </cell>
          <cell r="AH602">
            <v>562000</v>
          </cell>
          <cell r="AI602">
            <v>0</v>
          </cell>
          <cell r="AJ602">
            <v>0</v>
          </cell>
          <cell r="AK602">
            <v>0</v>
          </cell>
          <cell r="AL602">
            <v>0</v>
          </cell>
          <cell r="AM602">
            <v>0</v>
          </cell>
          <cell r="AN602">
            <v>0</v>
          </cell>
          <cell r="AO602">
            <v>0</v>
          </cell>
        </row>
        <row r="603">
          <cell r="J603">
            <v>875000</v>
          </cell>
          <cell r="K603">
            <v>875000</v>
          </cell>
          <cell r="L603">
            <v>875000</v>
          </cell>
          <cell r="M603">
            <v>875000</v>
          </cell>
          <cell r="N603">
            <v>875000</v>
          </cell>
          <cell r="O603">
            <v>875000</v>
          </cell>
          <cell r="P603">
            <v>875000</v>
          </cell>
          <cell r="Q603">
            <v>875000</v>
          </cell>
          <cell r="R603">
            <v>875000</v>
          </cell>
          <cell r="S603">
            <v>875000</v>
          </cell>
          <cell r="T603">
            <v>875000</v>
          </cell>
          <cell r="U603">
            <v>875000</v>
          </cell>
          <cell r="V603">
            <v>875000</v>
          </cell>
          <cell r="W603">
            <v>875000</v>
          </cell>
          <cell r="X603">
            <v>875000</v>
          </cell>
          <cell r="Y603">
            <v>875000</v>
          </cell>
          <cell r="Z603">
            <v>875000</v>
          </cell>
          <cell r="AA603">
            <v>875000</v>
          </cell>
          <cell r="AB603">
            <v>875000</v>
          </cell>
          <cell r="AC603">
            <v>875000</v>
          </cell>
          <cell r="AD603">
            <v>875000</v>
          </cell>
          <cell r="AE603">
            <v>875000</v>
          </cell>
          <cell r="AF603">
            <v>875000</v>
          </cell>
          <cell r="AG603">
            <v>875000</v>
          </cell>
          <cell r="AH603">
            <v>875000</v>
          </cell>
          <cell r="AI603">
            <v>0</v>
          </cell>
          <cell r="AJ603">
            <v>0</v>
          </cell>
          <cell r="AK603">
            <v>0</v>
          </cell>
          <cell r="AL603">
            <v>0</v>
          </cell>
          <cell r="AM603">
            <v>0</v>
          </cell>
          <cell r="AN603">
            <v>0</v>
          </cell>
          <cell r="AO603">
            <v>0</v>
          </cell>
        </row>
        <row r="604">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row>
        <row r="605">
          <cell r="J605">
            <v>-25519.200000000001</v>
          </cell>
          <cell r="K605">
            <v>-25519.200000000001</v>
          </cell>
          <cell r="L605">
            <v>-25519.200000000001</v>
          </cell>
          <cell r="M605">
            <v>-25519.200000000001</v>
          </cell>
          <cell r="N605">
            <v>-25519.200000000001</v>
          </cell>
          <cell r="O605">
            <v>-25519.200000000001</v>
          </cell>
          <cell r="P605">
            <v>-25519.200000000001</v>
          </cell>
          <cell r="Q605">
            <v>-25519.200000000001</v>
          </cell>
          <cell r="R605">
            <v>-25519.200000000001</v>
          </cell>
          <cell r="S605">
            <v>-25519.200000000001</v>
          </cell>
          <cell r="T605">
            <v>-25519.200000000001</v>
          </cell>
          <cell r="U605">
            <v>-25519.200000000001</v>
          </cell>
          <cell r="V605">
            <v>-25519.200000000001</v>
          </cell>
          <cell r="W605">
            <v>-25519.200000000001</v>
          </cell>
          <cell r="X605">
            <v>-25519.200000000001</v>
          </cell>
          <cell r="Y605">
            <v>-25519.200000000001</v>
          </cell>
          <cell r="Z605">
            <v>-25519.200000000001</v>
          </cell>
          <cell r="AA605">
            <v>-25519.200000000001</v>
          </cell>
          <cell r="AB605">
            <v>-25519.200000000001</v>
          </cell>
          <cell r="AC605">
            <v>-25519.200000000001</v>
          </cell>
          <cell r="AD605">
            <v>0</v>
          </cell>
          <cell r="AE605">
            <v>0</v>
          </cell>
          <cell r="AF605">
            <v>0</v>
          </cell>
          <cell r="AG605">
            <v>0</v>
          </cell>
          <cell r="AH605">
            <v>0</v>
          </cell>
          <cell r="AI605">
            <v>0</v>
          </cell>
          <cell r="AJ605">
            <v>0</v>
          </cell>
          <cell r="AK605">
            <v>0</v>
          </cell>
          <cell r="AL605">
            <v>0</v>
          </cell>
          <cell r="AM605">
            <v>0</v>
          </cell>
          <cell r="AN605">
            <v>0</v>
          </cell>
          <cell r="AO605">
            <v>0</v>
          </cell>
        </row>
        <row r="606">
          <cell r="J606">
            <v>-2117.6470588235297</v>
          </cell>
          <cell r="K606">
            <v>-2117.6470588235297</v>
          </cell>
          <cell r="L606">
            <v>-2117.6470588235297</v>
          </cell>
          <cell r="M606">
            <v>-2117.6470588235297</v>
          </cell>
          <cell r="N606">
            <v>-2117.6470588235297</v>
          </cell>
          <cell r="O606">
            <v>-2117.6470588235297</v>
          </cell>
          <cell r="P606">
            <v>-2117.6470588235297</v>
          </cell>
          <cell r="Q606">
            <v>-2117.6470588235297</v>
          </cell>
          <cell r="R606">
            <v>-2117.6470588235297</v>
          </cell>
          <cell r="S606">
            <v>-2117.6470588235297</v>
          </cell>
          <cell r="T606">
            <v>-2117.6470588235297</v>
          </cell>
          <cell r="U606">
            <v>-2117.6470588235297</v>
          </cell>
          <cell r="V606">
            <v>-2117.6470588235297</v>
          </cell>
          <cell r="W606">
            <v>-2117.6470588235297</v>
          </cell>
          <cell r="X606">
            <v>-2117.6470588235297</v>
          </cell>
          <cell r="Y606">
            <v>-2117.6470588235297</v>
          </cell>
          <cell r="Z606">
            <v>-2117.6470588235297</v>
          </cell>
          <cell r="AA606">
            <v>-2117.6470588235297</v>
          </cell>
          <cell r="AB606">
            <v>-2117.6470588235297</v>
          </cell>
          <cell r="AC606">
            <v>-2117.6470588235297</v>
          </cell>
          <cell r="AD606">
            <v>-2117.6470588235297</v>
          </cell>
          <cell r="AE606">
            <v>-2117.6470588235297</v>
          </cell>
          <cell r="AF606">
            <v>-2117.6470588235297</v>
          </cell>
          <cell r="AG606">
            <v>-2117.6470588235297</v>
          </cell>
          <cell r="AH606">
            <v>-2117.6470588235297</v>
          </cell>
          <cell r="AI606">
            <v>-2117.6470588235297</v>
          </cell>
          <cell r="AJ606">
            <v>-2117.6470588235297</v>
          </cell>
          <cell r="AK606">
            <v>-2117.6470588235297</v>
          </cell>
          <cell r="AL606">
            <v>-2117.6470588235297</v>
          </cell>
          <cell r="AM606">
            <v>-2117.6470588235297</v>
          </cell>
          <cell r="AN606">
            <v>0</v>
          </cell>
          <cell r="AO606">
            <v>0</v>
          </cell>
        </row>
        <row r="607">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row>
        <row r="608">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row>
        <row r="609">
          <cell r="J609">
            <v>74385.539999999994</v>
          </cell>
          <cell r="K609">
            <v>74385.539999999994</v>
          </cell>
          <cell r="L609">
            <v>74385.539999999994</v>
          </cell>
          <cell r="M609">
            <v>74385.539999999994</v>
          </cell>
          <cell r="N609">
            <v>74385.539999999994</v>
          </cell>
          <cell r="O609">
            <v>74385.539999999994</v>
          </cell>
          <cell r="P609">
            <v>74385.539999999994</v>
          </cell>
          <cell r="Q609">
            <v>74385.539999999994</v>
          </cell>
          <cell r="R609">
            <v>74385.539999999994</v>
          </cell>
          <cell r="S609">
            <v>74385.539999999994</v>
          </cell>
          <cell r="T609">
            <v>74385.539999999994</v>
          </cell>
          <cell r="U609">
            <v>74385.539999999994</v>
          </cell>
          <cell r="V609">
            <v>74385.539999999994</v>
          </cell>
          <cell r="W609">
            <v>74385.539999999994</v>
          </cell>
          <cell r="X609">
            <v>74385.539999999994</v>
          </cell>
          <cell r="Y609">
            <v>74385.539999999994</v>
          </cell>
          <cell r="Z609">
            <v>74385.539999999994</v>
          </cell>
          <cell r="AA609">
            <v>74385.539999999994</v>
          </cell>
          <cell r="AB609">
            <v>74385.539999999994</v>
          </cell>
          <cell r="AC609">
            <v>74385.539999999994</v>
          </cell>
          <cell r="AD609">
            <v>74385.539999999994</v>
          </cell>
          <cell r="AE609">
            <v>74385.539999999994</v>
          </cell>
          <cell r="AF609">
            <v>74385.539999999994</v>
          </cell>
          <cell r="AG609">
            <v>74385.539999999994</v>
          </cell>
          <cell r="AH609">
            <v>74385.539999999994</v>
          </cell>
          <cell r="AI609">
            <v>74385.539999999994</v>
          </cell>
          <cell r="AJ609">
            <v>74385.539999999994</v>
          </cell>
          <cell r="AK609">
            <v>74385.539999999994</v>
          </cell>
          <cell r="AL609">
            <v>74385.539999999994</v>
          </cell>
          <cell r="AM609">
            <v>74385.539999999994</v>
          </cell>
          <cell r="AN609">
            <v>74385.539999999994</v>
          </cell>
          <cell r="AO609">
            <v>74385.539999999994</v>
          </cell>
        </row>
        <row r="610">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row>
        <row r="611">
          <cell r="J611">
            <v>81521.041799999992</v>
          </cell>
          <cell r="K611">
            <v>81521.041799999992</v>
          </cell>
          <cell r="L611">
            <v>81521.041799999992</v>
          </cell>
          <cell r="M611">
            <v>81521.041799999992</v>
          </cell>
          <cell r="N611">
            <v>81521.041799999992</v>
          </cell>
          <cell r="O611">
            <v>81521.041799999992</v>
          </cell>
          <cell r="P611">
            <v>81521.041799999992</v>
          </cell>
          <cell r="Q611">
            <v>81521.041799999992</v>
          </cell>
          <cell r="R611">
            <v>81521.041799999992</v>
          </cell>
          <cell r="S611">
            <v>81521.041799999992</v>
          </cell>
          <cell r="T611">
            <v>81521.041799999992</v>
          </cell>
          <cell r="U611">
            <v>81521.041799999992</v>
          </cell>
          <cell r="V611">
            <v>81521.041799999992</v>
          </cell>
          <cell r="W611">
            <v>81521.041799999992</v>
          </cell>
          <cell r="X611">
            <v>81521.041799999992</v>
          </cell>
          <cell r="Y611">
            <v>81521.041799999992</v>
          </cell>
          <cell r="Z611">
            <v>81521.041799999992</v>
          </cell>
          <cell r="AA611">
            <v>81521.041799999992</v>
          </cell>
          <cell r="AB611">
            <v>81521.041799999992</v>
          </cell>
          <cell r="AC611">
            <v>81521.041799999992</v>
          </cell>
          <cell r="AD611">
            <v>81521.041799999992</v>
          </cell>
          <cell r="AE611">
            <v>81521.041799999992</v>
          </cell>
          <cell r="AF611">
            <v>81521.041799999992</v>
          </cell>
          <cell r="AG611">
            <v>81521.041799999992</v>
          </cell>
          <cell r="AH611">
            <v>81521.041799999992</v>
          </cell>
          <cell r="AI611">
            <v>81521.041799999992</v>
          </cell>
          <cell r="AJ611">
            <v>81521.041799999992</v>
          </cell>
          <cell r="AK611">
            <v>81521.041799999992</v>
          </cell>
          <cell r="AL611">
            <v>81521.041799999992</v>
          </cell>
          <cell r="AM611">
            <v>81521.041799999992</v>
          </cell>
          <cell r="AN611">
            <v>81521.041799999992</v>
          </cell>
          <cell r="AO611">
            <v>81521.041799999992</v>
          </cell>
        </row>
        <row r="612">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row>
        <row r="613">
          <cell r="J613">
            <v>875000</v>
          </cell>
          <cell r="K613">
            <v>875000</v>
          </cell>
          <cell r="L613">
            <v>875000</v>
          </cell>
          <cell r="M613">
            <v>875000</v>
          </cell>
          <cell r="N613">
            <v>875000</v>
          </cell>
          <cell r="O613">
            <v>875000</v>
          </cell>
          <cell r="P613">
            <v>875000</v>
          </cell>
          <cell r="Q613">
            <v>875000</v>
          </cell>
          <cell r="R613">
            <v>875000</v>
          </cell>
          <cell r="S613">
            <v>875000</v>
          </cell>
          <cell r="T613">
            <v>875000</v>
          </cell>
          <cell r="U613">
            <v>875000</v>
          </cell>
          <cell r="V613">
            <v>875000</v>
          </cell>
          <cell r="W613">
            <v>875000</v>
          </cell>
          <cell r="X613">
            <v>875000</v>
          </cell>
          <cell r="Y613">
            <v>875000</v>
          </cell>
          <cell r="Z613">
            <v>875000</v>
          </cell>
          <cell r="AA613">
            <v>875000</v>
          </cell>
          <cell r="AB613">
            <v>875000</v>
          </cell>
          <cell r="AC613">
            <v>875000</v>
          </cell>
          <cell r="AD613">
            <v>875000</v>
          </cell>
          <cell r="AE613">
            <v>875000</v>
          </cell>
          <cell r="AF613">
            <v>875000</v>
          </cell>
          <cell r="AG613">
            <v>875000</v>
          </cell>
          <cell r="AH613">
            <v>875000</v>
          </cell>
          <cell r="AI613">
            <v>0</v>
          </cell>
          <cell r="AJ613">
            <v>0</v>
          </cell>
          <cell r="AK613">
            <v>0</v>
          </cell>
          <cell r="AL613">
            <v>0</v>
          </cell>
          <cell r="AM613">
            <v>0</v>
          </cell>
          <cell r="AN613">
            <v>0</v>
          </cell>
          <cell r="AO613">
            <v>0</v>
          </cell>
        </row>
        <row r="614">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row>
        <row r="615">
          <cell r="J615">
            <v>4139100</v>
          </cell>
          <cell r="K615">
            <v>4139100</v>
          </cell>
          <cell r="L615">
            <v>4139100</v>
          </cell>
          <cell r="M615">
            <v>4139100</v>
          </cell>
          <cell r="N615">
            <v>4139100</v>
          </cell>
          <cell r="O615">
            <v>4139100</v>
          </cell>
          <cell r="P615">
            <v>4139100</v>
          </cell>
          <cell r="Q615">
            <v>4139100</v>
          </cell>
          <cell r="R615">
            <v>4139100</v>
          </cell>
          <cell r="S615">
            <v>4139100</v>
          </cell>
          <cell r="T615">
            <v>4139100</v>
          </cell>
          <cell r="U615">
            <v>4139100</v>
          </cell>
          <cell r="V615">
            <v>4139100</v>
          </cell>
          <cell r="W615">
            <v>4139100</v>
          </cell>
          <cell r="X615">
            <v>4139100</v>
          </cell>
          <cell r="Y615">
            <v>4139100</v>
          </cell>
          <cell r="Z615">
            <v>4139100</v>
          </cell>
          <cell r="AA615">
            <v>4139100</v>
          </cell>
          <cell r="AB615">
            <v>4139100</v>
          </cell>
          <cell r="AC615">
            <v>4139100</v>
          </cell>
          <cell r="AD615">
            <v>4139100</v>
          </cell>
          <cell r="AE615">
            <v>4139100</v>
          </cell>
          <cell r="AF615">
            <v>4139100</v>
          </cell>
          <cell r="AG615">
            <v>4139100</v>
          </cell>
          <cell r="AH615">
            <v>4139100</v>
          </cell>
          <cell r="AI615">
            <v>4139100</v>
          </cell>
          <cell r="AJ615">
            <v>4139100</v>
          </cell>
          <cell r="AK615">
            <v>4139100</v>
          </cell>
          <cell r="AL615">
            <v>4139100</v>
          </cell>
          <cell r="AM615">
            <v>4139100</v>
          </cell>
          <cell r="AN615">
            <v>4139100</v>
          </cell>
          <cell r="AO615">
            <v>4139100</v>
          </cell>
        </row>
        <row r="616">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row>
        <row r="617">
          <cell r="J617">
            <v>1099.9208307580343</v>
          </cell>
          <cell r="K617">
            <v>1099.9208307580343</v>
          </cell>
          <cell r="L617">
            <v>1099.9208307580343</v>
          </cell>
          <cell r="M617">
            <v>1099.9208307580343</v>
          </cell>
          <cell r="N617">
            <v>1099.9208307580343</v>
          </cell>
          <cell r="O617">
            <v>1099.9208307580343</v>
          </cell>
          <cell r="P617">
            <v>1099.9208307580343</v>
          </cell>
          <cell r="Q617">
            <v>1099.9208307580343</v>
          </cell>
          <cell r="R617">
            <v>1099.9208307580343</v>
          </cell>
          <cell r="S617">
            <v>1099.9208307580343</v>
          </cell>
          <cell r="T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row>
        <row r="618">
          <cell r="J618">
            <v>95.495000000000005</v>
          </cell>
          <cell r="K618">
            <v>95.495000000000005</v>
          </cell>
          <cell r="L618">
            <v>95.495000000000005</v>
          </cell>
          <cell r="M618">
            <v>95.495000000000005</v>
          </cell>
          <cell r="N618">
            <v>95.495000000000005</v>
          </cell>
          <cell r="O618">
            <v>95.495000000000005</v>
          </cell>
          <cell r="P618">
            <v>95.495000000000005</v>
          </cell>
          <cell r="Q618">
            <v>95.495000000000005</v>
          </cell>
          <cell r="R618">
            <v>95.495000000000005</v>
          </cell>
          <cell r="S618">
            <v>95.495000000000005</v>
          </cell>
          <cell r="T618">
            <v>95.495000000000005</v>
          </cell>
          <cell r="U618">
            <v>95.495000000000005</v>
          </cell>
          <cell r="V618">
            <v>95.495000000000005</v>
          </cell>
          <cell r="W618">
            <v>95.495000000000005</v>
          </cell>
          <cell r="X618">
            <v>95.495000000000005</v>
          </cell>
          <cell r="Y618">
            <v>95.495000000000005</v>
          </cell>
          <cell r="Z618">
            <v>95.495000000000005</v>
          </cell>
          <cell r="AA618">
            <v>95.495000000000005</v>
          </cell>
          <cell r="AB618">
            <v>95.495000000000005</v>
          </cell>
          <cell r="AC618">
            <v>95.495000000000005</v>
          </cell>
          <cell r="AD618">
            <v>0</v>
          </cell>
          <cell r="AE618">
            <v>0</v>
          </cell>
          <cell r="AF618">
            <v>0</v>
          </cell>
          <cell r="AG618">
            <v>0</v>
          </cell>
          <cell r="AH618">
            <v>0</v>
          </cell>
          <cell r="AI618">
            <v>0</v>
          </cell>
          <cell r="AJ618">
            <v>0</v>
          </cell>
          <cell r="AK618">
            <v>0</v>
          </cell>
          <cell r="AL618">
            <v>0</v>
          </cell>
          <cell r="AM618">
            <v>0</v>
          </cell>
          <cell r="AN618">
            <v>0</v>
          </cell>
          <cell r="AO618">
            <v>0</v>
          </cell>
        </row>
        <row r="619">
          <cell r="J619">
            <v>0</v>
          </cell>
          <cell r="K619">
            <v>0</v>
          </cell>
          <cell r="L619">
            <v>0</v>
          </cell>
          <cell r="M619">
            <v>0</v>
          </cell>
          <cell r="N619">
            <v>0</v>
          </cell>
          <cell r="O619">
            <v>0</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row>
        <row r="620">
          <cell r="J620">
            <v>0</v>
          </cell>
          <cell r="K620">
            <v>0</v>
          </cell>
          <cell r="L620">
            <v>0</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row>
        <row r="621">
          <cell r="J621">
            <v>-887.04</v>
          </cell>
          <cell r="K621">
            <v>-887.04</v>
          </cell>
          <cell r="L621">
            <v>-887.04</v>
          </cell>
          <cell r="M621">
            <v>-887.04</v>
          </cell>
          <cell r="N621">
            <v>-887.04</v>
          </cell>
          <cell r="O621">
            <v>-887.04</v>
          </cell>
          <cell r="P621">
            <v>-887.04</v>
          </cell>
          <cell r="Q621">
            <v>-887.04</v>
          </cell>
          <cell r="R621">
            <v>-887.04</v>
          </cell>
          <cell r="S621">
            <v>-887.04</v>
          </cell>
          <cell r="T621">
            <v>-887.04</v>
          </cell>
          <cell r="U621">
            <v>-887.04</v>
          </cell>
          <cell r="V621">
            <v>-887.04</v>
          </cell>
          <cell r="W621">
            <v>-887.04</v>
          </cell>
          <cell r="X621">
            <v>-887.04</v>
          </cell>
          <cell r="Y621">
            <v>-887.04</v>
          </cell>
          <cell r="Z621">
            <v>-887.04</v>
          </cell>
          <cell r="AA621">
            <v>-887.04</v>
          </cell>
          <cell r="AB621">
            <v>-887.04</v>
          </cell>
          <cell r="AC621">
            <v>-887.04</v>
          </cell>
          <cell r="AD621">
            <v>0</v>
          </cell>
          <cell r="AE621">
            <v>0</v>
          </cell>
          <cell r="AF621">
            <v>0</v>
          </cell>
          <cell r="AG621">
            <v>0</v>
          </cell>
          <cell r="AH621">
            <v>0</v>
          </cell>
          <cell r="AI621">
            <v>0</v>
          </cell>
          <cell r="AJ621">
            <v>0</v>
          </cell>
          <cell r="AK621">
            <v>0</v>
          </cell>
          <cell r="AL621">
            <v>0</v>
          </cell>
          <cell r="AM621">
            <v>0</v>
          </cell>
          <cell r="AN621">
            <v>0</v>
          </cell>
          <cell r="AO621">
            <v>0</v>
          </cell>
        </row>
        <row r="622">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row>
        <row r="623">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row>
        <row r="624">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row>
        <row r="625">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row>
        <row r="626">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row>
        <row r="627">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row>
        <row r="628">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row>
        <row r="629">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row>
        <row r="630">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row>
        <row r="631">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row>
        <row r="632">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row>
        <row r="633">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row>
        <row r="634">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row>
        <row r="638">
          <cell r="J638">
            <v>-3353766.5949290241</v>
          </cell>
          <cell r="K638">
            <v>-3353766.5949290241</v>
          </cell>
          <cell r="L638">
            <v>-3353766.5949290241</v>
          </cell>
          <cell r="M638">
            <v>-3353766.5949290241</v>
          </cell>
          <cell r="N638">
            <v>-3353766.5949290241</v>
          </cell>
          <cell r="O638">
            <v>-3353766.5949290241</v>
          </cell>
          <cell r="P638">
            <v>-3353766.5949290241</v>
          </cell>
          <cell r="Q638">
            <v>-3353766.5949290241</v>
          </cell>
          <cell r="R638">
            <v>-3353766.5949290241</v>
          </cell>
          <cell r="S638">
            <v>-3353766.5949290241</v>
          </cell>
          <cell r="T638">
            <v>-3353766.5949290241</v>
          </cell>
          <cell r="U638">
            <v>-3353766.5949290241</v>
          </cell>
          <cell r="V638">
            <v>-3353766.5949290241</v>
          </cell>
          <cell r="W638">
            <v>-3353766.5949290241</v>
          </cell>
          <cell r="X638">
            <v>-3353766.5949290241</v>
          </cell>
          <cell r="Y638">
            <v>-3353766.5949290241</v>
          </cell>
          <cell r="Z638">
            <v>-3353766.5949290241</v>
          </cell>
          <cell r="AA638">
            <v>-3353766.5949290241</v>
          </cell>
          <cell r="AB638">
            <v>-3353766.5949290241</v>
          </cell>
          <cell r="AC638">
            <v>-3353766.5949290241</v>
          </cell>
          <cell r="AD638">
            <v>0</v>
          </cell>
          <cell r="AE638">
            <v>0</v>
          </cell>
          <cell r="AF638">
            <v>0</v>
          </cell>
          <cell r="AG638">
            <v>0</v>
          </cell>
          <cell r="AH638">
            <v>0</v>
          </cell>
          <cell r="AI638">
            <v>0</v>
          </cell>
          <cell r="AJ638">
            <v>0</v>
          </cell>
          <cell r="AK638">
            <v>0</v>
          </cell>
          <cell r="AL638">
            <v>0</v>
          </cell>
          <cell r="AM638">
            <v>0</v>
          </cell>
          <cell r="AN638">
            <v>0</v>
          </cell>
          <cell r="AO638">
            <v>0</v>
          </cell>
        </row>
        <row r="639">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row>
        <row r="640">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row>
        <row r="641">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row>
        <row r="642">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row>
        <row r="643">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row>
        <row r="644">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row>
        <row r="645">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row>
        <row r="646">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row>
        <row r="647">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row>
        <row r="648">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row>
        <row r="649">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row>
        <row r="650">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row>
        <row r="651">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row>
        <row r="652">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row>
        <row r="653">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row>
        <row r="654">
          <cell r="J654">
            <v>-6334404.7927461118</v>
          </cell>
          <cell r="K654">
            <v>-6334404.7927461118</v>
          </cell>
          <cell r="L654">
            <v>-6334404.7927461118</v>
          </cell>
          <cell r="M654">
            <v>-6334404.7927461118</v>
          </cell>
          <cell r="N654">
            <v>-6334404.7927461118</v>
          </cell>
          <cell r="O654">
            <v>-6334404.7927461118</v>
          </cell>
          <cell r="P654">
            <v>-6334404.7927461118</v>
          </cell>
          <cell r="Q654">
            <v>-6334404.7927461118</v>
          </cell>
          <cell r="R654">
            <v>-6334404.7927461118</v>
          </cell>
          <cell r="S654">
            <v>-6334404.7927461118</v>
          </cell>
          <cell r="T654">
            <v>-6334404.7927461118</v>
          </cell>
          <cell r="U654">
            <v>-6334404.7927461118</v>
          </cell>
          <cell r="V654">
            <v>-6334404.7927461118</v>
          </cell>
          <cell r="W654">
            <v>-6334404.7927461118</v>
          </cell>
          <cell r="X654">
            <v>-6334404.7927461118</v>
          </cell>
          <cell r="Y654">
            <v>-6334404.7927461118</v>
          </cell>
          <cell r="Z654">
            <v>-6334404.7927461118</v>
          </cell>
          <cell r="AA654">
            <v>-6334404.7927461118</v>
          </cell>
          <cell r="AB654">
            <v>-6334404.7927461118</v>
          </cell>
          <cell r="AC654">
            <v>-6334404.7927461118</v>
          </cell>
          <cell r="AD654">
            <v>-6334404.7927461118</v>
          </cell>
          <cell r="AE654">
            <v>-6334404.7927461118</v>
          </cell>
          <cell r="AF654">
            <v>-6334404.7927461118</v>
          </cell>
          <cell r="AG654">
            <v>-6334404.7927461118</v>
          </cell>
          <cell r="AH654">
            <v>-6334404.7927461118</v>
          </cell>
          <cell r="AI654">
            <v>-6334404.7927461118</v>
          </cell>
          <cell r="AJ654">
            <v>-6334404.7927461118</v>
          </cell>
          <cell r="AK654">
            <v>-6334404.7927461118</v>
          </cell>
          <cell r="AL654">
            <v>-6334404.7927461118</v>
          </cell>
          <cell r="AM654">
            <v>-6334404.7927461118</v>
          </cell>
          <cell r="AN654">
            <v>-6334404.7927461118</v>
          </cell>
          <cell r="AO654">
            <v>-6334404.7927461118</v>
          </cell>
        </row>
        <row r="655">
          <cell r="J655">
            <v>-6334404.7927461118</v>
          </cell>
          <cell r="K655">
            <v>-6334404.7927461118</v>
          </cell>
          <cell r="L655">
            <v>-6334404.7927461118</v>
          </cell>
          <cell r="M655">
            <v>-6334404.7927461118</v>
          </cell>
          <cell r="N655">
            <v>-6334404.7927461118</v>
          </cell>
          <cell r="O655">
            <v>-6334404.7927461118</v>
          </cell>
          <cell r="P655">
            <v>-6334404.7927461118</v>
          </cell>
          <cell r="Q655">
            <v>-6334404.7927461118</v>
          </cell>
          <cell r="R655">
            <v>-6334404.7927461118</v>
          </cell>
          <cell r="S655">
            <v>-6334404.7927461118</v>
          </cell>
          <cell r="T655">
            <v>-6334404.7927461118</v>
          </cell>
          <cell r="U655">
            <v>-6334404.7927461118</v>
          </cell>
          <cell r="V655">
            <v>-6334404.7927461118</v>
          </cell>
          <cell r="W655">
            <v>-6334404.7927461118</v>
          </cell>
          <cell r="X655">
            <v>-6334404.7927461118</v>
          </cell>
          <cell r="Y655">
            <v>-6334404.7927461118</v>
          </cell>
          <cell r="Z655">
            <v>-6334404.7927461118</v>
          </cell>
          <cell r="AA655">
            <v>-6334404.7927461118</v>
          </cell>
          <cell r="AB655">
            <v>-6334404.7927461118</v>
          </cell>
          <cell r="AC655">
            <v>-6334404.7927461118</v>
          </cell>
          <cell r="AD655">
            <v>-6334404.7927461118</v>
          </cell>
          <cell r="AE655">
            <v>-6334404.7927461118</v>
          </cell>
          <cell r="AF655">
            <v>-6334404.7927461118</v>
          </cell>
          <cell r="AG655">
            <v>-6334404.7927461118</v>
          </cell>
          <cell r="AH655">
            <v>-6334404.7927461118</v>
          </cell>
          <cell r="AI655">
            <v>-6334404.7927461118</v>
          </cell>
          <cell r="AJ655">
            <v>-6334404.7927461118</v>
          </cell>
          <cell r="AK655">
            <v>-6334404.7927461118</v>
          </cell>
          <cell r="AL655">
            <v>-6334404.7927461118</v>
          </cell>
          <cell r="AM655">
            <v>-6334404.7927461118</v>
          </cell>
          <cell r="AN655">
            <v>-6334404.7927461118</v>
          </cell>
          <cell r="AO655">
            <v>-6334404.7927461118</v>
          </cell>
        </row>
        <row r="656">
          <cell r="J656">
            <v>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0</v>
          </cell>
          <cell r="AI656">
            <v>0</v>
          </cell>
          <cell r="AJ656">
            <v>0</v>
          </cell>
          <cell r="AK656">
            <v>0</v>
          </cell>
          <cell r="AL656">
            <v>0</v>
          </cell>
          <cell r="AM656">
            <v>0</v>
          </cell>
          <cell r="AN656">
            <v>0</v>
          </cell>
          <cell r="AO656">
            <v>0</v>
          </cell>
        </row>
        <row r="657">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row>
        <row r="658">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row>
        <row r="659">
          <cell r="J659">
            <v>-48774870.466321245</v>
          </cell>
          <cell r="K659">
            <v>-48774870.466321245</v>
          </cell>
          <cell r="L659">
            <v>-48774870.466321245</v>
          </cell>
          <cell r="M659">
            <v>-48774870.466321245</v>
          </cell>
          <cell r="N659">
            <v>-48774870.466321245</v>
          </cell>
          <cell r="O659">
            <v>-48774870.466321245</v>
          </cell>
          <cell r="P659">
            <v>-48774870.466321245</v>
          </cell>
          <cell r="Q659">
            <v>-48774870.466321245</v>
          </cell>
          <cell r="R659">
            <v>-48774870.466321245</v>
          </cell>
          <cell r="S659">
            <v>-48774870.466321245</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row>
        <row r="660">
          <cell r="J660">
            <v>-611067.12819890794</v>
          </cell>
          <cell r="K660">
            <v>-611067.12819890794</v>
          </cell>
          <cell r="L660">
            <v>-611067.12819890794</v>
          </cell>
          <cell r="M660">
            <v>-611067.12819890794</v>
          </cell>
          <cell r="N660">
            <v>-611067.12819890794</v>
          </cell>
          <cell r="O660">
            <v>-611067.12819890794</v>
          </cell>
          <cell r="P660">
            <v>-611067.12819890794</v>
          </cell>
          <cell r="Q660">
            <v>-611067.12819890794</v>
          </cell>
          <cell r="R660">
            <v>-611067.12819890794</v>
          </cell>
          <cell r="S660">
            <v>-611067.12819890794</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row>
        <row r="661">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row>
        <row r="662">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row>
        <row r="663">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row>
        <row r="664">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row>
        <row r="665">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row>
        <row r="666">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row>
        <row r="667">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row>
        <row r="668">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row>
        <row r="669">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row>
        <row r="670">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row>
        <row r="671">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cell r="AF671">
            <v>0</v>
          </cell>
          <cell r="AG671">
            <v>0</v>
          </cell>
          <cell r="AH671">
            <v>0</v>
          </cell>
          <cell r="AI671">
            <v>0</v>
          </cell>
          <cell r="AJ671">
            <v>0</v>
          </cell>
          <cell r="AK671">
            <v>0</v>
          </cell>
          <cell r="AL671">
            <v>0</v>
          </cell>
          <cell r="AM671">
            <v>0</v>
          </cell>
          <cell r="AN671">
            <v>0</v>
          </cell>
          <cell r="AO671">
            <v>0</v>
          </cell>
        </row>
        <row r="672">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cell r="AF672">
            <v>0</v>
          </cell>
          <cell r="AG672">
            <v>0</v>
          </cell>
          <cell r="AH672">
            <v>0</v>
          </cell>
          <cell r="AI672">
            <v>0</v>
          </cell>
          <cell r="AJ672">
            <v>0</v>
          </cell>
          <cell r="AK672">
            <v>0</v>
          </cell>
          <cell r="AL672">
            <v>0</v>
          </cell>
          <cell r="AM672">
            <v>0</v>
          </cell>
          <cell r="AN672">
            <v>0</v>
          </cell>
          <cell r="AO672">
            <v>0</v>
          </cell>
        </row>
        <row r="673">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row>
        <row r="674">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row>
        <row r="675">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row>
        <row r="676">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row>
        <row r="677">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row>
        <row r="681">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0</v>
          </cell>
          <cell r="AI681">
            <v>0</v>
          </cell>
          <cell r="AJ681">
            <v>0</v>
          </cell>
          <cell r="AK681">
            <v>0</v>
          </cell>
          <cell r="AL681">
            <v>0</v>
          </cell>
          <cell r="AM681">
            <v>0</v>
          </cell>
          <cell r="AN681">
            <v>0</v>
          </cell>
          <cell r="AO681">
            <v>0</v>
          </cell>
        </row>
        <row r="682">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row>
        <row r="683">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row>
        <row r="684">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0</v>
          </cell>
          <cell r="AL684">
            <v>0</v>
          </cell>
          <cell r="AM684">
            <v>0</v>
          </cell>
          <cell r="AN684">
            <v>0</v>
          </cell>
          <cell r="AO684">
            <v>0</v>
          </cell>
        </row>
        <row r="685">
          <cell r="J685">
            <v>0</v>
          </cell>
          <cell r="K685">
            <v>0</v>
          </cell>
          <cell r="L685">
            <v>0</v>
          </cell>
          <cell r="M685">
            <v>0</v>
          </cell>
          <cell r="N685">
            <v>0</v>
          </cell>
          <cell r="O685">
            <v>0</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0</v>
          </cell>
          <cell r="AI685">
            <v>0</v>
          </cell>
          <cell r="AJ685">
            <v>0</v>
          </cell>
          <cell r="AK685">
            <v>0</v>
          </cell>
          <cell r="AL685">
            <v>0</v>
          </cell>
          <cell r="AM685">
            <v>0</v>
          </cell>
          <cell r="AN685">
            <v>0</v>
          </cell>
          <cell r="AO685">
            <v>0</v>
          </cell>
        </row>
        <row r="686">
          <cell r="J686">
            <v>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0</v>
          </cell>
          <cell r="AI686">
            <v>0</v>
          </cell>
          <cell r="AJ686">
            <v>0</v>
          </cell>
          <cell r="AK686">
            <v>0</v>
          </cell>
          <cell r="AL686">
            <v>0</v>
          </cell>
          <cell r="AM686">
            <v>0</v>
          </cell>
          <cell r="AN686">
            <v>0</v>
          </cell>
          <cell r="AO686">
            <v>0</v>
          </cell>
        </row>
        <row r="687">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cell r="AD687">
            <v>0</v>
          </cell>
          <cell r="AE687">
            <v>0</v>
          </cell>
          <cell r="AF687">
            <v>0</v>
          </cell>
          <cell r="AG687">
            <v>0</v>
          </cell>
          <cell r="AH687">
            <v>0</v>
          </cell>
          <cell r="AI687">
            <v>0</v>
          </cell>
          <cell r="AJ687">
            <v>0</v>
          </cell>
          <cell r="AK687">
            <v>0</v>
          </cell>
          <cell r="AL687">
            <v>0</v>
          </cell>
          <cell r="AM687">
            <v>0</v>
          </cell>
          <cell r="AN687">
            <v>0</v>
          </cell>
          <cell r="AO687">
            <v>0</v>
          </cell>
        </row>
        <row r="688">
          <cell r="J688">
            <v>0</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row>
        <row r="689">
          <cell r="J689">
            <v>9000000</v>
          </cell>
          <cell r="K689">
            <v>9000000</v>
          </cell>
          <cell r="L689">
            <v>9000000</v>
          </cell>
          <cell r="M689">
            <v>9000000</v>
          </cell>
          <cell r="N689">
            <v>9000000</v>
          </cell>
          <cell r="O689">
            <v>9000000</v>
          </cell>
          <cell r="P689">
            <v>9000000</v>
          </cell>
          <cell r="Q689">
            <v>9000000</v>
          </cell>
          <cell r="R689">
            <v>9000000</v>
          </cell>
          <cell r="S689">
            <v>9000000</v>
          </cell>
          <cell r="T689">
            <v>9000000</v>
          </cell>
          <cell r="U689">
            <v>9000000</v>
          </cell>
          <cell r="V689">
            <v>9000000</v>
          </cell>
          <cell r="W689">
            <v>9000000</v>
          </cell>
          <cell r="X689">
            <v>9000000</v>
          </cell>
          <cell r="Y689">
            <v>9000000</v>
          </cell>
          <cell r="Z689">
            <v>9000000</v>
          </cell>
          <cell r="AA689">
            <v>9000000</v>
          </cell>
          <cell r="AB689">
            <v>9000000</v>
          </cell>
          <cell r="AC689">
            <v>9000000</v>
          </cell>
          <cell r="AD689">
            <v>9000000</v>
          </cell>
          <cell r="AE689">
            <v>9000000</v>
          </cell>
          <cell r="AF689">
            <v>9000000</v>
          </cell>
          <cell r="AG689">
            <v>9000000</v>
          </cell>
          <cell r="AH689">
            <v>9000000</v>
          </cell>
          <cell r="AI689">
            <v>0</v>
          </cell>
          <cell r="AJ689">
            <v>0</v>
          </cell>
          <cell r="AK689">
            <v>0</v>
          </cell>
          <cell r="AL689">
            <v>0</v>
          </cell>
          <cell r="AM689">
            <v>0</v>
          </cell>
          <cell r="AN689">
            <v>0</v>
          </cell>
          <cell r="AO689">
            <v>0</v>
          </cell>
        </row>
        <row r="690">
          <cell r="J690">
            <v>-200000</v>
          </cell>
          <cell r="K690">
            <v>-200000</v>
          </cell>
          <cell r="L690">
            <v>-200000</v>
          </cell>
          <cell r="M690">
            <v>-200000</v>
          </cell>
          <cell r="N690">
            <v>-200000</v>
          </cell>
          <cell r="O690">
            <v>-200000</v>
          </cell>
          <cell r="P690">
            <v>-200000</v>
          </cell>
          <cell r="Q690">
            <v>-200000</v>
          </cell>
          <cell r="R690">
            <v>-200000</v>
          </cell>
          <cell r="S690">
            <v>-200000</v>
          </cell>
          <cell r="T690">
            <v>-200000</v>
          </cell>
          <cell r="U690">
            <v>-200000</v>
          </cell>
          <cell r="V690">
            <v>-200000</v>
          </cell>
          <cell r="W690">
            <v>-200000</v>
          </cell>
          <cell r="X690">
            <v>-200000</v>
          </cell>
          <cell r="Y690">
            <v>-200000</v>
          </cell>
          <cell r="Z690">
            <v>-200000</v>
          </cell>
          <cell r="AA690">
            <v>-200000</v>
          </cell>
          <cell r="AB690">
            <v>-200000</v>
          </cell>
          <cell r="AC690">
            <v>-200000</v>
          </cell>
          <cell r="AD690">
            <v>0</v>
          </cell>
          <cell r="AE690">
            <v>0</v>
          </cell>
          <cell r="AF690">
            <v>0</v>
          </cell>
          <cell r="AG690">
            <v>0</v>
          </cell>
          <cell r="AH690">
            <v>0</v>
          </cell>
          <cell r="AI690">
            <v>0</v>
          </cell>
          <cell r="AJ690">
            <v>0</v>
          </cell>
          <cell r="AK690">
            <v>0</v>
          </cell>
          <cell r="AL690">
            <v>0</v>
          </cell>
          <cell r="AM690">
            <v>0</v>
          </cell>
          <cell r="AN690">
            <v>0</v>
          </cell>
          <cell r="AO690">
            <v>0</v>
          </cell>
        </row>
        <row r="691">
          <cell r="J691">
            <v>-2343055.704128</v>
          </cell>
          <cell r="K691">
            <v>-2343055.704128</v>
          </cell>
          <cell r="L691">
            <v>-2343055.704128</v>
          </cell>
          <cell r="M691">
            <v>-2343055.704128</v>
          </cell>
          <cell r="N691">
            <v>-2343055.704128</v>
          </cell>
          <cell r="O691">
            <v>-2343055.704128</v>
          </cell>
          <cell r="P691">
            <v>-2343055.704128</v>
          </cell>
          <cell r="Q691">
            <v>-2343055.704128</v>
          </cell>
          <cell r="R691">
            <v>-2343055.704128</v>
          </cell>
          <cell r="S691">
            <v>-2343055.704128</v>
          </cell>
          <cell r="T691">
            <v>-2343055.704128</v>
          </cell>
          <cell r="U691">
            <v>-2343055.704128</v>
          </cell>
          <cell r="V691">
            <v>-2343055.704128</v>
          </cell>
          <cell r="W691">
            <v>-2343055.704128</v>
          </cell>
          <cell r="X691">
            <v>-2343055.704128</v>
          </cell>
          <cell r="Y691">
            <v>-2343055.704128</v>
          </cell>
          <cell r="Z691">
            <v>-2343055.704128</v>
          </cell>
          <cell r="AA691">
            <v>-2343055.704128</v>
          </cell>
          <cell r="AB691">
            <v>-2343055.704128</v>
          </cell>
          <cell r="AC691">
            <v>-2343055.704128</v>
          </cell>
          <cell r="AD691">
            <v>0</v>
          </cell>
          <cell r="AE691">
            <v>0</v>
          </cell>
          <cell r="AF691">
            <v>0</v>
          </cell>
          <cell r="AG691">
            <v>0</v>
          </cell>
          <cell r="AH691">
            <v>0</v>
          </cell>
          <cell r="AI691">
            <v>0</v>
          </cell>
          <cell r="AJ691">
            <v>0</v>
          </cell>
          <cell r="AK691">
            <v>0</v>
          </cell>
          <cell r="AL691">
            <v>0</v>
          </cell>
          <cell r="AM691">
            <v>0</v>
          </cell>
          <cell r="AN691">
            <v>0</v>
          </cell>
          <cell r="AO691">
            <v>0</v>
          </cell>
        </row>
        <row r="692">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row>
        <row r="693">
          <cell r="J693">
            <v>0</v>
          </cell>
          <cell r="K693">
            <v>0</v>
          </cell>
          <cell r="L693">
            <v>0</v>
          </cell>
          <cell r="M693">
            <v>0</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row>
        <row r="694">
          <cell r="J694">
            <v>0</v>
          </cell>
          <cell r="K694">
            <v>0</v>
          </cell>
          <cell r="L694">
            <v>0</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v>
          </cell>
          <cell r="AI694">
            <v>0</v>
          </cell>
          <cell r="AJ694">
            <v>0</v>
          </cell>
          <cell r="AK694">
            <v>0</v>
          </cell>
          <cell r="AL694">
            <v>0</v>
          </cell>
          <cell r="AM694">
            <v>0</v>
          </cell>
          <cell r="AN694">
            <v>0</v>
          </cell>
          <cell r="AO694">
            <v>0</v>
          </cell>
        </row>
        <row r="695">
          <cell r="J695">
            <v>-195606.41999999998</v>
          </cell>
          <cell r="K695">
            <v>-195606.41999999998</v>
          </cell>
          <cell r="L695">
            <v>-195606.41999999998</v>
          </cell>
          <cell r="M695">
            <v>-195606.41999999998</v>
          </cell>
          <cell r="N695">
            <v>-195606.41999999998</v>
          </cell>
          <cell r="O695">
            <v>-195606.41999999998</v>
          </cell>
          <cell r="P695">
            <v>-195606.41999999998</v>
          </cell>
          <cell r="Q695">
            <v>-195606.41999999998</v>
          </cell>
          <cell r="R695">
            <v>-195606.41999999998</v>
          </cell>
          <cell r="S695">
            <v>-195606.41999999998</v>
          </cell>
          <cell r="T695">
            <v>-195606.41999999998</v>
          </cell>
          <cell r="U695">
            <v>-195606.41999999998</v>
          </cell>
          <cell r="V695">
            <v>-195606.41999999998</v>
          </cell>
          <cell r="W695">
            <v>-195606.41999999998</v>
          </cell>
          <cell r="X695">
            <v>-195606.41999999998</v>
          </cell>
          <cell r="Y695">
            <v>-195606.41999999998</v>
          </cell>
          <cell r="Z695">
            <v>-195606.41999999998</v>
          </cell>
          <cell r="AA695">
            <v>-195606.41999999998</v>
          </cell>
          <cell r="AB695">
            <v>-195606.41999999998</v>
          </cell>
          <cell r="AC695">
            <v>-195606.41999999998</v>
          </cell>
          <cell r="AD695">
            <v>-195606.41999999998</v>
          </cell>
          <cell r="AE695">
            <v>-195606.41999999998</v>
          </cell>
          <cell r="AF695">
            <v>-195606.41999999998</v>
          </cell>
          <cell r="AG695">
            <v>-195606.41999999998</v>
          </cell>
          <cell r="AH695">
            <v>-195606.41999999998</v>
          </cell>
          <cell r="AI695">
            <v>-195606.41999999998</v>
          </cell>
          <cell r="AJ695">
            <v>-195606.41999999998</v>
          </cell>
          <cell r="AK695">
            <v>-195606.41999999998</v>
          </cell>
          <cell r="AL695">
            <v>-195606.41999999998</v>
          </cell>
          <cell r="AM695">
            <v>-195606.41999999998</v>
          </cell>
          <cell r="AN695">
            <v>-195606.41999999998</v>
          </cell>
          <cell r="AO695">
            <v>-195606.41999999998</v>
          </cell>
        </row>
        <row r="696">
          <cell r="J696">
            <v>-195606.41999999998</v>
          </cell>
          <cell r="K696">
            <v>-195606.41999999998</v>
          </cell>
          <cell r="L696">
            <v>-195606.41999999998</v>
          </cell>
          <cell r="M696">
            <v>-195606.41999999998</v>
          </cell>
          <cell r="N696">
            <v>-195606.41999999998</v>
          </cell>
          <cell r="O696">
            <v>-195606.41999999998</v>
          </cell>
          <cell r="P696">
            <v>-195606.41999999998</v>
          </cell>
          <cell r="Q696">
            <v>-195606.41999999998</v>
          </cell>
          <cell r="R696">
            <v>-195606.41999999998</v>
          </cell>
          <cell r="S696">
            <v>-195606.41999999998</v>
          </cell>
          <cell r="T696">
            <v>-195606.41999999998</v>
          </cell>
          <cell r="U696">
            <v>-195606.41999999998</v>
          </cell>
          <cell r="V696">
            <v>-195606.41999999998</v>
          </cell>
          <cell r="W696">
            <v>-195606.41999999998</v>
          </cell>
          <cell r="X696">
            <v>-195606.41999999998</v>
          </cell>
          <cell r="Y696">
            <v>-195606.41999999998</v>
          </cell>
          <cell r="Z696">
            <v>-195606.41999999998</v>
          </cell>
          <cell r="AA696">
            <v>-195606.41999999998</v>
          </cell>
          <cell r="AB696">
            <v>-195606.41999999998</v>
          </cell>
          <cell r="AC696">
            <v>-195606.41999999998</v>
          </cell>
          <cell r="AD696">
            <v>-195606.41999999998</v>
          </cell>
          <cell r="AE696">
            <v>-195606.41999999998</v>
          </cell>
          <cell r="AF696">
            <v>-195606.41999999998</v>
          </cell>
          <cell r="AG696">
            <v>-195606.41999999998</v>
          </cell>
          <cell r="AH696">
            <v>-195606.41999999998</v>
          </cell>
          <cell r="AI696">
            <v>-195606.41999999998</v>
          </cell>
          <cell r="AJ696">
            <v>-195606.41999999998</v>
          </cell>
          <cell r="AK696">
            <v>-195606.41999999998</v>
          </cell>
          <cell r="AL696">
            <v>-195606.41999999998</v>
          </cell>
          <cell r="AM696">
            <v>-195606.41999999998</v>
          </cell>
          <cell r="AN696">
            <v>-195606.41999999998</v>
          </cell>
          <cell r="AO696">
            <v>-195606.41999999998</v>
          </cell>
        </row>
        <row r="697">
          <cell r="J697">
            <v>0</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row>
        <row r="698">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I698">
            <v>0</v>
          </cell>
          <cell r="AJ698">
            <v>0</v>
          </cell>
          <cell r="AK698">
            <v>0</v>
          </cell>
          <cell r="AL698">
            <v>0</v>
          </cell>
          <cell r="AM698">
            <v>0</v>
          </cell>
          <cell r="AN698">
            <v>0</v>
          </cell>
          <cell r="AO698">
            <v>0</v>
          </cell>
        </row>
        <row r="699">
          <cell r="J699">
            <v>0</v>
          </cell>
          <cell r="K699">
            <v>0</v>
          </cell>
          <cell r="L699">
            <v>0</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v>
          </cell>
          <cell r="AI699">
            <v>0</v>
          </cell>
          <cell r="AJ699">
            <v>0</v>
          </cell>
          <cell r="AK699">
            <v>0</v>
          </cell>
          <cell r="AL699">
            <v>0</v>
          </cell>
          <cell r="AM699">
            <v>0</v>
          </cell>
          <cell r="AN699">
            <v>0</v>
          </cell>
          <cell r="AO699">
            <v>0</v>
          </cell>
        </row>
        <row r="700">
          <cell r="J700">
            <v>-11407589.550000001</v>
          </cell>
          <cell r="K700">
            <v>-11407589.550000001</v>
          </cell>
          <cell r="L700">
            <v>-11407589.550000001</v>
          </cell>
          <cell r="M700">
            <v>-11407589.550000001</v>
          </cell>
          <cell r="N700">
            <v>-11407589.550000001</v>
          </cell>
          <cell r="O700">
            <v>-11407589.550000001</v>
          </cell>
          <cell r="P700">
            <v>-11407589.550000001</v>
          </cell>
          <cell r="Q700">
            <v>-11407589.550000001</v>
          </cell>
          <cell r="R700">
            <v>-11407589.550000001</v>
          </cell>
          <cell r="S700">
            <v>-11407589.550000001</v>
          </cell>
          <cell r="T700">
            <v>-11407589.550000001</v>
          </cell>
          <cell r="U700">
            <v>-11407589.550000001</v>
          </cell>
          <cell r="V700">
            <v>-11407589.550000001</v>
          </cell>
          <cell r="W700">
            <v>-11407589.550000001</v>
          </cell>
          <cell r="X700">
            <v>-11407589.550000001</v>
          </cell>
          <cell r="Y700">
            <v>-11407589.550000001</v>
          </cell>
          <cell r="Z700">
            <v>-11407589.550000001</v>
          </cell>
          <cell r="AA700">
            <v>-11407589.550000001</v>
          </cell>
          <cell r="AB700">
            <v>-11407589.550000001</v>
          </cell>
          <cell r="AC700">
            <v>-11407589.550000001</v>
          </cell>
          <cell r="AD700">
            <v>-11407589.550000001</v>
          </cell>
          <cell r="AE700">
            <v>-11407589.550000001</v>
          </cell>
          <cell r="AF700">
            <v>-11407589.550000001</v>
          </cell>
          <cell r="AG700">
            <v>-11407589.550000001</v>
          </cell>
          <cell r="AH700">
            <v>-11407589.550000001</v>
          </cell>
          <cell r="AI700">
            <v>-11407589.550000001</v>
          </cell>
          <cell r="AJ700">
            <v>-11407589.550000001</v>
          </cell>
          <cell r="AK700">
            <v>-11407589.550000001</v>
          </cell>
          <cell r="AL700">
            <v>-11407589.550000001</v>
          </cell>
          <cell r="AM700">
            <v>-11407589.550000001</v>
          </cell>
          <cell r="AN700">
            <v>-11407589.550000001</v>
          </cell>
          <cell r="AO700">
            <v>-11407589.550000001</v>
          </cell>
        </row>
        <row r="701">
          <cell r="J701">
            <v>-11407589.550000001</v>
          </cell>
          <cell r="K701">
            <v>-11407589.550000001</v>
          </cell>
          <cell r="L701">
            <v>-11407589.550000001</v>
          </cell>
          <cell r="M701">
            <v>-11407589.550000001</v>
          </cell>
          <cell r="N701">
            <v>-11407589.550000001</v>
          </cell>
          <cell r="O701">
            <v>-11407589.550000001</v>
          </cell>
          <cell r="P701">
            <v>-11407589.550000001</v>
          </cell>
          <cell r="Q701">
            <v>-11407589.550000001</v>
          </cell>
          <cell r="R701">
            <v>-11407589.550000001</v>
          </cell>
          <cell r="S701">
            <v>-11407589.550000001</v>
          </cell>
          <cell r="T701">
            <v>-11407589.550000001</v>
          </cell>
          <cell r="U701">
            <v>-11407589.550000001</v>
          </cell>
          <cell r="V701">
            <v>-11407589.550000001</v>
          </cell>
          <cell r="W701">
            <v>-11407589.550000001</v>
          </cell>
          <cell r="X701">
            <v>-11407589.550000001</v>
          </cell>
          <cell r="Y701">
            <v>-11407589.550000001</v>
          </cell>
          <cell r="Z701">
            <v>-11407589.550000001</v>
          </cell>
          <cell r="AA701">
            <v>-11407589.550000001</v>
          </cell>
          <cell r="AB701">
            <v>-11407589.550000001</v>
          </cell>
          <cell r="AC701">
            <v>-11407589.550000001</v>
          </cell>
          <cell r="AD701">
            <v>-11407589.550000001</v>
          </cell>
          <cell r="AE701">
            <v>-11407589.550000001</v>
          </cell>
          <cell r="AF701">
            <v>-11407589.550000001</v>
          </cell>
          <cell r="AG701">
            <v>-11407589.550000001</v>
          </cell>
          <cell r="AH701">
            <v>-11407589.550000001</v>
          </cell>
          <cell r="AI701">
            <v>-11407589.550000001</v>
          </cell>
          <cell r="AJ701">
            <v>-11407589.550000001</v>
          </cell>
          <cell r="AK701">
            <v>-11407589.550000001</v>
          </cell>
          <cell r="AL701">
            <v>-11407589.550000001</v>
          </cell>
          <cell r="AM701">
            <v>-11407589.550000001</v>
          </cell>
          <cell r="AN701">
            <v>-11407589.550000001</v>
          </cell>
          <cell r="AO701">
            <v>-11407589.550000001</v>
          </cell>
        </row>
        <row r="702">
          <cell r="J702">
            <v>0</v>
          </cell>
          <cell r="K702">
            <v>0</v>
          </cell>
          <cell r="L702">
            <v>0</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row>
        <row r="703">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row>
        <row r="704">
          <cell r="J704">
            <v>-1453</v>
          </cell>
          <cell r="K704">
            <v>-1453</v>
          </cell>
          <cell r="L704">
            <v>-1453</v>
          </cell>
          <cell r="M704">
            <v>-1453</v>
          </cell>
          <cell r="N704">
            <v>-1453</v>
          </cell>
          <cell r="O704">
            <v>-1453</v>
          </cell>
          <cell r="P704">
            <v>-1453</v>
          </cell>
          <cell r="Q704">
            <v>-1453</v>
          </cell>
          <cell r="R704">
            <v>-1453</v>
          </cell>
          <cell r="S704">
            <v>-1453</v>
          </cell>
          <cell r="T704">
            <v>-1453</v>
          </cell>
          <cell r="U704">
            <v>-1453</v>
          </cell>
          <cell r="V704">
            <v>-1453</v>
          </cell>
          <cell r="W704">
            <v>-1453</v>
          </cell>
          <cell r="X704">
            <v>-1453</v>
          </cell>
          <cell r="Y704">
            <v>-1453</v>
          </cell>
          <cell r="Z704">
            <v>-1453</v>
          </cell>
          <cell r="AA704">
            <v>-1453</v>
          </cell>
          <cell r="AB704">
            <v>-1453</v>
          </cell>
          <cell r="AC704">
            <v>-1453</v>
          </cell>
          <cell r="AD704">
            <v>0</v>
          </cell>
          <cell r="AE704">
            <v>0</v>
          </cell>
          <cell r="AF704">
            <v>0</v>
          </cell>
          <cell r="AG704">
            <v>0</v>
          </cell>
          <cell r="AH704">
            <v>0</v>
          </cell>
          <cell r="AI704">
            <v>0</v>
          </cell>
          <cell r="AJ704">
            <v>0</v>
          </cell>
          <cell r="AK704">
            <v>0</v>
          </cell>
          <cell r="AL704">
            <v>0</v>
          </cell>
          <cell r="AM704">
            <v>0</v>
          </cell>
          <cell r="AN704">
            <v>0</v>
          </cell>
          <cell r="AO704">
            <v>0</v>
          </cell>
        </row>
        <row r="705">
          <cell r="J705">
            <v>-42120.000000000044</v>
          </cell>
          <cell r="K705">
            <v>-42120.000000000044</v>
          </cell>
          <cell r="L705">
            <v>-42120.000000000044</v>
          </cell>
          <cell r="M705">
            <v>-42120.000000000044</v>
          </cell>
          <cell r="N705">
            <v>-42120.000000000044</v>
          </cell>
          <cell r="O705">
            <v>-42120.000000000044</v>
          </cell>
          <cell r="P705">
            <v>-42120.000000000044</v>
          </cell>
          <cell r="Q705">
            <v>-42120.000000000044</v>
          </cell>
          <cell r="R705">
            <v>-42120.000000000044</v>
          </cell>
          <cell r="S705">
            <v>-42120.000000000044</v>
          </cell>
          <cell r="T705">
            <v>-42120.000000000044</v>
          </cell>
          <cell r="U705">
            <v>-42120.000000000044</v>
          </cell>
          <cell r="V705">
            <v>-42120.000000000044</v>
          </cell>
          <cell r="W705">
            <v>-42120.000000000044</v>
          </cell>
          <cell r="X705">
            <v>-42120.000000000044</v>
          </cell>
          <cell r="Y705">
            <v>-42120.000000000044</v>
          </cell>
          <cell r="Z705">
            <v>-42120.000000000044</v>
          </cell>
          <cell r="AA705">
            <v>-42120.000000000044</v>
          </cell>
          <cell r="AB705">
            <v>-42120.000000000044</v>
          </cell>
          <cell r="AC705">
            <v>-42120.000000000044</v>
          </cell>
          <cell r="AD705">
            <v>0</v>
          </cell>
          <cell r="AE705">
            <v>0</v>
          </cell>
          <cell r="AF705">
            <v>0</v>
          </cell>
          <cell r="AG705">
            <v>0</v>
          </cell>
          <cell r="AH705">
            <v>0</v>
          </cell>
          <cell r="AI705">
            <v>0</v>
          </cell>
          <cell r="AJ705">
            <v>0</v>
          </cell>
          <cell r="AK705">
            <v>0</v>
          </cell>
          <cell r="AL705">
            <v>0</v>
          </cell>
          <cell r="AM705">
            <v>0</v>
          </cell>
          <cell r="AN705">
            <v>0</v>
          </cell>
          <cell r="AO705">
            <v>0</v>
          </cell>
        </row>
        <row r="706">
          <cell r="J706">
            <v>-162012.69600000005</v>
          </cell>
          <cell r="K706">
            <v>-162012.69600000005</v>
          </cell>
          <cell r="L706">
            <v>-162012.69600000005</v>
          </cell>
          <cell r="M706">
            <v>-162012.69600000005</v>
          </cell>
          <cell r="N706">
            <v>-162012.69600000005</v>
          </cell>
          <cell r="O706">
            <v>-162012.69600000005</v>
          </cell>
          <cell r="P706">
            <v>-162012.69600000005</v>
          </cell>
          <cell r="Q706">
            <v>-162012.69600000005</v>
          </cell>
          <cell r="R706">
            <v>-162012.69600000005</v>
          </cell>
          <cell r="S706">
            <v>-162012.69600000005</v>
          </cell>
          <cell r="T706">
            <v>-162012.69600000005</v>
          </cell>
          <cell r="U706">
            <v>-162012.69600000005</v>
          </cell>
          <cell r="V706">
            <v>-162012.69600000005</v>
          </cell>
          <cell r="W706">
            <v>-162012.69600000005</v>
          </cell>
          <cell r="X706">
            <v>-162012.69600000005</v>
          </cell>
          <cell r="Y706">
            <v>-162012.69600000005</v>
          </cell>
          <cell r="Z706">
            <v>-162012.69600000005</v>
          </cell>
          <cell r="AA706">
            <v>-162012.69600000005</v>
          </cell>
          <cell r="AB706">
            <v>-162012.69600000005</v>
          </cell>
          <cell r="AC706">
            <v>-162012.69600000005</v>
          </cell>
          <cell r="AD706">
            <v>-162012.69600000005</v>
          </cell>
          <cell r="AE706">
            <v>-162012.69600000005</v>
          </cell>
          <cell r="AF706">
            <v>-162012.69600000005</v>
          </cell>
          <cell r="AG706">
            <v>-162012.69600000005</v>
          </cell>
          <cell r="AH706">
            <v>-162012.69600000005</v>
          </cell>
          <cell r="AI706">
            <v>-162012.69600000005</v>
          </cell>
          <cell r="AJ706">
            <v>-162012.69600000005</v>
          </cell>
          <cell r="AK706">
            <v>-162012.69600000005</v>
          </cell>
          <cell r="AL706">
            <v>-162012.69600000005</v>
          </cell>
          <cell r="AM706">
            <v>-162012.69600000005</v>
          </cell>
          <cell r="AN706">
            <v>-162012.69600000005</v>
          </cell>
          <cell r="AO706">
            <v>-162012.69600000005</v>
          </cell>
        </row>
        <row r="707">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0</v>
          </cell>
          <cell r="AI707">
            <v>0</v>
          </cell>
          <cell r="AJ707">
            <v>0</v>
          </cell>
          <cell r="AK707">
            <v>0</v>
          </cell>
          <cell r="AL707">
            <v>0</v>
          </cell>
          <cell r="AM707">
            <v>0</v>
          </cell>
          <cell r="AN707">
            <v>0</v>
          </cell>
          <cell r="AO707">
            <v>0</v>
          </cell>
        </row>
        <row r="708">
          <cell r="J708">
            <v>0</v>
          </cell>
          <cell r="K708">
            <v>0</v>
          </cell>
          <cell r="L708">
            <v>0</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0</v>
          </cell>
          <cell r="AI708">
            <v>0</v>
          </cell>
          <cell r="AJ708">
            <v>0</v>
          </cell>
          <cell r="AK708">
            <v>0</v>
          </cell>
          <cell r="AL708">
            <v>0</v>
          </cell>
          <cell r="AM708">
            <v>0</v>
          </cell>
          <cell r="AN708">
            <v>0</v>
          </cell>
          <cell r="AO708">
            <v>0</v>
          </cell>
        </row>
        <row r="709">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row>
        <row r="710">
          <cell r="J710">
            <v>0</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row>
        <row r="711">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row>
        <row r="712">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row>
        <row r="713">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I713">
            <v>0</v>
          </cell>
          <cell r="AJ713">
            <v>0</v>
          </cell>
          <cell r="AK713">
            <v>0</v>
          </cell>
          <cell r="AL713">
            <v>0</v>
          </cell>
          <cell r="AM713">
            <v>0</v>
          </cell>
          <cell r="AN713">
            <v>0</v>
          </cell>
          <cell r="AO713">
            <v>0</v>
          </cell>
        </row>
        <row r="714">
          <cell r="J714">
            <v>0</v>
          </cell>
          <cell r="K714">
            <v>0</v>
          </cell>
          <cell r="L714">
            <v>0</v>
          </cell>
          <cell r="M714">
            <v>0</v>
          </cell>
          <cell r="N714">
            <v>0</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row>
        <row r="715">
          <cell r="J715">
            <v>0</v>
          </cell>
          <cell r="K715">
            <v>0</v>
          </cell>
          <cell r="L715">
            <v>0</v>
          </cell>
          <cell r="M715">
            <v>0</v>
          </cell>
          <cell r="N715">
            <v>0</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row>
        <row r="716">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I716">
            <v>0</v>
          </cell>
          <cell r="AJ716">
            <v>0</v>
          </cell>
          <cell r="AK716">
            <v>0</v>
          </cell>
          <cell r="AL716">
            <v>0</v>
          </cell>
          <cell r="AM716">
            <v>0</v>
          </cell>
          <cell r="AN716">
            <v>0</v>
          </cell>
          <cell r="AO716">
            <v>0</v>
          </cell>
        </row>
        <row r="717">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0</v>
          </cell>
          <cell r="AI717">
            <v>0</v>
          </cell>
          <cell r="AJ717">
            <v>0</v>
          </cell>
          <cell r="AK717">
            <v>0</v>
          </cell>
          <cell r="AL717">
            <v>0</v>
          </cell>
          <cell r="AM717">
            <v>0</v>
          </cell>
          <cell r="AN717">
            <v>0</v>
          </cell>
          <cell r="AO717">
            <v>0</v>
          </cell>
        </row>
        <row r="718">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I718">
            <v>0</v>
          </cell>
          <cell r="AJ718">
            <v>0</v>
          </cell>
          <cell r="AK718">
            <v>0</v>
          </cell>
          <cell r="AL718">
            <v>0</v>
          </cell>
          <cell r="AM718">
            <v>0</v>
          </cell>
          <cell r="AN718">
            <v>0</v>
          </cell>
          <cell r="AO718">
            <v>0</v>
          </cell>
        </row>
        <row r="719">
          <cell r="J719">
            <v>0</v>
          </cell>
          <cell r="K719">
            <v>0</v>
          </cell>
          <cell r="L719">
            <v>0</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I719">
            <v>0</v>
          </cell>
          <cell r="AJ719">
            <v>0</v>
          </cell>
          <cell r="AK719">
            <v>0</v>
          </cell>
          <cell r="AL719">
            <v>0</v>
          </cell>
          <cell r="AM719">
            <v>0</v>
          </cell>
          <cell r="AN719">
            <v>0</v>
          </cell>
          <cell r="AO719">
            <v>0</v>
          </cell>
        </row>
        <row r="720">
          <cell r="J720">
            <v>0</v>
          </cell>
          <cell r="K720">
            <v>0</v>
          </cell>
          <cell r="L720">
            <v>0</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row>
      </sheetData>
      <sheetData sheetId="8">
        <row r="76">
          <cell r="J76">
            <v>-3353766.5949290241</v>
          </cell>
          <cell r="K76">
            <v>-3353766.5949290241</v>
          </cell>
          <cell r="L76">
            <v>-3353766.5949290241</v>
          </cell>
          <cell r="M76">
            <v>-3353766.5949290241</v>
          </cell>
          <cell r="N76">
            <v>-3353766.5949290241</v>
          </cell>
          <cell r="O76">
            <v>-3353766.5949290241</v>
          </cell>
          <cell r="P76">
            <v>-3353766.5949290241</v>
          </cell>
          <cell r="Q76">
            <v>-3353766.5949290241</v>
          </cell>
          <cell r="R76">
            <v>-3353766.5949290241</v>
          </cell>
          <cell r="S76">
            <v>-3353766.5949290241</v>
          </cell>
          <cell r="T76">
            <v>-3353766.5949290241</v>
          </cell>
          <cell r="U76">
            <v>-3353766.5949290241</v>
          </cell>
          <cell r="V76">
            <v>-3353766.5949290241</v>
          </cell>
          <cell r="W76">
            <v>-3353766.5949290241</v>
          </cell>
          <cell r="X76">
            <v>-3353766.5949290241</v>
          </cell>
          <cell r="Y76">
            <v>-3353766.5949290241</v>
          </cell>
          <cell r="Z76">
            <v>-3353766.5949290241</v>
          </cell>
          <cell r="AA76">
            <v>-3353766.5949290241</v>
          </cell>
          <cell r="AB76">
            <v>-3353766.5949290241</v>
          </cell>
          <cell r="AC76">
            <v>-3353766.5949290241</v>
          </cell>
          <cell r="AD76">
            <v>0</v>
          </cell>
          <cell r="AE76">
            <v>0</v>
          </cell>
          <cell r="AF76">
            <v>0</v>
          </cell>
          <cell r="AG76">
            <v>0</v>
          </cell>
          <cell r="AH76">
            <v>0</v>
          </cell>
          <cell r="AI76">
            <v>0</v>
          </cell>
          <cell r="AJ76">
            <v>0</v>
          </cell>
          <cell r="AK76">
            <v>0</v>
          </cell>
          <cell r="AL76">
            <v>0</v>
          </cell>
          <cell r="AM76">
            <v>0</v>
          </cell>
          <cell r="AN76">
            <v>0</v>
          </cell>
          <cell r="AO76">
            <v>0</v>
          </cell>
        </row>
        <row r="77">
          <cell r="J77">
            <v>21575.915688095469</v>
          </cell>
          <cell r="K77">
            <v>21575.915688095469</v>
          </cell>
          <cell r="L77">
            <v>21575.915688095469</v>
          </cell>
          <cell r="M77">
            <v>21575.915688095469</v>
          </cell>
          <cell r="N77">
            <v>21575.915688095469</v>
          </cell>
          <cell r="O77">
            <v>21575.915688095469</v>
          </cell>
          <cell r="P77">
            <v>21575.915688095469</v>
          </cell>
          <cell r="Q77">
            <v>21575.915688095469</v>
          </cell>
          <cell r="R77">
            <v>21575.915688095469</v>
          </cell>
          <cell r="S77">
            <v>21575.915688095469</v>
          </cell>
          <cell r="T77">
            <v>21575.915688095469</v>
          </cell>
          <cell r="U77">
            <v>21575.915688095469</v>
          </cell>
          <cell r="V77">
            <v>21575.915688095469</v>
          </cell>
          <cell r="W77">
            <v>21575.915688095469</v>
          </cell>
          <cell r="X77">
            <v>21575.915688095469</v>
          </cell>
          <cell r="Y77">
            <v>21575.915688095469</v>
          </cell>
          <cell r="Z77">
            <v>21575.915688095469</v>
          </cell>
          <cell r="AA77">
            <v>21575.915688095469</v>
          </cell>
          <cell r="AB77">
            <v>21575.915688095469</v>
          </cell>
          <cell r="AC77">
            <v>21575.915688095469</v>
          </cell>
          <cell r="AD77">
            <v>0</v>
          </cell>
          <cell r="AE77">
            <v>0</v>
          </cell>
          <cell r="AF77">
            <v>0</v>
          </cell>
          <cell r="AG77">
            <v>0</v>
          </cell>
          <cell r="AH77">
            <v>0</v>
          </cell>
          <cell r="AI77">
            <v>0</v>
          </cell>
          <cell r="AJ77">
            <v>0</v>
          </cell>
          <cell r="AK77">
            <v>0</v>
          </cell>
          <cell r="AL77">
            <v>0</v>
          </cell>
          <cell r="AM77">
            <v>0</v>
          </cell>
          <cell r="AN77">
            <v>0</v>
          </cell>
          <cell r="AO77">
            <v>0</v>
          </cell>
        </row>
        <row r="78">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row>
        <row r="81">
          <cell r="J81">
            <v>45021000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row>
        <row r="82">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row>
        <row r="83">
          <cell r="J83">
            <v>-4520877.3699643249</v>
          </cell>
          <cell r="K83">
            <v>-4520877.3699643249</v>
          </cell>
          <cell r="L83">
            <v>-4520877.3699643249</v>
          </cell>
          <cell r="M83">
            <v>-4520877.3699643249</v>
          </cell>
          <cell r="N83">
            <v>-4520877.3699643249</v>
          </cell>
          <cell r="O83">
            <v>-4520877.3699643249</v>
          </cell>
          <cell r="P83">
            <v>-4520877.3699643249</v>
          </cell>
          <cell r="Q83">
            <v>-4520877.3699643249</v>
          </cell>
          <cell r="R83">
            <v>-4520877.3699643249</v>
          </cell>
          <cell r="S83">
            <v>-4520877.3699643249</v>
          </cell>
          <cell r="T83">
            <v>-4520877.3699643249</v>
          </cell>
          <cell r="U83">
            <v>-4520877.3699643249</v>
          </cell>
          <cell r="V83">
            <v>-4520877.3699643249</v>
          </cell>
          <cell r="W83">
            <v>-4520877.3699643249</v>
          </cell>
          <cell r="X83">
            <v>-4520877.3699643249</v>
          </cell>
          <cell r="Y83">
            <v>-4520877.3699643249</v>
          </cell>
          <cell r="Z83">
            <v>-4520877.3699643249</v>
          </cell>
          <cell r="AA83">
            <v>-4520877.3699643249</v>
          </cell>
          <cell r="AB83">
            <v>-4520877.3699643249</v>
          </cell>
          <cell r="AC83">
            <v>-4520877.3699643249</v>
          </cell>
          <cell r="AD83">
            <v>0</v>
          </cell>
          <cell r="AE83">
            <v>0</v>
          </cell>
          <cell r="AF83">
            <v>0</v>
          </cell>
          <cell r="AG83">
            <v>0</v>
          </cell>
          <cell r="AH83">
            <v>0</v>
          </cell>
          <cell r="AI83">
            <v>0</v>
          </cell>
          <cell r="AJ83">
            <v>0</v>
          </cell>
          <cell r="AK83">
            <v>0</v>
          </cell>
          <cell r="AL83">
            <v>0</v>
          </cell>
          <cell r="AM83">
            <v>0</v>
          </cell>
          <cell r="AN83">
            <v>0</v>
          </cell>
          <cell r="AO83">
            <v>0</v>
          </cell>
        </row>
        <row r="84">
          <cell r="J84">
            <v>3505249.7514752718</v>
          </cell>
          <cell r="K84">
            <v>3363733.4571610526</v>
          </cell>
          <cell r="L84">
            <v>3021347.3475719858</v>
          </cell>
          <cell r="M84">
            <v>3139962.0380561417</v>
          </cell>
          <cell r="N84">
            <v>3104958.8217648366</v>
          </cell>
          <cell r="O84">
            <v>3230996.4839433301</v>
          </cell>
          <cell r="P84">
            <v>3243484.6250647586</v>
          </cell>
          <cell r="Q84">
            <v>3156189.7878946373</v>
          </cell>
          <cell r="R84">
            <v>3197761.9553181077</v>
          </cell>
          <cell r="S84">
            <v>3225806.2614753265</v>
          </cell>
          <cell r="T84">
            <v>3246371.1562474174</v>
          </cell>
          <cell r="U84">
            <v>3323086.0951672262</v>
          </cell>
          <cell r="V84">
            <v>3373846.4195403629</v>
          </cell>
          <cell r="W84">
            <v>3373919.3420385462</v>
          </cell>
          <cell r="X84">
            <v>3427392.144354505</v>
          </cell>
          <cell r="Y84">
            <v>3461855.7208918761</v>
          </cell>
          <cell r="Z84">
            <v>3355780.1918088039</v>
          </cell>
          <cell r="AA84">
            <v>3406068.2804697226</v>
          </cell>
          <cell r="AB84">
            <v>3372188.6733640023</v>
          </cell>
          <cell r="AC84">
            <v>3323106.9678725386</v>
          </cell>
          <cell r="AD84">
            <v>0</v>
          </cell>
          <cell r="AE84">
            <v>0</v>
          </cell>
          <cell r="AF84">
            <v>0</v>
          </cell>
          <cell r="AG84">
            <v>0</v>
          </cell>
          <cell r="AH84">
            <v>0</v>
          </cell>
          <cell r="AI84">
            <v>0</v>
          </cell>
          <cell r="AJ84">
            <v>0</v>
          </cell>
          <cell r="AK84">
            <v>0</v>
          </cell>
          <cell r="AL84">
            <v>0</v>
          </cell>
          <cell r="AM84">
            <v>0</v>
          </cell>
          <cell r="AN84">
            <v>0</v>
          </cell>
          <cell r="AO84">
            <v>0</v>
          </cell>
        </row>
        <row r="85">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row>
        <row r="86">
          <cell r="J86">
            <v>-1015627.6184890531</v>
          </cell>
          <cell r="K86">
            <v>-1157143.9128032723</v>
          </cell>
          <cell r="L86">
            <v>-1499530.0223923391</v>
          </cell>
          <cell r="M86">
            <v>-1380915.3319081832</v>
          </cell>
          <cell r="N86">
            <v>-1415918.5481994883</v>
          </cell>
          <cell r="O86">
            <v>-1289880.8860209947</v>
          </cell>
          <cell r="P86">
            <v>-1277392.7448995663</v>
          </cell>
          <cell r="Q86">
            <v>-1364687.5820696875</v>
          </cell>
          <cell r="R86">
            <v>-1323115.4146462171</v>
          </cell>
          <cell r="S86">
            <v>-1295071.1084889984</v>
          </cell>
          <cell r="T86">
            <v>-1274506.2137169074</v>
          </cell>
          <cell r="U86">
            <v>-1197791.2747970987</v>
          </cell>
          <cell r="V86">
            <v>-1147030.950423962</v>
          </cell>
          <cell r="W86">
            <v>-1146958.0279257786</v>
          </cell>
          <cell r="X86">
            <v>-1093485.2256098199</v>
          </cell>
          <cell r="Y86">
            <v>-1059021.6490724487</v>
          </cell>
          <cell r="Z86">
            <v>-1165097.1781555209</v>
          </cell>
          <cell r="AA86">
            <v>-1114809.0894946023</v>
          </cell>
          <cell r="AB86">
            <v>-1148688.6966003226</v>
          </cell>
          <cell r="AC86">
            <v>-1197770.4020917863</v>
          </cell>
          <cell r="AD86">
            <v>0</v>
          </cell>
          <cell r="AE86">
            <v>0</v>
          </cell>
          <cell r="AF86">
            <v>0</v>
          </cell>
          <cell r="AG86">
            <v>0</v>
          </cell>
          <cell r="AH86">
            <v>0</v>
          </cell>
          <cell r="AI86">
            <v>0</v>
          </cell>
          <cell r="AJ86">
            <v>0</v>
          </cell>
          <cell r="AK86">
            <v>0</v>
          </cell>
          <cell r="AL86">
            <v>0</v>
          </cell>
          <cell r="AM86">
            <v>0</v>
          </cell>
          <cell r="AN86">
            <v>0</v>
          </cell>
          <cell r="AO86">
            <v>0</v>
          </cell>
        </row>
        <row r="87">
          <cell r="J87">
            <v>44005372.381510951</v>
          </cell>
          <cell r="K87">
            <v>-1157143.9128032723</v>
          </cell>
          <cell r="L87">
            <v>-1499530.0223923391</v>
          </cell>
          <cell r="M87">
            <v>-1380915.3319081832</v>
          </cell>
          <cell r="N87">
            <v>-1415918.5481994883</v>
          </cell>
          <cell r="O87">
            <v>-1289880.8860209947</v>
          </cell>
          <cell r="P87">
            <v>-1277392.7448995663</v>
          </cell>
          <cell r="Q87">
            <v>-1364687.5820696875</v>
          </cell>
          <cell r="R87">
            <v>-1323115.4146462171</v>
          </cell>
          <cell r="S87">
            <v>-1295071.1084889984</v>
          </cell>
          <cell r="T87">
            <v>-1274506.2137169074</v>
          </cell>
          <cell r="U87">
            <v>-1197791.2747970987</v>
          </cell>
          <cell r="V87">
            <v>-1147030.950423962</v>
          </cell>
          <cell r="W87">
            <v>-1146958.0279257786</v>
          </cell>
          <cell r="X87">
            <v>-1093485.2256098199</v>
          </cell>
          <cell r="Y87">
            <v>-1059021.6490724487</v>
          </cell>
          <cell r="Z87">
            <v>-1165097.1781555209</v>
          </cell>
          <cell r="AA87">
            <v>-1114809.0894946023</v>
          </cell>
          <cell r="AB87">
            <v>-1148688.6966003226</v>
          </cell>
          <cell r="AC87">
            <v>-1197770.4020917863</v>
          </cell>
          <cell r="AD87">
            <v>0</v>
          </cell>
          <cell r="AE87">
            <v>0</v>
          </cell>
          <cell r="AF87">
            <v>0</v>
          </cell>
          <cell r="AG87">
            <v>0</v>
          </cell>
          <cell r="AH87">
            <v>0</v>
          </cell>
          <cell r="AI87">
            <v>0</v>
          </cell>
          <cell r="AJ87">
            <v>0</v>
          </cell>
          <cell r="AK87">
            <v>0</v>
          </cell>
          <cell r="AL87">
            <v>0</v>
          </cell>
          <cell r="AM87">
            <v>0</v>
          </cell>
          <cell r="AN87">
            <v>0</v>
          </cell>
          <cell r="AO87">
            <v>0</v>
          </cell>
        </row>
        <row r="88">
          <cell r="J88">
            <v>44005372.381510951</v>
          </cell>
          <cell r="K88">
            <v>-1102339.2605416377</v>
          </cell>
          <cell r="L88">
            <v>-1388534.5083154307</v>
          </cell>
          <cell r="M88">
            <v>-1253207.1155778312</v>
          </cell>
          <cell r="N88">
            <v>-1265057.8056338313</v>
          </cell>
          <cell r="O88">
            <v>-1137834.2955293288</v>
          </cell>
          <cell r="P88">
            <v>-1114724.5924460816</v>
          </cell>
          <cell r="Q88">
            <v>-1179823.2238027528</v>
          </cell>
          <cell r="R88">
            <v>-1134490.2124254641</v>
          </cell>
          <cell r="S88">
            <v>-1102284.282611903</v>
          </cell>
          <cell r="T88">
            <v>-1077567.4623890123</v>
          </cell>
          <cell r="U88">
            <v>-1006557.1958685425</v>
          </cell>
          <cell r="V88">
            <v>-958515.41573887598</v>
          </cell>
          <cell r="W88">
            <v>-953495.31396965601</v>
          </cell>
          <cell r="X88">
            <v>-904662.38137897488</v>
          </cell>
          <cell r="Y88">
            <v>-872200.71726796089</v>
          </cell>
          <cell r="Z88">
            <v>-955500.07594552438</v>
          </cell>
          <cell r="AA88">
            <v>-910607.92507438094</v>
          </cell>
          <cell r="AB88">
            <v>-934737.34781177947</v>
          </cell>
          <cell r="AC88">
            <v>-971183.90719923575</v>
          </cell>
          <cell r="AD88">
            <v>0</v>
          </cell>
          <cell r="AE88">
            <v>0</v>
          </cell>
          <cell r="AF88">
            <v>0</v>
          </cell>
          <cell r="AG88">
            <v>0</v>
          </cell>
          <cell r="AH88">
            <v>0</v>
          </cell>
          <cell r="AI88">
            <v>0</v>
          </cell>
          <cell r="AJ88">
            <v>0</v>
          </cell>
          <cell r="AK88">
            <v>0</v>
          </cell>
          <cell r="AL88">
            <v>0</v>
          </cell>
          <cell r="AM88">
            <v>0</v>
          </cell>
          <cell r="AN88">
            <v>0</v>
          </cell>
          <cell r="AO88">
            <v>0</v>
          </cell>
        </row>
        <row r="89">
          <cell r="J89"/>
          <cell r="K89"/>
          <cell r="L89"/>
          <cell r="M89"/>
          <cell r="N89"/>
          <cell r="O89"/>
          <cell r="P89"/>
          <cell r="Q89"/>
          <cell r="R89"/>
          <cell r="S89"/>
          <cell r="T89"/>
          <cell r="U89"/>
          <cell r="V89"/>
          <cell r="W89"/>
          <cell r="X89"/>
          <cell r="Y89"/>
          <cell r="Z89"/>
          <cell r="AA89"/>
          <cell r="AB89"/>
          <cell r="AC89"/>
          <cell r="AD89"/>
          <cell r="AE89"/>
          <cell r="AF89"/>
          <cell r="AG89"/>
          <cell r="AH89"/>
          <cell r="AI89"/>
          <cell r="AJ89"/>
          <cell r="AK89"/>
          <cell r="AL89"/>
          <cell r="AM89"/>
          <cell r="AN89"/>
          <cell r="AO89"/>
        </row>
        <row r="90">
          <cell r="J90">
            <v>9048.9318004417983</v>
          </cell>
          <cell r="K90">
            <v>9048.9318004417983</v>
          </cell>
          <cell r="L90">
            <v>9048.9318004417983</v>
          </cell>
          <cell r="M90">
            <v>9048.9318004417983</v>
          </cell>
          <cell r="N90">
            <v>9048.9318004417983</v>
          </cell>
          <cell r="O90">
            <v>9048.9318004417983</v>
          </cell>
          <cell r="P90">
            <v>9048.9318004417983</v>
          </cell>
          <cell r="Q90">
            <v>9048.9318004417983</v>
          </cell>
          <cell r="R90">
            <v>9048.9318004417983</v>
          </cell>
          <cell r="S90">
            <v>9048.9318004417983</v>
          </cell>
          <cell r="T90">
            <v>9048.9318004417983</v>
          </cell>
          <cell r="U90">
            <v>9048.9318004417983</v>
          </cell>
          <cell r="V90">
            <v>9048.9318004417983</v>
          </cell>
          <cell r="W90">
            <v>9048.9318004417983</v>
          </cell>
          <cell r="X90">
            <v>9048.9318004417983</v>
          </cell>
          <cell r="Y90">
            <v>9048.9318004417983</v>
          </cell>
          <cell r="Z90">
            <v>9048.9318004417983</v>
          </cell>
          <cell r="AA90">
            <v>9048.9318004417983</v>
          </cell>
          <cell r="AB90">
            <v>9048.9318004417983</v>
          </cell>
          <cell r="AC90">
            <v>9048.9318004417983</v>
          </cell>
          <cell r="AD90">
            <v>0</v>
          </cell>
          <cell r="AE90">
            <v>0</v>
          </cell>
          <cell r="AF90">
            <v>0</v>
          </cell>
          <cell r="AG90">
            <v>0</v>
          </cell>
          <cell r="AH90">
            <v>0</v>
          </cell>
          <cell r="AI90">
            <v>0</v>
          </cell>
          <cell r="AJ90">
            <v>0</v>
          </cell>
          <cell r="AK90">
            <v>0</v>
          </cell>
          <cell r="AL90">
            <v>0</v>
          </cell>
          <cell r="AM90">
            <v>0</v>
          </cell>
          <cell r="AN90">
            <v>0</v>
          </cell>
          <cell r="AO90">
            <v>0</v>
          </cell>
        </row>
        <row r="91">
          <cell r="J91">
            <v>-15534.659295428737</v>
          </cell>
          <cell r="K91">
            <v>-14387.535655271569</v>
          </cell>
          <cell r="L91">
            <v>-13240.412015114403</v>
          </cell>
          <cell r="M91">
            <v>-12646.094742465439</v>
          </cell>
          <cell r="N91">
            <v>-10115.816563657889</v>
          </cell>
          <cell r="O91">
            <v>-8748.9265082867551</v>
          </cell>
          <cell r="P91">
            <v>-7272.5958242590241</v>
          </cell>
          <cell r="Q91">
            <v>-5582.0067663481623</v>
          </cell>
          <cell r="R91">
            <v>-4527.921781385302</v>
          </cell>
          <cell r="S91">
            <v>-3409.4830060823542</v>
          </cell>
          <cell r="T91">
            <v>-3595.1423177050319</v>
          </cell>
          <cell r="U91">
            <v>-3165.3843564779577</v>
          </cell>
          <cell r="V91">
            <v>-2295.0923934588986</v>
          </cell>
          <cell r="W91">
            <v>-2092.655213047773</v>
          </cell>
          <cell r="X91">
            <v>-1652.2146323233565</v>
          </cell>
          <cell r="Y91">
            <v>-1032.7097849098238</v>
          </cell>
          <cell r="Z91">
            <v>-721.43228860313332</v>
          </cell>
          <cell r="AA91">
            <v>-596.0743792519595</v>
          </cell>
          <cell r="AB91">
            <v>-584.50321712155176</v>
          </cell>
          <cell r="AC91">
            <v>-368.2457963613457</v>
          </cell>
          <cell r="AD91">
            <v>0</v>
          </cell>
          <cell r="AE91">
            <v>0</v>
          </cell>
          <cell r="AF91">
            <v>0</v>
          </cell>
          <cell r="AG91">
            <v>0</v>
          </cell>
          <cell r="AH91">
            <v>0</v>
          </cell>
          <cell r="AI91">
            <v>0</v>
          </cell>
          <cell r="AJ91">
            <v>0</v>
          </cell>
          <cell r="AK91">
            <v>0</v>
          </cell>
          <cell r="AL91">
            <v>0</v>
          </cell>
          <cell r="AM91">
            <v>0</v>
          </cell>
          <cell r="AN91">
            <v>0</v>
          </cell>
          <cell r="AO91">
            <v>0</v>
          </cell>
        </row>
        <row r="92">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row>
        <row r="93">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row>
        <row r="94">
          <cell r="J94">
            <v>-6485.7274949869388</v>
          </cell>
          <cell r="K94">
            <v>-5338.6038548297711</v>
          </cell>
          <cell r="L94">
            <v>-4191.4802146726051</v>
          </cell>
          <cell r="M94">
            <v>-3597.1629420236404</v>
          </cell>
          <cell r="N94">
            <v>-1066.8847632160905</v>
          </cell>
          <cell r="O94">
            <v>300.00529215504321</v>
          </cell>
          <cell r="P94">
            <v>1776.3359761827742</v>
          </cell>
          <cell r="Q94">
            <v>3466.925034093636</v>
          </cell>
          <cell r="R94">
            <v>4521.0100190564963</v>
          </cell>
          <cell r="S94">
            <v>5639.448794359444</v>
          </cell>
          <cell r="T94">
            <v>5453.7894827367663</v>
          </cell>
          <cell r="U94">
            <v>5883.5474439638401</v>
          </cell>
          <cell r="V94">
            <v>6753.8394069828992</v>
          </cell>
          <cell r="W94">
            <v>6956.2765873940252</v>
          </cell>
          <cell r="X94">
            <v>7396.7171681184418</v>
          </cell>
          <cell r="Y94">
            <v>8016.2220155319746</v>
          </cell>
          <cell r="Z94">
            <v>8327.4995118386651</v>
          </cell>
          <cell r="AA94">
            <v>8452.8574211898394</v>
          </cell>
          <cell r="AB94">
            <v>8464.4285833202466</v>
          </cell>
          <cell r="AC94">
            <v>8680.6860040804531</v>
          </cell>
          <cell r="AD94">
            <v>0</v>
          </cell>
          <cell r="AE94">
            <v>0</v>
          </cell>
          <cell r="AF94">
            <v>0</v>
          </cell>
          <cell r="AG94">
            <v>0</v>
          </cell>
          <cell r="AH94">
            <v>0</v>
          </cell>
          <cell r="AI94">
            <v>0</v>
          </cell>
          <cell r="AJ94">
            <v>0</v>
          </cell>
          <cell r="AK94">
            <v>0</v>
          </cell>
          <cell r="AL94">
            <v>0</v>
          </cell>
          <cell r="AM94">
            <v>0</v>
          </cell>
          <cell r="AN94">
            <v>0</v>
          </cell>
          <cell r="AO94">
            <v>0</v>
          </cell>
        </row>
        <row r="95">
          <cell r="J95">
            <v>-6485.7274949869388</v>
          </cell>
          <cell r="K95">
            <v>-5338.6038548297711</v>
          </cell>
          <cell r="L95">
            <v>-4191.4802146726051</v>
          </cell>
          <cell r="M95">
            <v>-3597.1629420236404</v>
          </cell>
          <cell r="N95">
            <v>-1066.8847632160905</v>
          </cell>
          <cell r="O95">
            <v>300.00529215504321</v>
          </cell>
          <cell r="P95">
            <v>1776.3359761827742</v>
          </cell>
          <cell r="Q95">
            <v>3466.925034093636</v>
          </cell>
          <cell r="R95">
            <v>4521.0100190564963</v>
          </cell>
          <cell r="S95">
            <v>5639.448794359444</v>
          </cell>
          <cell r="T95">
            <v>5453.7894827367663</v>
          </cell>
          <cell r="U95">
            <v>5883.5474439638401</v>
          </cell>
          <cell r="V95">
            <v>6753.8394069828992</v>
          </cell>
          <cell r="W95">
            <v>6956.2765873940252</v>
          </cell>
          <cell r="X95">
            <v>7396.7171681184418</v>
          </cell>
          <cell r="Y95">
            <v>8016.2220155319746</v>
          </cell>
          <cell r="Z95">
            <v>8327.4995118386651</v>
          </cell>
          <cell r="AA95">
            <v>8452.8574211898394</v>
          </cell>
          <cell r="AB95">
            <v>8464.4285833202466</v>
          </cell>
          <cell r="AC95">
            <v>8680.6860040804531</v>
          </cell>
          <cell r="AD95">
            <v>0</v>
          </cell>
          <cell r="AE95">
            <v>0</v>
          </cell>
          <cell r="AF95">
            <v>0</v>
          </cell>
          <cell r="AG95">
            <v>0</v>
          </cell>
          <cell r="AH95">
            <v>0</v>
          </cell>
          <cell r="AI95">
            <v>0</v>
          </cell>
          <cell r="AJ95">
            <v>0</v>
          </cell>
          <cell r="AK95">
            <v>0</v>
          </cell>
          <cell r="AL95">
            <v>0</v>
          </cell>
          <cell r="AM95">
            <v>0</v>
          </cell>
          <cell r="AN95">
            <v>0</v>
          </cell>
          <cell r="AO95">
            <v>0</v>
          </cell>
        </row>
        <row r="98">
          <cell r="J98"/>
        </row>
        <row r="100">
          <cell r="J100"/>
          <cell r="K100"/>
          <cell r="L100"/>
          <cell r="M100"/>
          <cell r="N100"/>
          <cell r="O100"/>
          <cell r="P100"/>
          <cell r="Q100"/>
          <cell r="R100"/>
          <cell r="S100"/>
          <cell r="T100"/>
          <cell r="U100"/>
          <cell r="V100"/>
          <cell r="W100"/>
          <cell r="X100"/>
          <cell r="Y100"/>
          <cell r="Z100"/>
          <cell r="AA100"/>
          <cell r="AB100"/>
          <cell r="AC100"/>
          <cell r="AD100"/>
          <cell r="AE100"/>
          <cell r="AF100"/>
          <cell r="AG100"/>
          <cell r="AH100"/>
          <cell r="AI100"/>
          <cell r="AJ100"/>
          <cell r="AK100"/>
          <cell r="AL100"/>
          <cell r="AM100"/>
          <cell r="AN100"/>
          <cell r="AO100"/>
        </row>
        <row r="101">
          <cell r="J101"/>
          <cell r="K101"/>
          <cell r="L101"/>
          <cell r="M101"/>
          <cell r="N101"/>
          <cell r="O101"/>
          <cell r="P101"/>
          <cell r="Q101"/>
          <cell r="R101"/>
          <cell r="S101"/>
          <cell r="T101"/>
          <cell r="U101"/>
          <cell r="V101"/>
          <cell r="W101"/>
          <cell r="X101"/>
          <cell r="Y101"/>
          <cell r="Z101"/>
          <cell r="AA101"/>
          <cell r="AB101"/>
          <cell r="AC101"/>
          <cell r="AD101"/>
          <cell r="AE101"/>
          <cell r="AF101"/>
          <cell r="AG101"/>
          <cell r="AH101"/>
          <cell r="AI101"/>
          <cell r="AJ101"/>
          <cell r="AK101"/>
          <cell r="AL101"/>
          <cell r="AM101"/>
          <cell r="AN101"/>
          <cell r="AO101"/>
        </row>
        <row r="102">
          <cell r="J102"/>
          <cell r="K102"/>
          <cell r="L102"/>
          <cell r="M102"/>
          <cell r="N102"/>
          <cell r="O102"/>
          <cell r="P102"/>
          <cell r="Q102"/>
          <cell r="R102"/>
          <cell r="S102"/>
          <cell r="T102"/>
          <cell r="U102"/>
          <cell r="V102"/>
          <cell r="W102"/>
          <cell r="X102"/>
          <cell r="Y102"/>
          <cell r="Z102"/>
          <cell r="AA102"/>
          <cell r="AB102"/>
          <cell r="AC102"/>
          <cell r="AD102"/>
          <cell r="AE102"/>
          <cell r="AF102"/>
          <cell r="AG102"/>
          <cell r="AH102"/>
          <cell r="AI102"/>
          <cell r="AJ102"/>
          <cell r="AK102"/>
          <cell r="AL102"/>
          <cell r="AM102"/>
          <cell r="AN102"/>
          <cell r="AO102"/>
        </row>
        <row r="104">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row>
        <row r="105">
          <cell r="J105">
            <v>-6517.44</v>
          </cell>
          <cell r="K105">
            <v>-6517.44</v>
          </cell>
          <cell r="L105">
            <v>-6517.44</v>
          </cell>
          <cell r="M105">
            <v>-6517.44</v>
          </cell>
          <cell r="N105">
            <v>-6517.44</v>
          </cell>
          <cell r="O105">
            <v>-6517.44</v>
          </cell>
          <cell r="P105">
            <v>-6517.44</v>
          </cell>
          <cell r="Q105">
            <v>-6517.44</v>
          </cell>
          <cell r="R105">
            <v>-6517.44</v>
          </cell>
          <cell r="S105">
            <v>-6517.44</v>
          </cell>
          <cell r="T105">
            <v>-6517.44</v>
          </cell>
          <cell r="U105">
            <v>-6517.44</v>
          </cell>
          <cell r="V105">
            <v>-6517.44</v>
          </cell>
          <cell r="W105">
            <v>-6517.44</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row>
        <row r="106">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row>
        <row r="109">
          <cell r="J109">
            <v>3405084</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row>
        <row r="110">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row>
        <row r="111">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row>
        <row r="112">
          <cell r="J112">
            <v>-1058831.3038718391</v>
          </cell>
          <cell r="K112">
            <v>-1016083.4561999947</v>
          </cell>
          <cell r="L112">
            <v>-912658.83411957975</v>
          </cell>
          <cell r="M112">
            <v>-948488.79098095174</v>
          </cell>
          <cell r="N112">
            <v>-937915.36432859057</v>
          </cell>
          <cell r="O112">
            <v>-975987.57933274133</v>
          </cell>
          <cell r="P112">
            <v>-979759.87394341</v>
          </cell>
          <cell r="Q112">
            <v>-953390.70974242326</v>
          </cell>
          <cell r="R112">
            <v>-965948.42042173946</v>
          </cell>
          <cell r="S112">
            <v>-974419.76807453705</v>
          </cell>
          <cell r="T112">
            <v>-980631.80883892346</v>
          </cell>
          <cell r="U112">
            <v>-1003805.1016317474</v>
          </cell>
          <cell r="V112">
            <v>-1019138.2802214742</v>
          </cell>
          <cell r="W112">
            <v>-1019160.3079311404</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row>
        <row r="113">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row>
        <row r="114">
          <cell r="J114">
            <v>-1058831.3038718391</v>
          </cell>
          <cell r="K114">
            <v>-1016083.4561999947</v>
          </cell>
          <cell r="L114">
            <v>-912658.83411957975</v>
          </cell>
          <cell r="M114">
            <v>-948488.79098095174</v>
          </cell>
          <cell r="N114">
            <v>-937915.36432859057</v>
          </cell>
          <cell r="O114">
            <v>-975987.57933274133</v>
          </cell>
          <cell r="P114">
            <v>-979759.87394341</v>
          </cell>
          <cell r="Q114">
            <v>-953390.70974242326</v>
          </cell>
          <cell r="R114">
            <v>-965948.42042173946</v>
          </cell>
          <cell r="S114">
            <v>-974419.76807453705</v>
          </cell>
          <cell r="T114">
            <v>-980631.80883892346</v>
          </cell>
          <cell r="U114">
            <v>-1003805.1016317474</v>
          </cell>
          <cell r="V114">
            <v>-1019138.2802214742</v>
          </cell>
          <cell r="W114">
            <v>-1019160.3079311404</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row>
        <row r="115">
          <cell r="J115">
            <v>2346252.6961281607</v>
          </cell>
          <cell r="K115">
            <v>-1016083.4561999947</v>
          </cell>
          <cell r="L115">
            <v>-912658.83411957975</v>
          </cell>
          <cell r="M115">
            <v>-948488.79098095174</v>
          </cell>
          <cell r="N115">
            <v>-937915.36432859057</v>
          </cell>
          <cell r="O115">
            <v>-975987.57933274133</v>
          </cell>
          <cell r="P115">
            <v>-979759.87394341</v>
          </cell>
          <cell r="Q115">
            <v>-953390.70974242326</v>
          </cell>
          <cell r="R115">
            <v>-965948.42042173946</v>
          </cell>
          <cell r="S115">
            <v>-974419.76807453705</v>
          </cell>
          <cell r="T115">
            <v>-980631.80883892346</v>
          </cell>
          <cell r="U115">
            <v>-1003805.1016317474</v>
          </cell>
          <cell r="V115">
            <v>-1019138.2802214742</v>
          </cell>
          <cell r="W115">
            <v>-1019160.3079311404</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row>
        <row r="116">
          <cell r="J116">
            <v>2346252.6961281607</v>
          </cell>
          <cell r="K116">
            <v>-967959.70955992758</v>
          </cell>
          <cell r="L116">
            <v>-845103.64352171519</v>
          </cell>
          <cell r="M116">
            <v>-860771.74641882849</v>
          </cell>
          <cell r="N116">
            <v>-837984.04518154124</v>
          </cell>
          <cell r="O116">
            <v>-860941.62012209964</v>
          </cell>
          <cell r="P116">
            <v>-854993.44703297352</v>
          </cell>
          <cell r="Q116">
            <v>-824241.76455535518</v>
          </cell>
          <cell r="R116">
            <v>-828241.44934424968</v>
          </cell>
          <cell r="S116">
            <v>-829365.72978457611</v>
          </cell>
          <cell r="T116">
            <v>-829103.00351287157</v>
          </cell>
          <cell r="U116">
            <v>-843542.00064459885</v>
          </cell>
          <cell r="V116">
            <v>-851642.01715814706</v>
          </cell>
          <cell r="W116">
            <v>-847253.82632667571</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row>
        <row r="117">
          <cell r="J117"/>
          <cell r="K117"/>
          <cell r="L117"/>
          <cell r="M117"/>
          <cell r="N117"/>
          <cell r="O117"/>
          <cell r="P117"/>
          <cell r="Q117"/>
          <cell r="R117"/>
          <cell r="S117"/>
          <cell r="T117"/>
          <cell r="U117"/>
          <cell r="V117"/>
          <cell r="W117"/>
          <cell r="X117"/>
          <cell r="Y117"/>
          <cell r="Z117"/>
          <cell r="AA117"/>
          <cell r="AB117"/>
          <cell r="AC117"/>
          <cell r="AD117"/>
          <cell r="AE117"/>
          <cell r="AF117"/>
          <cell r="AG117"/>
          <cell r="AH117"/>
          <cell r="AI117"/>
          <cell r="AJ117"/>
          <cell r="AK117"/>
          <cell r="AL117"/>
          <cell r="AM117"/>
          <cell r="AN117"/>
          <cell r="AO117"/>
        </row>
        <row r="118">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row>
        <row r="119">
          <cell r="J119">
            <v>4692.5567999999994</v>
          </cell>
          <cell r="K119">
            <v>4346.0449946432982</v>
          </cell>
          <cell r="L119">
            <v>3999.5331892865979</v>
          </cell>
          <cell r="M119">
            <v>3820.0076840219276</v>
          </cell>
          <cell r="N119">
            <v>3055.6861853619025</v>
          </cell>
          <cell r="O119">
            <v>2642.7895068958578</v>
          </cell>
          <cell r="P119">
            <v>2196.8340817632602</v>
          </cell>
          <cell r="Q119">
            <v>1686.1575983697915</v>
          </cell>
          <cell r="R119">
            <v>1367.7499931627117</v>
          </cell>
          <cell r="S119">
            <v>1029.9030291178738</v>
          </cell>
          <cell r="T119">
            <v>1085.9851644689002</v>
          </cell>
          <cell r="U119">
            <v>956.16811441594723</v>
          </cell>
          <cell r="V119">
            <v>693.27889416428911</v>
          </cell>
          <cell r="W119">
            <v>632.12866554031234</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row>
        <row r="120">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row>
        <row r="121">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row>
        <row r="122">
          <cell r="J122">
            <v>4692.5567999999994</v>
          </cell>
          <cell r="K122">
            <v>4346.0449946432982</v>
          </cell>
          <cell r="L122">
            <v>3999.5331892865979</v>
          </cell>
          <cell r="M122">
            <v>3820.0076840219276</v>
          </cell>
          <cell r="N122">
            <v>3055.6861853619025</v>
          </cell>
          <cell r="O122">
            <v>2642.7895068958578</v>
          </cell>
          <cell r="P122">
            <v>2196.8340817632602</v>
          </cell>
          <cell r="Q122">
            <v>1686.1575983697915</v>
          </cell>
          <cell r="R122">
            <v>1367.7499931627117</v>
          </cell>
          <cell r="S122">
            <v>1029.9030291178738</v>
          </cell>
          <cell r="T122">
            <v>1085.9851644689002</v>
          </cell>
          <cell r="U122">
            <v>956.16811441594723</v>
          </cell>
          <cell r="V122">
            <v>693.27889416428911</v>
          </cell>
          <cell r="W122">
            <v>632.12866554031234</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row>
        <row r="123">
          <cell r="J123">
            <v>4692.5567999999994</v>
          </cell>
          <cell r="K123">
            <v>4346.0449946432982</v>
          </cell>
          <cell r="L123">
            <v>3999.5331892865979</v>
          </cell>
          <cell r="M123">
            <v>3820.0076840219276</v>
          </cell>
          <cell r="N123">
            <v>3055.6861853619025</v>
          </cell>
          <cell r="O123">
            <v>2642.7895068958578</v>
          </cell>
          <cell r="P123">
            <v>2196.8340817632602</v>
          </cell>
          <cell r="Q123">
            <v>1686.1575983697915</v>
          </cell>
          <cell r="R123">
            <v>1367.7499931627117</v>
          </cell>
          <cell r="S123">
            <v>1029.9030291178738</v>
          </cell>
          <cell r="T123">
            <v>1085.9851644689002</v>
          </cell>
          <cell r="U123">
            <v>956.16811441594723</v>
          </cell>
          <cell r="V123">
            <v>693.27889416428911</v>
          </cell>
          <cell r="W123">
            <v>632.12866554031234</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row>
        <row r="128">
          <cell r="J128"/>
          <cell r="K128"/>
          <cell r="L128"/>
          <cell r="M128"/>
          <cell r="N128"/>
          <cell r="O128"/>
          <cell r="P128"/>
          <cell r="Q128"/>
          <cell r="R128"/>
          <cell r="S128"/>
          <cell r="T128"/>
          <cell r="U128"/>
          <cell r="V128"/>
          <cell r="W128"/>
          <cell r="X128"/>
          <cell r="Y128"/>
          <cell r="Z128"/>
          <cell r="AA128"/>
          <cell r="AB128"/>
          <cell r="AC128"/>
          <cell r="AD128"/>
          <cell r="AE128"/>
          <cell r="AF128"/>
          <cell r="AG128"/>
          <cell r="AH128"/>
          <cell r="AI128"/>
          <cell r="AJ128"/>
          <cell r="AK128"/>
          <cell r="AL128"/>
          <cell r="AM128"/>
          <cell r="AN128"/>
          <cell r="AO128"/>
        </row>
        <row r="129">
          <cell r="J129"/>
          <cell r="K129"/>
          <cell r="L129"/>
          <cell r="M129"/>
          <cell r="N129"/>
          <cell r="O129"/>
          <cell r="P129"/>
          <cell r="Q129"/>
          <cell r="R129"/>
          <cell r="S129"/>
          <cell r="T129"/>
          <cell r="U129"/>
          <cell r="V129"/>
          <cell r="W129"/>
          <cell r="X129"/>
          <cell r="Y129"/>
          <cell r="Z129"/>
          <cell r="AA129"/>
          <cell r="AB129"/>
          <cell r="AC129"/>
          <cell r="AD129"/>
          <cell r="AE129"/>
          <cell r="AF129"/>
          <cell r="AG129"/>
          <cell r="AH129"/>
          <cell r="AI129"/>
          <cell r="AJ129"/>
          <cell r="AK129"/>
          <cell r="AL129"/>
          <cell r="AM129"/>
          <cell r="AN129"/>
          <cell r="AO129"/>
        </row>
        <row r="130">
          <cell r="J130"/>
          <cell r="K130"/>
          <cell r="L130"/>
          <cell r="M130"/>
          <cell r="N130"/>
          <cell r="O130"/>
          <cell r="P130"/>
          <cell r="Q130"/>
          <cell r="R130"/>
          <cell r="S130"/>
          <cell r="T130"/>
          <cell r="U130"/>
          <cell r="V130"/>
          <cell r="W130"/>
          <cell r="X130"/>
          <cell r="Y130"/>
          <cell r="Z130"/>
          <cell r="AA130"/>
          <cell r="AB130"/>
          <cell r="AC130"/>
          <cell r="AD130"/>
          <cell r="AE130"/>
          <cell r="AF130"/>
          <cell r="AG130"/>
          <cell r="AH130"/>
          <cell r="AI130"/>
          <cell r="AJ130"/>
          <cell r="AK130"/>
          <cell r="AL130"/>
          <cell r="AM130"/>
          <cell r="AN130"/>
          <cell r="AO130"/>
        </row>
        <row r="132">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row>
        <row r="133">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row>
        <row r="134">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row>
        <row r="137">
          <cell r="J137">
            <v>73700000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row>
        <row r="138">
          <cell r="J138">
            <v>6865040</v>
          </cell>
          <cell r="K138">
            <v>6865040</v>
          </cell>
          <cell r="L138">
            <v>6865040</v>
          </cell>
          <cell r="M138">
            <v>6865040</v>
          </cell>
          <cell r="N138">
            <v>6865040</v>
          </cell>
          <cell r="O138">
            <v>6865040</v>
          </cell>
          <cell r="P138">
            <v>6865040</v>
          </cell>
          <cell r="Q138">
            <v>6865040</v>
          </cell>
          <cell r="R138">
            <v>6865040</v>
          </cell>
          <cell r="S138">
            <v>6865040</v>
          </cell>
          <cell r="T138">
            <v>6865040</v>
          </cell>
          <cell r="U138">
            <v>6865040</v>
          </cell>
          <cell r="V138">
            <v>6865040</v>
          </cell>
          <cell r="W138">
            <v>6865040</v>
          </cell>
          <cell r="X138">
            <v>6865040</v>
          </cell>
          <cell r="Y138">
            <v>6865040</v>
          </cell>
          <cell r="Z138">
            <v>6865040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row>
        <row r="139">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row>
        <row r="140">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row>
        <row r="141">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row>
        <row r="142">
          <cell r="J142">
            <v>6865040</v>
          </cell>
          <cell r="K142">
            <v>6865040</v>
          </cell>
          <cell r="L142">
            <v>6865040</v>
          </cell>
          <cell r="M142">
            <v>6865040</v>
          </cell>
          <cell r="N142">
            <v>6865040</v>
          </cell>
          <cell r="O142">
            <v>6865040</v>
          </cell>
          <cell r="P142">
            <v>6865040</v>
          </cell>
          <cell r="Q142">
            <v>6865040</v>
          </cell>
          <cell r="R142">
            <v>6865040</v>
          </cell>
          <cell r="S142">
            <v>6865040</v>
          </cell>
          <cell r="T142">
            <v>6865040</v>
          </cell>
          <cell r="U142">
            <v>6865040</v>
          </cell>
          <cell r="V142">
            <v>6865040</v>
          </cell>
          <cell r="W142">
            <v>6865040</v>
          </cell>
          <cell r="X142">
            <v>6865040</v>
          </cell>
          <cell r="Y142">
            <v>6865040</v>
          </cell>
          <cell r="Z142">
            <v>6865040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row>
        <row r="143">
          <cell r="J143">
            <v>80565040</v>
          </cell>
          <cell r="K143">
            <v>6865040</v>
          </cell>
          <cell r="L143">
            <v>6865040</v>
          </cell>
          <cell r="M143">
            <v>6865040</v>
          </cell>
          <cell r="N143">
            <v>6865040</v>
          </cell>
          <cell r="O143">
            <v>6865040</v>
          </cell>
          <cell r="P143">
            <v>6865040</v>
          </cell>
          <cell r="Q143">
            <v>6865040</v>
          </cell>
          <cell r="R143">
            <v>6865040</v>
          </cell>
          <cell r="S143">
            <v>6865040</v>
          </cell>
          <cell r="T143">
            <v>6865040</v>
          </cell>
          <cell r="U143">
            <v>6865040</v>
          </cell>
          <cell r="V143">
            <v>6865040</v>
          </cell>
          <cell r="W143">
            <v>6865040</v>
          </cell>
          <cell r="X143">
            <v>6865040</v>
          </cell>
          <cell r="Y143">
            <v>6865040</v>
          </cell>
          <cell r="Z143">
            <v>6865040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row>
        <row r="144">
          <cell r="J144">
            <v>80565040</v>
          </cell>
          <cell r="K144">
            <v>6539897.9620915512</v>
          </cell>
          <cell r="L144">
            <v>6356888.3574321056</v>
          </cell>
          <cell r="M144">
            <v>6230155.3020185223</v>
          </cell>
          <cell r="N144">
            <v>6133596.0666890685</v>
          </cell>
          <cell r="O144">
            <v>6055813.3986129342</v>
          </cell>
          <cell r="P144">
            <v>5990819.1483643726</v>
          </cell>
          <cell r="Q144">
            <v>5935082.6744177472</v>
          </cell>
          <cell r="R144">
            <v>5886350.2017258247</v>
          </cell>
          <cell r="S144">
            <v>5843096.6777808424</v>
          </cell>
          <cell r="T144">
            <v>5804242.9706366286</v>
          </cell>
          <cell r="U144">
            <v>5768997.9525822783</v>
          </cell>
          <cell r="V144">
            <v>5736764.7030203007</v>
          </cell>
          <cell r="W144">
            <v>5707081.9601411214</v>
          </cell>
          <cell r="X144">
            <v>5679586.0512869693</v>
          </cell>
          <cell r="Y144">
            <v>5653985.27718258</v>
          </cell>
          <cell r="Z144">
            <v>5630042.1667431705</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row>
        <row r="145">
          <cell r="J145"/>
          <cell r="K145"/>
          <cell r="L145"/>
          <cell r="M145"/>
          <cell r="N145"/>
          <cell r="O145"/>
          <cell r="P145"/>
          <cell r="Q145"/>
          <cell r="R145"/>
          <cell r="S145"/>
          <cell r="T145"/>
          <cell r="U145"/>
          <cell r="V145"/>
          <cell r="W145"/>
          <cell r="X145"/>
          <cell r="Y145"/>
          <cell r="Z145"/>
          <cell r="AA145"/>
          <cell r="AB145"/>
          <cell r="AC145"/>
          <cell r="AD145"/>
          <cell r="AE145"/>
          <cell r="AF145"/>
          <cell r="AG145"/>
          <cell r="AH145"/>
          <cell r="AI145"/>
          <cell r="AJ145"/>
          <cell r="AK145"/>
          <cell r="AL145"/>
          <cell r="AM145"/>
          <cell r="AN145"/>
          <cell r="AO145"/>
        </row>
        <row r="146">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row>
        <row r="147">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row>
        <row r="148">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row>
        <row r="149">
          <cell r="J149">
            <v>478774.39970125532</v>
          </cell>
          <cell r="K149">
            <v>478774.39970125532</v>
          </cell>
          <cell r="L149">
            <v>478774.39970125532</v>
          </cell>
          <cell r="M149">
            <v>478774.39970125532</v>
          </cell>
          <cell r="N149">
            <v>478774.39970125532</v>
          </cell>
          <cell r="O149">
            <v>478774.39970125532</v>
          </cell>
          <cell r="P149">
            <v>478774.39970125532</v>
          </cell>
          <cell r="Q149">
            <v>478774.39970125532</v>
          </cell>
          <cell r="R149">
            <v>478774.39970125532</v>
          </cell>
          <cell r="S149">
            <v>478774.39970125532</v>
          </cell>
          <cell r="T149">
            <v>478774.39970125532</v>
          </cell>
          <cell r="U149">
            <v>478774.39970125532</v>
          </cell>
          <cell r="V149">
            <v>478774.39970125532</v>
          </cell>
          <cell r="W149">
            <v>478774.39970125532</v>
          </cell>
          <cell r="X149">
            <v>478774.39970125532</v>
          </cell>
          <cell r="Y149">
            <v>478774.39970125532</v>
          </cell>
          <cell r="Z149">
            <v>478774.39970125532</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row>
        <row r="150">
          <cell r="J150">
            <v>478774.39970125532</v>
          </cell>
          <cell r="K150">
            <v>478774.39970125532</v>
          </cell>
          <cell r="L150">
            <v>478774.39970125532</v>
          </cell>
          <cell r="M150">
            <v>478774.39970125532</v>
          </cell>
          <cell r="N150">
            <v>478774.39970125532</v>
          </cell>
          <cell r="O150">
            <v>478774.39970125532</v>
          </cell>
          <cell r="P150">
            <v>478774.39970125532</v>
          </cell>
          <cell r="Q150">
            <v>478774.39970125532</v>
          </cell>
          <cell r="R150">
            <v>478774.39970125532</v>
          </cell>
          <cell r="S150">
            <v>478774.39970125532</v>
          </cell>
          <cell r="T150">
            <v>478774.39970125532</v>
          </cell>
          <cell r="U150">
            <v>478774.39970125532</v>
          </cell>
          <cell r="V150">
            <v>478774.39970125532</v>
          </cell>
          <cell r="W150">
            <v>478774.39970125532</v>
          </cell>
          <cell r="X150">
            <v>478774.39970125532</v>
          </cell>
          <cell r="Y150">
            <v>478774.39970125532</v>
          </cell>
          <cell r="Z150">
            <v>478774.39970125532</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row>
        <row r="151">
          <cell r="J151">
            <v>478774.39970125532</v>
          </cell>
          <cell r="K151">
            <v>478774.39970125532</v>
          </cell>
          <cell r="L151">
            <v>478774.39970125532</v>
          </cell>
          <cell r="M151">
            <v>478774.39970125532</v>
          </cell>
          <cell r="N151">
            <v>478774.39970125532</v>
          </cell>
          <cell r="O151">
            <v>478774.39970125532</v>
          </cell>
          <cell r="P151">
            <v>478774.39970125532</v>
          </cell>
          <cell r="Q151">
            <v>478774.39970125532</v>
          </cell>
          <cell r="R151">
            <v>478774.39970125532</v>
          </cell>
          <cell r="S151">
            <v>478774.39970125532</v>
          </cell>
          <cell r="T151">
            <v>478774.39970125532</v>
          </cell>
          <cell r="U151">
            <v>478774.39970125532</v>
          </cell>
          <cell r="V151">
            <v>478774.39970125532</v>
          </cell>
          <cell r="W151">
            <v>478774.39970125532</v>
          </cell>
          <cell r="X151">
            <v>478774.39970125532</v>
          </cell>
          <cell r="Y151">
            <v>478774.39970125532</v>
          </cell>
          <cell r="Z151">
            <v>478774.39970125532</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row>
        <row r="155">
          <cell r="J155"/>
          <cell r="K155"/>
          <cell r="L155"/>
          <cell r="M155"/>
          <cell r="N155"/>
          <cell r="O155"/>
          <cell r="P155"/>
          <cell r="Q155"/>
          <cell r="R155"/>
          <cell r="S155"/>
          <cell r="T155"/>
          <cell r="U155"/>
          <cell r="V155"/>
          <cell r="W155"/>
          <cell r="X155"/>
          <cell r="Y155"/>
          <cell r="Z155"/>
          <cell r="AA155"/>
          <cell r="AB155"/>
          <cell r="AC155"/>
          <cell r="AD155"/>
          <cell r="AE155"/>
          <cell r="AF155"/>
          <cell r="AG155"/>
          <cell r="AH155"/>
          <cell r="AI155"/>
          <cell r="AJ155"/>
          <cell r="AK155"/>
          <cell r="AL155"/>
          <cell r="AM155"/>
          <cell r="AN155"/>
        </row>
        <row r="156">
          <cell r="J156"/>
          <cell r="K156"/>
          <cell r="L156"/>
          <cell r="M156"/>
          <cell r="N156"/>
          <cell r="O156"/>
          <cell r="P156"/>
          <cell r="Q156"/>
          <cell r="R156"/>
          <cell r="S156"/>
          <cell r="T156"/>
          <cell r="U156"/>
          <cell r="V156"/>
          <cell r="W156"/>
          <cell r="X156"/>
          <cell r="Y156"/>
          <cell r="Z156"/>
          <cell r="AA156"/>
          <cell r="AB156"/>
          <cell r="AC156"/>
          <cell r="AD156"/>
          <cell r="AE156"/>
          <cell r="AF156"/>
          <cell r="AG156"/>
          <cell r="AH156"/>
          <cell r="AI156"/>
          <cell r="AJ156"/>
          <cell r="AK156"/>
          <cell r="AL156"/>
          <cell r="AM156"/>
          <cell r="AN156"/>
          <cell r="AO156"/>
        </row>
        <row r="157">
          <cell r="J157"/>
          <cell r="K157"/>
          <cell r="L157"/>
          <cell r="M157"/>
          <cell r="N157"/>
          <cell r="O157"/>
          <cell r="P157"/>
          <cell r="Q157"/>
          <cell r="R157"/>
          <cell r="S157"/>
          <cell r="T157"/>
          <cell r="U157"/>
          <cell r="V157"/>
          <cell r="W157"/>
          <cell r="X157"/>
          <cell r="Y157"/>
          <cell r="Z157"/>
          <cell r="AA157"/>
          <cell r="AB157"/>
          <cell r="AC157"/>
          <cell r="AD157"/>
          <cell r="AE157"/>
          <cell r="AF157"/>
          <cell r="AG157"/>
          <cell r="AH157"/>
          <cell r="AI157"/>
          <cell r="AJ157"/>
          <cell r="AK157"/>
          <cell r="AL157"/>
          <cell r="AM157"/>
          <cell r="AN157"/>
          <cell r="AO157"/>
        </row>
        <row r="158">
          <cell r="J158"/>
          <cell r="K158"/>
          <cell r="L158"/>
          <cell r="M158"/>
          <cell r="N158"/>
          <cell r="O158"/>
          <cell r="P158"/>
          <cell r="Q158"/>
          <cell r="R158"/>
          <cell r="S158"/>
          <cell r="T158"/>
          <cell r="U158"/>
          <cell r="V158"/>
          <cell r="W158"/>
          <cell r="X158"/>
          <cell r="Y158"/>
          <cell r="Z158"/>
          <cell r="AA158"/>
          <cell r="AB158"/>
          <cell r="AC158"/>
          <cell r="AD158"/>
          <cell r="AE158"/>
          <cell r="AF158"/>
          <cell r="AG158"/>
          <cell r="AH158"/>
          <cell r="AI158"/>
          <cell r="AJ158"/>
          <cell r="AK158"/>
          <cell r="AL158"/>
          <cell r="AM158"/>
          <cell r="AN158"/>
          <cell r="AO158"/>
        </row>
        <row r="160">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row>
        <row r="161">
          <cell r="J161">
            <v>-26005.212380153265</v>
          </cell>
          <cell r="K161">
            <v>-26005.212380153265</v>
          </cell>
          <cell r="L161">
            <v>-26005.212380153265</v>
          </cell>
          <cell r="M161">
            <v>-26005.212380153265</v>
          </cell>
          <cell r="N161">
            <v>-26005.212380153265</v>
          </cell>
          <cell r="O161">
            <v>-26005.212380153265</v>
          </cell>
          <cell r="P161">
            <v>-26005.212380153265</v>
          </cell>
          <cell r="Q161">
            <v>-26005.212380153265</v>
          </cell>
          <cell r="R161">
            <v>-26005.212380153265</v>
          </cell>
          <cell r="S161">
            <v>-26005.212380153265</v>
          </cell>
          <cell r="T161">
            <v>-26005.212380153265</v>
          </cell>
          <cell r="U161">
            <v>-26005.212380153265</v>
          </cell>
          <cell r="V161">
            <v>-26005.212380153265</v>
          </cell>
          <cell r="W161">
            <v>-26005.212380153265</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row>
        <row r="162">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row>
        <row r="165">
          <cell r="J165">
            <v>139232925</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row>
        <row r="166">
          <cell r="J166">
            <v>9718910.5468732584</v>
          </cell>
          <cell r="K166">
            <v>9718910.5468732584</v>
          </cell>
          <cell r="L166">
            <v>9718910.5468732584</v>
          </cell>
          <cell r="M166">
            <v>9718910.5468732584</v>
          </cell>
          <cell r="N166">
            <v>9718910.5468732584</v>
          </cell>
          <cell r="O166">
            <v>9718910.5468732584</v>
          </cell>
          <cell r="P166">
            <v>9718910.5468732584</v>
          </cell>
          <cell r="Q166">
            <v>9718910.5468732584</v>
          </cell>
          <cell r="R166">
            <v>9718910.5468732584</v>
          </cell>
          <cell r="S166">
            <v>9718910.5468732584</v>
          </cell>
          <cell r="T166">
            <v>9718910.5468732584</v>
          </cell>
          <cell r="U166">
            <v>9718910.5468732584</v>
          </cell>
          <cell r="V166">
            <v>9718910.5468732584</v>
          </cell>
          <cell r="W166">
            <v>9718910.5468732584</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row>
        <row r="167">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row>
        <row r="168">
          <cell r="J168">
            <v>-4224838.7299218364</v>
          </cell>
          <cell r="K168">
            <v>-4054270.7066641226</v>
          </cell>
          <cell r="L168">
            <v>-3641596.5182499178</v>
          </cell>
          <cell r="M168">
            <v>-3784561.4918824644</v>
          </cell>
          <cell r="N168">
            <v>-3742372.5026964308</v>
          </cell>
          <cell r="O168">
            <v>-3894284.3019559253</v>
          </cell>
          <cell r="P168">
            <v>-3909336.1202328783</v>
          </cell>
          <cell r="Q168">
            <v>-3804120.6191567201</v>
          </cell>
          <cell r="R168">
            <v>-3854227.0924382755</v>
          </cell>
          <cell r="S168">
            <v>-3888028.5842597745</v>
          </cell>
          <cell r="T168">
            <v>-3912815.2243196815</v>
          </cell>
          <cell r="U168">
            <v>-4005278.8911313228</v>
          </cell>
          <cell r="V168">
            <v>-4066459.7482912908</v>
          </cell>
          <cell r="W168">
            <v>-4066547.6409712569</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row>
        <row r="169">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row>
        <row r="170">
          <cell r="J170">
            <v>5494071.816951422</v>
          </cell>
          <cell r="K170">
            <v>5664639.8402091358</v>
          </cell>
          <cell r="L170">
            <v>6077314.0286233407</v>
          </cell>
          <cell r="M170">
            <v>5934349.0549907945</v>
          </cell>
          <cell r="N170">
            <v>5976538.0441768281</v>
          </cell>
          <cell r="O170">
            <v>5824626.2449173331</v>
          </cell>
          <cell r="P170">
            <v>5809574.4266403802</v>
          </cell>
          <cell r="Q170">
            <v>5914789.9277165383</v>
          </cell>
          <cell r="R170">
            <v>5864683.4544349834</v>
          </cell>
          <cell r="S170">
            <v>5830881.9626134839</v>
          </cell>
          <cell r="T170">
            <v>5806095.3225535769</v>
          </cell>
          <cell r="U170">
            <v>5713631.6557419356</v>
          </cell>
          <cell r="V170">
            <v>5652450.7985819671</v>
          </cell>
          <cell r="W170">
            <v>5652362.905902002</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row>
        <row r="171">
          <cell r="J171">
            <v>144726996.81695142</v>
          </cell>
          <cell r="K171">
            <v>5664639.8402091358</v>
          </cell>
          <cell r="L171">
            <v>6077314.0286233407</v>
          </cell>
          <cell r="M171">
            <v>5934349.0549907945</v>
          </cell>
          <cell r="N171">
            <v>5976538.0441768281</v>
          </cell>
          <cell r="O171">
            <v>5824626.2449173331</v>
          </cell>
          <cell r="P171">
            <v>5809574.4266403802</v>
          </cell>
          <cell r="Q171">
            <v>5914789.9277165383</v>
          </cell>
          <cell r="R171">
            <v>5864683.4544349834</v>
          </cell>
          <cell r="S171">
            <v>5830881.9626134839</v>
          </cell>
          <cell r="T171">
            <v>5806095.3225535769</v>
          </cell>
          <cell r="U171">
            <v>5713631.6557419356</v>
          </cell>
          <cell r="V171">
            <v>5652450.7985819671</v>
          </cell>
          <cell r="W171">
            <v>5652362.905902002</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row>
        <row r="172">
          <cell r="J172">
            <v>144726996.81695142</v>
          </cell>
          <cell r="K172">
            <v>5396351.1570167607</v>
          </cell>
          <cell r="L172">
            <v>5627470.0210070908</v>
          </cell>
          <cell r="M172">
            <v>5385535.4417424379</v>
          </cell>
          <cell r="N172">
            <v>5339760.6190467309</v>
          </cell>
          <cell r="O172">
            <v>5138039.9321610546</v>
          </cell>
          <cell r="P172">
            <v>5069760.6596560488</v>
          </cell>
          <cell r="Q172">
            <v>5113556.1078757038</v>
          </cell>
          <cell r="R172">
            <v>5028605.8981552133</v>
          </cell>
          <cell r="S172">
            <v>4962885.4346484635</v>
          </cell>
          <cell r="T172">
            <v>4908928.129009854</v>
          </cell>
          <cell r="U172">
            <v>4801418.3928694548</v>
          </cell>
          <cell r="V172">
            <v>4723465.5918776784</v>
          </cell>
          <cell r="W172">
            <v>4698952.7187669938</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row>
        <row r="173">
          <cell r="J173"/>
          <cell r="K173"/>
          <cell r="L173"/>
          <cell r="M173"/>
          <cell r="N173"/>
          <cell r="O173"/>
          <cell r="P173"/>
          <cell r="Q173"/>
          <cell r="R173"/>
          <cell r="S173"/>
          <cell r="T173"/>
          <cell r="U173"/>
          <cell r="V173"/>
          <cell r="W173"/>
          <cell r="X173"/>
          <cell r="Y173"/>
          <cell r="Z173"/>
          <cell r="AA173"/>
          <cell r="AB173"/>
          <cell r="AC173"/>
          <cell r="AD173"/>
          <cell r="AE173"/>
          <cell r="AF173"/>
          <cell r="AG173"/>
          <cell r="AH173"/>
          <cell r="AI173"/>
          <cell r="AJ173"/>
          <cell r="AK173"/>
          <cell r="AL173"/>
          <cell r="AM173"/>
          <cell r="AN173"/>
          <cell r="AO173"/>
        </row>
        <row r="174">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row>
        <row r="175">
          <cell r="J175">
            <v>18723.752913710352</v>
          </cell>
          <cell r="K175">
            <v>17341.137486405863</v>
          </cell>
          <cell r="L175">
            <v>15958.522059101382</v>
          </cell>
          <cell r="M175">
            <v>15242.198028184017</v>
          </cell>
          <cell r="N175">
            <v>12192.481743972581</v>
          </cell>
          <cell r="O175">
            <v>10544.984288749465</v>
          </cell>
          <cell r="P175">
            <v>8765.5792550775404</v>
          </cell>
          <cell r="Q175">
            <v>6727.9309747409416</v>
          </cell>
          <cell r="R175">
            <v>5457.4540088055273</v>
          </cell>
          <cell r="S175">
            <v>4109.4121316304381</v>
          </cell>
          <cell r="T175">
            <v>4333.1852450823362</v>
          </cell>
          <cell r="U175">
            <v>3815.2027309062141</v>
          </cell>
          <cell r="V175">
            <v>2766.2494601285375</v>
          </cell>
          <cell r="W175">
            <v>2522.2541671206322</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row>
        <row r="176">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row>
        <row r="177">
          <cell r="J177">
            <v>571500</v>
          </cell>
          <cell r="K177">
            <v>571500</v>
          </cell>
          <cell r="L177">
            <v>571500</v>
          </cell>
          <cell r="M177">
            <v>571500</v>
          </cell>
          <cell r="N177">
            <v>571500</v>
          </cell>
          <cell r="O177">
            <v>571500</v>
          </cell>
          <cell r="P177">
            <v>571500</v>
          </cell>
          <cell r="Q177">
            <v>571500</v>
          </cell>
          <cell r="R177">
            <v>571500</v>
          </cell>
          <cell r="S177">
            <v>571500</v>
          </cell>
          <cell r="T177">
            <v>571500</v>
          </cell>
          <cell r="U177">
            <v>571500</v>
          </cell>
          <cell r="V177">
            <v>571500</v>
          </cell>
          <cell r="W177">
            <v>571500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row>
        <row r="178">
          <cell r="J178">
            <v>590223.75291371031</v>
          </cell>
          <cell r="K178">
            <v>588841.1374864059</v>
          </cell>
          <cell r="L178">
            <v>587458.52205910138</v>
          </cell>
          <cell r="M178">
            <v>586742.19802818401</v>
          </cell>
          <cell r="N178">
            <v>583692.48174397263</v>
          </cell>
          <cell r="O178">
            <v>582044.98428874952</v>
          </cell>
          <cell r="P178">
            <v>580265.57925507752</v>
          </cell>
          <cell r="Q178">
            <v>578227.93097474088</v>
          </cell>
          <cell r="R178">
            <v>576957.45400880557</v>
          </cell>
          <cell r="S178">
            <v>575609.41213163047</v>
          </cell>
          <cell r="T178">
            <v>575833.18524508236</v>
          </cell>
          <cell r="U178">
            <v>575315.2027309062</v>
          </cell>
          <cell r="V178">
            <v>574266.24946012849</v>
          </cell>
          <cell r="W178">
            <v>574022.25416712067</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row>
        <row r="179">
          <cell r="J179">
            <v>590223.75291371031</v>
          </cell>
          <cell r="K179">
            <v>588841.1374864059</v>
          </cell>
          <cell r="L179">
            <v>587458.52205910138</v>
          </cell>
          <cell r="M179">
            <v>586742.19802818401</v>
          </cell>
          <cell r="N179">
            <v>583692.48174397263</v>
          </cell>
          <cell r="O179">
            <v>582044.98428874952</v>
          </cell>
          <cell r="P179">
            <v>580265.57925507752</v>
          </cell>
          <cell r="Q179">
            <v>578227.93097474088</v>
          </cell>
          <cell r="R179">
            <v>576957.45400880557</v>
          </cell>
          <cell r="S179">
            <v>575609.41213163047</v>
          </cell>
          <cell r="T179">
            <v>575833.18524508236</v>
          </cell>
          <cell r="U179">
            <v>575315.2027309062</v>
          </cell>
          <cell r="V179">
            <v>574266.24946012849</v>
          </cell>
          <cell r="W179">
            <v>574022.25416712067</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row>
        <row r="184">
          <cell r="J184"/>
          <cell r="K184"/>
          <cell r="L184"/>
          <cell r="M184"/>
          <cell r="N184"/>
          <cell r="O184"/>
          <cell r="P184"/>
          <cell r="Q184"/>
          <cell r="R184"/>
          <cell r="S184"/>
          <cell r="T184"/>
          <cell r="U184"/>
          <cell r="V184"/>
          <cell r="W184"/>
          <cell r="X184"/>
          <cell r="Y184"/>
          <cell r="Z184"/>
          <cell r="AA184"/>
          <cell r="AB184"/>
          <cell r="AC184"/>
          <cell r="AD184"/>
          <cell r="AE184"/>
          <cell r="AF184"/>
          <cell r="AG184"/>
          <cell r="AH184"/>
          <cell r="AI184"/>
          <cell r="AJ184"/>
          <cell r="AK184"/>
          <cell r="AL184"/>
          <cell r="AM184"/>
          <cell r="AN184"/>
          <cell r="AO184"/>
        </row>
        <row r="185">
          <cell r="J185"/>
          <cell r="K185"/>
          <cell r="L185"/>
          <cell r="M185"/>
          <cell r="N185"/>
          <cell r="O185"/>
          <cell r="P185"/>
          <cell r="Q185"/>
          <cell r="R185"/>
          <cell r="S185"/>
          <cell r="T185"/>
          <cell r="U185"/>
          <cell r="V185"/>
          <cell r="W185"/>
          <cell r="X185"/>
          <cell r="Y185"/>
          <cell r="Z185"/>
          <cell r="AA185"/>
          <cell r="AB185"/>
          <cell r="AC185"/>
          <cell r="AD185"/>
          <cell r="AE185"/>
          <cell r="AF185"/>
          <cell r="AG185"/>
          <cell r="AH185"/>
          <cell r="AI185"/>
          <cell r="AJ185"/>
          <cell r="AK185"/>
          <cell r="AL185"/>
          <cell r="AM185"/>
          <cell r="AN185"/>
          <cell r="AO185"/>
        </row>
        <row r="186">
          <cell r="J186"/>
          <cell r="K186"/>
          <cell r="L186"/>
          <cell r="M186"/>
          <cell r="N186"/>
          <cell r="O186"/>
          <cell r="P186"/>
          <cell r="Q186"/>
          <cell r="R186"/>
          <cell r="S186"/>
          <cell r="T186"/>
          <cell r="U186"/>
          <cell r="V186"/>
          <cell r="W186"/>
          <cell r="X186"/>
          <cell r="Y186"/>
          <cell r="Z186"/>
          <cell r="AA186"/>
          <cell r="AB186"/>
          <cell r="AC186"/>
          <cell r="AD186"/>
          <cell r="AE186"/>
          <cell r="AF186"/>
          <cell r="AG186"/>
          <cell r="AH186"/>
          <cell r="AI186"/>
          <cell r="AJ186"/>
          <cell r="AK186"/>
          <cell r="AL186"/>
          <cell r="AM186"/>
          <cell r="AN186"/>
          <cell r="AO186"/>
        </row>
        <row r="188">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row>
        <row r="189">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row>
        <row r="190">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row>
        <row r="193">
          <cell r="J193">
            <v>119186324.99999999</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row>
        <row r="194">
          <cell r="J194">
            <v>8313420</v>
          </cell>
          <cell r="K194">
            <v>8313420</v>
          </cell>
          <cell r="L194">
            <v>8313420</v>
          </cell>
          <cell r="M194">
            <v>8313420</v>
          </cell>
          <cell r="N194">
            <v>8313420</v>
          </cell>
          <cell r="O194">
            <v>8313420</v>
          </cell>
          <cell r="P194">
            <v>8313420</v>
          </cell>
          <cell r="Q194">
            <v>8313420</v>
          </cell>
          <cell r="R194">
            <v>8313420</v>
          </cell>
          <cell r="S194">
            <v>8313420</v>
          </cell>
          <cell r="T194">
            <v>8313420</v>
          </cell>
          <cell r="U194">
            <v>8313420</v>
          </cell>
          <cell r="V194">
            <v>8313420</v>
          </cell>
          <cell r="W194">
            <v>8313420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row>
        <row r="195">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row>
        <row r="196">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row>
        <row r="197">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row>
        <row r="198">
          <cell r="J198">
            <v>8313420</v>
          </cell>
          <cell r="K198">
            <v>8313420</v>
          </cell>
          <cell r="L198">
            <v>8313420</v>
          </cell>
          <cell r="M198">
            <v>8313420</v>
          </cell>
          <cell r="N198">
            <v>8313420</v>
          </cell>
          <cell r="O198">
            <v>8313420</v>
          </cell>
          <cell r="P198">
            <v>8313420</v>
          </cell>
          <cell r="Q198">
            <v>8313420</v>
          </cell>
          <cell r="R198">
            <v>8313420</v>
          </cell>
          <cell r="S198">
            <v>8313420</v>
          </cell>
          <cell r="T198">
            <v>8313420</v>
          </cell>
          <cell r="U198">
            <v>8313420</v>
          </cell>
          <cell r="V198">
            <v>8313420</v>
          </cell>
          <cell r="W198">
            <v>8313420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row>
        <row r="199">
          <cell r="J199">
            <v>127499744.99999999</v>
          </cell>
          <cell r="K199">
            <v>8313420</v>
          </cell>
          <cell r="L199">
            <v>8313420</v>
          </cell>
          <cell r="M199">
            <v>8313420</v>
          </cell>
          <cell r="N199">
            <v>8313420</v>
          </cell>
          <cell r="O199">
            <v>8313420</v>
          </cell>
          <cell r="P199">
            <v>8313420</v>
          </cell>
          <cell r="Q199">
            <v>8313420</v>
          </cell>
          <cell r="R199">
            <v>8313420</v>
          </cell>
          <cell r="S199">
            <v>8313420</v>
          </cell>
          <cell r="T199">
            <v>8313420</v>
          </cell>
          <cell r="U199">
            <v>8313420</v>
          </cell>
          <cell r="V199">
            <v>8313420</v>
          </cell>
          <cell r="W199">
            <v>8313420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row>
        <row r="200">
          <cell r="J200">
            <v>127499744.99999999</v>
          </cell>
          <cell r="K200">
            <v>7919679.7856984297</v>
          </cell>
          <cell r="L200">
            <v>7698058.9783079512</v>
          </cell>
          <cell r="M200">
            <v>7544587.8961967919</v>
          </cell>
          <cell r="N200">
            <v>7427656.6797475666</v>
          </cell>
          <cell r="O200">
            <v>7333463.4939194443</v>
          </cell>
          <cell r="P200">
            <v>7254756.8148758551</v>
          </cell>
          <cell r="Q200">
            <v>7187261.1094994331</v>
          </cell>
          <cell r="R200">
            <v>7128247.1032989612</v>
          </cell>
          <cell r="S200">
            <v>7075867.9895524001</v>
          </cell>
          <cell r="T200">
            <v>7028816.9620206095</v>
          </cell>
          <cell r="U200">
            <v>6986135.9815757172</v>
          </cell>
          <cell r="V200">
            <v>6947102.1898463853</v>
          </cell>
          <cell r="W200">
            <v>6911157.0084189456</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row>
        <row r="201">
          <cell r="J201"/>
          <cell r="K201"/>
          <cell r="L201"/>
          <cell r="M201"/>
          <cell r="N201"/>
          <cell r="O201"/>
          <cell r="P201"/>
          <cell r="Q201"/>
          <cell r="R201"/>
          <cell r="S201"/>
          <cell r="T201"/>
          <cell r="U201"/>
          <cell r="V201"/>
          <cell r="W201"/>
          <cell r="X201"/>
          <cell r="Y201"/>
          <cell r="Z201"/>
          <cell r="AA201"/>
          <cell r="AB201"/>
          <cell r="AC201"/>
          <cell r="AD201"/>
          <cell r="AE201"/>
          <cell r="AF201"/>
          <cell r="AG201"/>
          <cell r="AH201"/>
          <cell r="AI201"/>
          <cell r="AJ201"/>
          <cell r="AK201"/>
          <cell r="AL201"/>
          <cell r="AM201"/>
          <cell r="AN201"/>
          <cell r="AO201"/>
        </row>
        <row r="202">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row>
        <row r="203">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row>
        <row r="204">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row>
        <row r="205">
          <cell r="J205">
            <v>560070</v>
          </cell>
          <cell r="K205">
            <v>560070</v>
          </cell>
          <cell r="L205">
            <v>560070</v>
          </cell>
          <cell r="M205">
            <v>560070</v>
          </cell>
          <cell r="N205">
            <v>560070</v>
          </cell>
          <cell r="O205">
            <v>560070</v>
          </cell>
          <cell r="P205">
            <v>560070</v>
          </cell>
          <cell r="Q205">
            <v>560070</v>
          </cell>
          <cell r="R205">
            <v>560070</v>
          </cell>
          <cell r="S205">
            <v>560070</v>
          </cell>
          <cell r="T205">
            <v>560070</v>
          </cell>
          <cell r="U205">
            <v>560070</v>
          </cell>
          <cell r="V205">
            <v>560070</v>
          </cell>
          <cell r="W205">
            <v>560070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row>
        <row r="206">
          <cell r="J206">
            <v>560070</v>
          </cell>
          <cell r="K206">
            <v>560070</v>
          </cell>
          <cell r="L206">
            <v>560070</v>
          </cell>
          <cell r="M206">
            <v>560070</v>
          </cell>
          <cell r="N206">
            <v>560070</v>
          </cell>
          <cell r="O206">
            <v>560070</v>
          </cell>
          <cell r="P206">
            <v>560070</v>
          </cell>
          <cell r="Q206">
            <v>560070</v>
          </cell>
          <cell r="R206">
            <v>560070</v>
          </cell>
          <cell r="S206">
            <v>560070</v>
          </cell>
          <cell r="T206">
            <v>560070</v>
          </cell>
          <cell r="U206">
            <v>560070</v>
          </cell>
          <cell r="V206">
            <v>560070</v>
          </cell>
          <cell r="W206">
            <v>560070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row>
        <row r="207">
          <cell r="J207">
            <v>560070</v>
          </cell>
          <cell r="K207">
            <v>560070</v>
          </cell>
          <cell r="L207">
            <v>560070</v>
          </cell>
          <cell r="M207">
            <v>560070</v>
          </cell>
          <cell r="N207">
            <v>560070</v>
          </cell>
          <cell r="O207">
            <v>560070</v>
          </cell>
          <cell r="P207">
            <v>560070</v>
          </cell>
          <cell r="Q207">
            <v>560070</v>
          </cell>
          <cell r="R207">
            <v>560070</v>
          </cell>
          <cell r="S207">
            <v>560070</v>
          </cell>
          <cell r="T207">
            <v>560070</v>
          </cell>
          <cell r="U207">
            <v>560070</v>
          </cell>
          <cell r="V207">
            <v>560070</v>
          </cell>
          <cell r="W207">
            <v>560070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row>
        <row r="212">
          <cell r="J212"/>
          <cell r="K212"/>
          <cell r="L212"/>
          <cell r="M212"/>
          <cell r="N212"/>
          <cell r="O212"/>
          <cell r="P212"/>
          <cell r="Q212"/>
          <cell r="R212"/>
          <cell r="S212"/>
          <cell r="T212"/>
          <cell r="U212"/>
          <cell r="V212"/>
          <cell r="W212"/>
          <cell r="X212"/>
          <cell r="Y212"/>
          <cell r="Z212"/>
          <cell r="AA212"/>
          <cell r="AB212"/>
          <cell r="AC212"/>
          <cell r="AD212"/>
          <cell r="AE212"/>
          <cell r="AF212"/>
          <cell r="AG212"/>
          <cell r="AH212"/>
          <cell r="AI212"/>
          <cell r="AJ212"/>
          <cell r="AK212"/>
          <cell r="AL212"/>
          <cell r="AM212"/>
          <cell r="AN212"/>
          <cell r="AO212"/>
        </row>
        <row r="213">
          <cell r="J213"/>
          <cell r="K213"/>
          <cell r="L213"/>
          <cell r="M213"/>
          <cell r="N213"/>
          <cell r="O213"/>
          <cell r="P213"/>
          <cell r="Q213"/>
          <cell r="R213"/>
          <cell r="S213"/>
          <cell r="T213"/>
          <cell r="U213"/>
          <cell r="V213"/>
          <cell r="W213"/>
          <cell r="X213"/>
          <cell r="Y213"/>
          <cell r="Z213"/>
          <cell r="AA213"/>
          <cell r="AB213"/>
          <cell r="AC213"/>
          <cell r="AD213"/>
          <cell r="AE213"/>
          <cell r="AF213"/>
          <cell r="AG213"/>
          <cell r="AH213"/>
          <cell r="AI213"/>
          <cell r="AJ213"/>
          <cell r="AK213"/>
          <cell r="AL213"/>
          <cell r="AM213"/>
          <cell r="AN213"/>
          <cell r="AO213"/>
        </row>
        <row r="214">
          <cell r="J214"/>
          <cell r="K214"/>
          <cell r="L214"/>
          <cell r="M214"/>
          <cell r="N214"/>
          <cell r="O214"/>
          <cell r="P214"/>
          <cell r="Q214"/>
          <cell r="R214"/>
          <cell r="S214"/>
          <cell r="T214"/>
          <cell r="U214"/>
          <cell r="V214"/>
          <cell r="W214"/>
          <cell r="X214"/>
          <cell r="Y214"/>
          <cell r="Z214"/>
          <cell r="AA214"/>
          <cell r="AB214"/>
          <cell r="AC214"/>
          <cell r="AD214"/>
          <cell r="AE214"/>
          <cell r="AF214"/>
          <cell r="AG214"/>
          <cell r="AH214"/>
          <cell r="AI214"/>
          <cell r="AJ214"/>
          <cell r="AK214"/>
          <cell r="AL214"/>
          <cell r="AM214"/>
          <cell r="AN214"/>
          <cell r="AO214"/>
        </row>
        <row r="216">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row>
        <row r="217">
          <cell r="J217">
            <v>-34673.616506871018</v>
          </cell>
          <cell r="K217">
            <v>-34673.616506871018</v>
          </cell>
          <cell r="L217">
            <v>-34673.616506871018</v>
          </cell>
          <cell r="M217">
            <v>-34673.616506871018</v>
          </cell>
          <cell r="N217">
            <v>-34673.616506871018</v>
          </cell>
          <cell r="O217">
            <v>-34673.616506871018</v>
          </cell>
          <cell r="P217">
            <v>-34673.616506871018</v>
          </cell>
          <cell r="Q217">
            <v>-34673.616506871018</v>
          </cell>
          <cell r="R217">
            <v>-34673.616506871018</v>
          </cell>
          <cell r="S217">
            <v>-34673.616506871018</v>
          </cell>
          <cell r="T217">
            <v>-34673.616506871018</v>
          </cell>
          <cell r="U217">
            <v>-34673.616506871018</v>
          </cell>
          <cell r="V217">
            <v>-34673.616506871018</v>
          </cell>
          <cell r="W217">
            <v>-34673.616506871018</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row>
        <row r="218">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row>
        <row r="221">
          <cell r="J221">
            <v>103599900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row>
        <row r="222">
          <cell r="J222">
            <v>16843610.54687326</v>
          </cell>
          <cell r="K222">
            <v>16843610.54687326</v>
          </cell>
          <cell r="L222">
            <v>16843610.54687326</v>
          </cell>
          <cell r="M222">
            <v>16843610.54687326</v>
          </cell>
          <cell r="N222">
            <v>16843610.54687326</v>
          </cell>
          <cell r="O222">
            <v>16843610.54687326</v>
          </cell>
          <cell r="P222">
            <v>16843610.54687326</v>
          </cell>
          <cell r="Q222">
            <v>16843610.54687326</v>
          </cell>
          <cell r="R222">
            <v>16843610.54687326</v>
          </cell>
          <cell r="S222">
            <v>16843610.54687326</v>
          </cell>
          <cell r="T222">
            <v>16843610.54687326</v>
          </cell>
          <cell r="U222">
            <v>16843610.54687326</v>
          </cell>
          <cell r="V222">
            <v>16843610.54687326</v>
          </cell>
          <cell r="W222">
            <v>16843610.54687326</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row>
        <row r="223">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row>
        <row r="224">
          <cell r="J224">
            <v>-5633118.3065624479</v>
          </cell>
          <cell r="K224">
            <v>-5405694.2755521629</v>
          </cell>
          <cell r="L224">
            <v>-4855462.0243332228</v>
          </cell>
          <cell r="M224">
            <v>-5046081.9891766189</v>
          </cell>
          <cell r="N224">
            <v>-4989830.0035952404</v>
          </cell>
          <cell r="O224">
            <v>-5192379.0692745661</v>
          </cell>
          <cell r="P224">
            <v>-5212448.160310504</v>
          </cell>
          <cell r="Q224">
            <v>-5072160.8255422935</v>
          </cell>
          <cell r="R224">
            <v>-5138969.456584367</v>
          </cell>
          <cell r="S224">
            <v>-5184038.112346366</v>
          </cell>
          <cell r="T224">
            <v>-5217086.9657595744</v>
          </cell>
          <cell r="U224">
            <v>-5340371.8548417632</v>
          </cell>
          <cell r="V224">
            <v>-5421946.3310550544</v>
          </cell>
          <cell r="W224">
            <v>-5422063.5212950082</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row>
        <row r="225">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row>
        <row r="226">
          <cell r="J226">
            <v>11210492.240310812</v>
          </cell>
          <cell r="K226">
            <v>11437916.271321097</v>
          </cell>
          <cell r="L226">
            <v>11988148.522540037</v>
          </cell>
          <cell r="M226">
            <v>11797528.55769664</v>
          </cell>
          <cell r="N226">
            <v>11853780.54327802</v>
          </cell>
          <cell r="O226">
            <v>11651231.477598693</v>
          </cell>
          <cell r="P226">
            <v>11631162.386562757</v>
          </cell>
          <cell r="Q226">
            <v>11771449.721330967</v>
          </cell>
          <cell r="R226">
            <v>11704641.090288892</v>
          </cell>
          <cell r="S226">
            <v>11659572.434526894</v>
          </cell>
          <cell r="T226">
            <v>11626523.581113685</v>
          </cell>
          <cell r="U226">
            <v>11503238.692031497</v>
          </cell>
          <cell r="V226">
            <v>11421664.215818206</v>
          </cell>
          <cell r="W226">
            <v>11421547.025578253</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row>
        <row r="227">
          <cell r="J227">
            <v>114810392.2403108</v>
          </cell>
          <cell r="K227">
            <v>11437916.271321097</v>
          </cell>
          <cell r="L227">
            <v>11988148.522540037</v>
          </cell>
          <cell r="M227">
            <v>11797528.55769664</v>
          </cell>
          <cell r="N227">
            <v>11853780.54327802</v>
          </cell>
          <cell r="O227">
            <v>11651231.477598693</v>
          </cell>
          <cell r="P227">
            <v>11631162.386562757</v>
          </cell>
          <cell r="Q227">
            <v>11771449.721330967</v>
          </cell>
          <cell r="R227">
            <v>11704641.090288892</v>
          </cell>
          <cell r="S227">
            <v>11659572.434526894</v>
          </cell>
          <cell r="T227">
            <v>11626523.581113685</v>
          </cell>
          <cell r="U227">
            <v>11503238.692031497</v>
          </cell>
          <cell r="V227">
            <v>11421664.215818206</v>
          </cell>
          <cell r="W227">
            <v>11421547.025578253</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row>
        <row r="228">
          <cell r="J228">
            <v>114810392.2403108</v>
          </cell>
          <cell r="K228">
            <v>10896193.658505507</v>
          </cell>
          <cell r="L228">
            <v>11100783.35597486</v>
          </cell>
          <cell r="M228">
            <v>10706483.151510939</v>
          </cell>
          <cell r="N228">
            <v>10590805.256144971</v>
          </cell>
          <cell r="O228">
            <v>10277825.576017465</v>
          </cell>
          <cell r="P228">
            <v>10150005.002615515</v>
          </cell>
          <cell r="Q228">
            <v>10176856.550559215</v>
          </cell>
          <cell r="R228">
            <v>10036010.925347907</v>
          </cell>
          <cell r="S228">
            <v>9923905.6082017273</v>
          </cell>
          <cell r="T228">
            <v>9829974.4456871506</v>
          </cell>
          <cell r="U228">
            <v>9666682.2716830429</v>
          </cell>
          <cell r="V228">
            <v>9544503.7644436043</v>
          </cell>
          <cell r="W228">
            <v>9495021.8770147189</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row>
        <row r="229">
          <cell r="J229"/>
          <cell r="K229"/>
          <cell r="L229"/>
          <cell r="M229"/>
          <cell r="N229"/>
          <cell r="O229"/>
          <cell r="P229"/>
          <cell r="Q229"/>
          <cell r="R229"/>
          <cell r="S229"/>
          <cell r="T229"/>
          <cell r="U229"/>
          <cell r="V229"/>
          <cell r="W229"/>
          <cell r="X229"/>
          <cell r="Y229"/>
          <cell r="Z229"/>
          <cell r="AA229"/>
          <cell r="AB229"/>
          <cell r="AC229"/>
          <cell r="AD229"/>
          <cell r="AE229"/>
          <cell r="AF229"/>
          <cell r="AG229"/>
          <cell r="AH229"/>
          <cell r="AI229"/>
          <cell r="AJ229"/>
          <cell r="AK229"/>
          <cell r="AL229"/>
          <cell r="AM229"/>
          <cell r="AN229"/>
          <cell r="AO229"/>
        </row>
        <row r="230">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row>
        <row r="231">
          <cell r="J231">
            <v>24965.003884947131</v>
          </cell>
          <cell r="K231">
            <v>23121.51664854115</v>
          </cell>
          <cell r="L231">
            <v>21278.029412135176</v>
          </cell>
          <cell r="M231">
            <v>20322.930704245355</v>
          </cell>
          <cell r="N231">
            <v>16256.642325296772</v>
          </cell>
          <cell r="O231">
            <v>14059.97905166595</v>
          </cell>
          <cell r="P231">
            <v>11687.439006770053</v>
          </cell>
          <cell r="Q231">
            <v>8970.5746329879203</v>
          </cell>
          <cell r="R231">
            <v>7276.6053450740355</v>
          </cell>
          <cell r="S231">
            <v>5479.2161755072502</v>
          </cell>
          <cell r="T231">
            <v>5777.5803267764486</v>
          </cell>
          <cell r="U231">
            <v>5086.9369745416179</v>
          </cell>
          <cell r="V231">
            <v>3688.3326135047164</v>
          </cell>
          <cell r="W231">
            <v>3363.0055561608428</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row>
        <row r="232">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row>
        <row r="233">
          <cell r="J233">
            <v>762000</v>
          </cell>
          <cell r="K233">
            <v>762000</v>
          </cell>
          <cell r="L233">
            <v>762000</v>
          </cell>
          <cell r="M233">
            <v>762000</v>
          </cell>
          <cell r="N233">
            <v>762000</v>
          </cell>
          <cell r="O233">
            <v>762000</v>
          </cell>
          <cell r="P233">
            <v>762000</v>
          </cell>
          <cell r="Q233">
            <v>762000</v>
          </cell>
          <cell r="R233">
            <v>762000</v>
          </cell>
          <cell r="S233">
            <v>762000</v>
          </cell>
          <cell r="T233">
            <v>762000</v>
          </cell>
          <cell r="U233">
            <v>762000</v>
          </cell>
          <cell r="V233">
            <v>762000</v>
          </cell>
          <cell r="W233">
            <v>762000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row>
        <row r="234">
          <cell r="J234">
            <v>786965.00388494716</v>
          </cell>
          <cell r="K234">
            <v>785121.5166485412</v>
          </cell>
          <cell r="L234">
            <v>783278.02941213513</v>
          </cell>
          <cell r="M234">
            <v>782322.93070424534</v>
          </cell>
          <cell r="N234">
            <v>778256.64232529677</v>
          </cell>
          <cell r="O234">
            <v>776059.97905166599</v>
          </cell>
          <cell r="P234">
            <v>773687.43900677003</v>
          </cell>
          <cell r="Q234">
            <v>770970.57463298796</v>
          </cell>
          <cell r="R234">
            <v>769276.60534507409</v>
          </cell>
          <cell r="S234">
            <v>767479.21617550729</v>
          </cell>
          <cell r="T234">
            <v>767777.58032677649</v>
          </cell>
          <cell r="U234">
            <v>767086.93697454163</v>
          </cell>
          <cell r="V234">
            <v>765688.33261350472</v>
          </cell>
          <cell r="W234">
            <v>765363.00555616082</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row>
        <row r="235">
          <cell r="J235">
            <v>786965.00388494716</v>
          </cell>
          <cell r="K235">
            <v>785121.5166485412</v>
          </cell>
          <cell r="L235">
            <v>783278.02941213513</v>
          </cell>
          <cell r="M235">
            <v>782322.93070424534</v>
          </cell>
          <cell r="N235">
            <v>778256.64232529677</v>
          </cell>
          <cell r="O235">
            <v>776059.97905166599</v>
          </cell>
          <cell r="P235">
            <v>773687.43900677003</v>
          </cell>
          <cell r="Q235">
            <v>770970.57463298796</v>
          </cell>
          <cell r="R235">
            <v>769276.60534507409</v>
          </cell>
          <cell r="S235">
            <v>767479.21617550729</v>
          </cell>
          <cell r="T235">
            <v>767777.58032677649</v>
          </cell>
          <cell r="U235">
            <v>767086.93697454163</v>
          </cell>
          <cell r="V235">
            <v>765688.33261350472</v>
          </cell>
          <cell r="W235">
            <v>765363.00555616082</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row>
        <row r="240">
          <cell r="J240"/>
          <cell r="K240"/>
          <cell r="L240"/>
          <cell r="M240"/>
          <cell r="N240"/>
          <cell r="O240"/>
          <cell r="P240"/>
          <cell r="Q240"/>
          <cell r="R240"/>
          <cell r="S240"/>
          <cell r="T240"/>
          <cell r="U240"/>
          <cell r="V240"/>
          <cell r="W240"/>
          <cell r="X240"/>
          <cell r="Y240"/>
          <cell r="Z240"/>
          <cell r="AA240"/>
          <cell r="AB240"/>
          <cell r="AC240"/>
          <cell r="AD240"/>
          <cell r="AE240"/>
          <cell r="AF240"/>
          <cell r="AG240"/>
          <cell r="AH240"/>
          <cell r="AI240"/>
          <cell r="AJ240"/>
          <cell r="AK240"/>
          <cell r="AL240"/>
          <cell r="AM240"/>
          <cell r="AN240"/>
          <cell r="AO240"/>
        </row>
        <row r="241">
          <cell r="J241"/>
          <cell r="K241"/>
          <cell r="L241"/>
          <cell r="M241"/>
          <cell r="N241"/>
          <cell r="O241"/>
          <cell r="P241"/>
          <cell r="Q241"/>
          <cell r="R241"/>
          <cell r="S241"/>
          <cell r="T241"/>
          <cell r="U241"/>
          <cell r="V241"/>
          <cell r="W241"/>
          <cell r="X241"/>
          <cell r="Y241"/>
          <cell r="Z241"/>
          <cell r="AA241"/>
          <cell r="AB241"/>
          <cell r="AC241"/>
          <cell r="AD241"/>
          <cell r="AE241"/>
          <cell r="AF241"/>
          <cell r="AG241"/>
          <cell r="AH241"/>
          <cell r="AI241"/>
          <cell r="AJ241"/>
          <cell r="AK241"/>
          <cell r="AL241"/>
          <cell r="AM241"/>
          <cell r="AN241"/>
          <cell r="AO241"/>
        </row>
        <row r="242">
          <cell r="J242"/>
          <cell r="K242"/>
          <cell r="L242"/>
          <cell r="M242"/>
          <cell r="N242"/>
          <cell r="O242"/>
          <cell r="P242"/>
          <cell r="Q242"/>
          <cell r="R242"/>
          <cell r="S242"/>
          <cell r="T242"/>
          <cell r="U242"/>
          <cell r="V242"/>
          <cell r="W242"/>
          <cell r="X242"/>
          <cell r="Y242"/>
          <cell r="Z242"/>
          <cell r="AA242"/>
          <cell r="AB242"/>
          <cell r="AC242"/>
          <cell r="AD242"/>
          <cell r="AE242"/>
          <cell r="AF242"/>
          <cell r="AG242"/>
          <cell r="AH242"/>
          <cell r="AI242"/>
          <cell r="AJ242"/>
          <cell r="AK242"/>
          <cell r="AL242"/>
          <cell r="AM242"/>
          <cell r="AN242"/>
          <cell r="AO242"/>
        </row>
        <row r="244">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row>
        <row r="245">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row>
        <row r="246">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row>
        <row r="249">
          <cell r="J249">
            <v>83553300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row>
        <row r="250">
          <cell r="J250">
            <v>15438120.000000002</v>
          </cell>
          <cell r="K250">
            <v>15438120.000000002</v>
          </cell>
          <cell r="L250">
            <v>15438120.000000002</v>
          </cell>
          <cell r="M250">
            <v>15438120.000000002</v>
          </cell>
          <cell r="N250">
            <v>15438120.000000002</v>
          </cell>
          <cell r="O250">
            <v>15438120.000000002</v>
          </cell>
          <cell r="P250">
            <v>15438120.000000002</v>
          </cell>
          <cell r="Q250">
            <v>15438120.000000002</v>
          </cell>
          <cell r="R250">
            <v>15438120.000000002</v>
          </cell>
          <cell r="S250">
            <v>15438120.000000002</v>
          </cell>
          <cell r="T250">
            <v>15438120.000000002</v>
          </cell>
          <cell r="U250">
            <v>15438120.000000002</v>
          </cell>
          <cell r="V250">
            <v>15438120.000000002</v>
          </cell>
          <cell r="W250">
            <v>15438120.000000002</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row>
        <row r="251">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row>
        <row r="252">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row>
        <row r="253">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row>
        <row r="254">
          <cell r="J254">
            <v>15438120.000000002</v>
          </cell>
          <cell r="K254">
            <v>15438120.000000002</v>
          </cell>
          <cell r="L254">
            <v>15438120.000000002</v>
          </cell>
          <cell r="M254">
            <v>15438120.000000002</v>
          </cell>
          <cell r="N254">
            <v>15438120.000000002</v>
          </cell>
          <cell r="O254">
            <v>15438120.000000002</v>
          </cell>
          <cell r="P254">
            <v>15438120.000000002</v>
          </cell>
          <cell r="Q254">
            <v>15438120.000000002</v>
          </cell>
          <cell r="R254">
            <v>15438120.000000002</v>
          </cell>
          <cell r="S254">
            <v>15438120.000000002</v>
          </cell>
          <cell r="T254">
            <v>15438120.000000002</v>
          </cell>
          <cell r="U254">
            <v>15438120.000000002</v>
          </cell>
          <cell r="V254">
            <v>15438120.000000002</v>
          </cell>
          <cell r="W254">
            <v>15438120.000000002</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row>
        <row r="255">
          <cell r="J255">
            <v>98991420</v>
          </cell>
          <cell r="K255">
            <v>15438120.000000002</v>
          </cell>
          <cell r="L255">
            <v>15438120.000000002</v>
          </cell>
          <cell r="M255">
            <v>15438120.000000002</v>
          </cell>
          <cell r="N255">
            <v>15438120.000000002</v>
          </cell>
          <cell r="O255">
            <v>15438120.000000002</v>
          </cell>
          <cell r="P255">
            <v>15438120.000000002</v>
          </cell>
          <cell r="Q255">
            <v>15438120.000000002</v>
          </cell>
          <cell r="R255">
            <v>15438120.000000002</v>
          </cell>
          <cell r="S255">
            <v>15438120.000000002</v>
          </cell>
          <cell r="T255">
            <v>15438120.000000002</v>
          </cell>
          <cell r="U255">
            <v>15438120.000000002</v>
          </cell>
          <cell r="V255">
            <v>15438120.000000002</v>
          </cell>
          <cell r="W255">
            <v>15438120.000000002</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row>
        <row r="256">
          <cell r="J256">
            <v>98991420</v>
          </cell>
          <cell r="K256">
            <v>14706939.730362073</v>
          </cell>
          <cell r="L256">
            <v>14295387.250276728</v>
          </cell>
          <cell r="M256">
            <v>14010389.62208497</v>
          </cell>
          <cell r="N256">
            <v>13793246.959824538</v>
          </cell>
          <cell r="O256">
            <v>13618329.091366449</v>
          </cell>
          <cell r="P256">
            <v>13472169.850539399</v>
          </cell>
          <cell r="Q256">
            <v>13346829.521398582</v>
          </cell>
          <cell r="R256">
            <v>13237239.808692666</v>
          </cell>
          <cell r="S256">
            <v>13139971.170332873</v>
          </cell>
          <cell r="T256">
            <v>13052596.851561647</v>
          </cell>
          <cell r="U256">
            <v>12973337.762302846</v>
          </cell>
          <cell r="V256">
            <v>12900851.54594755</v>
          </cell>
          <cell r="W256">
            <v>12834100.915725743</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row>
        <row r="257">
          <cell r="J257"/>
          <cell r="K257"/>
          <cell r="L257"/>
          <cell r="M257"/>
          <cell r="N257"/>
          <cell r="O257"/>
          <cell r="P257"/>
          <cell r="Q257"/>
          <cell r="R257"/>
          <cell r="S257"/>
          <cell r="T257"/>
          <cell r="U257"/>
          <cell r="V257"/>
          <cell r="W257"/>
          <cell r="X257"/>
          <cell r="Y257"/>
          <cell r="Z257"/>
          <cell r="AA257"/>
          <cell r="AB257"/>
          <cell r="AC257"/>
          <cell r="AD257"/>
          <cell r="AE257"/>
          <cell r="AF257"/>
          <cell r="AG257"/>
          <cell r="AH257"/>
          <cell r="AI257"/>
          <cell r="AJ257"/>
          <cell r="AK257"/>
          <cell r="AL257"/>
          <cell r="AM257"/>
          <cell r="AN257"/>
          <cell r="AO257"/>
        </row>
        <row r="258">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row>
        <row r="259">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row>
        <row r="260">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row>
        <row r="261">
          <cell r="J261">
            <v>746760</v>
          </cell>
          <cell r="K261">
            <v>746760</v>
          </cell>
          <cell r="L261">
            <v>746760</v>
          </cell>
          <cell r="M261">
            <v>746760</v>
          </cell>
          <cell r="N261">
            <v>746760</v>
          </cell>
          <cell r="O261">
            <v>746760</v>
          </cell>
          <cell r="P261">
            <v>746760</v>
          </cell>
          <cell r="Q261">
            <v>746760</v>
          </cell>
          <cell r="R261">
            <v>746760</v>
          </cell>
          <cell r="S261">
            <v>746760</v>
          </cell>
          <cell r="T261">
            <v>746760</v>
          </cell>
          <cell r="U261">
            <v>746760</v>
          </cell>
          <cell r="V261">
            <v>746760</v>
          </cell>
          <cell r="W261">
            <v>746760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row>
        <row r="262">
          <cell r="J262">
            <v>746760</v>
          </cell>
          <cell r="K262">
            <v>746760</v>
          </cell>
          <cell r="L262">
            <v>746760</v>
          </cell>
          <cell r="M262">
            <v>746760</v>
          </cell>
          <cell r="N262">
            <v>746760</v>
          </cell>
          <cell r="O262">
            <v>746760</v>
          </cell>
          <cell r="P262">
            <v>746760</v>
          </cell>
          <cell r="Q262">
            <v>746760</v>
          </cell>
          <cell r="R262">
            <v>746760</v>
          </cell>
          <cell r="S262">
            <v>746760</v>
          </cell>
          <cell r="T262">
            <v>746760</v>
          </cell>
          <cell r="U262">
            <v>746760</v>
          </cell>
          <cell r="V262">
            <v>746760</v>
          </cell>
          <cell r="W262">
            <v>746760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row>
        <row r="263">
          <cell r="J263">
            <v>746760</v>
          </cell>
          <cell r="K263">
            <v>746760</v>
          </cell>
          <cell r="L263">
            <v>746760</v>
          </cell>
          <cell r="M263">
            <v>746760</v>
          </cell>
          <cell r="N263">
            <v>746760</v>
          </cell>
          <cell r="O263">
            <v>746760</v>
          </cell>
          <cell r="P263">
            <v>746760</v>
          </cell>
          <cell r="Q263">
            <v>746760</v>
          </cell>
          <cell r="R263">
            <v>746760</v>
          </cell>
          <cell r="S263">
            <v>746760</v>
          </cell>
          <cell r="T263">
            <v>746760</v>
          </cell>
          <cell r="U263">
            <v>746760</v>
          </cell>
          <cell r="V263">
            <v>746760</v>
          </cell>
          <cell r="W263">
            <v>746760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row>
        <row r="268">
          <cell r="J268"/>
          <cell r="K268"/>
          <cell r="L268"/>
          <cell r="M268"/>
          <cell r="N268"/>
          <cell r="O268"/>
          <cell r="P268"/>
          <cell r="Q268"/>
          <cell r="R268"/>
          <cell r="S268"/>
          <cell r="T268"/>
          <cell r="U268"/>
          <cell r="V268"/>
          <cell r="W268"/>
          <cell r="X268"/>
          <cell r="Y268"/>
          <cell r="Z268"/>
          <cell r="AA268"/>
          <cell r="AB268"/>
          <cell r="AC268"/>
          <cell r="AD268"/>
          <cell r="AE268"/>
          <cell r="AF268"/>
          <cell r="AG268"/>
          <cell r="AH268"/>
          <cell r="AI268"/>
          <cell r="AJ268"/>
          <cell r="AK268"/>
          <cell r="AL268"/>
          <cell r="AM268"/>
          <cell r="AN268"/>
          <cell r="AO268"/>
        </row>
        <row r="269">
          <cell r="J269"/>
          <cell r="K269"/>
          <cell r="L269"/>
          <cell r="M269"/>
          <cell r="N269"/>
          <cell r="O269"/>
          <cell r="P269"/>
          <cell r="Q269"/>
          <cell r="R269"/>
          <cell r="S269"/>
          <cell r="T269"/>
          <cell r="U269"/>
          <cell r="V269"/>
          <cell r="W269"/>
          <cell r="X269"/>
          <cell r="Y269"/>
          <cell r="Z269"/>
          <cell r="AA269"/>
          <cell r="AB269"/>
          <cell r="AC269"/>
          <cell r="AD269"/>
          <cell r="AE269"/>
          <cell r="AF269"/>
          <cell r="AG269"/>
          <cell r="AH269"/>
          <cell r="AI269"/>
          <cell r="AJ269"/>
          <cell r="AK269"/>
          <cell r="AL269"/>
          <cell r="AM269"/>
          <cell r="AN269"/>
          <cell r="AO269"/>
        </row>
        <row r="270">
          <cell r="J270"/>
          <cell r="K270"/>
          <cell r="L270"/>
          <cell r="M270"/>
          <cell r="N270"/>
          <cell r="O270"/>
          <cell r="P270"/>
          <cell r="Q270"/>
          <cell r="R270"/>
          <cell r="S270"/>
          <cell r="T270"/>
          <cell r="U270"/>
          <cell r="V270"/>
          <cell r="W270"/>
          <cell r="X270"/>
          <cell r="Y270"/>
          <cell r="Z270"/>
          <cell r="AA270"/>
          <cell r="AB270"/>
          <cell r="AC270"/>
          <cell r="AD270"/>
          <cell r="AE270"/>
          <cell r="AF270"/>
          <cell r="AG270"/>
          <cell r="AH270"/>
          <cell r="AI270"/>
          <cell r="AJ270"/>
          <cell r="AK270"/>
          <cell r="AL270"/>
          <cell r="AM270"/>
          <cell r="AN270"/>
          <cell r="AO270"/>
        </row>
        <row r="272">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row>
        <row r="273">
          <cell r="J273">
            <v>562000</v>
          </cell>
          <cell r="K273">
            <v>562000</v>
          </cell>
          <cell r="L273">
            <v>562000</v>
          </cell>
          <cell r="M273">
            <v>562000</v>
          </cell>
          <cell r="N273">
            <v>562000</v>
          </cell>
          <cell r="O273">
            <v>562000</v>
          </cell>
          <cell r="P273">
            <v>562000</v>
          </cell>
          <cell r="Q273">
            <v>562000</v>
          </cell>
          <cell r="R273">
            <v>562000</v>
          </cell>
          <cell r="S273">
            <v>562000</v>
          </cell>
          <cell r="T273">
            <v>562000</v>
          </cell>
          <cell r="U273">
            <v>562000</v>
          </cell>
          <cell r="V273">
            <v>562000</v>
          </cell>
          <cell r="W273">
            <v>562000</v>
          </cell>
          <cell r="X273">
            <v>562000</v>
          </cell>
          <cell r="Y273">
            <v>562000</v>
          </cell>
          <cell r="Z273">
            <v>562000</v>
          </cell>
          <cell r="AA273">
            <v>562000</v>
          </cell>
          <cell r="AB273">
            <v>562000</v>
          </cell>
          <cell r="AC273">
            <v>562000</v>
          </cell>
          <cell r="AD273">
            <v>562000</v>
          </cell>
          <cell r="AE273">
            <v>562000</v>
          </cell>
          <cell r="AF273">
            <v>562000</v>
          </cell>
          <cell r="AG273">
            <v>562000</v>
          </cell>
          <cell r="AH273">
            <v>562000</v>
          </cell>
          <cell r="AI273">
            <v>0</v>
          </cell>
          <cell r="AJ273">
            <v>0</v>
          </cell>
          <cell r="AK273">
            <v>0</v>
          </cell>
          <cell r="AL273">
            <v>0</v>
          </cell>
          <cell r="AM273">
            <v>0</v>
          </cell>
          <cell r="AN273">
            <v>0</v>
          </cell>
          <cell r="AO273">
            <v>0</v>
          </cell>
        </row>
        <row r="274">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row>
        <row r="277">
          <cell r="J277">
            <v>325500000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row>
        <row r="278">
          <cell r="J278">
            <v>128484000</v>
          </cell>
          <cell r="K278">
            <v>128484000</v>
          </cell>
          <cell r="L278">
            <v>128484000</v>
          </cell>
          <cell r="M278">
            <v>128484000</v>
          </cell>
          <cell r="N278">
            <v>128484000</v>
          </cell>
          <cell r="O278">
            <v>128484000</v>
          </cell>
          <cell r="P278">
            <v>128484000</v>
          </cell>
          <cell r="Q278">
            <v>128484000</v>
          </cell>
          <cell r="R278">
            <v>128484000</v>
          </cell>
          <cell r="S278">
            <v>128484000</v>
          </cell>
          <cell r="T278">
            <v>128484000</v>
          </cell>
          <cell r="U278">
            <v>128484000</v>
          </cell>
          <cell r="V278">
            <v>128484000</v>
          </cell>
          <cell r="W278">
            <v>128484000</v>
          </cell>
          <cell r="X278">
            <v>128484000</v>
          </cell>
          <cell r="Y278">
            <v>128484000</v>
          </cell>
          <cell r="Z278">
            <v>128484000</v>
          </cell>
          <cell r="AA278">
            <v>128484000</v>
          </cell>
          <cell r="AB278">
            <v>128484000</v>
          </cell>
          <cell r="AC278">
            <v>128484000</v>
          </cell>
          <cell r="AD278">
            <v>128484000</v>
          </cell>
          <cell r="AE278">
            <v>128484000</v>
          </cell>
          <cell r="AF278">
            <v>128484000</v>
          </cell>
          <cell r="AG278">
            <v>128484000</v>
          </cell>
          <cell r="AH278">
            <v>128484000</v>
          </cell>
          <cell r="AI278">
            <v>0</v>
          </cell>
          <cell r="AJ278">
            <v>0</v>
          </cell>
          <cell r="AK278">
            <v>0</v>
          </cell>
          <cell r="AL278">
            <v>0</v>
          </cell>
          <cell r="AM278">
            <v>0</v>
          </cell>
          <cell r="AN278">
            <v>0</v>
          </cell>
          <cell r="AO278">
            <v>0</v>
          </cell>
        </row>
        <row r="279">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row>
        <row r="280">
          <cell r="J280">
            <v>91303209.968327075</v>
          </cell>
          <cell r="K280">
            <v>87617055.528612003</v>
          </cell>
          <cell r="L280">
            <v>78698732.136422262</v>
          </cell>
          <cell r="M280">
            <v>81788355.632164598</v>
          </cell>
          <cell r="N280">
            <v>80876607.188200876</v>
          </cell>
          <cell r="O280">
            <v>84159580.99882786</v>
          </cell>
          <cell r="P280">
            <v>84484866.628031313</v>
          </cell>
          <cell r="Q280">
            <v>82211048.951005593</v>
          </cell>
          <cell r="R280">
            <v>83293902.556374535</v>
          </cell>
          <cell r="S280">
            <v>84024388.357681826</v>
          </cell>
          <cell r="T280">
            <v>84560053.727763519</v>
          </cell>
          <cell r="U280">
            <v>86558290.849941403</v>
          </cell>
          <cell r="V280">
            <v>87880473.542444363</v>
          </cell>
          <cell r="W280">
            <v>87882372.995731592</v>
          </cell>
          <cell r="X280">
            <v>89275209.12542364</v>
          </cell>
          <cell r="Y280">
            <v>90172901.269478932</v>
          </cell>
          <cell r="Z280">
            <v>87409892.35683386</v>
          </cell>
          <cell r="AA280">
            <v>88719774.460379049</v>
          </cell>
          <cell r="AB280">
            <v>87837293.29625769</v>
          </cell>
          <cell r="AC280">
            <v>86558834.533025593</v>
          </cell>
          <cell r="AD280">
            <v>86143253.749981925</v>
          </cell>
          <cell r="AE280">
            <v>85527003.853377491</v>
          </cell>
          <cell r="AF280">
            <v>85527003.853377491</v>
          </cell>
          <cell r="AG280">
            <v>85527003.853377491</v>
          </cell>
          <cell r="AH280">
            <v>85527003.853377491</v>
          </cell>
          <cell r="AI280">
            <v>0</v>
          </cell>
          <cell r="AJ280">
            <v>0</v>
          </cell>
          <cell r="AK280">
            <v>0</v>
          </cell>
          <cell r="AL280">
            <v>0</v>
          </cell>
          <cell r="AM280">
            <v>0</v>
          </cell>
          <cell r="AN280">
            <v>0</v>
          </cell>
          <cell r="AO280">
            <v>0</v>
          </cell>
        </row>
        <row r="281">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row>
        <row r="282">
          <cell r="J282">
            <v>219787209.96832708</v>
          </cell>
          <cell r="K282">
            <v>216101055.52861202</v>
          </cell>
          <cell r="L282">
            <v>207182732.13642228</v>
          </cell>
          <cell r="M282">
            <v>210272355.6321646</v>
          </cell>
          <cell r="N282">
            <v>209360607.18820089</v>
          </cell>
          <cell r="O282">
            <v>212643580.99882787</v>
          </cell>
          <cell r="P282">
            <v>212968866.62803131</v>
          </cell>
          <cell r="Q282">
            <v>210695048.95100558</v>
          </cell>
          <cell r="R282">
            <v>211777902.55637455</v>
          </cell>
          <cell r="S282">
            <v>212508388.35768181</v>
          </cell>
          <cell r="T282">
            <v>213044053.72776353</v>
          </cell>
          <cell r="U282">
            <v>215042290.8499414</v>
          </cell>
          <cell r="V282">
            <v>216364473.54244435</v>
          </cell>
          <cell r="W282">
            <v>216366372.99573159</v>
          </cell>
          <cell r="X282">
            <v>217759209.12542364</v>
          </cell>
          <cell r="Y282">
            <v>218656901.26947892</v>
          </cell>
          <cell r="Z282">
            <v>215893892.35683388</v>
          </cell>
          <cell r="AA282">
            <v>217203774.46037906</v>
          </cell>
          <cell r="AB282">
            <v>216321293.29625767</v>
          </cell>
          <cell r="AC282">
            <v>215042834.53302559</v>
          </cell>
          <cell r="AD282">
            <v>214627253.74998194</v>
          </cell>
          <cell r="AE282">
            <v>214011003.85337749</v>
          </cell>
          <cell r="AF282">
            <v>214011003.85337749</v>
          </cell>
          <cell r="AG282">
            <v>214011003.85337749</v>
          </cell>
          <cell r="AH282">
            <v>214011003.85337749</v>
          </cell>
          <cell r="AI282">
            <v>0</v>
          </cell>
          <cell r="AJ282">
            <v>0</v>
          </cell>
          <cell r="AK282">
            <v>0</v>
          </cell>
          <cell r="AL282">
            <v>0</v>
          </cell>
          <cell r="AM282">
            <v>0</v>
          </cell>
          <cell r="AN282">
            <v>0</v>
          </cell>
          <cell r="AO282">
            <v>0</v>
          </cell>
        </row>
        <row r="283">
          <cell r="J283">
            <v>545287209.96832705</v>
          </cell>
          <cell r="K283">
            <v>216101055.52861202</v>
          </cell>
          <cell r="L283">
            <v>207182732.13642228</v>
          </cell>
          <cell r="M283">
            <v>210272355.6321646</v>
          </cell>
          <cell r="N283">
            <v>209360607.18820089</v>
          </cell>
          <cell r="O283">
            <v>212643580.99882787</v>
          </cell>
          <cell r="P283">
            <v>212968866.62803131</v>
          </cell>
          <cell r="Q283">
            <v>210695048.95100558</v>
          </cell>
          <cell r="R283">
            <v>211777902.55637455</v>
          </cell>
          <cell r="S283">
            <v>212508388.35768181</v>
          </cell>
          <cell r="T283">
            <v>213044053.72776353</v>
          </cell>
          <cell r="U283">
            <v>215042290.8499414</v>
          </cell>
          <cell r="V283">
            <v>216364473.54244435</v>
          </cell>
          <cell r="W283">
            <v>216366372.99573159</v>
          </cell>
          <cell r="X283">
            <v>217759209.12542364</v>
          </cell>
          <cell r="Y283">
            <v>218656901.26947892</v>
          </cell>
          <cell r="Z283">
            <v>215893892.35683388</v>
          </cell>
          <cell r="AA283">
            <v>217203774.46037906</v>
          </cell>
          <cell r="AB283">
            <v>216321293.29625767</v>
          </cell>
          <cell r="AC283">
            <v>215042834.53302559</v>
          </cell>
          <cell r="AD283">
            <v>214627253.74998194</v>
          </cell>
          <cell r="AE283">
            <v>214011003.85337749</v>
          </cell>
          <cell r="AF283">
            <v>214011003.85337749</v>
          </cell>
          <cell r="AG283">
            <v>214011003.85337749</v>
          </cell>
          <cell r="AH283">
            <v>214011003.85337749</v>
          </cell>
          <cell r="AI283">
            <v>0</v>
          </cell>
          <cell r="AJ283">
            <v>0</v>
          </cell>
          <cell r="AK283">
            <v>0</v>
          </cell>
          <cell r="AL283">
            <v>0</v>
          </cell>
          <cell r="AM283">
            <v>0</v>
          </cell>
          <cell r="AN283">
            <v>0</v>
          </cell>
          <cell r="AO283">
            <v>0</v>
          </cell>
        </row>
        <row r="284">
          <cell r="J284">
            <v>545287209.96832705</v>
          </cell>
          <cell r="K284">
            <v>205866076.9139587</v>
          </cell>
          <cell r="L284">
            <v>191847024.60276958</v>
          </cell>
          <cell r="M284">
            <v>190826190.56985167</v>
          </cell>
          <cell r="N284">
            <v>187054029.80451447</v>
          </cell>
          <cell r="O284">
            <v>187577908.78738311</v>
          </cell>
          <cell r="P284">
            <v>185848584.15984002</v>
          </cell>
          <cell r="Q284">
            <v>182153714.27037749</v>
          </cell>
          <cell r="R284">
            <v>181586545.66233951</v>
          </cell>
          <cell r="S284">
            <v>180873972.76830602</v>
          </cell>
          <cell r="T284">
            <v>180124143.67364267</v>
          </cell>
          <cell r="U284">
            <v>180709585.90655187</v>
          </cell>
          <cell r="V284">
            <v>180804784.06620565</v>
          </cell>
          <cell r="W284">
            <v>179870856.41235957</v>
          </cell>
          <cell r="X284">
            <v>180156585.64087585</v>
          </cell>
          <cell r="Y284">
            <v>180083859.74910545</v>
          </cell>
          <cell r="Z284">
            <v>177055300.11642843</v>
          </cell>
          <cell r="AA284">
            <v>177418250.57181439</v>
          </cell>
          <cell r="AB284">
            <v>176029930.97207531</v>
          </cell>
          <cell r="AC284">
            <v>174362415.27779752</v>
          </cell>
          <cell r="AD284">
            <v>173432114.0609194</v>
          </cell>
          <cell r="AE284">
            <v>172371918.94971758</v>
          </cell>
          <cell r="AF284">
            <v>171836396.06152165</v>
          </cell>
          <cell r="AG284">
            <v>171325227.5161956</v>
          </cell>
          <cell r="AH284">
            <v>170836357.70635751</v>
          </cell>
          <cell r="AI284">
            <v>0</v>
          </cell>
          <cell r="AJ284">
            <v>0</v>
          </cell>
          <cell r="AK284">
            <v>0</v>
          </cell>
          <cell r="AL284">
            <v>0</v>
          </cell>
          <cell r="AM284">
            <v>0</v>
          </cell>
          <cell r="AN284">
            <v>0</v>
          </cell>
          <cell r="AO284">
            <v>0</v>
          </cell>
        </row>
        <row r="285">
          <cell r="J285"/>
          <cell r="K285"/>
          <cell r="L285"/>
          <cell r="M285"/>
          <cell r="N285"/>
          <cell r="O285"/>
          <cell r="P285"/>
          <cell r="Q285"/>
          <cell r="R285"/>
          <cell r="S285"/>
          <cell r="T285"/>
          <cell r="U285"/>
          <cell r="V285"/>
          <cell r="W285"/>
          <cell r="X285"/>
          <cell r="Y285"/>
          <cell r="Z285"/>
          <cell r="AA285"/>
          <cell r="AB285"/>
          <cell r="AC285"/>
          <cell r="AD285"/>
          <cell r="AE285"/>
          <cell r="AF285"/>
          <cell r="AG285"/>
          <cell r="AH285"/>
          <cell r="AI285"/>
          <cell r="AJ285"/>
          <cell r="AK285"/>
          <cell r="AL285"/>
          <cell r="AM285"/>
          <cell r="AN285"/>
          <cell r="AO285"/>
        </row>
        <row r="286">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row>
        <row r="287">
          <cell r="J287">
            <v>-404640</v>
          </cell>
          <cell r="K287">
            <v>-374760.22594600543</v>
          </cell>
          <cell r="L287">
            <v>-344880.45189201098</v>
          </cell>
          <cell r="M287">
            <v>-329399.93592888059</v>
          </cell>
          <cell r="N287">
            <v>-263492.35837589443</v>
          </cell>
          <cell r="O287">
            <v>-227888.20501231652</v>
          </cell>
          <cell r="P287">
            <v>-189433.39009656434</v>
          </cell>
          <cell r="Q287">
            <v>-145397.66691888578</v>
          </cell>
          <cell r="R287">
            <v>-117941.32299759476</v>
          </cell>
          <cell r="S287">
            <v>-88808.719737235035</v>
          </cell>
          <cell r="T287">
            <v>-93644.692153901211</v>
          </cell>
          <cell r="U287">
            <v>-82450.545045564271</v>
          </cell>
          <cell r="V287">
            <v>-59781.561244956683</v>
          </cell>
          <cell r="W287">
            <v>-54508.566252033859</v>
          </cell>
          <cell r="X287">
            <v>-43036.16295080592</v>
          </cell>
          <cell r="Y287">
            <v>-26899.572074224769</v>
          </cell>
          <cell r="Z287">
            <v>-18791.552212945731</v>
          </cell>
          <cell r="AA287">
            <v>-15526.284306182859</v>
          </cell>
          <cell r="AB287">
            <v>-15224.883744033037</v>
          </cell>
          <cell r="AC287">
            <v>-9591.9051847826522</v>
          </cell>
          <cell r="AD287">
            <v>-11449.227119824665</v>
          </cell>
          <cell r="AE287">
            <v>-12779.997688771073</v>
          </cell>
          <cell r="AF287">
            <v>-12580.630477587518</v>
          </cell>
          <cell r="AG287">
            <v>-12389.561293763063</v>
          </cell>
          <cell r="AH287">
            <v>-12208.3322955158</v>
          </cell>
          <cell r="AI287">
            <v>0</v>
          </cell>
          <cell r="AJ287">
            <v>0</v>
          </cell>
          <cell r="AK287">
            <v>0</v>
          </cell>
          <cell r="AL287">
            <v>0</v>
          </cell>
          <cell r="AM287">
            <v>0</v>
          </cell>
          <cell r="AN287">
            <v>0</v>
          </cell>
          <cell r="AO287">
            <v>0</v>
          </cell>
        </row>
        <row r="288">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row>
        <row r="289">
          <cell r="J289">
            <v>1669000</v>
          </cell>
          <cell r="K289">
            <v>1669000</v>
          </cell>
          <cell r="L289">
            <v>1669000</v>
          </cell>
          <cell r="M289">
            <v>1669000</v>
          </cell>
          <cell r="N289">
            <v>1669000</v>
          </cell>
          <cell r="O289">
            <v>1669000</v>
          </cell>
          <cell r="P289">
            <v>1669000</v>
          </cell>
          <cell r="Q289">
            <v>1669000</v>
          </cell>
          <cell r="R289">
            <v>1669000</v>
          </cell>
          <cell r="S289">
            <v>1669000</v>
          </cell>
          <cell r="T289">
            <v>1669000</v>
          </cell>
          <cell r="U289">
            <v>1669000</v>
          </cell>
          <cell r="V289">
            <v>1669000</v>
          </cell>
          <cell r="W289">
            <v>1669000</v>
          </cell>
          <cell r="X289">
            <v>1669000</v>
          </cell>
          <cell r="Y289">
            <v>1669000</v>
          </cell>
          <cell r="Z289">
            <v>1669000</v>
          </cell>
          <cell r="AA289">
            <v>1669000</v>
          </cell>
          <cell r="AB289">
            <v>1669000</v>
          </cell>
          <cell r="AC289">
            <v>1669000</v>
          </cell>
          <cell r="AD289">
            <v>1669000</v>
          </cell>
          <cell r="AE289">
            <v>1669000</v>
          </cell>
          <cell r="AF289">
            <v>1669000</v>
          </cell>
          <cell r="AG289">
            <v>1669000</v>
          </cell>
          <cell r="AH289">
            <v>1669000</v>
          </cell>
          <cell r="AI289">
            <v>0</v>
          </cell>
          <cell r="AJ289">
            <v>0</v>
          </cell>
          <cell r="AK289">
            <v>0</v>
          </cell>
          <cell r="AL289">
            <v>0</v>
          </cell>
          <cell r="AM289">
            <v>0</v>
          </cell>
          <cell r="AN289">
            <v>0</v>
          </cell>
          <cell r="AO289">
            <v>0</v>
          </cell>
        </row>
        <row r="290">
          <cell r="J290">
            <v>1264360</v>
          </cell>
          <cell r="K290">
            <v>1294239.7740539946</v>
          </cell>
          <cell r="L290">
            <v>1324119.5481079891</v>
          </cell>
          <cell r="M290">
            <v>1339600.0640711193</v>
          </cell>
          <cell r="N290">
            <v>1405507.6416241056</v>
          </cell>
          <cell r="O290">
            <v>1441111.7949876834</v>
          </cell>
          <cell r="P290">
            <v>1479566.6099034357</v>
          </cell>
          <cell r="Q290">
            <v>1523602.3330811141</v>
          </cell>
          <cell r="R290">
            <v>1551058.6770024053</v>
          </cell>
          <cell r="S290">
            <v>1580191.280262765</v>
          </cell>
          <cell r="T290">
            <v>1575355.3078460987</v>
          </cell>
          <cell r="U290">
            <v>1586549.4549544358</v>
          </cell>
          <cell r="V290">
            <v>1609218.4387550433</v>
          </cell>
          <cell r="W290">
            <v>1614491.4337479661</v>
          </cell>
          <cell r="X290">
            <v>1625963.8370491941</v>
          </cell>
          <cell r="Y290">
            <v>1642100.4279257753</v>
          </cell>
          <cell r="Z290">
            <v>1650208.4477870543</v>
          </cell>
          <cell r="AA290">
            <v>1653473.7156938172</v>
          </cell>
          <cell r="AB290">
            <v>1653775.1162559669</v>
          </cell>
          <cell r="AC290">
            <v>1659408.0948152174</v>
          </cell>
          <cell r="AD290">
            <v>1657550.7728801754</v>
          </cell>
          <cell r="AE290">
            <v>1656220.002311229</v>
          </cell>
          <cell r="AF290">
            <v>1656419.3695224125</v>
          </cell>
          <cell r="AG290">
            <v>1656610.4387062369</v>
          </cell>
          <cell r="AH290">
            <v>1656791.6677044842</v>
          </cell>
          <cell r="AI290">
            <v>0</v>
          </cell>
          <cell r="AJ290">
            <v>0</v>
          </cell>
          <cell r="AK290">
            <v>0</v>
          </cell>
          <cell r="AL290">
            <v>0</v>
          </cell>
          <cell r="AM290">
            <v>0</v>
          </cell>
          <cell r="AN290">
            <v>0</v>
          </cell>
          <cell r="AO290">
            <v>0</v>
          </cell>
        </row>
        <row r="291">
          <cell r="J291">
            <v>1264360</v>
          </cell>
          <cell r="K291">
            <v>1294239.7740539946</v>
          </cell>
          <cell r="L291">
            <v>1324119.5481079891</v>
          </cell>
          <cell r="M291">
            <v>1339600.0640711193</v>
          </cell>
          <cell r="N291">
            <v>1405507.6416241056</v>
          </cell>
          <cell r="O291">
            <v>1441111.7949876834</v>
          </cell>
          <cell r="P291">
            <v>1479566.6099034357</v>
          </cell>
          <cell r="Q291">
            <v>1523602.3330811141</v>
          </cell>
          <cell r="R291">
            <v>1551058.6770024053</v>
          </cell>
          <cell r="S291">
            <v>1580191.280262765</v>
          </cell>
          <cell r="T291">
            <v>1575355.3078460987</v>
          </cell>
          <cell r="U291">
            <v>1586549.4549544358</v>
          </cell>
          <cell r="V291">
            <v>1609218.4387550433</v>
          </cell>
          <cell r="W291">
            <v>1614491.4337479661</v>
          </cell>
          <cell r="X291">
            <v>1625963.8370491941</v>
          </cell>
          <cell r="Y291">
            <v>1642100.4279257753</v>
          </cell>
          <cell r="Z291">
            <v>1650208.4477870543</v>
          </cell>
          <cell r="AA291">
            <v>1653473.7156938172</v>
          </cell>
          <cell r="AB291">
            <v>1653775.1162559669</v>
          </cell>
          <cell r="AC291">
            <v>1659408.0948152174</v>
          </cell>
          <cell r="AD291">
            <v>1657550.7728801754</v>
          </cell>
          <cell r="AE291">
            <v>1656220.002311229</v>
          </cell>
          <cell r="AF291">
            <v>1656419.3695224125</v>
          </cell>
          <cell r="AG291">
            <v>1656610.4387062369</v>
          </cell>
          <cell r="AH291">
            <v>1656791.6677044842</v>
          </cell>
          <cell r="AI291">
            <v>0</v>
          </cell>
          <cell r="AJ291">
            <v>0</v>
          </cell>
          <cell r="AK291">
            <v>0</v>
          </cell>
          <cell r="AL291">
            <v>0</v>
          </cell>
          <cell r="AM291">
            <v>0</v>
          </cell>
          <cell r="AN291">
            <v>0</v>
          </cell>
          <cell r="AO291">
            <v>0</v>
          </cell>
        </row>
        <row r="296">
          <cell r="J296"/>
          <cell r="K296"/>
          <cell r="L296"/>
          <cell r="M296"/>
          <cell r="N296"/>
          <cell r="O296"/>
          <cell r="P296"/>
          <cell r="Q296"/>
          <cell r="R296"/>
          <cell r="S296"/>
          <cell r="T296"/>
          <cell r="U296"/>
          <cell r="V296"/>
          <cell r="W296"/>
          <cell r="X296"/>
          <cell r="Y296"/>
          <cell r="Z296"/>
          <cell r="AA296"/>
          <cell r="AB296"/>
          <cell r="AC296"/>
          <cell r="AD296"/>
          <cell r="AE296"/>
          <cell r="AF296"/>
          <cell r="AG296"/>
          <cell r="AH296"/>
          <cell r="AI296"/>
          <cell r="AJ296"/>
          <cell r="AK296"/>
          <cell r="AL296"/>
          <cell r="AM296"/>
          <cell r="AN296"/>
          <cell r="AO296"/>
        </row>
        <row r="297">
          <cell r="J297"/>
          <cell r="K297"/>
          <cell r="L297"/>
          <cell r="M297"/>
          <cell r="N297"/>
          <cell r="O297"/>
          <cell r="P297"/>
          <cell r="Q297"/>
          <cell r="R297"/>
          <cell r="S297"/>
          <cell r="T297"/>
          <cell r="U297"/>
          <cell r="V297"/>
          <cell r="W297"/>
          <cell r="X297"/>
          <cell r="Y297"/>
          <cell r="Z297"/>
          <cell r="AA297"/>
          <cell r="AB297"/>
          <cell r="AC297"/>
          <cell r="AD297"/>
          <cell r="AE297"/>
          <cell r="AF297"/>
          <cell r="AG297"/>
          <cell r="AH297"/>
          <cell r="AI297"/>
          <cell r="AJ297"/>
          <cell r="AK297"/>
          <cell r="AL297"/>
          <cell r="AM297"/>
          <cell r="AN297"/>
          <cell r="AO297"/>
        </row>
        <row r="298">
          <cell r="J298"/>
          <cell r="K298"/>
          <cell r="L298"/>
          <cell r="M298"/>
          <cell r="N298"/>
          <cell r="O298"/>
          <cell r="P298"/>
          <cell r="Q298"/>
          <cell r="R298"/>
          <cell r="S298"/>
          <cell r="T298"/>
          <cell r="U298"/>
          <cell r="V298"/>
          <cell r="W298"/>
          <cell r="X298"/>
          <cell r="Y298"/>
          <cell r="Z298"/>
          <cell r="AA298"/>
          <cell r="AB298"/>
          <cell r="AC298"/>
          <cell r="AD298"/>
          <cell r="AE298"/>
          <cell r="AF298"/>
          <cell r="AG298"/>
          <cell r="AH298"/>
          <cell r="AI298"/>
          <cell r="AJ298"/>
          <cell r="AK298"/>
          <cell r="AL298"/>
          <cell r="AM298"/>
          <cell r="AN298"/>
          <cell r="AO298"/>
        </row>
        <row r="300">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row>
        <row r="301">
          <cell r="J301">
            <v>875000</v>
          </cell>
          <cell r="K301">
            <v>875000</v>
          </cell>
          <cell r="L301">
            <v>875000</v>
          </cell>
          <cell r="M301">
            <v>875000</v>
          </cell>
          <cell r="N301">
            <v>875000</v>
          </cell>
          <cell r="O301">
            <v>875000</v>
          </cell>
          <cell r="P301">
            <v>875000</v>
          </cell>
          <cell r="Q301">
            <v>875000</v>
          </cell>
          <cell r="R301">
            <v>875000</v>
          </cell>
          <cell r="S301">
            <v>875000</v>
          </cell>
          <cell r="T301">
            <v>875000</v>
          </cell>
          <cell r="U301">
            <v>875000</v>
          </cell>
          <cell r="V301">
            <v>875000</v>
          </cell>
          <cell r="W301">
            <v>875000</v>
          </cell>
          <cell r="X301">
            <v>875000</v>
          </cell>
          <cell r="Y301">
            <v>875000</v>
          </cell>
          <cell r="Z301">
            <v>875000</v>
          </cell>
          <cell r="AA301">
            <v>875000</v>
          </cell>
          <cell r="AB301">
            <v>875000</v>
          </cell>
          <cell r="AC301">
            <v>875000</v>
          </cell>
          <cell r="AD301">
            <v>875000</v>
          </cell>
          <cell r="AE301">
            <v>875000</v>
          </cell>
          <cell r="AF301">
            <v>875000</v>
          </cell>
          <cell r="AG301">
            <v>875000</v>
          </cell>
          <cell r="AH301">
            <v>875000</v>
          </cell>
          <cell r="AI301">
            <v>0</v>
          </cell>
          <cell r="AJ301">
            <v>0</v>
          </cell>
          <cell r="AK301">
            <v>0</v>
          </cell>
          <cell r="AL301">
            <v>0</v>
          </cell>
          <cell r="AM301">
            <v>0</v>
          </cell>
          <cell r="AN301">
            <v>0</v>
          </cell>
          <cell r="AO301">
            <v>0</v>
          </cell>
        </row>
        <row r="302">
          <cell r="J302">
            <v>9000000</v>
          </cell>
          <cell r="K302">
            <v>9000000</v>
          </cell>
          <cell r="L302">
            <v>9000000</v>
          </cell>
          <cell r="M302">
            <v>9000000</v>
          </cell>
          <cell r="N302">
            <v>9000000</v>
          </cell>
          <cell r="O302">
            <v>9000000</v>
          </cell>
          <cell r="P302">
            <v>9000000</v>
          </cell>
          <cell r="Q302">
            <v>9000000</v>
          </cell>
          <cell r="R302">
            <v>9000000</v>
          </cell>
          <cell r="S302">
            <v>9000000</v>
          </cell>
          <cell r="T302">
            <v>9000000</v>
          </cell>
          <cell r="U302">
            <v>9000000</v>
          </cell>
          <cell r="V302">
            <v>9000000</v>
          </cell>
          <cell r="W302">
            <v>9000000</v>
          </cell>
          <cell r="X302">
            <v>9000000</v>
          </cell>
          <cell r="Y302">
            <v>9000000</v>
          </cell>
          <cell r="Z302">
            <v>9000000</v>
          </cell>
          <cell r="AA302">
            <v>9000000</v>
          </cell>
          <cell r="AB302">
            <v>9000000</v>
          </cell>
          <cell r="AC302">
            <v>9000000</v>
          </cell>
          <cell r="AD302">
            <v>9000000</v>
          </cell>
          <cell r="AE302">
            <v>9000000</v>
          </cell>
          <cell r="AF302">
            <v>9000000</v>
          </cell>
          <cell r="AG302">
            <v>9000000</v>
          </cell>
          <cell r="AH302">
            <v>9000000</v>
          </cell>
          <cell r="AI302">
            <v>0</v>
          </cell>
          <cell r="AJ302">
            <v>0</v>
          </cell>
          <cell r="AK302">
            <v>0</v>
          </cell>
          <cell r="AL302">
            <v>0</v>
          </cell>
          <cell r="AM302">
            <v>0</v>
          </cell>
          <cell r="AN302">
            <v>0</v>
          </cell>
          <cell r="AO302">
            <v>0</v>
          </cell>
        </row>
        <row r="305">
          <cell r="J305">
            <v>641700000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row>
        <row r="306">
          <cell r="J306">
            <v>-126936000</v>
          </cell>
          <cell r="K306">
            <v>-126936000</v>
          </cell>
          <cell r="L306">
            <v>-126936000</v>
          </cell>
          <cell r="M306">
            <v>-126936000</v>
          </cell>
          <cell r="N306">
            <v>-126936000</v>
          </cell>
          <cell r="O306">
            <v>-126936000</v>
          </cell>
          <cell r="P306">
            <v>-126936000</v>
          </cell>
          <cell r="Q306">
            <v>-126936000</v>
          </cell>
          <cell r="R306">
            <v>-126936000</v>
          </cell>
          <cell r="S306">
            <v>-126936000</v>
          </cell>
          <cell r="T306">
            <v>-126936000</v>
          </cell>
          <cell r="U306">
            <v>-126936000</v>
          </cell>
          <cell r="V306">
            <v>-126936000</v>
          </cell>
          <cell r="W306">
            <v>-126936000</v>
          </cell>
          <cell r="X306">
            <v>-126936000</v>
          </cell>
          <cell r="Y306">
            <v>-126936000</v>
          </cell>
          <cell r="Z306">
            <v>-126936000</v>
          </cell>
          <cell r="AA306">
            <v>-126936000</v>
          </cell>
          <cell r="AB306">
            <v>-126936000</v>
          </cell>
          <cell r="AC306">
            <v>-126936000</v>
          </cell>
          <cell r="AD306">
            <v>-126936000</v>
          </cell>
          <cell r="AE306">
            <v>-126936000</v>
          </cell>
          <cell r="AF306">
            <v>-126936000</v>
          </cell>
          <cell r="AG306">
            <v>-126936000</v>
          </cell>
          <cell r="AH306">
            <v>-126936000</v>
          </cell>
          <cell r="AI306">
            <v>0</v>
          </cell>
          <cell r="AJ306">
            <v>0</v>
          </cell>
          <cell r="AK306">
            <v>0</v>
          </cell>
          <cell r="AL306">
            <v>0</v>
          </cell>
          <cell r="AM306">
            <v>0</v>
          </cell>
          <cell r="AN306">
            <v>0</v>
          </cell>
          <cell r="AO306">
            <v>0</v>
          </cell>
        </row>
        <row r="307">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row>
        <row r="308">
          <cell r="J308">
            <v>142153574.2389434</v>
          </cell>
          <cell r="K308">
            <v>136414454.78209165</v>
          </cell>
          <cell r="L308">
            <v>122529164.80314854</v>
          </cell>
          <cell r="M308">
            <v>127339521.66929543</v>
          </cell>
          <cell r="N308">
            <v>125919984.50120245</v>
          </cell>
          <cell r="O308">
            <v>131031376.1102747</v>
          </cell>
          <cell r="P308">
            <v>131537826.15574272</v>
          </cell>
          <cell r="Q308">
            <v>127997629.59453718</v>
          </cell>
          <cell r="R308">
            <v>129683567.14738028</v>
          </cell>
          <cell r="S308">
            <v>130820889.34692454</v>
          </cell>
          <cell r="T308">
            <v>131654887.92133999</v>
          </cell>
          <cell r="U308">
            <v>134766022.23078066</v>
          </cell>
          <cell r="V308">
            <v>136824580.69330749</v>
          </cell>
          <cell r="W308">
            <v>136827538.02716219</v>
          </cell>
          <cell r="X308">
            <v>138996099.6169852</v>
          </cell>
          <cell r="Y308">
            <v>140393751.97650191</v>
          </cell>
          <cell r="Z308">
            <v>136091914.25663635</v>
          </cell>
          <cell r="AA308">
            <v>138131321.4463197</v>
          </cell>
          <cell r="AB308">
            <v>136757351.66232291</v>
          </cell>
          <cell r="AC308">
            <v>134766868.71245086</v>
          </cell>
          <cell r="AD308">
            <v>134119834.57514979</v>
          </cell>
          <cell r="AE308">
            <v>133160370.76815891</v>
          </cell>
          <cell r="AF308">
            <v>133160370.76815891</v>
          </cell>
          <cell r="AG308">
            <v>133160370.76815891</v>
          </cell>
          <cell r="AH308">
            <v>133160370.76815891</v>
          </cell>
          <cell r="AI308">
            <v>0</v>
          </cell>
          <cell r="AJ308">
            <v>0</v>
          </cell>
          <cell r="AK308">
            <v>0</v>
          </cell>
          <cell r="AL308">
            <v>0</v>
          </cell>
          <cell r="AM308">
            <v>0</v>
          </cell>
          <cell r="AN308">
            <v>0</v>
          </cell>
          <cell r="AO308">
            <v>0</v>
          </cell>
        </row>
        <row r="309">
          <cell r="J309">
            <v>88960658.817271203</v>
          </cell>
          <cell r="K309">
            <v>90374245.693496183</v>
          </cell>
          <cell r="L309">
            <v>94558373.208741844</v>
          </cell>
          <cell r="M309">
            <v>97762868.370041236</v>
          </cell>
          <cell r="N309">
            <v>99361082.900267199</v>
          </cell>
          <cell r="O309">
            <v>100311918.98170909</v>
          </cell>
          <cell r="P309">
            <v>101234582.75685668</v>
          </cell>
          <cell r="Q309">
            <v>102344002.38911521</v>
          </cell>
          <cell r="R309">
            <v>104062149.27113482</v>
          </cell>
          <cell r="S309">
            <v>107082870.57148463</v>
          </cell>
          <cell r="T309">
            <v>110482664.29445644</v>
          </cell>
          <cell r="U309">
            <v>113711356.09938318</v>
          </cell>
          <cell r="V309">
            <v>116220729.44256075</v>
          </cell>
          <cell r="W309">
            <v>118193302.57658495</v>
          </cell>
          <cell r="X309">
            <v>120261215.07858673</v>
          </cell>
          <cell r="Y309">
            <v>119767877.06231222</v>
          </cell>
          <cell r="Z309">
            <v>119325322.6580811</v>
          </cell>
          <cell r="AA309">
            <v>119019547.07772931</v>
          </cell>
          <cell r="AB309">
            <v>119019547.07772931</v>
          </cell>
          <cell r="AC309">
            <v>119019547.07772931</v>
          </cell>
          <cell r="AD309">
            <v>119019547.07772931</v>
          </cell>
          <cell r="AE309">
            <v>119019547.07772931</v>
          </cell>
          <cell r="AF309">
            <v>119019547.07772931</v>
          </cell>
          <cell r="AG309">
            <v>119019547.07772931</v>
          </cell>
          <cell r="AH309">
            <v>119019547.07772931</v>
          </cell>
          <cell r="AI309">
            <v>0</v>
          </cell>
          <cell r="AJ309">
            <v>0</v>
          </cell>
          <cell r="AK309">
            <v>0</v>
          </cell>
          <cell r="AL309">
            <v>0</v>
          </cell>
          <cell r="AM309">
            <v>0</v>
          </cell>
          <cell r="AN309">
            <v>0</v>
          </cell>
          <cell r="AO309">
            <v>0</v>
          </cell>
        </row>
        <row r="310">
          <cell r="J310">
            <v>104178233.0562146</v>
          </cell>
          <cell r="K310">
            <v>99852700.47558783</v>
          </cell>
          <cell r="L310">
            <v>90151538.011890382</v>
          </cell>
          <cell r="M310">
            <v>98166390.039336666</v>
          </cell>
          <cell r="N310">
            <v>98345067.401469648</v>
          </cell>
          <cell r="O310">
            <v>104407295.0919838</v>
          </cell>
          <cell r="P310">
            <v>105836408.9125994</v>
          </cell>
          <cell r="Q310">
            <v>103405631.9836524</v>
          </cell>
          <cell r="R310">
            <v>106809716.4185151</v>
          </cell>
          <cell r="S310">
            <v>110967759.91840917</v>
          </cell>
          <cell r="T310">
            <v>115201552.21579643</v>
          </cell>
          <cell r="U310">
            <v>121541378.33016384</v>
          </cell>
          <cell r="V310">
            <v>126109310.13586824</v>
          </cell>
          <cell r="W310">
            <v>128084840.60374714</v>
          </cell>
          <cell r="X310">
            <v>132321314.69557193</v>
          </cell>
          <cell r="Y310">
            <v>133225629.03881413</v>
          </cell>
          <cell r="Z310">
            <v>128481236.91471745</v>
          </cell>
          <cell r="AA310">
            <v>130214868.52404901</v>
          </cell>
          <cell r="AB310">
            <v>128840898.74005222</v>
          </cell>
          <cell r="AC310">
            <v>126850415.79018018</v>
          </cell>
          <cell r="AD310">
            <v>126203381.6528791</v>
          </cell>
          <cell r="AE310">
            <v>125243917.84588823</v>
          </cell>
          <cell r="AF310">
            <v>125243917.84588823</v>
          </cell>
          <cell r="AG310">
            <v>125243917.84588823</v>
          </cell>
          <cell r="AH310">
            <v>125243917.84588823</v>
          </cell>
          <cell r="AI310">
            <v>0</v>
          </cell>
          <cell r="AJ310">
            <v>0</v>
          </cell>
          <cell r="AK310">
            <v>0</v>
          </cell>
          <cell r="AL310">
            <v>0</v>
          </cell>
          <cell r="AM310">
            <v>0</v>
          </cell>
          <cell r="AN310">
            <v>0</v>
          </cell>
          <cell r="AO310">
            <v>0</v>
          </cell>
        </row>
        <row r="311">
          <cell r="J311">
            <v>745878233.05621457</v>
          </cell>
          <cell r="K311">
            <v>99852700.47558783</v>
          </cell>
          <cell r="L311">
            <v>90151538.011890382</v>
          </cell>
          <cell r="M311">
            <v>98166390.039336666</v>
          </cell>
          <cell r="N311">
            <v>98345067.401469648</v>
          </cell>
          <cell r="O311">
            <v>104407295.0919838</v>
          </cell>
          <cell r="P311">
            <v>105836408.9125994</v>
          </cell>
          <cell r="Q311">
            <v>103405631.9836524</v>
          </cell>
          <cell r="R311">
            <v>106809716.4185151</v>
          </cell>
          <cell r="S311">
            <v>110967759.91840917</v>
          </cell>
          <cell r="T311">
            <v>115201552.21579643</v>
          </cell>
          <cell r="U311">
            <v>121541378.33016384</v>
          </cell>
          <cell r="V311">
            <v>126109310.13586824</v>
          </cell>
          <cell r="W311">
            <v>128084840.60374714</v>
          </cell>
          <cell r="X311">
            <v>132321314.69557193</v>
          </cell>
          <cell r="Y311">
            <v>133225629.03881413</v>
          </cell>
          <cell r="Z311">
            <v>128481236.91471745</v>
          </cell>
          <cell r="AA311">
            <v>130214868.52404901</v>
          </cell>
          <cell r="AB311">
            <v>128840898.74005222</v>
          </cell>
          <cell r="AC311">
            <v>126850415.79018018</v>
          </cell>
          <cell r="AD311">
            <v>126203381.6528791</v>
          </cell>
          <cell r="AE311">
            <v>125243917.84588823</v>
          </cell>
          <cell r="AF311">
            <v>125243917.84588823</v>
          </cell>
          <cell r="AG311">
            <v>125243917.84588823</v>
          </cell>
          <cell r="AH311">
            <v>125243917.84588823</v>
          </cell>
          <cell r="AI311">
            <v>0</v>
          </cell>
          <cell r="AJ311">
            <v>0</v>
          </cell>
          <cell r="AK311">
            <v>0</v>
          </cell>
          <cell r="AL311">
            <v>0</v>
          </cell>
          <cell r="AM311">
            <v>0</v>
          </cell>
          <cell r="AN311">
            <v>0</v>
          </cell>
          <cell r="AO311">
            <v>0</v>
          </cell>
        </row>
        <row r="312">
          <cell r="J312">
            <v>745878233.05621457</v>
          </cell>
          <cell r="K312">
            <v>95123476.680344895</v>
          </cell>
          <cell r="L312">
            <v>83478503.022907928</v>
          </cell>
          <cell r="M312">
            <v>89087879.369033769</v>
          </cell>
          <cell r="N312">
            <v>87866774.059863538</v>
          </cell>
          <cell r="O312">
            <v>92100132.924348578</v>
          </cell>
          <cell r="P312">
            <v>92358789.622161299</v>
          </cell>
          <cell r="Q312">
            <v>89398018.776786879</v>
          </cell>
          <cell r="R312">
            <v>91582772.392645121</v>
          </cell>
          <cell r="S312">
            <v>94448881.480667084</v>
          </cell>
          <cell r="T312">
            <v>97400422.962570503</v>
          </cell>
          <cell r="U312">
            <v>102136617.22884983</v>
          </cell>
          <cell r="V312">
            <v>105383135.29268426</v>
          </cell>
          <cell r="W312">
            <v>106480178.29134227</v>
          </cell>
          <cell r="X312">
            <v>109472092.40338349</v>
          </cell>
          <cell r="Y312">
            <v>109723431.34618926</v>
          </cell>
          <cell r="Z312">
            <v>105367890.27670319</v>
          </cell>
          <cell r="AA312">
            <v>106363226.09665242</v>
          </cell>
          <cell r="AB312">
            <v>104843375.17588194</v>
          </cell>
          <cell r="AC312">
            <v>102853670.63821824</v>
          </cell>
          <cell r="AD312">
            <v>101980148.83605021</v>
          </cell>
          <cell r="AE312">
            <v>100875815.10840067</v>
          </cell>
          <cell r="AF312">
            <v>100562415.40742196</v>
          </cell>
          <cell r="AG312">
            <v>100263268.40028919</v>
          </cell>
          <cell r="AH312">
            <v>99977171.100625828</v>
          </cell>
          <cell r="AI312">
            <v>0</v>
          </cell>
          <cell r="AJ312">
            <v>0</v>
          </cell>
          <cell r="AK312">
            <v>0</v>
          </cell>
          <cell r="AL312">
            <v>0</v>
          </cell>
          <cell r="AM312">
            <v>0</v>
          </cell>
          <cell r="AN312">
            <v>0</v>
          </cell>
          <cell r="AO312">
            <v>0</v>
          </cell>
        </row>
        <row r="313">
          <cell r="J313"/>
          <cell r="K313"/>
          <cell r="L313"/>
          <cell r="M313"/>
          <cell r="N313"/>
          <cell r="O313"/>
          <cell r="P313"/>
          <cell r="Q313"/>
          <cell r="R313"/>
          <cell r="S313"/>
          <cell r="T313"/>
          <cell r="U313"/>
          <cell r="V313"/>
          <cell r="W313"/>
          <cell r="X313"/>
          <cell r="Y313"/>
          <cell r="Z313"/>
          <cell r="AA313"/>
          <cell r="AB313"/>
          <cell r="AC313"/>
          <cell r="AD313"/>
          <cell r="AE313"/>
          <cell r="AF313"/>
          <cell r="AG313"/>
          <cell r="AH313"/>
          <cell r="AI313"/>
          <cell r="AJ313"/>
          <cell r="AK313"/>
          <cell r="AL313"/>
          <cell r="AM313"/>
          <cell r="AN313"/>
          <cell r="AO313"/>
        </row>
        <row r="314">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row>
        <row r="315">
          <cell r="J315">
            <v>-630000</v>
          </cell>
          <cell r="K315">
            <v>-583478.99947109388</v>
          </cell>
          <cell r="L315">
            <v>-536957.99894218799</v>
          </cell>
          <cell r="M315">
            <v>-512855.77213126427</v>
          </cell>
          <cell r="N315">
            <v>-410241.66117243347</v>
          </cell>
          <cell r="O315">
            <v>-354808.1483732686</v>
          </cell>
          <cell r="P315">
            <v>-294936.32799731992</v>
          </cell>
          <cell r="Q315">
            <v>-226375.37109257127</v>
          </cell>
          <cell r="R315">
            <v>-183627.50466707369</v>
          </cell>
          <cell r="S315">
            <v>-138269.80386135349</v>
          </cell>
          <cell r="T315">
            <v>-145799.12034637644</v>
          </cell>
          <cell r="U315">
            <v>-128370.51052467746</v>
          </cell>
          <cell r="V315">
            <v>-93076.274180315115</v>
          </cell>
          <cell r="W315">
            <v>-84866.539983148803</v>
          </cell>
          <cell r="X315">
            <v>-67004.702103123098</v>
          </cell>
          <cell r="Y315">
            <v>-41881.006343321482</v>
          </cell>
          <cell r="Z315">
            <v>-29257.309940084546</v>
          </cell>
          <cell r="AA315">
            <v>-24173.485352153028</v>
          </cell>
          <cell r="AB315">
            <v>-23704.222911083463</v>
          </cell>
          <cell r="AC315">
            <v>-14934.016079510357</v>
          </cell>
          <cell r="AD315">
            <v>-17825.753967698543</v>
          </cell>
          <cell r="AE315">
            <v>-19897.683234296597</v>
          </cell>
          <cell r="AF315">
            <v>-19587.280547845334</v>
          </cell>
          <cell r="AG315">
            <v>-19289.797387976298</v>
          </cell>
          <cell r="AH315">
            <v>-19007.634801737233</v>
          </cell>
          <cell r="AI315">
            <v>0</v>
          </cell>
          <cell r="AJ315">
            <v>0</v>
          </cell>
          <cell r="AK315">
            <v>0</v>
          </cell>
          <cell r="AL315">
            <v>0</v>
          </cell>
          <cell r="AM315">
            <v>0</v>
          </cell>
          <cell r="AN315">
            <v>0</v>
          </cell>
          <cell r="AO315">
            <v>0</v>
          </cell>
        </row>
        <row r="316">
          <cell r="J316">
            <v>-463770</v>
          </cell>
          <cell r="K316">
            <v>-463770</v>
          </cell>
          <cell r="L316">
            <v>-463770</v>
          </cell>
          <cell r="M316">
            <v>-463770</v>
          </cell>
          <cell r="N316">
            <v>-463770</v>
          </cell>
          <cell r="O316">
            <v>-463770</v>
          </cell>
          <cell r="P316">
            <v>-463770</v>
          </cell>
          <cell r="Q316">
            <v>-463770</v>
          </cell>
          <cell r="R316">
            <v>-463770</v>
          </cell>
          <cell r="S316">
            <v>-463770</v>
          </cell>
          <cell r="T316">
            <v>-463770</v>
          </cell>
          <cell r="U316">
            <v>-463770</v>
          </cell>
          <cell r="V316">
            <v>-463770</v>
          </cell>
          <cell r="W316">
            <v>-463770</v>
          </cell>
          <cell r="X316">
            <v>-463770</v>
          </cell>
          <cell r="Y316">
            <v>-463770</v>
          </cell>
          <cell r="Z316">
            <v>-463770</v>
          </cell>
          <cell r="AA316">
            <v>-463770</v>
          </cell>
          <cell r="AB316">
            <v>-463770</v>
          </cell>
          <cell r="AC316">
            <v>-463770</v>
          </cell>
          <cell r="AD316">
            <v>-463770</v>
          </cell>
          <cell r="AE316">
            <v>-463770</v>
          </cell>
          <cell r="AF316">
            <v>-463770</v>
          </cell>
          <cell r="AG316">
            <v>-463770</v>
          </cell>
          <cell r="AH316">
            <v>-463770</v>
          </cell>
          <cell r="AI316">
            <v>0</v>
          </cell>
          <cell r="AJ316">
            <v>0</v>
          </cell>
          <cell r="AK316">
            <v>0</v>
          </cell>
          <cell r="AL316">
            <v>0</v>
          </cell>
          <cell r="AM316">
            <v>0</v>
          </cell>
          <cell r="AN316">
            <v>0</v>
          </cell>
          <cell r="AO316">
            <v>0</v>
          </cell>
        </row>
        <row r="317">
          <cell r="J317">
            <v>1362000</v>
          </cell>
          <cell r="K317">
            <v>1362000</v>
          </cell>
          <cell r="L317">
            <v>1362000</v>
          </cell>
          <cell r="M317">
            <v>1362000</v>
          </cell>
          <cell r="N317">
            <v>1362000</v>
          </cell>
          <cell r="O317">
            <v>1362000</v>
          </cell>
          <cell r="P317">
            <v>1362000</v>
          </cell>
          <cell r="Q317">
            <v>1362000</v>
          </cell>
          <cell r="R317">
            <v>1362000</v>
          </cell>
          <cell r="S317">
            <v>1362000</v>
          </cell>
          <cell r="T317">
            <v>1362000</v>
          </cell>
          <cell r="U317">
            <v>1362000</v>
          </cell>
          <cell r="V317">
            <v>1362000</v>
          </cell>
          <cell r="W317">
            <v>1362000</v>
          </cell>
          <cell r="X317">
            <v>1362000</v>
          </cell>
          <cell r="Y317">
            <v>1362000</v>
          </cell>
          <cell r="Z317">
            <v>1362000</v>
          </cell>
          <cell r="AA317">
            <v>1362000</v>
          </cell>
          <cell r="AB317">
            <v>1362000</v>
          </cell>
          <cell r="AC317">
            <v>1362000</v>
          </cell>
          <cell r="AD317">
            <v>1362000</v>
          </cell>
          <cell r="AE317">
            <v>1362000</v>
          </cell>
          <cell r="AF317">
            <v>1362000</v>
          </cell>
          <cell r="AG317">
            <v>1362000</v>
          </cell>
          <cell r="AH317">
            <v>1362000</v>
          </cell>
          <cell r="AI317">
            <v>0</v>
          </cell>
          <cell r="AJ317">
            <v>0</v>
          </cell>
          <cell r="AK317">
            <v>0</v>
          </cell>
          <cell r="AL317">
            <v>0</v>
          </cell>
          <cell r="AM317">
            <v>0</v>
          </cell>
          <cell r="AN317">
            <v>0</v>
          </cell>
          <cell r="AO317">
            <v>0</v>
          </cell>
        </row>
        <row r="318">
          <cell r="J318">
            <v>268230</v>
          </cell>
          <cell r="K318">
            <v>314751.00052890612</v>
          </cell>
          <cell r="L318">
            <v>361272.00105781201</v>
          </cell>
          <cell r="M318">
            <v>385374.22786873579</v>
          </cell>
          <cell r="N318">
            <v>487988.33882756648</v>
          </cell>
          <cell r="O318">
            <v>543421.85162673146</v>
          </cell>
          <cell r="P318">
            <v>603293.67200268013</v>
          </cell>
          <cell r="Q318">
            <v>671854.62890742871</v>
          </cell>
          <cell r="R318">
            <v>714602.49533292628</v>
          </cell>
          <cell r="S318">
            <v>759960.19613864645</v>
          </cell>
          <cell r="T318">
            <v>752430.87965362356</v>
          </cell>
          <cell r="U318">
            <v>769859.48947532254</v>
          </cell>
          <cell r="V318">
            <v>805153.72581968491</v>
          </cell>
          <cell r="W318">
            <v>813363.4600168512</v>
          </cell>
          <cell r="X318">
            <v>831225.29789687693</v>
          </cell>
          <cell r="Y318">
            <v>856348.99365667859</v>
          </cell>
          <cell r="Z318">
            <v>868972.69005991542</v>
          </cell>
          <cell r="AA318">
            <v>874056.51464784704</v>
          </cell>
          <cell r="AB318">
            <v>874525.77708891651</v>
          </cell>
          <cell r="AC318">
            <v>883295.98392048967</v>
          </cell>
          <cell r="AD318">
            <v>880404.24603230145</v>
          </cell>
          <cell r="AE318">
            <v>878332.31676570338</v>
          </cell>
          <cell r="AF318">
            <v>878642.71945215459</v>
          </cell>
          <cell r="AG318">
            <v>878940.20261202368</v>
          </cell>
          <cell r="AH318">
            <v>879222.36519826273</v>
          </cell>
          <cell r="AI318">
            <v>0</v>
          </cell>
          <cell r="AJ318">
            <v>0</v>
          </cell>
          <cell r="AK318">
            <v>0</v>
          </cell>
          <cell r="AL318">
            <v>0</v>
          </cell>
          <cell r="AM318">
            <v>0</v>
          </cell>
          <cell r="AN318">
            <v>0</v>
          </cell>
          <cell r="AO318">
            <v>0</v>
          </cell>
        </row>
        <row r="319">
          <cell r="J319">
            <v>268230</v>
          </cell>
          <cell r="K319">
            <v>314751.00052890612</v>
          </cell>
          <cell r="L319">
            <v>361272.00105781201</v>
          </cell>
          <cell r="M319">
            <v>385374.22786873579</v>
          </cell>
          <cell r="N319">
            <v>487988.33882756648</v>
          </cell>
          <cell r="O319">
            <v>543421.85162673146</v>
          </cell>
          <cell r="P319">
            <v>603293.67200268013</v>
          </cell>
          <cell r="Q319">
            <v>671854.62890742871</v>
          </cell>
          <cell r="R319">
            <v>714602.49533292628</v>
          </cell>
          <cell r="S319">
            <v>759960.19613864645</v>
          </cell>
          <cell r="T319">
            <v>752430.87965362356</v>
          </cell>
          <cell r="U319">
            <v>769859.48947532254</v>
          </cell>
          <cell r="V319">
            <v>805153.72581968491</v>
          </cell>
          <cell r="W319">
            <v>813363.4600168512</v>
          </cell>
          <cell r="X319">
            <v>831225.29789687693</v>
          </cell>
          <cell r="Y319">
            <v>856348.99365667859</v>
          </cell>
          <cell r="Z319">
            <v>868972.69005991542</v>
          </cell>
          <cell r="AA319">
            <v>874056.51464784704</v>
          </cell>
          <cell r="AB319">
            <v>874525.77708891651</v>
          </cell>
          <cell r="AC319">
            <v>883295.98392048967</v>
          </cell>
          <cell r="AD319">
            <v>880404.24603230145</v>
          </cell>
          <cell r="AE319">
            <v>878332.31676570338</v>
          </cell>
          <cell r="AF319">
            <v>878642.71945215459</v>
          </cell>
          <cell r="AG319">
            <v>878940.20261202368</v>
          </cell>
          <cell r="AH319">
            <v>879222.36519826273</v>
          </cell>
          <cell r="AI319">
            <v>0</v>
          </cell>
          <cell r="AJ319">
            <v>0</v>
          </cell>
          <cell r="AK319">
            <v>0</v>
          </cell>
          <cell r="AL319">
            <v>0</v>
          </cell>
          <cell r="AM319">
            <v>0</v>
          </cell>
          <cell r="AN319">
            <v>0</v>
          </cell>
          <cell r="AO319">
            <v>0</v>
          </cell>
        </row>
        <row r="324">
          <cell r="J324"/>
          <cell r="K324"/>
          <cell r="L324"/>
          <cell r="M324"/>
          <cell r="N324"/>
          <cell r="O324"/>
          <cell r="P324"/>
          <cell r="Q324"/>
          <cell r="R324"/>
          <cell r="S324"/>
          <cell r="T324"/>
          <cell r="U324"/>
          <cell r="V324"/>
          <cell r="W324"/>
          <cell r="X324"/>
          <cell r="Y324"/>
          <cell r="Z324"/>
          <cell r="AA324"/>
          <cell r="AB324"/>
          <cell r="AC324"/>
          <cell r="AD324"/>
          <cell r="AE324"/>
          <cell r="AF324"/>
          <cell r="AG324"/>
          <cell r="AH324"/>
          <cell r="AI324"/>
          <cell r="AJ324"/>
          <cell r="AK324"/>
          <cell r="AL324"/>
          <cell r="AM324"/>
          <cell r="AN324"/>
          <cell r="AO324"/>
        </row>
        <row r="325">
          <cell r="J325"/>
          <cell r="K325"/>
          <cell r="L325"/>
          <cell r="M325"/>
          <cell r="N325"/>
          <cell r="O325"/>
          <cell r="P325"/>
          <cell r="Q325"/>
          <cell r="R325"/>
          <cell r="S325"/>
          <cell r="T325"/>
          <cell r="U325"/>
          <cell r="V325"/>
          <cell r="W325"/>
          <cell r="X325"/>
          <cell r="Y325"/>
          <cell r="Z325"/>
          <cell r="AA325"/>
          <cell r="AB325"/>
          <cell r="AC325"/>
          <cell r="AD325"/>
          <cell r="AE325"/>
          <cell r="AF325"/>
          <cell r="AG325"/>
          <cell r="AH325"/>
          <cell r="AI325"/>
          <cell r="AJ325"/>
          <cell r="AK325"/>
          <cell r="AL325"/>
          <cell r="AM325"/>
          <cell r="AN325"/>
          <cell r="AO325"/>
        </row>
        <row r="326">
          <cell r="J326"/>
          <cell r="K326"/>
          <cell r="L326"/>
          <cell r="M326"/>
          <cell r="N326"/>
          <cell r="O326"/>
          <cell r="P326"/>
          <cell r="Q326"/>
          <cell r="R326"/>
          <cell r="S326"/>
          <cell r="T326"/>
          <cell r="U326"/>
          <cell r="V326"/>
          <cell r="W326"/>
          <cell r="X326"/>
          <cell r="Y326"/>
          <cell r="Z326"/>
          <cell r="AA326"/>
          <cell r="AB326"/>
          <cell r="AC326"/>
          <cell r="AD326"/>
          <cell r="AE326"/>
          <cell r="AF326"/>
          <cell r="AG326"/>
          <cell r="AH326"/>
          <cell r="AI326"/>
          <cell r="AJ326"/>
          <cell r="AK326"/>
          <cell r="AL326"/>
          <cell r="AM326"/>
          <cell r="AN326"/>
          <cell r="AO326"/>
        </row>
        <row r="328">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row>
        <row r="329">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row>
        <row r="330">
          <cell r="J330">
            <v>-200000</v>
          </cell>
          <cell r="K330">
            <v>-200000</v>
          </cell>
          <cell r="L330">
            <v>-200000</v>
          </cell>
          <cell r="M330">
            <v>-200000</v>
          </cell>
          <cell r="N330">
            <v>-200000</v>
          </cell>
          <cell r="O330">
            <v>-200000</v>
          </cell>
          <cell r="P330">
            <v>-200000</v>
          </cell>
          <cell r="Q330">
            <v>-200000</v>
          </cell>
          <cell r="R330">
            <v>-200000</v>
          </cell>
          <cell r="S330">
            <v>-200000</v>
          </cell>
          <cell r="T330">
            <v>-200000</v>
          </cell>
          <cell r="U330">
            <v>-200000</v>
          </cell>
          <cell r="V330">
            <v>-200000</v>
          </cell>
          <cell r="W330">
            <v>-200000</v>
          </cell>
          <cell r="X330">
            <v>-200000</v>
          </cell>
          <cell r="Y330">
            <v>-200000</v>
          </cell>
          <cell r="Z330">
            <v>-200000</v>
          </cell>
          <cell r="AA330">
            <v>-200000</v>
          </cell>
          <cell r="AB330">
            <v>-200000</v>
          </cell>
          <cell r="AC330">
            <v>-200000</v>
          </cell>
          <cell r="AD330">
            <v>0</v>
          </cell>
          <cell r="AE330">
            <v>0</v>
          </cell>
          <cell r="AF330">
            <v>0</v>
          </cell>
          <cell r="AG330">
            <v>0</v>
          </cell>
          <cell r="AH330">
            <v>0</v>
          </cell>
          <cell r="AI330">
            <v>0</v>
          </cell>
          <cell r="AJ330">
            <v>0</v>
          </cell>
          <cell r="AK330">
            <v>0</v>
          </cell>
          <cell r="AL330">
            <v>0</v>
          </cell>
          <cell r="AM330">
            <v>0</v>
          </cell>
          <cell r="AN330">
            <v>0</v>
          </cell>
          <cell r="AO330">
            <v>0</v>
          </cell>
        </row>
        <row r="333">
          <cell r="J333">
            <v>20000000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row>
        <row r="334">
          <cell r="J334">
            <v>1380000</v>
          </cell>
          <cell r="K334">
            <v>1380000</v>
          </cell>
          <cell r="L334">
            <v>1380000</v>
          </cell>
          <cell r="M334">
            <v>1380000</v>
          </cell>
          <cell r="N334">
            <v>1380000</v>
          </cell>
          <cell r="O334">
            <v>1380000</v>
          </cell>
          <cell r="P334">
            <v>1380000</v>
          </cell>
          <cell r="Q334">
            <v>1380000</v>
          </cell>
          <cell r="R334">
            <v>1380000</v>
          </cell>
          <cell r="S334">
            <v>1380000</v>
          </cell>
          <cell r="T334">
            <v>1380000</v>
          </cell>
          <cell r="U334">
            <v>1380000</v>
          </cell>
          <cell r="V334">
            <v>1380000</v>
          </cell>
          <cell r="W334">
            <v>1380000</v>
          </cell>
          <cell r="X334">
            <v>1380000</v>
          </cell>
          <cell r="Y334">
            <v>1380000</v>
          </cell>
          <cell r="Z334">
            <v>1380000</v>
          </cell>
          <cell r="AA334">
            <v>1380000</v>
          </cell>
          <cell r="AB334">
            <v>1380000</v>
          </cell>
          <cell r="AC334">
            <v>1380000</v>
          </cell>
          <cell r="AD334">
            <v>0</v>
          </cell>
          <cell r="AE334">
            <v>0</v>
          </cell>
          <cell r="AF334">
            <v>0</v>
          </cell>
          <cell r="AG334">
            <v>0</v>
          </cell>
          <cell r="AH334">
            <v>0</v>
          </cell>
          <cell r="AI334">
            <v>0</v>
          </cell>
          <cell r="AJ334">
            <v>0</v>
          </cell>
          <cell r="AK334">
            <v>0</v>
          </cell>
          <cell r="AL334">
            <v>0</v>
          </cell>
          <cell r="AM334">
            <v>0</v>
          </cell>
          <cell r="AN334">
            <v>0</v>
          </cell>
          <cell r="AO334">
            <v>0</v>
          </cell>
        </row>
        <row r="335">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row>
        <row r="336">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row>
        <row r="337">
          <cell r="J337">
            <v>-1976903.5292726932</v>
          </cell>
          <cell r="K337">
            <v>-2008316.5709665816</v>
          </cell>
          <cell r="L337">
            <v>-2101297.1824164856</v>
          </cell>
          <cell r="M337">
            <v>-2172508.1860009162</v>
          </cell>
          <cell r="N337">
            <v>-2208024.0644503823</v>
          </cell>
          <cell r="O337">
            <v>-2229153.7551490907</v>
          </cell>
          <cell r="P337">
            <v>-2249657.3945968151</v>
          </cell>
          <cell r="Q337">
            <v>-2274311.1642025602</v>
          </cell>
          <cell r="R337">
            <v>-2312492.2060252181</v>
          </cell>
          <cell r="S337">
            <v>-2379619.3460329915</v>
          </cell>
          <cell r="T337">
            <v>-2455170.3176545873</v>
          </cell>
          <cell r="U337">
            <v>-2526919.0244307369</v>
          </cell>
          <cell r="V337">
            <v>-2582682.8765013497</v>
          </cell>
          <cell r="W337">
            <v>-2626517.8350352212</v>
          </cell>
          <cell r="X337">
            <v>-2672471.4461908159</v>
          </cell>
          <cell r="Y337">
            <v>-2661508.3791624936</v>
          </cell>
          <cell r="Z337">
            <v>-2651673.8368462464</v>
          </cell>
          <cell r="AA337">
            <v>-2644878.8239495405</v>
          </cell>
          <cell r="AB337">
            <v>-2644878.8239495405</v>
          </cell>
          <cell r="AC337">
            <v>-2644878.8239495405</v>
          </cell>
          <cell r="AD337">
            <v>0</v>
          </cell>
          <cell r="AE337">
            <v>0</v>
          </cell>
          <cell r="AF337">
            <v>0</v>
          </cell>
          <cell r="AG337">
            <v>0</v>
          </cell>
          <cell r="AH337">
            <v>0</v>
          </cell>
          <cell r="AI337">
            <v>0</v>
          </cell>
          <cell r="AJ337">
            <v>0</v>
          </cell>
          <cell r="AK337">
            <v>0</v>
          </cell>
          <cell r="AL337">
            <v>0</v>
          </cell>
          <cell r="AM337">
            <v>0</v>
          </cell>
          <cell r="AN337">
            <v>0</v>
          </cell>
          <cell r="AO337">
            <v>0</v>
          </cell>
        </row>
        <row r="338">
          <cell r="J338">
            <v>-596903.52927269321</v>
          </cell>
          <cell r="K338">
            <v>-628316.57096658158</v>
          </cell>
          <cell r="L338">
            <v>-721297.18241648562</v>
          </cell>
          <cell r="M338">
            <v>-792508.18600091618</v>
          </cell>
          <cell r="N338">
            <v>-828024.06445038226</v>
          </cell>
          <cell r="O338">
            <v>-849153.75514909066</v>
          </cell>
          <cell r="P338">
            <v>-869657.39459681511</v>
          </cell>
          <cell r="Q338">
            <v>-894311.16420256021</v>
          </cell>
          <cell r="R338">
            <v>-932492.20602521813</v>
          </cell>
          <cell r="S338">
            <v>-999619.34603299154</v>
          </cell>
          <cell r="T338">
            <v>-1075170.3176545873</v>
          </cell>
          <cell r="U338">
            <v>-1146919.0244307369</v>
          </cell>
          <cell r="V338">
            <v>-1202682.8765013497</v>
          </cell>
          <cell r="W338">
            <v>-1246517.8350352212</v>
          </cell>
          <cell r="X338">
            <v>-1292471.4461908159</v>
          </cell>
          <cell r="Y338">
            <v>-1281508.3791624936</v>
          </cell>
          <cell r="Z338">
            <v>-1271673.8368462464</v>
          </cell>
          <cell r="AA338">
            <v>-1264878.8239495405</v>
          </cell>
          <cell r="AB338">
            <v>-1264878.8239495405</v>
          </cell>
          <cell r="AC338">
            <v>-1264878.8239495405</v>
          </cell>
          <cell r="AD338">
            <v>0</v>
          </cell>
          <cell r="AE338">
            <v>0</v>
          </cell>
          <cell r="AF338">
            <v>0</v>
          </cell>
          <cell r="AG338">
            <v>0</v>
          </cell>
          <cell r="AH338">
            <v>0</v>
          </cell>
          <cell r="AI338">
            <v>0</v>
          </cell>
          <cell r="AJ338">
            <v>0</v>
          </cell>
          <cell r="AK338">
            <v>0</v>
          </cell>
          <cell r="AL338">
            <v>0</v>
          </cell>
          <cell r="AM338">
            <v>0</v>
          </cell>
          <cell r="AN338">
            <v>0</v>
          </cell>
          <cell r="AO338">
            <v>0</v>
          </cell>
        </row>
        <row r="339">
          <cell r="J339">
            <v>19403096.470727306</v>
          </cell>
          <cell r="K339">
            <v>-628316.57096658158</v>
          </cell>
          <cell r="L339">
            <v>-721297.18241648562</v>
          </cell>
          <cell r="M339">
            <v>-792508.18600091618</v>
          </cell>
          <cell r="N339">
            <v>-828024.06445038226</v>
          </cell>
          <cell r="O339">
            <v>-849153.75514909066</v>
          </cell>
          <cell r="P339">
            <v>-869657.39459681511</v>
          </cell>
          <cell r="Q339">
            <v>-894311.16420256021</v>
          </cell>
          <cell r="R339">
            <v>-932492.20602521813</v>
          </cell>
          <cell r="S339">
            <v>-999619.34603299154</v>
          </cell>
          <cell r="T339">
            <v>-1075170.3176545873</v>
          </cell>
          <cell r="U339">
            <v>-1146919.0244307369</v>
          </cell>
          <cell r="V339">
            <v>-1202682.8765013497</v>
          </cell>
          <cell r="W339">
            <v>-1246517.8350352212</v>
          </cell>
          <cell r="X339">
            <v>-1292471.4461908159</v>
          </cell>
          <cell r="Y339">
            <v>-1281508.3791624936</v>
          </cell>
          <cell r="Z339">
            <v>-1271673.8368462464</v>
          </cell>
          <cell r="AA339">
            <v>-1264878.8239495405</v>
          </cell>
          <cell r="AB339">
            <v>-1264878.8239495405</v>
          </cell>
          <cell r="AC339">
            <v>-1264878.8239495405</v>
          </cell>
          <cell r="AD339">
            <v>0</v>
          </cell>
          <cell r="AE339">
            <v>0</v>
          </cell>
          <cell r="AF339">
            <v>0</v>
          </cell>
          <cell r="AG339">
            <v>0</v>
          </cell>
          <cell r="AH339">
            <v>0</v>
          </cell>
          <cell r="AI339">
            <v>0</v>
          </cell>
          <cell r="AJ339">
            <v>0</v>
          </cell>
          <cell r="AK339">
            <v>0</v>
          </cell>
          <cell r="AL339">
            <v>0</v>
          </cell>
          <cell r="AM339">
            <v>0</v>
          </cell>
          <cell r="AN339">
            <v>0</v>
          </cell>
          <cell r="AO339">
            <v>0</v>
          </cell>
        </row>
        <row r="340">
          <cell r="J340">
            <v>19403096.470727306</v>
          </cell>
          <cell r="K340">
            <v>-598558.24030343571</v>
          </cell>
          <cell r="L340">
            <v>-667906.61979419482</v>
          </cell>
          <cell r="M340">
            <v>-719216.35954148683</v>
          </cell>
          <cell r="N340">
            <v>-739801.24585388578</v>
          </cell>
          <cell r="O340">
            <v>-749058.517927696</v>
          </cell>
          <cell r="P340">
            <v>-758911.84495170764</v>
          </cell>
          <cell r="Q340">
            <v>-773165.29782739503</v>
          </cell>
          <cell r="R340">
            <v>-799554.80012415105</v>
          </cell>
          <cell r="S340">
            <v>-850814.04913166293</v>
          </cell>
          <cell r="T340">
            <v>-909033.26979650371</v>
          </cell>
          <cell r="U340">
            <v>-963806.98491466697</v>
          </cell>
          <cell r="V340">
            <v>-1005020.8993450681</v>
          </cell>
          <cell r="W340">
            <v>-1036261.9080622512</v>
          </cell>
          <cell r="X340">
            <v>-1069287.6949693016</v>
          </cell>
          <cell r="Y340">
            <v>-1055438.789631357</v>
          </cell>
          <cell r="Z340">
            <v>-1042903.9486715944</v>
          </cell>
          <cell r="AA340">
            <v>-1033189.1731071064</v>
          </cell>
          <cell r="AB340">
            <v>-1029286.2467447597</v>
          </cell>
          <cell r="AC340">
            <v>-1025597.1897715613</v>
          </cell>
          <cell r="AD340">
            <v>0</v>
          </cell>
          <cell r="AE340">
            <v>0</v>
          </cell>
          <cell r="AF340">
            <v>0</v>
          </cell>
          <cell r="AG340">
            <v>0</v>
          </cell>
          <cell r="AH340">
            <v>0</v>
          </cell>
          <cell r="AI340">
            <v>0</v>
          </cell>
          <cell r="AJ340">
            <v>0</v>
          </cell>
          <cell r="AK340">
            <v>0</v>
          </cell>
          <cell r="AL340">
            <v>0</v>
          </cell>
          <cell r="AM340">
            <v>0</v>
          </cell>
          <cell r="AN340">
            <v>0</v>
          </cell>
          <cell r="AO340">
            <v>0</v>
          </cell>
        </row>
        <row r="341">
          <cell r="J341"/>
          <cell r="K341"/>
          <cell r="L341"/>
          <cell r="M341"/>
          <cell r="N341"/>
          <cell r="O341"/>
          <cell r="P341"/>
          <cell r="Q341"/>
          <cell r="R341"/>
          <cell r="S341"/>
          <cell r="T341"/>
          <cell r="U341"/>
          <cell r="V341"/>
          <cell r="W341"/>
          <cell r="X341"/>
          <cell r="Y341"/>
          <cell r="Z341"/>
          <cell r="AA341"/>
          <cell r="AB341"/>
          <cell r="AC341"/>
          <cell r="AD341"/>
          <cell r="AE341"/>
          <cell r="AF341"/>
          <cell r="AG341"/>
          <cell r="AH341"/>
          <cell r="AI341"/>
          <cell r="AJ341"/>
          <cell r="AK341"/>
          <cell r="AL341"/>
          <cell r="AM341"/>
          <cell r="AN341"/>
          <cell r="AO341"/>
        </row>
        <row r="342">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row>
        <row r="343">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row>
        <row r="344">
          <cell r="J344">
            <v>10306</v>
          </cell>
          <cell r="K344">
            <v>10306</v>
          </cell>
          <cell r="L344">
            <v>10306</v>
          </cell>
          <cell r="M344">
            <v>10306</v>
          </cell>
          <cell r="N344">
            <v>10306</v>
          </cell>
          <cell r="O344">
            <v>10306</v>
          </cell>
          <cell r="P344">
            <v>10306</v>
          </cell>
          <cell r="Q344">
            <v>10306</v>
          </cell>
          <cell r="R344">
            <v>10306</v>
          </cell>
          <cell r="S344">
            <v>10306</v>
          </cell>
          <cell r="T344">
            <v>10306</v>
          </cell>
          <cell r="U344">
            <v>10306</v>
          </cell>
          <cell r="V344">
            <v>10306</v>
          </cell>
          <cell r="W344">
            <v>10306</v>
          </cell>
          <cell r="X344">
            <v>10306</v>
          </cell>
          <cell r="Y344">
            <v>10306</v>
          </cell>
          <cell r="Z344">
            <v>10306</v>
          </cell>
          <cell r="AA344">
            <v>10306</v>
          </cell>
          <cell r="AB344">
            <v>10306</v>
          </cell>
          <cell r="AC344">
            <v>10306</v>
          </cell>
          <cell r="AD344">
            <v>0</v>
          </cell>
          <cell r="AE344">
            <v>0</v>
          </cell>
          <cell r="AF344">
            <v>0</v>
          </cell>
          <cell r="AG344">
            <v>0</v>
          </cell>
          <cell r="AH344">
            <v>0</v>
          </cell>
          <cell r="AI344">
            <v>0</v>
          </cell>
          <cell r="AJ344">
            <v>0</v>
          </cell>
          <cell r="AK344">
            <v>0</v>
          </cell>
          <cell r="AL344">
            <v>0</v>
          </cell>
          <cell r="AM344">
            <v>0</v>
          </cell>
          <cell r="AN344">
            <v>0</v>
          </cell>
          <cell r="AO344">
            <v>0</v>
          </cell>
        </row>
        <row r="345">
          <cell r="J345">
            <v>-835.9</v>
          </cell>
          <cell r="K345">
            <v>-835.9</v>
          </cell>
          <cell r="L345">
            <v>-835.9</v>
          </cell>
          <cell r="M345">
            <v>-835.9</v>
          </cell>
          <cell r="N345">
            <v>-835.9</v>
          </cell>
          <cell r="O345">
            <v>-835.9</v>
          </cell>
          <cell r="P345">
            <v>-835.9</v>
          </cell>
          <cell r="Q345">
            <v>-835.9</v>
          </cell>
          <cell r="R345">
            <v>-835.9</v>
          </cell>
          <cell r="S345">
            <v>-835.9</v>
          </cell>
          <cell r="T345">
            <v>-835.9</v>
          </cell>
          <cell r="U345">
            <v>-835.9</v>
          </cell>
          <cell r="V345">
            <v>-835.9</v>
          </cell>
          <cell r="W345">
            <v>-835.9</v>
          </cell>
          <cell r="X345">
            <v>-835.9</v>
          </cell>
          <cell r="Y345">
            <v>-835.9</v>
          </cell>
          <cell r="Z345">
            <v>-835.9</v>
          </cell>
          <cell r="AA345">
            <v>-835.9</v>
          </cell>
          <cell r="AB345">
            <v>-835.9</v>
          </cell>
          <cell r="AC345">
            <v>-835.9</v>
          </cell>
          <cell r="AD345">
            <v>0</v>
          </cell>
          <cell r="AE345">
            <v>0</v>
          </cell>
          <cell r="AF345">
            <v>0</v>
          </cell>
          <cell r="AG345">
            <v>0</v>
          </cell>
          <cell r="AH345">
            <v>0</v>
          </cell>
          <cell r="AI345">
            <v>0</v>
          </cell>
          <cell r="AJ345">
            <v>0</v>
          </cell>
          <cell r="AK345">
            <v>0</v>
          </cell>
          <cell r="AL345">
            <v>0</v>
          </cell>
          <cell r="AM345">
            <v>0</v>
          </cell>
          <cell r="AN345">
            <v>0</v>
          </cell>
          <cell r="AO345">
            <v>0</v>
          </cell>
        </row>
        <row r="346">
          <cell r="J346">
            <v>9470.1</v>
          </cell>
          <cell r="K346">
            <v>9470.1</v>
          </cell>
          <cell r="L346">
            <v>9470.1</v>
          </cell>
          <cell r="M346">
            <v>9470.1</v>
          </cell>
          <cell r="N346">
            <v>9470.1</v>
          </cell>
          <cell r="O346">
            <v>9470.1</v>
          </cell>
          <cell r="P346">
            <v>9470.1</v>
          </cell>
          <cell r="Q346">
            <v>9470.1</v>
          </cell>
          <cell r="R346">
            <v>9470.1</v>
          </cell>
          <cell r="S346">
            <v>9470.1</v>
          </cell>
          <cell r="T346">
            <v>9470.1</v>
          </cell>
          <cell r="U346">
            <v>9470.1</v>
          </cell>
          <cell r="V346">
            <v>9470.1</v>
          </cell>
          <cell r="W346">
            <v>9470.1</v>
          </cell>
          <cell r="X346">
            <v>9470.1</v>
          </cell>
          <cell r="Y346">
            <v>9470.1</v>
          </cell>
          <cell r="Z346">
            <v>9470.1</v>
          </cell>
          <cell r="AA346">
            <v>9470.1</v>
          </cell>
          <cell r="AB346">
            <v>9470.1</v>
          </cell>
          <cell r="AC346">
            <v>9470.1</v>
          </cell>
          <cell r="AD346">
            <v>0</v>
          </cell>
          <cell r="AE346">
            <v>0</v>
          </cell>
          <cell r="AF346">
            <v>0</v>
          </cell>
          <cell r="AG346">
            <v>0</v>
          </cell>
          <cell r="AH346">
            <v>0</v>
          </cell>
          <cell r="AI346">
            <v>0</v>
          </cell>
          <cell r="AJ346">
            <v>0</v>
          </cell>
          <cell r="AK346">
            <v>0</v>
          </cell>
          <cell r="AL346">
            <v>0</v>
          </cell>
          <cell r="AM346">
            <v>0</v>
          </cell>
          <cell r="AN346">
            <v>0</v>
          </cell>
          <cell r="AO346">
            <v>0</v>
          </cell>
        </row>
        <row r="347">
          <cell r="J347">
            <v>9470.1</v>
          </cell>
          <cell r="K347">
            <v>9470.1</v>
          </cell>
          <cell r="L347">
            <v>9470.1</v>
          </cell>
          <cell r="M347">
            <v>9470.1</v>
          </cell>
          <cell r="N347">
            <v>9470.1</v>
          </cell>
          <cell r="O347">
            <v>9470.1</v>
          </cell>
          <cell r="P347">
            <v>9470.1</v>
          </cell>
          <cell r="Q347">
            <v>9470.1</v>
          </cell>
          <cell r="R347">
            <v>9470.1</v>
          </cell>
          <cell r="S347">
            <v>9470.1</v>
          </cell>
          <cell r="T347">
            <v>9470.1</v>
          </cell>
          <cell r="U347">
            <v>9470.1</v>
          </cell>
          <cell r="V347">
            <v>9470.1</v>
          </cell>
          <cell r="W347">
            <v>9470.1</v>
          </cell>
          <cell r="X347">
            <v>9470.1</v>
          </cell>
          <cell r="Y347">
            <v>9470.1</v>
          </cell>
          <cell r="Z347">
            <v>9470.1</v>
          </cell>
          <cell r="AA347">
            <v>9470.1</v>
          </cell>
          <cell r="AB347">
            <v>9470.1</v>
          </cell>
          <cell r="AC347">
            <v>9470.1</v>
          </cell>
          <cell r="AD347">
            <v>0</v>
          </cell>
          <cell r="AE347">
            <v>0</v>
          </cell>
          <cell r="AF347">
            <v>0</v>
          </cell>
          <cell r="AG347">
            <v>0</v>
          </cell>
          <cell r="AH347">
            <v>0</v>
          </cell>
          <cell r="AI347">
            <v>0</v>
          </cell>
          <cell r="AJ347">
            <v>0</v>
          </cell>
          <cell r="AK347">
            <v>0</v>
          </cell>
          <cell r="AL347">
            <v>0</v>
          </cell>
          <cell r="AM347">
            <v>0</v>
          </cell>
          <cell r="AN347">
            <v>0</v>
          </cell>
          <cell r="AO347">
            <v>0</v>
          </cell>
        </row>
        <row r="352">
          <cell r="J352"/>
          <cell r="K352"/>
          <cell r="L352"/>
          <cell r="M352"/>
          <cell r="N352"/>
          <cell r="O352"/>
          <cell r="P352"/>
          <cell r="Q352"/>
          <cell r="R352"/>
          <cell r="S352"/>
          <cell r="T352"/>
          <cell r="U352"/>
          <cell r="V352"/>
          <cell r="W352"/>
          <cell r="X352"/>
          <cell r="Y352"/>
          <cell r="Z352"/>
          <cell r="AA352"/>
          <cell r="AB352"/>
          <cell r="AC352"/>
          <cell r="AD352"/>
          <cell r="AE352"/>
          <cell r="AF352"/>
          <cell r="AG352"/>
          <cell r="AH352"/>
          <cell r="AI352"/>
          <cell r="AJ352"/>
          <cell r="AK352"/>
          <cell r="AL352"/>
          <cell r="AM352"/>
          <cell r="AN352"/>
          <cell r="AO352"/>
        </row>
        <row r="353">
          <cell r="J353"/>
          <cell r="K353"/>
          <cell r="L353"/>
          <cell r="M353"/>
          <cell r="N353"/>
          <cell r="O353"/>
          <cell r="P353"/>
          <cell r="Q353"/>
          <cell r="R353"/>
          <cell r="S353"/>
          <cell r="T353"/>
          <cell r="U353"/>
          <cell r="V353"/>
          <cell r="W353"/>
          <cell r="X353"/>
          <cell r="Y353"/>
          <cell r="Z353"/>
          <cell r="AA353"/>
          <cell r="AB353"/>
          <cell r="AC353"/>
          <cell r="AD353"/>
          <cell r="AE353"/>
          <cell r="AF353"/>
          <cell r="AG353"/>
          <cell r="AH353"/>
          <cell r="AI353"/>
          <cell r="AJ353"/>
          <cell r="AK353"/>
          <cell r="AL353"/>
          <cell r="AM353"/>
          <cell r="AN353"/>
          <cell r="AO353"/>
        </row>
        <row r="354">
          <cell r="J354"/>
          <cell r="K354"/>
          <cell r="L354"/>
          <cell r="M354"/>
          <cell r="N354"/>
          <cell r="O354"/>
          <cell r="P354"/>
          <cell r="Q354"/>
          <cell r="R354"/>
          <cell r="S354"/>
          <cell r="T354"/>
          <cell r="U354"/>
          <cell r="V354"/>
          <cell r="W354"/>
          <cell r="X354"/>
          <cell r="Y354"/>
          <cell r="Z354"/>
          <cell r="AA354"/>
          <cell r="AB354"/>
          <cell r="AC354"/>
          <cell r="AD354"/>
          <cell r="AE354"/>
          <cell r="AF354"/>
          <cell r="AG354"/>
          <cell r="AH354"/>
          <cell r="AI354"/>
          <cell r="AJ354"/>
          <cell r="AK354"/>
          <cell r="AL354"/>
          <cell r="AM354"/>
          <cell r="AN354"/>
          <cell r="AO354"/>
        </row>
        <row r="356">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row>
        <row r="357">
          <cell r="J357">
            <v>-25519.200000000001</v>
          </cell>
          <cell r="K357">
            <v>-25519.200000000001</v>
          </cell>
          <cell r="L357">
            <v>-25519.200000000001</v>
          </cell>
          <cell r="M357">
            <v>-25519.200000000001</v>
          </cell>
          <cell r="N357">
            <v>-25519.200000000001</v>
          </cell>
          <cell r="O357">
            <v>-25519.200000000001</v>
          </cell>
          <cell r="P357">
            <v>-25519.200000000001</v>
          </cell>
          <cell r="Q357">
            <v>-25519.200000000001</v>
          </cell>
          <cell r="R357">
            <v>-25519.200000000001</v>
          </cell>
          <cell r="S357">
            <v>-25519.200000000001</v>
          </cell>
          <cell r="T357">
            <v>-25519.200000000001</v>
          </cell>
          <cell r="U357">
            <v>-25519.200000000001</v>
          </cell>
          <cell r="V357">
            <v>-25519.200000000001</v>
          </cell>
          <cell r="W357">
            <v>-25519.200000000001</v>
          </cell>
          <cell r="X357">
            <v>-25519.200000000001</v>
          </cell>
          <cell r="Y357">
            <v>-25519.200000000001</v>
          </cell>
          <cell r="Z357">
            <v>-25519.200000000001</v>
          </cell>
          <cell r="AA357">
            <v>-25519.200000000001</v>
          </cell>
          <cell r="AB357">
            <v>-25519.200000000001</v>
          </cell>
          <cell r="AC357">
            <v>-25519.200000000001</v>
          </cell>
          <cell r="AD357">
            <v>0</v>
          </cell>
          <cell r="AE357">
            <v>0</v>
          </cell>
          <cell r="AF357">
            <v>0</v>
          </cell>
          <cell r="AG357">
            <v>0</v>
          </cell>
          <cell r="AH357">
            <v>0</v>
          </cell>
          <cell r="AI357">
            <v>0</v>
          </cell>
          <cell r="AJ357">
            <v>0</v>
          </cell>
          <cell r="AK357">
            <v>0</v>
          </cell>
          <cell r="AL357">
            <v>0</v>
          </cell>
          <cell r="AM357">
            <v>0</v>
          </cell>
          <cell r="AN357">
            <v>0</v>
          </cell>
          <cell r="AO357">
            <v>0</v>
          </cell>
        </row>
        <row r="358">
          <cell r="J358">
            <v>-2343055.704128</v>
          </cell>
          <cell r="K358">
            <v>-2343055.704128</v>
          </cell>
          <cell r="L358">
            <v>-2343055.704128</v>
          </cell>
          <cell r="M358">
            <v>-2343055.704128</v>
          </cell>
          <cell r="N358">
            <v>-2343055.704128</v>
          </cell>
          <cell r="O358">
            <v>-2343055.704128</v>
          </cell>
          <cell r="P358">
            <v>-2343055.704128</v>
          </cell>
          <cell r="Q358">
            <v>-2343055.704128</v>
          </cell>
          <cell r="R358">
            <v>-2343055.704128</v>
          </cell>
          <cell r="S358">
            <v>-2343055.704128</v>
          </cell>
          <cell r="T358">
            <v>-2343055.704128</v>
          </cell>
          <cell r="U358">
            <v>-2343055.704128</v>
          </cell>
          <cell r="V358">
            <v>-2343055.704128</v>
          </cell>
          <cell r="W358">
            <v>-2343055.704128</v>
          </cell>
          <cell r="X358">
            <v>-2343055.704128</v>
          </cell>
          <cell r="Y358">
            <v>-2343055.704128</v>
          </cell>
          <cell r="Z358">
            <v>-2343055.704128</v>
          </cell>
          <cell r="AA358">
            <v>-2343055.704128</v>
          </cell>
          <cell r="AB358">
            <v>-2343055.704128</v>
          </cell>
          <cell r="AC358">
            <v>-2343055.704128</v>
          </cell>
          <cell r="AD358">
            <v>0</v>
          </cell>
          <cell r="AE358">
            <v>0</v>
          </cell>
          <cell r="AF358">
            <v>0</v>
          </cell>
          <cell r="AG358">
            <v>0</v>
          </cell>
          <cell r="AH358">
            <v>0</v>
          </cell>
          <cell r="AI358">
            <v>0</v>
          </cell>
          <cell r="AJ358">
            <v>0</v>
          </cell>
          <cell r="AK358">
            <v>0</v>
          </cell>
          <cell r="AL358">
            <v>0</v>
          </cell>
          <cell r="AM358">
            <v>0</v>
          </cell>
          <cell r="AN358">
            <v>0</v>
          </cell>
          <cell r="AO358">
            <v>0</v>
          </cell>
        </row>
        <row r="361">
          <cell r="J361">
            <v>27591607.760000005</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row>
        <row r="362">
          <cell r="J362">
            <v>30643987.263599999</v>
          </cell>
          <cell r="K362">
            <v>30643987.263599999</v>
          </cell>
          <cell r="L362">
            <v>30643987.263599999</v>
          </cell>
          <cell r="M362">
            <v>30643987.263599999</v>
          </cell>
          <cell r="N362">
            <v>30643987.263599999</v>
          </cell>
          <cell r="O362">
            <v>30643987.263599999</v>
          </cell>
          <cell r="P362">
            <v>30643987.263599999</v>
          </cell>
          <cell r="Q362">
            <v>30643987.263599999</v>
          </cell>
          <cell r="R362">
            <v>30643987.263599999</v>
          </cell>
          <cell r="S362">
            <v>30643987.263599999</v>
          </cell>
          <cell r="T362">
            <v>30643987.263599999</v>
          </cell>
          <cell r="U362">
            <v>30643987.263599999</v>
          </cell>
          <cell r="V362">
            <v>30643987.263599999</v>
          </cell>
          <cell r="W362">
            <v>30643987.263599999</v>
          </cell>
          <cell r="X362">
            <v>30643987.263599999</v>
          </cell>
          <cell r="Y362">
            <v>30643987.263599999</v>
          </cell>
          <cell r="Z362">
            <v>30643987.263599999</v>
          </cell>
          <cell r="AA362">
            <v>30643987.263599999</v>
          </cell>
          <cell r="AB362">
            <v>30643987.263599999</v>
          </cell>
          <cell r="AC362">
            <v>30643987.263599999</v>
          </cell>
          <cell r="AD362">
            <v>0</v>
          </cell>
          <cell r="AE362">
            <v>0</v>
          </cell>
          <cell r="AF362">
            <v>0</v>
          </cell>
          <cell r="AG362">
            <v>0</v>
          </cell>
          <cell r="AH362">
            <v>0</v>
          </cell>
          <cell r="AI362">
            <v>0</v>
          </cell>
          <cell r="AJ362">
            <v>0</v>
          </cell>
          <cell r="AK362">
            <v>0</v>
          </cell>
          <cell r="AL362">
            <v>0</v>
          </cell>
          <cell r="AM362">
            <v>0</v>
          </cell>
          <cell r="AN362">
            <v>0</v>
          </cell>
          <cell r="AO362">
            <v>0</v>
          </cell>
        </row>
        <row r="363">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row>
        <row r="364">
          <cell r="J364">
            <v>-4145880.5619639363</v>
          </cell>
          <cell r="K364">
            <v>-3978500.2908287463</v>
          </cell>
          <cell r="L364">
            <v>-3573538.5856508664</v>
          </cell>
          <cell r="M364">
            <v>-3713831.6815806674</v>
          </cell>
          <cell r="N364">
            <v>-3672431.1639806689</v>
          </cell>
          <cell r="O364">
            <v>-3821503.8779809396</v>
          </cell>
          <cell r="P364">
            <v>-3836274.3922670051</v>
          </cell>
          <cell r="Q364">
            <v>-3733025.267598758</v>
          </cell>
          <cell r="R364">
            <v>-3782195.2991399164</v>
          </cell>
          <cell r="S364">
            <v>-3815365.0736251851</v>
          </cell>
          <cell r="T364">
            <v>-3839688.4752482967</v>
          </cell>
          <cell r="U364">
            <v>-3930424.0851562717</v>
          </cell>
          <cell r="V364">
            <v>-3990461.5310041746</v>
          </cell>
          <cell r="W364">
            <v>-3990547.7810545797</v>
          </cell>
          <cell r="X364">
            <v>-4053793.4461094504</v>
          </cell>
          <cell r="Y364">
            <v>-4094555.6976442826</v>
          </cell>
          <cell r="Z364">
            <v>-3969093.4609119478</v>
          </cell>
          <cell r="AA364">
            <v>-4028572.3637176249</v>
          </cell>
          <cell r="AB364">
            <v>-3988500.8097613156</v>
          </cell>
          <cell r="AC364">
            <v>-3930448.7726248875</v>
          </cell>
          <cell r="AD364">
            <v>0</v>
          </cell>
          <cell r="AE364">
            <v>0</v>
          </cell>
          <cell r="AF364">
            <v>0</v>
          </cell>
          <cell r="AG364">
            <v>0</v>
          </cell>
          <cell r="AH364">
            <v>0</v>
          </cell>
          <cell r="AI364">
            <v>0</v>
          </cell>
          <cell r="AJ364">
            <v>0</v>
          </cell>
          <cell r="AK364">
            <v>0</v>
          </cell>
          <cell r="AL364">
            <v>0</v>
          </cell>
          <cell r="AM364">
            <v>0</v>
          </cell>
          <cell r="AN364">
            <v>0</v>
          </cell>
          <cell r="AO364">
            <v>0</v>
          </cell>
        </row>
        <row r="365">
          <cell r="J365">
            <v>-23159975.453865793</v>
          </cell>
          <cell r="K365">
            <v>-23527987.986490171</v>
          </cell>
          <cell r="L365">
            <v>-24617281.746645201</v>
          </cell>
          <cell r="M365">
            <v>-25451538.487371102</v>
          </cell>
          <cell r="N365">
            <v>-25867616.895311791</v>
          </cell>
          <cell r="O365">
            <v>-26115157.106902141</v>
          </cell>
          <cell r="P365">
            <v>-26355362.953719012</v>
          </cell>
          <cell r="Q365">
            <v>-26644188.731234007</v>
          </cell>
          <cell r="R365">
            <v>-27091490.270394646</v>
          </cell>
          <cell r="S365">
            <v>-27877903.411879711</v>
          </cell>
          <cell r="T365">
            <v>-28763004.086931672</v>
          </cell>
          <cell r="U365">
            <v>-29603560.170309998</v>
          </cell>
          <cell r="V365">
            <v>-30256849.228700992</v>
          </cell>
          <cell r="W365">
            <v>-30770387.976865999</v>
          </cell>
          <cell r="X365">
            <v>-31308747.330582984</v>
          </cell>
          <cell r="Y365">
            <v>-31180311.946905743</v>
          </cell>
          <cell r="Z365">
            <v>-31065097.544547889</v>
          </cell>
          <cell r="AA365">
            <v>-30985492.075911634</v>
          </cell>
          <cell r="AB365">
            <v>-30985492.075911634</v>
          </cell>
          <cell r="AC365">
            <v>-30985492.075911634</v>
          </cell>
          <cell r="AD365">
            <v>0</v>
          </cell>
          <cell r="AE365">
            <v>0</v>
          </cell>
          <cell r="AF365">
            <v>0</v>
          </cell>
          <cell r="AG365">
            <v>0</v>
          </cell>
          <cell r="AH365">
            <v>0</v>
          </cell>
          <cell r="AI365">
            <v>0</v>
          </cell>
          <cell r="AJ365">
            <v>0</v>
          </cell>
          <cell r="AK365">
            <v>0</v>
          </cell>
          <cell r="AL365">
            <v>0</v>
          </cell>
          <cell r="AM365">
            <v>0</v>
          </cell>
          <cell r="AN365">
            <v>0</v>
          </cell>
          <cell r="AO365">
            <v>0</v>
          </cell>
        </row>
        <row r="366">
          <cell r="J366">
            <v>3338131.2477702685</v>
          </cell>
          <cell r="K366">
            <v>3137498.986281082</v>
          </cell>
          <cell r="L366">
            <v>2453166.9313039333</v>
          </cell>
          <cell r="M366">
            <v>1478617.0946482308</v>
          </cell>
          <cell r="N366">
            <v>1103939.2043075375</v>
          </cell>
          <cell r="O366">
            <v>707326.27871691808</v>
          </cell>
          <cell r="P366">
            <v>452349.91761398315</v>
          </cell>
          <cell r="Q366">
            <v>266773.26476723328</v>
          </cell>
          <cell r="R366">
            <v>-229698.30593456328</v>
          </cell>
          <cell r="S366">
            <v>-1049281.2219048962</v>
          </cell>
          <cell r="T366">
            <v>-1958705.2985799685</v>
          </cell>
          <cell r="U366">
            <v>-2889996.9918662719</v>
          </cell>
          <cell r="V366">
            <v>-3603323.496105168</v>
          </cell>
          <cell r="W366">
            <v>-4116948.4943205789</v>
          </cell>
          <cell r="X366">
            <v>-4718553.5130924359</v>
          </cell>
          <cell r="Y366">
            <v>-4630880.3809500262</v>
          </cell>
          <cell r="Z366">
            <v>-4390203.7418598384</v>
          </cell>
          <cell r="AA366">
            <v>-4370077.1760292575</v>
          </cell>
          <cell r="AB366">
            <v>-4330005.62207295</v>
          </cell>
          <cell r="AC366">
            <v>-4271953.5849365219</v>
          </cell>
          <cell r="AD366">
            <v>0</v>
          </cell>
          <cell r="AE366">
            <v>0</v>
          </cell>
          <cell r="AF366">
            <v>0</v>
          </cell>
          <cell r="AG366">
            <v>0</v>
          </cell>
          <cell r="AH366">
            <v>0</v>
          </cell>
          <cell r="AI366">
            <v>0</v>
          </cell>
          <cell r="AJ366">
            <v>0</v>
          </cell>
          <cell r="AK366">
            <v>0</v>
          </cell>
          <cell r="AL366">
            <v>0</v>
          </cell>
          <cell r="AM366">
            <v>0</v>
          </cell>
          <cell r="AN366">
            <v>0</v>
          </cell>
          <cell r="AO366">
            <v>0</v>
          </cell>
        </row>
        <row r="367">
          <cell r="J367">
            <v>30929739.007770274</v>
          </cell>
          <cell r="K367">
            <v>3137498.986281082</v>
          </cell>
          <cell r="L367">
            <v>2453166.9313039333</v>
          </cell>
          <cell r="M367">
            <v>1478617.0946482308</v>
          </cell>
          <cell r="N367">
            <v>1103939.2043075375</v>
          </cell>
          <cell r="O367">
            <v>707326.27871691808</v>
          </cell>
          <cell r="P367">
            <v>452349.91761398315</v>
          </cell>
          <cell r="Q367">
            <v>266773.26476723328</v>
          </cell>
          <cell r="R367">
            <v>-229698.30593456328</v>
          </cell>
          <cell r="S367">
            <v>-1049281.2219048962</v>
          </cell>
          <cell r="T367">
            <v>-1958705.2985799685</v>
          </cell>
          <cell r="U367">
            <v>-2889996.9918662719</v>
          </cell>
          <cell r="V367">
            <v>-3603323.496105168</v>
          </cell>
          <cell r="W367">
            <v>-4116948.4943205789</v>
          </cell>
          <cell r="X367">
            <v>-4718553.5130924359</v>
          </cell>
          <cell r="Y367">
            <v>-4630880.3809500262</v>
          </cell>
          <cell r="Z367">
            <v>-4390203.7418598384</v>
          </cell>
          <cell r="AA367">
            <v>-4370077.1760292575</v>
          </cell>
          <cell r="AB367">
            <v>-4330005.62207295</v>
          </cell>
          <cell r="AC367">
            <v>-4271953.5849365219</v>
          </cell>
          <cell r="AD367">
            <v>0</v>
          </cell>
          <cell r="AE367">
            <v>0</v>
          </cell>
          <cell r="AF367">
            <v>0</v>
          </cell>
          <cell r="AG367">
            <v>0</v>
          </cell>
          <cell r="AH367">
            <v>0</v>
          </cell>
          <cell r="AI367">
            <v>0</v>
          </cell>
          <cell r="AJ367">
            <v>0</v>
          </cell>
          <cell r="AK367">
            <v>0</v>
          </cell>
          <cell r="AL367">
            <v>0</v>
          </cell>
          <cell r="AM367">
            <v>0</v>
          </cell>
          <cell r="AN367">
            <v>0</v>
          </cell>
          <cell r="AO367">
            <v>0</v>
          </cell>
        </row>
        <row r="368">
          <cell r="J368">
            <v>30929739.007770274</v>
          </cell>
          <cell r="K368">
            <v>2988900.7531556929</v>
          </cell>
          <cell r="L368">
            <v>2271583.0212851521</v>
          </cell>
          <cell r="M368">
            <v>1341873.336772677</v>
          </cell>
          <cell r="N368">
            <v>986318.67569665611</v>
          </cell>
          <cell r="O368">
            <v>623949.16210902471</v>
          </cell>
          <cell r="P368">
            <v>394745.92255877558</v>
          </cell>
          <cell r="Q368">
            <v>230635.41970882393</v>
          </cell>
          <cell r="R368">
            <v>-196952.19102496078</v>
          </cell>
          <cell r="S368">
            <v>-893083.16073472577</v>
          </cell>
          <cell r="T368">
            <v>-1656043.0035122158</v>
          </cell>
          <cell r="U368">
            <v>-2428592.8019422269</v>
          </cell>
          <cell r="V368">
            <v>-3011114.1444215672</v>
          </cell>
          <cell r="W368">
            <v>-3422523.7555450699</v>
          </cell>
          <cell r="X368">
            <v>-3903754.4887154228</v>
          </cell>
          <cell r="Y368">
            <v>-3813951.4837910784</v>
          </cell>
          <cell r="Z368">
            <v>-3600420.7094590184</v>
          </cell>
          <cell r="AA368">
            <v>-3569603.9323495133</v>
          </cell>
          <cell r="AB368">
            <v>-3523511.6208293564</v>
          </cell>
          <cell r="AC368">
            <v>-3463812.9033301189</v>
          </cell>
          <cell r="AD368">
            <v>0</v>
          </cell>
          <cell r="AE368">
            <v>0</v>
          </cell>
          <cell r="AF368">
            <v>0</v>
          </cell>
          <cell r="AG368">
            <v>0</v>
          </cell>
          <cell r="AH368">
            <v>0</v>
          </cell>
          <cell r="AI368">
            <v>0</v>
          </cell>
          <cell r="AJ368">
            <v>0</v>
          </cell>
          <cell r="AK368">
            <v>0</v>
          </cell>
          <cell r="AL368">
            <v>0</v>
          </cell>
          <cell r="AM368">
            <v>0</v>
          </cell>
          <cell r="AN368">
            <v>0</v>
          </cell>
          <cell r="AO368">
            <v>0</v>
          </cell>
        </row>
        <row r="369">
          <cell r="J369"/>
          <cell r="K369"/>
          <cell r="L369"/>
          <cell r="M369"/>
          <cell r="N369"/>
          <cell r="O369"/>
          <cell r="P369"/>
          <cell r="Q369"/>
          <cell r="R369"/>
          <cell r="S369"/>
          <cell r="T369"/>
          <cell r="U369"/>
          <cell r="V369"/>
          <cell r="W369"/>
          <cell r="X369"/>
          <cell r="Y369"/>
          <cell r="Z369"/>
          <cell r="AA369"/>
          <cell r="AB369"/>
          <cell r="AC369"/>
          <cell r="AD369"/>
          <cell r="AE369"/>
          <cell r="AF369"/>
          <cell r="AG369"/>
          <cell r="AH369"/>
          <cell r="AI369"/>
          <cell r="AJ369"/>
          <cell r="AK369"/>
          <cell r="AL369"/>
          <cell r="AM369"/>
          <cell r="AN369"/>
          <cell r="AO369"/>
        </row>
        <row r="370">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row>
        <row r="371">
          <cell r="J371">
            <v>18373.824000000001</v>
          </cell>
          <cell r="K371">
            <v>17017.048323774561</v>
          </cell>
          <cell r="L371">
            <v>15660.272647549124</v>
          </cell>
          <cell r="M371">
            <v>14957.336023053896</v>
          </cell>
          <cell r="N371">
            <v>11964.615999761789</v>
          </cell>
          <cell r="O371">
            <v>10347.908685676704</v>
          </cell>
          <cell r="P371">
            <v>8601.7590187762362</v>
          </cell>
          <cell r="Q371">
            <v>6602.1924228406224</v>
          </cell>
          <cell r="R371">
            <v>5355.4594481142713</v>
          </cell>
          <cell r="S371">
            <v>4032.611175655602</v>
          </cell>
          <cell r="T371">
            <v>4252.2021850780002</v>
          </cell>
          <cell r="U371">
            <v>3743.9002653501134</v>
          </cell>
          <cell r="V371">
            <v>2714.5509212140546</v>
          </cell>
          <cell r="W371">
            <v>2475.1156653005382</v>
          </cell>
          <cell r="X371">
            <v>1954.1787358971644</v>
          </cell>
          <cell r="Y371">
            <v>1221.4511738017025</v>
          </cell>
          <cell r="Z371">
            <v>853.28359294057782</v>
          </cell>
          <cell r="AA371">
            <v>705.01486559847262</v>
          </cell>
          <cell r="AB371">
            <v>691.32892035716702</v>
          </cell>
          <cell r="AC371">
            <v>435.54759215570363</v>
          </cell>
          <cell r="AD371">
            <v>0</v>
          </cell>
          <cell r="AE371">
            <v>0</v>
          </cell>
          <cell r="AF371">
            <v>0</v>
          </cell>
          <cell r="AG371">
            <v>0</v>
          </cell>
          <cell r="AH371">
            <v>0</v>
          </cell>
          <cell r="AI371">
            <v>0</v>
          </cell>
          <cell r="AJ371">
            <v>0</v>
          </cell>
          <cell r="AK371">
            <v>0</v>
          </cell>
          <cell r="AL371">
            <v>0</v>
          </cell>
          <cell r="AM371">
            <v>0</v>
          </cell>
          <cell r="AN371">
            <v>0</v>
          </cell>
          <cell r="AO371">
            <v>0</v>
          </cell>
        </row>
        <row r="372">
          <cell r="J372">
            <v>120737.66043371584</v>
          </cell>
          <cell r="K372">
            <v>120737.66043371584</v>
          </cell>
          <cell r="L372">
            <v>120737.66043371584</v>
          </cell>
          <cell r="M372">
            <v>120737.66043371584</v>
          </cell>
          <cell r="N372">
            <v>120737.66043371584</v>
          </cell>
          <cell r="O372">
            <v>120737.66043371584</v>
          </cell>
          <cell r="P372">
            <v>120737.66043371584</v>
          </cell>
          <cell r="Q372">
            <v>120737.66043371584</v>
          </cell>
          <cell r="R372">
            <v>120737.66043371584</v>
          </cell>
          <cell r="S372">
            <v>120737.66043371584</v>
          </cell>
          <cell r="T372">
            <v>120737.66043371584</v>
          </cell>
          <cell r="U372">
            <v>120737.66043371584</v>
          </cell>
          <cell r="V372">
            <v>120737.66043371584</v>
          </cell>
          <cell r="W372">
            <v>120737.66043371584</v>
          </cell>
          <cell r="X372">
            <v>120737.66043371584</v>
          </cell>
          <cell r="Y372">
            <v>120737.66043371584</v>
          </cell>
          <cell r="Z372">
            <v>120737.66043371584</v>
          </cell>
          <cell r="AA372">
            <v>120737.66043371584</v>
          </cell>
          <cell r="AB372">
            <v>120737.66043371584</v>
          </cell>
          <cell r="AC372">
            <v>120737.66043371584</v>
          </cell>
          <cell r="AD372">
            <v>0</v>
          </cell>
          <cell r="AE372">
            <v>0</v>
          </cell>
          <cell r="AF372">
            <v>0</v>
          </cell>
          <cell r="AG372">
            <v>0</v>
          </cell>
          <cell r="AH372">
            <v>0</v>
          </cell>
          <cell r="AI372">
            <v>0</v>
          </cell>
          <cell r="AJ372">
            <v>0</v>
          </cell>
          <cell r="AK372">
            <v>0</v>
          </cell>
          <cell r="AL372">
            <v>0</v>
          </cell>
          <cell r="AM372">
            <v>0</v>
          </cell>
          <cell r="AN372">
            <v>0</v>
          </cell>
          <cell r="AO372">
            <v>0</v>
          </cell>
        </row>
        <row r="373">
          <cell r="J373">
            <v>-3197.1045451199998</v>
          </cell>
          <cell r="K373">
            <v>-3197.1045451199998</v>
          </cell>
          <cell r="L373">
            <v>-3197.1045451199998</v>
          </cell>
          <cell r="M373">
            <v>-3197.1045451199998</v>
          </cell>
          <cell r="N373">
            <v>-3197.1045451199998</v>
          </cell>
          <cell r="O373">
            <v>-3197.1045451199998</v>
          </cell>
          <cell r="P373">
            <v>-3197.1045451199998</v>
          </cell>
          <cell r="Q373">
            <v>-3197.1045451199998</v>
          </cell>
          <cell r="R373">
            <v>-3197.1045451199998</v>
          </cell>
          <cell r="S373">
            <v>-3197.1045451199998</v>
          </cell>
          <cell r="T373">
            <v>-3197.1045451199998</v>
          </cell>
          <cell r="U373">
            <v>-3197.1045451199998</v>
          </cell>
          <cell r="V373">
            <v>-3197.1045451199998</v>
          </cell>
          <cell r="W373">
            <v>-3197.1045451199998</v>
          </cell>
          <cell r="X373">
            <v>-3197.1045451199998</v>
          </cell>
          <cell r="Y373">
            <v>-3197.1045451199998</v>
          </cell>
          <cell r="Z373">
            <v>-3197.1045451199998</v>
          </cell>
          <cell r="AA373">
            <v>-3197.1045451199998</v>
          </cell>
          <cell r="AB373">
            <v>-3197.1045451199998</v>
          </cell>
          <cell r="AC373">
            <v>-3197.1045451199998</v>
          </cell>
          <cell r="AD373">
            <v>0</v>
          </cell>
          <cell r="AE373">
            <v>0</v>
          </cell>
          <cell r="AF373">
            <v>0</v>
          </cell>
          <cell r="AG373">
            <v>0</v>
          </cell>
          <cell r="AH373">
            <v>0</v>
          </cell>
          <cell r="AI373">
            <v>0</v>
          </cell>
          <cell r="AJ373">
            <v>0</v>
          </cell>
          <cell r="AK373">
            <v>0</v>
          </cell>
          <cell r="AL373">
            <v>0</v>
          </cell>
          <cell r="AM373">
            <v>0</v>
          </cell>
          <cell r="AN373">
            <v>0</v>
          </cell>
          <cell r="AO373">
            <v>0</v>
          </cell>
        </row>
        <row r="374">
          <cell r="J374">
            <v>135914.37988859584</v>
          </cell>
          <cell r="K374">
            <v>134557.60421237038</v>
          </cell>
          <cell r="L374">
            <v>133200.82853614495</v>
          </cell>
          <cell r="M374">
            <v>132497.89191164973</v>
          </cell>
          <cell r="N374">
            <v>129505.17188835761</v>
          </cell>
          <cell r="O374">
            <v>127888.46457427254</v>
          </cell>
          <cell r="P374">
            <v>126142.31490737207</v>
          </cell>
          <cell r="Q374">
            <v>124142.74831143646</v>
          </cell>
          <cell r="R374">
            <v>122896.0153367101</v>
          </cell>
          <cell r="S374">
            <v>121573.16706425144</v>
          </cell>
          <cell r="T374">
            <v>121792.75807367383</v>
          </cell>
          <cell r="U374">
            <v>121284.45615394594</v>
          </cell>
          <cell r="V374">
            <v>120255.10680980989</v>
          </cell>
          <cell r="W374">
            <v>120015.67155389636</v>
          </cell>
          <cell r="X374">
            <v>119494.73462449299</v>
          </cell>
          <cell r="Y374">
            <v>118762.00706239753</v>
          </cell>
          <cell r="Z374">
            <v>118393.83948153642</v>
          </cell>
          <cell r="AA374">
            <v>118245.5707541943</v>
          </cell>
          <cell r="AB374">
            <v>118231.88480895299</v>
          </cell>
          <cell r="AC374">
            <v>117976.10348075154</v>
          </cell>
          <cell r="AD374">
            <v>0</v>
          </cell>
          <cell r="AE374">
            <v>0</v>
          </cell>
          <cell r="AF374">
            <v>0</v>
          </cell>
          <cell r="AG374">
            <v>0</v>
          </cell>
          <cell r="AH374">
            <v>0</v>
          </cell>
          <cell r="AI374">
            <v>0</v>
          </cell>
          <cell r="AJ374">
            <v>0</v>
          </cell>
          <cell r="AK374">
            <v>0</v>
          </cell>
          <cell r="AL374">
            <v>0</v>
          </cell>
          <cell r="AM374">
            <v>0</v>
          </cell>
          <cell r="AN374">
            <v>0</v>
          </cell>
          <cell r="AO374">
            <v>0</v>
          </cell>
        </row>
        <row r="375">
          <cell r="J375">
            <v>135914.37988859584</v>
          </cell>
          <cell r="K375">
            <v>134557.60421237038</v>
          </cell>
          <cell r="L375">
            <v>133200.82853614495</v>
          </cell>
          <cell r="M375">
            <v>132497.89191164973</v>
          </cell>
          <cell r="N375">
            <v>129505.17188835761</v>
          </cell>
          <cell r="O375">
            <v>127888.46457427254</v>
          </cell>
          <cell r="P375">
            <v>126142.31490737207</v>
          </cell>
          <cell r="Q375">
            <v>124142.74831143646</v>
          </cell>
          <cell r="R375">
            <v>122896.0153367101</v>
          </cell>
          <cell r="S375">
            <v>121573.16706425144</v>
          </cell>
          <cell r="T375">
            <v>121792.75807367383</v>
          </cell>
          <cell r="U375">
            <v>121284.45615394594</v>
          </cell>
          <cell r="V375">
            <v>120255.10680980989</v>
          </cell>
          <cell r="W375">
            <v>120015.67155389636</v>
          </cell>
          <cell r="X375">
            <v>119494.73462449299</v>
          </cell>
          <cell r="Y375">
            <v>118762.00706239753</v>
          </cell>
          <cell r="Z375">
            <v>118393.83948153642</v>
          </cell>
          <cell r="AA375">
            <v>118245.5707541943</v>
          </cell>
          <cell r="AB375">
            <v>118231.88480895299</v>
          </cell>
          <cell r="AC375">
            <v>117976.10348075154</v>
          </cell>
          <cell r="AD375">
            <v>0</v>
          </cell>
          <cell r="AE375">
            <v>0</v>
          </cell>
          <cell r="AF375">
            <v>0</v>
          </cell>
          <cell r="AG375">
            <v>0</v>
          </cell>
          <cell r="AH375">
            <v>0</v>
          </cell>
          <cell r="AI375">
            <v>0</v>
          </cell>
          <cell r="AJ375">
            <v>0</v>
          </cell>
          <cell r="AK375">
            <v>0</v>
          </cell>
          <cell r="AL375">
            <v>0</v>
          </cell>
          <cell r="AM375">
            <v>0</v>
          </cell>
          <cell r="AN375">
            <v>0</v>
          </cell>
          <cell r="AO375">
            <v>0</v>
          </cell>
        </row>
        <row r="380">
          <cell r="J380"/>
          <cell r="K380"/>
          <cell r="L380"/>
          <cell r="M380"/>
          <cell r="N380"/>
          <cell r="O380"/>
          <cell r="P380"/>
          <cell r="Q380"/>
          <cell r="R380"/>
          <cell r="S380"/>
          <cell r="T380"/>
          <cell r="U380"/>
          <cell r="V380"/>
          <cell r="W380"/>
          <cell r="X380"/>
          <cell r="Y380"/>
          <cell r="Z380"/>
          <cell r="AA380"/>
          <cell r="AB380"/>
          <cell r="AC380"/>
          <cell r="AD380"/>
          <cell r="AE380"/>
          <cell r="AF380"/>
          <cell r="AG380"/>
          <cell r="AH380"/>
          <cell r="AI380"/>
          <cell r="AJ380"/>
          <cell r="AK380"/>
          <cell r="AL380"/>
          <cell r="AM380"/>
          <cell r="AN380"/>
          <cell r="AO380"/>
        </row>
        <row r="381">
          <cell r="J381"/>
          <cell r="K381"/>
          <cell r="L381"/>
          <cell r="M381"/>
          <cell r="N381"/>
          <cell r="O381"/>
          <cell r="P381"/>
          <cell r="Q381"/>
          <cell r="R381"/>
          <cell r="S381"/>
          <cell r="T381"/>
          <cell r="U381"/>
          <cell r="V381"/>
          <cell r="W381"/>
          <cell r="X381"/>
          <cell r="Y381"/>
          <cell r="Z381"/>
          <cell r="AA381"/>
          <cell r="AB381"/>
          <cell r="AC381"/>
          <cell r="AD381"/>
          <cell r="AE381"/>
          <cell r="AF381"/>
          <cell r="AG381"/>
          <cell r="AH381"/>
          <cell r="AI381"/>
          <cell r="AJ381"/>
          <cell r="AK381"/>
          <cell r="AL381"/>
          <cell r="AM381"/>
          <cell r="AN381"/>
          <cell r="AO381"/>
        </row>
        <row r="382">
          <cell r="J382"/>
          <cell r="K382"/>
          <cell r="L382"/>
          <cell r="M382"/>
          <cell r="N382"/>
          <cell r="O382"/>
          <cell r="P382"/>
          <cell r="Q382"/>
          <cell r="R382"/>
          <cell r="S382"/>
          <cell r="T382"/>
          <cell r="U382"/>
          <cell r="V382"/>
          <cell r="W382"/>
          <cell r="X382"/>
          <cell r="Y382"/>
          <cell r="Z382"/>
          <cell r="AA382"/>
          <cell r="AB382"/>
          <cell r="AC382"/>
          <cell r="AD382"/>
          <cell r="AE382"/>
          <cell r="AF382"/>
          <cell r="AG382"/>
          <cell r="AH382"/>
          <cell r="AI382"/>
          <cell r="AJ382"/>
          <cell r="AK382"/>
          <cell r="AL382"/>
          <cell r="AM382"/>
          <cell r="AN382"/>
          <cell r="AO382"/>
        </row>
        <row r="384">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row>
        <row r="385">
          <cell r="J385">
            <v>-2117.6470588235297</v>
          </cell>
          <cell r="K385">
            <v>-2117.6470588235297</v>
          </cell>
          <cell r="L385">
            <v>-2117.6470588235297</v>
          </cell>
          <cell r="M385">
            <v>-2117.6470588235297</v>
          </cell>
          <cell r="N385">
            <v>-2117.6470588235297</v>
          </cell>
          <cell r="O385">
            <v>-2117.6470588235297</v>
          </cell>
          <cell r="P385">
            <v>-2117.6470588235297</v>
          </cell>
          <cell r="Q385">
            <v>-2117.6470588235297</v>
          </cell>
          <cell r="R385">
            <v>-2117.6470588235297</v>
          </cell>
          <cell r="S385">
            <v>-2117.6470588235297</v>
          </cell>
          <cell r="T385">
            <v>-2117.6470588235297</v>
          </cell>
          <cell r="U385">
            <v>-2117.6470588235297</v>
          </cell>
          <cell r="V385">
            <v>-2117.6470588235297</v>
          </cell>
          <cell r="W385">
            <v>-2117.6470588235297</v>
          </cell>
          <cell r="X385">
            <v>-2117.6470588235297</v>
          </cell>
          <cell r="Y385">
            <v>-2117.6470588235297</v>
          </cell>
          <cell r="Z385">
            <v>-2117.6470588235297</v>
          </cell>
          <cell r="AA385">
            <v>-2117.6470588235297</v>
          </cell>
          <cell r="AB385">
            <v>-2117.6470588235297</v>
          </cell>
          <cell r="AC385">
            <v>-2117.6470588235297</v>
          </cell>
          <cell r="AD385">
            <v>-2117.6470588235297</v>
          </cell>
          <cell r="AE385">
            <v>-2117.6470588235297</v>
          </cell>
          <cell r="AF385">
            <v>-2117.6470588235297</v>
          </cell>
          <cell r="AG385">
            <v>-2117.6470588235297</v>
          </cell>
          <cell r="AH385">
            <v>-2117.6470588235297</v>
          </cell>
          <cell r="AI385">
            <v>-2117.6470588235297</v>
          </cell>
          <cell r="AJ385">
            <v>-2117.6470588235297</v>
          </cell>
          <cell r="AK385">
            <v>-2117.6470588235297</v>
          </cell>
          <cell r="AL385">
            <v>-2117.6470588235297</v>
          </cell>
          <cell r="AM385">
            <v>-2117.6470588235297</v>
          </cell>
          <cell r="AN385">
            <v>0</v>
          </cell>
          <cell r="AO385">
            <v>0</v>
          </cell>
        </row>
        <row r="386">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row>
        <row r="389">
          <cell r="J389">
            <v>8015050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row>
        <row r="390">
          <cell r="J390">
            <v>0</v>
          </cell>
          <cell r="K390">
            <v>0</v>
          </cell>
          <cell r="L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row>
        <row r="391">
          <cell r="J391">
            <v>0</v>
          </cell>
          <cell r="K391">
            <v>0</v>
          </cell>
          <cell r="L391">
            <v>0</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row>
        <row r="392">
          <cell r="J392">
            <v>-344035.541015258</v>
          </cell>
          <cell r="K392">
            <v>-330145.90737178485</v>
          </cell>
          <cell r="L392">
            <v>-296541.17196056119</v>
          </cell>
          <cell r="M392">
            <v>-308183.0440399755</v>
          </cell>
          <cell r="N392">
            <v>-304747.52551551518</v>
          </cell>
          <cell r="O392">
            <v>-317117.95226688334</v>
          </cell>
          <cell r="P392">
            <v>-318343.64649457065</v>
          </cell>
          <cell r="Q392">
            <v>-309775.77582543454</v>
          </cell>
          <cell r="R392">
            <v>-313856.02805416408</v>
          </cell>
          <cell r="S392">
            <v>-316608.53892364935</v>
          </cell>
          <cell r="T392">
            <v>-318626.95564156235</v>
          </cell>
          <cell r="U392">
            <v>-326156.42355012469</v>
          </cell>
          <cell r="V392">
            <v>-331138.48100565182</v>
          </cell>
          <cell r="W392">
            <v>-331145.63825061102</v>
          </cell>
          <cell r="X392">
            <v>-336393.9217621155</v>
          </cell>
          <cell r="Y392">
            <v>-339776.47537170211</v>
          </cell>
          <cell r="Z392">
            <v>-329365.30509169138</v>
          </cell>
          <cell r="AA392">
            <v>-334301.01324823598</v>
          </cell>
          <cell r="AB392">
            <v>-330975.77545167232</v>
          </cell>
          <cell r="AC392">
            <v>-326158.47217803245</v>
          </cell>
          <cell r="AD392">
            <v>-324592.54082053067</v>
          </cell>
          <cell r="AE392">
            <v>-322270.47715319134</v>
          </cell>
          <cell r="AF392">
            <v>-322270.47715319134</v>
          </cell>
          <cell r="AG392">
            <v>-322270.47715319134</v>
          </cell>
          <cell r="AH392">
            <v>-322270.47715319134</v>
          </cell>
          <cell r="AI392">
            <v>-322270.47715319134</v>
          </cell>
          <cell r="AJ392">
            <v>-322270.47715319134</v>
          </cell>
          <cell r="AK392">
            <v>-322270.47715319134</v>
          </cell>
          <cell r="AL392">
            <v>-322270.47715319134</v>
          </cell>
          <cell r="AM392">
            <v>-322270.47715319134</v>
          </cell>
          <cell r="AN392">
            <v>0</v>
          </cell>
          <cell r="AO392">
            <v>0</v>
          </cell>
        </row>
        <row r="393">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row>
        <row r="394">
          <cell r="J394">
            <v>-344035.541015258</v>
          </cell>
          <cell r="K394">
            <v>-330145.90737178485</v>
          </cell>
          <cell r="L394">
            <v>-296541.17196056119</v>
          </cell>
          <cell r="M394">
            <v>-308183.0440399755</v>
          </cell>
          <cell r="N394">
            <v>-304747.52551551518</v>
          </cell>
          <cell r="O394">
            <v>-317117.95226688334</v>
          </cell>
          <cell r="P394">
            <v>-318343.64649457065</v>
          </cell>
          <cell r="Q394">
            <v>-309775.77582543454</v>
          </cell>
          <cell r="R394">
            <v>-313856.02805416408</v>
          </cell>
          <cell r="S394">
            <v>-316608.53892364935</v>
          </cell>
          <cell r="T394">
            <v>-318626.95564156235</v>
          </cell>
          <cell r="U394">
            <v>-326156.42355012469</v>
          </cell>
          <cell r="V394">
            <v>-331138.48100565182</v>
          </cell>
          <cell r="W394">
            <v>-331145.63825061102</v>
          </cell>
          <cell r="X394">
            <v>-336393.9217621155</v>
          </cell>
          <cell r="Y394">
            <v>-339776.47537170211</v>
          </cell>
          <cell r="Z394">
            <v>-329365.30509169138</v>
          </cell>
          <cell r="AA394">
            <v>-334301.01324823598</v>
          </cell>
          <cell r="AB394">
            <v>-330975.77545167232</v>
          </cell>
          <cell r="AC394">
            <v>-326158.47217803245</v>
          </cell>
          <cell r="AD394">
            <v>-324592.54082053067</v>
          </cell>
          <cell r="AE394">
            <v>-322270.47715319134</v>
          </cell>
          <cell r="AF394">
            <v>-322270.47715319134</v>
          </cell>
          <cell r="AG394">
            <v>-322270.47715319134</v>
          </cell>
          <cell r="AH394">
            <v>-322270.47715319134</v>
          </cell>
          <cell r="AI394">
            <v>-322270.47715319134</v>
          </cell>
          <cell r="AJ394">
            <v>-322270.47715319134</v>
          </cell>
          <cell r="AK394">
            <v>-322270.47715319134</v>
          </cell>
          <cell r="AL394">
            <v>-322270.47715319134</v>
          </cell>
          <cell r="AM394">
            <v>-322270.47715319134</v>
          </cell>
          <cell r="AN394">
            <v>0</v>
          </cell>
          <cell r="AO394">
            <v>0</v>
          </cell>
        </row>
        <row r="395">
          <cell r="J395">
            <v>7671014.4589847419</v>
          </cell>
          <cell r="K395">
            <v>-330145.90737178485</v>
          </cell>
          <cell r="L395">
            <v>-296541.17196056119</v>
          </cell>
          <cell r="M395">
            <v>-308183.0440399755</v>
          </cell>
          <cell r="N395">
            <v>-304747.52551551518</v>
          </cell>
          <cell r="O395">
            <v>-317117.95226688334</v>
          </cell>
          <cell r="P395">
            <v>-318343.64649457065</v>
          </cell>
          <cell r="Q395">
            <v>-309775.77582543454</v>
          </cell>
          <cell r="R395">
            <v>-313856.02805416408</v>
          </cell>
          <cell r="S395">
            <v>-316608.53892364935</v>
          </cell>
          <cell r="T395">
            <v>-318626.95564156235</v>
          </cell>
          <cell r="U395">
            <v>-326156.42355012469</v>
          </cell>
          <cell r="V395">
            <v>-331138.48100565182</v>
          </cell>
          <cell r="W395">
            <v>-331145.63825061102</v>
          </cell>
          <cell r="X395">
            <v>-336393.9217621155</v>
          </cell>
          <cell r="Y395">
            <v>-339776.47537170211</v>
          </cell>
          <cell r="Z395">
            <v>-329365.30509169138</v>
          </cell>
          <cell r="AA395">
            <v>-334301.01324823598</v>
          </cell>
          <cell r="AB395">
            <v>-330975.77545167232</v>
          </cell>
          <cell r="AC395">
            <v>-326158.47217803245</v>
          </cell>
          <cell r="AD395">
            <v>-324592.54082053067</v>
          </cell>
          <cell r="AE395">
            <v>-322270.47715319134</v>
          </cell>
          <cell r="AF395">
            <v>-322270.47715319134</v>
          </cell>
          <cell r="AG395">
            <v>-322270.47715319134</v>
          </cell>
          <cell r="AH395">
            <v>-322270.47715319134</v>
          </cell>
          <cell r="AI395">
            <v>-322270.47715319134</v>
          </cell>
          <cell r="AJ395">
            <v>-322270.47715319134</v>
          </cell>
          <cell r="AK395">
            <v>-322270.47715319134</v>
          </cell>
          <cell r="AL395">
            <v>-322270.47715319134</v>
          </cell>
          <cell r="AM395">
            <v>-322270.47715319134</v>
          </cell>
          <cell r="AN395">
            <v>0</v>
          </cell>
          <cell r="AO395">
            <v>0</v>
          </cell>
        </row>
        <row r="396">
          <cell r="J396">
            <v>7671014.4589847419</v>
          </cell>
          <cell r="K396">
            <v>-314509.53626105632</v>
          </cell>
          <cell r="L396">
            <v>-274591.13472541503</v>
          </cell>
          <cell r="M396">
            <v>-279682.01581022993</v>
          </cell>
          <cell r="N396">
            <v>-272277.83433675411</v>
          </cell>
          <cell r="O396">
            <v>-279737.21118573076</v>
          </cell>
          <cell r="P396">
            <v>-277804.53037124511</v>
          </cell>
          <cell r="Q396">
            <v>-267812.69155836711</v>
          </cell>
          <cell r="R396">
            <v>-269112.26941860421</v>
          </cell>
          <cell r="S396">
            <v>-269477.57069759566</v>
          </cell>
          <cell r="T396">
            <v>-269392.20565909118</v>
          </cell>
          <cell r="U396">
            <v>-274083.72561299393</v>
          </cell>
          <cell r="V396">
            <v>-276715.58354284632</v>
          </cell>
          <cell r="W396">
            <v>-275289.77227219066</v>
          </cell>
          <cell r="X396">
            <v>-278305.47611926968</v>
          </cell>
          <cell r="Y396">
            <v>-279836.85299497063</v>
          </cell>
          <cell r="Z396">
            <v>-270113.58359579137</v>
          </cell>
          <cell r="AA396">
            <v>-273066.62180360098</v>
          </cell>
          <cell r="AB396">
            <v>-269329.20942921756</v>
          </cell>
          <cell r="AC396">
            <v>-264457.91181916447</v>
          </cell>
          <cell r="AD396">
            <v>-262290.87676110031</v>
          </cell>
          <cell r="AE396">
            <v>-259567.87065862838</v>
          </cell>
          <cell r="AF396">
            <v>-258761.44849529144</v>
          </cell>
          <cell r="AG396">
            <v>-257991.7005475607</v>
          </cell>
          <cell r="AH396">
            <v>-257255.53135978262</v>
          </cell>
          <cell r="AI396">
            <v>-256550.21782612088</v>
          </cell>
          <cell r="AJ396">
            <v>-255873.35204403117</v>
          </cell>
          <cell r="AK396">
            <v>-255222.79469731089</v>
          </cell>
          <cell r="AL396">
            <v>-254596.63672716278</v>
          </cell>
          <cell r="AM396">
            <v>-253993.16758672954</v>
          </cell>
          <cell r="AN396">
            <v>0</v>
          </cell>
          <cell r="AO396">
            <v>0</v>
          </cell>
        </row>
        <row r="397">
          <cell r="J397"/>
          <cell r="K397"/>
          <cell r="L397"/>
          <cell r="M397"/>
          <cell r="N397"/>
          <cell r="O397"/>
          <cell r="P397"/>
          <cell r="Q397"/>
          <cell r="R397"/>
          <cell r="S397"/>
          <cell r="T397"/>
          <cell r="U397"/>
          <cell r="V397"/>
          <cell r="W397"/>
          <cell r="X397"/>
          <cell r="Y397"/>
          <cell r="Z397"/>
          <cell r="AA397"/>
          <cell r="AB397"/>
          <cell r="AC397"/>
          <cell r="AD397"/>
          <cell r="AE397"/>
          <cell r="AF397"/>
          <cell r="AG397"/>
          <cell r="AH397"/>
          <cell r="AI397"/>
          <cell r="AJ397"/>
          <cell r="AK397"/>
          <cell r="AL397"/>
          <cell r="AM397"/>
          <cell r="AN397"/>
          <cell r="AO397"/>
        </row>
        <row r="398">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row>
        <row r="399">
          <cell r="J399">
            <v>1524.7058823529414</v>
          </cell>
          <cell r="K399">
            <v>1412.1172424174376</v>
          </cell>
          <cell r="L399">
            <v>1299.5286024819341</v>
          </cell>
          <cell r="M399">
            <v>1241.1971628050767</v>
          </cell>
          <cell r="N399">
            <v>992.8537682156375</v>
          </cell>
          <cell r="O399">
            <v>858.69535068488551</v>
          </cell>
          <cell r="P399">
            <v>713.7954828842702</v>
          </cell>
          <cell r="Q399">
            <v>547.86644432487844</v>
          </cell>
          <cell r="R399">
            <v>444.40942305980866</v>
          </cell>
          <cell r="S399">
            <v>334.63616396697319</v>
          </cell>
          <cell r="T399">
            <v>352.85837529207078</v>
          </cell>
          <cell r="U399">
            <v>310.67821034543795</v>
          </cell>
          <cell r="V399">
            <v>225.26022658765342</v>
          </cell>
          <cell r="W399">
            <v>205.3912900432509</v>
          </cell>
          <cell r="X399">
            <v>162.162640384029</v>
          </cell>
          <cell r="Y399">
            <v>101.35907417543352</v>
          </cell>
          <cell r="Z399">
            <v>70.807607249952525</v>
          </cell>
          <cell r="AA399">
            <v>58.503897322857753</v>
          </cell>
          <cell r="AB399">
            <v>57.368203347832257</v>
          </cell>
          <cell r="AC399">
            <v>36.142828831083889</v>
          </cell>
          <cell r="AD399">
            <v>43.141320526867077</v>
          </cell>
          <cell r="AE399">
            <v>48.155737575440519</v>
          </cell>
          <cell r="AF399">
            <v>47.404510905709728</v>
          </cell>
          <cell r="AG399">
            <v>46.684551661656933</v>
          </cell>
          <cell r="AH399">
            <v>46.001670780674992</v>
          </cell>
          <cell r="AI399">
            <v>45.351289698881416</v>
          </cell>
          <cell r="AJ399">
            <v>44.757507257996558</v>
          </cell>
          <cell r="AK399">
            <v>44.194726436870418</v>
          </cell>
          <cell r="AL399">
            <v>43.649743428771956</v>
          </cell>
          <cell r="AM399">
            <v>44.665823127178811</v>
          </cell>
          <cell r="AN399">
            <v>0</v>
          </cell>
          <cell r="AO399">
            <v>0</v>
          </cell>
        </row>
        <row r="400">
          <cell r="J400">
            <v>0</v>
          </cell>
          <cell r="K400">
            <v>0</v>
          </cell>
          <cell r="L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row>
        <row r="401">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row>
        <row r="402">
          <cell r="J402">
            <v>1524.7058823529414</v>
          </cell>
          <cell r="K402">
            <v>1412.1172424174376</v>
          </cell>
          <cell r="L402">
            <v>1299.5286024819341</v>
          </cell>
          <cell r="M402">
            <v>1241.1971628050767</v>
          </cell>
          <cell r="N402">
            <v>992.8537682156375</v>
          </cell>
          <cell r="O402">
            <v>858.69535068488551</v>
          </cell>
          <cell r="P402">
            <v>713.7954828842702</v>
          </cell>
          <cell r="Q402">
            <v>547.86644432487844</v>
          </cell>
          <cell r="R402">
            <v>444.40942305980866</v>
          </cell>
          <cell r="S402">
            <v>334.63616396697319</v>
          </cell>
          <cell r="T402">
            <v>352.85837529207078</v>
          </cell>
          <cell r="U402">
            <v>310.67821034543795</v>
          </cell>
          <cell r="V402">
            <v>225.26022658765342</v>
          </cell>
          <cell r="W402">
            <v>205.3912900432509</v>
          </cell>
          <cell r="X402">
            <v>162.162640384029</v>
          </cell>
          <cell r="Y402">
            <v>101.35907417543352</v>
          </cell>
          <cell r="Z402">
            <v>70.807607249952525</v>
          </cell>
          <cell r="AA402">
            <v>58.503897322857753</v>
          </cell>
          <cell r="AB402">
            <v>57.368203347832257</v>
          </cell>
          <cell r="AC402">
            <v>36.142828831083889</v>
          </cell>
          <cell r="AD402">
            <v>43.141320526867077</v>
          </cell>
          <cell r="AE402">
            <v>48.155737575440519</v>
          </cell>
          <cell r="AF402">
            <v>47.404510905709728</v>
          </cell>
          <cell r="AG402">
            <v>46.684551661656933</v>
          </cell>
          <cell r="AH402">
            <v>46.001670780674992</v>
          </cell>
          <cell r="AI402">
            <v>45.351289698881416</v>
          </cell>
          <cell r="AJ402">
            <v>44.757507257996558</v>
          </cell>
          <cell r="AK402">
            <v>44.194726436870418</v>
          </cell>
          <cell r="AL402">
            <v>43.649743428771956</v>
          </cell>
          <cell r="AM402">
            <v>44.665823127178811</v>
          </cell>
          <cell r="AN402">
            <v>0</v>
          </cell>
          <cell r="AO402">
            <v>0</v>
          </cell>
        </row>
        <row r="403">
          <cell r="J403">
            <v>1524.7058823529414</v>
          </cell>
          <cell r="K403">
            <v>1412.1172424174376</v>
          </cell>
          <cell r="L403">
            <v>1299.5286024819341</v>
          </cell>
          <cell r="M403">
            <v>1241.1971628050767</v>
          </cell>
          <cell r="N403">
            <v>992.8537682156375</v>
          </cell>
          <cell r="O403">
            <v>858.69535068488551</v>
          </cell>
          <cell r="P403">
            <v>713.7954828842702</v>
          </cell>
          <cell r="Q403">
            <v>547.86644432487844</v>
          </cell>
          <cell r="R403">
            <v>444.40942305980866</v>
          </cell>
          <cell r="S403">
            <v>334.63616396697319</v>
          </cell>
          <cell r="T403">
            <v>352.85837529207078</v>
          </cell>
          <cell r="U403">
            <v>310.67821034543795</v>
          </cell>
          <cell r="V403">
            <v>225.26022658765342</v>
          </cell>
          <cell r="W403">
            <v>205.3912900432509</v>
          </cell>
          <cell r="X403">
            <v>162.162640384029</v>
          </cell>
          <cell r="Y403">
            <v>101.35907417543352</v>
          </cell>
          <cell r="Z403">
            <v>70.807607249952525</v>
          </cell>
          <cell r="AA403">
            <v>58.503897322857753</v>
          </cell>
          <cell r="AB403">
            <v>57.368203347832257</v>
          </cell>
          <cell r="AC403">
            <v>36.142828831083889</v>
          </cell>
          <cell r="AD403">
            <v>43.141320526867077</v>
          </cell>
          <cell r="AE403">
            <v>48.155737575440519</v>
          </cell>
          <cell r="AF403">
            <v>47.404510905709728</v>
          </cell>
          <cell r="AG403">
            <v>46.684551661656933</v>
          </cell>
          <cell r="AH403">
            <v>46.001670780674992</v>
          </cell>
          <cell r="AI403">
            <v>45.351289698881416</v>
          </cell>
          <cell r="AJ403">
            <v>44.757507257996558</v>
          </cell>
          <cell r="AK403">
            <v>44.194726436870418</v>
          </cell>
          <cell r="AL403">
            <v>43.649743428771956</v>
          </cell>
          <cell r="AM403">
            <v>44.665823127178811</v>
          </cell>
          <cell r="AN403">
            <v>0</v>
          </cell>
          <cell r="AO403">
            <v>0</v>
          </cell>
        </row>
        <row r="408">
          <cell r="J408"/>
          <cell r="K408"/>
          <cell r="L408"/>
          <cell r="M408"/>
          <cell r="N408"/>
          <cell r="O408"/>
          <cell r="P408"/>
          <cell r="Q408"/>
          <cell r="R408"/>
          <cell r="S408"/>
          <cell r="T408"/>
          <cell r="U408"/>
          <cell r="V408"/>
          <cell r="W408"/>
          <cell r="X408"/>
          <cell r="Y408"/>
          <cell r="Z408"/>
          <cell r="AA408"/>
          <cell r="AB408"/>
          <cell r="AC408"/>
          <cell r="AD408"/>
          <cell r="AE408"/>
          <cell r="AF408"/>
          <cell r="AG408"/>
          <cell r="AH408"/>
          <cell r="AI408"/>
          <cell r="AJ408"/>
          <cell r="AK408"/>
          <cell r="AL408"/>
          <cell r="AM408"/>
          <cell r="AN408"/>
          <cell r="AO408"/>
        </row>
        <row r="409">
          <cell r="J409"/>
          <cell r="K409"/>
          <cell r="L409"/>
          <cell r="M409"/>
          <cell r="N409"/>
          <cell r="O409"/>
          <cell r="P409"/>
          <cell r="Q409"/>
          <cell r="R409"/>
          <cell r="S409"/>
          <cell r="T409"/>
          <cell r="U409"/>
          <cell r="V409"/>
          <cell r="W409"/>
          <cell r="X409"/>
          <cell r="Y409"/>
          <cell r="Z409"/>
          <cell r="AA409"/>
          <cell r="AB409"/>
          <cell r="AC409"/>
          <cell r="AD409"/>
          <cell r="AE409"/>
          <cell r="AF409"/>
          <cell r="AG409"/>
          <cell r="AH409"/>
          <cell r="AI409"/>
          <cell r="AJ409"/>
          <cell r="AK409"/>
          <cell r="AL409"/>
          <cell r="AM409"/>
          <cell r="AN409"/>
          <cell r="AO409"/>
        </row>
        <row r="410">
          <cell r="J410"/>
          <cell r="K410"/>
          <cell r="L410"/>
          <cell r="M410"/>
          <cell r="N410"/>
          <cell r="O410"/>
          <cell r="P410"/>
          <cell r="Q410"/>
          <cell r="R410"/>
          <cell r="S410"/>
          <cell r="T410"/>
          <cell r="U410"/>
          <cell r="V410"/>
          <cell r="W410"/>
          <cell r="X410"/>
          <cell r="Y410"/>
          <cell r="Z410"/>
          <cell r="AA410"/>
          <cell r="AB410"/>
          <cell r="AC410"/>
          <cell r="AD410"/>
          <cell r="AE410"/>
          <cell r="AF410"/>
          <cell r="AG410"/>
          <cell r="AH410"/>
          <cell r="AI410"/>
          <cell r="AJ410"/>
          <cell r="AK410"/>
          <cell r="AL410"/>
          <cell r="AM410"/>
          <cell r="AN410"/>
          <cell r="AO410"/>
        </row>
        <row r="412">
          <cell r="J412">
            <v>0</v>
          </cell>
          <cell r="K412">
            <v>0</v>
          </cell>
          <cell r="L412">
            <v>0</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row>
        <row r="413">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row>
        <row r="414">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row>
        <row r="417">
          <cell r="J417">
            <v>15000000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row>
        <row r="418">
          <cell r="J418">
            <v>300000</v>
          </cell>
          <cell r="K418">
            <v>300000</v>
          </cell>
          <cell r="L418">
            <v>300000</v>
          </cell>
          <cell r="M418">
            <v>300000</v>
          </cell>
          <cell r="N418">
            <v>300000</v>
          </cell>
          <cell r="O418">
            <v>300000</v>
          </cell>
          <cell r="P418">
            <v>300000</v>
          </cell>
          <cell r="Q418">
            <v>300000</v>
          </cell>
          <cell r="R418">
            <v>300000</v>
          </cell>
          <cell r="S418">
            <v>300000</v>
          </cell>
          <cell r="T418">
            <v>300000</v>
          </cell>
          <cell r="U418">
            <v>300000</v>
          </cell>
          <cell r="V418">
            <v>300000</v>
          </cell>
          <cell r="W418">
            <v>300000</v>
          </cell>
          <cell r="X418">
            <v>300000</v>
          </cell>
          <cell r="Y418">
            <v>300000</v>
          </cell>
          <cell r="Z418">
            <v>300000</v>
          </cell>
          <cell r="AA418">
            <v>300000</v>
          </cell>
          <cell r="AB418">
            <v>300000</v>
          </cell>
          <cell r="AC418">
            <v>300000</v>
          </cell>
          <cell r="AD418">
            <v>300000</v>
          </cell>
          <cell r="AE418">
            <v>300000</v>
          </cell>
          <cell r="AF418">
            <v>300000</v>
          </cell>
          <cell r="AG418">
            <v>300000</v>
          </cell>
          <cell r="AH418">
            <v>300000</v>
          </cell>
          <cell r="AI418">
            <v>0</v>
          </cell>
          <cell r="AJ418">
            <v>0</v>
          </cell>
          <cell r="AK418">
            <v>0</v>
          </cell>
          <cell r="AL418">
            <v>0</v>
          </cell>
          <cell r="AM418">
            <v>0</v>
          </cell>
          <cell r="AN418">
            <v>0</v>
          </cell>
          <cell r="AO418">
            <v>0</v>
          </cell>
        </row>
        <row r="419">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row>
        <row r="420">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row>
        <row r="421">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row>
        <row r="422">
          <cell r="J422">
            <v>300000</v>
          </cell>
          <cell r="K422">
            <v>300000</v>
          </cell>
          <cell r="L422">
            <v>300000</v>
          </cell>
          <cell r="M422">
            <v>300000</v>
          </cell>
          <cell r="N422">
            <v>300000</v>
          </cell>
          <cell r="O422">
            <v>300000</v>
          </cell>
          <cell r="P422">
            <v>300000</v>
          </cell>
          <cell r="Q422">
            <v>300000</v>
          </cell>
          <cell r="R422">
            <v>300000</v>
          </cell>
          <cell r="S422">
            <v>300000</v>
          </cell>
          <cell r="T422">
            <v>300000</v>
          </cell>
          <cell r="U422">
            <v>300000</v>
          </cell>
          <cell r="V422">
            <v>300000</v>
          </cell>
          <cell r="W422">
            <v>300000</v>
          </cell>
          <cell r="X422">
            <v>300000</v>
          </cell>
          <cell r="Y422">
            <v>300000</v>
          </cell>
          <cell r="Z422">
            <v>300000</v>
          </cell>
          <cell r="AA422">
            <v>300000</v>
          </cell>
          <cell r="AB422">
            <v>300000</v>
          </cell>
          <cell r="AC422">
            <v>300000</v>
          </cell>
          <cell r="AD422">
            <v>300000</v>
          </cell>
          <cell r="AE422">
            <v>300000</v>
          </cell>
          <cell r="AF422">
            <v>300000</v>
          </cell>
          <cell r="AG422">
            <v>300000</v>
          </cell>
          <cell r="AH422">
            <v>300000</v>
          </cell>
          <cell r="AI422">
            <v>0</v>
          </cell>
          <cell r="AJ422">
            <v>0</v>
          </cell>
          <cell r="AK422">
            <v>0</v>
          </cell>
          <cell r="AL422">
            <v>0</v>
          </cell>
          <cell r="AM422">
            <v>0</v>
          </cell>
          <cell r="AN422">
            <v>0</v>
          </cell>
          <cell r="AO422">
            <v>0</v>
          </cell>
        </row>
        <row r="423">
          <cell r="J423">
            <v>15300000</v>
          </cell>
          <cell r="K423">
            <v>300000</v>
          </cell>
          <cell r="L423">
            <v>300000</v>
          </cell>
          <cell r="M423">
            <v>300000</v>
          </cell>
          <cell r="N423">
            <v>300000</v>
          </cell>
          <cell r="O423">
            <v>300000</v>
          </cell>
          <cell r="P423">
            <v>300000</v>
          </cell>
          <cell r="Q423">
            <v>300000</v>
          </cell>
          <cell r="R423">
            <v>300000</v>
          </cell>
          <cell r="S423">
            <v>300000</v>
          </cell>
          <cell r="T423">
            <v>300000</v>
          </cell>
          <cell r="U423">
            <v>300000</v>
          </cell>
          <cell r="V423">
            <v>300000</v>
          </cell>
          <cell r="W423">
            <v>300000</v>
          </cell>
          <cell r="X423">
            <v>300000</v>
          </cell>
          <cell r="Y423">
            <v>300000</v>
          </cell>
          <cell r="Z423">
            <v>300000</v>
          </cell>
          <cell r="AA423">
            <v>300000</v>
          </cell>
          <cell r="AB423">
            <v>300000</v>
          </cell>
          <cell r="AC423">
            <v>300000</v>
          </cell>
          <cell r="AD423">
            <v>300000</v>
          </cell>
          <cell r="AE423">
            <v>300000</v>
          </cell>
          <cell r="AF423">
            <v>300000</v>
          </cell>
          <cell r="AG423">
            <v>300000</v>
          </cell>
          <cell r="AH423">
            <v>300000</v>
          </cell>
          <cell r="AI423">
            <v>0</v>
          </cell>
          <cell r="AJ423">
            <v>0</v>
          </cell>
          <cell r="AK423">
            <v>0</v>
          </cell>
          <cell r="AL423">
            <v>0</v>
          </cell>
          <cell r="AM423">
            <v>0</v>
          </cell>
          <cell r="AN423">
            <v>0</v>
          </cell>
          <cell r="AO423">
            <v>0</v>
          </cell>
        </row>
        <row r="424">
          <cell r="J424">
            <v>15300000</v>
          </cell>
          <cell r="K424">
            <v>285791.39941318118</v>
          </cell>
          <cell r="L424">
            <v>277793.93961719546</v>
          </cell>
          <cell r="M424">
            <v>272255.74659514829</v>
          </cell>
          <cell r="N424">
            <v>268036.13963017263</v>
          </cell>
          <cell r="O424">
            <v>264637.06250566355</v>
          </cell>
          <cell r="P424">
            <v>261796.83505257239</v>
          </cell>
          <cell r="Q424">
            <v>259361.16939235956</v>
          </cell>
          <cell r="R424">
            <v>257231.57629347351</v>
          </cell>
          <cell r="S424">
            <v>255341.41146071293</v>
          </cell>
          <cell r="T424">
            <v>253643.51718139861</v>
          </cell>
          <cell r="U424">
            <v>252103.32143362361</v>
          </cell>
          <cell r="V424">
            <v>250694.73898274303</v>
          </cell>
          <cell r="W424">
            <v>249397.61283872146</v>
          </cell>
          <cell r="X424">
            <v>248196.0506255012</v>
          </cell>
          <cell r="Y424">
            <v>247077.30518027194</v>
          </cell>
          <cell r="Z424">
            <v>246030.99909438999</v>
          </cell>
          <cell r="AA424">
            <v>245048.57387390095</v>
          </cell>
          <cell r="AB424">
            <v>244122.89001665369</v>
          </cell>
          <cell r="AC424">
            <v>243247.93103164685</v>
          </cell>
          <cell r="AD424">
            <v>242418.58062855731</v>
          </cell>
          <cell r="AE424">
            <v>241630.45242451056</v>
          </cell>
          <cell r="AF424">
            <v>240879.75800428886</v>
          </cell>
          <cell r="AG424">
            <v>240163.20343075448</v>
          </cell>
          <cell r="AH424">
            <v>239477.90715948469</v>
          </cell>
          <cell r="AI424">
            <v>0</v>
          </cell>
          <cell r="AJ424">
            <v>0</v>
          </cell>
          <cell r="AK424">
            <v>0</v>
          </cell>
          <cell r="AL424">
            <v>0</v>
          </cell>
          <cell r="AM424">
            <v>0</v>
          </cell>
          <cell r="AN424">
            <v>0</v>
          </cell>
          <cell r="AO424">
            <v>0</v>
          </cell>
        </row>
        <row r="425">
          <cell r="J425"/>
          <cell r="K425"/>
          <cell r="L425"/>
          <cell r="M425"/>
          <cell r="N425"/>
          <cell r="O425"/>
          <cell r="P425"/>
          <cell r="Q425"/>
          <cell r="R425"/>
          <cell r="S425"/>
          <cell r="T425"/>
          <cell r="U425"/>
          <cell r="V425"/>
          <cell r="W425"/>
          <cell r="X425"/>
          <cell r="Y425"/>
          <cell r="Z425"/>
          <cell r="AA425"/>
          <cell r="AB425"/>
          <cell r="AC425"/>
          <cell r="AD425"/>
          <cell r="AE425"/>
          <cell r="AF425"/>
          <cell r="AG425"/>
          <cell r="AH425"/>
          <cell r="AI425"/>
          <cell r="AJ425"/>
          <cell r="AK425"/>
          <cell r="AL425"/>
          <cell r="AM425"/>
          <cell r="AN425"/>
          <cell r="AO425"/>
        </row>
        <row r="426">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row>
        <row r="427">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row>
        <row r="428">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row>
        <row r="429">
          <cell r="J429">
            <v>59112</v>
          </cell>
          <cell r="K429">
            <v>59112</v>
          </cell>
          <cell r="L429">
            <v>59112</v>
          </cell>
          <cell r="M429">
            <v>59112</v>
          </cell>
          <cell r="N429">
            <v>59112</v>
          </cell>
          <cell r="O429">
            <v>59112</v>
          </cell>
          <cell r="P429">
            <v>59112</v>
          </cell>
          <cell r="Q429">
            <v>59112</v>
          </cell>
          <cell r="R429">
            <v>59112</v>
          </cell>
          <cell r="S429">
            <v>59112</v>
          </cell>
          <cell r="T429">
            <v>59112</v>
          </cell>
          <cell r="U429">
            <v>59112</v>
          </cell>
          <cell r="V429">
            <v>59112</v>
          </cell>
          <cell r="W429">
            <v>59112</v>
          </cell>
          <cell r="X429">
            <v>59112</v>
          </cell>
          <cell r="Y429">
            <v>59112</v>
          </cell>
          <cell r="Z429">
            <v>59112</v>
          </cell>
          <cell r="AA429">
            <v>59112</v>
          </cell>
          <cell r="AB429">
            <v>59112</v>
          </cell>
          <cell r="AC429">
            <v>59112</v>
          </cell>
          <cell r="AD429">
            <v>59112</v>
          </cell>
          <cell r="AE429">
            <v>59112</v>
          </cell>
          <cell r="AF429">
            <v>59112</v>
          </cell>
          <cell r="AG429">
            <v>59112</v>
          </cell>
          <cell r="AH429">
            <v>59112</v>
          </cell>
          <cell r="AI429">
            <v>0</v>
          </cell>
          <cell r="AJ429">
            <v>0</v>
          </cell>
          <cell r="AK429">
            <v>0</v>
          </cell>
          <cell r="AL429">
            <v>0</v>
          </cell>
          <cell r="AM429">
            <v>0</v>
          </cell>
          <cell r="AN429">
            <v>0</v>
          </cell>
          <cell r="AO429">
            <v>0</v>
          </cell>
        </row>
        <row r="430">
          <cell r="J430">
            <v>59112</v>
          </cell>
          <cell r="K430">
            <v>59112</v>
          </cell>
          <cell r="L430">
            <v>59112</v>
          </cell>
          <cell r="M430">
            <v>59112</v>
          </cell>
          <cell r="N430">
            <v>59112</v>
          </cell>
          <cell r="O430">
            <v>59112</v>
          </cell>
          <cell r="P430">
            <v>59112</v>
          </cell>
          <cell r="Q430">
            <v>59112</v>
          </cell>
          <cell r="R430">
            <v>59112</v>
          </cell>
          <cell r="S430">
            <v>59112</v>
          </cell>
          <cell r="T430">
            <v>59112</v>
          </cell>
          <cell r="U430">
            <v>59112</v>
          </cell>
          <cell r="V430">
            <v>59112</v>
          </cell>
          <cell r="W430">
            <v>59112</v>
          </cell>
          <cell r="X430">
            <v>59112</v>
          </cell>
          <cell r="Y430">
            <v>59112</v>
          </cell>
          <cell r="Z430">
            <v>59112</v>
          </cell>
          <cell r="AA430">
            <v>59112</v>
          </cell>
          <cell r="AB430">
            <v>59112</v>
          </cell>
          <cell r="AC430">
            <v>59112</v>
          </cell>
          <cell r="AD430">
            <v>59112</v>
          </cell>
          <cell r="AE430">
            <v>59112</v>
          </cell>
          <cell r="AF430">
            <v>59112</v>
          </cell>
          <cell r="AG430">
            <v>59112</v>
          </cell>
          <cell r="AH430">
            <v>59112</v>
          </cell>
          <cell r="AI430">
            <v>0</v>
          </cell>
          <cell r="AJ430">
            <v>0</v>
          </cell>
          <cell r="AK430">
            <v>0</v>
          </cell>
          <cell r="AL430">
            <v>0</v>
          </cell>
          <cell r="AM430">
            <v>0</v>
          </cell>
          <cell r="AN430">
            <v>0</v>
          </cell>
          <cell r="AO430">
            <v>0</v>
          </cell>
        </row>
        <row r="431">
          <cell r="J431">
            <v>59112</v>
          </cell>
          <cell r="K431">
            <v>59112</v>
          </cell>
          <cell r="L431">
            <v>59112</v>
          </cell>
          <cell r="M431">
            <v>59112</v>
          </cell>
          <cell r="N431">
            <v>59112</v>
          </cell>
          <cell r="O431">
            <v>59112</v>
          </cell>
          <cell r="P431">
            <v>59112</v>
          </cell>
          <cell r="Q431">
            <v>59112</v>
          </cell>
          <cell r="R431">
            <v>59112</v>
          </cell>
          <cell r="S431">
            <v>59112</v>
          </cell>
          <cell r="T431">
            <v>59112</v>
          </cell>
          <cell r="U431">
            <v>59112</v>
          </cell>
          <cell r="V431">
            <v>59112</v>
          </cell>
          <cell r="W431">
            <v>59112</v>
          </cell>
          <cell r="X431">
            <v>59112</v>
          </cell>
          <cell r="Y431">
            <v>59112</v>
          </cell>
          <cell r="Z431">
            <v>59112</v>
          </cell>
          <cell r="AA431">
            <v>59112</v>
          </cell>
          <cell r="AB431">
            <v>59112</v>
          </cell>
          <cell r="AC431">
            <v>59112</v>
          </cell>
          <cell r="AD431">
            <v>59112</v>
          </cell>
          <cell r="AE431">
            <v>59112</v>
          </cell>
          <cell r="AF431">
            <v>59112</v>
          </cell>
          <cell r="AG431">
            <v>59112</v>
          </cell>
          <cell r="AH431">
            <v>59112</v>
          </cell>
          <cell r="AI431">
            <v>0</v>
          </cell>
          <cell r="AJ431">
            <v>0</v>
          </cell>
          <cell r="AK431">
            <v>0</v>
          </cell>
          <cell r="AL431">
            <v>0</v>
          </cell>
          <cell r="AM431">
            <v>0</v>
          </cell>
          <cell r="AN431">
            <v>0</v>
          </cell>
          <cell r="AO431">
            <v>0</v>
          </cell>
        </row>
        <row r="436">
          <cell r="J436"/>
          <cell r="K436"/>
          <cell r="L436"/>
          <cell r="M436"/>
          <cell r="N436"/>
          <cell r="O436"/>
          <cell r="P436"/>
          <cell r="Q436"/>
          <cell r="R436"/>
          <cell r="S436"/>
          <cell r="T436"/>
          <cell r="U436"/>
          <cell r="V436"/>
          <cell r="W436"/>
          <cell r="X436"/>
          <cell r="Y436"/>
          <cell r="Z436"/>
          <cell r="AA436"/>
          <cell r="AB436"/>
          <cell r="AC436"/>
          <cell r="AD436"/>
          <cell r="AE436"/>
          <cell r="AF436"/>
          <cell r="AG436"/>
          <cell r="AH436"/>
          <cell r="AI436"/>
          <cell r="AJ436"/>
          <cell r="AK436"/>
          <cell r="AL436"/>
          <cell r="AM436"/>
          <cell r="AN436"/>
          <cell r="AO436"/>
        </row>
        <row r="437">
          <cell r="J437"/>
          <cell r="K437"/>
          <cell r="L437"/>
          <cell r="M437"/>
          <cell r="N437"/>
          <cell r="O437"/>
          <cell r="P437"/>
          <cell r="Q437"/>
          <cell r="R437"/>
          <cell r="S437"/>
          <cell r="T437"/>
          <cell r="U437"/>
          <cell r="V437"/>
          <cell r="W437"/>
          <cell r="X437"/>
          <cell r="Y437"/>
          <cell r="Z437"/>
          <cell r="AA437"/>
          <cell r="AB437"/>
          <cell r="AC437"/>
          <cell r="AD437"/>
          <cell r="AE437"/>
          <cell r="AF437"/>
          <cell r="AG437"/>
          <cell r="AH437"/>
          <cell r="AI437"/>
          <cell r="AJ437"/>
          <cell r="AK437"/>
          <cell r="AL437"/>
          <cell r="AM437"/>
          <cell r="AN437"/>
          <cell r="AO437"/>
        </row>
        <row r="438">
          <cell r="J438"/>
          <cell r="K438"/>
          <cell r="L438"/>
          <cell r="M438"/>
          <cell r="N438"/>
          <cell r="O438"/>
          <cell r="P438"/>
          <cell r="Q438"/>
          <cell r="R438"/>
          <cell r="S438"/>
          <cell r="T438"/>
          <cell r="U438"/>
          <cell r="V438"/>
          <cell r="W438"/>
          <cell r="X438"/>
          <cell r="Y438"/>
          <cell r="Z438"/>
          <cell r="AA438"/>
          <cell r="AB438"/>
          <cell r="AC438"/>
          <cell r="AD438"/>
          <cell r="AE438"/>
          <cell r="AF438"/>
          <cell r="AG438"/>
          <cell r="AH438"/>
          <cell r="AI438"/>
          <cell r="AJ438"/>
          <cell r="AK438"/>
          <cell r="AL438"/>
          <cell r="AM438"/>
          <cell r="AN438"/>
          <cell r="AO438"/>
        </row>
        <row r="440">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row>
        <row r="441">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row>
        <row r="442">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row>
        <row r="445">
          <cell r="J445">
            <v>230950000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row>
        <row r="446">
          <cell r="J446">
            <v>47710000</v>
          </cell>
          <cell r="K446">
            <v>47710000</v>
          </cell>
          <cell r="L446">
            <v>47710000</v>
          </cell>
          <cell r="M446">
            <v>47710000</v>
          </cell>
          <cell r="N446">
            <v>47710000</v>
          </cell>
          <cell r="O446">
            <v>47710000</v>
          </cell>
          <cell r="P446">
            <v>47710000</v>
          </cell>
          <cell r="Q446">
            <v>47710000</v>
          </cell>
          <cell r="R446">
            <v>47710000</v>
          </cell>
          <cell r="S446">
            <v>47710000</v>
          </cell>
          <cell r="T446">
            <v>47710000</v>
          </cell>
          <cell r="U446">
            <v>47710000</v>
          </cell>
          <cell r="V446">
            <v>47710000</v>
          </cell>
          <cell r="W446">
            <v>47710000</v>
          </cell>
          <cell r="X446">
            <v>47710000</v>
          </cell>
          <cell r="Y446">
            <v>47710000</v>
          </cell>
          <cell r="Z446">
            <v>47710000</v>
          </cell>
          <cell r="AA446">
            <v>47710000</v>
          </cell>
          <cell r="AB446">
            <v>47710000</v>
          </cell>
          <cell r="AC446">
            <v>47710000</v>
          </cell>
          <cell r="AD446">
            <v>47710000</v>
          </cell>
          <cell r="AE446">
            <v>47710000</v>
          </cell>
          <cell r="AF446">
            <v>47710000</v>
          </cell>
          <cell r="AG446">
            <v>47710000</v>
          </cell>
          <cell r="AH446">
            <v>47710000</v>
          </cell>
          <cell r="AI446">
            <v>0</v>
          </cell>
          <cell r="AJ446">
            <v>0</v>
          </cell>
          <cell r="AK446">
            <v>0</v>
          </cell>
          <cell r="AL446">
            <v>0</v>
          </cell>
          <cell r="AM446">
            <v>0</v>
          </cell>
          <cell r="AN446">
            <v>0</v>
          </cell>
          <cell r="AO446">
            <v>0</v>
          </cell>
        </row>
        <row r="447">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row>
        <row r="448">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row>
        <row r="449">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row>
        <row r="450">
          <cell r="J450">
            <v>47710000</v>
          </cell>
          <cell r="K450">
            <v>47710000</v>
          </cell>
          <cell r="L450">
            <v>47710000</v>
          </cell>
          <cell r="M450">
            <v>47710000</v>
          </cell>
          <cell r="N450">
            <v>47710000</v>
          </cell>
          <cell r="O450">
            <v>47710000</v>
          </cell>
          <cell r="P450">
            <v>47710000</v>
          </cell>
          <cell r="Q450">
            <v>47710000</v>
          </cell>
          <cell r="R450">
            <v>47710000</v>
          </cell>
          <cell r="S450">
            <v>47710000</v>
          </cell>
          <cell r="T450">
            <v>47710000</v>
          </cell>
          <cell r="U450">
            <v>47710000</v>
          </cell>
          <cell r="V450">
            <v>47710000</v>
          </cell>
          <cell r="W450">
            <v>47710000</v>
          </cell>
          <cell r="X450">
            <v>47710000</v>
          </cell>
          <cell r="Y450">
            <v>47710000</v>
          </cell>
          <cell r="Z450">
            <v>47710000</v>
          </cell>
          <cell r="AA450">
            <v>47710000</v>
          </cell>
          <cell r="AB450">
            <v>47710000</v>
          </cell>
          <cell r="AC450">
            <v>47710000</v>
          </cell>
          <cell r="AD450">
            <v>47710000</v>
          </cell>
          <cell r="AE450">
            <v>47710000</v>
          </cell>
          <cell r="AF450">
            <v>47710000</v>
          </cell>
          <cell r="AG450">
            <v>47710000</v>
          </cell>
          <cell r="AH450">
            <v>47710000</v>
          </cell>
          <cell r="AI450">
            <v>0</v>
          </cell>
          <cell r="AJ450">
            <v>0</v>
          </cell>
          <cell r="AK450">
            <v>0</v>
          </cell>
          <cell r="AL450">
            <v>0</v>
          </cell>
          <cell r="AM450">
            <v>0</v>
          </cell>
          <cell r="AN450">
            <v>0</v>
          </cell>
          <cell r="AO450">
            <v>0</v>
          </cell>
        </row>
        <row r="451">
          <cell r="J451">
            <v>278660000</v>
          </cell>
          <cell r="K451">
            <v>47710000</v>
          </cell>
          <cell r="L451">
            <v>47710000</v>
          </cell>
          <cell r="M451">
            <v>47710000</v>
          </cell>
          <cell r="N451">
            <v>47710000</v>
          </cell>
          <cell r="O451">
            <v>47710000</v>
          </cell>
          <cell r="P451">
            <v>47710000</v>
          </cell>
          <cell r="Q451">
            <v>47710000</v>
          </cell>
          <cell r="R451">
            <v>47710000</v>
          </cell>
          <cell r="S451">
            <v>47710000</v>
          </cell>
          <cell r="T451">
            <v>47710000</v>
          </cell>
          <cell r="U451">
            <v>47710000</v>
          </cell>
          <cell r="V451">
            <v>47710000</v>
          </cell>
          <cell r="W451">
            <v>47710000</v>
          </cell>
          <cell r="X451">
            <v>47710000</v>
          </cell>
          <cell r="Y451">
            <v>47710000</v>
          </cell>
          <cell r="Z451">
            <v>47710000</v>
          </cell>
          <cell r="AA451">
            <v>47710000</v>
          </cell>
          <cell r="AB451">
            <v>47710000</v>
          </cell>
          <cell r="AC451">
            <v>47710000</v>
          </cell>
          <cell r="AD451">
            <v>47710000</v>
          </cell>
          <cell r="AE451">
            <v>47710000</v>
          </cell>
          <cell r="AF451">
            <v>47710000</v>
          </cell>
          <cell r="AG451">
            <v>47710000</v>
          </cell>
          <cell r="AH451">
            <v>47710000</v>
          </cell>
          <cell r="AI451">
            <v>0</v>
          </cell>
          <cell r="AJ451">
            <v>0</v>
          </cell>
          <cell r="AK451">
            <v>0</v>
          </cell>
          <cell r="AL451">
            <v>0</v>
          </cell>
          <cell r="AM451">
            <v>0</v>
          </cell>
          <cell r="AN451">
            <v>0</v>
          </cell>
          <cell r="AO451">
            <v>0</v>
          </cell>
        </row>
        <row r="452">
          <cell r="J452">
            <v>278660000</v>
          </cell>
          <cell r="K452">
            <v>45450358.886676252</v>
          </cell>
          <cell r="L452">
            <v>44178496.197121322</v>
          </cell>
          <cell r="M452">
            <v>43297738.900181748</v>
          </cell>
          <cell r="N452">
            <v>42626680.739185125</v>
          </cell>
          <cell r="O452">
            <v>42086114.173817359</v>
          </cell>
          <cell r="P452">
            <v>41634423.334527433</v>
          </cell>
          <cell r="Q452">
            <v>41247071.305698246</v>
          </cell>
          <cell r="R452">
            <v>40908395.016538732</v>
          </cell>
          <cell r="S452">
            <v>40607795.802635379</v>
          </cell>
          <cell r="T452">
            <v>40337774.015748426</v>
          </cell>
          <cell r="U452">
            <v>40092831.551993944</v>
          </cell>
          <cell r="V452">
            <v>39868819.989555568</v>
          </cell>
          <cell r="W452">
            <v>39662533.695118003</v>
          </cell>
          <cell r="X452">
            <v>39471445.251142211</v>
          </cell>
          <cell r="Y452">
            <v>39293527.433835916</v>
          </cell>
          <cell r="Z452">
            <v>39127129.889311157</v>
          </cell>
          <cell r="AA452">
            <v>38970891.531746045</v>
          </cell>
          <cell r="AB452">
            <v>38823676.942315154</v>
          </cell>
          <cell r="AC452">
            <v>38684529.298399568</v>
          </cell>
          <cell r="AD452">
            <v>38552634.939294897</v>
          </cell>
          <cell r="AE452">
            <v>38427296.283911325</v>
          </cell>
          <cell r="AF452">
            <v>38307910.847948737</v>
          </cell>
          <cell r="AG452">
            <v>38193954.78560432</v>
          </cell>
          <cell r="AH452">
            <v>38084969.835263379</v>
          </cell>
          <cell r="AI452">
            <v>0</v>
          </cell>
          <cell r="AJ452">
            <v>0</v>
          </cell>
          <cell r="AK452">
            <v>0</v>
          </cell>
          <cell r="AL452">
            <v>0</v>
          </cell>
          <cell r="AM452">
            <v>0</v>
          </cell>
          <cell r="AN452">
            <v>0</v>
          </cell>
          <cell r="AO452">
            <v>0</v>
          </cell>
        </row>
        <row r="453">
          <cell r="J453"/>
          <cell r="K453"/>
          <cell r="L453"/>
          <cell r="M453"/>
          <cell r="N453"/>
          <cell r="O453"/>
          <cell r="P453"/>
          <cell r="Q453"/>
          <cell r="R453"/>
          <cell r="S453"/>
          <cell r="T453"/>
          <cell r="U453"/>
          <cell r="V453"/>
          <cell r="W453"/>
          <cell r="X453"/>
          <cell r="Y453"/>
          <cell r="Z453"/>
          <cell r="AA453"/>
          <cell r="AB453"/>
          <cell r="AC453"/>
          <cell r="AD453"/>
          <cell r="AE453"/>
          <cell r="AF453"/>
          <cell r="AG453"/>
          <cell r="AH453"/>
          <cell r="AI453"/>
          <cell r="AJ453"/>
          <cell r="AK453"/>
          <cell r="AL453"/>
          <cell r="AM453"/>
          <cell r="AN453"/>
          <cell r="AO453"/>
        </row>
        <row r="454">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row>
        <row r="455">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row>
        <row r="456">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row>
        <row r="457">
          <cell r="J457">
            <v>640000</v>
          </cell>
          <cell r="K457">
            <v>640000</v>
          </cell>
          <cell r="L457">
            <v>640000</v>
          </cell>
          <cell r="M457">
            <v>640000</v>
          </cell>
          <cell r="N457">
            <v>640000</v>
          </cell>
          <cell r="O457">
            <v>640000</v>
          </cell>
          <cell r="P457">
            <v>640000</v>
          </cell>
          <cell r="Q457">
            <v>640000</v>
          </cell>
          <cell r="R457">
            <v>640000</v>
          </cell>
          <cell r="S457">
            <v>640000</v>
          </cell>
          <cell r="T457">
            <v>640000</v>
          </cell>
          <cell r="U457">
            <v>640000</v>
          </cell>
          <cell r="V457">
            <v>640000</v>
          </cell>
          <cell r="W457">
            <v>640000</v>
          </cell>
          <cell r="X457">
            <v>640000</v>
          </cell>
          <cell r="Y457">
            <v>640000</v>
          </cell>
          <cell r="Z457">
            <v>640000</v>
          </cell>
          <cell r="AA457">
            <v>640000</v>
          </cell>
          <cell r="AB457">
            <v>640000</v>
          </cell>
          <cell r="AC457">
            <v>640000</v>
          </cell>
          <cell r="AD457">
            <v>640000</v>
          </cell>
          <cell r="AE457">
            <v>640000</v>
          </cell>
          <cell r="AF457">
            <v>640000</v>
          </cell>
          <cell r="AG457">
            <v>640000</v>
          </cell>
          <cell r="AH457">
            <v>640000</v>
          </cell>
          <cell r="AI457">
            <v>0</v>
          </cell>
          <cell r="AJ457">
            <v>0</v>
          </cell>
          <cell r="AK457">
            <v>0</v>
          </cell>
          <cell r="AL457">
            <v>0</v>
          </cell>
          <cell r="AM457">
            <v>0</v>
          </cell>
          <cell r="AN457">
            <v>0</v>
          </cell>
          <cell r="AO457">
            <v>0</v>
          </cell>
        </row>
        <row r="458">
          <cell r="J458">
            <v>640000</v>
          </cell>
          <cell r="K458">
            <v>640000</v>
          </cell>
          <cell r="L458">
            <v>640000</v>
          </cell>
          <cell r="M458">
            <v>640000</v>
          </cell>
          <cell r="N458">
            <v>640000</v>
          </cell>
          <cell r="O458">
            <v>640000</v>
          </cell>
          <cell r="P458">
            <v>640000</v>
          </cell>
          <cell r="Q458">
            <v>640000</v>
          </cell>
          <cell r="R458">
            <v>640000</v>
          </cell>
          <cell r="S458">
            <v>640000</v>
          </cell>
          <cell r="T458">
            <v>640000</v>
          </cell>
          <cell r="U458">
            <v>640000</v>
          </cell>
          <cell r="V458">
            <v>640000</v>
          </cell>
          <cell r="W458">
            <v>640000</v>
          </cell>
          <cell r="X458">
            <v>640000</v>
          </cell>
          <cell r="Y458">
            <v>640000</v>
          </cell>
          <cell r="Z458">
            <v>640000</v>
          </cell>
          <cell r="AA458">
            <v>640000</v>
          </cell>
          <cell r="AB458">
            <v>640000</v>
          </cell>
          <cell r="AC458">
            <v>640000</v>
          </cell>
          <cell r="AD458">
            <v>640000</v>
          </cell>
          <cell r="AE458">
            <v>640000</v>
          </cell>
          <cell r="AF458">
            <v>640000</v>
          </cell>
          <cell r="AG458">
            <v>640000</v>
          </cell>
          <cell r="AH458">
            <v>640000</v>
          </cell>
          <cell r="AI458">
            <v>0</v>
          </cell>
          <cell r="AJ458">
            <v>0</v>
          </cell>
          <cell r="AK458">
            <v>0</v>
          </cell>
          <cell r="AL458">
            <v>0</v>
          </cell>
          <cell r="AM458">
            <v>0</v>
          </cell>
          <cell r="AN458">
            <v>0</v>
          </cell>
          <cell r="AO458">
            <v>0</v>
          </cell>
        </row>
        <row r="459">
          <cell r="J459">
            <v>640000</v>
          </cell>
          <cell r="K459">
            <v>640000</v>
          </cell>
          <cell r="L459">
            <v>640000</v>
          </cell>
          <cell r="M459">
            <v>640000</v>
          </cell>
          <cell r="N459">
            <v>640000</v>
          </cell>
          <cell r="O459">
            <v>640000</v>
          </cell>
          <cell r="P459">
            <v>640000</v>
          </cell>
          <cell r="Q459">
            <v>640000</v>
          </cell>
          <cell r="R459">
            <v>640000</v>
          </cell>
          <cell r="S459">
            <v>640000</v>
          </cell>
          <cell r="T459">
            <v>640000</v>
          </cell>
          <cell r="U459">
            <v>640000</v>
          </cell>
          <cell r="V459">
            <v>640000</v>
          </cell>
          <cell r="W459">
            <v>640000</v>
          </cell>
          <cell r="X459">
            <v>640000</v>
          </cell>
          <cell r="Y459">
            <v>640000</v>
          </cell>
          <cell r="Z459">
            <v>640000</v>
          </cell>
          <cell r="AA459">
            <v>640000</v>
          </cell>
          <cell r="AB459">
            <v>640000</v>
          </cell>
          <cell r="AC459">
            <v>640000</v>
          </cell>
          <cell r="AD459">
            <v>640000</v>
          </cell>
          <cell r="AE459">
            <v>640000</v>
          </cell>
          <cell r="AF459">
            <v>640000</v>
          </cell>
          <cell r="AG459">
            <v>640000</v>
          </cell>
          <cell r="AH459">
            <v>640000</v>
          </cell>
          <cell r="AI459">
            <v>0</v>
          </cell>
          <cell r="AJ459">
            <v>0</v>
          </cell>
          <cell r="AK459">
            <v>0</v>
          </cell>
          <cell r="AL459">
            <v>0</v>
          </cell>
          <cell r="AM459">
            <v>0</v>
          </cell>
          <cell r="AN459">
            <v>0</v>
          </cell>
          <cell r="AO459">
            <v>0</v>
          </cell>
        </row>
        <row r="464">
          <cell r="J464"/>
          <cell r="K464"/>
          <cell r="L464"/>
          <cell r="M464"/>
          <cell r="N464"/>
          <cell r="O464"/>
          <cell r="P464"/>
          <cell r="Q464"/>
          <cell r="R464"/>
          <cell r="S464"/>
          <cell r="T464"/>
          <cell r="U464"/>
          <cell r="V464"/>
          <cell r="W464"/>
          <cell r="X464"/>
          <cell r="Y464"/>
          <cell r="Z464"/>
          <cell r="AA464"/>
          <cell r="AB464"/>
          <cell r="AC464"/>
          <cell r="AD464"/>
          <cell r="AE464"/>
          <cell r="AF464"/>
          <cell r="AG464"/>
          <cell r="AH464"/>
          <cell r="AI464"/>
          <cell r="AJ464"/>
          <cell r="AK464"/>
          <cell r="AL464"/>
          <cell r="AM464"/>
          <cell r="AN464"/>
          <cell r="AO464"/>
        </row>
        <row r="465">
          <cell r="J465"/>
          <cell r="K465"/>
          <cell r="L465"/>
          <cell r="M465"/>
          <cell r="N465"/>
          <cell r="O465"/>
          <cell r="P465"/>
          <cell r="Q465"/>
          <cell r="R465"/>
          <cell r="S465"/>
          <cell r="T465"/>
          <cell r="U465"/>
          <cell r="V465"/>
          <cell r="W465"/>
          <cell r="X465"/>
          <cell r="Y465"/>
          <cell r="Z465"/>
          <cell r="AA465"/>
          <cell r="AB465"/>
          <cell r="AC465"/>
          <cell r="AD465"/>
          <cell r="AE465"/>
          <cell r="AF465"/>
          <cell r="AG465"/>
          <cell r="AH465"/>
          <cell r="AI465"/>
          <cell r="AJ465"/>
          <cell r="AK465"/>
          <cell r="AL465"/>
          <cell r="AM465"/>
          <cell r="AN465"/>
          <cell r="AO465"/>
        </row>
        <row r="466">
          <cell r="J466"/>
          <cell r="K466"/>
          <cell r="L466"/>
          <cell r="M466"/>
          <cell r="N466"/>
          <cell r="O466"/>
          <cell r="P466"/>
          <cell r="Q466"/>
          <cell r="R466"/>
          <cell r="S466"/>
          <cell r="T466"/>
          <cell r="U466"/>
          <cell r="V466"/>
          <cell r="W466"/>
          <cell r="X466"/>
          <cell r="Y466"/>
          <cell r="Z466"/>
          <cell r="AA466"/>
          <cell r="AB466"/>
          <cell r="AC466"/>
          <cell r="AD466"/>
          <cell r="AE466"/>
          <cell r="AF466"/>
          <cell r="AG466"/>
          <cell r="AH466"/>
          <cell r="AI466"/>
          <cell r="AJ466"/>
          <cell r="AK466"/>
          <cell r="AL466"/>
          <cell r="AM466"/>
          <cell r="AN466"/>
          <cell r="AO466"/>
        </row>
        <row r="468">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row>
        <row r="469">
          <cell r="J469">
            <v>74385.539999999994</v>
          </cell>
          <cell r="K469">
            <v>74385.539999999994</v>
          </cell>
          <cell r="L469">
            <v>74385.539999999994</v>
          </cell>
          <cell r="M469">
            <v>74385.539999999994</v>
          </cell>
          <cell r="N469">
            <v>74385.539999999994</v>
          </cell>
          <cell r="O469">
            <v>74385.539999999994</v>
          </cell>
          <cell r="P469">
            <v>74385.539999999994</v>
          </cell>
          <cell r="Q469">
            <v>74385.539999999994</v>
          </cell>
          <cell r="R469">
            <v>74385.539999999994</v>
          </cell>
          <cell r="S469">
            <v>74385.539999999994</v>
          </cell>
          <cell r="T469">
            <v>74385.539999999994</v>
          </cell>
          <cell r="U469">
            <v>74385.539999999994</v>
          </cell>
          <cell r="V469">
            <v>74385.539999999994</v>
          </cell>
          <cell r="W469">
            <v>74385.539999999994</v>
          </cell>
          <cell r="X469">
            <v>74385.539999999994</v>
          </cell>
          <cell r="Y469">
            <v>74385.539999999994</v>
          </cell>
          <cell r="Z469">
            <v>74385.539999999994</v>
          </cell>
          <cell r="AA469">
            <v>74385.539999999994</v>
          </cell>
          <cell r="AB469">
            <v>74385.539999999994</v>
          </cell>
          <cell r="AC469">
            <v>74385.539999999994</v>
          </cell>
          <cell r="AD469">
            <v>74385.539999999994</v>
          </cell>
          <cell r="AE469">
            <v>74385.539999999994</v>
          </cell>
          <cell r="AF469">
            <v>74385.539999999994</v>
          </cell>
          <cell r="AG469">
            <v>74385.539999999994</v>
          </cell>
          <cell r="AH469">
            <v>74385.539999999994</v>
          </cell>
          <cell r="AI469">
            <v>74385.539999999994</v>
          </cell>
          <cell r="AJ469">
            <v>74385.539999999994</v>
          </cell>
          <cell r="AK469">
            <v>74385.539999999994</v>
          </cell>
          <cell r="AL469">
            <v>74385.539999999994</v>
          </cell>
          <cell r="AM469">
            <v>74385.539999999994</v>
          </cell>
          <cell r="AN469">
            <v>74385.539999999994</v>
          </cell>
          <cell r="AO469">
            <v>74385.539999999994</v>
          </cell>
        </row>
        <row r="470">
          <cell r="J470">
            <v>-195606.41999999998</v>
          </cell>
          <cell r="K470">
            <v>-195606.41999999998</v>
          </cell>
          <cell r="L470">
            <v>-195606.41999999998</v>
          </cell>
          <cell r="M470">
            <v>-195606.41999999998</v>
          </cell>
          <cell r="N470">
            <v>-195606.41999999998</v>
          </cell>
          <cell r="O470">
            <v>-195606.41999999998</v>
          </cell>
          <cell r="P470">
            <v>-195606.41999999998</v>
          </cell>
          <cell r="Q470">
            <v>-195606.41999999998</v>
          </cell>
          <cell r="R470">
            <v>-195606.41999999998</v>
          </cell>
          <cell r="S470">
            <v>-195606.41999999998</v>
          </cell>
          <cell r="T470">
            <v>-195606.41999999998</v>
          </cell>
          <cell r="U470">
            <v>-195606.41999999998</v>
          </cell>
          <cell r="V470">
            <v>-195606.41999999998</v>
          </cell>
          <cell r="W470">
            <v>-195606.41999999998</v>
          </cell>
          <cell r="X470">
            <v>-195606.41999999998</v>
          </cell>
          <cell r="Y470">
            <v>-195606.41999999998</v>
          </cell>
          <cell r="Z470">
            <v>-195606.41999999998</v>
          </cell>
          <cell r="AA470">
            <v>-195606.41999999998</v>
          </cell>
          <cell r="AB470">
            <v>-195606.41999999998</v>
          </cell>
          <cell r="AC470">
            <v>-195606.41999999998</v>
          </cell>
          <cell r="AD470">
            <v>-195606.41999999998</v>
          </cell>
          <cell r="AE470">
            <v>-195606.41999999998</v>
          </cell>
          <cell r="AF470">
            <v>-195606.41999999998</v>
          </cell>
          <cell r="AG470">
            <v>-195606.41999999998</v>
          </cell>
          <cell r="AH470">
            <v>-195606.41999999998</v>
          </cell>
          <cell r="AI470">
            <v>-195606.41999999998</v>
          </cell>
          <cell r="AJ470">
            <v>-195606.41999999998</v>
          </cell>
          <cell r="AK470">
            <v>-195606.41999999998</v>
          </cell>
          <cell r="AL470">
            <v>-195606.41999999998</v>
          </cell>
          <cell r="AM470">
            <v>-195606.41999999998</v>
          </cell>
          <cell r="AN470">
            <v>-195606.41999999998</v>
          </cell>
          <cell r="AO470">
            <v>-195606.41999999998</v>
          </cell>
        </row>
        <row r="473">
          <cell r="J473">
            <v>23600000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row>
        <row r="474">
          <cell r="J474">
            <v>472000</v>
          </cell>
          <cell r="K474">
            <v>472000</v>
          </cell>
          <cell r="L474">
            <v>472000</v>
          </cell>
          <cell r="M474">
            <v>472000</v>
          </cell>
          <cell r="N474">
            <v>472000</v>
          </cell>
          <cell r="O474">
            <v>472000</v>
          </cell>
          <cell r="P474">
            <v>472000</v>
          </cell>
          <cell r="Q474">
            <v>472000</v>
          </cell>
          <cell r="R474">
            <v>472000</v>
          </cell>
          <cell r="S474">
            <v>472000</v>
          </cell>
          <cell r="T474">
            <v>472000</v>
          </cell>
          <cell r="U474">
            <v>472000</v>
          </cell>
          <cell r="V474">
            <v>14632000</v>
          </cell>
          <cell r="W474">
            <v>472000</v>
          </cell>
          <cell r="X474">
            <v>472000</v>
          </cell>
          <cell r="Y474">
            <v>472000</v>
          </cell>
          <cell r="Z474">
            <v>472000</v>
          </cell>
          <cell r="AA474">
            <v>472000</v>
          </cell>
          <cell r="AB474">
            <v>472000</v>
          </cell>
          <cell r="AC474">
            <v>472000</v>
          </cell>
          <cell r="AD474">
            <v>472000</v>
          </cell>
          <cell r="AE474">
            <v>472000</v>
          </cell>
          <cell r="AF474">
            <v>472000</v>
          </cell>
          <cell r="AG474">
            <v>472000</v>
          </cell>
          <cell r="AH474">
            <v>472000</v>
          </cell>
          <cell r="AI474">
            <v>14632000</v>
          </cell>
          <cell r="AJ474">
            <v>472000</v>
          </cell>
          <cell r="AK474">
            <v>472000</v>
          </cell>
          <cell r="AL474">
            <v>472000</v>
          </cell>
          <cell r="AM474">
            <v>472000</v>
          </cell>
          <cell r="AN474">
            <v>472000</v>
          </cell>
          <cell r="AO474">
            <v>472000</v>
          </cell>
        </row>
        <row r="475">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row>
        <row r="476">
          <cell r="J476">
            <v>12084766.151650162</v>
          </cell>
          <cell r="K476">
            <v>11596871.866024535</v>
          </cell>
          <cell r="L476">
            <v>10416454.95957851</v>
          </cell>
          <cell r="M476">
            <v>10825393.237385418</v>
          </cell>
          <cell r="N476">
            <v>10704715.478758371</v>
          </cell>
          <cell r="O476">
            <v>11139245.335892437</v>
          </cell>
          <cell r="P476">
            <v>11182299.690309765</v>
          </cell>
          <cell r="Q476">
            <v>10881340.338411003</v>
          </cell>
          <cell r="R476">
            <v>11024665.338724732</v>
          </cell>
          <cell r="S476">
            <v>11121351.425544262</v>
          </cell>
          <cell r="T476">
            <v>11192251.350478116</v>
          </cell>
          <cell r="U476">
            <v>11456735.242615569</v>
          </cell>
          <cell r="V476">
            <v>11631737.50873743</v>
          </cell>
          <cell r="W476">
            <v>11631988.917738277</v>
          </cell>
          <cell r="X476">
            <v>11816342.774746556</v>
          </cell>
          <cell r="Y476">
            <v>11935160.061026469</v>
          </cell>
          <cell r="Z476">
            <v>11569452.036129819</v>
          </cell>
          <cell r="AA476">
            <v>11742826.213369224</v>
          </cell>
          <cell r="AB476">
            <v>11626022.231282042</v>
          </cell>
          <cell r="AC476">
            <v>11456807.203754013</v>
          </cell>
          <cell r="AD476">
            <v>11401801.508095071</v>
          </cell>
          <cell r="AE476">
            <v>11320235.527073959</v>
          </cell>
          <cell r="AF476">
            <v>11320235.527073959</v>
          </cell>
          <cell r="AG476">
            <v>11320235.527073959</v>
          </cell>
          <cell r="AH476">
            <v>11320235.527073959</v>
          </cell>
          <cell r="AI476">
            <v>11320235.527073959</v>
          </cell>
          <cell r="AJ476">
            <v>11320235.527073959</v>
          </cell>
          <cell r="AK476">
            <v>11320235.527073959</v>
          </cell>
          <cell r="AL476">
            <v>11320235.527073959</v>
          </cell>
          <cell r="AM476">
            <v>11320235.527073959</v>
          </cell>
          <cell r="AN476">
            <v>11320235.527073959</v>
          </cell>
          <cell r="AO476">
            <v>11320235.527073959</v>
          </cell>
        </row>
        <row r="477">
          <cell r="J477">
            <v>-1933475.1102319835</v>
          </cell>
          <cell r="K477">
            <v>-1964198.0733672448</v>
          </cell>
          <cell r="L477">
            <v>-2055136.0960428782</v>
          </cell>
          <cell r="M477">
            <v>-2124782.7434216663</v>
          </cell>
          <cell r="N477">
            <v>-2159518.4126049425</v>
          </cell>
          <cell r="O477">
            <v>-2180183.9283713507</v>
          </cell>
          <cell r="P477">
            <v>-2200237.1459180517</v>
          </cell>
          <cell r="Q477">
            <v>-2224349.3239784748</v>
          </cell>
          <cell r="R477">
            <v>-2261691.6084924764</v>
          </cell>
          <cell r="S477">
            <v>-2327344.1062012734</v>
          </cell>
          <cell r="T477">
            <v>-2401235.3816333832</v>
          </cell>
          <cell r="U477">
            <v>-2471407.9199939449</v>
          </cell>
          <cell r="V477">
            <v>-2525946.7573386556</v>
          </cell>
          <cell r="W477">
            <v>-2568818.7538869507</v>
          </cell>
          <cell r="X477">
            <v>-2613762.8607080407</v>
          </cell>
          <cell r="Y477">
            <v>-2603040.6292398898</v>
          </cell>
          <cell r="Z477">
            <v>-2593422.1311657918</v>
          </cell>
          <cell r="AA477">
            <v>-2586776.3904328989</v>
          </cell>
          <cell r="AB477">
            <v>-2586776.3904328989</v>
          </cell>
          <cell r="AC477">
            <v>-2586776.3904328989</v>
          </cell>
          <cell r="AD477">
            <v>-2586776.3904328989</v>
          </cell>
          <cell r="AE477">
            <v>-2586776.3904328989</v>
          </cell>
          <cell r="AF477">
            <v>-2586776.3904328989</v>
          </cell>
          <cell r="AG477">
            <v>-2586776.3904328989</v>
          </cell>
          <cell r="AH477">
            <v>-2586776.3904328989</v>
          </cell>
          <cell r="AI477">
            <v>-2586776.3904328989</v>
          </cell>
          <cell r="AJ477">
            <v>-2586776.3904328989</v>
          </cell>
          <cell r="AK477">
            <v>-2586776.3904328989</v>
          </cell>
          <cell r="AL477">
            <v>-2586776.3904328989</v>
          </cell>
          <cell r="AM477">
            <v>-2586776.3904328989</v>
          </cell>
          <cell r="AN477">
            <v>-2586776.3904328989</v>
          </cell>
          <cell r="AO477">
            <v>-2586776.3904328989</v>
          </cell>
        </row>
        <row r="478">
          <cell r="J478">
            <v>10623291.04141818</v>
          </cell>
          <cell r="K478">
            <v>10104673.79265729</v>
          </cell>
          <cell r="L478">
            <v>8833318.8635356314</v>
          </cell>
          <cell r="M478">
            <v>9172610.4939637519</v>
          </cell>
          <cell r="N478">
            <v>9017197.0661534276</v>
          </cell>
          <cell r="O478">
            <v>9431061.4075210858</v>
          </cell>
          <cell r="P478">
            <v>9454062.544391714</v>
          </cell>
          <cell r="Q478">
            <v>9128991.014432529</v>
          </cell>
          <cell r="R478">
            <v>9234973.7302322555</v>
          </cell>
          <cell r="S478">
            <v>9266007.3193429895</v>
          </cell>
          <cell r="T478">
            <v>9263015.9688447341</v>
          </cell>
          <cell r="U478">
            <v>9457327.3226216249</v>
          </cell>
          <cell r="V478">
            <v>23737790.751398776</v>
          </cell>
          <cell r="W478">
            <v>9535170.1638513263</v>
          </cell>
          <cell r="X478">
            <v>9674579.9140385147</v>
          </cell>
          <cell r="Y478">
            <v>9804119.4317865781</v>
          </cell>
          <cell r="Z478">
            <v>9448029.9049640279</v>
          </cell>
          <cell r="AA478">
            <v>9628049.8229363263</v>
          </cell>
          <cell r="AB478">
            <v>9511245.8408491425</v>
          </cell>
          <cell r="AC478">
            <v>9342030.8133211136</v>
          </cell>
          <cell r="AD478">
            <v>9287025.1176621728</v>
          </cell>
          <cell r="AE478">
            <v>9205459.1366410591</v>
          </cell>
          <cell r="AF478">
            <v>9205459.1366410591</v>
          </cell>
          <cell r="AG478">
            <v>9205459.1366410591</v>
          </cell>
          <cell r="AH478">
            <v>9205459.1366410591</v>
          </cell>
          <cell r="AI478">
            <v>23365459.136641059</v>
          </cell>
          <cell r="AJ478">
            <v>9205459.1366410591</v>
          </cell>
          <cell r="AK478">
            <v>9205459.1366410591</v>
          </cell>
          <cell r="AL478">
            <v>9205459.1366410591</v>
          </cell>
          <cell r="AM478">
            <v>9205459.1366410591</v>
          </cell>
          <cell r="AN478">
            <v>9205459.1366410591</v>
          </cell>
          <cell r="AO478">
            <v>9205459.1366410591</v>
          </cell>
        </row>
        <row r="479">
          <cell r="J479">
            <v>34223291.04141818</v>
          </cell>
          <cell r="K479">
            <v>10104673.79265729</v>
          </cell>
          <cell r="L479">
            <v>8833318.8635356314</v>
          </cell>
          <cell r="M479">
            <v>9172610.4939637519</v>
          </cell>
          <cell r="N479">
            <v>9017197.0661534276</v>
          </cell>
          <cell r="O479">
            <v>9431061.4075210858</v>
          </cell>
          <cell r="P479">
            <v>9454062.544391714</v>
          </cell>
          <cell r="Q479">
            <v>9128991.014432529</v>
          </cell>
          <cell r="R479">
            <v>9234973.7302322555</v>
          </cell>
          <cell r="S479">
            <v>9266007.3193429895</v>
          </cell>
          <cell r="T479">
            <v>9263015.9688447341</v>
          </cell>
          <cell r="U479">
            <v>9457327.3226216249</v>
          </cell>
          <cell r="V479">
            <v>23737790.751398776</v>
          </cell>
          <cell r="W479">
            <v>9535170.1638513263</v>
          </cell>
          <cell r="X479">
            <v>9674579.9140385147</v>
          </cell>
          <cell r="Y479">
            <v>9804119.4317865781</v>
          </cell>
          <cell r="Z479">
            <v>9448029.9049640279</v>
          </cell>
          <cell r="AA479">
            <v>9628049.8229363263</v>
          </cell>
          <cell r="AB479">
            <v>9511245.8408491425</v>
          </cell>
          <cell r="AC479">
            <v>9342030.8133211136</v>
          </cell>
          <cell r="AD479">
            <v>9287025.1176621728</v>
          </cell>
          <cell r="AE479">
            <v>9205459.1366410591</v>
          </cell>
          <cell r="AF479">
            <v>9205459.1366410591</v>
          </cell>
          <cell r="AG479">
            <v>9205459.1366410591</v>
          </cell>
          <cell r="AH479">
            <v>9205459.1366410591</v>
          </cell>
          <cell r="AI479">
            <v>23365459.136641059</v>
          </cell>
          <cell r="AJ479">
            <v>9205459.1366410591</v>
          </cell>
          <cell r="AK479">
            <v>9205459.1366410591</v>
          </cell>
          <cell r="AL479">
            <v>9205459.1366410591</v>
          </cell>
          <cell r="AM479">
            <v>9205459.1366410591</v>
          </cell>
          <cell r="AN479">
            <v>9205459.1366410591</v>
          </cell>
          <cell r="AO479">
            <v>9205459.1366410591</v>
          </cell>
        </row>
        <row r="480">
          <cell r="J480">
            <v>34223291.04141818</v>
          </cell>
          <cell r="K480">
            <v>9626096.2127240803</v>
          </cell>
          <cell r="L480">
            <v>8179474.8233215036</v>
          </cell>
          <cell r="M480">
            <v>8324319.7275353102</v>
          </cell>
          <cell r="N480">
            <v>8056448.9729876108</v>
          </cell>
          <cell r="O480">
            <v>8319361.2906563617</v>
          </cell>
          <cell r="P480">
            <v>8250145.508369402</v>
          </cell>
          <cell r="Q480">
            <v>7892352.6162518784</v>
          </cell>
          <cell r="R480">
            <v>7918422.8321882067</v>
          </cell>
          <cell r="S480">
            <v>7886651.2917544534</v>
          </cell>
          <cell r="T480">
            <v>7831679.83348413</v>
          </cell>
          <cell r="U480">
            <v>7947412.0997262355</v>
          </cell>
          <cell r="V480">
            <v>19836464.18816296</v>
          </cell>
          <cell r="W480">
            <v>7926828.9229184045</v>
          </cell>
          <cell r="X480">
            <v>8003975.0870838678</v>
          </cell>
          <cell r="Y480">
            <v>8074584.6962378891</v>
          </cell>
          <cell r="Z480">
            <v>7748360.7899732478</v>
          </cell>
          <cell r="AA480">
            <v>7864466.2609913712</v>
          </cell>
          <cell r="AB480">
            <v>7739709.407756567</v>
          </cell>
          <cell r="AC480">
            <v>7574765.5565808462</v>
          </cell>
          <cell r="AD480">
            <v>7504491.4909514142</v>
          </cell>
          <cell r="AE480">
            <v>7414397.519873078</v>
          </cell>
          <cell r="AF480">
            <v>7391362.5638415599</v>
          </cell>
          <cell r="AG480">
            <v>7369375.1843554145</v>
          </cell>
          <cell r="AH480">
            <v>7348346.9616165254</v>
          </cell>
          <cell r="AI480">
            <v>18600567.089063961</v>
          </cell>
          <cell r="AJ480">
            <v>7308865.8545568418</v>
          </cell>
          <cell r="AK480">
            <v>7290283.0817128113</v>
          </cell>
          <cell r="AL480">
            <v>7272397.2621422503</v>
          </cell>
          <cell r="AM480">
            <v>7255159.5351200458</v>
          </cell>
          <cell r="AN480">
            <v>7238525.9541490814</v>
          </cell>
          <cell r="AO480">
            <v>7222456.8524469268</v>
          </cell>
        </row>
        <row r="481">
          <cell r="J481"/>
          <cell r="K481"/>
          <cell r="L481"/>
          <cell r="M481"/>
          <cell r="N481"/>
          <cell r="O481"/>
          <cell r="P481"/>
          <cell r="Q481"/>
          <cell r="R481"/>
          <cell r="S481"/>
          <cell r="T481"/>
          <cell r="U481"/>
          <cell r="V481"/>
          <cell r="W481"/>
          <cell r="X481"/>
          <cell r="Y481"/>
          <cell r="Z481"/>
          <cell r="AA481"/>
          <cell r="AB481"/>
          <cell r="AC481"/>
          <cell r="AD481"/>
          <cell r="AE481"/>
          <cell r="AF481"/>
          <cell r="AG481"/>
          <cell r="AH481"/>
          <cell r="AI481"/>
          <cell r="AJ481"/>
          <cell r="AK481"/>
          <cell r="AL481"/>
          <cell r="AM481"/>
          <cell r="AN481"/>
          <cell r="AO481"/>
        </row>
        <row r="482">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row>
        <row r="483">
          <cell r="J483">
            <v>-53557.58879999999</v>
          </cell>
          <cell r="K483">
            <v>-49602.743376362319</v>
          </cell>
          <cell r="L483">
            <v>-45647.897952724656</v>
          </cell>
          <cell r="M483">
            <v>-43598.918345258331</v>
          </cell>
          <cell r="N483">
            <v>-34875.482853495421</v>
          </cell>
          <cell r="O483">
            <v>-30162.966529309375</v>
          </cell>
          <cell r="P483">
            <v>-25073.140598511724</v>
          </cell>
          <cell r="Q483">
            <v>-19244.633395910059</v>
          </cell>
          <cell r="R483">
            <v>-15610.549821157481</v>
          </cell>
          <cell r="S483">
            <v>-11754.5988867667</v>
          </cell>
          <cell r="T483">
            <v>-12394.681483988797</v>
          </cell>
          <cell r="U483">
            <v>-10913.039709090075</v>
          </cell>
          <cell r="V483">
            <v>-7912.6044755323392</v>
          </cell>
          <cell r="W483">
            <v>-7214.6781766607019</v>
          </cell>
          <cell r="X483">
            <v>-5696.2067982627959</v>
          </cell>
          <cell r="Y483">
            <v>-3560.3900258187355</v>
          </cell>
          <cell r="Z483">
            <v>-2487.2237701034933</v>
          </cell>
          <cell r="AA483">
            <v>-2055.0374418308493</v>
          </cell>
          <cell r="AB483">
            <v>-2015.1444817386462</v>
          </cell>
          <cell r="AC483">
            <v>-1269.5712576492122</v>
          </cell>
          <cell r="AD483">
            <v>-1515.4038111935986</v>
          </cell>
          <cell r="AE483">
            <v>-1691.5427567223987</v>
          </cell>
          <cell r="AF483">
            <v>-1665.1547893519669</v>
          </cell>
          <cell r="AG483">
            <v>-1639.86513736595</v>
          </cell>
          <cell r="AH483">
            <v>-1615.8779186857334</v>
          </cell>
          <cell r="AI483">
            <v>-1593.0323043642061</v>
          </cell>
          <cell r="AJ483">
            <v>-1572.1748024855519</v>
          </cell>
          <cell r="AK483">
            <v>-1552.4062791583606</v>
          </cell>
          <cell r="AL483">
            <v>-1533.2629307994748</v>
          </cell>
          <cell r="AM483">
            <v>-1568.9542594059617</v>
          </cell>
          <cell r="AN483">
            <v>-1568.9542594059617</v>
          </cell>
          <cell r="AO483">
            <v>-1568.9542594059617</v>
          </cell>
        </row>
        <row r="484">
          <cell r="J484">
            <v>10079.598822599999</v>
          </cell>
          <cell r="K484">
            <v>10079.598822599999</v>
          </cell>
          <cell r="L484">
            <v>10079.598822599999</v>
          </cell>
          <cell r="M484">
            <v>10079.598822599999</v>
          </cell>
          <cell r="N484">
            <v>10079.598822599999</v>
          </cell>
          <cell r="O484">
            <v>10079.598822599999</v>
          </cell>
          <cell r="P484">
            <v>10079.598822599999</v>
          </cell>
          <cell r="Q484">
            <v>10079.598822599999</v>
          </cell>
          <cell r="R484">
            <v>10079.598822599999</v>
          </cell>
          <cell r="S484">
            <v>10079.598822599999</v>
          </cell>
          <cell r="T484">
            <v>10079.598822599999</v>
          </cell>
          <cell r="U484">
            <v>10079.598822599999</v>
          </cell>
          <cell r="V484">
            <v>10079.598822599999</v>
          </cell>
          <cell r="W484">
            <v>10079.598822599999</v>
          </cell>
          <cell r="X484">
            <v>10079.598822599999</v>
          </cell>
          <cell r="Y484">
            <v>10079.598822599999</v>
          </cell>
          <cell r="Z484">
            <v>10079.598822599999</v>
          </cell>
          <cell r="AA484">
            <v>10079.598822599999</v>
          </cell>
          <cell r="AB484">
            <v>10079.598822599999</v>
          </cell>
          <cell r="AC484">
            <v>10079.598822599999</v>
          </cell>
          <cell r="AD484">
            <v>10079.598822599999</v>
          </cell>
          <cell r="AE484">
            <v>10079.598822599999</v>
          </cell>
          <cell r="AF484">
            <v>10079.598822599999</v>
          </cell>
          <cell r="AG484">
            <v>10079.598822599999</v>
          </cell>
          <cell r="AH484">
            <v>10079.598822599999</v>
          </cell>
          <cell r="AI484">
            <v>10079.598822599999</v>
          </cell>
          <cell r="AJ484">
            <v>10079.598822599999</v>
          </cell>
          <cell r="AK484">
            <v>10079.598822599999</v>
          </cell>
          <cell r="AL484">
            <v>10079.598822599999</v>
          </cell>
          <cell r="AM484">
            <v>10079.598822599999</v>
          </cell>
          <cell r="AN484">
            <v>10079.598822599999</v>
          </cell>
          <cell r="AO484">
            <v>10079.598822599999</v>
          </cell>
        </row>
        <row r="485">
          <cell r="J485">
            <v>0</v>
          </cell>
          <cell r="K485">
            <v>0</v>
          </cell>
          <cell r="L485">
            <v>0</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row>
        <row r="486">
          <cell r="J486">
            <v>-43477.989977399993</v>
          </cell>
          <cell r="K486">
            <v>-39523.144553762322</v>
          </cell>
          <cell r="L486">
            <v>-35568.299130124658</v>
          </cell>
          <cell r="M486">
            <v>-33519.319522658334</v>
          </cell>
          <cell r="N486">
            <v>-24795.884030895424</v>
          </cell>
          <cell r="O486">
            <v>-20083.367706709374</v>
          </cell>
          <cell r="P486">
            <v>-14993.541775911724</v>
          </cell>
          <cell r="Q486">
            <v>-9165.0345733100603</v>
          </cell>
          <cell r="R486">
            <v>-5530.9509985574823</v>
          </cell>
          <cell r="S486">
            <v>-1675.0000641667011</v>
          </cell>
          <cell r="T486">
            <v>-2315.0826613887984</v>
          </cell>
          <cell r="U486">
            <v>-833.44088649007608</v>
          </cell>
          <cell r="V486">
            <v>2166.9943470676599</v>
          </cell>
          <cell r="W486">
            <v>2864.9206459392972</v>
          </cell>
          <cell r="X486">
            <v>4383.3920243372031</v>
          </cell>
          <cell r="Y486">
            <v>6519.208796781264</v>
          </cell>
          <cell r="Z486">
            <v>7592.3750524965053</v>
          </cell>
          <cell r="AA486">
            <v>8024.5613807691498</v>
          </cell>
          <cell r="AB486">
            <v>8064.4543408613526</v>
          </cell>
          <cell r="AC486">
            <v>8810.0275649507876</v>
          </cell>
          <cell r="AD486">
            <v>8564.1950114064002</v>
          </cell>
          <cell r="AE486">
            <v>8388.0560658776012</v>
          </cell>
          <cell r="AF486">
            <v>8414.4440332480317</v>
          </cell>
          <cell r="AG486">
            <v>8439.7336852340486</v>
          </cell>
          <cell r="AH486">
            <v>8463.7209039142654</v>
          </cell>
          <cell r="AI486">
            <v>8486.5665182357934</v>
          </cell>
          <cell r="AJ486">
            <v>8507.4240201144476</v>
          </cell>
          <cell r="AK486">
            <v>8527.1925434416389</v>
          </cell>
          <cell r="AL486">
            <v>8546.3358918005251</v>
          </cell>
          <cell r="AM486">
            <v>8510.6445631940369</v>
          </cell>
          <cell r="AN486">
            <v>8510.6445631940369</v>
          </cell>
          <cell r="AO486">
            <v>8510.6445631940369</v>
          </cell>
        </row>
        <row r="487">
          <cell r="J487">
            <v>-43477.989977399993</v>
          </cell>
          <cell r="K487">
            <v>-39523.144553762322</v>
          </cell>
          <cell r="L487">
            <v>-35568.299130124658</v>
          </cell>
          <cell r="M487">
            <v>-33519.319522658334</v>
          </cell>
          <cell r="N487">
            <v>-24795.884030895424</v>
          </cell>
          <cell r="O487">
            <v>-20083.367706709374</v>
          </cell>
          <cell r="P487">
            <v>-14993.541775911724</v>
          </cell>
          <cell r="Q487">
            <v>-9165.0345733100603</v>
          </cell>
          <cell r="R487">
            <v>-5530.9509985574823</v>
          </cell>
          <cell r="S487">
            <v>-1675.0000641667011</v>
          </cell>
          <cell r="T487">
            <v>-2315.0826613887984</v>
          </cell>
          <cell r="U487">
            <v>-833.44088649007608</v>
          </cell>
          <cell r="V487">
            <v>2166.9943470676599</v>
          </cell>
          <cell r="W487">
            <v>2864.9206459392972</v>
          </cell>
          <cell r="X487">
            <v>4383.3920243372031</v>
          </cell>
          <cell r="Y487">
            <v>6519.208796781264</v>
          </cell>
          <cell r="Z487">
            <v>7592.3750524965053</v>
          </cell>
          <cell r="AA487">
            <v>8024.5613807691498</v>
          </cell>
          <cell r="AB487">
            <v>8064.4543408613526</v>
          </cell>
          <cell r="AC487">
            <v>8810.0275649507876</v>
          </cell>
          <cell r="AD487">
            <v>8564.1950114064002</v>
          </cell>
          <cell r="AE487">
            <v>8388.0560658776012</v>
          </cell>
          <cell r="AF487">
            <v>8414.4440332480317</v>
          </cell>
          <cell r="AG487">
            <v>8439.7336852340486</v>
          </cell>
          <cell r="AH487">
            <v>8463.7209039142654</v>
          </cell>
          <cell r="AI487">
            <v>8486.5665182357934</v>
          </cell>
          <cell r="AJ487">
            <v>8507.4240201144476</v>
          </cell>
          <cell r="AK487">
            <v>8527.1925434416389</v>
          </cell>
          <cell r="AL487">
            <v>8546.3358918005251</v>
          </cell>
          <cell r="AM487">
            <v>8510.6445631940369</v>
          </cell>
          <cell r="AN487">
            <v>8510.6445631940369</v>
          </cell>
          <cell r="AO487">
            <v>8510.6445631940369</v>
          </cell>
        </row>
        <row r="492">
          <cell r="J492"/>
          <cell r="K492"/>
          <cell r="L492"/>
          <cell r="M492"/>
          <cell r="N492"/>
          <cell r="O492"/>
          <cell r="P492"/>
          <cell r="Q492"/>
          <cell r="R492"/>
          <cell r="S492"/>
          <cell r="T492"/>
          <cell r="U492"/>
          <cell r="V492"/>
          <cell r="W492"/>
          <cell r="X492"/>
          <cell r="Y492"/>
          <cell r="Z492"/>
          <cell r="AA492"/>
          <cell r="AB492"/>
          <cell r="AC492"/>
          <cell r="AD492"/>
          <cell r="AE492"/>
          <cell r="AF492"/>
          <cell r="AG492"/>
          <cell r="AH492"/>
          <cell r="AI492"/>
          <cell r="AJ492"/>
          <cell r="AK492"/>
          <cell r="AL492"/>
          <cell r="AM492"/>
          <cell r="AN492"/>
          <cell r="AO492"/>
        </row>
        <row r="493">
          <cell r="J493"/>
          <cell r="K493"/>
          <cell r="L493"/>
          <cell r="M493"/>
          <cell r="N493"/>
          <cell r="O493"/>
          <cell r="P493"/>
          <cell r="Q493"/>
          <cell r="R493"/>
          <cell r="S493"/>
          <cell r="T493"/>
          <cell r="U493"/>
          <cell r="V493"/>
          <cell r="W493"/>
          <cell r="X493"/>
          <cell r="Y493"/>
          <cell r="Z493"/>
          <cell r="AA493"/>
          <cell r="AB493"/>
          <cell r="AC493"/>
          <cell r="AD493"/>
          <cell r="AE493"/>
          <cell r="AF493"/>
          <cell r="AG493"/>
          <cell r="AH493"/>
          <cell r="AI493"/>
          <cell r="AJ493"/>
          <cell r="AK493"/>
          <cell r="AL493"/>
          <cell r="AM493"/>
          <cell r="AN493"/>
          <cell r="AO493"/>
        </row>
        <row r="494">
          <cell r="J494"/>
          <cell r="K494"/>
          <cell r="L494"/>
          <cell r="M494"/>
          <cell r="N494"/>
          <cell r="O494"/>
          <cell r="P494"/>
          <cell r="Q494"/>
          <cell r="R494"/>
          <cell r="S494"/>
          <cell r="T494"/>
          <cell r="U494"/>
          <cell r="V494"/>
          <cell r="W494"/>
          <cell r="X494"/>
          <cell r="Y494"/>
          <cell r="Z494"/>
          <cell r="AA494"/>
          <cell r="AB494"/>
          <cell r="AC494"/>
          <cell r="AD494"/>
          <cell r="AE494"/>
          <cell r="AF494"/>
          <cell r="AG494"/>
          <cell r="AH494"/>
          <cell r="AI494"/>
          <cell r="AJ494"/>
          <cell r="AK494"/>
          <cell r="AL494"/>
          <cell r="AM494"/>
          <cell r="AN494"/>
          <cell r="AO494"/>
        </row>
        <row r="496">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row>
        <row r="497">
          <cell r="J497">
            <v>0</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row>
        <row r="498">
          <cell r="J498">
            <v>-195606.41999999998</v>
          </cell>
          <cell r="K498">
            <v>-195606.41999999998</v>
          </cell>
          <cell r="L498">
            <v>-195606.41999999998</v>
          </cell>
          <cell r="M498">
            <v>-195606.41999999998</v>
          </cell>
          <cell r="N498">
            <v>-195606.41999999998</v>
          </cell>
          <cell r="O498">
            <v>-195606.41999999998</v>
          </cell>
          <cell r="P498">
            <v>-195606.41999999998</v>
          </cell>
          <cell r="Q498">
            <v>-195606.41999999998</v>
          </cell>
          <cell r="R498">
            <v>-195606.41999999998</v>
          </cell>
          <cell r="S498">
            <v>-195606.41999999998</v>
          </cell>
          <cell r="T498">
            <v>-195606.41999999998</v>
          </cell>
          <cell r="U498">
            <v>-195606.41999999998</v>
          </cell>
          <cell r="V498">
            <v>-195606.41999999998</v>
          </cell>
          <cell r="W498">
            <v>-195606.41999999998</v>
          </cell>
          <cell r="X498">
            <v>-195606.41999999998</v>
          </cell>
          <cell r="Y498">
            <v>-195606.41999999998</v>
          </cell>
          <cell r="Z498">
            <v>-195606.41999999998</v>
          </cell>
          <cell r="AA498">
            <v>-195606.41999999998</v>
          </cell>
          <cell r="AB498">
            <v>-195606.41999999998</v>
          </cell>
          <cell r="AC498">
            <v>-195606.41999999998</v>
          </cell>
          <cell r="AD498">
            <v>-195606.41999999998</v>
          </cell>
          <cell r="AE498">
            <v>-195606.41999999998</v>
          </cell>
          <cell r="AF498">
            <v>-195606.41999999998</v>
          </cell>
          <cell r="AG498">
            <v>-195606.41999999998</v>
          </cell>
          <cell r="AH498">
            <v>-195606.41999999998</v>
          </cell>
          <cell r="AI498">
            <v>-195606.41999999998</v>
          </cell>
          <cell r="AJ498">
            <v>-195606.41999999998</v>
          </cell>
          <cell r="AK498">
            <v>-195606.41999999998</v>
          </cell>
          <cell r="AL498">
            <v>-195606.41999999998</v>
          </cell>
          <cell r="AM498">
            <v>-195606.41999999998</v>
          </cell>
          <cell r="AN498">
            <v>-195606.41999999998</v>
          </cell>
          <cell r="AO498">
            <v>-195606.41999999998</v>
          </cell>
        </row>
        <row r="501">
          <cell r="J501">
            <v>54027875</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row>
        <row r="502">
          <cell r="J502">
            <v>952901.95</v>
          </cell>
          <cell r="K502">
            <v>952901.95</v>
          </cell>
          <cell r="L502">
            <v>952901.95</v>
          </cell>
          <cell r="M502">
            <v>952901.95</v>
          </cell>
          <cell r="N502">
            <v>952901.95</v>
          </cell>
          <cell r="O502">
            <v>952901.95</v>
          </cell>
          <cell r="P502">
            <v>952901.95</v>
          </cell>
          <cell r="Q502">
            <v>952901.95</v>
          </cell>
          <cell r="R502">
            <v>952901.95</v>
          </cell>
          <cell r="S502">
            <v>952901.95</v>
          </cell>
          <cell r="T502">
            <v>952901.95</v>
          </cell>
          <cell r="U502">
            <v>952901.95</v>
          </cell>
          <cell r="V502">
            <v>15112901.949999999</v>
          </cell>
          <cell r="W502">
            <v>952901.95</v>
          </cell>
          <cell r="X502">
            <v>952901.95</v>
          </cell>
          <cell r="Y502">
            <v>952901.95</v>
          </cell>
          <cell r="Z502">
            <v>952901.95</v>
          </cell>
          <cell r="AA502">
            <v>952901.95</v>
          </cell>
          <cell r="AB502">
            <v>952901.95</v>
          </cell>
          <cell r="AC502">
            <v>952901.95</v>
          </cell>
          <cell r="AD502">
            <v>952901.95</v>
          </cell>
          <cell r="AE502">
            <v>952901.95</v>
          </cell>
          <cell r="AF502">
            <v>952901.95</v>
          </cell>
          <cell r="AG502">
            <v>952901.95</v>
          </cell>
          <cell r="AH502">
            <v>952901.95</v>
          </cell>
          <cell r="AI502">
            <v>15112901.949999999</v>
          </cell>
          <cell r="AJ502">
            <v>952901.95</v>
          </cell>
          <cell r="AK502">
            <v>952901.95</v>
          </cell>
          <cell r="AL502">
            <v>952901.95</v>
          </cell>
          <cell r="AM502">
            <v>952901.95</v>
          </cell>
          <cell r="AN502">
            <v>952901.95</v>
          </cell>
          <cell r="AO502">
            <v>952901.95</v>
          </cell>
        </row>
        <row r="503">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row>
        <row r="504">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row>
        <row r="505">
          <cell r="J505">
            <v>-1933475.1102319835</v>
          </cell>
          <cell r="K505">
            <v>-1964198.0733672448</v>
          </cell>
          <cell r="L505">
            <v>-2055136.0960428782</v>
          </cell>
          <cell r="M505">
            <v>-2124782.7434216663</v>
          </cell>
          <cell r="N505">
            <v>-2159518.4126049425</v>
          </cell>
          <cell r="O505">
            <v>-2180183.9283713507</v>
          </cell>
          <cell r="P505">
            <v>-2200237.1459180517</v>
          </cell>
          <cell r="Q505">
            <v>-2224349.3239784748</v>
          </cell>
          <cell r="R505">
            <v>-2261691.6084924764</v>
          </cell>
          <cell r="S505">
            <v>-2327344.1062012734</v>
          </cell>
          <cell r="T505">
            <v>-2401235.3816333832</v>
          </cell>
          <cell r="U505">
            <v>-2471407.9199939449</v>
          </cell>
          <cell r="V505">
            <v>-2525946.7573386556</v>
          </cell>
          <cell r="W505">
            <v>-2568818.7538869507</v>
          </cell>
          <cell r="X505">
            <v>-2613762.8607080407</v>
          </cell>
          <cell r="Y505">
            <v>-2603040.6292398898</v>
          </cell>
          <cell r="Z505">
            <v>-2593422.1311657918</v>
          </cell>
          <cell r="AA505">
            <v>-2586776.3904328989</v>
          </cell>
          <cell r="AB505">
            <v>-2586776.3904328989</v>
          </cell>
          <cell r="AC505">
            <v>-2586776.3904328989</v>
          </cell>
          <cell r="AD505">
            <v>-2586776.3904328989</v>
          </cell>
          <cell r="AE505">
            <v>-2586776.3904328989</v>
          </cell>
          <cell r="AF505">
            <v>-2586776.3904328989</v>
          </cell>
          <cell r="AG505">
            <v>-2586776.3904328989</v>
          </cell>
          <cell r="AH505">
            <v>-2586776.3904328989</v>
          </cell>
          <cell r="AI505">
            <v>-2586776.3904328989</v>
          </cell>
          <cell r="AJ505">
            <v>-2586776.3904328989</v>
          </cell>
          <cell r="AK505">
            <v>-2586776.3904328989</v>
          </cell>
          <cell r="AL505">
            <v>-2586776.3904328989</v>
          </cell>
          <cell r="AM505">
            <v>-2586776.3904328989</v>
          </cell>
          <cell r="AN505">
            <v>-2586776.3904328989</v>
          </cell>
          <cell r="AO505">
            <v>-2586776.3904328989</v>
          </cell>
        </row>
        <row r="506">
          <cell r="J506">
            <v>-980573.16023198352</v>
          </cell>
          <cell r="K506">
            <v>-1011296.1233672448</v>
          </cell>
          <cell r="L506">
            <v>-1102234.1460428783</v>
          </cell>
          <cell r="M506">
            <v>-1171880.7934216664</v>
          </cell>
          <cell r="N506">
            <v>-1206616.4626049425</v>
          </cell>
          <cell r="O506">
            <v>-1227281.9783713508</v>
          </cell>
          <cell r="P506">
            <v>-1247335.1959180518</v>
          </cell>
          <cell r="Q506">
            <v>-1271447.3739784749</v>
          </cell>
          <cell r="R506">
            <v>-1308789.6584924764</v>
          </cell>
          <cell r="S506">
            <v>-1374442.1562012734</v>
          </cell>
          <cell r="T506">
            <v>-1448333.4316333833</v>
          </cell>
          <cell r="U506">
            <v>-1518505.969993945</v>
          </cell>
          <cell r="V506">
            <v>12586955.192661343</v>
          </cell>
          <cell r="W506">
            <v>-1615916.8038869507</v>
          </cell>
          <cell r="X506">
            <v>-1660860.9107080407</v>
          </cell>
          <cell r="Y506">
            <v>-1650138.6792398898</v>
          </cell>
          <cell r="Z506">
            <v>-1640520.1811657918</v>
          </cell>
          <cell r="AA506">
            <v>-1633874.4404328989</v>
          </cell>
          <cell r="AB506">
            <v>-1633874.4404328989</v>
          </cell>
          <cell r="AC506">
            <v>-1633874.4404328989</v>
          </cell>
          <cell r="AD506">
            <v>-1633874.4404328989</v>
          </cell>
          <cell r="AE506">
            <v>-1633874.4404328989</v>
          </cell>
          <cell r="AF506">
            <v>-1633874.4404328989</v>
          </cell>
          <cell r="AG506">
            <v>-1633874.4404328989</v>
          </cell>
          <cell r="AH506">
            <v>-1633874.4404328989</v>
          </cell>
          <cell r="AI506">
            <v>12526125.559567101</v>
          </cell>
          <cell r="AJ506">
            <v>-1633874.4404328989</v>
          </cell>
          <cell r="AK506">
            <v>-1633874.4404328989</v>
          </cell>
          <cell r="AL506">
            <v>-1633874.4404328989</v>
          </cell>
          <cell r="AM506">
            <v>-1633874.4404328989</v>
          </cell>
          <cell r="AN506">
            <v>-1633874.4404328989</v>
          </cell>
          <cell r="AO506">
            <v>-1633874.4404328989</v>
          </cell>
        </row>
        <row r="507">
          <cell r="J507">
            <v>53047301.839768022</v>
          </cell>
          <cell r="K507">
            <v>-1011296.1233672448</v>
          </cell>
          <cell r="L507">
            <v>-1102234.1460428783</v>
          </cell>
          <cell r="M507">
            <v>-1171880.7934216664</v>
          </cell>
          <cell r="N507">
            <v>-1206616.4626049425</v>
          </cell>
          <cell r="O507">
            <v>-1227281.9783713508</v>
          </cell>
          <cell r="P507">
            <v>-1247335.1959180518</v>
          </cell>
          <cell r="Q507">
            <v>-1271447.3739784749</v>
          </cell>
          <cell r="R507">
            <v>-1308789.6584924764</v>
          </cell>
          <cell r="S507">
            <v>-1374442.1562012734</v>
          </cell>
          <cell r="T507">
            <v>-1448333.4316333833</v>
          </cell>
          <cell r="U507">
            <v>-1518505.969993945</v>
          </cell>
          <cell r="V507">
            <v>12586955.192661343</v>
          </cell>
          <cell r="W507">
            <v>-1615916.8038869507</v>
          </cell>
          <cell r="X507">
            <v>-1660860.9107080407</v>
          </cell>
          <cell r="Y507">
            <v>-1650138.6792398898</v>
          </cell>
          <cell r="Z507">
            <v>-1640520.1811657918</v>
          </cell>
          <cell r="AA507">
            <v>-1633874.4404328989</v>
          </cell>
          <cell r="AB507">
            <v>-1633874.4404328989</v>
          </cell>
          <cell r="AC507">
            <v>-1633874.4404328989</v>
          </cell>
          <cell r="AD507">
            <v>-1633874.4404328989</v>
          </cell>
          <cell r="AE507">
            <v>-1633874.4404328989</v>
          </cell>
          <cell r="AF507">
            <v>-1633874.4404328989</v>
          </cell>
          <cell r="AG507">
            <v>-1633874.4404328989</v>
          </cell>
          <cell r="AH507">
            <v>-1633874.4404328989</v>
          </cell>
          <cell r="AI507">
            <v>12526125.559567101</v>
          </cell>
          <cell r="AJ507">
            <v>-1633874.4404328989</v>
          </cell>
          <cell r="AK507">
            <v>-1633874.4404328989</v>
          </cell>
          <cell r="AL507">
            <v>-1633874.4404328989</v>
          </cell>
          <cell r="AM507">
            <v>-1633874.4404328989</v>
          </cell>
          <cell r="AN507">
            <v>-1633874.4404328989</v>
          </cell>
          <cell r="AO507">
            <v>-1633874.4404328989</v>
          </cell>
        </row>
        <row r="508">
          <cell r="J508">
            <v>53047301.839768022</v>
          </cell>
          <cell r="K508">
            <v>-963399.11439416686</v>
          </cell>
          <cell r="L508">
            <v>-1020646.5526994879</v>
          </cell>
          <cell r="M508">
            <v>-1063504.267778435</v>
          </cell>
          <cell r="N508">
            <v>-1078056.0621694778</v>
          </cell>
          <cell r="O508">
            <v>-1082614.3254077784</v>
          </cell>
          <cell r="P508">
            <v>-1088494.6884700877</v>
          </cell>
          <cell r="Q508">
            <v>-1099213.5924530064</v>
          </cell>
          <cell r="R508">
            <v>-1122206.7563020552</v>
          </cell>
          <cell r="S508">
            <v>-1169840.0004517962</v>
          </cell>
          <cell r="T508">
            <v>-1224534.6188363202</v>
          </cell>
          <cell r="U508">
            <v>-1276067.9955075332</v>
          </cell>
          <cell r="V508">
            <v>10518278.155372391</v>
          </cell>
          <cell r="W508">
            <v>-1343352.6447846065</v>
          </cell>
          <cell r="X508">
            <v>-1374063.7289200297</v>
          </cell>
          <cell r="Y508">
            <v>-1359039.3934677504</v>
          </cell>
          <cell r="Z508">
            <v>-1345396.0640224314</v>
          </cell>
          <cell r="AA508">
            <v>-1334595.3383903326</v>
          </cell>
          <cell r="AB508">
            <v>-1329553.8344094071</v>
          </cell>
          <cell r="AC508">
            <v>-1324788.5906693079</v>
          </cell>
          <cell r="AD508">
            <v>-1320271.7425834055</v>
          </cell>
          <cell r="AE508">
            <v>-1315979.4008221512</v>
          </cell>
          <cell r="AF508">
            <v>-1311890.9327362317</v>
          </cell>
          <cell r="AG508">
            <v>-1307988.3987266549</v>
          </cell>
          <cell r="AH508">
            <v>-1304256.1051874824</v>
          </cell>
          <cell r="AI508">
            <v>9971686.7310085744</v>
          </cell>
          <cell r="AJ508">
            <v>-1297248.6142250763</v>
          </cell>
          <cell r="AK508">
            <v>-1293950.3629231525</v>
          </cell>
          <cell r="AL508">
            <v>-1290775.8136683288</v>
          </cell>
          <cell r="AM508">
            <v>-1287716.2941837835</v>
          </cell>
          <cell r="AN508">
            <v>-1284764.0044176865</v>
          </cell>
          <cell r="AO508">
            <v>-1281911.9039236042</v>
          </cell>
        </row>
        <row r="509">
          <cell r="J509"/>
          <cell r="K509"/>
          <cell r="L509"/>
          <cell r="M509"/>
          <cell r="N509"/>
          <cell r="O509"/>
          <cell r="P509"/>
          <cell r="Q509"/>
          <cell r="R509"/>
          <cell r="S509"/>
          <cell r="T509"/>
          <cell r="U509"/>
          <cell r="V509"/>
          <cell r="W509"/>
          <cell r="X509"/>
          <cell r="Y509"/>
          <cell r="Z509"/>
          <cell r="AA509"/>
          <cell r="AB509"/>
          <cell r="AC509"/>
          <cell r="AD509"/>
          <cell r="AE509"/>
          <cell r="AF509"/>
          <cell r="AG509"/>
          <cell r="AH509"/>
          <cell r="AI509"/>
          <cell r="AJ509"/>
          <cell r="AK509"/>
          <cell r="AL509"/>
          <cell r="AM509"/>
          <cell r="AN509"/>
          <cell r="AO509"/>
        </row>
        <row r="510">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row>
        <row r="511">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row>
        <row r="512">
          <cell r="J512">
            <v>10079.598822599999</v>
          </cell>
          <cell r="K512">
            <v>10079.598822599999</v>
          </cell>
          <cell r="L512">
            <v>10079.598822599999</v>
          </cell>
          <cell r="M512">
            <v>10079.598822599999</v>
          </cell>
          <cell r="N512">
            <v>10079.598822599999</v>
          </cell>
          <cell r="O512">
            <v>10079.598822599999</v>
          </cell>
          <cell r="P512">
            <v>10079.598822599999</v>
          </cell>
          <cell r="Q512">
            <v>10079.598822599999</v>
          </cell>
          <cell r="R512">
            <v>10079.598822599999</v>
          </cell>
          <cell r="S512">
            <v>10079.598822599999</v>
          </cell>
          <cell r="T512">
            <v>10079.598822599999</v>
          </cell>
          <cell r="U512">
            <v>10079.598822599999</v>
          </cell>
          <cell r="V512">
            <v>10079.598822599999</v>
          </cell>
          <cell r="W512">
            <v>10079.598822599999</v>
          </cell>
          <cell r="X512">
            <v>10079.598822599999</v>
          </cell>
          <cell r="Y512">
            <v>10079.598822599999</v>
          </cell>
          <cell r="Z512">
            <v>10079.598822599999</v>
          </cell>
          <cell r="AA512">
            <v>10079.598822599999</v>
          </cell>
          <cell r="AB512">
            <v>10079.598822599999</v>
          </cell>
          <cell r="AC512">
            <v>10079.598822599999</v>
          </cell>
          <cell r="AD512">
            <v>10079.598822599999</v>
          </cell>
          <cell r="AE512">
            <v>10079.598822599999</v>
          </cell>
          <cell r="AF512">
            <v>10079.598822599999</v>
          </cell>
          <cell r="AG512">
            <v>10079.598822599999</v>
          </cell>
          <cell r="AH512">
            <v>10079.598822599999</v>
          </cell>
          <cell r="AI512">
            <v>10079.598822599999</v>
          </cell>
          <cell r="AJ512">
            <v>10079.598822599999</v>
          </cell>
          <cell r="AK512">
            <v>10079.598822599999</v>
          </cell>
          <cell r="AL512">
            <v>10079.598822599999</v>
          </cell>
          <cell r="AM512">
            <v>10079.598822599999</v>
          </cell>
          <cell r="AN512">
            <v>10079.598822599999</v>
          </cell>
          <cell r="AO512">
            <v>10079.598822599999</v>
          </cell>
        </row>
        <row r="513">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row>
        <row r="514">
          <cell r="J514">
            <v>10079.598822599999</v>
          </cell>
          <cell r="K514">
            <v>10079.598822599999</v>
          </cell>
          <cell r="L514">
            <v>10079.598822599999</v>
          </cell>
          <cell r="M514">
            <v>10079.598822599999</v>
          </cell>
          <cell r="N514">
            <v>10079.598822599999</v>
          </cell>
          <cell r="O514">
            <v>10079.598822599999</v>
          </cell>
          <cell r="P514">
            <v>10079.598822599999</v>
          </cell>
          <cell r="Q514">
            <v>10079.598822599999</v>
          </cell>
          <cell r="R514">
            <v>10079.598822599999</v>
          </cell>
          <cell r="S514">
            <v>10079.598822599999</v>
          </cell>
          <cell r="T514">
            <v>10079.598822599999</v>
          </cell>
          <cell r="U514">
            <v>10079.598822599999</v>
          </cell>
          <cell r="V514">
            <v>10079.598822599999</v>
          </cell>
          <cell r="W514">
            <v>10079.598822599999</v>
          </cell>
          <cell r="X514">
            <v>10079.598822599999</v>
          </cell>
          <cell r="Y514">
            <v>10079.598822599999</v>
          </cell>
          <cell r="Z514">
            <v>10079.598822599999</v>
          </cell>
          <cell r="AA514">
            <v>10079.598822599999</v>
          </cell>
          <cell r="AB514">
            <v>10079.598822599999</v>
          </cell>
          <cell r="AC514">
            <v>10079.598822599999</v>
          </cell>
          <cell r="AD514">
            <v>10079.598822599999</v>
          </cell>
          <cell r="AE514">
            <v>10079.598822599999</v>
          </cell>
          <cell r="AF514">
            <v>10079.598822599999</v>
          </cell>
          <cell r="AG514">
            <v>10079.598822599999</v>
          </cell>
          <cell r="AH514">
            <v>10079.598822599999</v>
          </cell>
          <cell r="AI514">
            <v>10079.598822599999</v>
          </cell>
          <cell r="AJ514">
            <v>10079.598822599999</v>
          </cell>
          <cell r="AK514">
            <v>10079.598822599999</v>
          </cell>
          <cell r="AL514">
            <v>10079.598822599999</v>
          </cell>
          <cell r="AM514">
            <v>10079.598822599999</v>
          </cell>
          <cell r="AN514">
            <v>10079.598822599999</v>
          </cell>
          <cell r="AO514">
            <v>10079.598822599999</v>
          </cell>
        </row>
        <row r="515">
          <cell r="J515">
            <v>10079.598822599999</v>
          </cell>
          <cell r="K515">
            <v>10079.598822599999</v>
          </cell>
          <cell r="L515">
            <v>10079.598822599999</v>
          </cell>
          <cell r="M515">
            <v>10079.598822599999</v>
          </cell>
          <cell r="N515">
            <v>10079.598822599999</v>
          </cell>
          <cell r="O515">
            <v>10079.598822599999</v>
          </cell>
          <cell r="P515">
            <v>10079.598822599999</v>
          </cell>
          <cell r="Q515">
            <v>10079.598822599999</v>
          </cell>
          <cell r="R515">
            <v>10079.598822599999</v>
          </cell>
          <cell r="S515">
            <v>10079.598822599999</v>
          </cell>
          <cell r="T515">
            <v>10079.598822599999</v>
          </cell>
          <cell r="U515">
            <v>10079.598822599999</v>
          </cell>
          <cell r="V515">
            <v>10079.598822599999</v>
          </cell>
          <cell r="W515">
            <v>10079.598822599999</v>
          </cell>
          <cell r="X515">
            <v>10079.598822599999</v>
          </cell>
          <cell r="Y515">
            <v>10079.598822599999</v>
          </cell>
          <cell r="Z515">
            <v>10079.598822599999</v>
          </cell>
          <cell r="AA515">
            <v>10079.598822599999</v>
          </cell>
          <cell r="AB515">
            <v>10079.598822599999</v>
          </cell>
          <cell r="AC515">
            <v>10079.598822599999</v>
          </cell>
          <cell r="AD515">
            <v>10079.598822599999</v>
          </cell>
          <cell r="AE515">
            <v>10079.598822599999</v>
          </cell>
          <cell r="AF515">
            <v>10079.598822599999</v>
          </cell>
          <cell r="AG515">
            <v>10079.598822599999</v>
          </cell>
          <cell r="AH515">
            <v>10079.598822599999</v>
          </cell>
          <cell r="AI515">
            <v>10079.598822599999</v>
          </cell>
          <cell r="AJ515">
            <v>10079.598822599999</v>
          </cell>
          <cell r="AK515">
            <v>10079.598822599999</v>
          </cell>
          <cell r="AL515">
            <v>10079.598822599999</v>
          </cell>
          <cell r="AM515">
            <v>10079.598822599999</v>
          </cell>
          <cell r="AN515">
            <v>10079.598822599999</v>
          </cell>
          <cell r="AO515">
            <v>10079.598822599999</v>
          </cell>
        </row>
        <row r="520">
          <cell r="J520"/>
          <cell r="K520"/>
          <cell r="L520"/>
          <cell r="M520"/>
          <cell r="N520"/>
          <cell r="O520"/>
          <cell r="P520"/>
          <cell r="Q520"/>
          <cell r="R520"/>
          <cell r="S520"/>
          <cell r="T520"/>
          <cell r="U520"/>
          <cell r="V520"/>
          <cell r="W520"/>
          <cell r="X520"/>
          <cell r="Y520"/>
          <cell r="Z520"/>
          <cell r="AA520"/>
          <cell r="AB520"/>
          <cell r="AC520"/>
          <cell r="AD520"/>
          <cell r="AE520"/>
          <cell r="AF520"/>
          <cell r="AG520"/>
          <cell r="AH520"/>
          <cell r="AI520"/>
          <cell r="AJ520"/>
          <cell r="AK520"/>
          <cell r="AL520"/>
          <cell r="AM520"/>
          <cell r="AN520"/>
          <cell r="AO520"/>
        </row>
        <row r="521">
          <cell r="J521"/>
          <cell r="K521"/>
          <cell r="L521"/>
          <cell r="M521"/>
          <cell r="N521"/>
          <cell r="O521"/>
          <cell r="P521"/>
          <cell r="Q521"/>
          <cell r="R521"/>
          <cell r="S521"/>
          <cell r="T521"/>
          <cell r="U521"/>
          <cell r="V521"/>
          <cell r="W521"/>
          <cell r="X521"/>
          <cell r="Y521"/>
          <cell r="Z521"/>
          <cell r="AA521"/>
          <cell r="AB521"/>
          <cell r="AC521"/>
          <cell r="AD521"/>
          <cell r="AE521"/>
          <cell r="AF521"/>
          <cell r="AG521"/>
          <cell r="AH521"/>
          <cell r="AI521"/>
          <cell r="AJ521"/>
          <cell r="AK521"/>
          <cell r="AL521"/>
          <cell r="AM521"/>
          <cell r="AN521"/>
          <cell r="AO521"/>
        </row>
        <row r="522">
          <cell r="J522"/>
          <cell r="K522"/>
          <cell r="L522"/>
          <cell r="M522"/>
          <cell r="N522"/>
          <cell r="O522"/>
          <cell r="P522"/>
          <cell r="Q522"/>
          <cell r="R522"/>
          <cell r="S522"/>
          <cell r="T522"/>
          <cell r="U522"/>
          <cell r="V522"/>
          <cell r="W522"/>
          <cell r="X522"/>
          <cell r="Y522"/>
          <cell r="Z522"/>
          <cell r="AA522"/>
          <cell r="AB522"/>
          <cell r="AC522"/>
          <cell r="AD522"/>
          <cell r="AE522"/>
          <cell r="AF522"/>
          <cell r="AG522"/>
          <cell r="AH522"/>
          <cell r="AI522"/>
          <cell r="AJ522"/>
          <cell r="AK522"/>
          <cell r="AL522"/>
          <cell r="AM522"/>
          <cell r="AN522"/>
          <cell r="AO522"/>
        </row>
        <row r="524">
          <cell r="J524">
            <v>-6334404.7927461118</v>
          </cell>
          <cell r="K524">
            <v>-6334404.7927461118</v>
          </cell>
          <cell r="L524">
            <v>-6334404.7927461118</v>
          </cell>
          <cell r="M524">
            <v>-6334404.7927461118</v>
          </cell>
          <cell r="N524">
            <v>-6334404.7927461118</v>
          </cell>
          <cell r="O524">
            <v>-6334404.7927461118</v>
          </cell>
          <cell r="P524">
            <v>-6334404.7927461118</v>
          </cell>
          <cell r="Q524">
            <v>-6334404.7927461118</v>
          </cell>
          <cell r="R524">
            <v>-6334404.7927461118</v>
          </cell>
          <cell r="S524">
            <v>-6334404.7927461118</v>
          </cell>
          <cell r="T524">
            <v>-6334404.7927461118</v>
          </cell>
          <cell r="U524">
            <v>-6334404.7927461118</v>
          </cell>
          <cell r="V524">
            <v>-6334404.7927461118</v>
          </cell>
          <cell r="W524">
            <v>-6334404.7927461118</v>
          </cell>
          <cell r="X524">
            <v>-6334404.7927461118</v>
          </cell>
          <cell r="Y524">
            <v>-6334404.7927461118</v>
          </cell>
          <cell r="Z524">
            <v>-6334404.7927461118</v>
          </cell>
          <cell r="AA524">
            <v>-6334404.7927461118</v>
          </cell>
          <cell r="AB524">
            <v>-6334404.7927461118</v>
          </cell>
          <cell r="AC524">
            <v>-6334404.7927461118</v>
          </cell>
          <cell r="AD524">
            <v>-6334404.7927461118</v>
          </cell>
          <cell r="AE524">
            <v>-6334404.7927461118</v>
          </cell>
          <cell r="AF524">
            <v>-6334404.7927461118</v>
          </cell>
          <cell r="AG524">
            <v>-6334404.7927461118</v>
          </cell>
          <cell r="AH524">
            <v>-6334404.7927461118</v>
          </cell>
          <cell r="AI524">
            <v>-6334404.7927461118</v>
          </cell>
          <cell r="AJ524">
            <v>-6334404.7927461118</v>
          </cell>
          <cell r="AK524">
            <v>-6334404.7927461118</v>
          </cell>
          <cell r="AL524">
            <v>-6334404.7927461118</v>
          </cell>
          <cell r="AM524">
            <v>-6334404.7927461118</v>
          </cell>
          <cell r="AN524">
            <v>-6334404.7927461118</v>
          </cell>
          <cell r="AO524">
            <v>-6334404.7927461118</v>
          </cell>
        </row>
        <row r="525">
          <cell r="J525">
            <v>81521.041799999992</v>
          </cell>
          <cell r="K525">
            <v>81521.041799999992</v>
          </cell>
          <cell r="L525">
            <v>81521.041799999992</v>
          </cell>
          <cell r="M525">
            <v>81521.041799999992</v>
          </cell>
          <cell r="N525">
            <v>81521.041799999992</v>
          </cell>
          <cell r="O525">
            <v>81521.041799999992</v>
          </cell>
          <cell r="P525">
            <v>81521.041799999992</v>
          </cell>
          <cell r="Q525">
            <v>81521.041799999992</v>
          </cell>
          <cell r="R525">
            <v>81521.041799999992</v>
          </cell>
          <cell r="S525">
            <v>81521.041799999992</v>
          </cell>
          <cell r="T525">
            <v>81521.041799999992</v>
          </cell>
          <cell r="U525">
            <v>81521.041799999992</v>
          </cell>
          <cell r="V525">
            <v>81521.041799999992</v>
          </cell>
          <cell r="W525">
            <v>81521.041799999992</v>
          </cell>
          <cell r="X525">
            <v>81521.041799999992</v>
          </cell>
          <cell r="Y525">
            <v>81521.041799999992</v>
          </cell>
          <cell r="Z525">
            <v>81521.041799999992</v>
          </cell>
          <cell r="AA525">
            <v>81521.041799999992</v>
          </cell>
          <cell r="AB525">
            <v>81521.041799999992</v>
          </cell>
          <cell r="AC525">
            <v>81521.041799999992</v>
          </cell>
          <cell r="AD525">
            <v>81521.041799999992</v>
          </cell>
          <cell r="AE525">
            <v>81521.041799999992</v>
          </cell>
          <cell r="AF525">
            <v>81521.041799999992</v>
          </cell>
          <cell r="AG525">
            <v>81521.041799999992</v>
          </cell>
          <cell r="AH525">
            <v>81521.041799999992</v>
          </cell>
          <cell r="AI525">
            <v>81521.041799999992</v>
          </cell>
          <cell r="AJ525">
            <v>81521.041799999992</v>
          </cell>
          <cell r="AK525">
            <v>81521.041799999992</v>
          </cell>
          <cell r="AL525">
            <v>81521.041799999992</v>
          </cell>
          <cell r="AM525">
            <v>81521.041799999992</v>
          </cell>
          <cell r="AN525">
            <v>81521.041799999992</v>
          </cell>
          <cell r="AO525">
            <v>81521.041799999992</v>
          </cell>
        </row>
        <row r="526">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row>
        <row r="529">
          <cell r="J529">
            <v>148838505.97614706</v>
          </cell>
          <cell r="K529">
            <v>0</v>
          </cell>
          <cell r="L529">
            <v>0</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row>
        <row r="530">
          <cell r="J530">
            <v>1267138.7706818182</v>
          </cell>
          <cell r="K530">
            <v>1267138.7706818182</v>
          </cell>
          <cell r="L530">
            <v>1267138.7706818182</v>
          </cell>
          <cell r="M530">
            <v>1267138.7706818182</v>
          </cell>
          <cell r="N530">
            <v>1267138.7706818182</v>
          </cell>
          <cell r="O530">
            <v>1267138.7706818182</v>
          </cell>
          <cell r="P530">
            <v>1267138.7706818182</v>
          </cell>
          <cell r="Q530">
            <v>1267138.7706818182</v>
          </cell>
          <cell r="R530">
            <v>1267138.7706818182</v>
          </cell>
          <cell r="S530">
            <v>1267138.7706818182</v>
          </cell>
          <cell r="T530">
            <v>1267138.7706818182</v>
          </cell>
          <cell r="U530">
            <v>1267138.7706818182</v>
          </cell>
          <cell r="V530">
            <v>15427138.770681819</v>
          </cell>
          <cell r="W530">
            <v>1267138.7706818182</v>
          </cell>
          <cell r="X530">
            <v>1267138.7706818182</v>
          </cell>
          <cell r="Y530">
            <v>1267138.7706818182</v>
          </cell>
          <cell r="Z530">
            <v>1267138.7706818182</v>
          </cell>
          <cell r="AA530">
            <v>1267138.7706818182</v>
          </cell>
          <cell r="AB530">
            <v>1267138.7706818182</v>
          </cell>
          <cell r="AC530">
            <v>1267138.7706818182</v>
          </cell>
          <cell r="AD530">
            <v>1267138.7706818182</v>
          </cell>
          <cell r="AE530">
            <v>1267138.7706818182</v>
          </cell>
          <cell r="AF530">
            <v>1267138.7706818182</v>
          </cell>
          <cell r="AG530">
            <v>1267138.7706818182</v>
          </cell>
          <cell r="AH530">
            <v>1267138.7706818182</v>
          </cell>
          <cell r="AI530">
            <v>15427138.770681819</v>
          </cell>
          <cell r="AJ530">
            <v>1267138.7706818182</v>
          </cell>
          <cell r="AK530">
            <v>1267138.7706818182</v>
          </cell>
          <cell r="AL530">
            <v>1267138.7706818182</v>
          </cell>
          <cell r="AM530">
            <v>1267138.7706818182</v>
          </cell>
          <cell r="AN530">
            <v>1267138.7706818182</v>
          </cell>
          <cell r="AO530">
            <v>1267138.7706818182</v>
          </cell>
        </row>
        <row r="531">
          <cell r="J531">
            <v>-8538777.6606217586</v>
          </cell>
          <cell r="K531">
            <v>-8538777.6606217586</v>
          </cell>
          <cell r="L531">
            <v>-8538777.6606217586</v>
          </cell>
          <cell r="M531">
            <v>-8538777.6606217586</v>
          </cell>
          <cell r="N531">
            <v>-8538777.6606217586</v>
          </cell>
          <cell r="O531">
            <v>-8538777.6606217586</v>
          </cell>
          <cell r="P531">
            <v>-8538777.6606217586</v>
          </cell>
          <cell r="Q531">
            <v>-8538777.6606217586</v>
          </cell>
          <cell r="R531">
            <v>-8538777.6606217586</v>
          </cell>
          <cell r="S531">
            <v>-8538777.6606217586</v>
          </cell>
          <cell r="T531">
            <v>-8538777.6606217586</v>
          </cell>
          <cell r="U531">
            <v>-8538777.6606217586</v>
          </cell>
          <cell r="V531">
            <v>-8538777.6606217586</v>
          </cell>
          <cell r="W531">
            <v>-8538777.6606217586</v>
          </cell>
          <cell r="X531">
            <v>-8538777.6606217586</v>
          </cell>
          <cell r="Y531">
            <v>-8538777.6606217586</v>
          </cell>
          <cell r="Z531">
            <v>-8538777.6606217586</v>
          </cell>
          <cell r="AA531">
            <v>-8538777.6606217586</v>
          </cell>
          <cell r="AB531">
            <v>-8538777.6606217586</v>
          </cell>
          <cell r="AC531">
            <v>-8538777.6606217586</v>
          </cell>
          <cell r="AD531">
            <v>-8538777.6606217586</v>
          </cell>
          <cell r="AE531">
            <v>-8538777.6606217586</v>
          </cell>
          <cell r="AF531">
            <v>-8538777.6606217586</v>
          </cell>
          <cell r="AG531">
            <v>-8538777.6606217586</v>
          </cell>
          <cell r="AH531">
            <v>-8538777.6606217586</v>
          </cell>
          <cell r="AI531">
            <v>-8538777.6606217586</v>
          </cell>
          <cell r="AJ531">
            <v>-8538777.6606217586</v>
          </cell>
          <cell r="AK531">
            <v>-8538777.6606217586</v>
          </cell>
          <cell r="AL531">
            <v>-8538777.6606217586</v>
          </cell>
          <cell r="AM531">
            <v>-8538777.6606217586</v>
          </cell>
          <cell r="AN531">
            <v>-8538777.6606217586</v>
          </cell>
          <cell r="AO531">
            <v>-8538777.6606217586</v>
          </cell>
        </row>
        <row r="532">
          <cell r="J532">
            <v>13244008.534345493</v>
          </cell>
          <cell r="K532">
            <v>12709312.537617259</v>
          </cell>
          <cell r="L532">
            <v>11415663.046441782</v>
          </cell>
          <cell r="M532">
            <v>11863829.10719387</v>
          </cell>
          <cell r="N532">
            <v>11731575.222831858</v>
          </cell>
          <cell r="O532">
            <v>12207787.75885397</v>
          </cell>
          <cell r="P532">
            <v>12254972.142083924</v>
          </cell>
          <cell r="Q532">
            <v>11925142.985688208</v>
          </cell>
          <cell r="R532">
            <v>12082216.569365364</v>
          </cell>
          <cell r="S532">
            <v>12188177.358587211</v>
          </cell>
          <cell r="T532">
            <v>12265878.424468424</v>
          </cell>
          <cell r="U532">
            <v>12555733.178851655</v>
          </cell>
          <cell r="V532">
            <v>12747522.699390391</v>
          </cell>
          <cell r="W532">
            <v>12747798.22503243</v>
          </cell>
          <cell r="X532">
            <v>12949836.396472245</v>
          </cell>
          <cell r="Y532">
            <v>13080051.340954563</v>
          </cell>
          <cell r="Z532">
            <v>12679262.435151162</v>
          </cell>
          <cell r="AA532">
            <v>12869267.6908739</v>
          </cell>
          <cell r="AB532">
            <v>12741259.178653171</v>
          </cell>
          <cell r="AC532">
            <v>12555812.042928936</v>
          </cell>
          <cell r="AD532">
            <v>12495529.874982709</v>
          </cell>
          <cell r="AE532">
            <v>12406139.60170809</v>
          </cell>
          <cell r="AF532">
            <v>12406139.60170809</v>
          </cell>
          <cell r="AG532">
            <v>12406139.60170809</v>
          </cell>
          <cell r="AH532">
            <v>12406139.60170809</v>
          </cell>
          <cell r="AI532">
            <v>12406139.60170809</v>
          </cell>
          <cell r="AJ532">
            <v>12406139.60170809</v>
          </cell>
          <cell r="AK532">
            <v>12406139.60170809</v>
          </cell>
          <cell r="AL532">
            <v>12406139.60170809</v>
          </cell>
          <cell r="AM532">
            <v>12406139.60170809</v>
          </cell>
          <cell r="AN532">
            <v>12406139.60170809</v>
          </cell>
          <cell r="AO532">
            <v>12406139.60170809</v>
          </cell>
        </row>
        <row r="533">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row>
        <row r="534">
          <cell r="J534">
            <v>5972369.6444055522</v>
          </cell>
          <cell r="K534">
            <v>5437673.6476773182</v>
          </cell>
          <cell r="L534">
            <v>4144024.1565018417</v>
          </cell>
          <cell r="M534">
            <v>4592190.2172539299</v>
          </cell>
          <cell r="N534">
            <v>4459936.3328919178</v>
          </cell>
          <cell r="O534">
            <v>4936148.8689140296</v>
          </cell>
          <cell r="P534">
            <v>4983333.2521439837</v>
          </cell>
          <cell r="Q534">
            <v>4653504.0957482671</v>
          </cell>
          <cell r="R534">
            <v>4810577.679425423</v>
          </cell>
          <cell r="S534">
            <v>4916538.4686472705</v>
          </cell>
          <cell r="T534">
            <v>4994239.5345284836</v>
          </cell>
          <cell r="U534">
            <v>5284094.2889117142</v>
          </cell>
          <cell r="V534">
            <v>19635883.809450451</v>
          </cell>
          <cell r="W534">
            <v>5476159.3350924896</v>
          </cell>
          <cell r="X534">
            <v>5678197.5065323049</v>
          </cell>
          <cell r="Y534">
            <v>5808412.4510146221</v>
          </cell>
          <cell r="Z534">
            <v>5407623.5452112211</v>
          </cell>
          <cell r="AA534">
            <v>5597628.8009339599</v>
          </cell>
          <cell r="AB534">
            <v>5469620.2887132308</v>
          </cell>
          <cell r="AC534">
            <v>5284173.1529889954</v>
          </cell>
          <cell r="AD534">
            <v>5223890.9850427685</v>
          </cell>
          <cell r="AE534">
            <v>5134500.7117681494</v>
          </cell>
          <cell r="AF534">
            <v>5134500.7117681494</v>
          </cell>
          <cell r="AG534">
            <v>5134500.7117681494</v>
          </cell>
          <cell r="AH534">
            <v>5134500.7117681494</v>
          </cell>
          <cell r="AI534">
            <v>19294500.71176815</v>
          </cell>
          <cell r="AJ534">
            <v>5134500.7117681494</v>
          </cell>
          <cell r="AK534">
            <v>5134500.7117681494</v>
          </cell>
          <cell r="AL534">
            <v>5134500.7117681494</v>
          </cell>
          <cell r="AM534">
            <v>5134500.7117681494</v>
          </cell>
          <cell r="AN534">
            <v>5134500.7117681494</v>
          </cell>
          <cell r="AO534">
            <v>5134500.7117681494</v>
          </cell>
        </row>
        <row r="535">
          <cell r="J535">
            <v>154810875.6205526</v>
          </cell>
          <cell r="K535">
            <v>5437673.6476773182</v>
          </cell>
          <cell r="L535">
            <v>4144024.1565018417</v>
          </cell>
          <cell r="M535">
            <v>4592190.2172539299</v>
          </cell>
          <cell r="N535">
            <v>4459936.3328919178</v>
          </cell>
          <cell r="O535">
            <v>4936148.8689140296</v>
          </cell>
          <cell r="P535">
            <v>4983333.2521439837</v>
          </cell>
          <cell r="Q535">
            <v>4653504.0957482671</v>
          </cell>
          <cell r="R535">
            <v>4810577.679425423</v>
          </cell>
          <cell r="S535">
            <v>4916538.4686472705</v>
          </cell>
          <cell r="T535">
            <v>4994239.5345284836</v>
          </cell>
          <cell r="U535">
            <v>5284094.2889117142</v>
          </cell>
          <cell r="V535">
            <v>19635883.809450451</v>
          </cell>
          <cell r="W535">
            <v>5476159.3350924896</v>
          </cell>
          <cell r="X535">
            <v>5678197.5065323049</v>
          </cell>
          <cell r="Y535">
            <v>5808412.4510146221</v>
          </cell>
          <cell r="Z535">
            <v>5407623.5452112211</v>
          </cell>
          <cell r="AA535">
            <v>5597628.8009339599</v>
          </cell>
          <cell r="AB535">
            <v>5469620.2887132308</v>
          </cell>
          <cell r="AC535">
            <v>5284173.1529889954</v>
          </cell>
          <cell r="AD535">
            <v>5223890.9850427685</v>
          </cell>
          <cell r="AE535">
            <v>5134500.7117681494</v>
          </cell>
          <cell r="AF535">
            <v>5134500.7117681494</v>
          </cell>
          <cell r="AG535">
            <v>5134500.7117681494</v>
          </cell>
          <cell r="AH535">
            <v>5134500.7117681494</v>
          </cell>
          <cell r="AI535">
            <v>19294500.71176815</v>
          </cell>
          <cell r="AJ535">
            <v>5134500.7117681494</v>
          </cell>
          <cell r="AK535">
            <v>5134500.7117681494</v>
          </cell>
          <cell r="AL535">
            <v>5134500.7117681494</v>
          </cell>
          <cell r="AM535">
            <v>5134500.7117681494</v>
          </cell>
          <cell r="AN535">
            <v>5134500.7117681494</v>
          </cell>
          <cell r="AO535">
            <v>5134500.7117681494</v>
          </cell>
        </row>
        <row r="536">
          <cell r="J536">
            <v>154810875.6205526</v>
          </cell>
          <cell r="K536">
            <v>5180134.5377395945</v>
          </cell>
          <cell r="L536">
            <v>3837282.654344907</v>
          </cell>
          <cell r="M536">
            <v>4167500.5870180158</v>
          </cell>
          <cell r="N536">
            <v>3984747.0588823278</v>
          </cell>
          <cell r="O536">
            <v>4354293.1225335412</v>
          </cell>
          <cell r="P536">
            <v>4348736.244745126</v>
          </cell>
          <cell r="Q536">
            <v>4023127.5468180175</v>
          </cell>
          <cell r="R536">
            <v>4124774.9312026715</v>
          </cell>
          <cell r="S536">
            <v>4184652.9069509539</v>
          </cell>
          <cell r="T536">
            <v>4222521.6039473191</v>
          </cell>
          <cell r="U536">
            <v>4440459.0700102821</v>
          </cell>
          <cell r="V536">
            <v>16408709.221018836</v>
          </cell>
          <cell r="W536">
            <v>4552470.2189884903</v>
          </cell>
          <cell r="X536">
            <v>4697687.319309622</v>
          </cell>
          <cell r="Y536">
            <v>4783756.3192407703</v>
          </cell>
          <cell r="Z536">
            <v>4434810.0785155464</v>
          </cell>
          <cell r="AA536">
            <v>4572303.1824811371</v>
          </cell>
          <cell r="AB536">
            <v>4450865.0405813251</v>
          </cell>
          <cell r="AC536">
            <v>4284547.2889251569</v>
          </cell>
          <cell r="AD536">
            <v>4221227.4598412802</v>
          </cell>
          <cell r="AE536">
            <v>4135505.7665283647</v>
          </cell>
          <cell r="AF536">
            <v>4122657.6297452021</v>
          </cell>
          <cell r="AG536">
            <v>4110393.7965190927</v>
          </cell>
          <cell r="AH536">
            <v>4098664.949210403</v>
          </cell>
          <cell r="AI536">
            <v>15359794.679850167</v>
          </cell>
          <cell r="AJ536">
            <v>4076643.6932045557</v>
          </cell>
          <cell r="AK536">
            <v>4066278.8369841287</v>
          </cell>
          <cell r="AL536">
            <v>4056302.7182536605</v>
          </cell>
          <cell r="AM536">
            <v>4046688.0841163495</v>
          </cell>
          <cell r="AN536">
            <v>4037410.422669271</v>
          </cell>
          <cell r="AO536">
            <v>4028447.6090928377</v>
          </cell>
        </row>
        <row r="537">
          <cell r="J537"/>
          <cell r="K537"/>
          <cell r="L537"/>
          <cell r="M537"/>
          <cell r="N537"/>
          <cell r="O537"/>
          <cell r="P537"/>
          <cell r="Q537"/>
          <cell r="R537"/>
          <cell r="S537"/>
          <cell r="T537"/>
          <cell r="U537"/>
          <cell r="V537"/>
          <cell r="W537"/>
          <cell r="X537"/>
          <cell r="Y537"/>
          <cell r="Z537"/>
          <cell r="AA537"/>
          <cell r="AB537"/>
          <cell r="AC537"/>
          <cell r="AD537"/>
          <cell r="AE537"/>
          <cell r="AF537"/>
          <cell r="AG537"/>
          <cell r="AH537"/>
          <cell r="AI537"/>
          <cell r="AJ537"/>
          <cell r="AK537"/>
          <cell r="AL537"/>
          <cell r="AM537"/>
          <cell r="AN537"/>
          <cell r="AO537"/>
        </row>
        <row r="538">
          <cell r="J538">
            <v>17091.110947499998</v>
          </cell>
          <cell r="K538">
            <v>17091.110947499998</v>
          </cell>
          <cell r="L538">
            <v>17091.110947499998</v>
          </cell>
          <cell r="M538">
            <v>17091.110947499998</v>
          </cell>
          <cell r="N538">
            <v>17091.110947499998</v>
          </cell>
          <cell r="O538">
            <v>17091.110947499998</v>
          </cell>
          <cell r="P538">
            <v>17091.110947499998</v>
          </cell>
          <cell r="Q538">
            <v>17091.110947499998</v>
          </cell>
          <cell r="R538">
            <v>17091.110947499998</v>
          </cell>
          <cell r="S538">
            <v>17091.110947499998</v>
          </cell>
          <cell r="T538">
            <v>17091.110947499998</v>
          </cell>
          <cell r="U538">
            <v>17091.110947499998</v>
          </cell>
          <cell r="V538">
            <v>17091.110947499998</v>
          </cell>
          <cell r="W538">
            <v>17091.110947499998</v>
          </cell>
          <cell r="X538">
            <v>17091.110947499998</v>
          </cell>
          <cell r="Y538">
            <v>17091.110947499998</v>
          </cell>
          <cell r="Z538">
            <v>17091.110947499998</v>
          </cell>
          <cell r="AA538">
            <v>17091.110947499998</v>
          </cell>
          <cell r="AB538">
            <v>17091.110947499998</v>
          </cell>
          <cell r="AC538">
            <v>17091.110947499998</v>
          </cell>
          <cell r="AD538">
            <v>17091.110947499998</v>
          </cell>
          <cell r="AE538">
            <v>17091.110947499998</v>
          </cell>
          <cell r="AF538">
            <v>17091.110947499998</v>
          </cell>
          <cell r="AG538">
            <v>17091.110947499998</v>
          </cell>
          <cell r="AH538">
            <v>17091.110947499998</v>
          </cell>
          <cell r="AI538">
            <v>17091.110947499998</v>
          </cell>
          <cell r="AJ538">
            <v>17091.110947499998</v>
          </cell>
          <cell r="AK538">
            <v>17091.110947499998</v>
          </cell>
          <cell r="AL538">
            <v>17091.110947499998</v>
          </cell>
          <cell r="AM538">
            <v>17091.110947499998</v>
          </cell>
          <cell r="AN538">
            <v>17091.110947499998</v>
          </cell>
          <cell r="AO538">
            <v>17091.110947499998</v>
          </cell>
        </row>
        <row r="539">
          <cell r="J539">
            <v>-58695.15009599999</v>
          </cell>
          <cell r="K539">
            <v>-54360.932463205965</v>
          </cell>
          <cell r="L539">
            <v>-50026.714830411947</v>
          </cell>
          <cell r="M539">
            <v>-47781.184956896075</v>
          </cell>
          <cell r="N539">
            <v>-38220.945838330721</v>
          </cell>
          <cell r="O539">
            <v>-33056.377022306093</v>
          </cell>
          <cell r="P539">
            <v>-27478.304826294887</v>
          </cell>
          <cell r="Q539">
            <v>-21090.692673517726</v>
          </cell>
          <cell r="R539">
            <v>-17108.00626696481</v>
          </cell>
          <cell r="S539">
            <v>-12882.169668867653</v>
          </cell>
          <cell r="T539">
            <v>-13583.652781897352</v>
          </cell>
          <cell r="U539">
            <v>-11959.883147850936</v>
          </cell>
          <cell r="V539">
            <v>-8671.6283863334047</v>
          </cell>
          <cell r="W539">
            <v>-7906.75286101445</v>
          </cell>
          <cell r="X539">
            <v>-6242.6207096517082</v>
          </cell>
          <cell r="Y539">
            <v>-3901.9237357028292</v>
          </cell>
          <cell r="Z539">
            <v>-2725.8130132356432</v>
          </cell>
          <cell r="AA539">
            <v>-2252.1688112509196</v>
          </cell>
          <cell r="AB539">
            <v>-2208.4490820239457</v>
          </cell>
          <cell r="AC539">
            <v>-1391.3560560681551</v>
          </cell>
          <cell r="AD539">
            <v>-1660.7703249340216</v>
          </cell>
          <cell r="AE539">
            <v>-1853.805561904288</v>
          </cell>
          <cell r="AF539">
            <v>-1824.8863043305444</v>
          </cell>
          <cell r="AG539">
            <v>-1797.1707190614245</v>
          </cell>
          <cell r="AH539">
            <v>-1770.8825042189205</v>
          </cell>
          <cell r="AI539">
            <v>-1745.845403190254</v>
          </cell>
          <cell r="AJ539">
            <v>-1722.9871261313883</v>
          </cell>
          <cell r="AK539">
            <v>-1701.3222888998478</v>
          </cell>
          <cell r="AL539">
            <v>-1680.3425971243132</v>
          </cell>
          <cell r="AM539">
            <v>-1719.457649474904</v>
          </cell>
          <cell r="AN539">
            <v>-1719.457649474904</v>
          </cell>
          <cell r="AO539">
            <v>-1719.457649474904</v>
          </cell>
        </row>
        <row r="540">
          <cell r="J540">
            <v>0</v>
          </cell>
          <cell r="K540">
            <v>0</v>
          </cell>
          <cell r="L540">
            <v>0</v>
          </cell>
          <cell r="M540">
            <v>0</v>
          </cell>
          <cell r="N540">
            <v>0</v>
          </cell>
          <cell r="O540">
            <v>0</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row>
        <row r="541">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row>
        <row r="542">
          <cell r="J542">
            <v>-41604.039148499993</v>
          </cell>
          <cell r="K542">
            <v>-37269.821515705968</v>
          </cell>
          <cell r="L542">
            <v>-32935.60388291195</v>
          </cell>
          <cell r="M542">
            <v>-30690.074009396078</v>
          </cell>
          <cell r="N542">
            <v>-21129.834890830723</v>
          </cell>
          <cell r="O542">
            <v>-15965.266074806095</v>
          </cell>
          <cell r="P542">
            <v>-10387.193878794889</v>
          </cell>
          <cell r="Q542">
            <v>-3999.5817260177282</v>
          </cell>
          <cell r="R542">
            <v>-16.895319464812928</v>
          </cell>
          <cell r="S542">
            <v>4208.9412786323446</v>
          </cell>
          <cell r="T542">
            <v>3507.4581656026457</v>
          </cell>
          <cell r="U542">
            <v>5131.2277996490611</v>
          </cell>
          <cell r="V542">
            <v>8419.4825611665929</v>
          </cell>
          <cell r="W542">
            <v>9184.3580864855467</v>
          </cell>
          <cell r="X542">
            <v>10848.490237848289</v>
          </cell>
          <cell r="Y542">
            <v>13189.187211797169</v>
          </cell>
          <cell r="Z542">
            <v>14365.297934264354</v>
          </cell>
          <cell r="AA542">
            <v>14838.942136249078</v>
          </cell>
          <cell r="AB542">
            <v>14882.661865476051</v>
          </cell>
          <cell r="AC542">
            <v>15699.754891431843</v>
          </cell>
          <cell r="AD542">
            <v>15430.340622565976</v>
          </cell>
          <cell r="AE542">
            <v>15237.30538559571</v>
          </cell>
          <cell r="AF542">
            <v>15266.224643169453</v>
          </cell>
          <cell r="AG542">
            <v>15293.940228438572</v>
          </cell>
          <cell r="AH542">
            <v>15320.228443281077</v>
          </cell>
          <cell r="AI542">
            <v>15345.265544309743</v>
          </cell>
          <cell r="AJ542">
            <v>15368.123821368608</v>
          </cell>
          <cell r="AK542">
            <v>15389.78865860015</v>
          </cell>
          <cell r="AL542">
            <v>15410.768350375685</v>
          </cell>
          <cell r="AM542">
            <v>15371.653298025094</v>
          </cell>
          <cell r="AN542">
            <v>15371.653298025094</v>
          </cell>
          <cell r="AO542">
            <v>15371.653298025094</v>
          </cell>
        </row>
        <row r="543">
          <cell r="J543">
            <v>-41604.039148499993</v>
          </cell>
          <cell r="K543">
            <v>-37269.821515705968</v>
          </cell>
          <cell r="L543">
            <v>-32935.60388291195</v>
          </cell>
          <cell r="M543">
            <v>-30690.074009396078</v>
          </cell>
          <cell r="N543">
            <v>-21129.834890830723</v>
          </cell>
          <cell r="O543">
            <v>-15965.266074806095</v>
          </cell>
          <cell r="P543">
            <v>-10387.193878794889</v>
          </cell>
          <cell r="Q543">
            <v>-3999.5817260177282</v>
          </cell>
          <cell r="R543">
            <v>-16.895319464812928</v>
          </cell>
          <cell r="S543">
            <v>4208.9412786323446</v>
          </cell>
          <cell r="T543">
            <v>3507.4581656026457</v>
          </cell>
          <cell r="U543">
            <v>5131.2277996490611</v>
          </cell>
          <cell r="V543">
            <v>8419.4825611665929</v>
          </cell>
          <cell r="W543">
            <v>9184.3580864855467</v>
          </cell>
          <cell r="X543">
            <v>10848.490237848289</v>
          </cell>
          <cell r="Y543">
            <v>13189.187211797169</v>
          </cell>
          <cell r="Z543">
            <v>14365.297934264354</v>
          </cell>
          <cell r="AA543">
            <v>14838.942136249078</v>
          </cell>
          <cell r="AB543">
            <v>14882.661865476051</v>
          </cell>
          <cell r="AC543">
            <v>15699.754891431843</v>
          </cell>
          <cell r="AD543">
            <v>15430.340622565976</v>
          </cell>
          <cell r="AE543">
            <v>15237.30538559571</v>
          </cell>
          <cell r="AF543">
            <v>15266.224643169453</v>
          </cell>
          <cell r="AG543">
            <v>15293.940228438572</v>
          </cell>
          <cell r="AH543">
            <v>15320.228443281077</v>
          </cell>
          <cell r="AI543">
            <v>15345.265544309743</v>
          </cell>
          <cell r="AJ543">
            <v>15368.123821368608</v>
          </cell>
          <cell r="AK543">
            <v>15389.78865860015</v>
          </cell>
          <cell r="AL543">
            <v>15410.768350375685</v>
          </cell>
          <cell r="AM543">
            <v>15371.653298025094</v>
          </cell>
          <cell r="AN543">
            <v>15371.653298025094</v>
          </cell>
          <cell r="AO543">
            <v>15371.653298025094</v>
          </cell>
        </row>
        <row r="548">
          <cell r="J548"/>
          <cell r="K548"/>
          <cell r="L548"/>
          <cell r="M548"/>
          <cell r="N548"/>
          <cell r="O548"/>
          <cell r="P548"/>
          <cell r="Q548"/>
          <cell r="R548"/>
          <cell r="S548"/>
          <cell r="T548"/>
          <cell r="U548"/>
          <cell r="V548"/>
          <cell r="W548"/>
          <cell r="X548"/>
          <cell r="Y548"/>
          <cell r="Z548"/>
          <cell r="AA548"/>
          <cell r="AB548"/>
          <cell r="AC548"/>
          <cell r="AD548"/>
          <cell r="AE548"/>
          <cell r="AF548"/>
          <cell r="AG548"/>
          <cell r="AH548"/>
          <cell r="AI548"/>
          <cell r="AJ548"/>
          <cell r="AK548"/>
          <cell r="AL548"/>
          <cell r="AM548"/>
          <cell r="AN548"/>
          <cell r="AO548"/>
        </row>
        <row r="549">
          <cell r="J549"/>
          <cell r="K549"/>
          <cell r="L549"/>
          <cell r="M549"/>
          <cell r="N549"/>
          <cell r="O549"/>
          <cell r="P549"/>
          <cell r="Q549"/>
          <cell r="R549"/>
          <cell r="S549"/>
          <cell r="T549"/>
          <cell r="U549"/>
          <cell r="V549"/>
          <cell r="W549"/>
          <cell r="X549"/>
          <cell r="Y549"/>
          <cell r="Z549"/>
          <cell r="AA549"/>
          <cell r="AB549"/>
          <cell r="AC549"/>
          <cell r="AD549"/>
          <cell r="AE549"/>
          <cell r="AF549"/>
          <cell r="AG549"/>
          <cell r="AH549"/>
          <cell r="AI549"/>
          <cell r="AJ549"/>
          <cell r="AK549"/>
          <cell r="AL549"/>
          <cell r="AM549"/>
          <cell r="AN549"/>
          <cell r="AO549"/>
        </row>
        <row r="550">
          <cell r="J550"/>
          <cell r="K550"/>
          <cell r="L550"/>
          <cell r="M550"/>
          <cell r="N550"/>
          <cell r="O550"/>
          <cell r="P550"/>
          <cell r="Q550"/>
          <cell r="R550"/>
          <cell r="S550"/>
          <cell r="T550"/>
          <cell r="U550"/>
          <cell r="V550"/>
          <cell r="W550"/>
          <cell r="X550"/>
          <cell r="Y550"/>
          <cell r="Z550"/>
          <cell r="AA550"/>
          <cell r="AB550"/>
          <cell r="AC550"/>
          <cell r="AD550"/>
          <cell r="AE550"/>
          <cell r="AF550"/>
          <cell r="AG550"/>
          <cell r="AH550"/>
          <cell r="AI550"/>
          <cell r="AJ550"/>
          <cell r="AK550"/>
          <cell r="AL550"/>
          <cell r="AM550"/>
          <cell r="AN550"/>
          <cell r="AO550"/>
        </row>
        <row r="552">
          <cell r="J552">
            <v>-6334404.7927461118</v>
          </cell>
          <cell r="K552">
            <v>-6334404.7927461118</v>
          </cell>
          <cell r="L552">
            <v>-6334404.7927461118</v>
          </cell>
          <cell r="M552">
            <v>-6334404.7927461118</v>
          </cell>
          <cell r="N552">
            <v>-6334404.7927461118</v>
          </cell>
          <cell r="O552">
            <v>-6334404.7927461118</v>
          </cell>
          <cell r="P552">
            <v>-6334404.7927461118</v>
          </cell>
          <cell r="Q552">
            <v>-6334404.7927461118</v>
          </cell>
          <cell r="R552">
            <v>-6334404.7927461118</v>
          </cell>
          <cell r="S552">
            <v>-6334404.7927461118</v>
          </cell>
          <cell r="T552">
            <v>-6334404.7927461118</v>
          </cell>
          <cell r="U552">
            <v>-6334404.7927461118</v>
          </cell>
          <cell r="V552">
            <v>-6334404.7927461118</v>
          </cell>
          <cell r="W552">
            <v>-6334404.7927461118</v>
          </cell>
          <cell r="X552">
            <v>-6334404.7927461118</v>
          </cell>
          <cell r="Y552">
            <v>-6334404.7927461118</v>
          </cell>
          <cell r="Z552">
            <v>-6334404.7927461118</v>
          </cell>
          <cell r="AA552">
            <v>-6334404.7927461118</v>
          </cell>
          <cell r="AB552">
            <v>-6334404.7927461118</v>
          </cell>
          <cell r="AC552">
            <v>-6334404.7927461118</v>
          </cell>
          <cell r="AD552">
            <v>-6334404.7927461118</v>
          </cell>
          <cell r="AE552">
            <v>-6334404.7927461118</v>
          </cell>
          <cell r="AF552">
            <v>-6334404.7927461118</v>
          </cell>
          <cell r="AG552">
            <v>-6334404.7927461118</v>
          </cell>
          <cell r="AH552">
            <v>-6334404.7927461118</v>
          </cell>
          <cell r="AI552">
            <v>-6334404.7927461118</v>
          </cell>
          <cell r="AJ552">
            <v>-6334404.7927461118</v>
          </cell>
          <cell r="AK552">
            <v>-6334404.7927461118</v>
          </cell>
          <cell r="AL552">
            <v>-6334404.7927461118</v>
          </cell>
          <cell r="AM552">
            <v>-6334404.7927461118</v>
          </cell>
          <cell r="AN552">
            <v>-6334404.7927461118</v>
          </cell>
          <cell r="AO552">
            <v>-6334404.7927461118</v>
          </cell>
        </row>
        <row r="553">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row>
        <row r="554">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row>
        <row r="557">
          <cell r="J557">
            <v>182185203.05948037</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row>
        <row r="558">
          <cell r="J558">
            <v>1794171.6855151514</v>
          </cell>
          <cell r="K558">
            <v>1794171.6855151514</v>
          </cell>
          <cell r="L558">
            <v>1794171.6855151514</v>
          </cell>
          <cell r="M558">
            <v>1794171.6855151514</v>
          </cell>
          <cell r="N558">
            <v>1794171.6855151514</v>
          </cell>
          <cell r="O558">
            <v>1794171.6855151514</v>
          </cell>
          <cell r="P558">
            <v>1794171.6855151514</v>
          </cell>
          <cell r="Q558">
            <v>1794171.6855151514</v>
          </cell>
          <cell r="R558">
            <v>1794171.6855151514</v>
          </cell>
          <cell r="S558">
            <v>1794171.6855151514</v>
          </cell>
          <cell r="T558">
            <v>1794171.6855151514</v>
          </cell>
          <cell r="U558">
            <v>1794171.6855151514</v>
          </cell>
          <cell r="V558">
            <v>15954171.68551515</v>
          </cell>
          <cell r="W558">
            <v>1794171.6855151514</v>
          </cell>
          <cell r="X558">
            <v>1794171.6855151514</v>
          </cell>
          <cell r="Y558">
            <v>1794171.6855151514</v>
          </cell>
          <cell r="Z558">
            <v>1794171.6855151514</v>
          </cell>
          <cell r="AA558">
            <v>1794171.6855151514</v>
          </cell>
          <cell r="AB558">
            <v>1794171.6855151514</v>
          </cell>
          <cell r="AC558">
            <v>1794171.6855151514</v>
          </cell>
          <cell r="AD558">
            <v>1794171.6855151514</v>
          </cell>
          <cell r="AE558">
            <v>1794171.6855151514</v>
          </cell>
          <cell r="AF558">
            <v>1794171.6855151514</v>
          </cell>
          <cell r="AG558">
            <v>1794171.6855151514</v>
          </cell>
          <cell r="AH558">
            <v>1794171.6855151514</v>
          </cell>
          <cell r="AI558">
            <v>15954171.68551515</v>
          </cell>
          <cell r="AJ558">
            <v>1794171.6855151514</v>
          </cell>
          <cell r="AK558">
            <v>1794171.6855151514</v>
          </cell>
          <cell r="AL558">
            <v>1794171.6855151514</v>
          </cell>
          <cell r="AM558">
            <v>1794171.6855151514</v>
          </cell>
          <cell r="AN558">
            <v>1794171.6855151514</v>
          </cell>
          <cell r="AO558">
            <v>1794171.6855151514</v>
          </cell>
        </row>
        <row r="559">
          <cell r="J559">
            <v>-8538777.6606217586</v>
          </cell>
          <cell r="K559">
            <v>-8538777.6606217586</v>
          </cell>
          <cell r="L559">
            <v>-8538777.6606217586</v>
          </cell>
          <cell r="M559">
            <v>-8538777.6606217586</v>
          </cell>
          <cell r="N559">
            <v>-8538777.6606217586</v>
          </cell>
          <cell r="O559">
            <v>-8538777.6606217586</v>
          </cell>
          <cell r="P559">
            <v>-8538777.6606217586</v>
          </cell>
          <cell r="Q559">
            <v>-8538777.6606217586</v>
          </cell>
          <cell r="R559">
            <v>-8538777.6606217586</v>
          </cell>
          <cell r="S559">
            <v>-8538777.6606217586</v>
          </cell>
          <cell r="T559">
            <v>-8538777.6606217586</v>
          </cell>
          <cell r="U559">
            <v>-8538777.6606217586</v>
          </cell>
          <cell r="V559">
            <v>-8538777.6606217586</v>
          </cell>
          <cell r="W559">
            <v>-8538777.6606217586</v>
          </cell>
          <cell r="X559">
            <v>-8538777.6606217586</v>
          </cell>
          <cell r="Y559">
            <v>-8538777.6606217586</v>
          </cell>
          <cell r="Z559">
            <v>-8538777.6606217586</v>
          </cell>
          <cell r="AA559">
            <v>-8538777.6606217586</v>
          </cell>
          <cell r="AB559">
            <v>-8538777.6606217586</v>
          </cell>
          <cell r="AC559">
            <v>-8538777.6606217586</v>
          </cell>
          <cell r="AD559">
            <v>-8538777.6606217586</v>
          </cell>
          <cell r="AE559">
            <v>-8538777.6606217586</v>
          </cell>
          <cell r="AF559">
            <v>-8538777.6606217586</v>
          </cell>
          <cell r="AG559">
            <v>-8538777.6606217586</v>
          </cell>
          <cell r="AH559">
            <v>-8538777.6606217586</v>
          </cell>
          <cell r="AI559">
            <v>-8538777.6606217586</v>
          </cell>
          <cell r="AJ559">
            <v>-8538777.6606217586</v>
          </cell>
          <cell r="AK559">
            <v>-8538777.6606217586</v>
          </cell>
          <cell r="AL559">
            <v>-8538777.6606217586</v>
          </cell>
          <cell r="AM559">
            <v>-8538777.6606217586</v>
          </cell>
          <cell r="AN559">
            <v>-8538777.6606217586</v>
          </cell>
          <cell r="AO559">
            <v>-8538777.6606217586</v>
          </cell>
        </row>
        <row r="560">
          <cell r="J560">
            <v>0</v>
          </cell>
          <cell r="K560">
            <v>0</v>
          </cell>
          <cell r="L560">
            <v>0</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row>
        <row r="561">
          <cell r="J561">
            <v>0</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row>
        <row r="562">
          <cell r="J562">
            <v>-6744605.9751066072</v>
          </cell>
          <cell r="K562">
            <v>-6744605.9751066072</v>
          </cell>
          <cell r="L562">
            <v>-6744605.9751066072</v>
          </cell>
          <cell r="M562">
            <v>-6744605.9751066072</v>
          </cell>
          <cell r="N562">
            <v>-6744605.9751066072</v>
          </cell>
          <cell r="O562">
            <v>-6744605.9751066072</v>
          </cell>
          <cell r="P562">
            <v>-6744605.9751066072</v>
          </cell>
          <cell r="Q562">
            <v>-6744605.9751066072</v>
          </cell>
          <cell r="R562">
            <v>-6744605.9751066072</v>
          </cell>
          <cell r="S562">
            <v>-6744605.9751066072</v>
          </cell>
          <cell r="T562">
            <v>-6744605.9751066072</v>
          </cell>
          <cell r="U562">
            <v>-6744605.9751066072</v>
          </cell>
          <cell r="V562">
            <v>7415394.0248933919</v>
          </cell>
          <cell r="W562">
            <v>-6744605.9751066072</v>
          </cell>
          <cell r="X562">
            <v>-6744605.9751066072</v>
          </cell>
          <cell r="Y562">
            <v>-6744605.9751066072</v>
          </cell>
          <cell r="Z562">
            <v>-6744605.9751066072</v>
          </cell>
          <cell r="AA562">
            <v>-6744605.9751066072</v>
          </cell>
          <cell r="AB562">
            <v>-6744605.9751066072</v>
          </cell>
          <cell r="AC562">
            <v>-6744605.9751066072</v>
          </cell>
          <cell r="AD562">
            <v>-6744605.9751066072</v>
          </cell>
          <cell r="AE562">
            <v>-6744605.9751066072</v>
          </cell>
          <cell r="AF562">
            <v>-6744605.9751066072</v>
          </cell>
          <cell r="AG562">
            <v>-6744605.9751066072</v>
          </cell>
          <cell r="AH562">
            <v>-6744605.9751066072</v>
          </cell>
          <cell r="AI562">
            <v>7415394.0248933919</v>
          </cell>
          <cell r="AJ562">
            <v>-6744605.9751066072</v>
          </cell>
          <cell r="AK562">
            <v>-6744605.9751066072</v>
          </cell>
          <cell r="AL562">
            <v>-6744605.9751066072</v>
          </cell>
          <cell r="AM562">
            <v>-6744605.9751066072</v>
          </cell>
          <cell r="AN562">
            <v>-6744605.9751066072</v>
          </cell>
          <cell r="AO562">
            <v>-6744605.9751066072</v>
          </cell>
        </row>
        <row r="563">
          <cell r="J563">
            <v>175440597.08437377</v>
          </cell>
          <cell r="K563">
            <v>-6744605.9751066072</v>
          </cell>
          <cell r="L563">
            <v>-6744605.9751066072</v>
          </cell>
          <cell r="M563">
            <v>-6744605.9751066072</v>
          </cell>
          <cell r="N563">
            <v>-6744605.9751066072</v>
          </cell>
          <cell r="O563">
            <v>-6744605.9751066072</v>
          </cell>
          <cell r="P563">
            <v>-6744605.9751066072</v>
          </cell>
          <cell r="Q563">
            <v>-6744605.9751066072</v>
          </cell>
          <cell r="R563">
            <v>-6744605.9751066072</v>
          </cell>
          <cell r="S563">
            <v>-6744605.9751066072</v>
          </cell>
          <cell r="T563">
            <v>-6744605.9751066072</v>
          </cell>
          <cell r="U563">
            <v>-6744605.9751066072</v>
          </cell>
          <cell r="V563">
            <v>7415394.0248933919</v>
          </cell>
          <cell r="W563">
            <v>-6744605.9751066072</v>
          </cell>
          <cell r="X563">
            <v>-6744605.9751066072</v>
          </cell>
          <cell r="Y563">
            <v>-6744605.9751066072</v>
          </cell>
          <cell r="Z563">
            <v>-6744605.9751066072</v>
          </cell>
          <cell r="AA563">
            <v>-6744605.9751066072</v>
          </cell>
          <cell r="AB563">
            <v>-6744605.9751066072</v>
          </cell>
          <cell r="AC563">
            <v>-6744605.9751066072</v>
          </cell>
          <cell r="AD563">
            <v>-6744605.9751066072</v>
          </cell>
          <cell r="AE563">
            <v>-6744605.9751066072</v>
          </cell>
          <cell r="AF563">
            <v>-6744605.9751066072</v>
          </cell>
          <cell r="AG563">
            <v>-6744605.9751066072</v>
          </cell>
          <cell r="AH563">
            <v>-6744605.9751066072</v>
          </cell>
          <cell r="AI563">
            <v>7415394.0248933919</v>
          </cell>
          <cell r="AJ563">
            <v>-6744605.9751066072</v>
          </cell>
          <cell r="AK563">
            <v>-6744605.9751066072</v>
          </cell>
          <cell r="AL563">
            <v>-6744605.9751066072</v>
          </cell>
          <cell r="AM563">
            <v>-6744605.9751066072</v>
          </cell>
          <cell r="AN563">
            <v>-6744605.9751066072</v>
          </cell>
          <cell r="AO563">
            <v>-6744605.9751066072</v>
          </cell>
        </row>
        <row r="564">
          <cell r="J564">
            <v>175440597.08437377</v>
          </cell>
          <cell r="K564">
            <v>-6425167.9337207358</v>
          </cell>
          <cell r="L564">
            <v>-6245368.883301802</v>
          </cell>
          <cell r="M564">
            <v>-6120859.1174758244</v>
          </cell>
          <cell r="N564">
            <v>-6025993.8296472374</v>
          </cell>
          <cell r="O564">
            <v>-5949575.7100345297</v>
          </cell>
          <cell r="P564">
            <v>-5885721.659865262</v>
          </cell>
          <cell r="Q564">
            <v>-5830962.9759811508</v>
          </cell>
          <cell r="R564">
            <v>-5783085.4215168413</v>
          </cell>
          <cell r="S564">
            <v>-5740590.6981002642</v>
          </cell>
          <cell r="T564">
            <v>-5702418.6050957218</v>
          </cell>
          <cell r="U564">
            <v>-5667791.8936181311</v>
          </cell>
          <cell r="V564">
            <v>6196667.5650828034</v>
          </cell>
          <cell r="W564">
            <v>-5606962.0990978833</v>
          </cell>
          <cell r="X564">
            <v>-5579948.5534887249</v>
          </cell>
          <cell r="Y564">
            <v>-5554796.8961070022</v>
          </cell>
          <cell r="Z564">
            <v>-5531273.8218449038</v>
          </cell>
          <cell r="AA564">
            <v>-5509186.9184708837</v>
          </cell>
          <cell r="AB564">
            <v>-5488375.6755553847</v>
          </cell>
          <cell r="AC564">
            <v>-5468704.8302278845</v>
          </cell>
          <cell r="AD564">
            <v>-5450059.3579474343</v>
          </cell>
          <cell r="AE564">
            <v>-5432340.643966889</v>
          </cell>
          <cell r="AF564">
            <v>-5415463.5170598673</v>
          </cell>
          <cell r="AG564">
            <v>-5399353.9228660343</v>
          </cell>
          <cell r="AH564">
            <v>-5383947.0784462858</v>
          </cell>
          <cell r="AI564">
            <v>5903180.9837442813</v>
          </cell>
          <cell r="AJ564">
            <v>-5355020.2746197758</v>
          </cell>
          <cell r="AK564">
            <v>-5341405.1491928408</v>
          </cell>
          <cell r="AL564">
            <v>-5328300.6637180075</v>
          </cell>
          <cell r="AM564">
            <v>-5315671.0191836627</v>
          </cell>
          <cell r="AN564">
            <v>-5303484.017108161</v>
          </cell>
          <cell r="AO564">
            <v>-5291710.594648052</v>
          </cell>
        </row>
        <row r="565">
          <cell r="J565"/>
          <cell r="K565"/>
          <cell r="L565"/>
          <cell r="M565"/>
          <cell r="N565"/>
          <cell r="O565"/>
          <cell r="P565"/>
          <cell r="Q565"/>
          <cell r="R565"/>
          <cell r="S565"/>
          <cell r="T565"/>
          <cell r="U565"/>
          <cell r="V565"/>
          <cell r="W565"/>
          <cell r="X565"/>
          <cell r="Y565"/>
          <cell r="Z565"/>
          <cell r="AA565"/>
          <cell r="AB565"/>
          <cell r="AC565"/>
          <cell r="AD565"/>
          <cell r="AE565"/>
          <cell r="AF565"/>
          <cell r="AG565"/>
          <cell r="AH565"/>
          <cell r="AI565"/>
          <cell r="AJ565"/>
          <cell r="AK565"/>
          <cell r="AL565"/>
          <cell r="AM565"/>
          <cell r="AN565"/>
          <cell r="AO565"/>
        </row>
        <row r="566">
          <cell r="J566">
            <v>17091.110947499998</v>
          </cell>
          <cell r="K566">
            <v>17091.110947499998</v>
          </cell>
          <cell r="L566">
            <v>17091.110947499998</v>
          </cell>
          <cell r="M566">
            <v>17091.110947499998</v>
          </cell>
          <cell r="N566">
            <v>17091.110947499998</v>
          </cell>
          <cell r="O566">
            <v>17091.110947499998</v>
          </cell>
          <cell r="P566">
            <v>17091.110947499998</v>
          </cell>
          <cell r="Q566">
            <v>17091.110947499998</v>
          </cell>
          <cell r="R566">
            <v>17091.110947499998</v>
          </cell>
          <cell r="S566">
            <v>17091.110947499998</v>
          </cell>
          <cell r="T566">
            <v>17091.110947499998</v>
          </cell>
          <cell r="U566">
            <v>17091.110947499998</v>
          </cell>
          <cell r="V566">
            <v>17091.110947499998</v>
          </cell>
          <cell r="W566">
            <v>17091.110947499998</v>
          </cell>
          <cell r="X566">
            <v>17091.110947499998</v>
          </cell>
          <cell r="Y566">
            <v>17091.110947499998</v>
          </cell>
          <cell r="Z566">
            <v>17091.110947499998</v>
          </cell>
          <cell r="AA566">
            <v>17091.110947499998</v>
          </cell>
          <cell r="AB566">
            <v>17091.110947499998</v>
          </cell>
          <cell r="AC566">
            <v>17091.110947499998</v>
          </cell>
          <cell r="AD566">
            <v>17091.110947499998</v>
          </cell>
          <cell r="AE566">
            <v>17091.110947499998</v>
          </cell>
          <cell r="AF566">
            <v>17091.110947499998</v>
          </cell>
          <cell r="AG566">
            <v>17091.110947499998</v>
          </cell>
          <cell r="AH566">
            <v>17091.110947499998</v>
          </cell>
          <cell r="AI566">
            <v>17091.110947499998</v>
          </cell>
          <cell r="AJ566">
            <v>17091.110947499998</v>
          </cell>
          <cell r="AK566">
            <v>17091.110947499998</v>
          </cell>
          <cell r="AL566">
            <v>17091.110947499998</v>
          </cell>
          <cell r="AM566">
            <v>17091.110947499998</v>
          </cell>
          <cell r="AN566">
            <v>17091.110947499998</v>
          </cell>
          <cell r="AO566">
            <v>17091.110947499998</v>
          </cell>
        </row>
        <row r="567">
          <cell r="J567">
            <v>0</v>
          </cell>
          <cell r="K567">
            <v>0</v>
          </cell>
          <cell r="L567">
            <v>0</v>
          </cell>
          <cell r="M567">
            <v>0</v>
          </cell>
          <cell r="N567">
            <v>0</v>
          </cell>
          <cell r="O567">
            <v>0</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row>
        <row r="568">
          <cell r="J568">
            <v>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row>
        <row r="569">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row>
        <row r="570">
          <cell r="J570">
            <v>17091.110947499998</v>
          </cell>
          <cell r="K570">
            <v>17091.110947499998</v>
          </cell>
          <cell r="L570">
            <v>17091.110947499998</v>
          </cell>
          <cell r="M570">
            <v>17091.110947499998</v>
          </cell>
          <cell r="N570">
            <v>17091.110947499998</v>
          </cell>
          <cell r="O570">
            <v>17091.110947499998</v>
          </cell>
          <cell r="P570">
            <v>17091.110947499998</v>
          </cell>
          <cell r="Q570">
            <v>17091.110947499998</v>
          </cell>
          <cell r="R570">
            <v>17091.110947499998</v>
          </cell>
          <cell r="S570">
            <v>17091.110947499998</v>
          </cell>
          <cell r="T570">
            <v>17091.110947499998</v>
          </cell>
          <cell r="U570">
            <v>17091.110947499998</v>
          </cell>
          <cell r="V570">
            <v>17091.110947499998</v>
          </cell>
          <cell r="W570">
            <v>17091.110947499998</v>
          </cell>
          <cell r="X570">
            <v>17091.110947499998</v>
          </cell>
          <cell r="Y570">
            <v>17091.110947499998</v>
          </cell>
          <cell r="Z570">
            <v>17091.110947499998</v>
          </cell>
          <cell r="AA570">
            <v>17091.110947499998</v>
          </cell>
          <cell r="AB570">
            <v>17091.110947499998</v>
          </cell>
          <cell r="AC570">
            <v>17091.110947499998</v>
          </cell>
          <cell r="AD570">
            <v>17091.110947499998</v>
          </cell>
          <cell r="AE570">
            <v>17091.110947499998</v>
          </cell>
          <cell r="AF570">
            <v>17091.110947499998</v>
          </cell>
          <cell r="AG570">
            <v>17091.110947499998</v>
          </cell>
          <cell r="AH570">
            <v>17091.110947499998</v>
          </cell>
          <cell r="AI570">
            <v>17091.110947499998</v>
          </cell>
          <cell r="AJ570">
            <v>17091.110947499998</v>
          </cell>
          <cell r="AK570">
            <v>17091.110947499998</v>
          </cell>
          <cell r="AL570">
            <v>17091.110947499998</v>
          </cell>
          <cell r="AM570">
            <v>17091.110947499998</v>
          </cell>
          <cell r="AN570">
            <v>17091.110947499998</v>
          </cell>
          <cell r="AO570">
            <v>17091.110947499998</v>
          </cell>
        </row>
        <row r="571">
          <cell r="J571">
            <v>17091.110947499998</v>
          </cell>
          <cell r="K571">
            <v>17091.110947499998</v>
          </cell>
          <cell r="L571">
            <v>17091.110947499998</v>
          </cell>
          <cell r="M571">
            <v>17091.110947499998</v>
          </cell>
          <cell r="N571">
            <v>17091.110947499998</v>
          </cell>
          <cell r="O571">
            <v>17091.110947499998</v>
          </cell>
          <cell r="P571">
            <v>17091.110947499998</v>
          </cell>
          <cell r="Q571">
            <v>17091.110947499998</v>
          </cell>
          <cell r="R571">
            <v>17091.110947499998</v>
          </cell>
          <cell r="S571">
            <v>17091.110947499998</v>
          </cell>
          <cell r="T571">
            <v>17091.110947499998</v>
          </cell>
          <cell r="U571">
            <v>17091.110947499998</v>
          </cell>
          <cell r="V571">
            <v>17091.110947499998</v>
          </cell>
          <cell r="W571">
            <v>17091.110947499998</v>
          </cell>
          <cell r="X571">
            <v>17091.110947499998</v>
          </cell>
          <cell r="Y571">
            <v>17091.110947499998</v>
          </cell>
          <cell r="Z571">
            <v>17091.110947499998</v>
          </cell>
          <cell r="AA571">
            <v>17091.110947499998</v>
          </cell>
          <cell r="AB571">
            <v>17091.110947499998</v>
          </cell>
          <cell r="AC571">
            <v>17091.110947499998</v>
          </cell>
          <cell r="AD571">
            <v>17091.110947499998</v>
          </cell>
          <cell r="AE571">
            <v>17091.110947499998</v>
          </cell>
          <cell r="AF571">
            <v>17091.110947499998</v>
          </cell>
          <cell r="AG571">
            <v>17091.110947499998</v>
          </cell>
          <cell r="AH571">
            <v>17091.110947499998</v>
          </cell>
          <cell r="AI571">
            <v>17091.110947499998</v>
          </cell>
          <cell r="AJ571">
            <v>17091.110947499998</v>
          </cell>
          <cell r="AK571">
            <v>17091.110947499998</v>
          </cell>
          <cell r="AL571">
            <v>17091.110947499998</v>
          </cell>
          <cell r="AM571">
            <v>17091.110947499998</v>
          </cell>
          <cell r="AN571">
            <v>17091.110947499998</v>
          </cell>
          <cell r="AO571">
            <v>17091.110947499998</v>
          </cell>
        </row>
        <row r="576">
          <cell r="J576"/>
          <cell r="K576"/>
          <cell r="L576"/>
          <cell r="M576"/>
          <cell r="N576"/>
          <cell r="O576"/>
          <cell r="P576"/>
          <cell r="Q576"/>
          <cell r="R576"/>
          <cell r="S576"/>
          <cell r="T576"/>
          <cell r="U576"/>
          <cell r="V576"/>
          <cell r="W576"/>
          <cell r="X576"/>
          <cell r="Y576"/>
          <cell r="Z576"/>
          <cell r="AA576"/>
          <cell r="AB576"/>
          <cell r="AC576"/>
          <cell r="AD576"/>
          <cell r="AE576"/>
          <cell r="AF576"/>
          <cell r="AG576"/>
          <cell r="AH576"/>
          <cell r="AI576"/>
          <cell r="AJ576"/>
          <cell r="AK576"/>
          <cell r="AL576"/>
          <cell r="AM576"/>
          <cell r="AN576"/>
          <cell r="AO576"/>
        </row>
        <row r="577">
          <cell r="J577"/>
          <cell r="K577"/>
          <cell r="L577"/>
          <cell r="M577"/>
          <cell r="N577"/>
          <cell r="O577"/>
          <cell r="P577"/>
          <cell r="Q577"/>
          <cell r="R577"/>
          <cell r="S577"/>
          <cell r="T577"/>
          <cell r="U577"/>
          <cell r="V577"/>
          <cell r="W577"/>
          <cell r="X577"/>
          <cell r="Y577"/>
          <cell r="Z577"/>
          <cell r="AA577"/>
          <cell r="AB577"/>
          <cell r="AC577"/>
          <cell r="AD577"/>
          <cell r="AE577"/>
          <cell r="AF577"/>
          <cell r="AG577"/>
          <cell r="AH577"/>
          <cell r="AI577"/>
          <cell r="AJ577"/>
          <cell r="AK577"/>
          <cell r="AL577"/>
          <cell r="AM577"/>
          <cell r="AN577"/>
          <cell r="AO577"/>
        </row>
        <row r="578">
          <cell r="J578"/>
          <cell r="K578"/>
          <cell r="L578"/>
          <cell r="M578"/>
          <cell r="N578"/>
          <cell r="O578"/>
          <cell r="P578"/>
          <cell r="Q578"/>
          <cell r="R578"/>
          <cell r="S578"/>
          <cell r="T578"/>
          <cell r="U578"/>
          <cell r="V578"/>
          <cell r="W578"/>
          <cell r="X578"/>
          <cell r="Y578"/>
          <cell r="Z578"/>
          <cell r="AA578"/>
          <cell r="AB578"/>
          <cell r="AC578"/>
          <cell r="AD578"/>
          <cell r="AE578"/>
          <cell r="AF578"/>
          <cell r="AG578"/>
          <cell r="AH578"/>
          <cell r="AI578"/>
          <cell r="AJ578"/>
          <cell r="AK578"/>
          <cell r="AL578"/>
          <cell r="AM578"/>
          <cell r="AN578"/>
          <cell r="AO578"/>
        </row>
        <row r="580">
          <cell r="J580">
            <v>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row>
        <row r="581">
          <cell r="J581">
            <v>875000</v>
          </cell>
          <cell r="K581">
            <v>875000</v>
          </cell>
          <cell r="L581">
            <v>875000</v>
          </cell>
          <cell r="M581">
            <v>875000</v>
          </cell>
          <cell r="N581">
            <v>875000</v>
          </cell>
          <cell r="O581">
            <v>875000</v>
          </cell>
          <cell r="P581">
            <v>875000</v>
          </cell>
          <cell r="Q581">
            <v>875000</v>
          </cell>
          <cell r="R581">
            <v>875000</v>
          </cell>
          <cell r="S581">
            <v>875000</v>
          </cell>
          <cell r="T581">
            <v>875000</v>
          </cell>
          <cell r="U581">
            <v>875000</v>
          </cell>
          <cell r="V581">
            <v>875000</v>
          </cell>
          <cell r="W581">
            <v>875000</v>
          </cell>
          <cell r="X581">
            <v>875000</v>
          </cell>
          <cell r="Y581">
            <v>875000</v>
          </cell>
          <cell r="Z581">
            <v>875000</v>
          </cell>
          <cell r="AA581">
            <v>875000</v>
          </cell>
          <cell r="AB581">
            <v>875000</v>
          </cell>
          <cell r="AC581">
            <v>875000</v>
          </cell>
          <cell r="AD581">
            <v>875000</v>
          </cell>
          <cell r="AE581">
            <v>875000</v>
          </cell>
          <cell r="AF581">
            <v>875000</v>
          </cell>
          <cell r="AG581">
            <v>875000</v>
          </cell>
          <cell r="AH581">
            <v>875000</v>
          </cell>
          <cell r="AI581">
            <v>0</v>
          </cell>
          <cell r="AJ581">
            <v>0</v>
          </cell>
          <cell r="AK581">
            <v>0</v>
          </cell>
          <cell r="AL581">
            <v>0</v>
          </cell>
          <cell r="AM581">
            <v>0</v>
          </cell>
          <cell r="AN581">
            <v>0</v>
          </cell>
          <cell r="AO581">
            <v>0</v>
          </cell>
        </row>
        <row r="582">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row>
        <row r="585">
          <cell r="J585">
            <v>2270173333.333333</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row>
        <row r="586">
          <cell r="J586">
            <v>49105333.333333328</v>
          </cell>
          <cell r="K586">
            <v>49105333.333333328</v>
          </cell>
          <cell r="L586">
            <v>49105333.333333328</v>
          </cell>
          <cell r="M586">
            <v>49105333.333333328</v>
          </cell>
          <cell r="N586">
            <v>49105333.333333328</v>
          </cell>
          <cell r="O586">
            <v>49105333.333333328</v>
          </cell>
          <cell r="P586">
            <v>49105333.333333328</v>
          </cell>
          <cell r="Q586">
            <v>49105333.333333328</v>
          </cell>
          <cell r="R586">
            <v>49105333.333333328</v>
          </cell>
          <cell r="S586">
            <v>49105333.333333328</v>
          </cell>
          <cell r="T586">
            <v>49105333.333333328</v>
          </cell>
          <cell r="U586">
            <v>49105333.333333328</v>
          </cell>
          <cell r="V586">
            <v>437089333.33333331</v>
          </cell>
          <cell r="W586">
            <v>49105333.333333328</v>
          </cell>
          <cell r="X586">
            <v>49105333.333333328</v>
          </cell>
          <cell r="Y586">
            <v>49105333.333333328</v>
          </cell>
          <cell r="Z586">
            <v>49105333.333333328</v>
          </cell>
          <cell r="AA586">
            <v>49105333.333333328</v>
          </cell>
          <cell r="AB586">
            <v>49105333.333333328</v>
          </cell>
          <cell r="AC586">
            <v>49105333.333333328</v>
          </cell>
          <cell r="AD586">
            <v>49105333.333333328</v>
          </cell>
          <cell r="AE586">
            <v>49105333.333333328</v>
          </cell>
          <cell r="AF586">
            <v>49105333.333333328</v>
          </cell>
          <cell r="AG586">
            <v>49105333.333333328</v>
          </cell>
          <cell r="AH586">
            <v>49105333.333333328</v>
          </cell>
          <cell r="AI586">
            <v>0</v>
          </cell>
          <cell r="AJ586">
            <v>0</v>
          </cell>
          <cell r="AK586">
            <v>0</v>
          </cell>
          <cell r="AL586">
            <v>0</v>
          </cell>
          <cell r="AM586">
            <v>0</v>
          </cell>
          <cell r="AN586">
            <v>0</v>
          </cell>
          <cell r="AO586">
            <v>0</v>
          </cell>
        </row>
        <row r="587">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row>
        <row r="588">
          <cell r="J588">
            <v>142153574.2389434</v>
          </cell>
          <cell r="K588">
            <v>136414454.78209165</v>
          </cell>
          <cell r="L588">
            <v>122529164.80314854</v>
          </cell>
          <cell r="M588">
            <v>127339521.66929543</v>
          </cell>
          <cell r="N588">
            <v>125919984.50120245</v>
          </cell>
          <cell r="O588">
            <v>131031376.1102747</v>
          </cell>
          <cell r="P588">
            <v>131537826.15574272</v>
          </cell>
          <cell r="Q588">
            <v>127997629.59453718</v>
          </cell>
          <cell r="R588">
            <v>129683567.14738028</v>
          </cell>
          <cell r="S588">
            <v>130820889.34692454</v>
          </cell>
          <cell r="T588">
            <v>131654887.92133999</v>
          </cell>
          <cell r="U588">
            <v>134766022.23078066</v>
          </cell>
          <cell r="V588">
            <v>136824580.69330749</v>
          </cell>
          <cell r="W588">
            <v>136827538.02716219</v>
          </cell>
          <cell r="X588">
            <v>138996099.6169852</v>
          </cell>
          <cell r="Y588">
            <v>140393751.97650191</v>
          </cell>
          <cell r="Z588">
            <v>136091914.25663635</v>
          </cell>
          <cell r="AA588">
            <v>138131321.4463197</v>
          </cell>
          <cell r="AB588">
            <v>136757351.66232291</v>
          </cell>
          <cell r="AC588">
            <v>134766868.71245086</v>
          </cell>
          <cell r="AD588">
            <v>134119834.57514979</v>
          </cell>
          <cell r="AE588">
            <v>133160370.76815891</v>
          </cell>
          <cell r="AF588">
            <v>133160370.76815891</v>
          </cell>
          <cell r="AG588">
            <v>133160370.76815891</v>
          </cell>
          <cell r="AH588">
            <v>133160370.76815891</v>
          </cell>
          <cell r="AI588">
            <v>0</v>
          </cell>
          <cell r="AJ588">
            <v>0</v>
          </cell>
          <cell r="AK588">
            <v>0</v>
          </cell>
          <cell r="AL588">
            <v>0</v>
          </cell>
          <cell r="AM588">
            <v>0</v>
          </cell>
          <cell r="AN588">
            <v>0</v>
          </cell>
          <cell r="AO588">
            <v>0</v>
          </cell>
        </row>
        <row r="589">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row>
        <row r="590">
          <cell r="J590">
            <v>191258907.57227671</v>
          </cell>
          <cell r="K590">
            <v>185519788.11542499</v>
          </cell>
          <cell r="L590">
            <v>171634498.13648188</v>
          </cell>
          <cell r="M590">
            <v>176444855.00262874</v>
          </cell>
          <cell r="N590">
            <v>175025317.83453578</v>
          </cell>
          <cell r="O590">
            <v>180136709.44360805</v>
          </cell>
          <cell r="P590">
            <v>180643159.48907605</v>
          </cell>
          <cell r="Q590">
            <v>177102962.92787051</v>
          </cell>
          <cell r="R590">
            <v>178788900.48071361</v>
          </cell>
          <cell r="S590">
            <v>179926222.68025786</v>
          </cell>
          <cell r="T590">
            <v>180760221.2546733</v>
          </cell>
          <cell r="U590">
            <v>183871355.56411397</v>
          </cell>
          <cell r="V590">
            <v>573913914.02664077</v>
          </cell>
          <cell r="W590">
            <v>185932871.36049551</v>
          </cell>
          <cell r="X590">
            <v>188101432.95031852</v>
          </cell>
          <cell r="Y590">
            <v>189499085.30983526</v>
          </cell>
          <cell r="Z590">
            <v>185197247.58996969</v>
          </cell>
          <cell r="AA590">
            <v>187236654.77965301</v>
          </cell>
          <cell r="AB590">
            <v>185862684.99565625</v>
          </cell>
          <cell r="AC590">
            <v>183872202.04578418</v>
          </cell>
          <cell r="AD590">
            <v>183225167.90848312</v>
          </cell>
          <cell r="AE590">
            <v>182265704.10149223</v>
          </cell>
          <cell r="AF590">
            <v>182265704.10149223</v>
          </cell>
          <cell r="AG590">
            <v>182265704.10149223</v>
          </cell>
          <cell r="AH590">
            <v>182265704.10149223</v>
          </cell>
          <cell r="AI590">
            <v>0</v>
          </cell>
          <cell r="AJ590">
            <v>0</v>
          </cell>
          <cell r="AK590">
            <v>0</v>
          </cell>
          <cell r="AL590">
            <v>0</v>
          </cell>
          <cell r="AM590">
            <v>0</v>
          </cell>
          <cell r="AN590">
            <v>0</v>
          </cell>
          <cell r="AO590">
            <v>0</v>
          </cell>
        </row>
        <row r="591">
          <cell r="J591">
            <v>2461432240.9056101</v>
          </cell>
          <cell r="K591">
            <v>185519788.11542499</v>
          </cell>
          <cell r="L591">
            <v>171634498.13648188</v>
          </cell>
          <cell r="M591">
            <v>176444855.00262874</v>
          </cell>
          <cell r="N591">
            <v>175025317.83453578</v>
          </cell>
          <cell r="O591">
            <v>180136709.44360805</v>
          </cell>
          <cell r="P591">
            <v>180643159.48907605</v>
          </cell>
          <cell r="Q591">
            <v>177102962.92787051</v>
          </cell>
          <cell r="R591">
            <v>178788900.48071361</v>
          </cell>
          <cell r="S591">
            <v>179926222.68025786</v>
          </cell>
          <cell r="T591">
            <v>180760221.2546733</v>
          </cell>
          <cell r="U591">
            <v>183871355.56411397</v>
          </cell>
          <cell r="V591">
            <v>573913914.02664077</v>
          </cell>
          <cell r="W591">
            <v>185932871.36049551</v>
          </cell>
          <cell r="X591">
            <v>188101432.95031852</v>
          </cell>
          <cell r="Y591">
            <v>189499085.30983526</v>
          </cell>
          <cell r="Z591">
            <v>185197247.58996969</v>
          </cell>
          <cell r="AA591">
            <v>187236654.77965301</v>
          </cell>
          <cell r="AB591">
            <v>185862684.99565625</v>
          </cell>
          <cell r="AC591">
            <v>183872202.04578418</v>
          </cell>
          <cell r="AD591">
            <v>183225167.90848312</v>
          </cell>
          <cell r="AE591">
            <v>182265704.10149223</v>
          </cell>
          <cell r="AF591">
            <v>182265704.10149223</v>
          </cell>
          <cell r="AG591">
            <v>182265704.10149223</v>
          </cell>
          <cell r="AH591">
            <v>182265704.10149223</v>
          </cell>
          <cell r="AI591">
            <v>0</v>
          </cell>
          <cell r="AJ591">
            <v>0</v>
          </cell>
          <cell r="AK591">
            <v>0</v>
          </cell>
          <cell r="AL591">
            <v>0</v>
          </cell>
          <cell r="AM591">
            <v>0</v>
          </cell>
          <cell r="AN591">
            <v>0</v>
          </cell>
          <cell r="AO591">
            <v>0</v>
          </cell>
        </row>
        <row r="592">
          <cell r="J592">
            <v>2461432240.9056101</v>
          </cell>
          <cell r="K592">
            <v>176733199.54781389</v>
          </cell>
          <cell r="L592">
            <v>158930078.03851166</v>
          </cell>
          <cell r="M592">
            <v>160127085.77204457</v>
          </cell>
          <cell r="N592">
            <v>156377035.09970993</v>
          </cell>
          <cell r="O592">
            <v>158902832.12197551</v>
          </cell>
          <cell r="P592">
            <v>157639358.09379056</v>
          </cell>
          <cell r="Q592">
            <v>153112105.22608066</v>
          </cell>
          <cell r="R592">
            <v>153300502.31476974</v>
          </cell>
          <cell r="S592">
            <v>153142052.19323859</v>
          </cell>
          <cell r="T592">
            <v>152828860.95174381</v>
          </cell>
          <cell r="U592">
            <v>154515264.84738642</v>
          </cell>
          <cell r="V592">
            <v>479590662.91824377</v>
          </cell>
          <cell r="W592">
            <v>154570714.21852219</v>
          </cell>
          <cell r="X592">
            <v>155620109.25088859</v>
          </cell>
          <cell r="Y592">
            <v>156069744.44160184</v>
          </cell>
          <cell r="Z592">
            <v>151880879.51363784</v>
          </cell>
          <cell r="AA592">
            <v>152940250.76891297</v>
          </cell>
          <cell r="AB592">
            <v>151244452.69131514</v>
          </cell>
          <cell r="AC592">
            <v>149088442.40623313</v>
          </cell>
          <cell r="AD592">
            <v>148057283.79934523</v>
          </cell>
          <cell r="AE592">
            <v>146803148.47838512</v>
          </cell>
          <cell r="AF592">
            <v>146347062.32149589</v>
          </cell>
          <cell r="AG592">
            <v>145911717.90858793</v>
          </cell>
          <cell r="AH592">
            <v>145495364.5505842</v>
          </cell>
          <cell r="AI592">
            <v>0</v>
          </cell>
          <cell r="AJ592">
            <v>0</v>
          </cell>
          <cell r="AK592">
            <v>0</v>
          </cell>
          <cell r="AL592">
            <v>0</v>
          </cell>
          <cell r="AM592">
            <v>0</v>
          </cell>
          <cell r="AN592">
            <v>0</v>
          </cell>
          <cell r="AO592">
            <v>0</v>
          </cell>
        </row>
        <row r="593">
          <cell r="J593"/>
          <cell r="K593"/>
          <cell r="L593"/>
          <cell r="M593"/>
          <cell r="N593"/>
          <cell r="O593"/>
          <cell r="P593"/>
          <cell r="Q593"/>
          <cell r="R593"/>
          <cell r="S593"/>
          <cell r="T593"/>
          <cell r="U593"/>
          <cell r="V593"/>
          <cell r="W593"/>
          <cell r="X593"/>
          <cell r="Y593"/>
          <cell r="Z593"/>
          <cell r="AA593"/>
          <cell r="AB593"/>
          <cell r="AC593"/>
          <cell r="AD593"/>
          <cell r="AE593"/>
          <cell r="AF593"/>
          <cell r="AG593"/>
          <cell r="AH593"/>
          <cell r="AI593"/>
          <cell r="AJ593"/>
          <cell r="AK593"/>
          <cell r="AL593"/>
          <cell r="AM593"/>
          <cell r="AN593"/>
          <cell r="AO593"/>
        </row>
        <row r="594">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row>
        <row r="595">
          <cell r="J595">
            <v>-630000</v>
          </cell>
          <cell r="K595">
            <v>-583478.99947109388</v>
          </cell>
          <cell r="L595">
            <v>-536957.99894218799</v>
          </cell>
          <cell r="M595">
            <v>-512855.77213126427</v>
          </cell>
          <cell r="N595">
            <v>-410241.66117243347</v>
          </cell>
          <cell r="O595">
            <v>-354808.1483732686</v>
          </cell>
          <cell r="P595">
            <v>-294936.32799731992</v>
          </cell>
          <cell r="Q595">
            <v>-226375.37109257127</v>
          </cell>
          <cell r="R595">
            <v>-183627.50466707369</v>
          </cell>
          <cell r="S595">
            <v>-138269.80386135349</v>
          </cell>
          <cell r="T595">
            <v>-145799.12034637644</v>
          </cell>
          <cell r="U595">
            <v>-128370.51052467746</v>
          </cell>
          <cell r="V595">
            <v>-93076.274180315115</v>
          </cell>
          <cell r="W595">
            <v>-84866.539983148803</v>
          </cell>
          <cell r="X595">
            <v>-67004.702103123098</v>
          </cell>
          <cell r="Y595">
            <v>-41881.006343321482</v>
          </cell>
          <cell r="Z595">
            <v>-29257.309940084546</v>
          </cell>
          <cell r="AA595">
            <v>-24173.485352153028</v>
          </cell>
          <cell r="AB595">
            <v>-23704.222911083463</v>
          </cell>
          <cell r="AC595">
            <v>-14934.016079510357</v>
          </cell>
          <cell r="AD595">
            <v>-17825.753967698543</v>
          </cell>
          <cell r="AE595">
            <v>-19897.683234296597</v>
          </cell>
          <cell r="AF595">
            <v>-19587.280547845334</v>
          </cell>
          <cell r="AG595">
            <v>-19289.797387976298</v>
          </cell>
          <cell r="AH595">
            <v>-19007.634801737233</v>
          </cell>
          <cell r="AI595">
            <v>0</v>
          </cell>
          <cell r="AJ595">
            <v>0</v>
          </cell>
          <cell r="AK595">
            <v>0</v>
          </cell>
          <cell r="AL595">
            <v>0</v>
          </cell>
          <cell r="AM595">
            <v>0</v>
          </cell>
          <cell r="AN595">
            <v>0</v>
          </cell>
          <cell r="AO595">
            <v>0</v>
          </cell>
        </row>
        <row r="596">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row>
        <row r="597">
          <cell r="J597">
            <v>1362000</v>
          </cell>
          <cell r="K597">
            <v>1362000</v>
          </cell>
          <cell r="L597">
            <v>1362000</v>
          </cell>
          <cell r="M597">
            <v>1362000</v>
          </cell>
          <cell r="N597">
            <v>1362000</v>
          </cell>
          <cell r="O597">
            <v>1362000</v>
          </cell>
          <cell r="P597">
            <v>1362000</v>
          </cell>
          <cell r="Q597">
            <v>1362000</v>
          </cell>
          <cell r="R597">
            <v>1362000</v>
          </cell>
          <cell r="S597">
            <v>1362000</v>
          </cell>
          <cell r="T597">
            <v>1362000</v>
          </cell>
          <cell r="U597">
            <v>1362000</v>
          </cell>
          <cell r="V597">
            <v>1362000</v>
          </cell>
          <cell r="W597">
            <v>1362000</v>
          </cell>
          <cell r="X597">
            <v>1362000</v>
          </cell>
          <cell r="Y597">
            <v>1362000</v>
          </cell>
          <cell r="Z597">
            <v>1362000</v>
          </cell>
          <cell r="AA597">
            <v>1362000</v>
          </cell>
          <cell r="AB597">
            <v>1362000</v>
          </cell>
          <cell r="AC597">
            <v>1362000</v>
          </cell>
          <cell r="AD597">
            <v>1362000</v>
          </cell>
          <cell r="AE597">
            <v>1362000</v>
          </cell>
          <cell r="AF597">
            <v>1362000</v>
          </cell>
          <cell r="AG597">
            <v>1362000</v>
          </cell>
          <cell r="AH597">
            <v>1362000</v>
          </cell>
          <cell r="AI597">
            <v>0</v>
          </cell>
          <cell r="AJ597">
            <v>0</v>
          </cell>
          <cell r="AK597">
            <v>0</v>
          </cell>
          <cell r="AL597">
            <v>0</v>
          </cell>
          <cell r="AM597">
            <v>0</v>
          </cell>
          <cell r="AN597">
            <v>0</v>
          </cell>
          <cell r="AO597">
            <v>0</v>
          </cell>
        </row>
        <row r="598">
          <cell r="J598">
            <v>732000</v>
          </cell>
          <cell r="K598">
            <v>778521.00052890612</v>
          </cell>
          <cell r="L598">
            <v>825042.00105781201</v>
          </cell>
          <cell r="M598">
            <v>849144.22786873579</v>
          </cell>
          <cell r="N598">
            <v>951758.33882756648</v>
          </cell>
          <cell r="O598">
            <v>1007191.8516267315</v>
          </cell>
          <cell r="P598">
            <v>1067063.6720026801</v>
          </cell>
          <cell r="Q598">
            <v>1135624.6289074288</v>
          </cell>
          <cell r="R598">
            <v>1178372.4953329263</v>
          </cell>
          <cell r="S598">
            <v>1223730.1961386465</v>
          </cell>
          <cell r="T598">
            <v>1216200.8796536236</v>
          </cell>
          <cell r="U598">
            <v>1233629.4894753224</v>
          </cell>
          <cell r="V598">
            <v>1268923.7258196848</v>
          </cell>
          <cell r="W598">
            <v>1277133.4600168513</v>
          </cell>
          <cell r="X598">
            <v>1294995.2978968769</v>
          </cell>
          <cell r="Y598">
            <v>1320118.9936566786</v>
          </cell>
          <cell r="Z598">
            <v>1332742.6900599154</v>
          </cell>
          <cell r="AA598">
            <v>1337826.514647847</v>
          </cell>
          <cell r="AB598">
            <v>1338295.7770889166</v>
          </cell>
          <cell r="AC598">
            <v>1347065.9839204897</v>
          </cell>
          <cell r="AD598">
            <v>1344174.2460323016</v>
          </cell>
          <cell r="AE598">
            <v>1342102.3167657035</v>
          </cell>
          <cell r="AF598">
            <v>1342412.7194521546</v>
          </cell>
          <cell r="AG598">
            <v>1342710.2026120238</v>
          </cell>
          <cell r="AH598">
            <v>1342992.3651982627</v>
          </cell>
          <cell r="AI598">
            <v>0</v>
          </cell>
          <cell r="AJ598">
            <v>0</v>
          </cell>
          <cell r="AK598">
            <v>0</v>
          </cell>
          <cell r="AL598">
            <v>0</v>
          </cell>
          <cell r="AM598">
            <v>0</v>
          </cell>
          <cell r="AN598">
            <v>0</v>
          </cell>
          <cell r="AO598">
            <v>0</v>
          </cell>
        </row>
        <row r="599">
          <cell r="J599">
            <v>732000</v>
          </cell>
          <cell r="K599">
            <v>778521.00052890612</v>
          </cell>
          <cell r="L599">
            <v>825042.00105781201</v>
          </cell>
          <cell r="M599">
            <v>849144.22786873579</v>
          </cell>
          <cell r="N599">
            <v>951758.33882756648</v>
          </cell>
          <cell r="O599">
            <v>1007191.8516267315</v>
          </cell>
          <cell r="P599">
            <v>1067063.6720026801</v>
          </cell>
          <cell r="Q599">
            <v>1135624.6289074288</v>
          </cell>
          <cell r="R599">
            <v>1178372.4953329263</v>
          </cell>
          <cell r="S599">
            <v>1223730.1961386465</v>
          </cell>
          <cell r="T599">
            <v>1216200.8796536236</v>
          </cell>
          <cell r="U599">
            <v>1233629.4894753224</v>
          </cell>
          <cell r="V599">
            <v>1268923.7258196848</v>
          </cell>
          <cell r="W599">
            <v>1277133.4600168513</v>
          </cell>
          <cell r="X599">
            <v>1294995.2978968769</v>
          </cell>
          <cell r="Y599">
            <v>1320118.9936566786</v>
          </cell>
          <cell r="Z599">
            <v>1332742.6900599154</v>
          </cell>
          <cell r="AA599">
            <v>1337826.514647847</v>
          </cell>
          <cell r="AB599">
            <v>1338295.7770889166</v>
          </cell>
          <cell r="AC599">
            <v>1347065.9839204897</v>
          </cell>
          <cell r="AD599">
            <v>1344174.2460323016</v>
          </cell>
          <cell r="AE599">
            <v>1342102.3167657035</v>
          </cell>
          <cell r="AF599">
            <v>1342412.7194521546</v>
          </cell>
          <cell r="AG599">
            <v>1342710.2026120238</v>
          </cell>
          <cell r="AH599">
            <v>1342992.3651982627</v>
          </cell>
          <cell r="AI599">
            <v>0</v>
          </cell>
          <cell r="AJ599">
            <v>0</v>
          </cell>
          <cell r="AK599">
            <v>0</v>
          </cell>
          <cell r="AL599">
            <v>0</v>
          </cell>
          <cell r="AM599">
            <v>0</v>
          </cell>
          <cell r="AN599">
            <v>0</v>
          </cell>
          <cell r="AO599">
            <v>0</v>
          </cell>
        </row>
        <row r="604">
          <cell r="J604"/>
          <cell r="K604"/>
          <cell r="L604"/>
          <cell r="M604"/>
          <cell r="N604"/>
          <cell r="O604"/>
          <cell r="P604"/>
          <cell r="Q604"/>
          <cell r="R604"/>
          <cell r="S604"/>
          <cell r="T604"/>
          <cell r="U604"/>
          <cell r="V604"/>
          <cell r="W604"/>
          <cell r="X604"/>
          <cell r="Y604"/>
          <cell r="Z604"/>
          <cell r="AA604"/>
          <cell r="AB604"/>
          <cell r="AC604"/>
          <cell r="AD604"/>
          <cell r="AE604"/>
          <cell r="AF604"/>
          <cell r="AG604"/>
          <cell r="AH604"/>
          <cell r="AI604"/>
          <cell r="AJ604"/>
          <cell r="AK604"/>
          <cell r="AL604"/>
          <cell r="AM604"/>
          <cell r="AN604"/>
          <cell r="AO604"/>
        </row>
        <row r="605">
          <cell r="J605"/>
          <cell r="K605"/>
          <cell r="L605"/>
          <cell r="M605"/>
          <cell r="N605"/>
          <cell r="O605"/>
          <cell r="P605"/>
          <cell r="Q605"/>
          <cell r="R605"/>
          <cell r="S605"/>
          <cell r="T605"/>
          <cell r="U605"/>
          <cell r="V605"/>
          <cell r="W605"/>
          <cell r="X605"/>
          <cell r="Y605"/>
          <cell r="Z605"/>
          <cell r="AA605"/>
          <cell r="AB605"/>
          <cell r="AC605"/>
          <cell r="AD605"/>
          <cell r="AE605"/>
          <cell r="AF605"/>
          <cell r="AG605"/>
          <cell r="AH605"/>
          <cell r="AI605"/>
          <cell r="AJ605"/>
          <cell r="AK605"/>
          <cell r="AL605"/>
          <cell r="AM605"/>
          <cell r="AN605"/>
          <cell r="AO605"/>
        </row>
        <row r="606">
          <cell r="J606"/>
          <cell r="K606"/>
          <cell r="L606"/>
          <cell r="M606"/>
          <cell r="N606"/>
          <cell r="O606"/>
          <cell r="P606"/>
          <cell r="Q606"/>
          <cell r="R606"/>
          <cell r="S606"/>
          <cell r="T606"/>
          <cell r="U606"/>
          <cell r="V606"/>
          <cell r="W606"/>
          <cell r="X606"/>
          <cell r="Y606"/>
          <cell r="Z606"/>
          <cell r="AA606"/>
          <cell r="AB606"/>
          <cell r="AC606"/>
          <cell r="AD606"/>
          <cell r="AE606"/>
          <cell r="AF606"/>
          <cell r="AG606"/>
          <cell r="AH606"/>
          <cell r="AI606"/>
          <cell r="AJ606"/>
          <cell r="AK606"/>
          <cell r="AL606"/>
          <cell r="AM606"/>
          <cell r="AN606"/>
          <cell r="AO606"/>
        </row>
        <row r="608">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row>
        <row r="609">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row>
        <row r="610">
          <cell r="J610">
            <v>-11407589.550000001</v>
          </cell>
          <cell r="K610">
            <v>-11407589.550000001</v>
          </cell>
          <cell r="L610">
            <v>-11407589.550000001</v>
          </cell>
          <cell r="M610">
            <v>-11407589.550000001</v>
          </cell>
          <cell r="N610">
            <v>-11407589.550000001</v>
          </cell>
          <cell r="O610">
            <v>-11407589.550000001</v>
          </cell>
          <cell r="P610">
            <v>-11407589.550000001</v>
          </cell>
          <cell r="Q610">
            <v>-11407589.550000001</v>
          </cell>
          <cell r="R610">
            <v>-11407589.550000001</v>
          </cell>
          <cell r="S610">
            <v>-11407589.550000001</v>
          </cell>
          <cell r="T610">
            <v>-11407589.550000001</v>
          </cell>
          <cell r="U610">
            <v>-11407589.550000001</v>
          </cell>
          <cell r="V610">
            <v>-11407589.550000001</v>
          </cell>
          <cell r="W610">
            <v>-11407589.550000001</v>
          </cell>
          <cell r="X610">
            <v>-11407589.550000001</v>
          </cell>
          <cell r="Y610">
            <v>-11407589.550000001</v>
          </cell>
          <cell r="Z610">
            <v>-11407589.550000001</v>
          </cell>
          <cell r="AA610">
            <v>-11407589.550000001</v>
          </cell>
          <cell r="AB610">
            <v>-11407589.550000001</v>
          </cell>
          <cell r="AC610">
            <v>-11407589.550000001</v>
          </cell>
          <cell r="AD610">
            <v>-11407589.550000001</v>
          </cell>
          <cell r="AE610">
            <v>-11407589.550000001</v>
          </cell>
          <cell r="AF610">
            <v>-11407589.550000001</v>
          </cell>
          <cell r="AG610">
            <v>-11407589.550000001</v>
          </cell>
          <cell r="AH610">
            <v>-11407589.550000001</v>
          </cell>
          <cell r="AI610">
            <v>-11407589.550000001</v>
          </cell>
          <cell r="AJ610">
            <v>-11407589.550000001</v>
          </cell>
          <cell r="AK610">
            <v>-11407589.550000001</v>
          </cell>
          <cell r="AL610">
            <v>-11407589.550000001</v>
          </cell>
          <cell r="AM610">
            <v>-11407589.550000001</v>
          </cell>
          <cell r="AN610">
            <v>-11407589.550000001</v>
          </cell>
          <cell r="AO610">
            <v>-11407589.550000001</v>
          </cell>
        </row>
        <row r="613">
          <cell r="J613">
            <v>3120912162.1621618</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row>
        <row r="614">
          <cell r="J614">
            <v>88474863.513513505</v>
          </cell>
          <cell r="K614">
            <v>88474863.513513505</v>
          </cell>
          <cell r="L614">
            <v>88474863.513513505</v>
          </cell>
          <cell r="M614">
            <v>88474863.513513505</v>
          </cell>
          <cell r="N614">
            <v>88474863.513513505</v>
          </cell>
          <cell r="O614">
            <v>88474863.513513505</v>
          </cell>
          <cell r="P614">
            <v>88474863.513513505</v>
          </cell>
          <cell r="Q614">
            <v>88474863.513513505</v>
          </cell>
          <cell r="R614">
            <v>88474863.513513505</v>
          </cell>
          <cell r="S614">
            <v>275417431.08108151</v>
          </cell>
          <cell r="T614">
            <v>88474863.513513505</v>
          </cell>
          <cell r="U614">
            <v>88474863.513513505</v>
          </cell>
          <cell r="V614">
            <v>88474863.513513505</v>
          </cell>
          <cell r="W614">
            <v>758204593.24324346</v>
          </cell>
          <cell r="X614">
            <v>88474863.513513505</v>
          </cell>
          <cell r="Y614">
            <v>88474863.513513505</v>
          </cell>
          <cell r="Z614">
            <v>88474863.513513505</v>
          </cell>
          <cell r="AA614">
            <v>88474863.513513505</v>
          </cell>
          <cell r="AB614">
            <v>88474863.513513505</v>
          </cell>
          <cell r="AC614">
            <v>275417431.08108151</v>
          </cell>
          <cell r="AD614">
            <v>88474863.513513505</v>
          </cell>
          <cell r="AE614">
            <v>88474863.513513505</v>
          </cell>
          <cell r="AF614">
            <v>88474863.513513505</v>
          </cell>
          <cell r="AG614">
            <v>88474863.513513505</v>
          </cell>
          <cell r="AH614">
            <v>88474863.513513505</v>
          </cell>
          <cell r="AI614">
            <v>88474863.513513505</v>
          </cell>
          <cell r="AJ614">
            <v>758204593.24324346</v>
          </cell>
          <cell r="AK614">
            <v>88474863.513513505</v>
          </cell>
          <cell r="AL614">
            <v>88474863.513513505</v>
          </cell>
          <cell r="AM614">
            <v>275417431.08108151</v>
          </cell>
          <cell r="AN614">
            <v>88474863.513513505</v>
          </cell>
          <cell r="AO614">
            <v>88474863.513513505</v>
          </cell>
        </row>
        <row r="615">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row>
        <row r="616">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row>
        <row r="617">
          <cell r="J617">
            <v>-112758520.20944649</v>
          </cell>
          <cell r="K617">
            <v>-114550255.64025106</v>
          </cell>
          <cell r="L617">
            <v>-119853678.89789373</v>
          </cell>
          <cell r="M617">
            <v>-123915408.39956754</v>
          </cell>
          <cell r="N617">
            <v>-125941161.21886353</v>
          </cell>
          <cell r="O617">
            <v>-127146355.41291015</v>
          </cell>
          <cell r="P617">
            <v>-128315840.92841429</v>
          </cell>
          <cell r="Q617">
            <v>-129722041.35102731</v>
          </cell>
          <cell r="R617">
            <v>-131899809.61954863</v>
          </cell>
          <cell r="S617">
            <v>-135728603.92391896</v>
          </cell>
          <cell r="T617">
            <v>-140037876.29573327</v>
          </cell>
          <cell r="U617">
            <v>-144130275.28396136</v>
          </cell>
          <cell r="V617">
            <v>-147310930.96470371</v>
          </cell>
          <cell r="W617">
            <v>-149811187.03918207</v>
          </cell>
          <cell r="X617">
            <v>-152432286.71119872</v>
          </cell>
          <cell r="Y617">
            <v>-151806975.8668575</v>
          </cell>
          <cell r="Z617">
            <v>-151246033.75607824</v>
          </cell>
          <cell r="AA617">
            <v>-150858460.16551533</v>
          </cell>
          <cell r="AB617">
            <v>-150858460.16551533</v>
          </cell>
          <cell r="AC617">
            <v>-150858460.16551533</v>
          </cell>
          <cell r="AD617">
            <v>-150858460.16551533</v>
          </cell>
          <cell r="AE617">
            <v>-150858460.16551533</v>
          </cell>
          <cell r="AF617">
            <v>-150858460.16551533</v>
          </cell>
          <cell r="AG617">
            <v>-150858460.16551533</v>
          </cell>
          <cell r="AH617">
            <v>-150858460.16551533</v>
          </cell>
          <cell r="AI617">
            <v>-150858460.16551533</v>
          </cell>
          <cell r="AJ617">
            <v>-150858460.16551533</v>
          </cell>
          <cell r="AK617">
            <v>-150858460.16551533</v>
          </cell>
          <cell r="AL617">
            <v>-150858460.16551533</v>
          </cell>
          <cell r="AM617">
            <v>-150858460.16551533</v>
          </cell>
          <cell r="AN617">
            <v>-150858460.16551533</v>
          </cell>
          <cell r="AO617">
            <v>-150858460.16551533</v>
          </cell>
        </row>
        <row r="618">
          <cell r="J618">
            <v>-24283656.695932984</v>
          </cell>
          <cell r="K618">
            <v>-26075392.12673755</v>
          </cell>
          <cell r="L618">
            <v>-31378815.384380221</v>
          </cell>
          <cell r="M618">
            <v>-35440544.886054039</v>
          </cell>
          <cell r="N618">
            <v>-37466297.705350026</v>
          </cell>
          <cell r="O618">
            <v>-38671491.899396643</v>
          </cell>
          <cell r="P618">
            <v>-39840977.41490078</v>
          </cell>
          <cell r="Q618">
            <v>-41247177.837513804</v>
          </cell>
          <cell r="R618">
            <v>-43424946.106035128</v>
          </cell>
          <cell r="S618">
            <v>139688827.15716255</v>
          </cell>
          <cell r="T618">
            <v>-51563012.782219768</v>
          </cell>
          <cell r="U618">
            <v>-55655411.77044785</v>
          </cell>
          <cell r="V618">
            <v>-58836067.451190203</v>
          </cell>
          <cell r="W618">
            <v>608393406.20406139</v>
          </cell>
          <cell r="X618">
            <v>-63957423.197685212</v>
          </cell>
          <cell r="Y618">
            <v>-63332112.353343993</v>
          </cell>
          <cell r="Z618">
            <v>-62771170.242564738</v>
          </cell>
          <cell r="AA618">
            <v>-62383596.652001828</v>
          </cell>
          <cell r="AB618">
            <v>-62383596.652001828</v>
          </cell>
          <cell r="AC618">
            <v>124558970.91556618</v>
          </cell>
          <cell r="AD618">
            <v>-62383596.652001828</v>
          </cell>
          <cell r="AE618">
            <v>-62383596.652001828</v>
          </cell>
          <cell r="AF618">
            <v>-62383596.652001828</v>
          </cell>
          <cell r="AG618">
            <v>-62383596.652001828</v>
          </cell>
          <cell r="AH618">
            <v>-62383596.652001828</v>
          </cell>
          <cell r="AI618">
            <v>-62383596.652001828</v>
          </cell>
          <cell r="AJ618">
            <v>607346133.07772815</v>
          </cell>
          <cell r="AK618">
            <v>-62383596.652001828</v>
          </cell>
          <cell r="AL618">
            <v>-62383596.652001828</v>
          </cell>
          <cell r="AM618">
            <v>124558970.91556618</v>
          </cell>
          <cell r="AN618">
            <v>-62383596.652001828</v>
          </cell>
          <cell r="AO618">
            <v>-62383596.652001828</v>
          </cell>
        </row>
        <row r="619">
          <cell r="J619">
            <v>3096628505.466229</v>
          </cell>
          <cell r="K619">
            <v>-26075392.12673755</v>
          </cell>
          <cell r="L619">
            <v>-31378815.384380221</v>
          </cell>
          <cell r="M619">
            <v>-35440544.886054039</v>
          </cell>
          <cell r="N619">
            <v>-37466297.705350026</v>
          </cell>
          <cell r="O619">
            <v>-38671491.899396643</v>
          </cell>
          <cell r="P619">
            <v>-39840977.41490078</v>
          </cell>
          <cell r="Q619">
            <v>-41247177.837513804</v>
          </cell>
          <cell r="R619">
            <v>-43424946.106035128</v>
          </cell>
          <cell r="S619">
            <v>139688827.15716255</v>
          </cell>
          <cell r="T619">
            <v>-51563012.782219768</v>
          </cell>
          <cell r="U619">
            <v>-55655411.77044785</v>
          </cell>
          <cell r="V619">
            <v>-58836067.451190203</v>
          </cell>
          <cell r="W619">
            <v>608393406.20406139</v>
          </cell>
          <cell r="X619">
            <v>-63957423.197685212</v>
          </cell>
          <cell r="Y619">
            <v>-63332112.353343993</v>
          </cell>
          <cell r="Z619">
            <v>-62771170.242564738</v>
          </cell>
          <cell r="AA619">
            <v>-62383596.652001828</v>
          </cell>
          <cell r="AB619">
            <v>-62383596.652001828</v>
          </cell>
          <cell r="AC619">
            <v>124558970.91556618</v>
          </cell>
          <cell r="AD619">
            <v>-62383596.652001828</v>
          </cell>
          <cell r="AE619">
            <v>-62383596.652001828</v>
          </cell>
          <cell r="AF619">
            <v>-62383596.652001828</v>
          </cell>
          <cell r="AG619">
            <v>-62383596.652001828</v>
          </cell>
          <cell r="AH619">
            <v>-62383596.652001828</v>
          </cell>
          <cell r="AI619">
            <v>-62383596.652001828</v>
          </cell>
          <cell r="AJ619">
            <v>607346133.07772815</v>
          </cell>
          <cell r="AK619">
            <v>-62383596.652001828</v>
          </cell>
          <cell r="AL619">
            <v>-62383596.652001828</v>
          </cell>
          <cell r="AM619">
            <v>124558970.91556618</v>
          </cell>
          <cell r="AN619">
            <v>-62383596.652001828</v>
          </cell>
          <cell r="AO619">
            <v>-62383596.652001828</v>
          </cell>
        </row>
        <row r="620">
          <cell r="J620">
            <v>3096628505.466229</v>
          </cell>
          <cell r="K620">
            <v>-24840409.353825904</v>
          </cell>
          <cell r="L620">
            <v>-29056149.15382548</v>
          </cell>
          <cell r="M620">
            <v>-32162973.358971685</v>
          </cell>
          <cell r="N620">
            <v>-33474406.010589391</v>
          </cell>
          <cell r="O620">
            <v>-34113033.396559633</v>
          </cell>
          <cell r="P620">
            <v>-34767472.642073475</v>
          </cell>
          <cell r="Q620">
            <v>-35659720.926907323</v>
          </cell>
          <cell r="R620">
            <v>-37234224.457715169</v>
          </cell>
          <cell r="S620">
            <v>118894474.30533817</v>
          </cell>
          <cell r="T620">
            <v>-43595413.061838783</v>
          </cell>
          <cell r="U620">
            <v>-46769713.876952976</v>
          </cell>
          <cell r="V620">
            <v>-49166308.574823968</v>
          </cell>
          <cell r="W620">
            <v>505772877.24703836</v>
          </cell>
          <cell r="X620">
            <v>-52913266.152830951</v>
          </cell>
          <cell r="Y620">
            <v>-52159758.838794813</v>
          </cell>
          <cell r="Z620">
            <v>-51478845.763674155</v>
          </cell>
          <cell r="AA620">
            <v>-50956704.642325699</v>
          </cell>
          <cell r="AB620">
            <v>-50764213.014399759</v>
          </cell>
          <cell r="AC620">
            <v>100995706.55547516</v>
          </cell>
          <cell r="AD620">
            <v>-50409809.84960901</v>
          </cell>
          <cell r="AE620">
            <v>-50245922.27630461</v>
          </cell>
          <cell r="AF620">
            <v>-50089818.883237883</v>
          </cell>
          <cell r="AG620">
            <v>-49940814.7115895</v>
          </cell>
          <cell r="AH620">
            <v>-49798310.557676114</v>
          </cell>
          <cell r="AI620">
            <v>-49661779.295533113</v>
          </cell>
          <cell r="AJ620">
            <v>482215101.71937764</v>
          </cell>
          <cell r="AK620">
            <v>-49404822.996632494</v>
          </cell>
          <cell r="AL620">
            <v>-49283614.294565789</v>
          </cell>
          <cell r="AM620">
            <v>98169487.48659113</v>
          </cell>
          <cell r="AN620">
            <v>-49054075.063055761</v>
          </cell>
          <cell r="AO620">
            <v>-48945177.902765609</v>
          </cell>
        </row>
        <row r="621">
          <cell r="J621"/>
          <cell r="K621"/>
          <cell r="L621"/>
          <cell r="M621"/>
          <cell r="N621"/>
          <cell r="O621"/>
          <cell r="P621"/>
          <cell r="Q621"/>
          <cell r="R621"/>
          <cell r="S621"/>
          <cell r="T621"/>
          <cell r="U621"/>
          <cell r="V621"/>
          <cell r="W621"/>
          <cell r="X621"/>
          <cell r="Y621"/>
          <cell r="Z621"/>
          <cell r="AA621"/>
          <cell r="AB621"/>
          <cell r="AC621"/>
          <cell r="AD621"/>
          <cell r="AE621"/>
          <cell r="AF621"/>
          <cell r="AG621"/>
          <cell r="AH621"/>
          <cell r="AI621"/>
          <cell r="AJ621"/>
          <cell r="AK621"/>
          <cell r="AL621"/>
          <cell r="AM621"/>
          <cell r="AN621"/>
          <cell r="AO621"/>
        </row>
        <row r="622">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row>
        <row r="623">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row>
        <row r="624">
          <cell r="J624">
            <v>587833.08951150009</v>
          </cell>
          <cell r="K624">
            <v>587833.08951150009</v>
          </cell>
          <cell r="L624">
            <v>587833.08951150009</v>
          </cell>
          <cell r="M624">
            <v>587833.08951150009</v>
          </cell>
          <cell r="N624">
            <v>587833.08951150009</v>
          </cell>
          <cell r="O624">
            <v>587833.08951150009</v>
          </cell>
          <cell r="P624">
            <v>587833.08951150009</v>
          </cell>
          <cell r="Q624">
            <v>587833.08951150009</v>
          </cell>
          <cell r="R624">
            <v>587833.08951150009</v>
          </cell>
          <cell r="S624">
            <v>587833.08951150009</v>
          </cell>
          <cell r="T624">
            <v>587833.08951150009</v>
          </cell>
          <cell r="U624">
            <v>587833.08951150009</v>
          </cell>
          <cell r="V624">
            <v>587833.08951150009</v>
          </cell>
          <cell r="W624">
            <v>587833.08951150009</v>
          </cell>
          <cell r="X624">
            <v>587833.08951150009</v>
          </cell>
          <cell r="Y624">
            <v>587833.08951150009</v>
          </cell>
          <cell r="Z624">
            <v>587833.08951150009</v>
          </cell>
          <cell r="AA624">
            <v>587833.08951150009</v>
          </cell>
          <cell r="AB624">
            <v>587833.08951150009</v>
          </cell>
          <cell r="AC624">
            <v>587833.08951150009</v>
          </cell>
          <cell r="AD624">
            <v>587833.08951150009</v>
          </cell>
          <cell r="AE624">
            <v>587833.08951150009</v>
          </cell>
          <cell r="AF624">
            <v>587833.08951150009</v>
          </cell>
          <cell r="AG624">
            <v>587833.08951150009</v>
          </cell>
          <cell r="AH624">
            <v>587833.08951150009</v>
          </cell>
          <cell r="AI624">
            <v>587833.08951150009</v>
          </cell>
          <cell r="AJ624">
            <v>587833.08951150009</v>
          </cell>
          <cell r="AK624">
            <v>587833.08951150009</v>
          </cell>
          <cell r="AL624">
            <v>587833.08951150009</v>
          </cell>
          <cell r="AM624">
            <v>587833.08951150009</v>
          </cell>
          <cell r="AN624">
            <v>587833.08951150009</v>
          </cell>
          <cell r="AO624">
            <v>587833.08951150009</v>
          </cell>
        </row>
        <row r="625">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row>
        <row r="626">
          <cell r="J626">
            <v>587833.08951150009</v>
          </cell>
          <cell r="K626">
            <v>587833.08951150009</v>
          </cell>
          <cell r="L626">
            <v>587833.08951150009</v>
          </cell>
          <cell r="M626">
            <v>587833.08951150009</v>
          </cell>
          <cell r="N626">
            <v>587833.08951150009</v>
          </cell>
          <cell r="O626">
            <v>587833.08951150009</v>
          </cell>
          <cell r="P626">
            <v>587833.08951150009</v>
          </cell>
          <cell r="Q626">
            <v>587833.08951150009</v>
          </cell>
          <cell r="R626">
            <v>587833.08951150009</v>
          </cell>
          <cell r="S626">
            <v>587833.08951150009</v>
          </cell>
          <cell r="T626">
            <v>587833.08951150009</v>
          </cell>
          <cell r="U626">
            <v>587833.08951150009</v>
          </cell>
          <cell r="V626">
            <v>587833.08951150009</v>
          </cell>
          <cell r="W626">
            <v>587833.08951150009</v>
          </cell>
          <cell r="X626">
            <v>587833.08951150009</v>
          </cell>
          <cell r="Y626">
            <v>587833.08951150009</v>
          </cell>
          <cell r="Z626">
            <v>587833.08951150009</v>
          </cell>
          <cell r="AA626">
            <v>587833.08951150009</v>
          </cell>
          <cell r="AB626">
            <v>587833.08951150009</v>
          </cell>
          <cell r="AC626">
            <v>587833.08951150009</v>
          </cell>
          <cell r="AD626">
            <v>587833.08951150009</v>
          </cell>
          <cell r="AE626">
            <v>587833.08951150009</v>
          </cell>
          <cell r="AF626">
            <v>587833.08951150009</v>
          </cell>
          <cell r="AG626">
            <v>587833.08951150009</v>
          </cell>
          <cell r="AH626">
            <v>587833.08951150009</v>
          </cell>
          <cell r="AI626">
            <v>587833.08951150009</v>
          </cell>
          <cell r="AJ626">
            <v>587833.08951150009</v>
          </cell>
          <cell r="AK626">
            <v>587833.08951150009</v>
          </cell>
          <cell r="AL626">
            <v>587833.08951150009</v>
          </cell>
          <cell r="AM626">
            <v>587833.08951150009</v>
          </cell>
          <cell r="AN626">
            <v>587833.08951150009</v>
          </cell>
          <cell r="AO626">
            <v>587833.08951150009</v>
          </cell>
        </row>
        <row r="627">
          <cell r="J627">
            <v>587833.08951150009</v>
          </cell>
          <cell r="K627">
            <v>587833.08951150009</v>
          </cell>
          <cell r="L627">
            <v>587833.08951150009</v>
          </cell>
          <cell r="M627">
            <v>587833.08951150009</v>
          </cell>
          <cell r="N627">
            <v>587833.08951150009</v>
          </cell>
          <cell r="O627">
            <v>587833.08951150009</v>
          </cell>
          <cell r="P627">
            <v>587833.08951150009</v>
          </cell>
          <cell r="Q627">
            <v>587833.08951150009</v>
          </cell>
          <cell r="R627">
            <v>587833.08951150009</v>
          </cell>
          <cell r="S627">
            <v>587833.08951150009</v>
          </cell>
          <cell r="T627">
            <v>587833.08951150009</v>
          </cell>
          <cell r="U627">
            <v>587833.08951150009</v>
          </cell>
          <cell r="V627">
            <v>587833.08951150009</v>
          </cell>
          <cell r="W627">
            <v>587833.08951150009</v>
          </cell>
          <cell r="X627">
            <v>587833.08951150009</v>
          </cell>
          <cell r="Y627">
            <v>587833.08951150009</v>
          </cell>
          <cell r="Z627">
            <v>587833.08951150009</v>
          </cell>
          <cell r="AA627">
            <v>587833.08951150009</v>
          </cell>
          <cell r="AB627">
            <v>587833.08951150009</v>
          </cell>
          <cell r="AC627">
            <v>587833.08951150009</v>
          </cell>
          <cell r="AD627">
            <v>587833.08951150009</v>
          </cell>
          <cell r="AE627">
            <v>587833.08951150009</v>
          </cell>
          <cell r="AF627">
            <v>587833.08951150009</v>
          </cell>
          <cell r="AG627">
            <v>587833.08951150009</v>
          </cell>
          <cell r="AH627">
            <v>587833.08951150009</v>
          </cell>
          <cell r="AI627">
            <v>587833.08951150009</v>
          </cell>
          <cell r="AJ627">
            <v>587833.08951150009</v>
          </cell>
          <cell r="AK627">
            <v>587833.08951150009</v>
          </cell>
          <cell r="AL627">
            <v>587833.08951150009</v>
          </cell>
          <cell r="AM627">
            <v>587833.08951150009</v>
          </cell>
          <cell r="AN627">
            <v>587833.08951150009</v>
          </cell>
          <cell r="AO627">
            <v>587833.08951150009</v>
          </cell>
        </row>
        <row r="632">
          <cell r="J632"/>
          <cell r="K632"/>
          <cell r="L632"/>
          <cell r="M632"/>
          <cell r="N632"/>
          <cell r="O632"/>
          <cell r="P632"/>
          <cell r="Q632"/>
          <cell r="R632"/>
          <cell r="S632"/>
          <cell r="T632"/>
          <cell r="U632"/>
          <cell r="V632"/>
          <cell r="W632"/>
          <cell r="X632"/>
          <cell r="Y632"/>
          <cell r="Z632"/>
          <cell r="AA632"/>
          <cell r="AB632"/>
          <cell r="AC632"/>
          <cell r="AD632"/>
          <cell r="AE632"/>
          <cell r="AF632"/>
          <cell r="AG632"/>
          <cell r="AH632"/>
          <cell r="AI632"/>
          <cell r="AJ632"/>
          <cell r="AK632"/>
          <cell r="AL632"/>
          <cell r="AM632"/>
          <cell r="AN632"/>
          <cell r="AO632"/>
        </row>
        <row r="633">
          <cell r="J633"/>
          <cell r="K633"/>
          <cell r="L633"/>
          <cell r="M633"/>
          <cell r="N633"/>
          <cell r="O633"/>
          <cell r="P633"/>
          <cell r="Q633"/>
          <cell r="R633"/>
          <cell r="S633"/>
          <cell r="T633"/>
          <cell r="U633"/>
          <cell r="V633"/>
          <cell r="W633"/>
          <cell r="X633"/>
          <cell r="Y633"/>
          <cell r="Z633"/>
          <cell r="AA633"/>
          <cell r="AB633"/>
          <cell r="AC633"/>
          <cell r="AD633"/>
          <cell r="AE633"/>
          <cell r="AF633"/>
          <cell r="AG633"/>
          <cell r="AH633"/>
          <cell r="AI633"/>
          <cell r="AJ633"/>
          <cell r="AK633"/>
          <cell r="AL633"/>
          <cell r="AM633"/>
          <cell r="AN633"/>
          <cell r="AO633"/>
        </row>
        <row r="634">
          <cell r="J634"/>
          <cell r="K634"/>
          <cell r="L634"/>
          <cell r="M634"/>
          <cell r="N634"/>
          <cell r="O634"/>
          <cell r="P634"/>
          <cell r="Q634"/>
          <cell r="R634"/>
          <cell r="S634"/>
          <cell r="T634"/>
          <cell r="U634"/>
          <cell r="V634"/>
          <cell r="W634"/>
          <cell r="X634"/>
          <cell r="Y634"/>
          <cell r="Z634"/>
          <cell r="AA634"/>
          <cell r="AB634"/>
          <cell r="AC634"/>
          <cell r="AD634"/>
          <cell r="AE634"/>
          <cell r="AF634"/>
          <cell r="AG634"/>
          <cell r="AH634"/>
          <cell r="AI634"/>
          <cell r="AJ634"/>
          <cell r="AK634"/>
          <cell r="AL634"/>
          <cell r="AM634"/>
          <cell r="AN634"/>
          <cell r="AO634"/>
        </row>
        <row r="636">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row>
        <row r="637">
          <cell r="J637">
            <v>4139100</v>
          </cell>
          <cell r="K637">
            <v>4139100</v>
          </cell>
          <cell r="L637">
            <v>4139100</v>
          </cell>
          <cell r="M637">
            <v>4139100</v>
          </cell>
          <cell r="N637">
            <v>4139100</v>
          </cell>
          <cell r="O637">
            <v>4139100</v>
          </cell>
          <cell r="P637">
            <v>4139100</v>
          </cell>
          <cell r="Q637">
            <v>4139100</v>
          </cell>
          <cell r="R637">
            <v>4139100</v>
          </cell>
          <cell r="S637">
            <v>4139100</v>
          </cell>
          <cell r="T637">
            <v>4139100</v>
          </cell>
          <cell r="U637">
            <v>4139100</v>
          </cell>
          <cell r="V637">
            <v>4139100</v>
          </cell>
          <cell r="W637">
            <v>4139100</v>
          </cell>
          <cell r="X637">
            <v>4139100</v>
          </cell>
          <cell r="Y637">
            <v>4139100</v>
          </cell>
          <cell r="Z637">
            <v>4139100</v>
          </cell>
          <cell r="AA637">
            <v>4139100</v>
          </cell>
          <cell r="AB637">
            <v>4139100</v>
          </cell>
          <cell r="AC637">
            <v>4139100</v>
          </cell>
          <cell r="AD637">
            <v>4139100</v>
          </cell>
          <cell r="AE637">
            <v>4139100</v>
          </cell>
          <cell r="AF637">
            <v>4139100</v>
          </cell>
          <cell r="AG637">
            <v>4139100</v>
          </cell>
          <cell r="AH637">
            <v>4139100</v>
          </cell>
          <cell r="AI637">
            <v>4139100</v>
          </cell>
          <cell r="AJ637">
            <v>4139100</v>
          </cell>
          <cell r="AK637">
            <v>4139100</v>
          </cell>
          <cell r="AL637">
            <v>4139100</v>
          </cell>
          <cell r="AM637">
            <v>4139100</v>
          </cell>
          <cell r="AN637">
            <v>4139100</v>
          </cell>
          <cell r="AO637">
            <v>4139100</v>
          </cell>
        </row>
        <row r="638">
          <cell r="J638">
            <v>-11407589.550000001</v>
          </cell>
          <cell r="K638">
            <v>-11407589.550000001</v>
          </cell>
          <cell r="L638">
            <v>-11407589.550000001</v>
          </cell>
          <cell r="M638">
            <v>-11407589.550000001</v>
          </cell>
          <cell r="N638">
            <v>-11407589.550000001</v>
          </cell>
          <cell r="O638">
            <v>-11407589.550000001</v>
          </cell>
          <cell r="P638">
            <v>-11407589.550000001</v>
          </cell>
          <cell r="Q638">
            <v>-11407589.550000001</v>
          </cell>
          <cell r="R638">
            <v>-11407589.550000001</v>
          </cell>
          <cell r="S638">
            <v>-11407589.550000001</v>
          </cell>
          <cell r="T638">
            <v>-11407589.550000001</v>
          </cell>
          <cell r="U638">
            <v>-11407589.550000001</v>
          </cell>
          <cell r="V638">
            <v>-11407589.550000001</v>
          </cell>
          <cell r="W638">
            <v>-11407589.550000001</v>
          </cell>
          <cell r="X638">
            <v>-11407589.550000001</v>
          </cell>
          <cell r="Y638">
            <v>-11407589.550000001</v>
          </cell>
          <cell r="Z638">
            <v>-11407589.550000001</v>
          </cell>
          <cell r="AA638">
            <v>-11407589.550000001</v>
          </cell>
          <cell r="AB638">
            <v>-11407589.550000001</v>
          </cell>
          <cell r="AC638">
            <v>-11407589.550000001</v>
          </cell>
          <cell r="AD638">
            <v>-11407589.550000001</v>
          </cell>
          <cell r="AE638">
            <v>-11407589.550000001</v>
          </cell>
          <cell r="AF638">
            <v>-11407589.550000001</v>
          </cell>
          <cell r="AG638">
            <v>-11407589.550000001</v>
          </cell>
          <cell r="AH638">
            <v>-11407589.550000001</v>
          </cell>
          <cell r="AI638">
            <v>-11407589.550000001</v>
          </cell>
          <cell r="AJ638">
            <v>-11407589.550000001</v>
          </cell>
          <cell r="AK638">
            <v>-11407589.550000001</v>
          </cell>
          <cell r="AL638">
            <v>-11407589.550000001</v>
          </cell>
          <cell r="AM638">
            <v>-11407589.550000001</v>
          </cell>
          <cell r="AN638">
            <v>-11407589.550000001</v>
          </cell>
          <cell r="AO638">
            <v>-11407589.550000001</v>
          </cell>
        </row>
        <row r="641">
          <cell r="J641">
            <v>1427787162.1621621</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row>
        <row r="642">
          <cell r="J642">
            <v>61715613.513513513</v>
          </cell>
          <cell r="K642">
            <v>61715613.513513513</v>
          </cell>
          <cell r="L642">
            <v>61715613.513513513</v>
          </cell>
          <cell r="M642">
            <v>61715613.513513513</v>
          </cell>
          <cell r="N642">
            <v>61715613.513513513</v>
          </cell>
          <cell r="O642">
            <v>61715613.513513513</v>
          </cell>
          <cell r="P642">
            <v>61715613.513513513</v>
          </cell>
          <cell r="Q642">
            <v>61715613.513513513</v>
          </cell>
          <cell r="R642">
            <v>61715613.513513513</v>
          </cell>
          <cell r="S642">
            <v>248658181.08108151</v>
          </cell>
          <cell r="T642">
            <v>61715613.513513513</v>
          </cell>
          <cell r="U642">
            <v>61715613.513513513</v>
          </cell>
          <cell r="V642">
            <v>61715613.513513513</v>
          </cell>
          <cell r="W642">
            <v>731445343.24324358</v>
          </cell>
          <cell r="X642">
            <v>61715613.513513513</v>
          </cell>
          <cell r="Y642">
            <v>61715613.513513513</v>
          </cell>
          <cell r="Z642">
            <v>61715613.513513513</v>
          </cell>
          <cell r="AA642">
            <v>61715613.513513513</v>
          </cell>
          <cell r="AB642">
            <v>61715613.513513513</v>
          </cell>
          <cell r="AC642">
            <v>248658181.08108151</v>
          </cell>
          <cell r="AD642">
            <v>61715613.513513513</v>
          </cell>
          <cell r="AE642">
            <v>61715613.513513513</v>
          </cell>
          <cell r="AF642">
            <v>61715613.513513513</v>
          </cell>
          <cell r="AG642">
            <v>61715613.513513513</v>
          </cell>
          <cell r="AH642">
            <v>61715613.513513513</v>
          </cell>
          <cell r="AI642">
            <v>61715613.513513513</v>
          </cell>
          <cell r="AJ642">
            <v>731445343.24324358</v>
          </cell>
          <cell r="AK642">
            <v>61715613.513513513</v>
          </cell>
          <cell r="AL642">
            <v>61715613.513513513</v>
          </cell>
          <cell r="AM642">
            <v>248658181.08108151</v>
          </cell>
          <cell r="AN642">
            <v>61715613.513513513</v>
          </cell>
          <cell r="AO642">
            <v>61715613.513513513</v>
          </cell>
        </row>
        <row r="643">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row>
        <row r="644">
          <cell r="J644">
            <v>672443267.57989788</v>
          </cell>
          <cell r="K644">
            <v>645294936.90120625</v>
          </cell>
          <cell r="L644">
            <v>579611961.18481386</v>
          </cell>
          <cell r="M644">
            <v>602366873.30443513</v>
          </cell>
          <cell r="N644">
            <v>595651894.68448806</v>
          </cell>
          <cell r="O644">
            <v>619830821.55204344</v>
          </cell>
          <cell r="P644">
            <v>622226532.84712529</v>
          </cell>
          <cell r="Q644">
            <v>605479987.03399873</v>
          </cell>
          <cell r="R644">
            <v>613455146.03396761</v>
          </cell>
          <cell r="S644">
            <v>618835134.96669185</v>
          </cell>
          <cell r="T644">
            <v>622780281.82310665</v>
          </cell>
          <cell r="U644">
            <v>637497191.56048477</v>
          </cell>
          <cell r="V644">
            <v>647234996.51162183</v>
          </cell>
          <cell r="W644">
            <v>647248985.88368797</v>
          </cell>
          <cell r="X644">
            <v>657507149.62818682</v>
          </cell>
          <cell r="Y644">
            <v>664118604.34964454</v>
          </cell>
          <cell r="Z644">
            <v>643769191.19959259</v>
          </cell>
          <cell r="AA644">
            <v>653416402.96967065</v>
          </cell>
          <cell r="AB644">
            <v>646916976.30345237</v>
          </cell>
          <cell r="AC644">
            <v>637501195.75737762</v>
          </cell>
          <cell r="AD644">
            <v>634440465.47428858</v>
          </cell>
          <cell r="AE644">
            <v>629901817.88169885</v>
          </cell>
          <cell r="AF644">
            <v>629901817.88169885</v>
          </cell>
          <cell r="AG644">
            <v>629901817.88169885</v>
          </cell>
          <cell r="AH644">
            <v>629901817.88169885</v>
          </cell>
          <cell r="AI644">
            <v>629901817.88169885</v>
          </cell>
          <cell r="AJ644">
            <v>629901817.88169885</v>
          </cell>
          <cell r="AK644">
            <v>629901817.88169885</v>
          </cell>
          <cell r="AL644">
            <v>629901817.88169885</v>
          </cell>
          <cell r="AM644">
            <v>629901817.88169885</v>
          </cell>
          <cell r="AN644">
            <v>629901817.88169885</v>
          </cell>
          <cell r="AO644">
            <v>629901817.88169885</v>
          </cell>
        </row>
        <row r="645">
          <cell r="J645">
            <v>-112758520.20944649</v>
          </cell>
          <cell r="K645">
            <v>-114550255.64025106</v>
          </cell>
          <cell r="L645">
            <v>-119853678.89789373</v>
          </cell>
          <cell r="M645">
            <v>-123915408.39956754</v>
          </cell>
          <cell r="N645">
            <v>-125941161.21886353</v>
          </cell>
          <cell r="O645">
            <v>-127146355.41291015</v>
          </cell>
          <cell r="P645">
            <v>-128315840.92841429</v>
          </cell>
          <cell r="Q645">
            <v>-129722041.35102731</v>
          </cell>
          <cell r="R645">
            <v>-131899809.61954863</v>
          </cell>
          <cell r="S645">
            <v>-135728603.92391896</v>
          </cell>
          <cell r="T645">
            <v>-140037876.29573327</v>
          </cell>
          <cell r="U645">
            <v>-144130275.28396136</v>
          </cell>
          <cell r="V645">
            <v>-147310930.96470371</v>
          </cell>
          <cell r="W645">
            <v>-149811187.03918207</v>
          </cell>
          <cell r="X645">
            <v>-152432286.71119872</v>
          </cell>
          <cell r="Y645">
            <v>-151806975.8668575</v>
          </cell>
          <cell r="Z645">
            <v>-151246033.75607824</v>
          </cell>
          <cell r="AA645">
            <v>-150858460.16551533</v>
          </cell>
          <cell r="AB645">
            <v>-150858460.16551533</v>
          </cell>
          <cell r="AC645">
            <v>-150858460.16551533</v>
          </cell>
          <cell r="AD645">
            <v>-150858460.16551533</v>
          </cell>
          <cell r="AE645">
            <v>-150858460.16551533</v>
          </cell>
          <cell r="AF645">
            <v>-150858460.16551533</v>
          </cell>
          <cell r="AG645">
            <v>-150858460.16551533</v>
          </cell>
          <cell r="AH645">
            <v>-150858460.16551533</v>
          </cell>
          <cell r="AI645">
            <v>-150858460.16551533</v>
          </cell>
          <cell r="AJ645">
            <v>-150858460.16551533</v>
          </cell>
          <cell r="AK645">
            <v>-150858460.16551533</v>
          </cell>
          <cell r="AL645">
            <v>-150858460.16551533</v>
          </cell>
          <cell r="AM645">
            <v>-150858460.16551533</v>
          </cell>
          <cell r="AN645">
            <v>-150858460.16551533</v>
          </cell>
          <cell r="AO645">
            <v>-150858460.16551533</v>
          </cell>
        </row>
        <row r="646">
          <cell r="J646">
            <v>621400360.88396502</v>
          </cell>
          <cell r="K646">
            <v>592460294.77446878</v>
          </cell>
          <cell r="L646">
            <v>521473895.8004337</v>
          </cell>
          <cell r="M646">
            <v>540167078.41838121</v>
          </cell>
          <cell r="N646">
            <v>531426346.97913808</v>
          </cell>
          <cell r="O646">
            <v>554400079.6526469</v>
          </cell>
          <cell r="P646">
            <v>555626305.43222451</v>
          </cell>
          <cell r="Q646">
            <v>537473559.19648504</v>
          </cell>
          <cell r="R646">
            <v>543270949.9279325</v>
          </cell>
          <cell r="S646">
            <v>731764712.1238544</v>
          </cell>
          <cell r="T646">
            <v>544458019.04088688</v>
          </cell>
          <cell r="U646">
            <v>555082529.79003692</v>
          </cell>
          <cell r="V646">
            <v>561639679.06043172</v>
          </cell>
          <cell r="W646">
            <v>1228883142.0877495</v>
          </cell>
          <cell r="X646">
            <v>566790476.4305017</v>
          </cell>
          <cell r="Y646">
            <v>574027241.99630058</v>
          </cell>
          <cell r="Z646">
            <v>554238770.95702791</v>
          </cell>
          <cell r="AA646">
            <v>564273556.31766891</v>
          </cell>
          <cell r="AB646">
            <v>557774129.65145063</v>
          </cell>
          <cell r="AC646">
            <v>735300916.67294383</v>
          </cell>
          <cell r="AD646">
            <v>545297618.82228684</v>
          </cell>
          <cell r="AE646">
            <v>540758971.22969711</v>
          </cell>
          <cell r="AF646">
            <v>540758971.22969711</v>
          </cell>
          <cell r="AG646">
            <v>540758971.22969711</v>
          </cell>
          <cell r="AH646">
            <v>540758971.22969711</v>
          </cell>
          <cell r="AI646">
            <v>540758971.22969711</v>
          </cell>
          <cell r="AJ646">
            <v>1210488700.9594269</v>
          </cell>
          <cell r="AK646">
            <v>540758971.22969711</v>
          </cell>
          <cell r="AL646">
            <v>540758971.22969711</v>
          </cell>
          <cell r="AM646">
            <v>727701538.79726505</v>
          </cell>
          <cell r="AN646">
            <v>540758971.22969711</v>
          </cell>
          <cell r="AO646">
            <v>540758971.22969711</v>
          </cell>
        </row>
        <row r="647">
          <cell r="J647">
            <v>2049187523.0461268</v>
          </cell>
          <cell r="K647">
            <v>592460294.77446878</v>
          </cell>
          <cell r="L647">
            <v>521473895.8004337</v>
          </cell>
          <cell r="M647">
            <v>540167078.41838121</v>
          </cell>
          <cell r="N647">
            <v>531426346.97913808</v>
          </cell>
          <cell r="O647">
            <v>554400079.6526469</v>
          </cell>
          <cell r="P647">
            <v>555626305.43222451</v>
          </cell>
          <cell r="Q647">
            <v>537473559.19648504</v>
          </cell>
          <cell r="R647">
            <v>543270949.9279325</v>
          </cell>
          <cell r="S647">
            <v>731764712.1238544</v>
          </cell>
          <cell r="T647">
            <v>544458019.04088688</v>
          </cell>
          <cell r="U647">
            <v>555082529.79003692</v>
          </cell>
          <cell r="V647">
            <v>561639679.06043172</v>
          </cell>
          <cell r="W647">
            <v>1228883142.0877495</v>
          </cell>
          <cell r="X647">
            <v>566790476.4305017</v>
          </cell>
          <cell r="Y647">
            <v>574027241.99630058</v>
          </cell>
          <cell r="Z647">
            <v>554238770.95702791</v>
          </cell>
          <cell r="AA647">
            <v>564273556.31766891</v>
          </cell>
          <cell r="AB647">
            <v>557774129.65145063</v>
          </cell>
          <cell r="AC647">
            <v>735300916.67294383</v>
          </cell>
          <cell r="AD647">
            <v>545297618.82228684</v>
          </cell>
          <cell r="AE647">
            <v>540758971.22969711</v>
          </cell>
          <cell r="AF647">
            <v>540758971.22969711</v>
          </cell>
          <cell r="AG647">
            <v>540758971.22969711</v>
          </cell>
          <cell r="AH647">
            <v>540758971.22969711</v>
          </cell>
          <cell r="AI647">
            <v>540758971.22969711</v>
          </cell>
          <cell r="AJ647">
            <v>1210488700.9594269</v>
          </cell>
          <cell r="AK647">
            <v>540758971.22969711</v>
          </cell>
          <cell r="AL647">
            <v>540758971.22969711</v>
          </cell>
          <cell r="AM647">
            <v>727701538.79726505</v>
          </cell>
          <cell r="AN647">
            <v>540758971.22969711</v>
          </cell>
          <cell r="AO647">
            <v>540758971.22969711</v>
          </cell>
        </row>
        <row r="648">
          <cell r="J648">
            <v>2049187523.0461268</v>
          </cell>
          <cell r="K648">
            <v>564400189.13447094</v>
          </cell>
          <cell r="L648">
            <v>482874293.07309788</v>
          </cell>
          <cell r="M648">
            <v>490211970.73638791</v>
          </cell>
          <cell r="N648">
            <v>474804888.47350943</v>
          </cell>
          <cell r="O648">
            <v>489049361.77394116</v>
          </cell>
          <cell r="P648">
            <v>484870694.11370099</v>
          </cell>
          <cell r="Q648">
            <v>464665902.76891315</v>
          </cell>
          <cell r="R648">
            <v>465821476.01471597</v>
          </cell>
          <cell r="S648">
            <v>622832781.50282419</v>
          </cell>
          <cell r="T648">
            <v>460327489.69049144</v>
          </cell>
          <cell r="U648">
            <v>466460498.09948879</v>
          </cell>
          <cell r="V648">
            <v>469333709.14802164</v>
          </cell>
          <cell r="W648">
            <v>1021601740.3147736</v>
          </cell>
          <cell r="X648">
            <v>468917192.60732251</v>
          </cell>
          <cell r="Y648">
            <v>472763680.17503256</v>
          </cell>
          <cell r="Z648">
            <v>454533061.85134786</v>
          </cell>
          <cell r="AA648">
            <v>460914767.50133032</v>
          </cell>
          <cell r="AB648">
            <v>453884775.0234527</v>
          </cell>
          <cell r="AC648">
            <v>596201422.22122312</v>
          </cell>
          <cell r="AD648">
            <v>440634249.25010282</v>
          </cell>
          <cell r="AE648">
            <v>435546116.23614866</v>
          </cell>
          <cell r="AF648">
            <v>434192967.09485877</v>
          </cell>
          <cell r="AG648">
            <v>432901356.04814422</v>
          </cell>
          <cell r="AH648">
            <v>431666089.02601284</v>
          </cell>
          <cell r="AI648">
            <v>430482596.74888438</v>
          </cell>
          <cell r="AJ648">
            <v>961092695.37178957</v>
          </cell>
          <cell r="AK648">
            <v>428255225.59201425</v>
          </cell>
          <cell r="AL648">
            <v>427204553.6758163</v>
          </cell>
          <cell r="AM648">
            <v>573528237.92480111</v>
          </cell>
          <cell r="AN648">
            <v>425214841.55035752</v>
          </cell>
          <cell r="AO648">
            <v>424270889.62182683</v>
          </cell>
        </row>
        <row r="649">
          <cell r="J649"/>
          <cell r="K649"/>
          <cell r="L649"/>
          <cell r="M649"/>
          <cell r="N649"/>
          <cell r="O649"/>
          <cell r="P649"/>
          <cell r="Q649"/>
          <cell r="R649"/>
          <cell r="S649"/>
          <cell r="T649"/>
          <cell r="U649"/>
          <cell r="V649"/>
          <cell r="W649"/>
          <cell r="X649"/>
          <cell r="Y649"/>
          <cell r="Z649"/>
          <cell r="AA649"/>
          <cell r="AB649"/>
          <cell r="AC649"/>
          <cell r="AD649"/>
          <cell r="AE649"/>
          <cell r="AF649"/>
          <cell r="AG649"/>
          <cell r="AH649"/>
          <cell r="AI649"/>
          <cell r="AJ649"/>
          <cell r="AK649"/>
          <cell r="AL649"/>
          <cell r="AM649"/>
          <cell r="AN649"/>
          <cell r="AO649"/>
        </row>
        <row r="650">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row>
        <row r="651">
          <cell r="J651">
            <v>-2980152</v>
          </cell>
          <cell r="K651">
            <v>-2760089.0590980626</v>
          </cell>
          <cell r="L651">
            <v>-2540026.1181961261</v>
          </cell>
          <cell r="M651">
            <v>-2426012.9444897324</v>
          </cell>
          <cell r="N651">
            <v>-1940607.1540100793</v>
          </cell>
          <cell r="O651">
            <v>-1678384.4650649098</v>
          </cell>
          <cell r="P651">
            <v>-1395166.8059585223</v>
          </cell>
          <cell r="Q651">
            <v>-1070846.055416299</v>
          </cell>
          <cell r="R651">
            <v>-868631.54807712534</v>
          </cell>
          <cell r="S651">
            <v>-654071.48018574645</v>
          </cell>
          <cell r="T651">
            <v>-689688.15888649912</v>
          </cell>
          <cell r="U651">
            <v>-607243.86298593425</v>
          </cell>
          <cell r="V651">
            <v>-440288.00738256262</v>
          </cell>
          <cell r="W651">
            <v>-401452.68073628709</v>
          </cell>
          <cell r="X651">
            <v>-316959.04282861348</v>
          </cell>
          <cell r="Y651">
            <v>-198113.91240644795</v>
          </cell>
          <cell r="Z651">
            <v>-138398.77894057595</v>
          </cell>
          <cell r="AA651">
            <v>-114350.25510982468</v>
          </cell>
          <cell r="AB651">
            <v>-112130.45605858922</v>
          </cell>
          <cell r="AC651">
            <v>-70643.86966251579</v>
          </cell>
          <cell r="AD651">
            <v>-84322.946568801199</v>
          </cell>
          <cell r="AE651">
            <v>-94124.000771516628</v>
          </cell>
          <cell r="AF651">
            <v>-92655.671903527575</v>
          </cell>
          <cell r="AG651">
            <v>-91248.457564083088</v>
          </cell>
          <cell r="AH651">
            <v>-89913.715666137796</v>
          </cell>
          <cell r="AI651">
            <v>-88642.497063191127</v>
          </cell>
          <cell r="AJ651">
            <v>-87481.90474879861</v>
          </cell>
          <cell r="AK651">
            <v>-86381.907425345984</v>
          </cell>
          <cell r="AL651">
            <v>-85316.697262291927</v>
          </cell>
          <cell r="AM651">
            <v>-87302.701238805515</v>
          </cell>
          <cell r="AN651">
            <v>-87302.701238805515</v>
          </cell>
          <cell r="AO651">
            <v>-87302.701238805515</v>
          </cell>
        </row>
        <row r="652">
          <cell r="J652">
            <v>587833.08951150009</v>
          </cell>
          <cell r="K652">
            <v>587833.08951150009</v>
          </cell>
          <cell r="L652">
            <v>587833.08951150009</v>
          </cell>
          <cell r="M652">
            <v>587833.08951150009</v>
          </cell>
          <cell r="N652">
            <v>587833.08951150009</v>
          </cell>
          <cell r="O652">
            <v>587833.08951150009</v>
          </cell>
          <cell r="P652">
            <v>587833.08951150009</v>
          </cell>
          <cell r="Q652">
            <v>587833.08951150009</v>
          </cell>
          <cell r="R652">
            <v>587833.08951150009</v>
          </cell>
          <cell r="S652">
            <v>587833.08951150009</v>
          </cell>
          <cell r="T652">
            <v>587833.08951150009</v>
          </cell>
          <cell r="U652">
            <v>587833.08951150009</v>
          </cell>
          <cell r="V652">
            <v>587833.08951150009</v>
          </cell>
          <cell r="W652">
            <v>587833.08951150009</v>
          </cell>
          <cell r="X652">
            <v>587833.08951150009</v>
          </cell>
          <cell r="Y652">
            <v>587833.08951150009</v>
          </cell>
          <cell r="Z652">
            <v>587833.08951150009</v>
          </cell>
          <cell r="AA652">
            <v>587833.08951150009</v>
          </cell>
          <cell r="AB652">
            <v>587833.08951150009</v>
          </cell>
          <cell r="AC652">
            <v>587833.08951150009</v>
          </cell>
          <cell r="AD652">
            <v>587833.08951150009</v>
          </cell>
          <cell r="AE652">
            <v>587833.08951150009</v>
          </cell>
          <cell r="AF652">
            <v>587833.08951150009</v>
          </cell>
          <cell r="AG652">
            <v>587833.08951150009</v>
          </cell>
          <cell r="AH652">
            <v>587833.08951150009</v>
          </cell>
          <cell r="AI652">
            <v>587833.08951150009</v>
          </cell>
          <cell r="AJ652">
            <v>587833.08951150009</v>
          </cell>
          <cell r="AK652">
            <v>587833.08951150009</v>
          </cell>
          <cell r="AL652">
            <v>587833.08951150009</v>
          </cell>
          <cell r="AM652">
            <v>587833.08951150009</v>
          </cell>
          <cell r="AN652">
            <v>587833.08951150009</v>
          </cell>
          <cell r="AO652">
            <v>587833.08951150009</v>
          </cell>
        </row>
        <row r="653">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row>
        <row r="654">
          <cell r="J654">
            <v>-2392318.9104884998</v>
          </cell>
          <cell r="K654">
            <v>-2172255.9695865624</v>
          </cell>
          <cell r="L654">
            <v>-1952193.0286846259</v>
          </cell>
          <cell r="M654">
            <v>-1838179.8549782322</v>
          </cell>
          <cell r="N654">
            <v>-1352774.0644985791</v>
          </cell>
          <cell r="O654">
            <v>-1090551.3755534096</v>
          </cell>
          <cell r="P654">
            <v>-807333.71644702216</v>
          </cell>
          <cell r="Q654">
            <v>-483012.96590479894</v>
          </cell>
          <cell r="R654">
            <v>-280798.45856562525</v>
          </cell>
          <cell r="S654">
            <v>-66238.390674246359</v>
          </cell>
          <cell r="T654">
            <v>-101855.06937499903</v>
          </cell>
          <cell r="U654">
            <v>-19410.773474434158</v>
          </cell>
          <cell r="V654">
            <v>147545.08212893747</v>
          </cell>
          <cell r="W654">
            <v>186380.408775213</v>
          </cell>
          <cell r="X654">
            <v>270874.0466828866</v>
          </cell>
          <cell r="Y654">
            <v>389719.17710505216</v>
          </cell>
          <cell r="Z654">
            <v>449434.31057092414</v>
          </cell>
          <cell r="AA654">
            <v>473482.83440167538</v>
          </cell>
          <cell r="AB654">
            <v>475702.63345291087</v>
          </cell>
          <cell r="AC654">
            <v>517189.21984898427</v>
          </cell>
          <cell r="AD654">
            <v>503510.14294269891</v>
          </cell>
          <cell r="AE654">
            <v>493709.08873998345</v>
          </cell>
          <cell r="AF654">
            <v>495177.41760797251</v>
          </cell>
          <cell r="AG654">
            <v>496584.63194741699</v>
          </cell>
          <cell r="AH654">
            <v>497919.37384536228</v>
          </cell>
          <cell r="AI654">
            <v>499190.59244830895</v>
          </cell>
          <cell r="AJ654">
            <v>500351.18476270151</v>
          </cell>
          <cell r="AK654">
            <v>501451.18208615412</v>
          </cell>
          <cell r="AL654">
            <v>502516.39224920818</v>
          </cell>
          <cell r="AM654">
            <v>500530.38827269454</v>
          </cell>
          <cell r="AN654">
            <v>500530.38827269454</v>
          </cell>
          <cell r="AO654">
            <v>500530.38827269454</v>
          </cell>
        </row>
        <row r="655">
          <cell r="J655">
            <v>-2392318.9104884998</v>
          </cell>
          <cell r="K655">
            <v>-2172255.9695865624</v>
          </cell>
          <cell r="L655">
            <v>-1952193.0286846259</v>
          </cell>
          <cell r="M655">
            <v>-1838179.8549782322</v>
          </cell>
          <cell r="N655">
            <v>-1352774.0644985791</v>
          </cell>
          <cell r="O655">
            <v>-1090551.3755534096</v>
          </cell>
          <cell r="P655">
            <v>-807333.71644702216</v>
          </cell>
          <cell r="Q655">
            <v>-483012.96590479894</v>
          </cell>
          <cell r="R655">
            <v>-280798.45856562525</v>
          </cell>
          <cell r="S655">
            <v>-66238.390674246359</v>
          </cell>
          <cell r="T655">
            <v>-101855.06937499903</v>
          </cell>
          <cell r="U655">
            <v>-19410.773474434158</v>
          </cell>
          <cell r="V655">
            <v>147545.08212893747</v>
          </cell>
          <cell r="W655">
            <v>186380.408775213</v>
          </cell>
          <cell r="X655">
            <v>270874.0466828866</v>
          </cell>
          <cell r="Y655">
            <v>389719.17710505216</v>
          </cell>
          <cell r="Z655">
            <v>449434.31057092414</v>
          </cell>
          <cell r="AA655">
            <v>473482.83440167538</v>
          </cell>
          <cell r="AB655">
            <v>475702.63345291087</v>
          </cell>
          <cell r="AC655">
            <v>517189.21984898427</v>
          </cell>
          <cell r="AD655">
            <v>503510.14294269891</v>
          </cell>
          <cell r="AE655">
            <v>493709.08873998345</v>
          </cell>
          <cell r="AF655">
            <v>495177.41760797251</v>
          </cell>
          <cell r="AG655">
            <v>496584.63194741699</v>
          </cell>
          <cell r="AH655">
            <v>497919.37384536228</v>
          </cell>
          <cell r="AI655">
            <v>499190.59244830895</v>
          </cell>
          <cell r="AJ655">
            <v>500351.18476270151</v>
          </cell>
          <cell r="AK655">
            <v>501451.18208615412</v>
          </cell>
          <cell r="AL655">
            <v>502516.39224920818</v>
          </cell>
          <cell r="AM655">
            <v>500530.38827269454</v>
          </cell>
          <cell r="AN655">
            <v>500530.38827269454</v>
          </cell>
          <cell r="AO655">
            <v>500530.38827269454</v>
          </cell>
        </row>
        <row r="660">
          <cell r="J660"/>
          <cell r="K660"/>
          <cell r="L660"/>
          <cell r="M660"/>
          <cell r="N660"/>
          <cell r="O660"/>
          <cell r="P660"/>
          <cell r="Q660"/>
          <cell r="R660"/>
          <cell r="S660"/>
          <cell r="T660"/>
          <cell r="U660"/>
          <cell r="V660"/>
          <cell r="W660"/>
          <cell r="X660"/>
          <cell r="Y660"/>
          <cell r="Z660"/>
          <cell r="AA660"/>
          <cell r="AB660"/>
          <cell r="AC660"/>
          <cell r="AD660"/>
          <cell r="AE660"/>
          <cell r="AF660"/>
          <cell r="AG660"/>
          <cell r="AH660"/>
          <cell r="AI660"/>
          <cell r="AJ660"/>
          <cell r="AK660"/>
          <cell r="AL660"/>
          <cell r="AM660"/>
          <cell r="AN660"/>
          <cell r="AO660"/>
        </row>
        <row r="661">
          <cell r="J661"/>
          <cell r="K661"/>
          <cell r="L661"/>
          <cell r="M661"/>
          <cell r="N661"/>
          <cell r="O661"/>
          <cell r="P661"/>
          <cell r="Q661"/>
          <cell r="R661"/>
          <cell r="S661"/>
          <cell r="T661"/>
          <cell r="U661"/>
          <cell r="V661"/>
          <cell r="W661"/>
          <cell r="X661"/>
          <cell r="Y661"/>
          <cell r="Z661"/>
          <cell r="AA661"/>
          <cell r="AB661"/>
          <cell r="AC661"/>
          <cell r="AD661"/>
          <cell r="AE661"/>
          <cell r="AF661"/>
          <cell r="AG661"/>
          <cell r="AH661"/>
          <cell r="AI661"/>
          <cell r="AJ661"/>
          <cell r="AK661"/>
          <cell r="AL661"/>
          <cell r="AM661"/>
          <cell r="AN661"/>
          <cell r="AO661"/>
        </row>
        <row r="662">
          <cell r="J662"/>
          <cell r="K662"/>
          <cell r="L662"/>
          <cell r="M662"/>
          <cell r="N662"/>
          <cell r="O662"/>
          <cell r="P662"/>
          <cell r="Q662"/>
          <cell r="R662"/>
          <cell r="S662"/>
          <cell r="T662"/>
          <cell r="U662"/>
          <cell r="V662"/>
          <cell r="W662"/>
          <cell r="X662"/>
          <cell r="Y662"/>
          <cell r="Z662"/>
          <cell r="AA662"/>
          <cell r="AB662"/>
          <cell r="AC662"/>
          <cell r="AD662"/>
          <cell r="AE662"/>
          <cell r="AF662"/>
          <cell r="AG662"/>
          <cell r="AH662"/>
          <cell r="AI662"/>
          <cell r="AJ662"/>
          <cell r="AK662"/>
          <cell r="AL662"/>
          <cell r="AM662"/>
          <cell r="AN662"/>
          <cell r="AO662"/>
        </row>
        <row r="664">
          <cell r="J664">
            <v>-48774870.466321245</v>
          </cell>
          <cell r="K664">
            <v>-48774870.466321245</v>
          </cell>
          <cell r="L664">
            <v>-48774870.466321245</v>
          </cell>
          <cell r="M664">
            <v>-48774870.466321245</v>
          </cell>
          <cell r="N664">
            <v>-48774870.466321245</v>
          </cell>
          <cell r="O664">
            <v>-48774870.466321245</v>
          </cell>
          <cell r="P664">
            <v>-48774870.466321245</v>
          </cell>
          <cell r="Q664">
            <v>-48774870.466321245</v>
          </cell>
          <cell r="R664">
            <v>-48774870.466321245</v>
          </cell>
          <cell r="S664">
            <v>-48774870.466321245</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row>
        <row r="665">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row>
        <row r="666">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row>
        <row r="669">
          <cell r="J669">
            <v>297000000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row>
        <row r="670">
          <cell r="J670">
            <v>17641297.890306808</v>
          </cell>
          <cell r="K670">
            <v>17641297.890306808</v>
          </cell>
          <cell r="L670">
            <v>17641297.890306808</v>
          </cell>
          <cell r="M670">
            <v>17641297.890306808</v>
          </cell>
          <cell r="N670">
            <v>17641297.890306808</v>
          </cell>
          <cell r="O670">
            <v>17641297.890306808</v>
          </cell>
          <cell r="P670">
            <v>17641297.890306808</v>
          </cell>
          <cell r="Q670">
            <v>17641297.890306808</v>
          </cell>
          <cell r="R670">
            <v>17641297.890306808</v>
          </cell>
          <cell r="S670">
            <v>17641297.890306808</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row>
        <row r="671">
          <cell r="J671">
            <v>-65748525.388601042</v>
          </cell>
          <cell r="K671">
            <v>-65748525.388601042</v>
          </cell>
          <cell r="L671">
            <v>-65748525.388601042</v>
          </cell>
          <cell r="M671">
            <v>-65748525.388601042</v>
          </cell>
          <cell r="N671">
            <v>-65748525.388601042</v>
          </cell>
          <cell r="O671">
            <v>-65748525.388601042</v>
          </cell>
          <cell r="P671">
            <v>-65748525.388601042</v>
          </cell>
          <cell r="Q671">
            <v>-65748525.388601042</v>
          </cell>
          <cell r="R671">
            <v>-65748525.388601042</v>
          </cell>
          <cell r="S671">
            <v>-65748525.388601042</v>
          </cell>
          <cell r="T671">
            <v>0</v>
          </cell>
          <cell r="U671">
            <v>0</v>
          </cell>
          <cell r="V671">
            <v>0</v>
          </cell>
          <cell r="W671">
            <v>0</v>
          </cell>
          <cell r="X671">
            <v>0</v>
          </cell>
          <cell r="Y671">
            <v>0</v>
          </cell>
          <cell r="Z671">
            <v>0</v>
          </cell>
          <cell r="AA671">
            <v>0</v>
          </cell>
          <cell r="AB671">
            <v>0</v>
          </cell>
          <cell r="AC671">
            <v>0</v>
          </cell>
          <cell r="AD671">
            <v>0</v>
          </cell>
          <cell r="AE671">
            <v>0</v>
          </cell>
          <cell r="AF671">
            <v>0</v>
          </cell>
          <cell r="AG671">
            <v>0</v>
          </cell>
          <cell r="AH671">
            <v>0</v>
          </cell>
          <cell r="AI671">
            <v>0</v>
          </cell>
          <cell r="AJ671">
            <v>0</v>
          </cell>
          <cell r="AK671">
            <v>0</v>
          </cell>
          <cell r="AL671">
            <v>0</v>
          </cell>
          <cell r="AM671">
            <v>0</v>
          </cell>
          <cell r="AN671">
            <v>0</v>
          </cell>
          <cell r="AO671">
            <v>0</v>
          </cell>
        </row>
        <row r="672">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cell r="AF672">
            <v>0</v>
          </cell>
          <cell r="AG672">
            <v>0</v>
          </cell>
          <cell r="AH672">
            <v>0</v>
          </cell>
          <cell r="AI672">
            <v>0</v>
          </cell>
          <cell r="AJ672">
            <v>0</v>
          </cell>
          <cell r="AK672">
            <v>0</v>
          </cell>
          <cell r="AL672">
            <v>0</v>
          </cell>
          <cell r="AM672">
            <v>0</v>
          </cell>
          <cell r="AN672">
            <v>0</v>
          </cell>
          <cell r="AO672">
            <v>0</v>
          </cell>
        </row>
        <row r="673">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row>
        <row r="674">
          <cell r="J674">
            <v>-48107227.498294234</v>
          </cell>
          <cell r="K674">
            <v>-48107227.498294234</v>
          </cell>
          <cell r="L674">
            <v>-48107227.498294234</v>
          </cell>
          <cell r="M674">
            <v>-48107227.498294234</v>
          </cell>
          <cell r="N674">
            <v>-48107227.498294234</v>
          </cell>
          <cell r="O674">
            <v>-48107227.498294234</v>
          </cell>
          <cell r="P674">
            <v>-48107227.498294234</v>
          </cell>
          <cell r="Q674">
            <v>-48107227.498294234</v>
          </cell>
          <cell r="R674">
            <v>-48107227.498294234</v>
          </cell>
          <cell r="S674">
            <v>-48107227.498294234</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row>
        <row r="675">
          <cell r="J675">
            <v>248892772.5017058</v>
          </cell>
          <cell r="K675">
            <v>-48107227.498294234</v>
          </cell>
          <cell r="L675">
            <v>-48107227.498294234</v>
          </cell>
          <cell r="M675">
            <v>-48107227.498294234</v>
          </cell>
          <cell r="N675">
            <v>-48107227.498294234</v>
          </cell>
          <cell r="O675">
            <v>-48107227.498294234</v>
          </cell>
          <cell r="P675">
            <v>-48107227.498294234</v>
          </cell>
          <cell r="Q675">
            <v>-48107227.498294234</v>
          </cell>
          <cell r="R675">
            <v>-48107227.498294234</v>
          </cell>
          <cell r="S675">
            <v>-48107227.498294234</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row>
        <row r="676">
          <cell r="J676">
            <v>248892772.5017058</v>
          </cell>
          <cell r="K676">
            <v>-45828772.89541927</v>
          </cell>
          <cell r="L676">
            <v>-44546320.836039446</v>
          </cell>
          <cell r="M676">
            <v>-43658230.463902481</v>
          </cell>
          <cell r="N676">
            <v>-42981585.156510919</v>
          </cell>
          <cell r="O676">
            <v>-42436517.901467554</v>
          </cell>
          <cell r="P676">
            <v>-41981066.340691701</v>
          </cell>
          <cell r="Q676">
            <v>-41590489.267272897</v>
          </cell>
          <cell r="R676">
            <v>-41248993.201649867</v>
          </cell>
          <cell r="S676">
            <v>-40945891.236253574</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row>
        <row r="677">
          <cell r="J677"/>
          <cell r="K677"/>
          <cell r="L677"/>
          <cell r="M677"/>
          <cell r="N677"/>
          <cell r="O677"/>
          <cell r="P677"/>
          <cell r="Q677"/>
          <cell r="R677"/>
          <cell r="S677"/>
          <cell r="T677"/>
          <cell r="U677"/>
          <cell r="V677"/>
          <cell r="W677"/>
          <cell r="X677"/>
          <cell r="Y677"/>
          <cell r="Z677"/>
          <cell r="AA677"/>
          <cell r="AB677"/>
          <cell r="AC677"/>
          <cell r="AD677"/>
          <cell r="AE677"/>
          <cell r="AF677"/>
          <cell r="AG677"/>
          <cell r="AH677"/>
          <cell r="AI677"/>
          <cell r="AJ677"/>
          <cell r="AK677"/>
          <cell r="AL677"/>
          <cell r="AM677"/>
          <cell r="AN677"/>
          <cell r="AO677"/>
        </row>
        <row r="678">
          <cell r="J678">
            <v>131601.42900000003</v>
          </cell>
          <cell r="K678">
            <v>131601.42900000003</v>
          </cell>
          <cell r="L678">
            <v>131601.42900000003</v>
          </cell>
          <cell r="M678">
            <v>131601.42900000003</v>
          </cell>
          <cell r="N678">
            <v>131601.42900000003</v>
          </cell>
          <cell r="O678">
            <v>131601.42900000003</v>
          </cell>
          <cell r="P678">
            <v>131601.42900000003</v>
          </cell>
          <cell r="Q678">
            <v>131601.42900000003</v>
          </cell>
          <cell r="R678">
            <v>131601.42900000003</v>
          </cell>
          <cell r="S678">
            <v>131601.42900000003</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row>
        <row r="679">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row>
        <row r="680">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cell r="AF680">
            <v>0</v>
          </cell>
          <cell r="AG680">
            <v>0</v>
          </cell>
          <cell r="AH680">
            <v>0</v>
          </cell>
          <cell r="AI680">
            <v>0</v>
          </cell>
          <cell r="AJ680">
            <v>0</v>
          </cell>
          <cell r="AK680">
            <v>0</v>
          </cell>
          <cell r="AL680">
            <v>0</v>
          </cell>
          <cell r="AM680">
            <v>0</v>
          </cell>
          <cell r="AN680">
            <v>0</v>
          </cell>
          <cell r="AO680">
            <v>0</v>
          </cell>
        </row>
        <row r="681">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0</v>
          </cell>
          <cell r="AI681">
            <v>0</v>
          </cell>
          <cell r="AJ681">
            <v>0</v>
          </cell>
          <cell r="AK681">
            <v>0</v>
          </cell>
          <cell r="AL681">
            <v>0</v>
          </cell>
          <cell r="AM681">
            <v>0</v>
          </cell>
          <cell r="AN681">
            <v>0</v>
          </cell>
          <cell r="AO681">
            <v>0</v>
          </cell>
        </row>
        <row r="682">
          <cell r="J682">
            <v>131601.42900000003</v>
          </cell>
          <cell r="K682">
            <v>131601.42900000003</v>
          </cell>
          <cell r="L682">
            <v>131601.42900000003</v>
          </cell>
          <cell r="M682">
            <v>131601.42900000003</v>
          </cell>
          <cell r="N682">
            <v>131601.42900000003</v>
          </cell>
          <cell r="O682">
            <v>131601.42900000003</v>
          </cell>
          <cell r="P682">
            <v>131601.42900000003</v>
          </cell>
          <cell r="Q682">
            <v>131601.42900000003</v>
          </cell>
          <cell r="R682">
            <v>131601.42900000003</v>
          </cell>
          <cell r="S682">
            <v>131601.42900000003</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row>
        <row r="683">
          <cell r="J683">
            <v>131601.42900000003</v>
          </cell>
          <cell r="K683">
            <v>131601.42900000003</v>
          </cell>
          <cell r="L683">
            <v>131601.42900000003</v>
          </cell>
          <cell r="M683">
            <v>131601.42900000003</v>
          </cell>
          <cell r="N683">
            <v>131601.42900000003</v>
          </cell>
          <cell r="O683">
            <v>131601.42900000003</v>
          </cell>
          <cell r="P683">
            <v>131601.42900000003</v>
          </cell>
          <cell r="Q683">
            <v>131601.42900000003</v>
          </cell>
          <cell r="R683">
            <v>131601.42900000003</v>
          </cell>
          <cell r="S683">
            <v>131601.42900000003</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row>
        <row r="688">
          <cell r="J688"/>
          <cell r="K688"/>
          <cell r="L688"/>
          <cell r="M688"/>
          <cell r="N688"/>
          <cell r="O688"/>
          <cell r="P688"/>
          <cell r="Q688"/>
          <cell r="R688"/>
          <cell r="S688"/>
          <cell r="T688"/>
          <cell r="U688"/>
          <cell r="V688"/>
          <cell r="W688"/>
          <cell r="X688"/>
          <cell r="Y688"/>
          <cell r="Z688"/>
          <cell r="AA688"/>
          <cell r="AB688"/>
          <cell r="AC688"/>
          <cell r="AD688"/>
          <cell r="AE688"/>
          <cell r="AF688"/>
          <cell r="AG688"/>
          <cell r="AH688"/>
          <cell r="AI688"/>
          <cell r="AJ688"/>
          <cell r="AK688"/>
          <cell r="AL688"/>
          <cell r="AM688"/>
          <cell r="AN688"/>
          <cell r="AO688"/>
        </row>
        <row r="689">
          <cell r="J689"/>
          <cell r="K689"/>
          <cell r="L689"/>
          <cell r="M689"/>
          <cell r="N689"/>
          <cell r="O689"/>
          <cell r="P689"/>
          <cell r="Q689"/>
          <cell r="R689"/>
          <cell r="S689"/>
          <cell r="T689"/>
          <cell r="U689"/>
          <cell r="V689"/>
          <cell r="W689"/>
          <cell r="X689"/>
          <cell r="Y689"/>
          <cell r="Z689"/>
          <cell r="AA689"/>
          <cell r="AB689"/>
          <cell r="AC689"/>
          <cell r="AD689"/>
          <cell r="AE689"/>
          <cell r="AF689"/>
          <cell r="AG689"/>
          <cell r="AH689"/>
          <cell r="AI689"/>
          <cell r="AJ689"/>
          <cell r="AK689"/>
          <cell r="AL689"/>
          <cell r="AM689"/>
          <cell r="AN689"/>
          <cell r="AO689"/>
        </row>
        <row r="690">
          <cell r="J690"/>
          <cell r="K690"/>
          <cell r="L690"/>
          <cell r="M690"/>
          <cell r="N690"/>
          <cell r="O690"/>
          <cell r="P690"/>
          <cell r="Q690"/>
          <cell r="R690"/>
          <cell r="S690"/>
          <cell r="T690"/>
          <cell r="U690"/>
          <cell r="V690"/>
          <cell r="W690"/>
          <cell r="X690"/>
          <cell r="Y690"/>
          <cell r="Z690"/>
          <cell r="AA690"/>
          <cell r="AB690"/>
          <cell r="AC690"/>
          <cell r="AD690"/>
          <cell r="AE690"/>
          <cell r="AF690"/>
          <cell r="AG690"/>
          <cell r="AH690"/>
          <cell r="AI690"/>
          <cell r="AJ690"/>
          <cell r="AK690"/>
          <cell r="AL690"/>
          <cell r="AM690"/>
          <cell r="AN690"/>
          <cell r="AO690"/>
        </row>
        <row r="692">
          <cell r="J692">
            <v>-611067.12819890794</v>
          </cell>
          <cell r="K692">
            <v>-611067.12819890794</v>
          </cell>
          <cell r="L692">
            <v>-611067.12819890794</v>
          </cell>
          <cell r="M692">
            <v>-611067.12819890794</v>
          </cell>
          <cell r="N692">
            <v>-611067.12819890794</v>
          </cell>
          <cell r="O692">
            <v>-611067.12819890794</v>
          </cell>
          <cell r="P692">
            <v>-611067.12819890794</v>
          </cell>
          <cell r="Q692">
            <v>-611067.12819890794</v>
          </cell>
          <cell r="R692">
            <v>-611067.12819890794</v>
          </cell>
          <cell r="S692">
            <v>-611067.12819890794</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row>
        <row r="693">
          <cell r="J693">
            <v>1099.9208307580343</v>
          </cell>
          <cell r="K693">
            <v>1099.9208307580343</v>
          </cell>
          <cell r="L693">
            <v>1099.9208307580343</v>
          </cell>
          <cell r="M693">
            <v>1099.9208307580343</v>
          </cell>
          <cell r="N693">
            <v>1099.9208307580343</v>
          </cell>
          <cell r="O693">
            <v>1099.9208307580343</v>
          </cell>
          <cell r="P693">
            <v>1099.9208307580343</v>
          </cell>
          <cell r="Q693">
            <v>1099.9208307580343</v>
          </cell>
          <cell r="R693">
            <v>1099.9208307580343</v>
          </cell>
          <cell r="S693">
            <v>1099.9208307580343</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row>
        <row r="694">
          <cell r="J694">
            <v>0</v>
          </cell>
          <cell r="K694">
            <v>0</v>
          </cell>
          <cell r="L694">
            <v>0</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v>
          </cell>
          <cell r="AI694">
            <v>0</v>
          </cell>
          <cell r="AJ694">
            <v>0</v>
          </cell>
          <cell r="AK694">
            <v>0</v>
          </cell>
          <cell r="AL694">
            <v>0</v>
          </cell>
          <cell r="AM694">
            <v>0</v>
          </cell>
          <cell r="AN694">
            <v>0</v>
          </cell>
          <cell r="AO694">
            <v>0</v>
          </cell>
        </row>
        <row r="697">
          <cell r="J697">
            <v>5388333.333333334</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row>
        <row r="698">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I698">
            <v>0</v>
          </cell>
          <cell r="AJ698">
            <v>0</v>
          </cell>
          <cell r="AK698">
            <v>0</v>
          </cell>
          <cell r="AL698">
            <v>0</v>
          </cell>
          <cell r="AM698">
            <v>0</v>
          </cell>
          <cell r="AN698">
            <v>0</v>
          </cell>
          <cell r="AO698">
            <v>0</v>
          </cell>
        </row>
        <row r="699">
          <cell r="J699">
            <v>-823718.48881212797</v>
          </cell>
          <cell r="K699">
            <v>-823718.48881212797</v>
          </cell>
          <cell r="L699">
            <v>-823718.48881212797</v>
          </cell>
          <cell r="M699">
            <v>-823718.48881212797</v>
          </cell>
          <cell r="N699">
            <v>-823718.48881212797</v>
          </cell>
          <cell r="O699">
            <v>-823718.48881212797</v>
          </cell>
          <cell r="P699">
            <v>-823718.48881212797</v>
          </cell>
          <cell r="Q699">
            <v>-823718.48881212797</v>
          </cell>
          <cell r="R699">
            <v>-823718.48881212797</v>
          </cell>
          <cell r="S699">
            <v>-823718.48881212797</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v>
          </cell>
          <cell r="AI699">
            <v>0</v>
          </cell>
          <cell r="AJ699">
            <v>0</v>
          </cell>
          <cell r="AK699">
            <v>0</v>
          </cell>
          <cell r="AL699">
            <v>0</v>
          </cell>
          <cell r="AM699">
            <v>0</v>
          </cell>
          <cell r="AN699">
            <v>0</v>
          </cell>
          <cell r="AO699">
            <v>0</v>
          </cell>
        </row>
        <row r="700">
          <cell r="J700">
            <v>178694.48853956859</v>
          </cell>
          <cell r="K700">
            <v>171480.11477865433</v>
          </cell>
          <cell r="L700">
            <v>154025.57799127683</v>
          </cell>
          <cell r="M700">
            <v>160072.4485289396</v>
          </cell>
          <cell r="N700">
            <v>158288.01595611588</v>
          </cell>
          <cell r="O700">
            <v>164713.30293323635</v>
          </cell>
          <cell r="P700">
            <v>165349.93716723478</v>
          </cell>
          <cell r="Q700">
            <v>160899.72466135141</v>
          </cell>
          <cell r="R700">
            <v>163019.03647132782</v>
          </cell>
          <cell r="S700">
            <v>164448.71004682759</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I700">
            <v>0</v>
          </cell>
          <cell r="AJ700">
            <v>0</v>
          </cell>
          <cell r="AK700">
            <v>0</v>
          </cell>
          <cell r="AL700">
            <v>0</v>
          </cell>
          <cell r="AM700">
            <v>0</v>
          </cell>
          <cell r="AN700">
            <v>0</v>
          </cell>
          <cell r="AO700">
            <v>0</v>
          </cell>
        </row>
        <row r="701">
          <cell r="J701">
            <v>0</v>
          </cell>
          <cell r="K701">
            <v>0</v>
          </cell>
          <cell r="L701">
            <v>0</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I701">
            <v>0</v>
          </cell>
          <cell r="AJ701">
            <v>0</v>
          </cell>
          <cell r="AK701">
            <v>0</v>
          </cell>
          <cell r="AL701">
            <v>0</v>
          </cell>
          <cell r="AM701">
            <v>0</v>
          </cell>
          <cell r="AN701">
            <v>0</v>
          </cell>
          <cell r="AO701">
            <v>0</v>
          </cell>
        </row>
        <row r="702">
          <cell r="J702">
            <v>-645024.00027255935</v>
          </cell>
          <cell r="K702">
            <v>-652238.37403347366</v>
          </cell>
          <cell r="L702">
            <v>-669692.9108208511</v>
          </cell>
          <cell r="M702">
            <v>-663646.04028318834</v>
          </cell>
          <cell r="N702">
            <v>-665430.47285601206</v>
          </cell>
          <cell r="O702">
            <v>-659005.18587889161</v>
          </cell>
          <cell r="P702">
            <v>-658368.55164489313</v>
          </cell>
          <cell r="Q702">
            <v>-662818.76415077655</v>
          </cell>
          <cell r="R702">
            <v>-660699.45234080008</v>
          </cell>
          <cell r="S702">
            <v>-659269.77876530041</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row>
        <row r="703">
          <cell r="J703">
            <v>4743309.333060774</v>
          </cell>
          <cell r="K703">
            <v>-652238.37403347366</v>
          </cell>
          <cell r="L703">
            <v>-669692.9108208511</v>
          </cell>
          <cell r="M703">
            <v>-663646.04028318834</v>
          </cell>
          <cell r="N703">
            <v>-665430.47285601206</v>
          </cell>
          <cell r="O703">
            <v>-659005.18587889161</v>
          </cell>
          <cell r="P703">
            <v>-658368.55164489313</v>
          </cell>
          <cell r="Q703">
            <v>-662818.76415077655</v>
          </cell>
          <cell r="R703">
            <v>-660699.45234080008</v>
          </cell>
          <cell r="S703">
            <v>-659269.77876530041</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row>
        <row r="704">
          <cell r="J704">
            <v>4743309.333060774</v>
          </cell>
          <cell r="K704">
            <v>-621347.0588866811</v>
          </cell>
          <cell r="L704">
            <v>-620122.10676877131</v>
          </cell>
          <cell r="M704">
            <v>-602271.49390737759</v>
          </cell>
          <cell r="N704">
            <v>-594531.38378868625</v>
          </cell>
          <cell r="O704">
            <v>-581323.98855662881</v>
          </cell>
          <cell r="P704">
            <v>-574529.34372926364</v>
          </cell>
          <cell r="Q704">
            <v>-573031.49921781325</v>
          </cell>
          <cell r="R704">
            <v>-566509.20527286222</v>
          </cell>
          <cell r="S704">
            <v>-561129.58614441252</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row>
        <row r="705">
          <cell r="J705"/>
          <cell r="K705"/>
          <cell r="L705"/>
          <cell r="M705"/>
          <cell r="N705"/>
          <cell r="O705"/>
          <cell r="P705"/>
          <cell r="Q705"/>
          <cell r="R705"/>
          <cell r="S705"/>
          <cell r="T705"/>
          <cell r="U705"/>
          <cell r="V705"/>
          <cell r="W705"/>
          <cell r="X705"/>
          <cell r="Y705"/>
          <cell r="Z705"/>
          <cell r="AA705"/>
          <cell r="AB705"/>
          <cell r="AC705"/>
          <cell r="AD705"/>
          <cell r="AE705"/>
          <cell r="AF705"/>
          <cell r="AG705"/>
          <cell r="AH705"/>
          <cell r="AI705"/>
          <cell r="AJ705"/>
          <cell r="AK705"/>
          <cell r="AL705"/>
          <cell r="AM705"/>
          <cell r="AN705"/>
          <cell r="AO705"/>
        </row>
        <row r="706">
          <cell r="J706">
            <v>1648.7446612786016</v>
          </cell>
          <cell r="K706">
            <v>1648.7446612786016</v>
          </cell>
          <cell r="L706">
            <v>1648.7446612786016</v>
          </cell>
          <cell r="M706">
            <v>1648.7446612786016</v>
          </cell>
          <cell r="N706">
            <v>1648.7446612786016</v>
          </cell>
          <cell r="O706">
            <v>1648.7446612786016</v>
          </cell>
          <cell r="P706">
            <v>1648.7446612786016</v>
          </cell>
          <cell r="Q706">
            <v>1648.7446612786016</v>
          </cell>
          <cell r="R706">
            <v>1648.7446612786016</v>
          </cell>
          <cell r="S706">
            <v>1648.7446612786016</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I706">
            <v>0</v>
          </cell>
          <cell r="AJ706">
            <v>0</v>
          </cell>
          <cell r="AK706">
            <v>0</v>
          </cell>
          <cell r="AL706">
            <v>0</v>
          </cell>
          <cell r="AM706">
            <v>0</v>
          </cell>
          <cell r="AN706">
            <v>0</v>
          </cell>
          <cell r="AO706">
            <v>0</v>
          </cell>
        </row>
        <row r="707">
          <cell r="J707">
            <v>-791.94299814578471</v>
          </cell>
          <cell r="K707">
            <v>-733.46366380355687</v>
          </cell>
          <cell r="L707">
            <v>-674.98432946132925</v>
          </cell>
          <cell r="M707">
            <v>-644.68656793334094</v>
          </cell>
          <cell r="N707">
            <v>-515.69525573524459</v>
          </cell>
          <cell r="O707">
            <v>-446.01242664965201</v>
          </cell>
          <cell r="P707">
            <v>-370.75041247032709</v>
          </cell>
          <cell r="Q707">
            <v>-284.56569855462777</v>
          </cell>
          <cell r="R707">
            <v>-230.82939140963717</v>
          </cell>
          <cell r="S707">
            <v>-173.81238575077757</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0</v>
          </cell>
          <cell r="AI707">
            <v>0</v>
          </cell>
          <cell r="AJ707">
            <v>0</v>
          </cell>
          <cell r="AK707">
            <v>0</v>
          </cell>
          <cell r="AL707">
            <v>0</v>
          </cell>
          <cell r="AM707">
            <v>0</v>
          </cell>
          <cell r="AN707">
            <v>0</v>
          </cell>
          <cell r="AO707">
            <v>0</v>
          </cell>
        </row>
        <row r="708">
          <cell r="J708">
            <v>0</v>
          </cell>
          <cell r="K708">
            <v>0</v>
          </cell>
          <cell r="L708">
            <v>0</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0</v>
          </cell>
          <cell r="AI708">
            <v>0</v>
          </cell>
          <cell r="AJ708">
            <v>0</v>
          </cell>
          <cell r="AK708">
            <v>0</v>
          </cell>
          <cell r="AL708">
            <v>0</v>
          </cell>
          <cell r="AM708">
            <v>0</v>
          </cell>
          <cell r="AN708">
            <v>0</v>
          </cell>
          <cell r="AO708">
            <v>0</v>
          </cell>
        </row>
        <row r="709">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row>
        <row r="710">
          <cell r="J710">
            <v>856.80166313281688</v>
          </cell>
          <cell r="K710">
            <v>915.28099747504473</v>
          </cell>
          <cell r="L710">
            <v>973.76033181727234</v>
          </cell>
          <cell r="M710">
            <v>1004.0580933452607</v>
          </cell>
          <cell r="N710">
            <v>1133.0494055433569</v>
          </cell>
          <cell r="O710">
            <v>1202.7322346289495</v>
          </cell>
          <cell r="P710">
            <v>1277.9942488082745</v>
          </cell>
          <cell r="Q710">
            <v>1364.1789627239739</v>
          </cell>
          <cell r="R710">
            <v>1417.9152698689645</v>
          </cell>
          <cell r="S710">
            <v>1474.932275527824</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row>
        <row r="711">
          <cell r="J711">
            <v>856.80166313281688</v>
          </cell>
          <cell r="K711">
            <v>915.28099747504473</v>
          </cell>
          <cell r="L711">
            <v>973.76033181727234</v>
          </cell>
          <cell r="M711">
            <v>1004.0580933452607</v>
          </cell>
          <cell r="N711">
            <v>1133.0494055433569</v>
          </cell>
          <cell r="O711">
            <v>1202.7322346289495</v>
          </cell>
          <cell r="P711">
            <v>1277.9942488082745</v>
          </cell>
          <cell r="Q711">
            <v>1364.1789627239739</v>
          </cell>
          <cell r="R711">
            <v>1417.9152698689645</v>
          </cell>
          <cell r="S711">
            <v>1474.932275527824</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row>
        <row r="716">
          <cell r="J716"/>
          <cell r="K716"/>
          <cell r="L716"/>
          <cell r="M716"/>
          <cell r="N716"/>
          <cell r="O716"/>
          <cell r="P716"/>
          <cell r="Q716"/>
          <cell r="R716"/>
          <cell r="S716"/>
          <cell r="T716"/>
          <cell r="U716"/>
          <cell r="V716"/>
          <cell r="W716"/>
          <cell r="X716"/>
          <cell r="Y716"/>
          <cell r="Z716"/>
          <cell r="AA716"/>
          <cell r="AB716"/>
          <cell r="AC716"/>
          <cell r="AD716"/>
          <cell r="AE716"/>
          <cell r="AF716"/>
          <cell r="AG716"/>
          <cell r="AH716"/>
          <cell r="AI716"/>
          <cell r="AJ716"/>
          <cell r="AK716"/>
          <cell r="AL716"/>
          <cell r="AM716"/>
          <cell r="AN716"/>
          <cell r="AO716"/>
        </row>
        <row r="717">
          <cell r="J717"/>
          <cell r="K717"/>
          <cell r="L717"/>
          <cell r="M717"/>
          <cell r="N717"/>
          <cell r="O717"/>
          <cell r="P717"/>
          <cell r="Q717"/>
          <cell r="R717"/>
          <cell r="S717"/>
          <cell r="T717"/>
          <cell r="U717"/>
          <cell r="V717"/>
          <cell r="W717"/>
          <cell r="X717"/>
          <cell r="Y717"/>
          <cell r="Z717"/>
          <cell r="AA717"/>
          <cell r="AB717"/>
          <cell r="AC717"/>
          <cell r="AD717"/>
          <cell r="AE717"/>
          <cell r="AF717"/>
          <cell r="AG717"/>
          <cell r="AH717"/>
          <cell r="AI717"/>
          <cell r="AJ717"/>
          <cell r="AK717"/>
          <cell r="AL717"/>
          <cell r="AM717"/>
          <cell r="AN717"/>
          <cell r="AO717"/>
        </row>
        <row r="718">
          <cell r="J718"/>
          <cell r="K718"/>
          <cell r="L718"/>
          <cell r="M718"/>
          <cell r="N718"/>
          <cell r="O718"/>
          <cell r="P718"/>
          <cell r="Q718"/>
          <cell r="R718"/>
          <cell r="S718"/>
          <cell r="T718"/>
          <cell r="U718"/>
          <cell r="V718"/>
          <cell r="W718"/>
          <cell r="X718"/>
          <cell r="Y718"/>
          <cell r="Z718"/>
          <cell r="AA718"/>
          <cell r="AB718"/>
          <cell r="AC718"/>
          <cell r="AD718"/>
          <cell r="AE718"/>
          <cell r="AF718"/>
          <cell r="AG718"/>
          <cell r="AH718"/>
          <cell r="AI718"/>
          <cell r="AJ718"/>
          <cell r="AK718"/>
          <cell r="AL718"/>
          <cell r="AM718"/>
          <cell r="AN718"/>
          <cell r="AO718"/>
        </row>
        <row r="720">
          <cell r="J720">
            <v>0</v>
          </cell>
          <cell r="K720">
            <v>0</v>
          </cell>
          <cell r="L720">
            <v>0</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row>
        <row r="721">
          <cell r="J721">
            <v>95.495000000000005</v>
          </cell>
          <cell r="K721">
            <v>95.495000000000005</v>
          </cell>
          <cell r="L721">
            <v>95.495000000000005</v>
          </cell>
          <cell r="M721">
            <v>95.495000000000005</v>
          </cell>
          <cell r="N721">
            <v>95.495000000000005</v>
          </cell>
          <cell r="O721">
            <v>95.495000000000005</v>
          </cell>
          <cell r="P721">
            <v>95.495000000000005</v>
          </cell>
          <cell r="Q721">
            <v>95.495000000000005</v>
          </cell>
          <cell r="R721">
            <v>95.495000000000005</v>
          </cell>
          <cell r="S721">
            <v>95.495000000000005</v>
          </cell>
          <cell r="T721">
            <v>95.495000000000005</v>
          </cell>
          <cell r="U721">
            <v>95.495000000000005</v>
          </cell>
          <cell r="V721">
            <v>95.495000000000005</v>
          </cell>
          <cell r="W721">
            <v>95.495000000000005</v>
          </cell>
          <cell r="X721">
            <v>95.495000000000005</v>
          </cell>
          <cell r="Y721">
            <v>95.495000000000005</v>
          </cell>
          <cell r="Z721">
            <v>95.495000000000005</v>
          </cell>
          <cell r="AA721">
            <v>95.495000000000005</v>
          </cell>
          <cell r="AB721">
            <v>95.495000000000005</v>
          </cell>
          <cell r="AC721">
            <v>95.495000000000005</v>
          </cell>
          <cell r="AD721">
            <v>0</v>
          </cell>
          <cell r="AE721">
            <v>0</v>
          </cell>
          <cell r="AF721">
            <v>0</v>
          </cell>
          <cell r="AG721">
            <v>0</v>
          </cell>
          <cell r="AH721">
            <v>0</v>
          </cell>
          <cell r="AI721">
            <v>0</v>
          </cell>
          <cell r="AJ721">
            <v>0</v>
          </cell>
          <cell r="AK721">
            <v>0</v>
          </cell>
          <cell r="AL721">
            <v>0</v>
          </cell>
          <cell r="AM721">
            <v>0</v>
          </cell>
          <cell r="AN721">
            <v>0</v>
          </cell>
          <cell r="AO721">
            <v>0</v>
          </cell>
        </row>
        <row r="722">
          <cell r="J722">
            <v>-1453</v>
          </cell>
          <cell r="K722">
            <v>-1453</v>
          </cell>
          <cell r="L722">
            <v>-1453</v>
          </cell>
          <cell r="M722">
            <v>-1453</v>
          </cell>
          <cell r="N722">
            <v>-1453</v>
          </cell>
          <cell r="O722">
            <v>-1453</v>
          </cell>
          <cell r="P722">
            <v>-1453</v>
          </cell>
          <cell r="Q722">
            <v>-1453</v>
          </cell>
          <cell r="R722">
            <v>-1453</v>
          </cell>
          <cell r="S722">
            <v>-1453</v>
          </cell>
          <cell r="T722">
            <v>-1453</v>
          </cell>
          <cell r="U722">
            <v>-1453</v>
          </cell>
          <cell r="V722">
            <v>-1453</v>
          </cell>
          <cell r="W722">
            <v>-1453</v>
          </cell>
          <cell r="X722">
            <v>-1453</v>
          </cell>
          <cell r="Y722">
            <v>-1453</v>
          </cell>
          <cell r="Z722">
            <v>-1453</v>
          </cell>
          <cell r="AA722">
            <v>-1453</v>
          </cell>
          <cell r="AB722">
            <v>-1453</v>
          </cell>
          <cell r="AC722">
            <v>-1453</v>
          </cell>
          <cell r="AD722">
            <v>0</v>
          </cell>
          <cell r="AE722">
            <v>0</v>
          </cell>
          <cell r="AF722">
            <v>0</v>
          </cell>
          <cell r="AG722">
            <v>0</v>
          </cell>
          <cell r="AH722">
            <v>0</v>
          </cell>
          <cell r="AI722">
            <v>0</v>
          </cell>
          <cell r="AJ722">
            <v>0</v>
          </cell>
          <cell r="AK722">
            <v>0</v>
          </cell>
          <cell r="AL722">
            <v>0</v>
          </cell>
          <cell r="AM722">
            <v>0</v>
          </cell>
          <cell r="AN722">
            <v>0</v>
          </cell>
          <cell r="AO722">
            <v>0</v>
          </cell>
        </row>
        <row r="725">
          <cell r="J725">
            <v>182000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row>
        <row r="726">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row>
        <row r="727">
          <cell r="J727">
            <v>0</v>
          </cell>
          <cell r="K727">
            <v>0</v>
          </cell>
          <cell r="L727">
            <v>0</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row>
        <row r="728">
          <cell r="J728">
            <v>15514.234939369029</v>
          </cell>
          <cell r="K728">
            <v>14887.883839332391</v>
          </cell>
          <cell r="L728">
            <v>13372.482963287623</v>
          </cell>
          <cell r="M728">
            <v>13897.471567782133</v>
          </cell>
          <cell r="N728">
            <v>13742.547337076947</v>
          </cell>
          <cell r="O728">
            <v>14300.390013315067</v>
          </cell>
          <cell r="P728">
            <v>14355.662524277315</v>
          </cell>
          <cell r="Q728">
            <v>13969.29558643466</v>
          </cell>
          <cell r="R728">
            <v>14153.29399398752</v>
          </cell>
          <cell r="S728">
            <v>14277.418089353783</v>
          </cell>
          <cell r="T728">
            <v>14368.438310912414</v>
          </cell>
          <cell r="U728">
            <v>14707.978620489599</v>
          </cell>
          <cell r="V728">
            <v>14932.643809494171</v>
          </cell>
          <cell r="W728">
            <v>14932.966564461547</v>
          </cell>
          <cell r="X728">
            <v>15169.637180484575</v>
          </cell>
          <cell r="Y728">
            <v>15322.172965709771</v>
          </cell>
          <cell r="Z728">
            <v>14852.682687928558</v>
          </cell>
          <cell r="AA728">
            <v>15075.257761732915</v>
          </cell>
          <cell r="AB728">
            <v>14925.306625135461</v>
          </cell>
          <cell r="AC728">
            <v>14708.071003080568</v>
          </cell>
          <cell r="AD728">
            <v>0</v>
          </cell>
          <cell r="AE728">
            <v>0</v>
          </cell>
          <cell r="AF728">
            <v>0</v>
          </cell>
          <cell r="AG728">
            <v>0</v>
          </cell>
          <cell r="AH728">
            <v>0</v>
          </cell>
          <cell r="AI728">
            <v>0</v>
          </cell>
          <cell r="AJ728">
            <v>0</v>
          </cell>
          <cell r="AK728">
            <v>0</v>
          </cell>
          <cell r="AL728">
            <v>0</v>
          </cell>
          <cell r="AM728">
            <v>0</v>
          </cell>
          <cell r="AN728">
            <v>0</v>
          </cell>
          <cell r="AO728">
            <v>0</v>
          </cell>
        </row>
        <row r="729">
          <cell r="J729">
            <v>-14362.204140166117</v>
          </cell>
          <cell r="K729">
            <v>-14590.419888072216</v>
          </cell>
          <cell r="L729">
            <v>-15265.924030255766</v>
          </cell>
          <cell r="M729">
            <v>-15783.271971296655</v>
          </cell>
          <cell r="N729">
            <v>-16041.294828232027</v>
          </cell>
          <cell r="O729">
            <v>-16194.802031158144</v>
          </cell>
          <cell r="P729">
            <v>-16343.760971745862</v>
          </cell>
          <cell r="Q729">
            <v>-16522.8706079316</v>
          </cell>
          <cell r="R729">
            <v>-16800.255876773212</v>
          </cell>
          <cell r="S729">
            <v>-17287.934548929683</v>
          </cell>
          <cell r="T729">
            <v>-17836.812357760577</v>
          </cell>
          <cell r="U729">
            <v>-18358.066712489304</v>
          </cell>
          <cell r="V729">
            <v>-18763.191097782306</v>
          </cell>
          <cell r="W729">
            <v>-19081.652071530883</v>
          </cell>
          <cell r="X729">
            <v>-19415.505056576279</v>
          </cell>
          <cell r="Y729">
            <v>-19335.858374615516</v>
          </cell>
          <cell r="Z729">
            <v>-19264.410424687983</v>
          </cell>
          <cell r="AA729">
            <v>-19215.04465599341</v>
          </cell>
          <cell r="AB729">
            <v>-19215.04465599341</v>
          </cell>
          <cell r="AC729">
            <v>-19215.04465599341</v>
          </cell>
          <cell r="AD729">
            <v>0</v>
          </cell>
          <cell r="AE729">
            <v>0</v>
          </cell>
          <cell r="AF729">
            <v>0</v>
          </cell>
          <cell r="AG729">
            <v>0</v>
          </cell>
          <cell r="AH729">
            <v>0</v>
          </cell>
          <cell r="AI729">
            <v>0</v>
          </cell>
          <cell r="AJ729">
            <v>0</v>
          </cell>
          <cell r="AK729">
            <v>0</v>
          </cell>
          <cell r="AL729">
            <v>0</v>
          </cell>
          <cell r="AM729">
            <v>0</v>
          </cell>
          <cell r="AN729">
            <v>0</v>
          </cell>
          <cell r="AO729">
            <v>0</v>
          </cell>
        </row>
        <row r="730">
          <cell r="J730">
            <v>1152.030799202912</v>
          </cell>
          <cell r="K730">
            <v>297.46395126017524</v>
          </cell>
          <cell r="L730">
            <v>-1893.4410669681438</v>
          </cell>
          <cell r="M730">
            <v>-1885.8004035145223</v>
          </cell>
          <cell r="N730">
            <v>-2298.7474911550798</v>
          </cell>
          <cell r="O730">
            <v>-1894.4120178430767</v>
          </cell>
          <cell r="P730">
            <v>-1988.0984474685465</v>
          </cell>
          <cell r="Q730">
            <v>-2553.5750214969394</v>
          </cell>
          <cell r="R730">
            <v>-2646.9618827856921</v>
          </cell>
          <cell r="S730">
            <v>-3010.5164595758997</v>
          </cell>
          <cell r="T730">
            <v>-3468.3740468481628</v>
          </cell>
          <cell r="U730">
            <v>-3650.0880919997053</v>
          </cell>
          <cell r="V730">
            <v>-3830.547288288135</v>
          </cell>
          <cell r="W730">
            <v>-4148.6855070693364</v>
          </cell>
          <cell r="X730">
            <v>-4245.8678760917046</v>
          </cell>
          <cell r="Y730">
            <v>-4013.6854089057451</v>
          </cell>
          <cell r="Z730">
            <v>-4411.7277367594252</v>
          </cell>
          <cell r="AA730">
            <v>-4139.7868942604946</v>
          </cell>
          <cell r="AB730">
            <v>-4289.7380308579486</v>
          </cell>
          <cell r="AC730">
            <v>-4506.9736529128422</v>
          </cell>
          <cell r="AD730">
            <v>0</v>
          </cell>
          <cell r="AE730">
            <v>0</v>
          </cell>
          <cell r="AF730">
            <v>0</v>
          </cell>
          <cell r="AG730">
            <v>0</v>
          </cell>
          <cell r="AH730">
            <v>0</v>
          </cell>
          <cell r="AI730">
            <v>0</v>
          </cell>
          <cell r="AJ730">
            <v>0</v>
          </cell>
          <cell r="AK730">
            <v>0</v>
          </cell>
          <cell r="AL730">
            <v>0</v>
          </cell>
          <cell r="AM730">
            <v>0</v>
          </cell>
          <cell r="AN730">
            <v>0</v>
          </cell>
          <cell r="AO730">
            <v>0</v>
          </cell>
        </row>
        <row r="731">
          <cell r="J731">
            <v>183152.03079920291</v>
          </cell>
          <cell r="K731">
            <v>297.46395126017524</v>
          </cell>
          <cell r="L731">
            <v>-1893.4410669681438</v>
          </cell>
          <cell r="M731">
            <v>-1885.8004035145223</v>
          </cell>
          <cell r="N731">
            <v>-2298.7474911550798</v>
          </cell>
          <cell r="O731">
            <v>-1894.4120178430767</v>
          </cell>
          <cell r="P731">
            <v>-1988.0984474685465</v>
          </cell>
          <cell r="Q731">
            <v>-2553.5750214969394</v>
          </cell>
          <cell r="R731">
            <v>-2646.9618827856921</v>
          </cell>
          <cell r="S731">
            <v>-3010.5164595758997</v>
          </cell>
          <cell r="T731">
            <v>-3468.3740468481628</v>
          </cell>
          <cell r="U731">
            <v>-3650.0880919997053</v>
          </cell>
          <cell r="V731">
            <v>-3830.547288288135</v>
          </cell>
          <cell r="W731">
            <v>-4148.6855070693364</v>
          </cell>
          <cell r="X731">
            <v>-4245.8678760917046</v>
          </cell>
          <cell r="Y731">
            <v>-4013.6854089057451</v>
          </cell>
          <cell r="Z731">
            <v>-4411.7277367594252</v>
          </cell>
          <cell r="AA731">
            <v>-4139.7868942604946</v>
          </cell>
          <cell r="AB731">
            <v>-4289.7380308579486</v>
          </cell>
          <cell r="AC731">
            <v>-4506.9736529128422</v>
          </cell>
          <cell r="AD731">
            <v>0</v>
          </cell>
          <cell r="AE731">
            <v>0</v>
          </cell>
          <cell r="AF731">
            <v>0</v>
          </cell>
          <cell r="AG731">
            <v>0</v>
          </cell>
          <cell r="AH731">
            <v>0</v>
          </cell>
          <cell r="AI731">
            <v>0</v>
          </cell>
          <cell r="AJ731">
            <v>0</v>
          </cell>
          <cell r="AK731">
            <v>0</v>
          </cell>
          <cell r="AL731">
            <v>0</v>
          </cell>
          <cell r="AM731">
            <v>0</v>
          </cell>
          <cell r="AN731">
            <v>0</v>
          </cell>
          <cell r="AO731">
            <v>0</v>
          </cell>
        </row>
        <row r="732">
          <cell r="J732">
            <v>183152.03079920291</v>
          </cell>
          <cell r="K732">
            <v>283.37546301873272</v>
          </cell>
          <cell r="L732">
            <v>-1753.288178086889</v>
          </cell>
          <cell r="M732">
            <v>-1711.3999892942604</v>
          </cell>
          <cell r="N732">
            <v>-2053.8246783791737</v>
          </cell>
          <cell r="O732">
            <v>-1671.1054385913949</v>
          </cell>
          <cell r="P732">
            <v>-1734.9262710673279</v>
          </cell>
          <cell r="Q732">
            <v>-2207.6606790218862</v>
          </cell>
          <cell r="R732">
            <v>-2269.60725832568</v>
          </cell>
          <cell r="S732">
            <v>-2562.3650733793952</v>
          </cell>
          <cell r="T732">
            <v>-2932.4353071441633</v>
          </cell>
          <cell r="U732">
            <v>-3067.3311050614789</v>
          </cell>
          <cell r="V732">
            <v>-3200.9935086614937</v>
          </cell>
          <cell r="W732">
            <v>-3448.9075396056442</v>
          </cell>
          <cell r="X732">
            <v>-3512.6921277454867</v>
          </cell>
          <cell r="Y732">
            <v>-3305.635248912698</v>
          </cell>
          <cell r="Z732">
            <v>-3618.0726093578446</v>
          </cell>
          <cell r="AA732">
            <v>-3381.4962486013324</v>
          </cell>
          <cell r="AB732">
            <v>-3490.744151691305</v>
          </cell>
          <cell r="AC732">
            <v>-3654.3733876173083</v>
          </cell>
          <cell r="AD732">
            <v>0</v>
          </cell>
          <cell r="AE732">
            <v>0</v>
          </cell>
          <cell r="AF732">
            <v>0</v>
          </cell>
          <cell r="AG732">
            <v>0</v>
          </cell>
          <cell r="AH732">
            <v>0</v>
          </cell>
          <cell r="AI732">
            <v>0</v>
          </cell>
          <cell r="AJ732">
            <v>0</v>
          </cell>
          <cell r="AK732">
            <v>0</v>
          </cell>
          <cell r="AL732">
            <v>0</v>
          </cell>
          <cell r="AM732">
            <v>0</v>
          </cell>
          <cell r="AN732">
            <v>0</v>
          </cell>
          <cell r="AO732">
            <v>0</v>
          </cell>
        </row>
        <row r="733">
          <cell r="J733"/>
          <cell r="K733"/>
          <cell r="L733"/>
          <cell r="M733"/>
          <cell r="N733"/>
          <cell r="O733"/>
          <cell r="P733"/>
          <cell r="Q733"/>
          <cell r="R733"/>
          <cell r="S733"/>
          <cell r="T733"/>
          <cell r="U733"/>
          <cell r="V733"/>
          <cell r="W733"/>
          <cell r="X733"/>
          <cell r="Y733"/>
          <cell r="Z733"/>
          <cell r="AA733"/>
          <cell r="AB733"/>
          <cell r="AC733"/>
          <cell r="AD733"/>
          <cell r="AE733"/>
          <cell r="AF733"/>
          <cell r="AG733"/>
          <cell r="AH733"/>
          <cell r="AI733"/>
          <cell r="AJ733"/>
          <cell r="AK733"/>
          <cell r="AL733"/>
          <cell r="AM733"/>
          <cell r="AN733"/>
          <cell r="AO733"/>
        </row>
        <row r="734">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I734">
            <v>0</v>
          </cell>
          <cell r="AJ734">
            <v>0</v>
          </cell>
          <cell r="AK734">
            <v>0</v>
          </cell>
          <cell r="AL734">
            <v>0</v>
          </cell>
          <cell r="AM734">
            <v>0</v>
          </cell>
          <cell r="AN734">
            <v>0</v>
          </cell>
          <cell r="AO734">
            <v>0</v>
          </cell>
        </row>
        <row r="735">
          <cell r="J735">
            <v>-68.756399999999999</v>
          </cell>
          <cell r="K735">
            <v>-63.67923091941956</v>
          </cell>
          <cell r="L735">
            <v>-58.602061838839134</v>
          </cell>
          <cell r="M735">
            <v>-55.971613668200092</v>
          </cell>
          <cell r="N735">
            <v>-44.772602781327471</v>
          </cell>
          <cell r="O735">
            <v>-38.722747575891759</v>
          </cell>
          <cell r="P735">
            <v>-32.188508162404645</v>
          </cell>
          <cell r="Q735">
            <v>-24.705961214268676</v>
          </cell>
          <cell r="R735">
            <v>-20.040581209351089</v>
          </cell>
          <cell r="S735">
            <v>-15.090371336845658</v>
          </cell>
          <cell r="T735">
            <v>-15.91209942568825</v>
          </cell>
          <cell r="U735">
            <v>-14.009990745776085</v>
          </cell>
          <cell r="V735">
            <v>-10.158078631827649</v>
          </cell>
          <cell r="W735">
            <v>-9.2620916979323376</v>
          </cell>
          <cell r="X735">
            <v>-7.3127017455288454</v>
          </cell>
          <cell r="Y735">
            <v>-4.570773372291983</v>
          </cell>
          <cell r="Z735">
            <v>-3.1930592145467132</v>
          </cell>
          <cell r="AA735">
            <v>-2.6382251242329753</v>
          </cell>
          <cell r="AB735">
            <v>-2.5870111621644747</v>
          </cell>
          <cell r="AC735">
            <v>-1.6298558463003903</v>
          </cell>
          <cell r="AD735">
            <v>0</v>
          </cell>
          <cell r="AE735">
            <v>0</v>
          </cell>
          <cell r="AF735">
            <v>0</v>
          </cell>
          <cell r="AG735">
            <v>0</v>
          </cell>
          <cell r="AH735">
            <v>0</v>
          </cell>
          <cell r="AI735">
            <v>0</v>
          </cell>
          <cell r="AJ735">
            <v>0</v>
          </cell>
          <cell r="AK735">
            <v>0</v>
          </cell>
          <cell r="AL735">
            <v>0</v>
          </cell>
          <cell r="AM735">
            <v>0</v>
          </cell>
          <cell r="AN735">
            <v>0</v>
          </cell>
          <cell r="AO735">
            <v>0</v>
          </cell>
        </row>
        <row r="736">
          <cell r="J736">
            <v>74.873090000000005</v>
          </cell>
          <cell r="K736">
            <v>74.873090000000005</v>
          </cell>
          <cell r="L736">
            <v>74.873090000000005</v>
          </cell>
          <cell r="M736">
            <v>74.873090000000005</v>
          </cell>
          <cell r="N736">
            <v>74.873090000000005</v>
          </cell>
          <cell r="O736">
            <v>74.873090000000005</v>
          </cell>
          <cell r="P736">
            <v>74.873090000000005</v>
          </cell>
          <cell r="Q736">
            <v>74.873090000000005</v>
          </cell>
          <cell r="R736">
            <v>74.873090000000005</v>
          </cell>
          <cell r="S736">
            <v>74.873090000000005</v>
          </cell>
          <cell r="T736">
            <v>74.873090000000005</v>
          </cell>
          <cell r="U736">
            <v>74.873090000000005</v>
          </cell>
          <cell r="V736">
            <v>74.873090000000005</v>
          </cell>
          <cell r="W736">
            <v>74.873090000000005</v>
          </cell>
          <cell r="X736">
            <v>74.873090000000005</v>
          </cell>
          <cell r="Y736">
            <v>74.873090000000005</v>
          </cell>
          <cell r="Z736">
            <v>74.873090000000005</v>
          </cell>
          <cell r="AA736">
            <v>74.873090000000005</v>
          </cell>
          <cell r="AB736">
            <v>74.873090000000005</v>
          </cell>
          <cell r="AC736">
            <v>74.873090000000005</v>
          </cell>
          <cell r="AD736">
            <v>0</v>
          </cell>
          <cell r="AE736">
            <v>0</v>
          </cell>
          <cell r="AF736">
            <v>0</v>
          </cell>
          <cell r="AG736">
            <v>0</v>
          </cell>
          <cell r="AH736">
            <v>0</v>
          </cell>
          <cell r="AI736">
            <v>0</v>
          </cell>
          <cell r="AJ736">
            <v>0</v>
          </cell>
          <cell r="AK736">
            <v>0</v>
          </cell>
          <cell r="AL736">
            <v>0</v>
          </cell>
          <cell r="AM736">
            <v>0</v>
          </cell>
          <cell r="AN736">
            <v>0</v>
          </cell>
          <cell r="AO736">
            <v>0</v>
          </cell>
        </row>
        <row r="737">
          <cell r="J737">
            <v>0</v>
          </cell>
          <cell r="K737">
            <v>0</v>
          </cell>
          <cell r="L737">
            <v>0</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0</v>
          </cell>
          <cell r="AI737">
            <v>0</v>
          </cell>
          <cell r="AJ737">
            <v>0</v>
          </cell>
          <cell r="AK737">
            <v>0</v>
          </cell>
          <cell r="AL737">
            <v>0</v>
          </cell>
          <cell r="AM737">
            <v>0</v>
          </cell>
          <cell r="AN737">
            <v>0</v>
          </cell>
          <cell r="AO737">
            <v>0</v>
          </cell>
        </row>
        <row r="738">
          <cell r="J738">
            <v>6.1166900000000055</v>
          </cell>
          <cell r="K738">
            <v>11.193859080580445</v>
          </cell>
          <cell r="L738">
            <v>16.271028161160871</v>
          </cell>
          <cell r="M738">
            <v>18.901476331799913</v>
          </cell>
          <cell r="N738">
            <v>30.100487218672534</v>
          </cell>
          <cell r="O738">
            <v>36.150342424108246</v>
          </cell>
          <cell r="P738">
            <v>42.68458183759536</v>
          </cell>
          <cell r="Q738">
            <v>50.167128785731329</v>
          </cell>
          <cell r="R738">
            <v>54.832508790648916</v>
          </cell>
          <cell r="S738">
            <v>59.782718663154348</v>
          </cell>
          <cell r="T738">
            <v>58.960990574311751</v>
          </cell>
          <cell r="U738">
            <v>60.863099254223918</v>
          </cell>
          <cell r="V738">
            <v>64.715011368172355</v>
          </cell>
          <cell r="W738">
            <v>65.610998302067671</v>
          </cell>
          <cell r="X738">
            <v>67.560388254471164</v>
          </cell>
          <cell r="Y738">
            <v>70.302316627708024</v>
          </cell>
          <cell r="Z738">
            <v>71.680030785453297</v>
          </cell>
          <cell r="AA738">
            <v>72.23486487576703</v>
          </cell>
          <cell r="AB738">
            <v>72.286078837835532</v>
          </cell>
          <cell r="AC738">
            <v>73.243234153699618</v>
          </cell>
          <cell r="AD738">
            <v>0</v>
          </cell>
          <cell r="AE738">
            <v>0</v>
          </cell>
          <cell r="AF738">
            <v>0</v>
          </cell>
          <cell r="AG738">
            <v>0</v>
          </cell>
          <cell r="AH738">
            <v>0</v>
          </cell>
          <cell r="AI738">
            <v>0</v>
          </cell>
          <cell r="AJ738">
            <v>0</v>
          </cell>
          <cell r="AK738">
            <v>0</v>
          </cell>
          <cell r="AL738">
            <v>0</v>
          </cell>
          <cell r="AM738">
            <v>0</v>
          </cell>
          <cell r="AN738">
            <v>0</v>
          </cell>
          <cell r="AO738">
            <v>0</v>
          </cell>
        </row>
        <row r="739">
          <cell r="J739">
            <v>6.1166900000000055</v>
          </cell>
          <cell r="K739">
            <v>11.193859080580445</v>
          </cell>
          <cell r="L739">
            <v>16.271028161160871</v>
          </cell>
          <cell r="M739">
            <v>18.901476331799913</v>
          </cell>
          <cell r="N739">
            <v>30.100487218672534</v>
          </cell>
          <cell r="O739">
            <v>36.150342424108246</v>
          </cell>
          <cell r="P739">
            <v>42.68458183759536</v>
          </cell>
          <cell r="Q739">
            <v>50.167128785731329</v>
          </cell>
          <cell r="R739">
            <v>54.832508790648916</v>
          </cell>
          <cell r="S739">
            <v>59.782718663154348</v>
          </cell>
          <cell r="T739">
            <v>58.960990574311751</v>
          </cell>
          <cell r="U739">
            <v>60.863099254223918</v>
          </cell>
          <cell r="V739">
            <v>64.715011368172355</v>
          </cell>
          <cell r="W739">
            <v>65.610998302067671</v>
          </cell>
          <cell r="X739">
            <v>67.560388254471164</v>
          </cell>
          <cell r="Y739">
            <v>70.302316627708024</v>
          </cell>
          <cell r="Z739">
            <v>71.680030785453297</v>
          </cell>
          <cell r="AA739">
            <v>72.23486487576703</v>
          </cell>
          <cell r="AB739">
            <v>72.286078837835532</v>
          </cell>
          <cell r="AC739">
            <v>73.243234153699618</v>
          </cell>
          <cell r="AD739">
            <v>0</v>
          </cell>
          <cell r="AE739">
            <v>0</v>
          </cell>
          <cell r="AF739">
            <v>0</v>
          </cell>
          <cell r="AG739">
            <v>0</v>
          </cell>
          <cell r="AH739">
            <v>0</v>
          </cell>
          <cell r="AI739">
            <v>0</v>
          </cell>
          <cell r="AJ739">
            <v>0</v>
          </cell>
          <cell r="AK739">
            <v>0</v>
          </cell>
          <cell r="AL739">
            <v>0</v>
          </cell>
          <cell r="AM739">
            <v>0</v>
          </cell>
          <cell r="AN739">
            <v>0</v>
          </cell>
          <cell r="AO739">
            <v>0</v>
          </cell>
        </row>
        <row r="744">
          <cell r="J744"/>
          <cell r="K744"/>
          <cell r="L744"/>
          <cell r="M744"/>
          <cell r="N744"/>
          <cell r="O744"/>
          <cell r="P744"/>
          <cell r="Q744"/>
          <cell r="R744"/>
          <cell r="S744"/>
          <cell r="T744"/>
          <cell r="U744"/>
          <cell r="V744"/>
          <cell r="W744"/>
          <cell r="X744"/>
          <cell r="Y744"/>
          <cell r="Z744"/>
          <cell r="AA744"/>
          <cell r="AB744"/>
          <cell r="AC744"/>
          <cell r="AD744"/>
          <cell r="AE744"/>
          <cell r="AF744"/>
          <cell r="AG744"/>
          <cell r="AH744"/>
          <cell r="AI744"/>
          <cell r="AJ744"/>
          <cell r="AK744"/>
          <cell r="AL744"/>
          <cell r="AM744"/>
          <cell r="AN744"/>
          <cell r="AO744"/>
        </row>
        <row r="745">
          <cell r="J745"/>
          <cell r="K745"/>
          <cell r="L745"/>
          <cell r="M745"/>
          <cell r="N745"/>
          <cell r="O745"/>
          <cell r="P745"/>
          <cell r="Q745"/>
          <cell r="R745"/>
          <cell r="S745"/>
          <cell r="T745"/>
          <cell r="U745"/>
          <cell r="V745"/>
          <cell r="W745"/>
          <cell r="X745"/>
          <cell r="Y745"/>
          <cell r="Z745"/>
          <cell r="AA745"/>
          <cell r="AB745"/>
          <cell r="AC745"/>
          <cell r="AD745"/>
          <cell r="AE745"/>
          <cell r="AF745"/>
          <cell r="AG745"/>
          <cell r="AH745"/>
          <cell r="AI745"/>
          <cell r="AJ745"/>
          <cell r="AK745"/>
          <cell r="AL745"/>
          <cell r="AM745"/>
          <cell r="AN745"/>
          <cell r="AO745"/>
        </row>
        <row r="746">
          <cell r="J746"/>
          <cell r="K746"/>
          <cell r="L746"/>
          <cell r="M746"/>
          <cell r="N746"/>
          <cell r="O746"/>
          <cell r="P746"/>
          <cell r="Q746"/>
          <cell r="R746"/>
          <cell r="S746"/>
          <cell r="T746"/>
          <cell r="U746"/>
          <cell r="V746"/>
          <cell r="W746"/>
          <cell r="X746"/>
          <cell r="Y746"/>
          <cell r="Z746"/>
          <cell r="AA746"/>
          <cell r="AB746"/>
          <cell r="AC746"/>
          <cell r="AD746"/>
          <cell r="AE746"/>
          <cell r="AF746"/>
          <cell r="AG746"/>
          <cell r="AH746"/>
          <cell r="AI746"/>
          <cell r="AJ746"/>
          <cell r="AK746"/>
          <cell r="AL746"/>
          <cell r="AM746"/>
          <cell r="AN746"/>
          <cell r="AO746"/>
        </row>
        <row r="748">
          <cell r="J748">
            <v>0</v>
          </cell>
          <cell r="K748">
            <v>0</v>
          </cell>
          <cell r="L748">
            <v>0</v>
          </cell>
          <cell r="M748">
            <v>0</v>
          </cell>
          <cell r="N748">
            <v>0</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0</v>
          </cell>
          <cell r="AI748">
            <v>0</v>
          </cell>
          <cell r="AJ748">
            <v>0</v>
          </cell>
          <cell r="AK748">
            <v>0</v>
          </cell>
          <cell r="AL748">
            <v>0</v>
          </cell>
          <cell r="AM748">
            <v>0</v>
          </cell>
          <cell r="AN748">
            <v>0</v>
          </cell>
          <cell r="AO748">
            <v>0</v>
          </cell>
        </row>
        <row r="749">
          <cell r="J749">
            <v>0</v>
          </cell>
          <cell r="K749">
            <v>0</v>
          </cell>
          <cell r="L749">
            <v>0</v>
          </cell>
          <cell r="M749">
            <v>0</v>
          </cell>
          <cell r="N749">
            <v>0</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0</v>
          </cell>
          <cell r="AI749">
            <v>0</v>
          </cell>
          <cell r="AJ749">
            <v>0</v>
          </cell>
          <cell r="AK749">
            <v>0</v>
          </cell>
          <cell r="AL749">
            <v>0</v>
          </cell>
          <cell r="AM749">
            <v>0</v>
          </cell>
          <cell r="AN749">
            <v>0</v>
          </cell>
          <cell r="AO749">
            <v>0</v>
          </cell>
        </row>
        <row r="750">
          <cell r="J750">
            <v>-42120.000000000044</v>
          </cell>
          <cell r="K750">
            <v>-42120.000000000044</v>
          </cell>
          <cell r="L750">
            <v>-42120.000000000044</v>
          </cell>
          <cell r="M750">
            <v>-42120.000000000044</v>
          </cell>
          <cell r="N750">
            <v>-42120.000000000044</v>
          </cell>
          <cell r="O750">
            <v>-42120.000000000044</v>
          </cell>
          <cell r="P750">
            <v>-42120.000000000044</v>
          </cell>
          <cell r="Q750">
            <v>-42120.000000000044</v>
          </cell>
          <cell r="R750">
            <v>-42120.000000000044</v>
          </cell>
          <cell r="S750">
            <v>-42120.000000000044</v>
          </cell>
          <cell r="T750">
            <v>-42120.000000000044</v>
          </cell>
          <cell r="U750">
            <v>-42120.000000000044</v>
          </cell>
          <cell r="V750">
            <v>-42120.000000000044</v>
          </cell>
          <cell r="W750">
            <v>-42120.000000000044</v>
          </cell>
          <cell r="X750">
            <v>-42120.000000000044</v>
          </cell>
          <cell r="Y750">
            <v>-42120.000000000044</v>
          </cell>
          <cell r="Z750">
            <v>-42120.000000000044</v>
          </cell>
          <cell r="AA750">
            <v>-42120.000000000044</v>
          </cell>
          <cell r="AB750">
            <v>-42120.000000000044</v>
          </cell>
          <cell r="AC750">
            <v>-42120.000000000044</v>
          </cell>
          <cell r="AD750">
            <v>0</v>
          </cell>
          <cell r="AE750">
            <v>0</v>
          </cell>
          <cell r="AF750">
            <v>0</v>
          </cell>
          <cell r="AG750">
            <v>0</v>
          </cell>
          <cell r="AH750">
            <v>0</v>
          </cell>
          <cell r="AI750">
            <v>0</v>
          </cell>
          <cell r="AJ750">
            <v>0</v>
          </cell>
          <cell r="AK750">
            <v>0</v>
          </cell>
          <cell r="AL750">
            <v>0</v>
          </cell>
          <cell r="AM750">
            <v>0</v>
          </cell>
          <cell r="AN750">
            <v>0</v>
          </cell>
          <cell r="AO750">
            <v>0</v>
          </cell>
        </row>
        <row r="753">
          <cell r="J753">
            <v>6000000</v>
          </cell>
          <cell r="K753">
            <v>0</v>
          </cell>
          <cell r="L753">
            <v>0</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I753">
            <v>0</v>
          </cell>
          <cell r="AJ753">
            <v>0</v>
          </cell>
          <cell r="AK753">
            <v>0</v>
          </cell>
          <cell r="AL753">
            <v>0</v>
          </cell>
          <cell r="AM753">
            <v>0</v>
          </cell>
          <cell r="AN753">
            <v>0</v>
          </cell>
          <cell r="AO753">
            <v>0</v>
          </cell>
        </row>
        <row r="754">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0</v>
          </cell>
          <cell r="AI754">
            <v>0</v>
          </cell>
          <cell r="AJ754">
            <v>0</v>
          </cell>
          <cell r="AK754">
            <v>0</v>
          </cell>
          <cell r="AL754">
            <v>0</v>
          </cell>
          <cell r="AM754">
            <v>0</v>
          </cell>
          <cell r="AN754">
            <v>0</v>
          </cell>
          <cell r="AO754">
            <v>0</v>
          </cell>
        </row>
        <row r="755">
          <cell r="J755">
            <v>0</v>
          </cell>
          <cell r="K755">
            <v>0</v>
          </cell>
          <cell r="L755">
            <v>0</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v>
          </cell>
          <cell r="AI755">
            <v>0</v>
          </cell>
          <cell r="AJ755">
            <v>0</v>
          </cell>
          <cell r="AK755">
            <v>0</v>
          </cell>
          <cell r="AL755">
            <v>0</v>
          </cell>
          <cell r="AM755">
            <v>0</v>
          </cell>
          <cell r="AN755">
            <v>0</v>
          </cell>
          <cell r="AO755">
            <v>0</v>
          </cell>
        </row>
        <row r="756">
          <cell r="J756">
            <v>0</v>
          </cell>
          <cell r="K756">
            <v>0</v>
          </cell>
          <cell r="L756">
            <v>0</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0</v>
          </cell>
          <cell r="AI756">
            <v>0</v>
          </cell>
          <cell r="AJ756">
            <v>0</v>
          </cell>
          <cell r="AK756">
            <v>0</v>
          </cell>
          <cell r="AL756">
            <v>0</v>
          </cell>
          <cell r="AM756">
            <v>0</v>
          </cell>
          <cell r="AN756">
            <v>0</v>
          </cell>
          <cell r="AO756">
            <v>0</v>
          </cell>
        </row>
        <row r="757">
          <cell r="J757">
            <v>-416335.88326482964</v>
          </cell>
          <cell r="K757">
            <v>-422951.46984556253</v>
          </cell>
          <cell r="L757">
            <v>-442533.18661691231</v>
          </cell>
          <cell r="M757">
            <v>-457530.22397179343</v>
          </cell>
          <cell r="N757">
            <v>-465009.86797325098</v>
          </cell>
          <cell r="O757">
            <v>-469459.78083439899</v>
          </cell>
          <cell r="P757">
            <v>-473777.84730208974</v>
          </cell>
          <cell r="Q757">
            <v>-478969.93118105968</v>
          </cell>
          <cell r="R757">
            <v>-487010.85858891148</v>
          </cell>
          <cell r="S757">
            <v>-501147.83427454857</v>
          </cell>
          <cell r="T757">
            <v>-517058.86889805668</v>
          </cell>
          <cell r="U757">
            <v>-532169.14654511376</v>
          </cell>
          <cell r="V757">
            <v>-543913.01379118487</v>
          </cell>
          <cell r="W757">
            <v>-553144.6560584181</v>
          </cell>
          <cell r="X757">
            <v>-562822.48656778643</v>
          </cell>
          <cell r="Y757">
            <v>-560513.66465162172</v>
          </cell>
          <cell r="Z757">
            <v>-558442.5100398201</v>
          </cell>
          <cell r="AA757">
            <v>-557011.48032377381</v>
          </cell>
          <cell r="AB757">
            <v>-557011.48032377381</v>
          </cell>
          <cell r="AC757">
            <v>-557011.48032377381</v>
          </cell>
          <cell r="AD757">
            <v>0</v>
          </cell>
          <cell r="AE757">
            <v>0</v>
          </cell>
          <cell r="AF757">
            <v>0</v>
          </cell>
          <cell r="AG757">
            <v>0</v>
          </cell>
          <cell r="AH757">
            <v>0</v>
          </cell>
          <cell r="AI757">
            <v>0</v>
          </cell>
          <cell r="AJ757">
            <v>0</v>
          </cell>
          <cell r="AK757">
            <v>0</v>
          </cell>
          <cell r="AL757">
            <v>0</v>
          </cell>
          <cell r="AM757">
            <v>0</v>
          </cell>
          <cell r="AN757">
            <v>0</v>
          </cell>
          <cell r="AO757">
            <v>0</v>
          </cell>
        </row>
        <row r="758">
          <cell r="J758">
            <v>-416335.88326482964</v>
          </cell>
          <cell r="K758">
            <v>-422951.46984556253</v>
          </cell>
          <cell r="L758">
            <v>-442533.18661691231</v>
          </cell>
          <cell r="M758">
            <v>-457530.22397179343</v>
          </cell>
          <cell r="N758">
            <v>-465009.86797325098</v>
          </cell>
          <cell r="O758">
            <v>-469459.78083439899</v>
          </cell>
          <cell r="P758">
            <v>-473777.84730208974</v>
          </cell>
          <cell r="Q758">
            <v>-478969.93118105968</v>
          </cell>
          <cell r="R758">
            <v>-487010.85858891148</v>
          </cell>
          <cell r="S758">
            <v>-501147.83427454857</v>
          </cell>
          <cell r="T758">
            <v>-517058.86889805668</v>
          </cell>
          <cell r="U758">
            <v>-532169.14654511376</v>
          </cell>
          <cell r="V758">
            <v>-543913.01379118487</v>
          </cell>
          <cell r="W758">
            <v>-553144.6560584181</v>
          </cell>
          <cell r="X758">
            <v>-562822.48656778643</v>
          </cell>
          <cell r="Y758">
            <v>-560513.66465162172</v>
          </cell>
          <cell r="Z758">
            <v>-558442.5100398201</v>
          </cell>
          <cell r="AA758">
            <v>-557011.48032377381</v>
          </cell>
          <cell r="AB758">
            <v>-557011.48032377381</v>
          </cell>
          <cell r="AC758">
            <v>-557011.48032377381</v>
          </cell>
          <cell r="AD758">
            <v>0</v>
          </cell>
          <cell r="AE758">
            <v>0</v>
          </cell>
          <cell r="AF758">
            <v>0</v>
          </cell>
          <cell r="AG758">
            <v>0</v>
          </cell>
          <cell r="AH758">
            <v>0</v>
          </cell>
          <cell r="AI758">
            <v>0</v>
          </cell>
          <cell r="AJ758">
            <v>0</v>
          </cell>
          <cell r="AK758">
            <v>0</v>
          </cell>
          <cell r="AL758">
            <v>0</v>
          </cell>
          <cell r="AM758">
            <v>0</v>
          </cell>
          <cell r="AN758">
            <v>0</v>
          </cell>
          <cell r="AO758">
            <v>0</v>
          </cell>
        </row>
        <row r="759">
          <cell r="J759">
            <v>5583664.1167351706</v>
          </cell>
          <cell r="K759">
            <v>-422951.46984556253</v>
          </cell>
          <cell r="L759">
            <v>-442533.18661691231</v>
          </cell>
          <cell r="M759">
            <v>-457530.22397179343</v>
          </cell>
          <cell r="N759">
            <v>-465009.86797325098</v>
          </cell>
          <cell r="O759">
            <v>-469459.78083439899</v>
          </cell>
          <cell r="P759">
            <v>-473777.84730208974</v>
          </cell>
          <cell r="Q759">
            <v>-478969.93118105968</v>
          </cell>
          <cell r="R759">
            <v>-487010.85858891148</v>
          </cell>
          <cell r="S759">
            <v>-501147.83427454857</v>
          </cell>
          <cell r="T759">
            <v>-517058.86889805668</v>
          </cell>
          <cell r="U759">
            <v>-532169.14654511376</v>
          </cell>
          <cell r="V759">
            <v>-543913.01379118487</v>
          </cell>
          <cell r="W759">
            <v>-553144.6560584181</v>
          </cell>
          <cell r="X759">
            <v>-562822.48656778643</v>
          </cell>
          <cell r="Y759">
            <v>-560513.66465162172</v>
          </cell>
          <cell r="Z759">
            <v>-558442.5100398201</v>
          </cell>
          <cell r="AA759">
            <v>-557011.48032377381</v>
          </cell>
          <cell r="AB759">
            <v>-557011.48032377381</v>
          </cell>
          <cell r="AC759">
            <v>-557011.48032377381</v>
          </cell>
          <cell r="AD759">
            <v>0</v>
          </cell>
          <cell r="AE759">
            <v>0</v>
          </cell>
          <cell r="AF759">
            <v>0</v>
          </cell>
          <cell r="AG759">
            <v>0</v>
          </cell>
          <cell r="AH759">
            <v>0</v>
          </cell>
          <cell r="AI759">
            <v>0</v>
          </cell>
          <cell r="AJ759">
            <v>0</v>
          </cell>
          <cell r="AK759">
            <v>0</v>
          </cell>
          <cell r="AL759">
            <v>0</v>
          </cell>
          <cell r="AM759">
            <v>0</v>
          </cell>
          <cell r="AN759">
            <v>0</v>
          </cell>
          <cell r="AO759">
            <v>0</v>
          </cell>
        </row>
        <row r="760">
          <cell r="J760">
            <v>5583664.1167351706</v>
          </cell>
          <cell r="K760">
            <v>-402919.6415034174</v>
          </cell>
          <cell r="L760">
            <v>-409776.7910722121</v>
          </cell>
          <cell r="M760">
            <v>-415217.44239095342</v>
          </cell>
          <cell r="N760">
            <v>-415464.83300495485</v>
          </cell>
          <cell r="O760">
            <v>-414121.5245485598</v>
          </cell>
          <cell r="P760">
            <v>-413445.13647236006</v>
          </cell>
          <cell r="Q760">
            <v>-414087.33818299207</v>
          </cell>
          <cell r="R760">
            <v>-417581.90275621205</v>
          </cell>
          <cell r="S760">
            <v>-426545.98451380891</v>
          </cell>
          <cell r="T760">
            <v>-437162.10032379586</v>
          </cell>
          <cell r="U760">
            <v>-447205.36469506653</v>
          </cell>
          <cell r="V760">
            <v>-454520.43673899397</v>
          </cell>
          <cell r="W760">
            <v>-459843.18925155036</v>
          </cell>
          <cell r="X760">
            <v>-465634.394564496</v>
          </cell>
          <cell r="Y760">
            <v>-461634.01926280448</v>
          </cell>
          <cell r="Z760">
            <v>-457980.56227291952</v>
          </cell>
          <cell r="AA760">
            <v>-454982.89628243737</v>
          </cell>
          <cell r="AB760">
            <v>-453264.17449698033</v>
          </cell>
          <cell r="AC760">
            <v>-451639.63383210951</v>
          </cell>
          <cell r="AD760">
            <v>0</v>
          </cell>
          <cell r="AE760">
            <v>0</v>
          </cell>
          <cell r="AF760">
            <v>0</v>
          </cell>
          <cell r="AG760">
            <v>0</v>
          </cell>
          <cell r="AH760">
            <v>0</v>
          </cell>
          <cell r="AI760">
            <v>0</v>
          </cell>
          <cell r="AJ760">
            <v>0</v>
          </cell>
          <cell r="AK760">
            <v>0</v>
          </cell>
          <cell r="AL760">
            <v>0</v>
          </cell>
          <cell r="AM760">
            <v>0</v>
          </cell>
          <cell r="AN760">
            <v>0</v>
          </cell>
          <cell r="AO760">
            <v>0</v>
          </cell>
        </row>
        <row r="761">
          <cell r="J761"/>
          <cell r="K761"/>
          <cell r="L761"/>
          <cell r="M761"/>
          <cell r="N761"/>
          <cell r="O761"/>
          <cell r="P761"/>
          <cell r="Q761"/>
          <cell r="R761"/>
          <cell r="S761"/>
          <cell r="T761"/>
          <cell r="U761"/>
          <cell r="V761"/>
          <cell r="W761"/>
          <cell r="X761"/>
          <cell r="Y761"/>
          <cell r="Z761"/>
          <cell r="AA761"/>
          <cell r="AB761"/>
          <cell r="AC761"/>
          <cell r="AD761"/>
          <cell r="AE761"/>
          <cell r="AF761"/>
          <cell r="AG761"/>
          <cell r="AH761"/>
          <cell r="AI761"/>
          <cell r="AJ761"/>
          <cell r="AK761"/>
          <cell r="AL761"/>
          <cell r="AM761"/>
          <cell r="AN761"/>
          <cell r="AO761"/>
        </row>
        <row r="762">
          <cell r="J762">
            <v>0</v>
          </cell>
          <cell r="K762">
            <v>0</v>
          </cell>
          <cell r="L762">
            <v>0</v>
          </cell>
          <cell r="M762">
            <v>0</v>
          </cell>
          <cell r="N762">
            <v>0</v>
          </cell>
          <cell r="O762">
            <v>0</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0</v>
          </cell>
          <cell r="AI762">
            <v>0</v>
          </cell>
          <cell r="AJ762">
            <v>0</v>
          </cell>
          <cell r="AK762">
            <v>0</v>
          </cell>
          <cell r="AL762">
            <v>0</v>
          </cell>
          <cell r="AM762">
            <v>0</v>
          </cell>
          <cell r="AN762">
            <v>0</v>
          </cell>
          <cell r="AO762">
            <v>0</v>
          </cell>
        </row>
        <row r="763">
          <cell r="J763">
            <v>0</v>
          </cell>
          <cell r="K763">
            <v>0</v>
          </cell>
          <cell r="L763">
            <v>0</v>
          </cell>
          <cell r="M763">
            <v>0</v>
          </cell>
          <cell r="N763">
            <v>0</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0</v>
          </cell>
          <cell r="AI763">
            <v>0</v>
          </cell>
          <cell r="AJ763">
            <v>0</v>
          </cell>
          <cell r="AK763">
            <v>0</v>
          </cell>
          <cell r="AL763">
            <v>0</v>
          </cell>
          <cell r="AM763">
            <v>0</v>
          </cell>
          <cell r="AN763">
            <v>0</v>
          </cell>
          <cell r="AO763">
            <v>0</v>
          </cell>
        </row>
        <row r="764">
          <cell r="J764">
            <v>2170.4436000000023</v>
          </cell>
          <cell r="K764">
            <v>2170.4436000000023</v>
          </cell>
          <cell r="L764">
            <v>2170.4436000000023</v>
          </cell>
          <cell r="M764">
            <v>2170.4436000000023</v>
          </cell>
          <cell r="N764">
            <v>2170.4436000000023</v>
          </cell>
          <cell r="O764">
            <v>2170.4436000000023</v>
          </cell>
          <cell r="P764">
            <v>2170.4436000000023</v>
          </cell>
          <cell r="Q764">
            <v>2170.4436000000023</v>
          </cell>
          <cell r="R764">
            <v>2170.4436000000023</v>
          </cell>
          <cell r="S764">
            <v>2170.4436000000023</v>
          </cell>
          <cell r="T764">
            <v>2170.4436000000023</v>
          </cell>
          <cell r="U764">
            <v>2170.4436000000023</v>
          </cell>
          <cell r="V764">
            <v>2170.4436000000023</v>
          </cell>
          <cell r="W764">
            <v>2170.4436000000023</v>
          </cell>
          <cell r="X764">
            <v>2170.4436000000023</v>
          </cell>
          <cell r="Y764">
            <v>2170.4436000000023</v>
          </cell>
          <cell r="Z764">
            <v>2170.4436000000023</v>
          </cell>
          <cell r="AA764">
            <v>2170.4436000000023</v>
          </cell>
          <cell r="AB764">
            <v>2170.4436000000023</v>
          </cell>
          <cell r="AC764">
            <v>2170.4436000000023</v>
          </cell>
          <cell r="AD764">
            <v>0</v>
          </cell>
          <cell r="AE764">
            <v>0</v>
          </cell>
          <cell r="AF764">
            <v>0</v>
          </cell>
          <cell r="AG764">
            <v>0</v>
          </cell>
          <cell r="AH764">
            <v>0</v>
          </cell>
          <cell r="AI764">
            <v>0</v>
          </cell>
          <cell r="AJ764">
            <v>0</v>
          </cell>
          <cell r="AK764">
            <v>0</v>
          </cell>
          <cell r="AL764">
            <v>0</v>
          </cell>
          <cell r="AM764">
            <v>0</v>
          </cell>
          <cell r="AN764">
            <v>0</v>
          </cell>
          <cell r="AO764">
            <v>0</v>
          </cell>
        </row>
        <row r="765">
          <cell r="J765">
            <v>0</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0</v>
          </cell>
          <cell r="AI765">
            <v>0</v>
          </cell>
          <cell r="AJ765">
            <v>0</v>
          </cell>
          <cell r="AK765">
            <v>0</v>
          </cell>
          <cell r="AL765">
            <v>0</v>
          </cell>
          <cell r="AM765">
            <v>0</v>
          </cell>
          <cell r="AN765">
            <v>0</v>
          </cell>
          <cell r="AO765">
            <v>0</v>
          </cell>
        </row>
        <row r="766">
          <cell r="J766">
            <v>2170.4436000000023</v>
          </cell>
          <cell r="K766">
            <v>2170.4436000000023</v>
          </cell>
          <cell r="L766">
            <v>2170.4436000000023</v>
          </cell>
          <cell r="M766">
            <v>2170.4436000000023</v>
          </cell>
          <cell r="N766">
            <v>2170.4436000000023</v>
          </cell>
          <cell r="O766">
            <v>2170.4436000000023</v>
          </cell>
          <cell r="P766">
            <v>2170.4436000000023</v>
          </cell>
          <cell r="Q766">
            <v>2170.4436000000023</v>
          </cell>
          <cell r="R766">
            <v>2170.4436000000023</v>
          </cell>
          <cell r="S766">
            <v>2170.4436000000023</v>
          </cell>
          <cell r="T766">
            <v>2170.4436000000023</v>
          </cell>
          <cell r="U766">
            <v>2170.4436000000023</v>
          </cell>
          <cell r="V766">
            <v>2170.4436000000023</v>
          </cell>
          <cell r="W766">
            <v>2170.4436000000023</v>
          </cell>
          <cell r="X766">
            <v>2170.4436000000023</v>
          </cell>
          <cell r="Y766">
            <v>2170.4436000000023</v>
          </cell>
          <cell r="Z766">
            <v>2170.4436000000023</v>
          </cell>
          <cell r="AA766">
            <v>2170.4436000000023</v>
          </cell>
          <cell r="AB766">
            <v>2170.4436000000023</v>
          </cell>
          <cell r="AC766">
            <v>2170.4436000000023</v>
          </cell>
          <cell r="AD766">
            <v>0</v>
          </cell>
          <cell r="AE766">
            <v>0</v>
          </cell>
          <cell r="AF766">
            <v>0</v>
          </cell>
          <cell r="AG766">
            <v>0</v>
          </cell>
          <cell r="AH766">
            <v>0</v>
          </cell>
          <cell r="AI766">
            <v>0</v>
          </cell>
          <cell r="AJ766">
            <v>0</v>
          </cell>
          <cell r="AK766">
            <v>0</v>
          </cell>
          <cell r="AL766">
            <v>0</v>
          </cell>
          <cell r="AM766">
            <v>0</v>
          </cell>
          <cell r="AN766">
            <v>0</v>
          </cell>
          <cell r="AO766">
            <v>0</v>
          </cell>
        </row>
        <row r="767">
          <cell r="J767">
            <v>2170.4436000000023</v>
          </cell>
          <cell r="K767">
            <v>2170.4436000000023</v>
          </cell>
          <cell r="L767">
            <v>2170.4436000000023</v>
          </cell>
          <cell r="M767">
            <v>2170.4436000000023</v>
          </cell>
          <cell r="N767">
            <v>2170.4436000000023</v>
          </cell>
          <cell r="O767">
            <v>2170.4436000000023</v>
          </cell>
          <cell r="P767">
            <v>2170.4436000000023</v>
          </cell>
          <cell r="Q767">
            <v>2170.4436000000023</v>
          </cell>
          <cell r="R767">
            <v>2170.4436000000023</v>
          </cell>
          <cell r="S767">
            <v>2170.4436000000023</v>
          </cell>
          <cell r="T767">
            <v>2170.4436000000023</v>
          </cell>
          <cell r="U767">
            <v>2170.4436000000023</v>
          </cell>
          <cell r="V767">
            <v>2170.4436000000023</v>
          </cell>
          <cell r="W767">
            <v>2170.4436000000023</v>
          </cell>
          <cell r="X767">
            <v>2170.4436000000023</v>
          </cell>
          <cell r="Y767">
            <v>2170.4436000000023</v>
          </cell>
          <cell r="Z767">
            <v>2170.4436000000023</v>
          </cell>
          <cell r="AA767">
            <v>2170.4436000000023</v>
          </cell>
          <cell r="AB767">
            <v>2170.4436000000023</v>
          </cell>
          <cell r="AC767">
            <v>2170.4436000000023</v>
          </cell>
          <cell r="AD767">
            <v>0</v>
          </cell>
          <cell r="AE767">
            <v>0</v>
          </cell>
          <cell r="AF767">
            <v>0</v>
          </cell>
          <cell r="AG767">
            <v>0</v>
          </cell>
          <cell r="AH767">
            <v>0</v>
          </cell>
          <cell r="AI767">
            <v>0</v>
          </cell>
          <cell r="AJ767">
            <v>0</v>
          </cell>
          <cell r="AK767">
            <v>0</v>
          </cell>
          <cell r="AL767">
            <v>0</v>
          </cell>
          <cell r="AM767">
            <v>0</v>
          </cell>
          <cell r="AN767">
            <v>0</v>
          </cell>
          <cell r="AO767">
            <v>0</v>
          </cell>
        </row>
        <row r="772">
          <cell r="J772"/>
          <cell r="K772"/>
          <cell r="L772"/>
          <cell r="M772"/>
          <cell r="N772"/>
          <cell r="O772"/>
          <cell r="P772"/>
          <cell r="Q772"/>
          <cell r="R772"/>
          <cell r="S772"/>
          <cell r="T772"/>
          <cell r="U772"/>
          <cell r="V772"/>
          <cell r="W772"/>
          <cell r="X772"/>
          <cell r="Y772"/>
          <cell r="Z772"/>
          <cell r="AA772"/>
          <cell r="AB772"/>
          <cell r="AC772"/>
          <cell r="AD772"/>
          <cell r="AE772"/>
          <cell r="AF772"/>
          <cell r="AG772"/>
          <cell r="AH772"/>
          <cell r="AI772"/>
          <cell r="AJ772"/>
          <cell r="AK772"/>
          <cell r="AL772"/>
          <cell r="AM772"/>
          <cell r="AN772"/>
          <cell r="AO772"/>
        </row>
        <row r="773">
          <cell r="J773"/>
          <cell r="K773"/>
          <cell r="L773"/>
          <cell r="M773"/>
          <cell r="N773"/>
          <cell r="O773"/>
          <cell r="P773"/>
          <cell r="Q773"/>
          <cell r="R773"/>
          <cell r="S773"/>
          <cell r="T773"/>
          <cell r="U773"/>
          <cell r="V773"/>
          <cell r="W773"/>
          <cell r="X773"/>
          <cell r="Y773"/>
          <cell r="Z773"/>
          <cell r="AA773"/>
          <cell r="AB773"/>
          <cell r="AC773"/>
          <cell r="AD773"/>
          <cell r="AE773"/>
          <cell r="AF773"/>
          <cell r="AG773"/>
          <cell r="AH773"/>
          <cell r="AI773"/>
          <cell r="AJ773"/>
          <cell r="AK773"/>
          <cell r="AL773"/>
          <cell r="AM773"/>
          <cell r="AN773"/>
          <cell r="AO773"/>
        </row>
        <row r="774">
          <cell r="J774"/>
          <cell r="K774"/>
          <cell r="L774"/>
          <cell r="M774"/>
          <cell r="N774"/>
          <cell r="O774"/>
          <cell r="P774"/>
          <cell r="Q774"/>
          <cell r="R774"/>
          <cell r="S774"/>
          <cell r="T774"/>
          <cell r="U774"/>
          <cell r="V774"/>
          <cell r="W774"/>
          <cell r="X774"/>
          <cell r="Y774"/>
          <cell r="Z774"/>
          <cell r="AA774"/>
          <cell r="AB774"/>
          <cell r="AC774"/>
          <cell r="AD774"/>
          <cell r="AE774"/>
          <cell r="AF774"/>
          <cell r="AG774"/>
          <cell r="AH774"/>
          <cell r="AI774"/>
          <cell r="AJ774"/>
          <cell r="AK774"/>
          <cell r="AL774"/>
          <cell r="AM774"/>
          <cell r="AN774"/>
          <cell r="AO774"/>
        </row>
        <row r="776">
          <cell r="J776">
            <v>0</v>
          </cell>
          <cell r="K776">
            <v>0</v>
          </cell>
          <cell r="L776">
            <v>0</v>
          </cell>
          <cell r="M776">
            <v>0</v>
          </cell>
          <cell r="N776">
            <v>0</v>
          </cell>
          <cell r="O776">
            <v>0</v>
          </cell>
          <cell r="P776">
            <v>0</v>
          </cell>
          <cell r="Q776">
            <v>0</v>
          </cell>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row>
        <row r="777">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row>
        <row r="778">
          <cell r="J778">
            <v>-162012.69600000005</v>
          </cell>
          <cell r="K778">
            <v>-162012.69600000005</v>
          </cell>
          <cell r="L778">
            <v>-162012.69600000005</v>
          </cell>
          <cell r="M778">
            <v>-162012.69600000005</v>
          </cell>
          <cell r="N778">
            <v>-162012.69600000005</v>
          </cell>
          <cell r="O778">
            <v>-162012.69600000005</v>
          </cell>
          <cell r="P778">
            <v>-162012.69600000005</v>
          </cell>
          <cell r="Q778">
            <v>-162012.69600000005</v>
          </cell>
          <cell r="R778">
            <v>-162012.69600000005</v>
          </cell>
          <cell r="S778">
            <v>-162012.69600000005</v>
          </cell>
          <cell r="T778">
            <v>-162012.69600000005</v>
          </cell>
          <cell r="U778">
            <v>-162012.69600000005</v>
          </cell>
          <cell r="V778">
            <v>-162012.69600000005</v>
          </cell>
          <cell r="W778">
            <v>-162012.69600000005</v>
          </cell>
          <cell r="X778">
            <v>-162012.69600000005</v>
          </cell>
          <cell r="Y778">
            <v>-162012.69600000005</v>
          </cell>
          <cell r="Z778">
            <v>-162012.69600000005</v>
          </cell>
          <cell r="AA778">
            <v>-162012.69600000005</v>
          </cell>
          <cell r="AB778">
            <v>-162012.69600000005</v>
          </cell>
          <cell r="AC778">
            <v>-162012.69600000005</v>
          </cell>
          <cell r="AD778">
            <v>-162012.69600000005</v>
          </cell>
          <cell r="AE778">
            <v>-162012.69600000005</v>
          </cell>
          <cell r="AF778">
            <v>-162012.69600000005</v>
          </cell>
          <cell r="AG778">
            <v>-162012.69600000005</v>
          </cell>
          <cell r="AH778">
            <v>-162012.69600000005</v>
          </cell>
          <cell r="AI778">
            <v>-162012.69600000005</v>
          </cell>
          <cell r="AJ778">
            <v>-162012.69600000005</v>
          </cell>
          <cell r="AK778">
            <v>-162012.69600000005</v>
          </cell>
          <cell r="AL778">
            <v>-162012.69600000005</v>
          </cell>
          <cell r="AM778">
            <v>-162012.69600000005</v>
          </cell>
          <cell r="AN778">
            <v>-162012.69600000005</v>
          </cell>
          <cell r="AO778">
            <v>-162012.69600000005</v>
          </cell>
        </row>
        <row r="781">
          <cell r="J781">
            <v>105166684.21052632</v>
          </cell>
          <cell r="K781">
            <v>0</v>
          </cell>
          <cell r="L781">
            <v>0</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row>
        <row r="782">
          <cell r="J782">
            <v>-105400</v>
          </cell>
          <cell r="K782">
            <v>-105400</v>
          </cell>
          <cell r="L782">
            <v>-105400</v>
          </cell>
          <cell r="M782">
            <v>-105400</v>
          </cell>
          <cell r="N782">
            <v>-105400</v>
          </cell>
          <cell r="O782">
            <v>-105400</v>
          </cell>
          <cell r="P782">
            <v>-105400</v>
          </cell>
          <cell r="Q782">
            <v>-105400</v>
          </cell>
          <cell r="R782">
            <v>-105400</v>
          </cell>
          <cell r="S782">
            <v>-105400</v>
          </cell>
          <cell r="T782">
            <v>-105400</v>
          </cell>
          <cell r="U782">
            <v>-105400</v>
          </cell>
          <cell r="V782">
            <v>-105400</v>
          </cell>
          <cell r="W782">
            <v>-105400</v>
          </cell>
          <cell r="X782">
            <v>-105400</v>
          </cell>
          <cell r="Y782">
            <v>-105400</v>
          </cell>
          <cell r="Z782">
            <v>-105400</v>
          </cell>
          <cell r="AA782">
            <v>-105400</v>
          </cell>
          <cell r="AB782">
            <v>-105400</v>
          </cell>
          <cell r="AC782">
            <v>-105400</v>
          </cell>
          <cell r="AD782">
            <v>-105400</v>
          </cell>
          <cell r="AE782">
            <v>-105400</v>
          </cell>
          <cell r="AF782">
            <v>-105400</v>
          </cell>
          <cell r="AG782">
            <v>-105400</v>
          </cell>
          <cell r="AH782">
            <v>-105400</v>
          </cell>
          <cell r="AI782">
            <v>-105400</v>
          </cell>
          <cell r="AJ782">
            <v>-105400</v>
          </cell>
          <cell r="AK782">
            <v>-105400</v>
          </cell>
          <cell r="AL782">
            <v>-105400</v>
          </cell>
          <cell r="AM782">
            <v>-105400</v>
          </cell>
          <cell r="AN782">
            <v>-105400</v>
          </cell>
          <cell r="AO782">
            <v>-105400</v>
          </cell>
        </row>
        <row r="783">
          <cell r="J783">
            <v>0</v>
          </cell>
          <cell r="K783">
            <v>0</v>
          </cell>
          <cell r="L783">
            <v>0</v>
          </cell>
          <cell r="M783">
            <v>0</v>
          </cell>
          <cell r="N783">
            <v>0</v>
          </cell>
          <cell r="O783">
            <v>0</v>
          </cell>
          <cell r="P783">
            <v>0</v>
          </cell>
          <cell r="Q783">
            <v>0</v>
          </cell>
          <cell r="R783">
            <v>0</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0</v>
          </cell>
          <cell r="AI783">
            <v>0</v>
          </cell>
          <cell r="AJ783">
            <v>0</v>
          </cell>
          <cell r="AK783">
            <v>0</v>
          </cell>
          <cell r="AL783">
            <v>0</v>
          </cell>
          <cell r="AM783">
            <v>0</v>
          </cell>
          <cell r="AN783">
            <v>0</v>
          </cell>
          <cell r="AO783">
            <v>0</v>
          </cell>
        </row>
        <row r="784">
          <cell r="J784">
            <v>0</v>
          </cell>
          <cell r="K784">
            <v>0</v>
          </cell>
          <cell r="L784">
            <v>0</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row>
        <row r="785">
          <cell r="J785">
            <v>-1601417.3525469203</v>
          </cell>
          <cell r="K785">
            <v>-1626863.9104188567</v>
          </cell>
          <cell r="L785">
            <v>-1702184.1081024935</v>
          </cell>
          <cell r="M785">
            <v>-1759869.5414803901</v>
          </cell>
          <cell r="N785">
            <v>-1788639.6575724215</v>
          </cell>
          <cell r="O785">
            <v>-1805756.0483511409</v>
          </cell>
          <cell r="P785">
            <v>-1822365.29787483</v>
          </cell>
          <cell r="Q785">
            <v>-1842336.4162767781</v>
          </cell>
          <cell r="R785">
            <v>-1873265.4838856659</v>
          </cell>
          <cell r="S785">
            <v>-1927642.7285228102</v>
          </cell>
          <cell r="T785">
            <v>-1988843.8115119813</v>
          </cell>
          <cell r="U785">
            <v>-2046964.8186085685</v>
          </cell>
          <cell r="V785">
            <v>-2092137.0786750943</v>
          </cell>
          <cell r="W785">
            <v>-2127646.1777306981</v>
          </cell>
          <cell r="X785">
            <v>-2164871.5199019657</v>
          </cell>
          <cell r="Y785">
            <v>-2155990.7396735298</v>
          </cell>
          <cell r="Z785">
            <v>-2148024.1361006233</v>
          </cell>
          <cell r="AA785">
            <v>-2142519.7443068726</v>
          </cell>
          <cell r="AB785">
            <v>-2142519.7443068726</v>
          </cell>
          <cell r="AC785">
            <v>-2142519.7443068726</v>
          </cell>
          <cell r="AD785">
            <v>-2142519.7443068726</v>
          </cell>
          <cell r="AE785">
            <v>-2142519.7443068726</v>
          </cell>
          <cell r="AF785">
            <v>-2142519.7443068726</v>
          </cell>
          <cell r="AG785">
            <v>-2142519.7443068726</v>
          </cell>
          <cell r="AH785">
            <v>-2142519.7443068726</v>
          </cell>
          <cell r="AI785">
            <v>-2142519.7443068726</v>
          </cell>
          <cell r="AJ785">
            <v>-2142519.7443068726</v>
          </cell>
          <cell r="AK785">
            <v>-2142519.7443068726</v>
          </cell>
          <cell r="AL785">
            <v>-2142519.7443068726</v>
          </cell>
          <cell r="AM785">
            <v>-2142519.7443068726</v>
          </cell>
          <cell r="AN785">
            <v>-2142519.7443068726</v>
          </cell>
          <cell r="AO785">
            <v>-2142519.7443068726</v>
          </cell>
        </row>
        <row r="786">
          <cell r="J786">
            <v>-1706817.3525469203</v>
          </cell>
          <cell r="K786">
            <v>-1732263.9104188567</v>
          </cell>
          <cell r="L786">
            <v>-1807584.1081024935</v>
          </cell>
          <cell r="M786">
            <v>-1865269.5414803901</v>
          </cell>
          <cell r="N786">
            <v>-1894039.6575724215</v>
          </cell>
          <cell r="O786">
            <v>-1911156.0483511409</v>
          </cell>
          <cell r="P786">
            <v>-1927765.29787483</v>
          </cell>
          <cell r="Q786">
            <v>-1947736.4162767781</v>
          </cell>
          <cell r="R786">
            <v>-1978665.4838856659</v>
          </cell>
          <cell r="S786">
            <v>-2033042.7285228102</v>
          </cell>
          <cell r="T786">
            <v>-2094243.8115119813</v>
          </cell>
          <cell r="U786">
            <v>-2152364.8186085685</v>
          </cell>
          <cell r="V786">
            <v>-2197537.0786750941</v>
          </cell>
          <cell r="W786">
            <v>-2233046.1777306981</v>
          </cell>
          <cell r="X786">
            <v>-2270271.5199019657</v>
          </cell>
          <cell r="Y786">
            <v>-2261390.7396735298</v>
          </cell>
          <cell r="Z786">
            <v>-2253424.1361006233</v>
          </cell>
          <cell r="AA786">
            <v>-2247919.7443068726</v>
          </cell>
          <cell r="AB786">
            <v>-2247919.7443068726</v>
          </cell>
          <cell r="AC786">
            <v>-2247919.7443068726</v>
          </cell>
          <cell r="AD786">
            <v>-2247919.7443068726</v>
          </cell>
          <cell r="AE786">
            <v>-2247919.7443068726</v>
          </cell>
          <cell r="AF786">
            <v>-2247919.7443068726</v>
          </cell>
          <cell r="AG786">
            <v>-2247919.7443068726</v>
          </cell>
          <cell r="AH786">
            <v>-2247919.7443068726</v>
          </cell>
          <cell r="AI786">
            <v>-2247919.7443068726</v>
          </cell>
          <cell r="AJ786">
            <v>-2247919.7443068726</v>
          </cell>
          <cell r="AK786">
            <v>-2247919.7443068726</v>
          </cell>
          <cell r="AL786">
            <v>-2247919.7443068726</v>
          </cell>
          <cell r="AM786">
            <v>-2247919.7443068726</v>
          </cell>
          <cell r="AN786">
            <v>-2247919.7443068726</v>
          </cell>
          <cell r="AO786">
            <v>-2247919.7443068726</v>
          </cell>
        </row>
        <row r="787">
          <cell r="J787">
            <v>103459866.8579794</v>
          </cell>
          <cell r="K787">
            <v>-1732263.9104188567</v>
          </cell>
          <cell r="L787">
            <v>-1807584.1081024935</v>
          </cell>
          <cell r="M787">
            <v>-1865269.5414803901</v>
          </cell>
          <cell r="N787">
            <v>-1894039.6575724215</v>
          </cell>
          <cell r="O787">
            <v>-1911156.0483511409</v>
          </cell>
          <cell r="P787">
            <v>-1927765.29787483</v>
          </cell>
          <cell r="Q787">
            <v>-1947736.4162767781</v>
          </cell>
          <cell r="R787">
            <v>-1978665.4838856659</v>
          </cell>
          <cell r="S787">
            <v>-2033042.7285228102</v>
          </cell>
          <cell r="T787">
            <v>-2094243.8115119813</v>
          </cell>
          <cell r="U787">
            <v>-2152364.8186085685</v>
          </cell>
          <cell r="V787">
            <v>-2197537.0786750941</v>
          </cell>
          <cell r="W787">
            <v>-2233046.1777306981</v>
          </cell>
          <cell r="X787">
            <v>-2270271.5199019657</v>
          </cell>
          <cell r="Y787">
            <v>-2261390.7396735298</v>
          </cell>
          <cell r="Z787">
            <v>-2253424.1361006233</v>
          </cell>
          <cell r="AA787">
            <v>-2247919.7443068726</v>
          </cell>
          <cell r="AB787">
            <v>-2247919.7443068726</v>
          </cell>
          <cell r="AC787">
            <v>-2247919.7443068726</v>
          </cell>
          <cell r="AD787">
            <v>-2247919.7443068726</v>
          </cell>
          <cell r="AE787">
            <v>-2247919.7443068726</v>
          </cell>
          <cell r="AF787">
            <v>-2247919.7443068726</v>
          </cell>
          <cell r="AG787">
            <v>-2247919.7443068726</v>
          </cell>
          <cell r="AH787">
            <v>-2247919.7443068726</v>
          </cell>
          <cell r="AI787">
            <v>-2247919.7443068726</v>
          </cell>
          <cell r="AJ787">
            <v>-2247919.7443068726</v>
          </cell>
          <cell r="AK787">
            <v>-2247919.7443068726</v>
          </cell>
          <cell r="AL787">
            <v>-2247919.7443068726</v>
          </cell>
          <cell r="AM787">
            <v>-2247919.7443068726</v>
          </cell>
          <cell r="AN787">
            <v>-2247919.7443068726</v>
          </cell>
          <cell r="AO787">
            <v>-2247919.7443068726</v>
          </cell>
        </row>
        <row r="788">
          <cell r="J788">
            <v>103459866.8579794</v>
          </cell>
          <cell r="K788">
            <v>-1650220.423705182</v>
          </cell>
          <cell r="L788">
            <v>-1673786.3685974206</v>
          </cell>
          <cell r="M788">
            <v>-1692767.8387231117</v>
          </cell>
          <cell r="N788">
            <v>-1692236.9270738866</v>
          </cell>
          <cell r="O788">
            <v>-1685875.7420852592</v>
          </cell>
          <cell r="P788">
            <v>-1682276.1790260333</v>
          </cell>
          <cell r="Q788">
            <v>-1683890.6486454294</v>
          </cell>
          <cell r="R788">
            <v>-1696584.1379246612</v>
          </cell>
          <cell r="S788">
            <v>-1730399.9995365113</v>
          </cell>
          <cell r="T788">
            <v>-1770637.8872909232</v>
          </cell>
          <cell r="U788">
            <v>-1808727.7323603297</v>
          </cell>
          <cell r="V788">
            <v>-1836369.9478111744</v>
          </cell>
          <cell r="W788">
            <v>-1856387.9536155581</v>
          </cell>
          <cell r="X788">
            <v>-1878241.4169574061</v>
          </cell>
          <cell r="Y788">
            <v>-1862461.099727192</v>
          </cell>
          <cell r="Z788">
            <v>-1848040.6386274968</v>
          </cell>
          <cell r="AA788">
            <v>-1836165.0917512772</v>
          </cell>
          <cell r="AB788">
            <v>-1829228.8816856365</v>
          </cell>
          <cell r="AC788">
            <v>-1822672.7564261178</v>
          </cell>
          <cell r="AD788">
            <v>-1816458.3792726051</v>
          </cell>
          <cell r="AE788">
            <v>-1810552.8827695323</v>
          </cell>
          <cell r="AF788">
            <v>-1804927.8800723411</v>
          </cell>
          <cell r="AG788">
            <v>-1799558.6894932701</v>
          </cell>
          <cell r="AH788">
            <v>-1794423.7194303125</v>
          </cell>
          <cell r="AI788">
            <v>-1789503.9755175265</v>
          </cell>
          <cell r="AJ788">
            <v>-1784782.6620132742</v>
          </cell>
          <cell r="AK788">
            <v>-1780244.856634964</v>
          </cell>
          <cell r="AL788">
            <v>-1775877.2432048265</v>
          </cell>
          <cell r="AM788">
            <v>-1771667.8902171033</v>
          </cell>
          <cell r="AN788">
            <v>-1767606.0661920169</v>
          </cell>
          <cell r="AO788">
            <v>-1763682.084731302</v>
          </cell>
        </row>
        <row r="789">
          <cell r="J789"/>
          <cell r="K789"/>
          <cell r="L789"/>
          <cell r="M789"/>
          <cell r="N789"/>
          <cell r="O789"/>
          <cell r="P789"/>
          <cell r="Q789"/>
          <cell r="R789"/>
          <cell r="S789"/>
          <cell r="T789"/>
          <cell r="U789"/>
          <cell r="V789"/>
          <cell r="W789"/>
          <cell r="X789"/>
          <cell r="Y789"/>
          <cell r="Z789"/>
          <cell r="AA789"/>
          <cell r="AB789"/>
          <cell r="AC789"/>
          <cell r="AD789"/>
          <cell r="AE789"/>
          <cell r="AF789"/>
          <cell r="AG789"/>
          <cell r="AH789"/>
          <cell r="AI789"/>
          <cell r="AJ789"/>
          <cell r="AK789"/>
          <cell r="AL789"/>
          <cell r="AM789"/>
          <cell r="AN789"/>
          <cell r="AO789"/>
        </row>
        <row r="790">
          <cell r="J790">
            <v>0</v>
          </cell>
          <cell r="K790">
            <v>0</v>
          </cell>
          <cell r="L790">
            <v>0</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I790">
            <v>0</v>
          </cell>
          <cell r="AJ790">
            <v>0</v>
          </cell>
          <cell r="AK790">
            <v>0</v>
          </cell>
          <cell r="AL790">
            <v>0</v>
          </cell>
          <cell r="AM790">
            <v>0</v>
          </cell>
          <cell r="AN790">
            <v>0</v>
          </cell>
          <cell r="AO790">
            <v>0</v>
          </cell>
        </row>
        <row r="791">
          <cell r="J791">
            <v>0</v>
          </cell>
          <cell r="K791">
            <v>0</v>
          </cell>
          <cell r="L791">
            <v>0</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I791">
            <v>0</v>
          </cell>
          <cell r="AJ791">
            <v>0</v>
          </cell>
          <cell r="AK791">
            <v>0</v>
          </cell>
          <cell r="AL791">
            <v>0</v>
          </cell>
          <cell r="AM791">
            <v>0</v>
          </cell>
          <cell r="AN791">
            <v>0</v>
          </cell>
          <cell r="AO791">
            <v>0</v>
          </cell>
        </row>
        <row r="792">
          <cell r="J792">
            <v>8348.5142248800021</v>
          </cell>
          <cell r="K792">
            <v>8348.5142248800021</v>
          </cell>
          <cell r="L792">
            <v>8348.5142248800021</v>
          </cell>
          <cell r="M792">
            <v>8348.5142248800021</v>
          </cell>
          <cell r="N792">
            <v>8348.5142248800021</v>
          </cell>
          <cell r="O792">
            <v>8348.5142248800021</v>
          </cell>
          <cell r="P792">
            <v>8348.5142248800021</v>
          </cell>
          <cell r="Q792">
            <v>8348.5142248800021</v>
          </cell>
          <cell r="R792">
            <v>8348.5142248800021</v>
          </cell>
          <cell r="S792">
            <v>8348.5142248800021</v>
          </cell>
          <cell r="T792">
            <v>8348.5142248800021</v>
          </cell>
          <cell r="U792">
            <v>8348.5142248800021</v>
          </cell>
          <cell r="V792">
            <v>8348.5142248800021</v>
          </cell>
          <cell r="W792">
            <v>8348.5142248800021</v>
          </cell>
          <cell r="X792">
            <v>8348.5142248800021</v>
          </cell>
          <cell r="Y792">
            <v>8348.5142248800021</v>
          </cell>
          <cell r="Z792">
            <v>8348.5142248800021</v>
          </cell>
          <cell r="AA792">
            <v>8348.5142248800021</v>
          </cell>
          <cell r="AB792">
            <v>8348.5142248800021</v>
          </cell>
          <cell r="AC792">
            <v>8348.5142248800021</v>
          </cell>
          <cell r="AD792">
            <v>8348.5142248800021</v>
          </cell>
          <cell r="AE792">
            <v>8348.5142248800021</v>
          </cell>
          <cell r="AF792">
            <v>8348.5142248800021</v>
          </cell>
          <cell r="AG792">
            <v>8348.5142248800021</v>
          </cell>
          <cell r="AH792">
            <v>8348.5142248800021</v>
          </cell>
          <cell r="AI792">
            <v>8348.5142248800021</v>
          </cell>
          <cell r="AJ792">
            <v>8348.5142248800021</v>
          </cell>
          <cell r="AK792">
            <v>8348.5142248800021</v>
          </cell>
          <cell r="AL792">
            <v>8348.5142248800021</v>
          </cell>
          <cell r="AM792">
            <v>8348.5142248800021</v>
          </cell>
          <cell r="AN792">
            <v>8348.5142248800021</v>
          </cell>
          <cell r="AO792">
            <v>8348.5142248800021</v>
          </cell>
        </row>
        <row r="793">
          <cell r="J793">
            <v>0</v>
          </cell>
          <cell r="K793">
            <v>0</v>
          </cell>
          <cell r="L793">
            <v>0</v>
          </cell>
          <cell r="M793">
            <v>0</v>
          </cell>
          <cell r="N793">
            <v>0</v>
          </cell>
          <cell r="O793">
            <v>0</v>
          </cell>
          <cell r="P793">
            <v>0</v>
          </cell>
          <cell r="Q793">
            <v>0</v>
          </cell>
          <cell r="R793">
            <v>0</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0</v>
          </cell>
          <cell r="AI793">
            <v>0</v>
          </cell>
          <cell r="AJ793">
            <v>0</v>
          </cell>
          <cell r="AK793">
            <v>0</v>
          </cell>
          <cell r="AL793">
            <v>0</v>
          </cell>
          <cell r="AM793">
            <v>0</v>
          </cell>
          <cell r="AN793">
            <v>0</v>
          </cell>
          <cell r="AO793">
            <v>0</v>
          </cell>
        </row>
        <row r="794">
          <cell r="J794">
            <v>8348.5142248800021</v>
          </cell>
          <cell r="K794">
            <v>8348.5142248800021</v>
          </cell>
          <cell r="L794">
            <v>8348.5142248800021</v>
          </cell>
          <cell r="M794">
            <v>8348.5142248800021</v>
          </cell>
          <cell r="N794">
            <v>8348.5142248800021</v>
          </cell>
          <cell r="O794">
            <v>8348.5142248800021</v>
          </cell>
          <cell r="P794">
            <v>8348.5142248800021</v>
          </cell>
          <cell r="Q794">
            <v>8348.5142248800021</v>
          </cell>
          <cell r="R794">
            <v>8348.5142248800021</v>
          </cell>
          <cell r="S794">
            <v>8348.5142248800021</v>
          </cell>
          <cell r="T794">
            <v>8348.5142248800021</v>
          </cell>
          <cell r="U794">
            <v>8348.5142248800021</v>
          </cell>
          <cell r="V794">
            <v>8348.5142248800021</v>
          </cell>
          <cell r="W794">
            <v>8348.5142248800021</v>
          </cell>
          <cell r="X794">
            <v>8348.5142248800021</v>
          </cell>
          <cell r="Y794">
            <v>8348.5142248800021</v>
          </cell>
          <cell r="Z794">
            <v>8348.5142248800021</v>
          </cell>
          <cell r="AA794">
            <v>8348.5142248800021</v>
          </cell>
          <cell r="AB794">
            <v>8348.5142248800021</v>
          </cell>
          <cell r="AC794">
            <v>8348.5142248800021</v>
          </cell>
          <cell r="AD794">
            <v>8348.5142248800021</v>
          </cell>
          <cell r="AE794">
            <v>8348.5142248800021</v>
          </cell>
          <cell r="AF794">
            <v>8348.5142248800021</v>
          </cell>
          <cell r="AG794">
            <v>8348.5142248800021</v>
          </cell>
          <cell r="AH794">
            <v>8348.5142248800021</v>
          </cell>
          <cell r="AI794">
            <v>8348.5142248800021</v>
          </cell>
          <cell r="AJ794">
            <v>8348.5142248800021</v>
          </cell>
          <cell r="AK794">
            <v>8348.5142248800021</v>
          </cell>
          <cell r="AL794">
            <v>8348.5142248800021</v>
          </cell>
          <cell r="AM794">
            <v>8348.5142248800021</v>
          </cell>
          <cell r="AN794">
            <v>8348.5142248800021</v>
          </cell>
          <cell r="AO794">
            <v>8348.5142248800021</v>
          </cell>
        </row>
        <row r="795">
          <cell r="J795">
            <v>8348.5142248800021</v>
          </cell>
          <cell r="K795">
            <v>8348.5142248800021</v>
          </cell>
          <cell r="L795">
            <v>8348.5142248800021</v>
          </cell>
          <cell r="M795">
            <v>8348.5142248800021</v>
          </cell>
          <cell r="N795">
            <v>8348.5142248800021</v>
          </cell>
          <cell r="O795">
            <v>8348.5142248800021</v>
          </cell>
          <cell r="P795">
            <v>8348.5142248800021</v>
          </cell>
          <cell r="Q795">
            <v>8348.5142248800021</v>
          </cell>
          <cell r="R795">
            <v>8348.5142248800021</v>
          </cell>
          <cell r="S795">
            <v>8348.5142248800021</v>
          </cell>
          <cell r="T795">
            <v>8348.5142248800021</v>
          </cell>
          <cell r="U795">
            <v>8348.5142248800021</v>
          </cell>
          <cell r="V795">
            <v>8348.5142248800021</v>
          </cell>
          <cell r="W795">
            <v>8348.5142248800021</v>
          </cell>
          <cell r="X795">
            <v>8348.5142248800021</v>
          </cell>
          <cell r="Y795">
            <v>8348.5142248800021</v>
          </cell>
          <cell r="Z795">
            <v>8348.5142248800021</v>
          </cell>
          <cell r="AA795">
            <v>8348.5142248800021</v>
          </cell>
          <cell r="AB795">
            <v>8348.5142248800021</v>
          </cell>
          <cell r="AC795">
            <v>8348.5142248800021</v>
          </cell>
          <cell r="AD795">
            <v>8348.5142248800021</v>
          </cell>
          <cell r="AE795">
            <v>8348.5142248800021</v>
          </cell>
          <cell r="AF795">
            <v>8348.5142248800021</v>
          </cell>
          <cell r="AG795">
            <v>8348.5142248800021</v>
          </cell>
          <cell r="AH795">
            <v>8348.5142248800021</v>
          </cell>
          <cell r="AI795">
            <v>8348.5142248800021</v>
          </cell>
          <cell r="AJ795">
            <v>8348.5142248800021</v>
          </cell>
          <cell r="AK795">
            <v>8348.5142248800021</v>
          </cell>
          <cell r="AL795">
            <v>8348.5142248800021</v>
          </cell>
          <cell r="AM795">
            <v>8348.5142248800021</v>
          </cell>
          <cell r="AN795">
            <v>8348.5142248800021</v>
          </cell>
          <cell r="AO795">
            <v>8348.5142248800021</v>
          </cell>
        </row>
        <row r="800">
          <cell r="J800"/>
          <cell r="K800"/>
          <cell r="L800"/>
          <cell r="M800"/>
          <cell r="N800"/>
          <cell r="O800"/>
          <cell r="P800"/>
          <cell r="Q800"/>
          <cell r="R800"/>
          <cell r="S800"/>
          <cell r="T800"/>
          <cell r="U800"/>
          <cell r="V800"/>
          <cell r="W800"/>
          <cell r="X800"/>
          <cell r="Y800"/>
          <cell r="Z800"/>
          <cell r="AA800"/>
          <cell r="AB800"/>
          <cell r="AC800"/>
          <cell r="AD800"/>
          <cell r="AE800"/>
          <cell r="AF800"/>
          <cell r="AG800"/>
          <cell r="AH800"/>
          <cell r="AI800"/>
          <cell r="AJ800"/>
          <cell r="AK800"/>
          <cell r="AL800"/>
          <cell r="AM800"/>
          <cell r="AN800"/>
          <cell r="AO800"/>
        </row>
        <row r="801">
          <cell r="J801"/>
          <cell r="K801"/>
          <cell r="L801"/>
          <cell r="M801"/>
          <cell r="N801"/>
          <cell r="O801"/>
          <cell r="P801"/>
          <cell r="Q801"/>
          <cell r="R801"/>
          <cell r="S801"/>
          <cell r="T801"/>
          <cell r="U801"/>
          <cell r="V801"/>
          <cell r="W801"/>
          <cell r="X801"/>
          <cell r="Y801"/>
          <cell r="Z801"/>
          <cell r="AA801"/>
          <cell r="AB801"/>
          <cell r="AC801"/>
          <cell r="AD801"/>
          <cell r="AE801"/>
          <cell r="AF801"/>
          <cell r="AG801"/>
          <cell r="AH801"/>
          <cell r="AI801"/>
          <cell r="AJ801"/>
          <cell r="AK801"/>
          <cell r="AL801"/>
          <cell r="AM801"/>
          <cell r="AN801"/>
          <cell r="AO801"/>
        </row>
        <row r="802">
          <cell r="J802"/>
          <cell r="K802"/>
          <cell r="L802"/>
          <cell r="M802"/>
          <cell r="N802"/>
          <cell r="O802"/>
          <cell r="P802"/>
          <cell r="Q802"/>
          <cell r="R802"/>
          <cell r="S802"/>
          <cell r="T802"/>
          <cell r="U802"/>
          <cell r="V802"/>
          <cell r="W802"/>
          <cell r="X802"/>
          <cell r="Y802"/>
          <cell r="Z802"/>
          <cell r="AA802"/>
          <cell r="AB802"/>
          <cell r="AC802"/>
          <cell r="AD802"/>
          <cell r="AE802"/>
          <cell r="AF802"/>
          <cell r="AG802"/>
          <cell r="AH802"/>
          <cell r="AI802"/>
          <cell r="AJ802"/>
          <cell r="AK802"/>
          <cell r="AL802"/>
          <cell r="AM802"/>
          <cell r="AN802"/>
          <cell r="AO802"/>
        </row>
        <row r="804">
          <cell r="J804">
            <v>0</v>
          </cell>
          <cell r="K804">
            <v>0</v>
          </cell>
          <cell r="L804">
            <v>0</v>
          </cell>
          <cell r="M804">
            <v>0</v>
          </cell>
          <cell r="N804">
            <v>0</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0</v>
          </cell>
          <cell r="AI804">
            <v>0</v>
          </cell>
          <cell r="AJ804">
            <v>0</v>
          </cell>
          <cell r="AK804">
            <v>0</v>
          </cell>
          <cell r="AL804">
            <v>0</v>
          </cell>
          <cell r="AM804">
            <v>0</v>
          </cell>
          <cell r="AN804">
            <v>0</v>
          </cell>
          <cell r="AO804">
            <v>0</v>
          </cell>
        </row>
        <row r="805">
          <cell r="J805">
            <v>-887.04</v>
          </cell>
          <cell r="K805">
            <v>-887.04</v>
          </cell>
          <cell r="L805">
            <v>-887.04</v>
          </cell>
          <cell r="M805">
            <v>-887.04</v>
          </cell>
          <cell r="N805">
            <v>-887.04</v>
          </cell>
          <cell r="O805">
            <v>-887.04</v>
          </cell>
          <cell r="P805">
            <v>-887.04</v>
          </cell>
          <cell r="Q805">
            <v>-887.04</v>
          </cell>
          <cell r="R805">
            <v>-887.04</v>
          </cell>
          <cell r="S805">
            <v>-887.04</v>
          </cell>
          <cell r="T805">
            <v>-887.04</v>
          </cell>
          <cell r="U805">
            <v>-887.04</v>
          </cell>
          <cell r="V805">
            <v>-887.04</v>
          </cell>
          <cell r="W805">
            <v>-887.04</v>
          </cell>
          <cell r="X805">
            <v>-887.04</v>
          </cell>
          <cell r="Y805">
            <v>-887.04</v>
          </cell>
          <cell r="Z805">
            <v>-887.04</v>
          </cell>
          <cell r="AA805">
            <v>-887.04</v>
          </cell>
          <cell r="AB805">
            <v>-887.04</v>
          </cell>
          <cell r="AC805">
            <v>-887.04</v>
          </cell>
          <cell r="AD805">
            <v>0</v>
          </cell>
          <cell r="AE805">
            <v>0</v>
          </cell>
          <cell r="AF805">
            <v>0</v>
          </cell>
          <cell r="AG805">
            <v>0</v>
          </cell>
          <cell r="AH805">
            <v>0</v>
          </cell>
          <cell r="AI805">
            <v>0</v>
          </cell>
          <cell r="AJ805">
            <v>0</v>
          </cell>
          <cell r="AK805">
            <v>0</v>
          </cell>
          <cell r="AL805">
            <v>0</v>
          </cell>
          <cell r="AM805">
            <v>0</v>
          </cell>
          <cell r="AN805">
            <v>0</v>
          </cell>
          <cell r="AO805">
            <v>0</v>
          </cell>
        </row>
        <row r="806">
          <cell r="J806">
            <v>0</v>
          </cell>
          <cell r="K806">
            <v>0</v>
          </cell>
          <cell r="L806">
            <v>0</v>
          </cell>
          <cell r="M806">
            <v>0</v>
          </cell>
          <cell r="N806">
            <v>0</v>
          </cell>
          <cell r="O806">
            <v>0</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row>
        <row r="809">
          <cell r="J809">
            <v>1909200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cell r="AG809">
            <v>0</v>
          </cell>
          <cell r="AH809">
            <v>0</v>
          </cell>
          <cell r="AI809">
            <v>0</v>
          </cell>
          <cell r="AJ809">
            <v>0</v>
          </cell>
          <cell r="AK809">
            <v>0</v>
          </cell>
          <cell r="AL809">
            <v>0</v>
          </cell>
          <cell r="AM809">
            <v>0</v>
          </cell>
          <cell r="AN809">
            <v>0</v>
          </cell>
          <cell r="AO809">
            <v>0</v>
          </cell>
        </row>
        <row r="810">
          <cell r="J810">
            <v>0</v>
          </cell>
          <cell r="K810">
            <v>0</v>
          </cell>
          <cell r="L810">
            <v>0</v>
          </cell>
          <cell r="M810">
            <v>0</v>
          </cell>
          <cell r="N810">
            <v>0</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v>
          </cell>
          <cell r="AE810">
            <v>0</v>
          </cell>
          <cell r="AF810">
            <v>0</v>
          </cell>
          <cell r="AG810">
            <v>0</v>
          </cell>
          <cell r="AH810">
            <v>0</v>
          </cell>
          <cell r="AI810">
            <v>0</v>
          </cell>
          <cell r="AJ810">
            <v>0</v>
          </cell>
          <cell r="AK810">
            <v>0</v>
          </cell>
          <cell r="AL810">
            <v>0</v>
          </cell>
          <cell r="AM810">
            <v>0</v>
          </cell>
          <cell r="AN810">
            <v>0</v>
          </cell>
          <cell r="AO810">
            <v>0</v>
          </cell>
        </row>
        <row r="811">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I811">
            <v>0</v>
          </cell>
          <cell r="AJ811">
            <v>0</v>
          </cell>
          <cell r="AK811">
            <v>0</v>
          </cell>
          <cell r="AL811">
            <v>0</v>
          </cell>
          <cell r="AM811">
            <v>0</v>
          </cell>
          <cell r="AN811">
            <v>0</v>
          </cell>
          <cell r="AO811">
            <v>0</v>
          </cell>
        </row>
        <row r="812">
          <cell r="J812">
            <v>-144109.60742047123</v>
          </cell>
          <cell r="K812">
            <v>-138291.51767989321</v>
          </cell>
          <cell r="L812">
            <v>-124215.16611083985</v>
          </cell>
          <cell r="M812">
            <v>-129091.71348746492</v>
          </cell>
          <cell r="N812">
            <v>-127652.64348793899</v>
          </cell>
          <cell r="O812">
            <v>-132834.36784555207</v>
          </cell>
          <cell r="P812">
            <v>-133347.78664364573</v>
          </cell>
          <cell r="Q812">
            <v>-129758.876977758</v>
          </cell>
          <cell r="R812">
            <v>-131468.01303132821</v>
          </cell>
          <cell r="S812">
            <v>-132620.98478433822</v>
          </cell>
          <cell r="T812">
            <v>-133466.45917913763</v>
          </cell>
          <cell r="U812">
            <v>-136620.4026966762</v>
          </cell>
          <cell r="V812">
            <v>-138707.28692364739</v>
          </cell>
          <cell r="W812">
            <v>-138710.28495041592</v>
          </cell>
          <cell r="X812">
            <v>-140908.68594771493</v>
          </cell>
          <cell r="Y812">
            <v>-142325.57000369855</v>
          </cell>
          <cell r="Z812">
            <v>-137964.53899680765</v>
          </cell>
          <cell r="AA812">
            <v>-140032.00842942105</v>
          </cell>
          <cell r="AB812">
            <v>-138639.13282119649</v>
          </cell>
          <cell r="AC812">
            <v>-136621.26082593421</v>
          </cell>
          <cell r="AD812">
            <v>0</v>
          </cell>
          <cell r="AE812">
            <v>0</v>
          </cell>
          <cell r="AF812">
            <v>0</v>
          </cell>
          <cell r="AG812">
            <v>0</v>
          </cell>
          <cell r="AH812">
            <v>0</v>
          </cell>
          <cell r="AI812">
            <v>0</v>
          </cell>
          <cell r="AJ812">
            <v>0</v>
          </cell>
          <cell r="AK812">
            <v>0</v>
          </cell>
          <cell r="AL812">
            <v>0</v>
          </cell>
          <cell r="AM812">
            <v>0</v>
          </cell>
          <cell r="AN812">
            <v>0</v>
          </cell>
          <cell r="AO812">
            <v>0</v>
          </cell>
        </row>
        <row r="813">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0</v>
          </cell>
          <cell r="AD813">
            <v>0</v>
          </cell>
          <cell r="AE813">
            <v>0</v>
          </cell>
          <cell r="AF813">
            <v>0</v>
          </cell>
          <cell r="AG813">
            <v>0</v>
          </cell>
          <cell r="AH813">
            <v>0</v>
          </cell>
          <cell r="AI813">
            <v>0</v>
          </cell>
          <cell r="AJ813">
            <v>0</v>
          </cell>
          <cell r="AK813">
            <v>0</v>
          </cell>
          <cell r="AL813">
            <v>0</v>
          </cell>
          <cell r="AM813">
            <v>0</v>
          </cell>
          <cell r="AN813">
            <v>0</v>
          </cell>
          <cell r="AO813">
            <v>0</v>
          </cell>
        </row>
        <row r="814">
          <cell r="J814">
            <v>-144109.60742047123</v>
          </cell>
          <cell r="K814">
            <v>-138291.51767989321</v>
          </cell>
          <cell r="L814">
            <v>-124215.16611083985</v>
          </cell>
          <cell r="M814">
            <v>-129091.71348746492</v>
          </cell>
          <cell r="N814">
            <v>-127652.64348793899</v>
          </cell>
          <cell r="O814">
            <v>-132834.36784555207</v>
          </cell>
          <cell r="P814">
            <v>-133347.78664364573</v>
          </cell>
          <cell r="Q814">
            <v>-129758.876977758</v>
          </cell>
          <cell r="R814">
            <v>-131468.01303132821</v>
          </cell>
          <cell r="S814">
            <v>-132620.98478433822</v>
          </cell>
          <cell r="T814">
            <v>-133466.45917913763</v>
          </cell>
          <cell r="U814">
            <v>-136620.4026966762</v>
          </cell>
          <cell r="V814">
            <v>-138707.28692364739</v>
          </cell>
          <cell r="W814">
            <v>-138710.28495041592</v>
          </cell>
          <cell r="X814">
            <v>-140908.68594771493</v>
          </cell>
          <cell r="Y814">
            <v>-142325.57000369855</v>
          </cell>
          <cell r="Z814">
            <v>-137964.53899680765</v>
          </cell>
          <cell r="AA814">
            <v>-140032.00842942105</v>
          </cell>
          <cell r="AB814">
            <v>-138639.13282119649</v>
          </cell>
          <cell r="AC814">
            <v>-136621.26082593421</v>
          </cell>
          <cell r="AD814">
            <v>0</v>
          </cell>
          <cell r="AE814">
            <v>0</v>
          </cell>
          <cell r="AF814">
            <v>0</v>
          </cell>
          <cell r="AG814">
            <v>0</v>
          </cell>
          <cell r="AH814">
            <v>0</v>
          </cell>
          <cell r="AI814">
            <v>0</v>
          </cell>
          <cell r="AJ814">
            <v>0</v>
          </cell>
          <cell r="AK814">
            <v>0</v>
          </cell>
          <cell r="AL814">
            <v>0</v>
          </cell>
          <cell r="AM814">
            <v>0</v>
          </cell>
          <cell r="AN814">
            <v>0</v>
          </cell>
          <cell r="AO814">
            <v>0</v>
          </cell>
        </row>
        <row r="815">
          <cell r="J815">
            <v>1765090.3925795287</v>
          </cell>
          <cell r="K815">
            <v>-138291.51767989321</v>
          </cell>
          <cell r="L815">
            <v>-124215.16611083985</v>
          </cell>
          <cell r="M815">
            <v>-129091.71348746492</v>
          </cell>
          <cell r="N815">
            <v>-127652.64348793899</v>
          </cell>
          <cell r="O815">
            <v>-132834.36784555207</v>
          </cell>
          <cell r="P815">
            <v>-133347.78664364573</v>
          </cell>
          <cell r="Q815">
            <v>-129758.876977758</v>
          </cell>
          <cell r="R815">
            <v>-131468.01303132821</v>
          </cell>
          <cell r="S815">
            <v>-132620.98478433822</v>
          </cell>
          <cell r="T815">
            <v>-133466.45917913763</v>
          </cell>
          <cell r="U815">
            <v>-136620.4026966762</v>
          </cell>
          <cell r="V815">
            <v>-138707.28692364739</v>
          </cell>
          <cell r="W815">
            <v>-138710.28495041592</v>
          </cell>
          <cell r="X815">
            <v>-140908.68594771493</v>
          </cell>
          <cell r="Y815">
            <v>-142325.57000369855</v>
          </cell>
          <cell r="Z815">
            <v>-137964.53899680765</v>
          </cell>
          <cell r="AA815">
            <v>-140032.00842942105</v>
          </cell>
          <cell r="AB815">
            <v>-138639.13282119649</v>
          </cell>
          <cell r="AC815">
            <v>-136621.26082593421</v>
          </cell>
          <cell r="AD815">
            <v>0</v>
          </cell>
          <cell r="AE815">
            <v>0</v>
          </cell>
          <cell r="AF815">
            <v>0</v>
          </cell>
          <cell r="AG815">
            <v>0</v>
          </cell>
          <cell r="AH815">
            <v>0</v>
          </cell>
          <cell r="AI815">
            <v>0</v>
          </cell>
          <cell r="AJ815">
            <v>0</v>
          </cell>
          <cell r="AK815">
            <v>0</v>
          </cell>
          <cell r="AL815">
            <v>0</v>
          </cell>
          <cell r="AM815">
            <v>0</v>
          </cell>
          <cell r="AN815">
            <v>0</v>
          </cell>
          <cell r="AO815">
            <v>0</v>
          </cell>
        </row>
        <row r="816">
          <cell r="J816">
            <v>1765090.3925795287</v>
          </cell>
          <cell r="K816">
            <v>-131741.75454903123</v>
          </cell>
          <cell r="L816">
            <v>-115020.73451378185</v>
          </cell>
          <cell r="M816">
            <v>-117153.20278258911</v>
          </cell>
          <cell r="N816">
            <v>-114051.73924697954</v>
          </cell>
          <cell r="O816">
            <v>-117176.32302147888</v>
          </cell>
          <cell r="P816">
            <v>-116366.76168190713</v>
          </cell>
          <cell r="Q816">
            <v>-112181.3802399688</v>
          </cell>
          <cell r="R816">
            <v>-112725.7474140649</v>
          </cell>
          <cell r="S816">
            <v>-112878.76481380884</v>
          </cell>
          <cell r="T816">
            <v>-112843.0071064801</v>
          </cell>
          <cell r="U816">
            <v>-114808.19098477086</v>
          </cell>
          <cell r="V816">
            <v>-115910.62363442742</v>
          </cell>
          <cell r="W816">
            <v>-115313.37980937521</v>
          </cell>
          <cell r="X816">
            <v>-116576.59783683968</v>
          </cell>
          <cell r="Y816">
            <v>-117218.06098253328</v>
          </cell>
          <cell r="Z816">
            <v>-113145.17789660506</v>
          </cell>
          <cell r="AA816">
            <v>-114382.14654109236</v>
          </cell>
          <cell r="AB816">
            <v>-112816.61924571064</v>
          </cell>
          <cell r="AC816">
            <v>-110776.1301028116</v>
          </cell>
          <cell r="AD816">
            <v>0</v>
          </cell>
          <cell r="AE816">
            <v>0</v>
          </cell>
          <cell r="AF816">
            <v>0</v>
          </cell>
          <cell r="AG816">
            <v>0</v>
          </cell>
          <cell r="AH816">
            <v>0</v>
          </cell>
          <cell r="AI816">
            <v>0</v>
          </cell>
          <cell r="AJ816">
            <v>0</v>
          </cell>
          <cell r="AK816">
            <v>0</v>
          </cell>
          <cell r="AL816">
            <v>0</v>
          </cell>
          <cell r="AM816">
            <v>0</v>
          </cell>
          <cell r="AN816">
            <v>0</v>
          </cell>
          <cell r="AO816">
            <v>0</v>
          </cell>
        </row>
        <row r="817">
          <cell r="J817"/>
          <cell r="K817"/>
          <cell r="L817"/>
          <cell r="M817"/>
          <cell r="N817"/>
          <cell r="O817"/>
          <cell r="P817"/>
          <cell r="Q817"/>
          <cell r="R817"/>
          <cell r="S817"/>
          <cell r="T817"/>
          <cell r="U817"/>
          <cell r="V817"/>
          <cell r="W817"/>
          <cell r="X817"/>
          <cell r="Y817"/>
          <cell r="Z817"/>
          <cell r="AA817"/>
          <cell r="AB817"/>
          <cell r="AC817"/>
          <cell r="AD817"/>
          <cell r="AE817"/>
          <cell r="AF817"/>
          <cell r="AG817"/>
          <cell r="AH817"/>
          <cell r="AI817"/>
          <cell r="AJ817"/>
          <cell r="AK817"/>
          <cell r="AL817"/>
          <cell r="AM817"/>
          <cell r="AN817"/>
          <cell r="AO817"/>
        </row>
        <row r="818">
          <cell r="J818">
            <v>0</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I818">
            <v>0</v>
          </cell>
          <cell r="AJ818">
            <v>0</v>
          </cell>
          <cell r="AK818">
            <v>0</v>
          </cell>
          <cell r="AL818">
            <v>0</v>
          </cell>
          <cell r="AM818">
            <v>0</v>
          </cell>
          <cell r="AN818">
            <v>0</v>
          </cell>
          <cell r="AO818">
            <v>0</v>
          </cell>
        </row>
        <row r="819">
          <cell r="J819">
            <v>638.66879999999992</v>
          </cell>
          <cell r="K819">
            <v>591.50767050381614</v>
          </cell>
          <cell r="L819">
            <v>544.34654100763248</v>
          </cell>
          <cell r="M819">
            <v>519.91266755579045</v>
          </cell>
          <cell r="N819">
            <v>415.88658643016612</v>
          </cell>
          <cell r="O819">
            <v>359.69030849488479</v>
          </cell>
          <cell r="P819">
            <v>298.99465187056302</v>
          </cell>
          <cell r="Q819">
            <v>229.49029619880503</v>
          </cell>
          <cell r="R819">
            <v>186.15421913129262</v>
          </cell>
          <cell r="S819">
            <v>140.1723963624857</v>
          </cell>
          <cell r="T819">
            <v>147.80531624234257</v>
          </cell>
          <cell r="U819">
            <v>130.13688874949702</v>
          </cell>
          <cell r="V819">
            <v>94.357003713036249</v>
          </cell>
          <cell r="W819">
            <v>86.034303573316919</v>
          </cell>
          <cell r="X819">
            <v>67.926686804062058</v>
          </cell>
          <cell r="Y819">
            <v>42.457288990605583</v>
          </cell>
          <cell r="Z819">
            <v>29.65989052486011</v>
          </cell>
          <cell r="AA819">
            <v>24.506112510598651</v>
          </cell>
          <cell r="AB819">
            <v>24.030393018339971</v>
          </cell>
          <cell r="AC819">
            <v>15.139508140764418</v>
          </cell>
          <cell r="AD819">
            <v>0</v>
          </cell>
          <cell r="AE819">
            <v>0</v>
          </cell>
          <cell r="AF819">
            <v>0</v>
          </cell>
          <cell r="AG819">
            <v>0</v>
          </cell>
          <cell r="AH819">
            <v>0</v>
          </cell>
          <cell r="AI819">
            <v>0</v>
          </cell>
          <cell r="AJ819">
            <v>0</v>
          </cell>
          <cell r="AK819">
            <v>0</v>
          </cell>
          <cell r="AL819">
            <v>0</v>
          </cell>
          <cell r="AM819">
            <v>0</v>
          </cell>
          <cell r="AN819">
            <v>0</v>
          </cell>
          <cell r="AO819">
            <v>0</v>
          </cell>
        </row>
        <row r="820">
          <cell r="J820">
            <v>0</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I820">
            <v>0</v>
          </cell>
          <cell r="AJ820">
            <v>0</v>
          </cell>
          <cell r="AK820">
            <v>0</v>
          </cell>
          <cell r="AL820">
            <v>0</v>
          </cell>
          <cell r="AM820">
            <v>0</v>
          </cell>
          <cell r="AN820">
            <v>0</v>
          </cell>
          <cell r="AO820">
            <v>0</v>
          </cell>
        </row>
        <row r="821">
          <cell r="J821">
            <v>0</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I821">
            <v>0</v>
          </cell>
          <cell r="AJ821">
            <v>0</v>
          </cell>
          <cell r="AK821">
            <v>0</v>
          </cell>
          <cell r="AL821">
            <v>0</v>
          </cell>
          <cell r="AM821">
            <v>0</v>
          </cell>
          <cell r="AN821">
            <v>0</v>
          </cell>
          <cell r="AO821">
            <v>0</v>
          </cell>
        </row>
        <row r="822">
          <cell r="J822">
            <v>638.66879999999992</v>
          </cell>
          <cell r="K822">
            <v>591.50767050381614</v>
          </cell>
          <cell r="L822">
            <v>544.34654100763248</v>
          </cell>
          <cell r="M822">
            <v>519.91266755579045</v>
          </cell>
          <cell r="N822">
            <v>415.88658643016612</v>
          </cell>
          <cell r="O822">
            <v>359.69030849488479</v>
          </cell>
          <cell r="P822">
            <v>298.99465187056302</v>
          </cell>
          <cell r="Q822">
            <v>229.49029619880503</v>
          </cell>
          <cell r="R822">
            <v>186.15421913129262</v>
          </cell>
          <cell r="S822">
            <v>140.1723963624857</v>
          </cell>
          <cell r="T822">
            <v>147.80531624234257</v>
          </cell>
          <cell r="U822">
            <v>130.13688874949702</v>
          </cell>
          <cell r="V822">
            <v>94.357003713036249</v>
          </cell>
          <cell r="W822">
            <v>86.034303573316919</v>
          </cell>
          <cell r="X822">
            <v>67.926686804062058</v>
          </cell>
          <cell r="Y822">
            <v>42.457288990605583</v>
          </cell>
          <cell r="Z822">
            <v>29.65989052486011</v>
          </cell>
          <cell r="AA822">
            <v>24.506112510598651</v>
          </cell>
          <cell r="AB822">
            <v>24.030393018339971</v>
          </cell>
          <cell r="AC822">
            <v>15.139508140764418</v>
          </cell>
          <cell r="AD822">
            <v>0</v>
          </cell>
          <cell r="AE822">
            <v>0</v>
          </cell>
          <cell r="AF822">
            <v>0</v>
          </cell>
          <cell r="AG822">
            <v>0</v>
          </cell>
          <cell r="AH822">
            <v>0</v>
          </cell>
          <cell r="AI822">
            <v>0</v>
          </cell>
          <cell r="AJ822">
            <v>0</v>
          </cell>
          <cell r="AK822">
            <v>0</v>
          </cell>
          <cell r="AL822">
            <v>0</v>
          </cell>
          <cell r="AM822">
            <v>0</v>
          </cell>
          <cell r="AN822">
            <v>0</v>
          </cell>
          <cell r="AO822">
            <v>0</v>
          </cell>
        </row>
        <row r="823">
          <cell r="J823">
            <v>638.66879999999992</v>
          </cell>
          <cell r="K823">
            <v>591.50767050381614</v>
          </cell>
          <cell r="L823">
            <v>544.34654100763248</v>
          </cell>
          <cell r="M823">
            <v>519.91266755579045</v>
          </cell>
          <cell r="N823">
            <v>415.88658643016612</v>
          </cell>
          <cell r="O823">
            <v>359.69030849488479</v>
          </cell>
          <cell r="P823">
            <v>298.99465187056302</v>
          </cell>
          <cell r="Q823">
            <v>229.49029619880503</v>
          </cell>
          <cell r="R823">
            <v>186.15421913129262</v>
          </cell>
          <cell r="S823">
            <v>140.1723963624857</v>
          </cell>
          <cell r="T823">
            <v>147.80531624234257</v>
          </cell>
          <cell r="U823">
            <v>130.13688874949702</v>
          </cell>
          <cell r="V823">
            <v>94.357003713036249</v>
          </cell>
          <cell r="W823">
            <v>86.034303573316919</v>
          </cell>
          <cell r="X823">
            <v>67.926686804062058</v>
          </cell>
          <cell r="Y823">
            <v>42.457288990605583</v>
          </cell>
          <cell r="Z823">
            <v>29.65989052486011</v>
          </cell>
          <cell r="AA823">
            <v>24.506112510598651</v>
          </cell>
          <cell r="AB823">
            <v>24.030393018339971</v>
          </cell>
          <cell r="AC823">
            <v>15.139508140764418</v>
          </cell>
          <cell r="AD823">
            <v>0</v>
          </cell>
          <cell r="AE823">
            <v>0</v>
          </cell>
          <cell r="AF823">
            <v>0</v>
          </cell>
          <cell r="AG823">
            <v>0</v>
          </cell>
          <cell r="AH823">
            <v>0</v>
          </cell>
          <cell r="AI823">
            <v>0</v>
          </cell>
          <cell r="AJ823">
            <v>0</v>
          </cell>
          <cell r="AK823">
            <v>0</v>
          </cell>
          <cell r="AL823">
            <v>0</v>
          </cell>
          <cell r="AM823">
            <v>0</v>
          </cell>
          <cell r="AN823">
            <v>0</v>
          </cell>
          <cell r="AO823">
            <v>0</v>
          </cell>
        </row>
        <row r="828">
          <cell r="J828"/>
          <cell r="K828"/>
          <cell r="L828"/>
          <cell r="M828"/>
          <cell r="N828"/>
          <cell r="O828"/>
          <cell r="P828"/>
          <cell r="Q828"/>
          <cell r="R828"/>
          <cell r="S828"/>
          <cell r="T828"/>
          <cell r="U828"/>
          <cell r="V828"/>
          <cell r="W828"/>
          <cell r="X828"/>
          <cell r="Y828"/>
          <cell r="Z828"/>
          <cell r="AA828"/>
          <cell r="AB828"/>
          <cell r="AC828"/>
          <cell r="AD828"/>
          <cell r="AE828"/>
          <cell r="AF828"/>
          <cell r="AG828"/>
          <cell r="AH828"/>
          <cell r="AI828"/>
          <cell r="AJ828"/>
          <cell r="AK828"/>
          <cell r="AL828"/>
          <cell r="AM828"/>
          <cell r="AN828"/>
          <cell r="AO828"/>
        </row>
        <row r="829">
          <cell r="J829"/>
          <cell r="K829"/>
          <cell r="L829"/>
          <cell r="M829"/>
          <cell r="N829"/>
          <cell r="O829"/>
          <cell r="P829"/>
          <cell r="Q829"/>
          <cell r="R829"/>
          <cell r="S829"/>
          <cell r="T829"/>
          <cell r="U829"/>
          <cell r="V829"/>
          <cell r="W829"/>
          <cell r="X829"/>
          <cell r="Y829"/>
          <cell r="Z829"/>
          <cell r="AA829"/>
          <cell r="AB829"/>
          <cell r="AC829"/>
          <cell r="AD829"/>
          <cell r="AE829"/>
          <cell r="AF829"/>
          <cell r="AG829"/>
          <cell r="AH829"/>
          <cell r="AI829"/>
          <cell r="AJ829"/>
          <cell r="AK829"/>
          <cell r="AL829"/>
          <cell r="AM829"/>
          <cell r="AN829"/>
          <cell r="AO829"/>
        </row>
        <row r="830">
          <cell r="J830"/>
          <cell r="K830"/>
          <cell r="L830"/>
          <cell r="M830"/>
          <cell r="N830"/>
          <cell r="O830"/>
          <cell r="P830"/>
          <cell r="Q830"/>
          <cell r="R830"/>
          <cell r="S830"/>
          <cell r="T830"/>
          <cell r="U830"/>
          <cell r="V830"/>
          <cell r="W830"/>
          <cell r="X830"/>
          <cell r="Y830"/>
          <cell r="Z830"/>
          <cell r="AA830"/>
          <cell r="AB830"/>
          <cell r="AC830"/>
          <cell r="AD830"/>
          <cell r="AE830"/>
          <cell r="AF830"/>
          <cell r="AG830"/>
          <cell r="AH830"/>
          <cell r="AI830"/>
          <cell r="AJ830"/>
          <cell r="AK830"/>
          <cell r="AL830"/>
          <cell r="AM830"/>
          <cell r="AN830"/>
          <cell r="AO830"/>
        </row>
        <row r="832">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I832">
            <v>0</v>
          </cell>
          <cell r="AJ832">
            <v>0</v>
          </cell>
          <cell r="AK832">
            <v>0</v>
          </cell>
          <cell r="AL832">
            <v>0</v>
          </cell>
          <cell r="AM832">
            <v>0</v>
          </cell>
          <cell r="AN832">
            <v>0</v>
          </cell>
          <cell r="AO832">
            <v>0</v>
          </cell>
        </row>
        <row r="833">
          <cell r="J833">
            <v>0</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cell r="AF833">
            <v>0</v>
          </cell>
          <cell r="AG833">
            <v>0</v>
          </cell>
          <cell r="AH833">
            <v>0</v>
          </cell>
          <cell r="AI833">
            <v>0</v>
          </cell>
          <cell r="AJ833">
            <v>0</v>
          </cell>
          <cell r="AK833">
            <v>0</v>
          </cell>
          <cell r="AL833">
            <v>0</v>
          </cell>
          <cell r="AM833">
            <v>0</v>
          </cell>
          <cell r="AN833">
            <v>0</v>
          </cell>
          <cell r="AO833">
            <v>0</v>
          </cell>
        </row>
        <row r="834">
          <cell r="J834">
            <v>0</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I834">
            <v>0</v>
          </cell>
          <cell r="AJ834">
            <v>0</v>
          </cell>
          <cell r="AK834">
            <v>0</v>
          </cell>
          <cell r="AL834">
            <v>0</v>
          </cell>
          <cell r="AM834">
            <v>0</v>
          </cell>
          <cell r="AN834">
            <v>0</v>
          </cell>
          <cell r="AO834">
            <v>0</v>
          </cell>
        </row>
        <row r="837">
          <cell r="J837">
            <v>10000000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0</v>
          </cell>
          <cell r="AI837">
            <v>0</v>
          </cell>
          <cell r="AJ837">
            <v>0</v>
          </cell>
          <cell r="AK837">
            <v>0</v>
          </cell>
          <cell r="AL837">
            <v>0</v>
          </cell>
          <cell r="AM837">
            <v>0</v>
          </cell>
          <cell r="AN837">
            <v>0</v>
          </cell>
          <cell r="AO837">
            <v>0</v>
          </cell>
        </row>
        <row r="838">
          <cell r="J838">
            <v>34833349</v>
          </cell>
          <cell r="K838">
            <v>34833349</v>
          </cell>
          <cell r="L838">
            <v>34833349</v>
          </cell>
          <cell r="M838">
            <v>34833349</v>
          </cell>
          <cell r="N838">
            <v>34833349</v>
          </cell>
          <cell r="O838">
            <v>34833349</v>
          </cell>
          <cell r="P838">
            <v>34833349</v>
          </cell>
          <cell r="Q838">
            <v>34833349</v>
          </cell>
          <cell r="R838">
            <v>34833349</v>
          </cell>
          <cell r="S838">
            <v>34833349</v>
          </cell>
          <cell r="T838">
            <v>34833349</v>
          </cell>
          <cell r="U838">
            <v>34833349</v>
          </cell>
          <cell r="V838">
            <v>34833349</v>
          </cell>
          <cell r="W838">
            <v>34833349</v>
          </cell>
          <cell r="X838">
            <v>34833349</v>
          </cell>
          <cell r="Y838">
            <v>34833349</v>
          </cell>
          <cell r="Z838">
            <v>34833349</v>
          </cell>
          <cell r="AA838">
            <v>34833349</v>
          </cell>
          <cell r="AB838">
            <v>34833349</v>
          </cell>
          <cell r="AC838">
            <v>34833349</v>
          </cell>
          <cell r="AD838">
            <v>0</v>
          </cell>
          <cell r="AE838">
            <v>0</v>
          </cell>
          <cell r="AF838">
            <v>0</v>
          </cell>
          <cell r="AG838">
            <v>0</v>
          </cell>
          <cell r="AH838">
            <v>0</v>
          </cell>
          <cell r="AI838">
            <v>0</v>
          </cell>
          <cell r="AJ838">
            <v>0</v>
          </cell>
          <cell r="AK838">
            <v>0</v>
          </cell>
          <cell r="AL838">
            <v>0</v>
          </cell>
          <cell r="AM838">
            <v>0</v>
          </cell>
          <cell r="AN838">
            <v>0</v>
          </cell>
          <cell r="AO838">
            <v>0</v>
          </cell>
        </row>
        <row r="839">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0</v>
          </cell>
          <cell r="AI839">
            <v>0</v>
          </cell>
          <cell r="AJ839">
            <v>0</v>
          </cell>
          <cell r="AK839">
            <v>0</v>
          </cell>
          <cell r="AL839">
            <v>0</v>
          </cell>
          <cell r="AM839">
            <v>0</v>
          </cell>
          <cell r="AN839">
            <v>0</v>
          </cell>
          <cell r="AO839">
            <v>0</v>
          </cell>
        </row>
        <row r="840">
          <cell r="J840">
            <v>0</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v>
          </cell>
          <cell r="AI840">
            <v>0</v>
          </cell>
          <cell r="AJ840">
            <v>0</v>
          </cell>
          <cell r="AK840">
            <v>0</v>
          </cell>
          <cell r="AL840">
            <v>0</v>
          </cell>
          <cell r="AM840">
            <v>0</v>
          </cell>
          <cell r="AN840">
            <v>0</v>
          </cell>
          <cell r="AO840">
            <v>0</v>
          </cell>
        </row>
        <row r="841">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0</v>
          </cell>
          <cell r="AI841">
            <v>0</v>
          </cell>
          <cell r="AJ841">
            <v>0</v>
          </cell>
          <cell r="AK841">
            <v>0</v>
          </cell>
          <cell r="AL841">
            <v>0</v>
          </cell>
          <cell r="AM841">
            <v>0</v>
          </cell>
          <cell r="AN841">
            <v>0</v>
          </cell>
          <cell r="AO841">
            <v>0</v>
          </cell>
        </row>
        <row r="842">
          <cell r="J842">
            <v>34833349</v>
          </cell>
          <cell r="K842">
            <v>34833349</v>
          </cell>
          <cell r="L842">
            <v>34833349</v>
          </cell>
          <cell r="M842">
            <v>34833349</v>
          </cell>
          <cell r="N842">
            <v>34833349</v>
          </cell>
          <cell r="O842">
            <v>34833349</v>
          </cell>
          <cell r="P842">
            <v>34833349</v>
          </cell>
          <cell r="Q842">
            <v>34833349</v>
          </cell>
          <cell r="R842">
            <v>34833349</v>
          </cell>
          <cell r="S842">
            <v>34833349</v>
          </cell>
          <cell r="T842">
            <v>34833349</v>
          </cell>
          <cell r="U842">
            <v>34833349</v>
          </cell>
          <cell r="V842">
            <v>34833349</v>
          </cell>
          <cell r="W842">
            <v>34833349</v>
          </cell>
          <cell r="X842">
            <v>34833349</v>
          </cell>
          <cell r="Y842">
            <v>34833349</v>
          </cell>
          <cell r="Z842">
            <v>34833349</v>
          </cell>
          <cell r="AA842">
            <v>34833349</v>
          </cell>
          <cell r="AB842">
            <v>34833349</v>
          </cell>
          <cell r="AC842">
            <v>34833349</v>
          </cell>
          <cell r="AD842">
            <v>0</v>
          </cell>
          <cell r="AE842">
            <v>0</v>
          </cell>
          <cell r="AF842">
            <v>0</v>
          </cell>
          <cell r="AG842">
            <v>0</v>
          </cell>
          <cell r="AH842">
            <v>0</v>
          </cell>
          <cell r="AI842">
            <v>0</v>
          </cell>
          <cell r="AJ842">
            <v>0</v>
          </cell>
          <cell r="AK842">
            <v>0</v>
          </cell>
          <cell r="AL842">
            <v>0</v>
          </cell>
          <cell r="AM842">
            <v>0</v>
          </cell>
          <cell r="AN842">
            <v>0</v>
          </cell>
          <cell r="AO842">
            <v>0</v>
          </cell>
        </row>
        <row r="843">
          <cell r="J843">
            <v>44833349</v>
          </cell>
          <cell r="K843">
            <v>34833349</v>
          </cell>
          <cell r="L843">
            <v>34833349</v>
          </cell>
          <cell r="M843">
            <v>34833349</v>
          </cell>
          <cell r="N843">
            <v>34833349</v>
          </cell>
          <cell r="O843">
            <v>34833349</v>
          </cell>
          <cell r="P843">
            <v>34833349</v>
          </cell>
          <cell r="Q843">
            <v>34833349</v>
          </cell>
          <cell r="R843">
            <v>34833349</v>
          </cell>
          <cell r="S843">
            <v>34833349</v>
          </cell>
          <cell r="T843">
            <v>34833349</v>
          </cell>
          <cell r="U843">
            <v>34833349</v>
          </cell>
          <cell r="V843">
            <v>34833349</v>
          </cell>
          <cell r="W843">
            <v>34833349</v>
          </cell>
          <cell r="X843">
            <v>34833349</v>
          </cell>
          <cell r="Y843">
            <v>34833349</v>
          </cell>
          <cell r="Z843">
            <v>34833349</v>
          </cell>
          <cell r="AA843">
            <v>34833349</v>
          </cell>
          <cell r="AB843">
            <v>34833349</v>
          </cell>
          <cell r="AC843">
            <v>34833349</v>
          </cell>
          <cell r="AD843">
            <v>0</v>
          </cell>
          <cell r="AE843">
            <v>0</v>
          </cell>
          <cell r="AF843">
            <v>0</v>
          </cell>
          <cell r="AG843">
            <v>0</v>
          </cell>
          <cell r="AH843">
            <v>0</v>
          </cell>
          <cell r="AI843">
            <v>0</v>
          </cell>
          <cell r="AJ843">
            <v>0</v>
          </cell>
          <cell r="AK843">
            <v>0</v>
          </cell>
          <cell r="AL843">
            <v>0</v>
          </cell>
          <cell r="AM843">
            <v>0</v>
          </cell>
          <cell r="AN843">
            <v>0</v>
          </cell>
          <cell r="AO843">
            <v>0</v>
          </cell>
        </row>
        <row r="844">
          <cell r="J844">
            <v>44833349</v>
          </cell>
          <cell r="K844">
            <v>33183571.856525786</v>
          </cell>
          <cell r="L844">
            <v>32254977.495902322</v>
          </cell>
          <cell r="M844">
            <v>31611931.461347871</v>
          </cell>
          <cell r="N844">
            <v>31121987.987835117</v>
          </cell>
          <cell r="O844">
            <v>30727317.188648641</v>
          </cell>
          <cell r="P844">
            <v>30397535.07493896</v>
          </cell>
          <cell r="Q844">
            <v>30114727.101640593</v>
          </cell>
          <cell r="R844">
            <v>29867457.569502294</v>
          </cell>
          <cell r="S844">
            <v>29647988.331878711</v>
          </cell>
          <cell r="T844">
            <v>29450843.851890512</v>
          </cell>
          <cell r="U844">
            <v>29272009.931855306</v>
          </cell>
          <cell r="V844">
            <v>29108457.784832641</v>
          </cell>
          <cell r="W844">
            <v>28957846.959260218</v>
          </cell>
          <cell r="X844">
            <v>28818332.172865838</v>
          </cell>
          <cell r="Y844">
            <v>28688433.3377464</v>
          </cell>
          <cell r="Z844">
            <v>28566945.520911902</v>
          </cell>
          <cell r="AA844">
            <v>28452874.985672913</v>
          </cell>
          <cell r="AB844">
            <v>28345392.756129045</v>
          </cell>
          <cell r="AC844">
            <v>28243800.25051095</v>
          </cell>
          <cell r="AD844">
            <v>0</v>
          </cell>
          <cell r="AE844">
            <v>0</v>
          </cell>
          <cell r="AF844">
            <v>0</v>
          </cell>
          <cell r="AG844">
            <v>0</v>
          </cell>
          <cell r="AH844">
            <v>0</v>
          </cell>
          <cell r="AI844">
            <v>0</v>
          </cell>
          <cell r="AJ844">
            <v>0</v>
          </cell>
          <cell r="AK844">
            <v>0</v>
          </cell>
          <cell r="AL844">
            <v>0</v>
          </cell>
          <cell r="AM844">
            <v>0</v>
          </cell>
          <cell r="AN844">
            <v>0</v>
          </cell>
          <cell r="AO844">
            <v>0</v>
          </cell>
        </row>
        <row r="845">
          <cell r="J845"/>
          <cell r="K845"/>
          <cell r="L845"/>
          <cell r="M845"/>
          <cell r="N845"/>
          <cell r="O845"/>
          <cell r="P845"/>
          <cell r="Q845"/>
          <cell r="R845"/>
          <cell r="S845"/>
          <cell r="T845"/>
          <cell r="U845"/>
          <cell r="V845"/>
          <cell r="W845"/>
          <cell r="X845"/>
          <cell r="Y845"/>
          <cell r="Z845"/>
          <cell r="AA845"/>
          <cell r="AB845"/>
          <cell r="AC845"/>
          <cell r="AD845"/>
          <cell r="AE845"/>
          <cell r="AF845"/>
          <cell r="AG845"/>
          <cell r="AH845"/>
          <cell r="AI845"/>
          <cell r="AJ845"/>
          <cell r="AK845"/>
          <cell r="AL845"/>
          <cell r="AM845"/>
          <cell r="AN845"/>
          <cell r="AO845"/>
        </row>
        <row r="846">
          <cell r="J846">
            <v>0</v>
          </cell>
          <cell r="K846">
            <v>0</v>
          </cell>
          <cell r="L846">
            <v>0</v>
          </cell>
          <cell r="M846">
            <v>0</v>
          </cell>
          <cell r="N846">
            <v>0</v>
          </cell>
          <cell r="O846">
            <v>0</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0</v>
          </cell>
          <cell r="AI846">
            <v>0</v>
          </cell>
          <cell r="AJ846">
            <v>0</v>
          </cell>
          <cell r="AK846">
            <v>0</v>
          </cell>
          <cell r="AL846">
            <v>0</v>
          </cell>
          <cell r="AM846">
            <v>0</v>
          </cell>
          <cell r="AN846">
            <v>0</v>
          </cell>
          <cell r="AO846">
            <v>0</v>
          </cell>
        </row>
        <row r="847">
          <cell r="J847">
            <v>0</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0</v>
          </cell>
          <cell r="AI847">
            <v>0</v>
          </cell>
          <cell r="AJ847">
            <v>0</v>
          </cell>
          <cell r="AK847">
            <v>0</v>
          </cell>
          <cell r="AL847">
            <v>0</v>
          </cell>
          <cell r="AM847">
            <v>0</v>
          </cell>
          <cell r="AN847">
            <v>0</v>
          </cell>
          <cell r="AO847">
            <v>0</v>
          </cell>
        </row>
        <row r="848">
          <cell r="J848">
            <v>0</v>
          </cell>
          <cell r="K848">
            <v>0</v>
          </cell>
          <cell r="L848">
            <v>0</v>
          </cell>
          <cell r="M848">
            <v>0</v>
          </cell>
          <cell r="N848">
            <v>0</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0</v>
          </cell>
          <cell r="AI848">
            <v>0</v>
          </cell>
          <cell r="AJ848">
            <v>0</v>
          </cell>
          <cell r="AK848">
            <v>0</v>
          </cell>
          <cell r="AL848">
            <v>0</v>
          </cell>
          <cell r="AM848">
            <v>0</v>
          </cell>
          <cell r="AN848">
            <v>0</v>
          </cell>
          <cell r="AO848">
            <v>0</v>
          </cell>
        </row>
        <row r="849">
          <cell r="J849">
            <v>535644.89500000002</v>
          </cell>
          <cell r="K849">
            <v>535644.89500000002</v>
          </cell>
          <cell r="L849">
            <v>535644.89500000002</v>
          </cell>
          <cell r="M849">
            <v>535644.89500000002</v>
          </cell>
          <cell r="N849">
            <v>535644.89500000002</v>
          </cell>
          <cell r="O849">
            <v>535644.89500000002</v>
          </cell>
          <cell r="P849">
            <v>535644.89500000002</v>
          </cell>
          <cell r="Q849">
            <v>535644.89500000002</v>
          </cell>
          <cell r="R849">
            <v>535644.89500000002</v>
          </cell>
          <cell r="S849">
            <v>535644.89500000002</v>
          </cell>
          <cell r="T849">
            <v>535644.89500000002</v>
          </cell>
          <cell r="U849">
            <v>535644.89500000002</v>
          </cell>
          <cell r="V849">
            <v>535644.89500000002</v>
          </cell>
          <cell r="W849">
            <v>535644.89500000002</v>
          </cell>
          <cell r="X849">
            <v>535644.89500000002</v>
          </cell>
          <cell r="Y849">
            <v>535644.89500000002</v>
          </cell>
          <cell r="Z849">
            <v>535644.89500000002</v>
          </cell>
          <cell r="AA849">
            <v>535644.89500000002</v>
          </cell>
          <cell r="AB849">
            <v>535644.89500000002</v>
          </cell>
          <cell r="AC849">
            <v>535644.89500000002</v>
          </cell>
          <cell r="AD849">
            <v>0</v>
          </cell>
          <cell r="AE849">
            <v>0</v>
          </cell>
          <cell r="AF849">
            <v>0</v>
          </cell>
          <cell r="AG849">
            <v>0</v>
          </cell>
          <cell r="AH849">
            <v>0</v>
          </cell>
          <cell r="AI849">
            <v>0</v>
          </cell>
          <cell r="AJ849">
            <v>0</v>
          </cell>
          <cell r="AK849">
            <v>0</v>
          </cell>
          <cell r="AL849">
            <v>0</v>
          </cell>
          <cell r="AM849">
            <v>0</v>
          </cell>
          <cell r="AN849">
            <v>0</v>
          </cell>
          <cell r="AO849">
            <v>0</v>
          </cell>
        </row>
        <row r="850">
          <cell r="J850">
            <v>535644.89500000002</v>
          </cell>
          <cell r="K850">
            <v>535644.89500000002</v>
          </cell>
          <cell r="L850">
            <v>535644.89500000002</v>
          </cell>
          <cell r="M850">
            <v>535644.89500000002</v>
          </cell>
          <cell r="N850">
            <v>535644.89500000002</v>
          </cell>
          <cell r="O850">
            <v>535644.89500000002</v>
          </cell>
          <cell r="P850">
            <v>535644.89500000002</v>
          </cell>
          <cell r="Q850">
            <v>535644.89500000002</v>
          </cell>
          <cell r="R850">
            <v>535644.89500000002</v>
          </cell>
          <cell r="S850">
            <v>535644.89500000002</v>
          </cell>
          <cell r="T850">
            <v>535644.89500000002</v>
          </cell>
          <cell r="U850">
            <v>535644.89500000002</v>
          </cell>
          <cell r="V850">
            <v>535644.89500000002</v>
          </cell>
          <cell r="W850">
            <v>535644.89500000002</v>
          </cell>
          <cell r="X850">
            <v>535644.89500000002</v>
          </cell>
          <cell r="Y850">
            <v>535644.89500000002</v>
          </cell>
          <cell r="Z850">
            <v>535644.89500000002</v>
          </cell>
          <cell r="AA850">
            <v>535644.89500000002</v>
          </cell>
          <cell r="AB850">
            <v>535644.89500000002</v>
          </cell>
          <cell r="AC850">
            <v>535644.89500000002</v>
          </cell>
          <cell r="AD850">
            <v>0</v>
          </cell>
          <cell r="AE850">
            <v>0</v>
          </cell>
          <cell r="AF850">
            <v>0</v>
          </cell>
          <cell r="AG850">
            <v>0</v>
          </cell>
          <cell r="AH850">
            <v>0</v>
          </cell>
          <cell r="AI850">
            <v>0</v>
          </cell>
          <cell r="AJ850">
            <v>0</v>
          </cell>
          <cell r="AK850">
            <v>0</v>
          </cell>
          <cell r="AL850">
            <v>0</v>
          </cell>
          <cell r="AM850">
            <v>0</v>
          </cell>
          <cell r="AN850">
            <v>0</v>
          </cell>
          <cell r="AO850">
            <v>0</v>
          </cell>
        </row>
        <row r="851">
          <cell r="J851">
            <v>535644.89500000002</v>
          </cell>
          <cell r="K851">
            <v>535644.89500000002</v>
          </cell>
          <cell r="L851">
            <v>535644.89500000002</v>
          </cell>
          <cell r="M851">
            <v>535644.89500000002</v>
          </cell>
          <cell r="N851">
            <v>535644.89500000002</v>
          </cell>
          <cell r="O851">
            <v>535644.89500000002</v>
          </cell>
          <cell r="P851">
            <v>535644.89500000002</v>
          </cell>
          <cell r="Q851">
            <v>535644.89500000002</v>
          </cell>
          <cell r="R851">
            <v>535644.89500000002</v>
          </cell>
          <cell r="S851">
            <v>535644.89500000002</v>
          </cell>
          <cell r="T851">
            <v>535644.89500000002</v>
          </cell>
          <cell r="U851">
            <v>535644.89500000002</v>
          </cell>
          <cell r="V851">
            <v>535644.89500000002</v>
          </cell>
          <cell r="W851">
            <v>535644.89500000002</v>
          </cell>
          <cell r="X851">
            <v>535644.89500000002</v>
          </cell>
          <cell r="Y851">
            <v>535644.89500000002</v>
          </cell>
          <cell r="Z851">
            <v>535644.89500000002</v>
          </cell>
          <cell r="AA851">
            <v>535644.89500000002</v>
          </cell>
          <cell r="AB851">
            <v>535644.89500000002</v>
          </cell>
          <cell r="AC851">
            <v>535644.89500000002</v>
          </cell>
          <cell r="AD851">
            <v>0</v>
          </cell>
          <cell r="AE851">
            <v>0</v>
          </cell>
          <cell r="AF851">
            <v>0</v>
          </cell>
          <cell r="AG851">
            <v>0</v>
          </cell>
          <cell r="AH851">
            <v>0</v>
          </cell>
          <cell r="AI851">
            <v>0</v>
          </cell>
          <cell r="AJ851">
            <v>0</v>
          </cell>
          <cell r="AK851">
            <v>0</v>
          </cell>
          <cell r="AL851">
            <v>0</v>
          </cell>
          <cell r="AM851">
            <v>0</v>
          </cell>
          <cell r="AN851">
            <v>0</v>
          </cell>
          <cell r="AO851">
            <v>0</v>
          </cell>
        </row>
        <row r="856">
          <cell r="J856"/>
          <cell r="K856"/>
          <cell r="L856"/>
          <cell r="M856"/>
          <cell r="N856"/>
          <cell r="O856"/>
          <cell r="P856"/>
          <cell r="Q856"/>
          <cell r="R856"/>
          <cell r="S856"/>
          <cell r="T856"/>
          <cell r="U856"/>
          <cell r="V856"/>
          <cell r="W856"/>
          <cell r="X856"/>
          <cell r="Y856"/>
          <cell r="Z856"/>
          <cell r="AA856"/>
          <cell r="AB856"/>
          <cell r="AC856"/>
          <cell r="AD856"/>
          <cell r="AE856"/>
          <cell r="AF856"/>
          <cell r="AG856"/>
          <cell r="AH856"/>
          <cell r="AI856"/>
          <cell r="AJ856"/>
          <cell r="AK856"/>
          <cell r="AL856"/>
          <cell r="AM856"/>
          <cell r="AN856"/>
          <cell r="AO856"/>
        </row>
        <row r="857">
          <cell r="J857"/>
          <cell r="K857"/>
          <cell r="L857"/>
          <cell r="M857"/>
          <cell r="N857"/>
          <cell r="O857"/>
          <cell r="P857"/>
          <cell r="Q857"/>
          <cell r="R857"/>
          <cell r="S857"/>
          <cell r="T857"/>
          <cell r="U857"/>
          <cell r="V857"/>
          <cell r="W857"/>
          <cell r="X857"/>
          <cell r="Y857"/>
          <cell r="Z857"/>
          <cell r="AA857"/>
          <cell r="AB857"/>
          <cell r="AC857"/>
          <cell r="AD857"/>
          <cell r="AE857"/>
          <cell r="AF857"/>
          <cell r="AG857"/>
          <cell r="AH857"/>
          <cell r="AI857"/>
          <cell r="AJ857"/>
          <cell r="AK857"/>
          <cell r="AL857"/>
          <cell r="AM857"/>
          <cell r="AN857"/>
          <cell r="AO857"/>
        </row>
        <row r="858">
          <cell r="J858"/>
          <cell r="K858"/>
          <cell r="L858"/>
          <cell r="M858"/>
          <cell r="N858"/>
          <cell r="O858"/>
          <cell r="P858"/>
          <cell r="Q858"/>
          <cell r="R858"/>
          <cell r="S858"/>
          <cell r="T858"/>
          <cell r="U858"/>
          <cell r="V858"/>
          <cell r="W858"/>
          <cell r="X858"/>
          <cell r="Y858"/>
          <cell r="Z858"/>
          <cell r="AA858"/>
          <cell r="AB858"/>
          <cell r="AC858"/>
          <cell r="AD858"/>
          <cell r="AE858"/>
          <cell r="AF858"/>
          <cell r="AG858"/>
          <cell r="AH858"/>
          <cell r="AI858"/>
          <cell r="AJ858"/>
          <cell r="AK858"/>
          <cell r="AL858"/>
          <cell r="AM858"/>
          <cell r="AN858"/>
          <cell r="AO858"/>
        </row>
        <row r="860">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0</v>
          </cell>
          <cell r="AI860">
            <v>0</v>
          </cell>
          <cell r="AJ860">
            <v>0</v>
          </cell>
          <cell r="AK860">
            <v>0</v>
          </cell>
          <cell r="AL860">
            <v>0</v>
          </cell>
          <cell r="AM860">
            <v>0</v>
          </cell>
          <cell r="AN860">
            <v>0</v>
          </cell>
          <cell r="AO860">
            <v>0</v>
          </cell>
        </row>
        <row r="861">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0</v>
          </cell>
          <cell r="AI861">
            <v>0</v>
          </cell>
          <cell r="AJ861">
            <v>0</v>
          </cell>
          <cell r="AK861">
            <v>0</v>
          </cell>
          <cell r="AL861">
            <v>0</v>
          </cell>
          <cell r="AM861">
            <v>0</v>
          </cell>
          <cell r="AN861">
            <v>0</v>
          </cell>
          <cell r="AO861">
            <v>0</v>
          </cell>
        </row>
        <row r="862">
          <cell r="J862">
            <v>0</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0</v>
          </cell>
          <cell r="AI862">
            <v>0</v>
          </cell>
          <cell r="AJ862">
            <v>0</v>
          </cell>
          <cell r="AK862">
            <v>0</v>
          </cell>
          <cell r="AL862">
            <v>0</v>
          </cell>
          <cell r="AM862">
            <v>0</v>
          </cell>
          <cell r="AN862">
            <v>0</v>
          </cell>
          <cell r="AO862">
            <v>0</v>
          </cell>
        </row>
        <row r="865">
          <cell r="J865">
            <v>13000000</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0</v>
          </cell>
          <cell r="AI865">
            <v>0</v>
          </cell>
          <cell r="AJ865">
            <v>0</v>
          </cell>
          <cell r="AK865">
            <v>0</v>
          </cell>
          <cell r="AL865">
            <v>0</v>
          </cell>
          <cell r="AM865">
            <v>0</v>
          </cell>
          <cell r="AN865">
            <v>0</v>
          </cell>
          <cell r="AO865">
            <v>0</v>
          </cell>
        </row>
        <row r="866">
          <cell r="J866">
            <v>350000</v>
          </cell>
          <cell r="K866">
            <v>350000</v>
          </cell>
          <cell r="L866">
            <v>350000</v>
          </cell>
          <cell r="M866">
            <v>350000</v>
          </cell>
          <cell r="N866">
            <v>350000</v>
          </cell>
          <cell r="O866">
            <v>350000</v>
          </cell>
          <cell r="P866">
            <v>350000</v>
          </cell>
          <cell r="Q866">
            <v>350000</v>
          </cell>
          <cell r="R866">
            <v>350000</v>
          </cell>
          <cell r="S866">
            <v>350000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0</v>
          </cell>
          <cell r="AI866">
            <v>0</v>
          </cell>
          <cell r="AJ866">
            <v>0</v>
          </cell>
          <cell r="AK866">
            <v>0</v>
          </cell>
          <cell r="AL866">
            <v>0</v>
          </cell>
          <cell r="AM866">
            <v>0</v>
          </cell>
          <cell r="AN866">
            <v>0</v>
          </cell>
          <cell r="AO866">
            <v>0</v>
          </cell>
        </row>
        <row r="867">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0</v>
          </cell>
          <cell r="AI867">
            <v>0</v>
          </cell>
          <cell r="AJ867">
            <v>0</v>
          </cell>
          <cell r="AK867">
            <v>0</v>
          </cell>
          <cell r="AL867">
            <v>0</v>
          </cell>
          <cell r="AM867">
            <v>0</v>
          </cell>
          <cell r="AN867">
            <v>0</v>
          </cell>
          <cell r="AO867">
            <v>0</v>
          </cell>
        </row>
        <row r="868">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0</v>
          </cell>
          <cell r="AI868">
            <v>0</v>
          </cell>
          <cell r="AJ868">
            <v>0</v>
          </cell>
          <cell r="AK868">
            <v>0</v>
          </cell>
          <cell r="AL868">
            <v>0</v>
          </cell>
          <cell r="AM868">
            <v>0</v>
          </cell>
          <cell r="AN868">
            <v>0</v>
          </cell>
          <cell r="AO868">
            <v>0</v>
          </cell>
        </row>
        <row r="869">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0</v>
          </cell>
          <cell r="AI869">
            <v>0</v>
          </cell>
          <cell r="AJ869">
            <v>0</v>
          </cell>
          <cell r="AK869">
            <v>0</v>
          </cell>
          <cell r="AL869">
            <v>0</v>
          </cell>
          <cell r="AM869">
            <v>0</v>
          </cell>
          <cell r="AN869">
            <v>0</v>
          </cell>
          <cell r="AO869">
            <v>0</v>
          </cell>
        </row>
        <row r="870">
          <cell r="J870">
            <v>350000</v>
          </cell>
          <cell r="K870">
            <v>350000</v>
          </cell>
          <cell r="L870">
            <v>350000</v>
          </cell>
          <cell r="M870">
            <v>350000</v>
          </cell>
          <cell r="N870">
            <v>350000</v>
          </cell>
          <cell r="O870">
            <v>350000</v>
          </cell>
          <cell r="P870">
            <v>350000</v>
          </cell>
          <cell r="Q870">
            <v>350000</v>
          </cell>
          <cell r="R870">
            <v>350000</v>
          </cell>
          <cell r="S870">
            <v>350000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0</v>
          </cell>
          <cell r="AI870">
            <v>0</v>
          </cell>
          <cell r="AJ870">
            <v>0</v>
          </cell>
          <cell r="AK870">
            <v>0</v>
          </cell>
          <cell r="AL870">
            <v>0</v>
          </cell>
          <cell r="AM870">
            <v>0</v>
          </cell>
          <cell r="AN870">
            <v>0</v>
          </cell>
          <cell r="AO870">
            <v>0</v>
          </cell>
        </row>
        <row r="871">
          <cell r="J871">
            <v>13350000</v>
          </cell>
          <cell r="K871">
            <v>350000</v>
          </cell>
          <cell r="L871">
            <v>350000</v>
          </cell>
          <cell r="M871">
            <v>350000</v>
          </cell>
          <cell r="N871">
            <v>350000</v>
          </cell>
          <cell r="O871">
            <v>350000</v>
          </cell>
          <cell r="P871">
            <v>350000</v>
          </cell>
          <cell r="Q871">
            <v>350000</v>
          </cell>
          <cell r="R871">
            <v>350000</v>
          </cell>
          <cell r="S871">
            <v>350000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0</v>
          </cell>
          <cell r="AI871">
            <v>0</v>
          </cell>
          <cell r="AJ871">
            <v>0</v>
          </cell>
          <cell r="AK871">
            <v>0</v>
          </cell>
          <cell r="AL871">
            <v>0</v>
          </cell>
          <cell r="AM871">
            <v>0</v>
          </cell>
          <cell r="AN871">
            <v>0</v>
          </cell>
          <cell r="AO871">
            <v>0</v>
          </cell>
        </row>
        <row r="872">
          <cell r="J872">
            <v>13350000</v>
          </cell>
          <cell r="K872">
            <v>333423.29931537807</v>
          </cell>
          <cell r="L872">
            <v>324092.92955339473</v>
          </cell>
          <cell r="M872">
            <v>317631.70436100633</v>
          </cell>
          <cell r="N872">
            <v>312708.82956853474</v>
          </cell>
          <cell r="O872">
            <v>308743.23958994076</v>
          </cell>
          <cell r="P872">
            <v>305429.64089466783</v>
          </cell>
          <cell r="Q872">
            <v>302588.03095775284</v>
          </cell>
          <cell r="R872">
            <v>300103.50567571906</v>
          </cell>
          <cell r="S872">
            <v>297898.31337083178</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cell r="AI872">
            <v>0</v>
          </cell>
          <cell r="AJ872">
            <v>0</v>
          </cell>
          <cell r="AK872">
            <v>0</v>
          </cell>
          <cell r="AL872">
            <v>0</v>
          </cell>
          <cell r="AM872">
            <v>0</v>
          </cell>
          <cell r="AN872">
            <v>0</v>
          </cell>
          <cell r="AO872">
            <v>0</v>
          </cell>
        </row>
        <row r="873">
          <cell r="J873"/>
          <cell r="K873"/>
          <cell r="L873"/>
          <cell r="M873"/>
          <cell r="N873"/>
          <cell r="O873"/>
          <cell r="P873"/>
          <cell r="Q873"/>
          <cell r="R873"/>
          <cell r="S873"/>
          <cell r="T873"/>
          <cell r="U873"/>
          <cell r="V873"/>
          <cell r="W873"/>
          <cell r="X873"/>
          <cell r="Y873"/>
          <cell r="Z873"/>
          <cell r="AA873"/>
          <cell r="AB873"/>
          <cell r="AC873"/>
          <cell r="AD873"/>
          <cell r="AE873"/>
          <cell r="AF873"/>
          <cell r="AG873"/>
          <cell r="AH873"/>
          <cell r="AI873"/>
          <cell r="AJ873"/>
          <cell r="AK873"/>
          <cell r="AL873"/>
          <cell r="AM873"/>
          <cell r="AN873"/>
          <cell r="AO873"/>
        </row>
        <row r="874">
          <cell r="J874">
            <v>0</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0</v>
          </cell>
          <cell r="AI874">
            <v>0</v>
          </cell>
          <cell r="AJ874">
            <v>0</v>
          </cell>
          <cell r="AK874">
            <v>0</v>
          </cell>
          <cell r="AL874">
            <v>0</v>
          </cell>
          <cell r="AM874">
            <v>0</v>
          </cell>
          <cell r="AN874">
            <v>0</v>
          </cell>
          <cell r="AO874">
            <v>0</v>
          </cell>
        </row>
        <row r="875">
          <cell r="J875">
            <v>0</v>
          </cell>
          <cell r="K875">
            <v>0</v>
          </cell>
          <cell r="L875">
            <v>0</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I875">
            <v>0</v>
          </cell>
          <cell r="AJ875">
            <v>0</v>
          </cell>
          <cell r="AK875">
            <v>0</v>
          </cell>
          <cell r="AL875">
            <v>0</v>
          </cell>
          <cell r="AM875">
            <v>0</v>
          </cell>
          <cell r="AN875">
            <v>0</v>
          </cell>
          <cell r="AO875">
            <v>0</v>
          </cell>
        </row>
        <row r="876">
          <cell r="J876">
            <v>0</v>
          </cell>
          <cell r="K876">
            <v>0</v>
          </cell>
          <cell r="L876">
            <v>0</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I876">
            <v>0</v>
          </cell>
          <cell r="AJ876">
            <v>0</v>
          </cell>
          <cell r="AK876">
            <v>0</v>
          </cell>
          <cell r="AL876">
            <v>0</v>
          </cell>
          <cell r="AM876">
            <v>0</v>
          </cell>
          <cell r="AN876">
            <v>0</v>
          </cell>
          <cell r="AO876">
            <v>0</v>
          </cell>
        </row>
        <row r="877">
          <cell r="J877">
            <v>25000</v>
          </cell>
          <cell r="K877">
            <v>25000</v>
          </cell>
          <cell r="L877">
            <v>25000</v>
          </cell>
          <cell r="M877">
            <v>25000</v>
          </cell>
          <cell r="N877">
            <v>25000</v>
          </cell>
          <cell r="O877">
            <v>25000</v>
          </cell>
          <cell r="P877">
            <v>25000</v>
          </cell>
          <cell r="Q877">
            <v>25000</v>
          </cell>
          <cell r="R877">
            <v>25000</v>
          </cell>
          <cell r="S877">
            <v>25000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I877">
            <v>0</v>
          </cell>
          <cell r="AJ877">
            <v>0</v>
          </cell>
          <cell r="AK877">
            <v>0</v>
          </cell>
          <cell r="AL877">
            <v>0</v>
          </cell>
          <cell r="AM877">
            <v>0</v>
          </cell>
          <cell r="AN877">
            <v>0</v>
          </cell>
          <cell r="AO877">
            <v>0</v>
          </cell>
        </row>
        <row r="878">
          <cell r="J878">
            <v>25000</v>
          </cell>
          <cell r="K878">
            <v>25000</v>
          </cell>
          <cell r="L878">
            <v>25000</v>
          </cell>
          <cell r="M878">
            <v>25000</v>
          </cell>
          <cell r="N878">
            <v>25000</v>
          </cell>
          <cell r="O878">
            <v>25000</v>
          </cell>
          <cell r="P878">
            <v>25000</v>
          </cell>
          <cell r="Q878">
            <v>25000</v>
          </cell>
          <cell r="R878">
            <v>25000</v>
          </cell>
          <cell r="S878">
            <v>25000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I878">
            <v>0</v>
          </cell>
          <cell r="AJ878">
            <v>0</v>
          </cell>
          <cell r="AK878">
            <v>0</v>
          </cell>
          <cell r="AL878">
            <v>0</v>
          </cell>
          <cell r="AM878">
            <v>0</v>
          </cell>
          <cell r="AN878">
            <v>0</v>
          </cell>
          <cell r="AO878">
            <v>0</v>
          </cell>
        </row>
        <row r="879">
          <cell r="J879">
            <v>25000</v>
          </cell>
          <cell r="K879">
            <v>25000</v>
          </cell>
          <cell r="L879">
            <v>25000</v>
          </cell>
          <cell r="M879">
            <v>25000</v>
          </cell>
          <cell r="N879">
            <v>25000</v>
          </cell>
          <cell r="O879">
            <v>25000</v>
          </cell>
          <cell r="P879">
            <v>25000</v>
          </cell>
          <cell r="Q879">
            <v>25000</v>
          </cell>
          <cell r="R879">
            <v>25000</v>
          </cell>
          <cell r="S879">
            <v>25000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I879">
            <v>0</v>
          </cell>
          <cell r="AJ879">
            <v>0</v>
          </cell>
          <cell r="AK879">
            <v>0</v>
          </cell>
          <cell r="AL879">
            <v>0</v>
          </cell>
          <cell r="AM879">
            <v>0</v>
          </cell>
          <cell r="AN879">
            <v>0</v>
          </cell>
          <cell r="AO879">
            <v>0</v>
          </cell>
        </row>
        <row r="884">
          <cell r="J884"/>
          <cell r="K884"/>
          <cell r="L884"/>
          <cell r="M884"/>
          <cell r="N884"/>
          <cell r="O884"/>
          <cell r="P884"/>
          <cell r="Q884"/>
          <cell r="R884"/>
          <cell r="S884"/>
          <cell r="T884"/>
          <cell r="U884"/>
          <cell r="V884"/>
          <cell r="W884"/>
          <cell r="X884"/>
          <cell r="Y884"/>
          <cell r="Z884"/>
          <cell r="AA884"/>
          <cell r="AB884"/>
          <cell r="AC884"/>
          <cell r="AD884"/>
          <cell r="AE884"/>
          <cell r="AF884"/>
          <cell r="AG884"/>
          <cell r="AH884"/>
          <cell r="AI884"/>
          <cell r="AJ884"/>
          <cell r="AK884"/>
          <cell r="AL884"/>
          <cell r="AM884"/>
          <cell r="AN884"/>
          <cell r="AO884"/>
        </row>
        <row r="885">
          <cell r="J885"/>
          <cell r="K885"/>
          <cell r="L885"/>
          <cell r="M885"/>
          <cell r="N885"/>
          <cell r="O885"/>
          <cell r="P885"/>
          <cell r="Q885"/>
          <cell r="R885"/>
          <cell r="S885"/>
          <cell r="T885"/>
          <cell r="U885"/>
          <cell r="V885"/>
          <cell r="W885"/>
          <cell r="X885"/>
          <cell r="Y885"/>
          <cell r="Z885"/>
          <cell r="AA885"/>
          <cell r="AB885"/>
          <cell r="AC885"/>
          <cell r="AD885"/>
          <cell r="AE885"/>
          <cell r="AF885"/>
          <cell r="AG885"/>
          <cell r="AH885"/>
          <cell r="AI885"/>
          <cell r="AJ885"/>
          <cell r="AK885"/>
          <cell r="AL885"/>
          <cell r="AM885"/>
          <cell r="AN885"/>
          <cell r="AO885"/>
        </row>
        <row r="886">
          <cell r="J886"/>
          <cell r="K886"/>
          <cell r="L886"/>
          <cell r="M886"/>
          <cell r="N886"/>
          <cell r="O886"/>
          <cell r="P886"/>
          <cell r="Q886"/>
          <cell r="R886"/>
          <cell r="S886"/>
          <cell r="T886"/>
          <cell r="U886"/>
          <cell r="V886"/>
          <cell r="W886"/>
          <cell r="X886"/>
          <cell r="Y886"/>
          <cell r="Z886"/>
          <cell r="AA886"/>
          <cell r="AB886"/>
          <cell r="AC886"/>
          <cell r="AD886"/>
          <cell r="AE886"/>
          <cell r="AF886"/>
          <cell r="AG886"/>
          <cell r="AH886"/>
          <cell r="AI886"/>
          <cell r="AJ886"/>
          <cell r="AK886"/>
          <cell r="AL886"/>
          <cell r="AM886"/>
          <cell r="AN886"/>
          <cell r="AO886"/>
        </row>
        <row r="888">
          <cell r="J888">
            <v>0</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cell r="AI888">
            <v>0</v>
          </cell>
          <cell r="AJ888">
            <v>0</v>
          </cell>
          <cell r="AK888">
            <v>0</v>
          </cell>
          <cell r="AL888">
            <v>0</v>
          </cell>
          <cell r="AM888">
            <v>0</v>
          </cell>
          <cell r="AN888">
            <v>0</v>
          </cell>
          <cell r="AO888">
            <v>0</v>
          </cell>
        </row>
        <row r="889">
          <cell r="J889">
            <v>0</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I889">
            <v>0</v>
          </cell>
          <cell r="AJ889">
            <v>0</v>
          </cell>
          <cell r="AK889">
            <v>0</v>
          </cell>
          <cell r="AL889">
            <v>0</v>
          </cell>
          <cell r="AM889">
            <v>0</v>
          </cell>
          <cell r="AN889">
            <v>0</v>
          </cell>
          <cell r="AO889">
            <v>0</v>
          </cell>
        </row>
        <row r="890">
          <cell r="J890">
            <v>0</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I890">
            <v>0</v>
          </cell>
          <cell r="AJ890">
            <v>0</v>
          </cell>
          <cell r="AK890">
            <v>0</v>
          </cell>
          <cell r="AL890">
            <v>0</v>
          </cell>
          <cell r="AM890">
            <v>0</v>
          </cell>
          <cell r="AN890">
            <v>0</v>
          </cell>
          <cell r="AO890">
            <v>0</v>
          </cell>
        </row>
        <row r="893">
          <cell r="J893">
            <v>19543500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I893">
            <v>0</v>
          </cell>
          <cell r="AJ893">
            <v>0</v>
          </cell>
          <cell r="AK893">
            <v>0</v>
          </cell>
          <cell r="AL893">
            <v>0</v>
          </cell>
          <cell r="AM893">
            <v>0</v>
          </cell>
          <cell r="AN893">
            <v>0</v>
          </cell>
          <cell r="AO893">
            <v>0</v>
          </cell>
        </row>
        <row r="894">
          <cell r="J894">
            <v>-3870000</v>
          </cell>
          <cell r="K894">
            <v>-3870000</v>
          </cell>
          <cell r="L894">
            <v>-3870000</v>
          </cell>
          <cell r="M894">
            <v>-3765200</v>
          </cell>
          <cell r="N894">
            <v>-3870000</v>
          </cell>
          <cell r="O894">
            <v>-3870000</v>
          </cell>
          <cell r="P894">
            <v>-3765200</v>
          </cell>
          <cell r="Q894">
            <v>-3870000</v>
          </cell>
          <cell r="R894">
            <v>-3870000</v>
          </cell>
          <cell r="S894">
            <v>-3765200</v>
          </cell>
          <cell r="T894">
            <v>-3870000</v>
          </cell>
          <cell r="U894">
            <v>-3870000</v>
          </cell>
          <cell r="V894">
            <v>-3765200</v>
          </cell>
          <cell r="W894">
            <v>-3870000</v>
          </cell>
          <cell r="X894">
            <v>-3870000</v>
          </cell>
          <cell r="Y894">
            <v>-3765200</v>
          </cell>
          <cell r="Z894">
            <v>-3870000</v>
          </cell>
          <cell r="AA894">
            <v>-3870000</v>
          </cell>
          <cell r="AB894">
            <v>-3765200</v>
          </cell>
          <cell r="AC894">
            <v>-3870000</v>
          </cell>
          <cell r="AD894">
            <v>0</v>
          </cell>
          <cell r="AE894">
            <v>0</v>
          </cell>
          <cell r="AF894">
            <v>0</v>
          </cell>
          <cell r="AG894">
            <v>0</v>
          </cell>
          <cell r="AH894">
            <v>0</v>
          </cell>
          <cell r="AI894">
            <v>0</v>
          </cell>
          <cell r="AJ894">
            <v>0</v>
          </cell>
          <cell r="AK894">
            <v>0</v>
          </cell>
          <cell r="AL894">
            <v>0</v>
          </cell>
          <cell r="AM894">
            <v>0</v>
          </cell>
          <cell r="AN894">
            <v>0</v>
          </cell>
          <cell r="AO894">
            <v>0</v>
          </cell>
        </row>
        <row r="895">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row>
        <row r="896">
          <cell r="J896">
            <v>0</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row>
        <row r="897">
          <cell r="J897">
            <v>0</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row>
        <row r="898">
          <cell r="J898">
            <v>-3870000</v>
          </cell>
          <cell r="K898">
            <v>-3870000</v>
          </cell>
          <cell r="L898">
            <v>-3870000</v>
          </cell>
          <cell r="M898">
            <v>-3765200</v>
          </cell>
          <cell r="N898">
            <v>-3870000</v>
          </cell>
          <cell r="O898">
            <v>-3870000</v>
          </cell>
          <cell r="P898">
            <v>-3765200</v>
          </cell>
          <cell r="Q898">
            <v>-3870000</v>
          </cell>
          <cell r="R898">
            <v>-3870000</v>
          </cell>
          <cell r="S898">
            <v>-3765200</v>
          </cell>
          <cell r="T898">
            <v>-3870000</v>
          </cell>
          <cell r="U898">
            <v>-3870000</v>
          </cell>
          <cell r="V898">
            <v>-3765200</v>
          </cell>
          <cell r="W898">
            <v>-3870000</v>
          </cell>
          <cell r="X898">
            <v>-3870000</v>
          </cell>
          <cell r="Y898">
            <v>-3765200</v>
          </cell>
          <cell r="Z898">
            <v>-3870000</v>
          </cell>
          <cell r="AA898">
            <v>-3870000</v>
          </cell>
          <cell r="AB898">
            <v>-3765200</v>
          </cell>
          <cell r="AC898">
            <v>-3870000</v>
          </cell>
          <cell r="AD898">
            <v>0</v>
          </cell>
          <cell r="AE898">
            <v>0</v>
          </cell>
          <cell r="AF898">
            <v>0</v>
          </cell>
          <cell r="AG898">
            <v>0</v>
          </cell>
          <cell r="AH898">
            <v>0</v>
          </cell>
          <cell r="AI898">
            <v>0</v>
          </cell>
          <cell r="AJ898">
            <v>0</v>
          </cell>
          <cell r="AK898">
            <v>0</v>
          </cell>
          <cell r="AL898">
            <v>0</v>
          </cell>
          <cell r="AM898">
            <v>0</v>
          </cell>
          <cell r="AN898">
            <v>0</v>
          </cell>
          <cell r="AO898">
            <v>0</v>
          </cell>
        </row>
        <row r="899">
          <cell r="J899">
            <v>15673500</v>
          </cell>
          <cell r="K899">
            <v>-3870000</v>
          </cell>
          <cell r="L899">
            <v>-3870000</v>
          </cell>
          <cell r="M899">
            <v>-3765200</v>
          </cell>
          <cell r="N899">
            <v>-3870000</v>
          </cell>
          <cell r="O899">
            <v>-3870000</v>
          </cell>
          <cell r="P899">
            <v>-3765200</v>
          </cell>
          <cell r="Q899">
            <v>-3870000</v>
          </cell>
          <cell r="R899">
            <v>-3870000</v>
          </cell>
          <cell r="S899">
            <v>-3765200</v>
          </cell>
          <cell r="T899">
            <v>-3870000</v>
          </cell>
          <cell r="U899">
            <v>-3870000</v>
          </cell>
          <cell r="V899">
            <v>-3765200</v>
          </cell>
          <cell r="W899">
            <v>-3870000</v>
          </cell>
          <cell r="X899">
            <v>-3870000</v>
          </cell>
          <cell r="Y899">
            <v>-3765200</v>
          </cell>
          <cell r="Z899">
            <v>-3870000</v>
          </cell>
          <cell r="AA899">
            <v>-3870000</v>
          </cell>
          <cell r="AB899">
            <v>-3765200</v>
          </cell>
          <cell r="AC899">
            <v>-3870000</v>
          </cell>
          <cell r="AD899">
            <v>0</v>
          </cell>
          <cell r="AE899">
            <v>0</v>
          </cell>
          <cell r="AF899">
            <v>0</v>
          </cell>
          <cell r="AG899">
            <v>0</v>
          </cell>
          <cell r="AH899">
            <v>0</v>
          </cell>
          <cell r="AI899">
            <v>0</v>
          </cell>
          <cell r="AJ899">
            <v>0</v>
          </cell>
          <cell r="AK899">
            <v>0</v>
          </cell>
          <cell r="AL899">
            <v>0</v>
          </cell>
          <cell r="AM899">
            <v>0</v>
          </cell>
          <cell r="AN899">
            <v>0</v>
          </cell>
          <cell r="AO899">
            <v>0</v>
          </cell>
        </row>
        <row r="900">
          <cell r="J900">
            <v>15673500</v>
          </cell>
          <cell r="K900">
            <v>-3686709.0524300374</v>
          </cell>
          <cell r="L900">
            <v>-3583541.8210618217</v>
          </cell>
          <cell r="M900">
            <v>-3416991.1236001742</v>
          </cell>
          <cell r="N900">
            <v>-3457666.2012292272</v>
          </cell>
          <cell r="O900">
            <v>-3413818.1063230596</v>
          </cell>
          <cell r="P900">
            <v>-3285724.8111331519</v>
          </cell>
          <cell r="Q900">
            <v>-3345759.0851614382</v>
          </cell>
          <cell r="R900">
            <v>-3318287.334185808</v>
          </cell>
          <cell r="S900">
            <v>-3204704.9414395876</v>
          </cell>
          <cell r="T900">
            <v>-3272001.3716400419</v>
          </cell>
          <cell r="U900">
            <v>-3252132.8464937448</v>
          </cell>
          <cell r="V900">
            <v>-3146386.1040594135</v>
          </cell>
          <cell r="W900">
            <v>-3217229.205619507</v>
          </cell>
          <cell r="X900">
            <v>-3201729.0530689657</v>
          </cell>
          <cell r="Y900">
            <v>-3100984.8982158662</v>
          </cell>
          <cell r="Z900">
            <v>-3173799.8883176311</v>
          </cell>
          <cell r="AA900">
            <v>-3161126.6029733224</v>
          </cell>
          <cell r="AB900">
            <v>-3063905.018302348</v>
          </cell>
          <cell r="AC900">
            <v>-3137898.3103082445</v>
          </cell>
          <cell r="AD900">
            <v>0</v>
          </cell>
          <cell r="AE900">
            <v>0</v>
          </cell>
          <cell r="AF900">
            <v>0</v>
          </cell>
          <cell r="AG900">
            <v>0</v>
          </cell>
          <cell r="AH900">
            <v>0</v>
          </cell>
          <cell r="AI900">
            <v>0</v>
          </cell>
          <cell r="AJ900">
            <v>0</v>
          </cell>
          <cell r="AK900">
            <v>0</v>
          </cell>
          <cell r="AL900">
            <v>0</v>
          </cell>
          <cell r="AM900">
            <v>0</v>
          </cell>
          <cell r="AN900">
            <v>0</v>
          </cell>
          <cell r="AO900">
            <v>0</v>
          </cell>
        </row>
        <row r="901">
          <cell r="J901"/>
          <cell r="K901"/>
          <cell r="L901"/>
          <cell r="M901"/>
          <cell r="N901"/>
          <cell r="O901"/>
          <cell r="P901"/>
          <cell r="Q901"/>
          <cell r="R901"/>
          <cell r="S901"/>
          <cell r="T901"/>
          <cell r="U901"/>
          <cell r="V901"/>
          <cell r="W901"/>
          <cell r="X901"/>
          <cell r="Y901"/>
          <cell r="Z901"/>
          <cell r="AA901"/>
          <cell r="AB901"/>
          <cell r="AC901"/>
          <cell r="AD901"/>
          <cell r="AE901"/>
          <cell r="AF901"/>
          <cell r="AG901"/>
          <cell r="AH901"/>
          <cell r="AI901"/>
          <cell r="AJ901"/>
          <cell r="AK901"/>
          <cell r="AL901"/>
          <cell r="AM901"/>
          <cell r="AN901"/>
          <cell r="AO901"/>
        </row>
        <row r="902">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cell r="AF902">
            <v>0</v>
          </cell>
          <cell r="AG902">
            <v>0</v>
          </cell>
          <cell r="AH902">
            <v>0</v>
          </cell>
          <cell r="AI902">
            <v>0</v>
          </cell>
          <cell r="AJ902">
            <v>0</v>
          </cell>
          <cell r="AK902">
            <v>0</v>
          </cell>
          <cell r="AL902">
            <v>0</v>
          </cell>
          <cell r="AM902">
            <v>0</v>
          </cell>
          <cell r="AN902">
            <v>0</v>
          </cell>
          <cell r="AO902">
            <v>0</v>
          </cell>
        </row>
        <row r="903">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cell r="AF903">
            <v>0</v>
          </cell>
          <cell r="AG903">
            <v>0</v>
          </cell>
          <cell r="AH903">
            <v>0</v>
          </cell>
          <cell r="AI903">
            <v>0</v>
          </cell>
          <cell r="AJ903">
            <v>0</v>
          </cell>
          <cell r="AK903">
            <v>0</v>
          </cell>
          <cell r="AL903">
            <v>0</v>
          </cell>
          <cell r="AM903">
            <v>0</v>
          </cell>
          <cell r="AN903">
            <v>0</v>
          </cell>
          <cell r="AO903">
            <v>0</v>
          </cell>
        </row>
        <row r="904">
          <cell r="J904">
            <v>0</v>
          </cell>
          <cell r="K904">
            <v>0</v>
          </cell>
          <cell r="L904">
            <v>0</v>
          </cell>
          <cell r="M904">
            <v>0</v>
          </cell>
          <cell r="N904">
            <v>0</v>
          </cell>
          <cell r="O904">
            <v>0</v>
          </cell>
          <cell r="P904">
            <v>0</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cell r="AF904">
            <v>0</v>
          </cell>
          <cell r="AG904">
            <v>0</v>
          </cell>
          <cell r="AH904">
            <v>0</v>
          </cell>
          <cell r="AI904">
            <v>0</v>
          </cell>
          <cell r="AJ904">
            <v>0</v>
          </cell>
          <cell r="AK904">
            <v>0</v>
          </cell>
          <cell r="AL904">
            <v>0</v>
          </cell>
          <cell r="AM904">
            <v>0</v>
          </cell>
          <cell r="AN904">
            <v>0</v>
          </cell>
          <cell r="AO904">
            <v>0</v>
          </cell>
        </row>
        <row r="905">
          <cell r="J905">
            <v>510000</v>
          </cell>
          <cell r="K905">
            <v>510000</v>
          </cell>
          <cell r="L905">
            <v>510000</v>
          </cell>
          <cell r="M905">
            <v>510000</v>
          </cell>
          <cell r="N905">
            <v>510000</v>
          </cell>
          <cell r="O905">
            <v>510000</v>
          </cell>
          <cell r="P905">
            <v>510000</v>
          </cell>
          <cell r="Q905">
            <v>510000</v>
          </cell>
          <cell r="R905">
            <v>510000</v>
          </cell>
          <cell r="S905">
            <v>510000</v>
          </cell>
          <cell r="T905">
            <v>510000</v>
          </cell>
          <cell r="U905">
            <v>510000</v>
          </cell>
          <cell r="V905">
            <v>510000</v>
          </cell>
          <cell r="W905">
            <v>510000</v>
          </cell>
          <cell r="X905">
            <v>510000</v>
          </cell>
          <cell r="Y905">
            <v>510000</v>
          </cell>
          <cell r="Z905">
            <v>510000</v>
          </cell>
          <cell r="AA905">
            <v>510000</v>
          </cell>
          <cell r="AB905">
            <v>510000</v>
          </cell>
          <cell r="AC905">
            <v>510000</v>
          </cell>
          <cell r="AD905">
            <v>0</v>
          </cell>
          <cell r="AE905">
            <v>0</v>
          </cell>
          <cell r="AF905">
            <v>0</v>
          </cell>
          <cell r="AG905">
            <v>0</v>
          </cell>
          <cell r="AH905">
            <v>0</v>
          </cell>
          <cell r="AI905">
            <v>0</v>
          </cell>
          <cell r="AJ905">
            <v>0</v>
          </cell>
          <cell r="AK905">
            <v>0</v>
          </cell>
          <cell r="AL905">
            <v>0</v>
          </cell>
          <cell r="AM905">
            <v>0</v>
          </cell>
          <cell r="AN905">
            <v>0</v>
          </cell>
          <cell r="AO905">
            <v>0</v>
          </cell>
        </row>
        <row r="906">
          <cell r="J906">
            <v>510000</v>
          </cell>
          <cell r="K906">
            <v>510000</v>
          </cell>
          <cell r="L906">
            <v>510000</v>
          </cell>
          <cell r="M906">
            <v>510000</v>
          </cell>
          <cell r="N906">
            <v>510000</v>
          </cell>
          <cell r="O906">
            <v>510000</v>
          </cell>
          <cell r="P906">
            <v>510000</v>
          </cell>
          <cell r="Q906">
            <v>510000</v>
          </cell>
          <cell r="R906">
            <v>510000</v>
          </cell>
          <cell r="S906">
            <v>510000</v>
          </cell>
          <cell r="T906">
            <v>510000</v>
          </cell>
          <cell r="U906">
            <v>510000</v>
          </cell>
          <cell r="V906">
            <v>510000</v>
          </cell>
          <cell r="W906">
            <v>510000</v>
          </cell>
          <cell r="X906">
            <v>510000</v>
          </cell>
          <cell r="Y906">
            <v>510000</v>
          </cell>
          <cell r="Z906">
            <v>510000</v>
          </cell>
          <cell r="AA906">
            <v>510000</v>
          </cell>
          <cell r="AB906">
            <v>510000</v>
          </cell>
          <cell r="AC906">
            <v>510000</v>
          </cell>
          <cell r="AD906">
            <v>0</v>
          </cell>
          <cell r="AE906">
            <v>0</v>
          </cell>
          <cell r="AF906">
            <v>0</v>
          </cell>
          <cell r="AG906">
            <v>0</v>
          </cell>
          <cell r="AH906">
            <v>0</v>
          </cell>
          <cell r="AI906">
            <v>0</v>
          </cell>
          <cell r="AJ906">
            <v>0</v>
          </cell>
          <cell r="AK906">
            <v>0</v>
          </cell>
          <cell r="AL906">
            <v>0</v>
          </cell>
          <cell r="AM906">
            <v>0</v>
          </cell>
          <cell r="AN906">
            <v>0</v>
          </cell>
          <cell r="AO906">
            <v>0</v>
          </cell>
        </row>
        <row r="907">
          <cell r="J907">
            <v>510000</v>
          </cell>
          <cell r="K907">
            <v>510000</v>
          </cell>
          <cell r="L907">
            <v>510000</v>
          </cell>
          <cell r="M907">
            <v>510000</v>
          </cell>
          <cell r="N907">
            <v>510000</v>
          </cell>
          <cell r="O907">
            <v>510000</v>
          </cell>
          <cell r="P907">
            <v>510000</v>
          </cell>
          <cell r="Q907">
            <v>510000</v>
          </cell>
          <cell r="R907">
            <v>510000</v>
          </cell>
          <cell r="S907">
            <v>510000</v>
          </cell>
          <cell r="T907">
            <v>510000</v>
          </cell>
          <cell r="U907">
            <v>510000</v>
          </cell>
          <cell r="V907">
            <v>510000</v>
          </cell>
          <cell r="W907">
            <v>510000</v>
          </cell>
          <cell r="X907">
            <v>510000</v>
          </cell>
          <cell r="Y907">
            <v>510000</v>
          </cell>
          <cell r="Z907">
            <v>510000</v>
          </cell>
          <cell r="AA907">
            <v>510000</v>
          </cell>
          <cell r="AB907">
            <v>510000</v>
          </cell>
          <cell r="AC907">
            <v>510000</v>
          </cell>
          <cell r="AD907">
            <v>0</v>
          </cell>
          <cell r="AE907">
            <v>0</v>
          </cell>
          <cell r="AF907">
            <v>0</v>
          </cell>
          <cell r="AG907">
            <v>0</v>
          </cell>
          <cell r="AH907">
            <v>0</v>
          </cell>
          <cell r="AI907">
            <v>0</v>
          </cell>
          <cell r="AJ907">
            <v>0</v>
          </cell>
          <cell r="AK907">
            <v>0</v>
          </cell>
          <cell r="AL907">
            <v>0</v>
          </cell>
          <cell r="AM907">
            <v>0</v>
          </cell>
          <cell r="AN907">
            <v>0</v>
          </cell>
          <cell r="AO907">
            <v>0</v>
          </cell>
        </row>
        <row r="912">
          <cell r="J912"/>
          <cell r="K912"/>
          <cell r="L912"/>
          <cell r="M912"/>
          <cell r="N912"/>
          <cell r="O912"/>
          <cell r="P912"/>
          <cell r="Q912"/>
          <cell r="R912"/>
          <cell r="S912"/>
          <cell r="T912"/>
          <cell r="U912"/>
          <cell r="V912"/>
          <cell r="W912"/>
          <cell r="X912"/>
          <cell r="Y912"/>
          <cell r="Z912"/>
          <cell r="AA912"/>
          <cell r="AB912"/>
          <cell r="AC912"/>
          <cell r="AD912"/>
          <cell r="AE912"/>
          <cell r="AF912"/>
          <cell r="AG912"/>
          <cell r="AH912"/>
          <cell r="AI912"/>
          <cell r="AJ912"/>
          <cell r="AK912"/>
          <cell r="AL912"/>
          <cell r="AM912"/>
          <cell r="AN912"/>
          <cell r="AO912"/>
        </row>
        <row r="913">
          <cell r="J913"/>
          <cell r="K913"/>
          <cell r="L913"/>
          <cell r="M913"/>
          <cell r="N913"/>
          <cell r="O913"/>
          <cell r="P913"/>
          <cell r="Q913"/>
          <cell r="R913"/>
          <cell r="S913"/>
          <cell r="T913"/>
          <cell r="U913"/>
          <cell r="V913"/>
          <cell r="W913"/>
          <cell r="X913"/>
          <cell r="Y913"/>
          <cell r="Z913"/>
          <cell r="AA913"/>
          <cell r="AB913"/>
          <cell r="AC913"/>
          <cell r="AD913"/>
          <cell r="AE913"/>
          <cell r="AF913"/>
          <cell r="AG913"/>
          <cell r="AH913"/>
          <cell r="AI913"/>
          <cell r="AJ913"/>
          <cell r="AK913"/>
          <cell r="AL913"/>
          <cell r="AM913"/>
          <cell r="AN913"/>
          <cell r="AO913"/>
        </row>
        <row r="914">
          <cell r="J914"/>
          <cell r="K914"/>
          <cell r="L914"/>
          <cell r="M914"/>
          <cell r="N914"/>
          <cell r="O914"/>
          <cell r="P914"/>
          <cell r="Q914"/>
          <cell r="R914"/>
          <cell r="S914"/>
          <cell r="T914"/>
          <cell r="U914"/>
          <cell r="V914"/>
          <cell r="W914"/>
          <cell r="X914"/>
          <cell r="Y914"/>
          <cell r="Z914"/>
          <cell r="AA914"/>
          <cell r="AB914"/>
          <cell r="AC914"/>
          <cell r="AD914"/>
          <cell r="AE914"/>
          <cell r="AF914"/>
          <cell r="AG914"/>
          <cell r="AH914"/>
          <cell r="AI914"/>
          <cell r="AJ914"/>
          <cell r="AK914"/>
          <cell r="AL914"/>
          <cell r="AM914"/>
          <cell r="AN914"/>
          <cell r="AO914"/>
        </row>
        <row r="916">
          <cell r="J916">
            <v>0</v>
          </cell>
          <cell r="K916">
            <v>0</v>
          </cell>
          <cell r="L916">
            <v>0</v>
          </cell>
          <cell r="M916">
            <v>0</v>
          </cell>
          <cell r="N916">
            <v>0</v>
          </cell>
          <cell r="O916">
            <v>0</v>
          </cell>
          <cell r="P916">
            <v>0</v>
          </cell>
          <cell r="Q916">
            <v>0</v>
          </cell>
          <cell r="R916">
            <v>0</v>
          </cell>
          <cell r="S916">
            <v>0</v>
          </cell>
          <cell r="T916">
            <v>0</v>
          </cell>
          <cell r="U916">
            <v>0</v>
          </cell>
          <cell r="V916">
            <v>0</v>
          </cell>
          <cell r="W916">
            <v>0</v>
          </cell>
          <cell r="X916">
            <v>0</v>
          </cell>
          <cell r="Y916">
            <v>0</v>
          </cell>
          <cell r="Z916">
            <v>0</v>
          </cell>
          <cell r="AA916">
            <v>0</v>
          </cell>
          <cell r="AB916">
            <v>0</v>
          </cell>
          <cell r="AC916">
            <v>0</v>
          </cell>
          <cell r="AD916">
            <v>0</v>
          </cell>
          <cell r="AE916">
            <v>0</v>
          </cell>
          <cell r="AF916">
            <v>0</v>
          </cell>
          <cell r="AG916">
            <v>0</v>
          </cell>
          <cell r="AH916">
            <v>0</v>
          </cell>
          <cell r="AI916">
            <v>0</v>
          </cell>
          <cell r="AJ916">
            <v>0</v>
          </cell>
          <cell r="AK916">
            <v>0</v>
          </cell>
          <cell r="AL916">
            <v>0</v>
          </cell>
          <cell r="AM916">
            <v>0</v>
          </cell>
          <cell r="AN916">
            <v>0</v>
          </cell>
          <cell r="AO916">
            <v>0</v>
          </cell>
        </row>
        <row r="917">
          <cell r="J917">
            <v>0</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row>
        <row r="918">
          <cell r="J918">
            <v>0</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row>
        <row r="921">
          <cell r="J921">
            <v>111000000</v>
          </cell>
          <cell r="K921">
            <v>0</v>
          </cell>
          <cell r="L921">
            <v>0</v>
          </cell>
          <cell r="M921">
            <v>0</v>
          </cell>
          <cell r="N921">
            <v>0</v>
          </cell>
          <cell r="O921">
            <v>0</v>
          </cell>
          <cell r="P921">
            <v>0</v>
          </cell>
          <cell r="Q921">
            <v>0</v>
          </cell>
          <cell r="R921">
            <v>0</v>
          </cell>
          <cell r="S921">
            <v>0</v>
          </cell>
          <cell r="T921">
            <v>0</v>
          </cell>
          <cell r="U921">
            <v>0</v>
          </cell>
          <cell r="V921">
            <v>0</v>
          </cell>
          <cell r="W921">
            <v>0</v>
          </cell>
          <cell r="X921">
            <v>0</v>
          </cell>
          <cell r="Y921">
            <v>0</v>
          </cell>
          <cell r="Z921">
            <v>0</v>
          </cell>
          <cell r="AA921">
            <v>0</v>
          </cell>
          <cell r="AB921">
            <v>0</v>
          </cell>
          <cell r="AC921">
            <v>0</v>
          </cell>
          <cell r="AD921">
            <v>0</v>
          </cell>
          <cell r="AE921">
            <v>0</v>
          </cell>
          <cell r="AF921">
            <v>0</v>
          </cell>
          <cell r="AG921">
            <v>0</v>
          </cell>
          <cell r="AH921">
            <v>0</v>
          </cell>
          <cell r="AI921">
            <v>0</v>
          </cell>
          <cell r="AJ921">
            <v>0</v>
          </cell>
          <cell r="AK921">
            <v>0</v>
          </cell>
          <cell r="AL921">
            <v>0</v>
          </cell>
          <cell r="AM921">
            <v>0</v>
          </cell>
          <cell r="AN921">
            <v>0</v>
          </cell>
          <cell r="AO921">
            <v>0</v>
          </cell>
        </row>
        <row r="922">
          <cell r="J922">
            <v>30364999.988612</v>
          </cell>
          <cell r="K922">
            <v>30364999.988612</v>
          </cell>
          <cell r="L922">
            <v>30364999.988612</v>
          </cell>
          <cell r="M922">
            <v>30364999.988612</v>
          </cell>
          <cell r="N922">
            <v>30364999.988612</v>
          </cell>
          <cell r="O922">
            <v>30364999.988612</v>
          </cell>
          <cell r="P922">
            <v>30364999.988612</v>
          </cell>
          <cell r="Q922">
            <v>30364999.988612</v>
          </cell>
          <cell r="R922">
            <v>30364999.988612</v>
          </cell>
          <cell r="S922">
            <v>30364999.988612</v>
          </cell>
          <cell r="T922">
            <v>30364999.988612</v>
          </cell>
          <cell r="U922">
            <v>30364999.988612</v>
          </cell>
          <cell r="V922">
            <v>30364999.988612</v>
          </cell>
          <cell r="W922">
            <v>30364999.988612</v>
          </cell>
          <cell r="X922">
            <v>30364999.988612</v>
          </cell>
          <cell r="Y922">
            <v>0</v>
          </cell>
          <cell r="Z922">
            <v>0</v>
          </cell>
          <cell r="AA922">
            <v>0</v>
          </cell>
          <cell r="AB922">
            <v>0</v>
          </cell>
          <cell r="AC922">
            <v>0</v>
          </cell>
          <cell r="AD922">
            <v>0</v>
          </cell>
          <cell r="AE922">
            <v>0</v>
          </cell>
          <cell r="AF922">
            <v>0</v>
          </cell>
          <cell r="AG922">
            <v>0</v>
          </cell>
          <cell r="AH922">
            <v>0</v>
          </cell>
          <cell r="AI922">
            <v>0</v>
          </cell>
          <cell r="AJ922">
            <v>0</v>
          </cell>
          <cell r="AK922">
            <v>0</v>
          </cell>
          <cell r="AL922">
            <v>0</v>
          </cell>
          <cell r="AM922">
            <v>0</v>
          </cell>
          <cell r="AN922">
            <v>0</v>
          </cell>
          <cell r="AO922">
            <v>0</v>
          </cell>
        </row>
        <row r="923">
          <cell r="J923">
            <v>0</v>
          </cell>
          <cell r="K923">
            <v>0</v>
          </cell>
          <cell r="L923">
            <v>0</v>
          </cell>
          <cell r="M923">
            <v>0</v>
          </cell>
          <cell r="N923">
            <v>0</v>
          </cell>
          <cell r="O923">
            <v>0</v>
          </cell>
          <cell r="P923">
            <v>0</v>
          </cell>
          <cell r="Q923">
            <v>0</v>
          </cell>
          <cell r="R923">
            <v>0</v>
          </cell>
          <cell r="S923">
            <v>0</v>
          </cell>
          <cell r="T923">
            <v>0</v>
          </cell>
          <cell r="U923">
            <v>0</v>
          </cell>
          <cell r="V923">
            <v>0</v>
          </cell>
          <cell r="W923">
            <v>0</v>
          </cell>
          <cell r="X923">
            <v>0</v>
          </cell>
          <cell r="Y923">
            <v>0</v>
          </cell>
          <cell r="Z923">
            <v>0</v>
          </cell>
          <cell r="AA923">
            <v>0</v>
          </cell>
          <cell r="AB923">
            <v>0</v>
          </cell>
          <cell r="AC923">
            <v>0</v>
          </cell>
          <cell r="AD923">
            <v>0</v>
          </cell>
          <cell r="AE923">
            <v>0</v>
          </cell>
          <cell r="AF923">
            <v>0</v>
          </cell>
          <cell r="AG923">
            <v>0</v>
          </cell>
          <cell r="AH923">
            <v>0</v>
          </cell>
          <cell r="AI923">
            <v>0</v>
          </cell>
          <cell r="AJ923">
            <v>0</v>
          </cell>
          <cell r="AK923">
            <v>0</v>
          </cell>
          <cell r="AL923">
            <v>0</v>
          </cell>
          <cell r="AM923">
            <v>0</v>
          </cell>
          <cell r="AN923">
            <v>0</v>
          </cell>
          <cell r="AO923">
            <v>0</v>
          </cell>
        </row>
        <row r="924">
          <cell r="J924">
            <v>0</v>
          </cell>
          <cell r="K924">
            <v>0</v>
          </cell>
          <cell r="L924">
            <v>0</v>
          </cell>
          <cell r="M924">
            <v>0</v>
          </cell>
          <cell r="N924">
            <v>0</v>
          </cell>
          <cell r="O924">
            <v>0</v>
          </cell>
          <cell r="P924">
            <v>0</v>
          </cell>
          <cell r="Q924">
            <v>0</v>
          </cell>
          <cell r="R924">
            <v>0</v>
          </cell>
          <cell r="S924">
            <v>0</v>
          </cell>
          <cell r="T924">
            <v>0</v>
          </cell>
          <cell r="U924">
            <v>0</v>
          </cell>
          <cell r="V924">
            <v>0</v>
          </cell>
          <cell r="W924">
            <v>0</v>
          </cell>
          <cell r="X924">
            <v>0</v>
          </cell>
          <cell r="Y924">
            <v>0</v>
          </cell>
          <cell r="Z924">
            <v>0</v>
          </cell>
          <cell r="AA924">
            <v>0</v>
          </cell>
          <cell r="AB924">
            <v>0</v>
          </cell>
          <cell r="AC924">
            <v>0</v>
          </cell>
          <cell r="AD924">
            <v>0</v>
          </cell>
          <cell r="AE924">
            <v>0</v>
          </cell>
          <cell r="AF924">
            <v>0</v>
          </cell>
          <cell r="AG924">
            <v>0</v>
          </cell>
          <cell r="AH924">
            <v>0</v>
          </cell>
          <cell r="AI924">
            <v>0</v>
          </cell>
          <cell r="AJ924">
            <v>0</v>
          </cell>
          <cell r="AK924">
            <v>0</v>
          </cell>
          <cell r="AL924">
            <v>0</v>
          </cell>
          <cell r="AM924">
            <v>0</v>
          </cell>
          <cell r="AN924">
            <v>0</v>
          </cell>
          <cell r="AO924">
            <v>0</v>
          </cell>
        </row>
        <row r="925">
          <cell r="J925">
            <v>0</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cell r="AC925">
            <v>0</v>
          </cell>
          <cell r="AD925">
            <v>0</v>
          </cell>
          <cell r="AE925">
            <v>0</v>
          </cell>
          <cell r="AF925">
            <v>0</v>
          </cell>
          <cell r="AG925">
            <v>0</v>
          </cell>
          <cell r="AH925">
            <v>0</v>
          </cell>
          <cell r="AI925">
            <v>0</v>
          </cell>
          <cell r="AJ925">
            <v>0</v>
          </cell>
          <cell r="AK925">
            <v>0</v>
          </cell>
          <cell r="AL925">
            <v>0</v>
          </cell>
          <cell r="AM925">
            <v>0</v>
          </cell>
          <cell r="AN925">
            <v>0</v>
          </cell>
          <cell r="AO925">
            <v>0</v>
          </cell>
        </row>
        <row r="926">
          <cell r="J926">
            <v>30364999.988612</v>
          </cell>
          <cell r="K926">
            <v>30364999.988612</v>
          </cell>
          <cell r="L926">
            <v>30364999.988612</v>
          </cell>
          <cell r="M926">
            <v>30364999.988612</v>
          </cell>
          <cell r="N926">
            <v>30364999.988612</v>
          </cell>
          <cell r="O926">
            <v>30364999.988612</v>
          </cell>
          <cell r="P926">
            <v>30364999.988612</v>
          </cell>
          <cell r="Q926">
            <v>30364999.988612</v>
          </cell>
          <cell r="R926">
            <v>30364999.988612</v>
          </cell>
          <cell r="S926">
            <v>30364999.988612</v>
          </cell>
          <cell r="T926">
            <v>30364999.988612</v>
          </cell>
          <cell r="U926">
            <v>30364999.988612</v>
          </cell>
          <cell r="V926">
            <v>30364999.988612</v>
          </cell>
          <cell r="W926">
            <v>30364999.988612</v>
          </cell>
          <cell r="X926">
            <v>30364999.988612</v>
          </cell>
          <cell r="Y926">
            <v>0</v>
          </cell>
          <cell r="Z926">
            <v>0</v>
          </cell>
          <cell r="AA926">
            <v>0</v>
          </cell>
          <cell r="AB926">
            <v>0</v>
          </cell>
          <cell r="AC926">
            <v>0</v>
          </cell>
          <cell r="AD926">
            <v>0</v>
          </cell>
          <cell r="AE926">
            <v>0</v>
          </cell>
          <cell r="AF926">
            <v>0</v>
          </cell>
          <cell r="AG926">
            <v>0</v>
          </cell>
          <cell r="AH926">
            <v>0</v>
          </cell>
          <cell r="AI926">
            <v>0</v>
          </cell>
          <cell r="AJ926">
            <v>0</v>
          </cell>
          <cell r="AK926">
            <v>0</v>
          </cell>
          <cell r="AL926">
            <v>0</v>
          </cell>
          <cell r="AM926">
            <v>0</v>
          </cell>
          <cell r="AN926">
            <v>0</v>
          </cell>
          <cell r="AO926">
            <v>0</v>
          </cell>
        </row>
        <row r="927">
          <cell r="J927">
            <v>141364999.988612</v>
          </cell>
          <cell r="K927">
            <v>30364999.988612</v>
          </cell>
          <cell r="L927">
            <v>30364999.988612</v>
          </cell>
          <cell r="M927">
            <v>30364999.988612</v>
          </cell>
          <cell r="N927">
            <v>30364999.988612</v>
          </cell>
          <cell r="O927">
            <v>30364999.988612</v>
          </cell>
          <cell r="P927">
            <v>30364999.988612</v>
          </cell>
          <cell r="Q927">
            <v>30364999.988612</v>
          </cell>
          <cell r="R927">
            <v>30364999.988612</v>
          </cell>
          <cell r="S927">
            <v>30364999.988612</v>
          </cell>
          <cell r="T927">
            <v>30364999.988612</v>
          </cell>
          <cell r="U927">
            <v>30364999.988612</v>
          </cell>
          <cell r="V927">
            <v>30364999.988612</v>
          </cell>
          <cell r="W927">
            <v>30364999.988612</v>
          </cell>
          <cell r="X927">
            <v>30364999.988612</v>
          </cell>
          <cell r="Y927">
            <v>0</v>
          </cell>
          <cell r="Z927">
            <v>0</v>
          </cell>
          <cell r="AA927">
            <v>0</v>
          </cell>
          <cell r="AB927">
            <v>0</v>
          </cell>
          <cell r="AC927">
            <v>0</v>
          </cell>
          <cell r="AD927">
            <v>0</v>
          </cell>
          <cell r="AE927">
            <v>0</v>
          </cell>
          <cell r="AF927">
            <v>0</v>
          </cell>
          <cell r="AG927">
            <v>0</v>
          </cell>
          <cell r="AH927">
            <v>0</v>
          </cell>
          <cell r="AI927">
            <v>0</v>
          </cell>
          <cell r="AJ927">
            <v>0</v>
          </cell>
          <cell r="AK927">
            <v>0</v>
          </cell>
          <cell r="AL927">
            <v>0</v>
          </cell>
          <cell r="AM927">
            <v>0</v>
          </cell>
          <cell r="AN927">
            <v>0</v>
          </cell>
          <cell r="AO927">
            <v>0</v>
          </cell>
        </row>
        <row r="928">
          <cell r="J928">
            <v>141364999.988612</v>
          </cell>
          <cell r="K928">
            <v>28926852.799755517</v>
          </cell>
          <cell r="L928">
            <v>28117376.577708744</v>
          </cell>
          <cell r="M928">
            <v>27556819.140870761</v>
          </cell>
          <cell r="N928">
            <v>27129724.589392658</v>
          </cell>
          <cell r="O928">
            <v>26785681.333235953</v>
          </cell>
          <cell r="P928">
            <v>26498202.97796673</v>
          </cell>
          <cell r="Q928">
            <v>26251673.018817976</v>
          </cell>
          <cell r="R928">
            <v>26036122.704073232</v>
          </cell>
          <cell r="S928">
            <v>25844806.520322401</v>
          </cell>
          <cell r="T928">
            <v>25672951.321082253</v>
          </cell>
          <cell r="U928">
            <v>25517057.84153676</v>
          </cell>
          <cell r="V928">
            <v>25374485.821186934</v>
          </cell>
          <cell r="W928">
            <v>25243195.036692124</v>
          </cell>
          <cell r="X928">
            <v>25121576.914722957</v>
          </cell>
          <cell r="Y928">
            <v>0</v>
          </cell>
          <cell r="Z928">
            <v>0</v>
          </cell>
          <cell r="AA928">
            <v>0</v>
          </cell>
          <cell r="AB928">
            <v>0</v>
          </cell>
          <cell r="AC928">
            <v>0</v>
          </cell>
          <cell r="AD928">
            <v>0</v>
          </cell>
          <cell r="AE928">
            <v>0</v>
          </cell>
          <cell r="AF928">
            <v>0</v>
          </cell>
          <cell r="AG928">
            <v>0</v>
          </cell>
          <cell r="AH928">
            <v>0</v>
          </cell>
          <cell r="AI928">
            <v>0</v>
          </cell>
          <cell r="AJ928">
            <v>0</v>
          </cell>
          <cell r="AK928">
            <v>0</v>
          </cell>
          <cell r="AL928">
            <v>0</v>
          </cell>
          <cell r="AM928">
            <v>0</v>
          </cell>
          <cell r="AN928">
            <v>0</v>
          </cell>
          <cell r="AO928">
            <v>0</v>
          </cell>
        </row>
        <row r="929">
          <cell r="J929"/>
          <cell r="K929"/>
          <cell r="L929"/>
          <cell r="M929"/>
          <cell r="N929"/>
          <cell r="O929"/>
          <cell r="P929"/>
          <cell r="Q929"/>
          <cell r="R929"/>
          <cell r="S929"/>
          <cell r="T929"/>
          <cell r="U929"/>
          <cell r="V929"/>
          <cell r="W929"/>
          <cell r="X929"/>
          <cell r="Y929"/>
          <cell r="Z929"/>
          <cell r="AA929"/>
          <cell r="AB929"/>
          <cell r="AC929"/>
          <cell r="AD929"/>
          <cell r="AE929"/>
          <cell r="AF929"/>
          <cell r="AG929"/>
          <cell r="AH929"/>
          <cell r="AI929"/>
          <cell r="AJ929"/>
          <cell r="AK929"/>
          <cell r="AL929"/>
          <cell r="AM929"/>
          <cell r="AN929"/>
          <cell r="AO929"/>
        </row>
        <row r="930">
          <cell r="J930">
            <v>0</v>
          </cell>
          <cell r="K930">
            <v>0</v>
          </cell>
          <cell r="L930">
            <v>0</v>
          </cell>
          <cell r="M930">
            <v>0</v>
          </cell>
          <cell r="N930">
            <v>0</v>
          </cell>
          <cell r="O930">
            <v>0</v>
          </cell>
          <cell r="P930">
            <v>0</v>
          </cell>
          <cell r="Q930">
            <v>0</v>
          </cell>
          <cell r="R930">
            <v>0</v>
          </cell>
          <cell r="S930">
            <v>0</v>
          </cell>
          <cell r="T930">
            <v>0</v>
          </cell>
          <cell r="U930">
            <v>0</v>
          </cell>
          <cell r="V930">
            <v>0</v>
          </cell>
          <cell r="W930">
            <v>0</v>
          </cell>
          <cell r="X930">
            <v>0</v>
          </cell>
          <cell r="Y930">
            <v>0</v>
          </cell>
          <cell r="Z930">
            <v>0</v>
          </cell>
          <cell r="AA930">
            <v>0</v>
          </cell>
          <cell r="AB930">
            <v>0</v>
          </cell>
          <cell r="AC930">
            <v>0</v>
          </cell>
          <cell r="AD930">
            <v>0</v>
          </cell>
          <cell r="AE930">
            <v>0</v>
          </cell>
          <cell r="AF930">
            <v>0</v>
          </cell>
          <cell r="AG930">
            <v>0</v>
          </cell>
          <cell r="AH930">
            <v>0</v>
          </cell>
          <cell r="AI930">
            <v>0</v>
          </cell>
          <cell r="AJ930">
            <v>0</v>
          </cell>
          <cell r="AK930">
            <v>0</v>
          </cell>
          <cell r="AL930">
            <v>0</v>
          </cell>
          <cell r="AM930">
            <v>0</v>
          </cell>
          <cell r="AN930">
            <v>0</v>
          </cell>
          <cell r="AO930">
            <v>0</v>
          </cell>
        </row>
        <row r="931">
          <cell r="J931">
            <v>0</v>
          </cell>
          <cell r="K931">
            <v>0</v>
          </cell>
          <cell r="L931">
            <v>0</v>
          </cell>
          <cell r="M931">
            <v>0</v>
          </cell>
          <cell r="N931">
            <v>0</v>
          </cell>
          <cell r="O931">
            <v>0</v>
          </cell>
          <cell r="P931">
            <v>0</v>
          </cell>
          <cell r="Q931">
            <v>0</v>
          </cell>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row>
        <row r="932">
          <cell r="J932">
            <v>0</v>
          </cell>
          <cell r="K932">
            <v>0</v>
          </cell>
          <cell r="L932">
            <v>0</v>
          </cell>
          <cell r="M932">
            <v>0</v>
          </cell>
          <cell r="N932">
            <v>0</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0</v>
          </cell>
          <cell r="AD932">
            <v>0</v>
          </cell>
          <cell r="AE932">
            <v>0</v>
          </cell>
          <cell r="AF932">
            <v>0</v>
          </cell>
          <cell r="AG932">
            <v>0</v>
          </cell>
          <cell r="AH932">
            <v>0</v>
          </cell>
          <cell r="AI932">
            <v>0</v>
          </cell>
          <cell r="AJ932">
            <v>0</v>
          </cell>
          <cell r="AK932">
            <v>0</v>
          </cell>
          <cell r="AL932">
            <v>0</v>
          </cell>
          <cell r="AM932">
            <v>0</v>
          </cell>
          <cell r="AN932">
            <v>0</v>
          </cell>
          <cell r="AO932">
            <v>0</v>
          </cell>
        </row>
        <row r="933">
          <cell r="J933">
            <v>485741.66666666797</v>
          </cell>
          <cell r="K933">
            <v>485741.66666666797</v>
          </cell>
          <cell r="L933">
            <v>485741.66666666797</v>
          </cell>
          <cell r="M933">
            <v>485741.66666666797</v>
          </cell>
          <cell r="N933">
            <v>485741.66666666797</v>
          </cell>
          <cell r="O933">
            <v>485741.66666666797</v>
          </cell>
          <cell r="P933">
            <v>485741.66666666797</v>
          </cell>
          <cell r="Q933">
            <v>485741.66666666797</v>
          </cell>
          <cell r="R933">
            <v>485741.66666666797</v>
          </cell>
          <cell r="S933">
            <v>485741.66666666797</v>
          </cell>
          <cell r="T933">
            <v>485741.66666666797</v>
          </cell>
          <cell r="U933">
            <v>485741.66666666797</v>
          </cell>
          <cell r="V933">
            <v>485741.66666666797</v>
          </cell>
          <cell r="W933">
            <v>485741.66666666797</v>
          </cell>
          <cell r="X933">
            <v>485741.66666666797</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row>
        <row r="934">
          <cell r="J934">
            <v>485741.66666666797</v>
          </cell>
          <cell r="K934">
            <v>485741.66666666797</v>
          </cell>
          <cell r="L934">
            <v>485741.66666666797</v>
          </cell>
          <cell r="M934">
            <v>485741.66666666797</v>
          </cell>
          <cell r="N934">
            <v>485741.66666666797</v>
          </cell>
          <cell r="O934">
            <v>485741.66666666797</v>
          </cell>
          <cell r="P934">
            <v>485741.66666666797</v>
          </cell>
          <cell r="Q934">
            <v>485741.66666666797</v>
          </cell>
          <cell r="R934">
            <v>485741.66666666797</v>
          </cell>
          <cell r="S934">
            <v>485741.66666666797</v>
          </cell>
          <cell r="T934">
            <v>485741.66666666797</v>
          </cell>
          <cell r="U934">
            <v>485741.66666666797</v>
          </cell>
          <cell r="V934">
            <v>485741.66666666797</v>
          </cell>
          <cell r="W934">
            <v>485741.66666666797</v>
          </cell>
          <cell r="X934">
            <v>485741.66666666797</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row>
        <row r="935">
          <cell r="J935">
            <v>485741.66666666797</v>
          </cell>
          <cell r="K935">
            <v>485741.66666666797</v>
          </cell>
          <cell r="L935">
            <v>485741.66666666797</v>
          </cell>
          <cell r="M935">
            <v>485741.66666666797</v>
          </cell>
          <cell r="N935">
            <v>485741.66666666797</v>
          </cell>
          <cell r="O935">
            <v>485741.66666666797</v>
          </cell>
          <cell r="P935">
            <v>485741.66666666797</v>
          </cell>
          <cell r="Q935">
            <v>485741.66666666797</v>
          </cell>
          <cell r="R935">
            <v>485741.66666666797</v>
          </cell>
          <cell r="S935">
            <v>485741.66666666797</v>
          </cell>
          <cell r="T935">
            <v>485741.66666666797</v>
          </cell>
          <cell r="U935">
            <v>485741.66666666797</v>
          </cell>
          <cell r="V935">
            <v>485741.66666666797</v>
          </cell>
          <cell r="W935">
            <v>485741.66666666797</v>
          </cell>
          <cell r="X935">
            <v>485741.66666666797</v>
          </cell>
          <cell r="Y935">
            <v>0</v>
          </cell>
          <cell r="Z935">
            <v>0</v>
          </cell>
          <cell r="AA935">
            <v>0</v>
          </cell>
          <cell r="AB935">
            <v>0</v>
          </cell>
          <cell r="AC935">
            <v>0</v>
          </cell>
          <cell r="AD935">
            <v>0</v>
          </cell>
          <cell r="AE935">
            <v>0</v>
          </cell>
          <cell r="AF935">
            <v>0</v>
          </cell>
          <cell r="AG935">
            <v>0</v>
          </cell>
          <cell r="AH935">
            <v>0</v>
          </cell>
          <cell r="AI935">
            <v>0</v>
          </cell>
          <cell r="AJ935">
            <v>0</v>
          </cell>
          <cell r="AK935">
            <v>0</v>
          </cell>
          <cell r="AL935">
            <v>0</v>
          </cell>
          <cell r="AM935">
            <v>0</v>
          </cell>
          <cell r="AN935">
            <v>0</v>
          </cell>
          <cell r="AO935">
            <v>0</v>
          </cell>
        </row>
        <row r="940">
          <cell r="J940"/>
          <cell r="K940"/>
          <cell r="L940"/>
          <cell r="M940"/>
          <cell r="N940"/>
          <cell r="O940"/>
          <cell r="P940"/>
          <cell r="Q940"/>
          <cell r="R940"/>
          <cell r="S940"/>
          <cell r="T940"/>
          <cell r="U940"/>
          <cell r="V940"/>
          <cell r="W940"/>
          <cell r="X940"/>
          <cell r="Y940"/>
          <cell r="Z940"/>
          <cell r="AA940"/>
          <cell r="AB940"/>
          <cell r="AC940"/>
          <cell r="AD940"/>
          <cell r="AE940"/>
          <cell r="AF940"/>
          <cell r="AG940"/>
          <cell r="AH940"/>
          <cell r="AI940"/>
          <cell r="AJ940"/>
          <cell r="AK940"/>
          <cell r="AL940"/>
          <cell r="AM940"/>
          <cell r="AN940"/>
          <cell r="AO940"/>
        </row>
        <row r="941">
          <cell r="J941"/>
          <cell r="K941"/>
          <cell r="L941"/>
          <cell r="M941"/>
          <cell r="N941"/>
          <cell r="O941"/>
          <cell r="P941"/>
          <cell r="Q941"/>
          <cell r="R941"/>
          <cell r="S941"/>
          <cell r="T941"/>
          <cell r="U941"/>
          <cell r="V941"/>
          <cell r="W941"/>
          <cell r="X941"/>
          <cell r="Y941"/>
          <cell r="Z941"/>
          <cell r="AA941"/>
          <cell r="AB941"/>
          <cell r="AC941"/>
          <cell r="AD941"/>
          <cell r="AE941"/>
          <cell r="AF941"/>
          <cell r="AG941"/>
          <cell r="AH941"/>
          <cell r="AI941"/>
          <cell r="AJ941"/>
          <cell r="AK941"/>
          <cell r="AL941"/>
          <cell r="AM941"/>
          <cell r="AN941"/>
          <cell r="AO941"/>
        </row>
        <row r="942">
          <cell r="J942"/>
          <cell r="K942"/>
          <cell r="L942"/>
          <cell r="M942"/>
          <cell r="N942"/>
          <cell r="O942"/>
          <cell r="P942"/>
          <cell r="Q942"/>
          <cell r="R942"/>
          <cell r="S942"/>
          <cell r="T942"/>
          <cell r="U942"/>
          <cell r="V942"/>
          <cell r="W942"/>
          <cell r="X942"/>
          <cell r="Y942"/>
          <cell r="Z942"/>
          <cell r="AA942"/>
          <cell r="AB942"/>
          <cell r="AC942"/>
          <cell r="AD942"/>
          <cell r="AE942"/>
          <cell r="AF942"/>
          <cell r="AG942"/>
          <cell r="AH942"/>
          <cell r="AI942"/>
          <cell r="AJ942"/>
          <cell r="AK942"/>
          <cell r="AL942"/>
          <cell r="AM942"/>
          <cell r="AN942"/>
          <cell r="AO942"/>
        </row>
        <row r="944">
          <cell r="J944">
            <v>0</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row>
        <row r="945">
          <cell r="J945">
            <v>0</v>
          </cell>
          <cell r="K945">
            <v>0</v>
          </cell>
          <cell r="L945">
            <v>0</v>
          </cell>
          <cell r="M945">
            <v>0</v>
          </cell>
          <cell r="N945">
            <v>0</v>
          </cell>
          <cell r="O945">
            <v>0</v>
          </cell>
          <cell r="P945">
            <v>0</v>
          </cell>
          <cell r="Q945">
            <v>0</v>
          </cell>
          <cell r="R945">
            <v>0</v>
          </cell>
          <cell r="S945">
            <v>0</v>
          </cell>
          <cell r="T945">
            <v>0</v>
          </cell>
          <cell r="U945">
            <v>0</v>
          </cell>
          <cell r="V945">
            <v>0</v>
          </cell>
          <cell r="W945">
            <v>0</v>
          </cell>
          <cell r="X945">
            <v>0</v>
          </cell>
          <cell r="Y945">
            <v>0</v>
          </cell>
          <cell r="Z945">
            <v>0</v>
          </cell>
          <cell r="AA945">
            <v>0</v>
          </cell>
          <cell r="AB945">
            <v>0</v>
          </cell>
          <cell r="AC945">
            <v>0</v>
          </cell>
          <cell r="AD945">
            <v>0</v>
          </cell>
          <cell r="AE945">
            <v>0</v>
          </cell>
          <cell r="AF945">
            <v>0</v>
          </cell>
          <cell r="AG945">
            <v>0</v>
          </cell>
          <cell r="AH945">
            <v>0</v>
          </cell>
          <cell r="AI945">
            <v>0</v>
          </cell>
          <cell r="AJ945">
            <v>0</v>
          </cell>
          <cell r="AK945">
            <v>0</v>
          </cell>
          <cell r="AL945">
            <v>0</v>
          </cell>
          <cell r="AM945">
            <v>0</v>
          </cell>
          <cell r="AN945">
            <v>0</v>
          </cell>
          <cell r="AO945">
            <v>0</v>
          </cell>
        </row>
        <row r="946">
          <cell r="J946">
            <v>0</v>
          </cell>
          <cell r="K946">
            <v>0</v>
          </cell>
          <cell r="L946">
            <v>0</v>
          </cell>
          <cell r="M946">
            <v>0</v>
          </cell>
          <cell r="N946">
            <v>0</v>
          </cell>
          <cell r="O946">
            <v>0</v>
          </cell>
          <cell r="P946">
            <v>0</v>
          </cell>
          <cell r="Q946">
            <v>0</v>
          </cell>
          <cell r="R946">
            <v>0</v>
          </cell>
          <cell r="S946">
            <v>0</v>
          </cell>
          <cell r="T946">
            <v>0</v>
          </cell>
          <cell r="U946">
            <v>0</v>
          </cell>
          <cell r="V946">
            <v>0</v>
          </cell>
          <cell r="W946">
            <v>0</v>
          </cell>
          <cell r="X946">
            <v>0</v>
          </cell>
          <cell r="Y946">
            <v>0</v>
          </cell>
          <cell r="Z946">
            <v>0</v>
          </cell>
          <cell r="AA946">
            <v>0</v>
          </cell>
          <cell r="AB946">
            <v>0</v>
          </cell>
          <cell r="AC946">
            <v>0</v>
          </cell>
          <cell r="AD946">
            <v>0</v>
          </cell>
          <cell r="AE946">
            <v>0</v>
          </cell>
          <cell r="AF946">
            <v>0</v>
          </cell>
          <cell r="AG946">
            <v>0</v>
          </cell>
          <cell r="AH946">
            <v>0</v>
          </cell>
          <cell r="AI946">
            <v>0</v>
          </cell>
          <cell r="AJ946">
            <v>0</v>
          </cell>
          <cell r="AK946">
            <v>0</v>
          </cell>
          <cell r="AL946">
            <v>0</v>
          </cell>
          <cell r="AM946">
            <v>0</v>
          </cell>
          <cell r="AN946">
            <v>0</v>
          </cell>
          <cell r="AO946">
            <v>0</v>
          </cell>
        </row>
        <row r="949">
          <cell r="J949">
            <v>75743114.178030297</v>
          </cell>
          <cell r="K949">
            <v>0</v>
          </cell>
          <cell r="L949">
            <v>0</v>
          </cell>
          <cell r="M949">
            <v>0</v>
          </cell>
          <cell r="N949">
            <v>0</v>
          </cell>
          <cell r="O949">
            <v>0</v>
          </cell>
          <cell r="P949">
            <v>0</v>
          </cell>
          <cell r="Q949">
            <v>0</v>
          </cell>
          <cell r="R949">
            <v>0</v>
          </cell>
          <cell r="S949">
            <v>0</v>
          </cell>
          <cell r="T949">
            <v>0</v>
          </cell>
          <cell r="U949">
            <v>0</v>
          </cell>
          <cell r="V949">
            <v>0</v>
          </cell>
          <cell r="W949">
            <v>0</v>
          </cell>
          <cell r="X949">
            <v>0</v>
          </cell>
          <cell r="Y949">
            <v>0</v>
          </cell>
          <cell r="Z949">
            <v>0</v>
          </cell>
          <cell r="AA949">
            <v>0</v>
          </cell>
          <cell r="AB949">
            <v>0</v>
          </cell>
          <cell r="AC949">
            <v>0</v>
          </cell>
          <cell r="AD949">
            <v>0</v>
          </cell>
          <cell r="AE949">
            <v>0</v>
          </cell>
          <cell r="AF949">
            <v>0</v>
          </cell>
          <cell r="AG949">
            <v>0</v>
          </cell>
          <cell r="AH949">
            <v>0</v>
          </cell>
          <cell r="AI949">
            <v>0</v>
          </cell>
          <cell r="AJ949">
            <v>0</v>
          </cell>
          <cell r="AK949">
            <v>0</v>
          </cell>
          <cell r="AL949">
            <v>0</v>
          </cell>
          <cell r="AM949">
            <v>0</v>
          </cell>
          <cell r="AN949">
            <v>0</v>
          </cell>
          <cell r="AO949">
            <v>0</v>
          </cell>
        </row>
        <row r="950">
          <cell r="J950">
            <v>2516291.3389356062</v>
          </cell>
          <cell r="K950">
            <v>2516291.3389356062</v>
          </cell>
          <cell r="L950">
            <v>2516291.3389356062</v>
          </cell>
          <cell r="M950">
            <v>2516291.3389356062</v>
          </cell>
          <cell r="N950">
            <v>2516291.3389356062</v>
          </cell>
          <cell r="O950">
            <v>2516291.3389356062</v>
          </cell>
          <cell r="P950">
            <v>2516291.3389356062</v>
          </cell>
          <cell r="Q950">
            <v>2516291.3389356062</v>
          </cell>
          <cell r="R950">
            <v>2516291.3389356062</v>
          </cell>
          <cell r="S950">
            <v>2516291.3389356062</v>
          </cell>
          <cell r="T950">
            <v>2516291.3389356062</v>
          </cell>
          <cell r="U950">
            <v>2516291.3389356062</v>
          </cell>
          <cell r="V950">
            <v>2516291.3389356062</v>
          </cell>
          <cell r="W950">
            <v>2516291.3389356062</v>
          </cell>
          <cell r="X950">
            <v>2516291.3389356062</v>
          </cell>
          <cell r="Y950">
            <v>0</v>
          </cell>
          <cell r="Z950">
            <v>0</v>
          </cell>
          <cell r="AA950">
            <v>0</v>
          </cell>
          <cell r="AB950">
            <v>0</v>
          </cell>
          <cell r="AC950">
            <v>0</v>
          </cell>
          <cell r="AD950">
            <v>0</v>
          </cell>
          <cell r="AE950">
            <v>0</v>
          </cell>
          <cell r="AF950">
            <v>0</v>
          </cell>
          <cell r="AG950">
            <v>0</v>
          </cell>
          <cell r="AH950">
            <v>0</v>
          </cell>
          <cell r="AI950">
            <v>0</v>
          </cell>
          <cell r="AJ950">
            <v>0</v>
          </cell>
          <cell r="AK950">
            <v>0</v>
          </cell>
          <cell r="AL950">
            <v>0</v>
          </cell>
          <cell r="AM950">
            <v>0</v>
          </cell>
          <cell r="AN950">
            <v>0</v>
          </cell>
          <cell r="AO950">
            <v>0</v>
          </cell>
        </row>
        <row r="951">
          <cell r="J951">
            <v>0</v>
          </cell>
          <cell r="K951">
            <v>0</v>
          </cell>
          <cell r="L951">
            <v>0</v>
          </cell>
          <cell r="M951">
            <v>0</v>
          </cell>
          <cell r="N951">
            <v>0</v>
          </cell>
          <cell r="O951">
            <v>0</v>
          </cell>
          <cell r="P951">
            <v>0</v>
          </cell>
          <cell r="Q951">
            <v>0</v>
          </cell>
          <cell r="R951">
            <v>0</v>
          </cell>
          <cell r="S951">
            <v>0</v>
          </cell>
          <cell r="T951">
            <v>0</v>
          </cell>
          <cell r="U951">
            <v>0</v>
          </cell>
          <cell r="V951">
            <v>0</v>
          </cell>
          <cell r="W951">
            <v>0</v>
          </cell>
          <cell r="X951">
            <v>0</v>
          </cell>
          <cell r="Y951">
            <v>0</v>
          </cell>
          <cell r="Z951">
            <v>0</v>
          </cell>
          <cell r="AA951">
            <v>0</v>
          </cell>
          <cell r="AB951">
            <v>0</v>
          </cell>
          <cell r="AC951">
            <v>0</v>
          </cell>
          <cell r="AD951">
            <v>0</v>
          </cell>
          <cell r="AE951">
            <v>0</v>
          </cell>
          <cell r="AF951">
            <v>0</v>
          </cell>
          <cell r="AG951">
            <v>0</v>
          </cell>
          <cell r="AH951">
            <v>0</v>
          </cell>
          <cell r="AI951">
            <v>0</v>
          </cell>
          <cell r="AJ951">
            <v>0</v>
          </cell>
          <cell r="AK951">
            <v>0</v>
          </cell>
          <cell r="AL951">
            <v>0</v>
          </cell>
          <cell r="AM951">
            <v>0</v>
          </cell>
          <cell r="AN951">
            <v>0</v>
          </cell>
          <cell r="AO951">
            <v>0</v>
          </cell>
        </row>
        <row r="952">
          <cell r="J952">
            <v>0</v>
          </cell>
          <cell r="K952">
            <v>0</v>
          </cell>
          <cell r="L952">
            <v>0</v>
          </cell>
          <cell r="M952">
            <v>0</v>
          </cell>
          <cell r="N952">
            <v>0</v>
          </cell>
          <cell r="O952">
            <v>0</v>
          </cell>
          <cell r="P952">
            <v>0</v>
          </cell>
          <cell r="Q952">
            <v>0</v>
          </cell>
          <cell r="R952">
            <v>0</v>
          </cell>
          <cell r="S952">
            <v>0</v>
          </cell>
          <cell r="T952">
            <v>0</v>
          </cell>
          <cell r="U952">
            <v>0</v>
          </cell>
          <cell r="V952">
            <v>0</v>
          </cell>
          <cell r="W952">
            <v>0</v>
          </cell>
          <cell r="X952">
            <v>0</v>
          </cell>
          <cell r="Y952">
            <v>0</v>
          </cell>
          <cell r="Z952">
            <v>0</v>
          </cell>
          <cell r="AA952">
            <v>0</v>
          </cell>
          <cell r="AB952">
            <v>0</v>
          </cell>
          <cell r="AC952">
            <v>0</v>
          </cell>
          <cell r="AD952">
            <v>0</v>
          </cell>
          <cell r="AE952">
            <v>0</v>
          </cell>
          <cell r="AF952">
            <v>0</v>
          </cell>
          <cell r="AG952">
            <v>0</v>
          </cell>
          <cell r="AH952">
            <v>0</v>
          </cell>
          <cell r="AI952">
            <v>0</v>
          </cell>
          <cell r="AJ952">
            <v>0</v>
          </cell>
          <cell r="AK952">
            <v>0</v>
          </cell>
          <cell r="AL952">
            <v>0</v>
          </cell>
          <cell r="AM952">
            <v>0</v>
          </cell>
          <cell r="AN952">
            <v>0</v>
          </cell>
          <cell r="AO952">
            <v>0</v>
          </cell>
        </row>
        <row r="953">
          <cell r="J953">
            <v>0</v>
          </cell>
          <cell r="K953">
            <v>0</v>
          </cell>
          <cell r="L953">
            <v>0</v>
          </cell>
          <cell r="M953">
            <v>0</v>
          </cell>
          <cell r="N953">
            <v>0</v>
          </cell>
          <cell r="O953">
            <v>0</v>
          </cell>
          <cell r="P953">
            <v>0</v>
          </cell>
          <cell r="Q953">
            <v>0</v>
          </cell>
          <cell r="R953">
            <v>0</v>
          </cell>
          <cell r="S953">
            <v>0</v>
          </cell>
          <cell r="T953">
            <v>0</v>
          </cell>
          <cell r="U953">
            <v>0</v>
          </cell>
          <cell r="V953">
            <v>0</v>
          </cell>
          <cell r="W953">
            <v>0</v>
          </cell>
          <cell r="X953">
            <v>0</v>
          </cell>
          <cell r="Y953">
            <v>0</v>
          </cell>
          <cell r="Z953">
            <v>0</v>
          </cell>
          <cell r="AA953">
            <v>0</v>
          </cell>
          <cell r="AB953">
            <v>0</v>
          </cell>
          <cell r="AC953">
            <v>0</v>
          </cell>
          <cell r="AD953">
            <v>0</v>
          </cell>
          <cell r="AE953">
            <v>0</v>
          </cell>
          <cell r="AF953">
            <v>0</v>
          </cell>
          <cell r="AG953">
            <v>0</v>
          </cell>
          <cell r="AH953">
            <v>0</v>
          </cell>
          <cell r="AI953">
            <v>0</v>
          </cell>
          <cell r="AJ953">
            <v>0</v>
          </cell>
          <cell r="AK953">
            <v>0</v>
          </cell>
          <cell r="AL953">
            <v>0</v>
          </cell>
          <cell r="AM953">
            <v>0</v>
          </cell>
          <cell r="AN953">
            <v>0</v>
          </cell>
          <cell r="AO953">
            <v>0</v>
          </cell>
        </row>
        <row r="954">
          <cell r="J954">
            <v>2516291.3389356062</v>
          </cell>
          <cell r="K954">
            <v>2516291.3389356062</v>
          </cell>
          <cell r="L954">
            <v>2516291.3389356062</v>
          </cell>
          <cell r="M954">
            <v>2516291.3389356062</v>
          </cell>
          <cell r="N954">
            <v>2516291.3389356062</v>
          </cell>
          <cell r="O954">
            <v>2516291.3389356062</v>
          </cell>
          <cell r="P954">
            <v>2516291.3389356062</v>
          </cell>
          <cell r="Q954">
            <v>2516291.3389356062</v>
          </cell>
          <cell r="R954">
            <v>2516291.3389356062</v>
          </cell>
          <cell r="S954">
            <v>2516291.3389356062</v>
          </cell>
          <cell r="T954">
            <v>2516291.3389356062</v>
          </cell>
          <cell r="U954">
            <v>2516291.3389356062</v>
          </cell>
          <cell r="V954">
            <v>2516291.3389356062</v>
          </cell>
          <cell r="W954">
            <v>2516291.3389356062</v>
          </cell>
          <cell r="X954">
            <v>2516291.3389356062</v>
          </cell>
          <cell r="Y954">
            <v>0</v>
          </cell>
          <cell r="Z954">
            <v>0</v>
          </cell>
          <cell r="AA954">
            <v>0</v>
          </cell>
          <cell r="AB954">
            <v>0</v>
          </cell>
          <cell r="AC954">
            <v>0</v>
          </cell>
          <cell r="AD954">
            <v>0</v>
          </cell>
          <cell r="AE954">
            <v>0</v>
          </cell>
          <cell r="AF954">
            <v>0</v>
          </cell>
          <cell r="AG954">
            <v>0</v>
          </cell>
          <cell r="AH954">
            <v>0</v>
          </cell>
          <cell r="AI954">
            <v>0</v>
          </cell>
          <cell r="AJ954">
            <v>0</v>
          </cell>
          <cell r="AK954">
            <v>0</v>
          </cell>
          <cell r="AL954">
            <v>0</v>
          </cell>
          <cell r="AM954">
            <v>0</v>
          </cell>
          <cell r="AN954">
            <v>0</v>
          </cell>
          <cell r="AO954">
            <v>0</v>
          </cell>
        </row>
        <row r="955">
          <cell r="J955">
            <v>78259405.516965896</v>
          </cell>
          <cell r="K955">
            <v>2516291.3389356062</v>
          </cell>
          <cell r="L955">
            <v>2516291.3389356062</v>
          </cell>
          <cell r="M955">
            <v>2516291.3389356062</v>
          </cell>
          <cell r="N955">
            <v>2516291.3389356062</v>
          </cell>
          <cell r="O955">
            <v>2516291.3389356062</v>
          </cell>
          <cell r="P955">
            <v>2516291.3389356062</v>
          </cell>
          <cell r="Q955">
            <v>2516291.3389356062</v>
          </cell>
          <cell r="R955">
            <v>2516291.3389356062</v>
          </cell>
          <cell r="S955">
            <v>2516291.3389356062</v>
          </cell>
          <cell r="T955">
            <v>2516291.3389356062</v>
          </cell>
          <cell r="U955">
            <v>2516291.3389356062</v>
          </cell>
          <cell r="V955">
            <v>2516291.3389356062</v>
          </cell>
          <cell r="W955">
            <v>2516291.3389356062</v>
          </cell>
          <cell r="X955">
            <v>2516291.3389356062</v>
          </cell>
          <cell r="Y955">
            <v>0</v>
          </cell>
          <cell r="Z955">
            <v>0</v>
          </cell>
          <cell r="AA955">
            <v>0</v>
          </cell>
          <cell r="AB955">
            <v>0</v>
          </cell>
          <cell r="AC955">
            <v>0</v>
          </cell>
          <cell r="AD955">
            <v>0</v>
          </cell>
          <cell r="AE955">
            <v>0</v>
          </cell>
          <cell r="AF955">
            <v>0</v>
          </cell>
          <cell r="AG955">
            <v>0</v>
          </cell>
          <cell r="AH955">
            <v>0</v>
          </cell>
          <cell r="AI955">
            <v>0</v>
          </cell>
          <cell r="AJ955">
            <v>0</v>
          </cell>
          <cell r="AK955">
            <v>0</v>
          </cell>
          <cell r="AL955">
            <v>0</v>
          </cell>
          <cell r="AM955">
            <v>0</v>
          </cell>
          <cell r="AN955">
            <v>0</v>
          </cell>
          <cell r="AO955">
            <v>0</v>
          </cell>
        </row>
        <row r="956">
          <cell r="J956">
            <v>78259405.516965896</v>
          </cell>
          <cell r="K956">
            <v>2397114.7436189144</v>
          </cell>
          <cell r="L956">
            <v>2330034.9475584994</v>
          </cell>
          <cell r="M956">
            <v>2283582.5904427292</v>
          </cell>
          <cell r="N956">
            <v>2248190.0555771273</v>
          </cell>
          <cell r="O956">
            <v>2219679.8278145394</v>
          </cell>
          <cell r="P956">
            <v>2195857.0286784717</v>
          </cell>
          <cell r="Q956">
            <v>2175427.5473273499</v>
          </cell>
          <cell r="R956">
            <v>2157565.2917600698</v>
          </cell>
          <cell r="S956">
            <v>2141711.2737672827</v>
          </cell>
          <cell r="T956">
            <v>2127469.9515357264</v>
          </cell>
          <cell r="U956">
            <v>2114551.347467754</v>
          </cell>
          <cell r="V956">
            <v>2102736.6680633291</v>
          </cell>
          <cell r="W956">
            <v>2091856.8437909679</v>
          </cell>
          <cell r="X956">
            <v>2081778.5751565732</v>
          </cell>
          <cell r="Y956">
            <v>0</v>
          </cell>
          <cell r="Z956">
            <v>0</v>
          </cell>
          <cell r="AA956">
            <v>0</v>
          </cell>
          <cell r="AB956">
            <v>0</v>
          </cell>
          <cell r="AC956">
            <v>0</v>
          </cell>
          <cell r="AD956">
            <v>0</v>
          </cell>
          <cell r="AE956">
            <v>0</v>
          </cell>
          <cell r="AF956">
            <v>0</v>
          </cell>
          <cell r="AG956">
            <v>0</v>
          </cell>
          <cell r="AH956">
            <v>0</v>
          </cell>
          <cell r="AI956">
            <v>0</v>
          </cell>
          <cell r="AJ956">
            <v>0</v>
          </cell>
          <cell r="AK956">
            <v>0</v>
          </cell>
          <cell r="AL956">
            <v>0</v>
          </cell>
          <cell r="AM956">
            <v>0</v>
          </cell>
          <cell r="AN956">
            <v>0</v>
          </cell>
          <cell r="AO956">
            <v>0</v>
          </cell>
        </row>
        <row r="957">
          <cell r="J957"/>
          <cell r="K957"/>
          <cell r="L957"/>
          <cell r="M957"/>
          <cell r="N957"/>
          <cell r="O957"/>
          <cell r="P957"/>
          <cell r="Q957"/>
          <cell r="R957"/>
          <cell r="S957"/>
          <cell r="T957"/>
          <cell r="U957"/>
          <cell r="V957"/>
          <cell r="W957"/>
          <cell r="X957"/>
          <cell r="Y957"/>
          <cell r="Z957"/>
          <cell r="AA957"/>
          <cell r="AB957"/>
          <cell r="AC957"/>
          <cell r="AD957"/>
          <cell r="AE957"/>
          <cell r="AF957"/>
          <cell r="AG957"/>
          <cell r="AH957"/>
          <cell r="AI957"/>
          <cell r="AJ957"/>
          <cell r="AK957"/>
          <cell r="AL957"/>
          <cell r="AM957"/>
          <cell r="AN957"/>
          <cell r="AO957"/>
        </row>
        <row r="958">
          <cell r="J958">
            <v>0</v>
          </cell>
          <cell r="K958">
            <v>0</v>
          </cell>
          <cell r="L958">
            <v>0</v>
          </cell>
          <cell r="M958">
            <v>0</v>
          </cell>
          <cell r="N958">
            <v>0</v>
          </cell>
          <cell r="O958">
            <v>0</v>
          </cell>
          <cell r="P958">
            <v>0</v>
          </cell>
          <cell r="Q958">
            <v>0</v>
          </cell>
          <cell r="R958">
            <v>0</v>
          </cell>
          <cell r="S958">
            <v>0</v>
          </cell>
          <cell r="T958">
            <v>0</v>
          </cell>
          <cell r="U958">
            <v>0</v>
          </cell>
          <cell r="V958">
            <v>0</v>
          </cell>
          <cell r="W958">
            <v>0</v>
          </cell>
          <cell r="X958">
            <v>0</v>
          </cell>
          <cell r="Y958">
            <v>0</v>
          </cell>
          <cell r="Z958">
            <v>0</v>
          </cell>
          <cell r="AA958">
            <v>0</v>
          </cell>
          <cell r="AB958">
            <v>0</v>
          </cell>
          <cell r="AC958">
            <v>0</v>
          </cell>
          <cell r="AD958">
            <v>0</v>
          </cell>
          <cell r="AE958">
            <v>0</v>
          </cell>
          <cell r="AF958">
            <v>0</v>
          </cell>
          <cell r="AG958">
            <v>0</v>
          </cell>
          <cell r="AH958">
            <v>0</v>
          </cell>
          <cell r="AI958">
            <v>0</v>
          </cell>
          <cell r="AJ958">
            <v>0</v>
          </cell>
          <cell r="AK958">
            <v>0</v>
          </cell>
          <cell r="AL958">
            <v>0</v>
          </cell>
          <cell r="AM958">
            <v>0</v>
          </cell>
          <cell r="AN958">
            <v>0</v>
          </cell>
          <cell r="AO958">
            <v>0</v>
          </cell>
        </row>
        <row r="959">
          <cell r="J959">
            <v>0</v>
          </cell>
          <cell r="K959">
            <v>0</v>
          </cell>
          <cell r="L959">
            <v>0</v>
          </cell>
          <cell r="M959">
            <v>0</v>
          </cell>
          <cell r="N959">
            <v>0</v>
          </cell>
          <cell r="O959">
            <v>0</v>
          </cell>
          <cell r="P959">
            <v>0</v>
          </cell>
          <cell r="Q959">
            <v>0</v>
          </cell>
          <cell r="R959">
            <v>0</v>
          </cell>
          <cell r="S959">
            <v>0</v>
          </cell>
          <cell r="T959">
            <v>0</v>
          </cell>
          <cell r="U959">
            <v>0</v>
          </cell>
          <cell r="V959">
            <v>0</v>
          </cell>
          <cell r="W959">
            <v>0</v>
          </cell>
          <cell r="X959">
            <v>0</v>
          </cell>
          <cell r="Y959">
            <v>0</v>
          </cell>
          <cell r="Z959">
            <v>0</v>
          </cell>
          <cell r="AA959">
            <v>0</v>
          </cell>
          <cell r="AB959">
            <v>0</v>
          </cell>
          <cell r="AC959">
            <v>0</v>
          </cell>
          <cell r="AD959">
            <v>0</v>
          </cell>
          <cell r="AE959">
            <v>0</v>
          </cell>
          <cell r="AF959">
            <v>0</v>
          </cell>
          <cell r="AG959">
            <v>0</v>
          </cell>
          <cell r="AH959">
            <v>0</v>
          </cell>
          <cell r="AI959">
            <v>0</v>
          </cell>
          <cell r="AJ959">
            <v>0</v>
          </cell>
          <cell r="AK959">
            <v>0</v>
          </cell>
          <cell r="AL959">
            <v>0</v>
          </cell>
          <cell r="AM959">
            <v>0</v>
          </cell>
          <cell r="AN959">
            <v>0</v>
          </cell>
          <cell r="AO959">
            <v>0</v>
          </cell>
        </row>
        <row r="960">
          <cell r="J960">
            <v>0</v>
          </cell>
          <cell r="K960">
            <v>0</v>
          </cell>
          <cell r="L960">
            <v>0</v>
          </cell>
          <cell r="M960">
            <v>0</v>
          </cell>
          <cell r="N960">
            <v>0</v>
          </cell>
          <cell r="O960">
            <v>0</v>
          </cell>
          <cell r="P960">
            <v>0</v>
          </cell>
          <cell r="Q960">
            <v>0</v>
          </cell>
          <cell r="R960">
            <v>0</v>
          </cell>
          <cell r="S960">
            <v>0</v>
          </cell>
          <cell r="T960">
            <v>0</v>
          </cell>
          <cell r="U960">
            <v>0</v>
          </cell>
          <cell r="V960">
            <v>0</v>
          </cell>
          <cell r="W960">
            <v>0</v>
          </cell>
          <cell r="X960">
            <v>0</v>
          </cell>
          <cell r="Y960">
            <v>0</v>
          </cell>
          <cell r="Z960">
            <v>0</v>
          </cell>
          <cell r="AA960">
            <v>0</v>
          </cell>
          <cell r="AB960">
            <v>0</v>
          </cell>
          <cell r="AC960">
            <v>0</v>
          </cell>
          <cell r="AD960">
            <v>0</v>
          </cell>
          <cell r="AE960">
            <v>0</v>
          </cell>
          <cell r="AF960">
            <v>0</v>
          </cell>
          <cell r="AG960">
            <v>0</v>
          </cell>
          <cell r="AH960">
            <v>0</v>
          </cell>
          <cell r="AI960">
            <v>0</v>
          </cell>
          <cell r="AJ960">
            <v>0</v>
          </cell>
          <cell r="AK960">
            <v>0</v>
          </cell>
          <cell r="AL960">
            <v>0</v>
          </cell>
          <cell r="AM960">
            <v>0</v>
          </cell>
          <cell r="AN960">
            <v>0</v>
          </cell>
          <cell r="AO960">
            <v>0</v>
          </cell>
        </row>
        <row r="961">
          <cell r="J961">
            <v>126000</v>
          </cell>
          <cell r="K961">
            <v>126000</v>
          </cell>
          <cell r="L961">
            <v>126000</v>
          </cell>
          <cell r="M961">
            <v>126000</v>
          </cell>
          <cell r="N961">
            <v>126000</v>
          </cell>
          <cell r="O961">
            <v>126000</v>
          </cell>
          <cell r="P961">
            <v>126000</v>
          </cell>
          <cell r="Q961">
            <v>126000</v>
          </cell>
          <cell r="R961">
            <v>126000</v>
          </cell>
          <cell r="S961">
            <v>126000</v>
          </cell>
          <cell r="T961">
            <v>126000</v>
          </cell>
          <cell r="U961">
            <v>126000</v>
          </cell>
          <cell r="V961">
            <v>126000</v>
          </cell>
          <cell r="W961">
            <v>126000</v>
          </cell>
          <cell r="X961">
            <v>126000</v>
          </cell>
          <cell r="Y961">
            <v>0</v>
          </cell>
          <cell r="Z961">
            <v>0</v>
          </cell>
          <cell r="AA961">
            <v>0</v>
          </cell>
          <cell r="AB961">
            <v>0</v>
          </cell>
          <cell r="AC961">
            <v>0</v>
          </cell>
          <cell r="AD961">
            <v>0</v>
          </cell>
          <cell r="AE961">
            <v>0</v>
          </cell>
          <cell r="AF961">
            <v>0</v>
          </cell>
          <cell r="AG961">
            <v>0</v>
          </cell>
          <cell r="AH961">
            <v>0</v>
          </cell>
          <cell r="AI961">
            <v>0</v>
          </cell>
          <cell r="AJ961">
            <v>0</v>
          </cell>
          <cell r="AK961">
            <v>0</v>
          </cell>
          <cell r="AL961">
            <v>0</v>
          </cell>
          <cell r="AM961">
            <v>0</v>
          </cell>
          <cell r="AN961">
            <v>0</v>
          </cell>
          <cell r="AO961">
            <v>0</v>
          </cell>
        </row>
        <row r="962">
          <cell r="J962">
            <v>126000</v>
          </cell>
          <cell r="K962">
            <v>126000</v>
          </cell>
          <cell r="L962">
            <v>126000</v>
          </cell>
          <cell r="M962">
            <v>126000</v>
          </cell>
          <cell r="N962">
            <v>126000</v>
          </cell>
          <cell r="O962">
            <v>126000</v>
          </cell>
          <cell r="P962">
            <v>126000</v>
          </cell>
          <cell r="Q962">
            <v>126000</v>
          </cell>
          <cell r="R962">
            <v>126000</v>
          </cell>
          <cell r="S962">
            <v>126000</v>
          </cell>
          <cell r="T962">
            <v>126000</v>
          </cell>
          <cell r="U962">
            <v>126000</v>
          </cell>
          <cell r="V962">
            <v>126000</v>
          </cell>
          <cell r="W962">
            <v>126000</v>
          </cell>
          <cell r="X962">
            <v>126000</v>
          </cell>
          <cell r="Y962">
            <v>0</v>
          </cell>
          <cell r="Z962">
            <v>0</v>
          </cell>
          <cell r="AA962">
            <v>0</v>
          </cell>
          <cell r="AB962">
            <v>0</v>
          </cell>
          <cell r="AC962">
            <v>0</v>
          </cell>
          <cell r="AD962">
            <v>0</v>
          </cell>
          <cell r="AE962">
            <v>0</v>
          </cell>
          <cell r="AF962">
            <v>0</v>
          </cell>
          <cell r="AG962">
            <v>0</v>
          </cell>
          <cell r="AH962">
            <v>0</v>
          </cell>
          <cell r="AI962">
            <v>0</v>
          </cell>
          <cell r="AJ962">
            <v>0</v>
          </cell>
          <cell r="AK962">
            <v>0</v>
          </cell>
          <cell r="AL962">
            <v>0</v>
          </cell>
          <cell r="AM962">
            <v>0</v>
          </cell>
          <cell r="AN962">
            <v>0</v>
          </cell>
          <cell r="AO962">
            <v>0</v>
          </cell>
        </row>
        <row r="963">
          <cell r="J963">
            <v>126000</v>
          </cell>
          <cell r="K963">
            <v>126000</v>
          </cell>
          <cell r="L963">
            <v>126000</v>
          </cell>
          <cell r="M963">
            <v>126000</v>
          </cell>
          <cell r="N963">
            <v>126000</v>
          </cell>
          <cell r="O963">
            <v>126000</v>
          </cell>
          <cell r="P963">
            <v>126000</v>
          </cell>
          <cell r="Q963">
            <v>126000</v>
          </cell>
          <cell r="R963">
            <v>126000</v>
          </cell>
          <cell r="S963">
            <v>126000</v>
          </cell>
          <cell r="T963">
            <v>126000</v>
          </cell>
          <cell r="U963">
            <v>126000</v>
          </cell>
          <cell r="V963">
            <v>126000</v>
          </cell>
          <cell r="W963">
            <v>126000</v>
          </cell>
          <cell r="X963">
            <v>126000</v>
          </cell>
          <cell r="Y963">
            <v>0</v>
          </cell>
          <cell r="Z963">
            <v>0</v>
          </cell>
          <cell r="AA963">
            <v>0</v>
          </cell>
          <cell r="AB963">
            <v>0</v>
          </cell>
          <cell r="AC963">
            <v>0</v>
          </cell>
          <cell r="AD963">
            <v>0</v>
          </cell>
          <cell r="AE963">
            <v>0</v>
          </cell>
          <cell r="AF963">
            <v>0</v>
          </cell>
          <cell r="AG963">
            <v>0</v>
          </cell>
          <cell r="AH963">
            <v>0</v>
          </cell>
          <cell r="AI963">
            <v>0</v>
          </cell>
          <cell r="AJ963">
            <v>0</v>
          </cell>
          <cell r="AK963">
            <v>0</v>
          </cell>
          <cell r="AL963">
            <v>0</v>
          </cell>
          <cell r="AM963">
            <v>0</v>
          </cell>
          <cell r="AN963">
            <v>0</v>
          </cell>
          <cell r="AO963">
            <v>0</v>
          </cell>
        </row>
        <row r="968">
          <cell r="J968"/>
          <cell r="K968"/>
          <cell r="L968"/>
          <cell r="M968"/>
          <cell r="N968"/>
          <cell r="O968"/>
          <cell r="P968"/>
          <cell r="Q968"/>
          <cell r="R968"/>
          <cell r="S968"/>
          <cell r="T968"/>
          <cell r="U968"/>
          <cell r="V968"/>
          <cell r="W968"/>
          <cell r="X968"/>
          <cell r="Y968"/>
          <cell r="Z968"/>
          <cell r="AA968"/>
          <cell r="AB968"/>
          <cell r="AC968"/>
          <cell r="AD968"/>
          <cell r="AE968"/>
          <cell r="AF968"/>
          <cell r="AG968"/>
          <cell r="AH968"/>
          <cell r="AI968"/>
          <cell r="AJ968"/>
          <cell r="AK968"/>
          <cell r="AL968"/>
          <cell r="AM968"/>
          <cell r="AN968"/>
          <cell r="AO968"/>
        </row>
        <row r="969">
          <cell r="J969"/>
          <cell r="K969"/>
          <cell r="L969"/>
          <cell r="M969"/>
          <cell r="N969"/>
          <cell r="O969"/>
          <cell r="P969"/>
          <cell r="Q969"/>
          <cell r="R969"/>
          <cell r="S969"/>
          <cell r="T969"/>
          <cell r="U969"/>
          <cell r="V969"/>
          <cell r="W969"/>
          <cell r="X969"/>
          <cell r="Y969"/>
          <cell r="Z969"/>
          <cell r="AA969"/>
          <cell r="AB969"/>
          <cell r="AC969"/>
          <cell r="AD969"/>
          <cell r="AE969"/>
          <cell r="AF969"/>
          <cell r="AG969"/>
          <cell r="AH969"/>
          <cell r="AI969"/>
          <cell r="AJ969"/>
          <cell r="AK969"/>
          <cell r="AL969"/>
          <cell r="AM969"/>
          <cell r="AN969"/>
          <cell r="AO969"/>
        </row>
        <row r="970">
          <cell r="J970"/>
          <cell r="K970"/>
          <cell r="L970"/>
          <cell r="M970"/>
          <cell r="N970"/>
          <cell r="O970"/>
          <cell r="P970"/>
          <cell r="Q970"/>
          <cell r="R970"/>
          <cell r="S970"/>
          <cell r="T970"/>
          <cell r="U970"/>
          <cell r="V970"/>
          <cell r="W970"/>
          <cell r="X970"/>
          <cell r="Y970"/>
          <cell r="Z970"/>
          <cell r="AA970"/>
          <cell r="AB970"/>
          <cell r="AC970"/>
          <cell r="AD970"/>
          <cell r="AE970"/>
          <cell r="AF970"/>
          <cell r="AG970"/>
          <cell r="AH970"/>
          <cell r="AI970"/>
          <cell r="AJ970"/>
          <cell r="AK970"/>
          <cell r="AL970"/>
          <cell r="AM970"/>
          <cell r="AN970"/>
          <cell r="AO970"/>
        </row>
        <row r="972">
          <cell r="J972">
            <v>0</v>
          </cell>
          <cell r="K972">
            <v>0</v>
          </cell>
          <cell r="L972">
            <v>0</v>
          </cell>
          <cell r="M972">
            <v>0</v>
          </cell>
          <cell r="N972">
            <v>0</v>
          </cell>
          <cell r="O972">
            <v>0</v>
          </cell>
          <cell r="P972">
            <v>0</v>
          </cell>
          <cell r="Q972">
            <v>0</v>
          </cell>
          <cell r="R972">
            <v>0</v>
          </cell>
          <cell r="S972">
            <v>0</v>
          </cell>
          <cell r="T972">
            <v>0</v>
          </cell>
          <cell r="U972">
            <v>0</v>
          </cell>
          <cell r="V972">
            <v>0</v>
          </cell>
          <cell r="W972">
            <v>0</v>
          </cell>
          <cell r="X972">
            <v>0</v>
          </cell>
          <cell r="Y972">
            <v>0</v>
          </cell>
          <cell r="Z972">
            <v>0</v>
          </cell>
          <cell r="AA972">
            <v>0</v>
          </cell>
          <cell r="AB972">
            <v>0</v>
          </cell>
          <cell r="AC972">
            <v>0</v>
          </cell>
          <cell r="AD972">
            <v>0</v>
          </cell>
          <cell r="AE972">
            <v>0</v>
          </cell>
          <cell r="AF972">
            <v>0</v>
          </cell>
          <cell r="AG972">
            <v>0</v>
          </cell>
          <cell r="AH972">
            <v>0</v>
          </cell>
          <cell r="AI972">
            <v>0</v>
          </cell>
          <cell r="AJ972">
            <v>0</v>
          </cell>
          <cell r="AK972">
            <v>0</v>
          </cell>
          <cell r="AL972">
            <v>0</v>
          </cell>
          <cell r="AM972">
            <v>0</v>
          </cell>
          <cell r="AN972">
            <v>0</v>
          </cell>
          <cell r="AO972">
            <v>0</v>
          </cell>
        </row>
        <row r="973">
          <cell r="J973">
            <v>0</v>
          </cell>
          <cell r="K973">
            <v>0</v>
          </cell>
          <cell r="L973">
            <v>0</v>
          </cell>
          <cell r="M973">
            <v>0</v>
          </cell>
          <cell r="N973">
            <v>0</v>
          </cell>
          <cell r="O973">
            <v>0</v>
          </cell>
          <cell r="P973">
            <v>0</v>
          </cell>
          <cell r="Q973">
            <v>0</v>
          </cell>
          <cell r="R973">
            <v>0</v>
          </cell>
          <cell r="S973">
            <v>0</v>
          </cell>
          <cell r="T973">
            <v>0</v>
          </cell>
          <cell r="U973">
            <v>0</v>
          </cell>
          <cell r="V973">
            <v>0</v>
          </cell>
          <cell r="W973">
            <v>0</v>
          </cell>
          <cell r="X973">
            <v>0</v>
          </cell>
          <cell r="Y973">
            <v>0</v>
          </cell>
          <cell r="Z973">
            <v>0</v>
          </cell>
          <cell r="AA973">
            <v>0</v>
          </cell>
          <cell r="AB973">
            <v>0</v>
          </cell>
          <cell r="AC973">
            <v>0</v>
          </cell>
          <cell r="AD973">
            <v>0</v>
          </cell>
          <cell r="AE973">
            <v>0</v>
          </cell>
          <cell r="AF973">
            <v>0</v>
          </cell>
          <cell r="AG973">
            <v>0</v>
          </cell>
          <cell r="AH973">
            <v>0</v>
          </cell>
          <cell r="AI973">
            <v>0</v>
          </cell>
          <cell r="AJ973">
            <v>0</v>
          </cell>
          <cell r="AK973">
            <v>0</v>
          </cell>
          <cell r="AL973">
            <v>0</v>
          </cell>
          <cell r="AM973">
            <v>0</v>
          </cell>
          <cell r="AN973">
            <v>0</v>
          </cell>
          <cell r="AO973">
            <v>0</v>
          </cell>
        </row>
        <row r="974">
          <cell r="J974">
            <v>0</v>
          </cell>
          <cell r="K974">
            <v>0</v>
          </cell>
          <cell r="L974">
            <v>0</v>
          </cell>
          <cell r="M974">
            <v>0</v>
          </cell>
          <cell r="N974">
            <v>0</v>
          </cell>
          <cell r="O974">
            <v>0</v>
          </cell>
          <cell r="P974">
            <v>0</v>
          </cell>
          <cell r="Q974">
            <v>0</v>
          </cell>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row>
        <row r="977">
          <cell r="J977">
            <v>130000000</v>
          </cell>
          <cell r="K977">
            <v>0</v>
          </cell>
          <cell r="L977">
            <v>0</v>
          </cell>
          <cell r="M977">
            <v>0</v>
          </cell>
          <cell r="N977">
            <v>0</v>
          </cell>
          <cell r="O977">
            <v>0</v>
          </cell>
          <cell r="P977">
            <v>0</v>
          </cell>
          <cell r="Q977">
            <v>0</v>
          </cell>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0</v>
          </cell>
          <cell r="AO977">
            <v>0</v>
          </cell>
        </row>
        <row r="978">
          <cell r="J978">
            <v>0</v>
          </cell>
          <cell r="K978">
            <v>0</v>
          </cell>
          <cell r="L978">
            <v>0</v>
          </cell>
          <cell r="M978">
            <v>0</v>
          </cell>
          <cell r="N978">
            <v>0</v>
          </cell>
          <cell r="O978">
            <v>0</v>
          </cell>
          <cell r="P978">
            <v>0</v>
          </cell>
          <cell r="Q978">
            <v>0</v>
          </cell>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0</v>
          </cell>
          <cell r="AN978">
            <v>0</v>
          </cell>
          <cell r="AO978">
            <v>0</v>
          </cell>
        </row>
        <row r="979">
          <cell r="J979">
            <v>0</v>
          </cell>
          <cell r="K979">
            <v>0</v>
          </cell>
          <cell r="L979">
            <v>0</v>
          </cell>
          <cell r="M979">
            <v>0</v>
          </cell>
          <cell r="N979">
            <v>0</v>
          </cell>
          <cell r="O979">
            <v>0</v>
          </cell>
          <cell r="P979">
            <v>0</v>
          </cell>
          <cell r="Q979">
            <v>0</v>
          </cell>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0</v>
          </cell>
          <cell r="AN979">
            <v>0</v>
          </cell>
          <cell r="AO979">
            <v>0</v>
          </cell>
        </row>
        <row r="980">
          <cell r="J980">
            <v>0</v>
          </cell>
          <cell r="K980">
            <v>0</v>
          </cell>
          <cell r="L980">
            <v>0</v>
          </cell>
          <cell r="M980">
            <v>0</v>
          </cell>
          <cell r="N980">
            <v>0</v>
          </cell>
          <cell r="O980">
            <v>0</v>
          </cell>
          <cell r="P980">
            <v>0</v>
          </cell>
          <cell r="Q980">
            <v>0</v>
          </cell>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0</v>
          </cell>
          <cell r="AN980">
            <v>0</v>
          </cell>
          <cell r="AO980">
            <v>0</v>
          </cell>
        </row>
        <row r="981">
          <cell r="J981">
            <v>0</v>
          </cell>
          <cell r="K981">
            <v>0</v>
          </cell>
          <cell r="L981">
            <v>0</v>
          </cell>
          <cell r="M981">
            <v>0</v>
          </cell>
          <cell r="N981">
            <v>0</v>
          </cell>
          <cell r="O981">
            <v>0</v>
          </cell>
          <cell r="P981">
            <v>0</v>
          </cell>
          <cell r="Q981">
            <v>0</v>
          </cell>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0</v>
          </cell>
          <cell r="AO981">
            <v>0</v>
          </cell>
        </row>
        <row r="982">
          <cell r="J982">
            <v>0</v>
          </cell>
          <cell r="K982">
            <v>0</v>
          </cell>
          <cell r="L982">
            <v>0</v>
          </cell>
          <cell r="M982">
            <v>0</v>
          </cell>
          <cell r="N982">
            <v>0</v>
          </cell>
          <cell r="O982">
            <v>0</v>
          </cell>
          <cell r="P982">
            <v>0</v>
          </cell>
          <cell r="Q982">
            <v>0</v>
          </cell>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row>
        <row r="983">
          <cell r="J983">
            <v>130000000</v>
          </cell>
          <cell r="K983">
            <v>0</v>
          </cell>
          <cell r="L983">
            <v>0</v>
          </cell>
          <cell r="M983">
            <v>0</v>
          </cell>
          <cell r="N983">
            <v>0</v>
          </cell>
          <cell r="O983">
            <v>0</v>
          </cell>
          <cell r="P983">
            <v>0</v>
          </cell>
          <cell r="Q983">
            <v>0</v>
          </cell>
          <cell r="R983">
            <v>0</v>
          </cell>
          <cell r="S983">
            <v>0</v>
          </cell>
          <cell r="T983">
            <v>0</v>
          </cell>
          <cell r="U983">
            <v>0</v>
          </cell>
          <cell r="V983">
            <v>0</v>
          </cell>
          <cell r="W983">
            <v>0</v>
          </cell>
          <cell r="X983">
            <v>0</v>
          </cell>
          <cell r="Y983">
            <v>0</v>
          </cell>
          <cell r="Z983">
            <v>0</v>
          </cell>
          <cell r="AA983">
            <v>0</v>
          </cell>
          <cell r="AB983">
            <v>0</v>
          </cell>
          <cell r="AC983">
            <v>0</v>
          </cell>
          <cell r="AD983">
            <v>0</v>
          </cell>
          <cell r="AE983">
            <v>0</v>
          </cell>
          <cell r="AF983">
            <v>0</v>
          </cell>
          <cell r="AG983">
            <v>0</v>
          </cell>
          <cell r="AH983">
            <v>0</v>
          </cell>
          <cell r="AI983">
            <v>0</v>
          </cell>
          <cell r="AJ983">
            <v>0</v>
          </cell>
          <cell r="AK983">
            <v>0</v>
          </cell>
          <cell r="AL983">
            <v>0</v>
          </cell>
          <cell r="AM983">
            <v>0</v>
          </cell>
          <cell r="AN983">
            <v>0</v>
          </cell>
          <cell r="AO983">
            <v>0</v>
          </cell>
        </row>
        <row r="984">
          <cell r="J984">
            <v>130000000</v>
          </cell>
          <cell r="K984">
            <v>0</v>
          </cell>
          <cell r="L984">
            <v>0</v>
          </cell>
          <cell r="M984">
            <v>0</v>
          </cell>
          <cell r="N984">
            <v>0</v>
          </cell>
          <cell r="O984">
            <v>0</v>
          </cell>
          <cell r="P984">
            <v>0</v>
          </cell>
          <cell r="Q984">
            <v>0</v>
          </cell>
          <cell r="R984">
            <v>0</v>
          </cell>
          <cell r="S984">
            <v>0</v>
          </cell>
          <cell r="T984">
            <v>0</v>
          </cell>
          <cell r="U984">
            <v>0</v>
          </cell>
          <cell r="V984">
            <v>0</v>
          </cell>
          <cell r="W984">
            <v>0</v>
          </cell>
          <cell r="X984">
            <v>0</v>
          </cell>
          <cell r="Y984">
            <v>0</v>
          </cell>
          <cell r="Z984">
            <v>0</v>
          </cell>
          <cell r="AA984">
            <v>0</v>
          </cell>
          <cell r="AB984">
            <v>0</v>
          </cell>
          <cell r="AC984">
            <v>0</v>
          </cell>
          <cell r="AD984">
            <v>0</v>
          </cell>
          <cell r="AE984">
            <v>0</v>
          </cell>
          <cell r="AF984">
            <v>0</v>
          </cell>
          <cell r="AG984">
            <v>0</v>
          </cell>
          <cell r="AH984">
            <v>0</v>
          </cell>
          <cell r="AI984">
            <v>0</v>
          </cell>
          <cell r="AJ984">
            <v>0</v>
          </cell>
          <cell r="AK984">
            <v>0</v>
          </cell>
          <cell r="AL984">
            <v>0</v>
          </cell>
          <cell r="AM984">
            <v>0</v>
          </cell>
          <cell r="AN984">
            <v>0</v>
          </cell>
          <cell r="AO984">
            <v>0</v>
          </cell>
        </row>
        <row r="985">
          <cell r="J985"/>
          <cell r="K985"/>
          <cell r="L985"/>
          <cell r="M985"/>
          <cell r="N985"/>
          <cell r="O985"/>
          <cell r="P985"/>
          <cell r="Q985"/>
          <cell r="R985"/>
          <cell r="S985"/>
          <cell r="T985"/>
          <cell r="U985"/>
          <cell r="V985"/>
          <cell r="W985"/>
          <cell r="X985"/>
          <cell r="Y985"/>
          <cell r="Z985"/>
          <cell r="AA985"/>
          <cell r="AB985"/>
          <cell r="AC985"/>
          <cell r="AD985"/>
          <cell r="AE985"/>
          <cell r="AF985"/>
          <cell r="AG985"/>
          <cell r="AH985"/>
          <cell r="AI985"/>
          <cell r="AJ985"/>
          <cell r="AK985"/>
          <cell r="AL985"/>
          <cell r="AM985"/>
          <cell r="AN985"/>
          <cell r="AO985"/>
        </row>
        <row r="986">
          <cell r="J986">
            <v>0</v>
          </cell>
          <cell r="K986">
            <v>0</v>
          </cell>
          <cell r="L986">
            <v>0</v>
          </cell>
          <cell r="M986">
            <v>0</v>
          </cell>
          <cell r="N986">
            <v>0</v>
          </cell>
          <cell r="O986">
            <v>0</v>
          </cell>
          <cell r="P986">
            <v>0</v>
          </cell>
          <cell r="Q986">
            <v>0</v>
          </cell>
          <cell r="R986">
            <v>0</v>
          </cell>
          <cell r="S986">
            <v>0</v>
          </cell>
          <cell r="T986">
            <v>0</v>
          </cell>
          <cell r="U986">
            <v>0</v>
          </cell>
          <cell r="V986">
            <v>0</v>
          </cell>
          <cell r="W986">
            <v>0</v>
          </cell>
          <cell r="X986">
            <v>0</v>
          </cell>
          <cell r="Y986">
            <v>0</v>
          </cell>
          <cell r="Z986">
            <v>0</v>
          </cell>
          <cell r="AA986">
            <v>0</v>
          </cell>
          <cell r="AB986">
            <v>0</v>
          </cell>
          <cell r="AC986">
            <v>0</v>
          </cell>
          <cell r="AD986">
            <v>0</v>
          </cell>
          <cell r="AE986">
            <v>0</v>
          </cell>
          <cell r="AF986">
            <v>0</v>
          </cell>
          <cell r="AG986">
            <v>0</v>
          </cell>
          <cell r="AH986">
            <v>0</v>
          </cell>
          <cell r="AI986">
            <v>0</v>
          </cell>
          <cell r="AJ986">
            <v>0</v>
          </cell>
          <cell r="AK986">
            <v>0</v>
          </cell>
          <cell r="AL986">
            <v>0</v>
          </cell>
          <cell r="AM986">
            <v>0</v>
          </cell>
          <cell r="AN986">
            <v>0</v>
          </cell>
          <cell r="AO986">
            <v>0</v>
          </cell>
        </row>
        <row r="987">
          <cell r="J987">
            <v>0</v>
          </cell>
          <cell r="K987">
            <v>0</v>
          </cell>
          <cell r="L987">
            <v>0</v>
          </cell>
          <cell r="M987">
            <v>0</v>
          </cell>
          <cell r="N987">
            <v>0</v>
          </cell>
          <cell r="O987">
            <v>0</v>
          </cell>
          <cell r="P987">
            <v>0</v>
          </cell>
          <cell r="Q987">
            <v>0</v>
          </cell>
          <cell r="R987">
            <v>0</v>
          </cell>
          <cell r="S987">
            <v>0</v>
          </cell>
          <cell r="T987">
            <v>0</v>
          </cell>
          <cell r="U987">
            <v>0</v>
          </cell>
          <cell r="V987">
            <v>0</v>
          </cell>
          <cell r="W987">
            <v>0</v>
          </cell>
          <cell r="X987">
            <v>0</v>
          </cell>
          <cell r="Y987">
            <v>0</v>
          </cell>
          <cell r="Z987">
            <v>0</v>
          </cell>
          <cell r="AA987">
            <v>0</v>
          </cell>
          <cell r="AB987">
            <v>0</v>
          </cell>
          <cell r="AC987">
            <v>0</v>
          </cell>
          <cell r="AD987">
            <v>0</v>
          </cell>
          <cell r="AE987">
            <v>0</v>
          </cell>
          <cell r="AF987">
            <v>0</v>
          </cell>
          <cell r="AG987">
            <v>0</v>
          </cell>
          <cell r="AH987">
            <v>0</v>
          </cell>
          <cell r="AI987">
            <v>0</v>
          </cell>
          <cell r="AJ987">
            <v>0</v>
          </cell>
          <cell r="AK987">
            <v>0</v>
          </cell>
          <cell r="AL987">
            <v>0</v>
          </cell>
          <cell r="AM987">
            <v>0</v>
          </cell>
          <cell r="AN987">
            <v>0</v>
          </cell>
          <cell r="AO987">
            <v>0</v>
          </cell>
        </row>
        <row r="988">
          <cell r="J988">
            <v>0</v>
          </cell>
          <cell r="K988">
            <v>0</v>
          </cell>
          <cell r="L988">
            <v>0</v>
          </cell>
          <cell r="M988">
            <v>0</v>
          </cell>
          <cell r="N988">
            <v>0</v>
          </cell>
          <cell r="O988">
            <v>0</v>
          </cell>
          <cell r="P988">
            <v>0</v>
          </cell>
          <cell r="Q988">
            <v>0</v>
          </cell>
          <cell r="R988">
            <v>0</v>
          </cell>
          <cell r="S988">
            <v>0</v>
          </cell>
          <cell r="T988">
            <v>0</v>
          </cell>
          <cell r="U988">
            <v>0</v>
          </cell>
          <cell r="V988">
            <v>0</v>
          </cell>
          <cell r="W988">
            <v>0</v>
          </cell>
          <cell r="X988">
            <v>0</v>
          </cell>
          <cell r="Y988">
            <v>0</v>
          </cell>
          <cell r="Z988">
            <v>0</v>
          </cell>
          <cell r="AA988">
            <v>0</v>
          </cell>
          <cell r="AB988">
            <v>0</v>
          </cell>
          <cell r="AC988">
            <v>0</v>
          </cell>
          <cell r="AD988">
            <v>0</v>
          </cell>
          <cell r="AE988">
            <v>0</v>
          </cell>
          <cell r="AF988">
            <v>0</v>
          </cell>
          <cell r="AG988">
            <v>0</v>
          </cell>
          <cell r="AH988">
            <v>0</v>
          </cell>
          <cell r="AI988">
            <v>0</v>
          </cell>
          <cell r="AJ988">
            <v>0</v>
          </cell>
          <cell r="AK988">
            <v>0</v>
          </cell>
          <cell r="AL988">
            <v>0</v>
          </cell>
          <cell r="AM988">
            <v>0</v>
          </cell>
          <cell r="AN988">
            <v>0</v>
          </cell>
          <cell r="AO988">
            <v>0</v>
          </cell>
        </row>
        <row r="989">
          <cell r="J989">
            <v>340297.79377581785</v>
          </cell>
          <cell r="K989">
            <v>340297.79377581785</v>
          </cell>
          <cell r="L989">
            <v>340297.79377581785</v>
          </cell>
          <cell r="M989">
            <v>340297.79377581785</v>
          </cell>
          <cell r="N989">
            <v>340297.79377581785</v>
          </cell>
          <cell r="O989">
            <v>340297.79377581785</v>
          </cell>
          <cell r="P989">
            <v>340297.79377581785</v>
          </cell>
          <cell r="Q989">
            <v>340297.79377581785</v>
          </cell>
          <cell r="R989">
            <v>340297.79377581785</v>
          </cell>
          <cell r="S989">
            <v>340297.79377581785</v>
          </cell>
          <cell r="T989">
            <v>340297.79377581785</v>
          </cell>
          <cell r="U989">
            <v>340297.79377581785</v>
          </cell>
          <cell r="V989">
            <v>340297.79377581785</v>
          </cell>
          <cell r="W989">
            <v>340297.79377581785</v>
          </cell>
          <cell r="X989">
            <v>340297.79377581785</v>
          </cell>
          <cell r="Y989">
            <v>340297.79377581785</v>
          </cell>
          <cell r="Z989">
            <v>340297.79377581785</v>
          </cell>
          <cell r="AA989">
            <v>340297.79377581785</v>
          </cell>
          <cell r="AB989">
            <v>340297.79377581785</v>
          </cell>
          <cell r="AC989">
            <v>340297.79377581785</v>
          </cell>
          <cell r="AD989">
            <v>340297.79377581785</v>
          </cell>
          <cell r="AE989">
            <v>340297.79377581785</v>
          </cell>
          <cell r="AF989">
            <v>340297.79377581785</v>
          </cell>
          <cell r="AG989">
            <v>340297.79377581785</v>
          </cell>
          <cell r="AH989">
            <v>340297.79377581785</v>
          </cell>
          <cell r="AI989">
            <v>340297.79377581785</v>
          </cell>
          <cell r="AJ989">
            <v>340297.79377581785</v>
          </cell>
          <cell r="AK989">
            <v>340297.79377581785</v>
          </cell>
          <cell r="AL989">
            <v>340297.79377581785</v>
          </cell>
          <cell r="AM989">
            <v>340297.79377581785</v>
          </cell>
          <cell r="AN989">
            <v>340297.79377581785</v>
          </cell>
          <cell r="AO989">
            <v>340297.79377581785</v>
          </cell>
        </row>
        <row r="990">
          <cell r="J990">
            <v>340297.79377581785</v>
          </cell>
          <cell r="K990">
            <v>340297.79377581785</v>
          </cell>
          <cell r="L990">
            <v>340297.79377581785</v>
          </cell>
          <cell r="M990">
            <v>340297.79377581785</v>
          </cell>
          <cell r="N990">
            <v>340297.79377581785</v>
          </cell>
          <cell r="O990">
            <v>340297.79377581785</v>
          </cell>
          <cell r="P990">
            <v>340297.79377581785</v>
          </cell>
          <cell r="Q990">
            <v>340297.79377581785</v>
          </cell>
          <cell r="R990">
            <v>340297.79377581785</v>
          </cell>
          <cell r="S990">
            <v>340297.79377581785</v>
          </cell>
          <cell r="T990">
            <v>340297.79377581785</v>
          </cell>
          <cell r="U990">
            <v>340297.79377581785</v>
          </cell>
          <cell r="V990">
            <v>340297.79377581785</v>
          </cell>
          <cell r="W990">
            <v>340297.79377581785</v>
          </cell>
          <cell r="X990">
            <v>340297.79377581785</v>
          </cell>
          <cell r="Y990">
            <v>340297.79377581785</v>
          </cell>
          <cell r="Z990">
            <v>340297.79377581785</v>
          </cell>
          <cell r="AA990">
            <v>340297.79377581785</v>
          </cell>
          <cell r="AB990">
            <v>340297.79377581785</v>
          </cell>
          <cell r="AC990">
            <v>340297.79377581785</v>
          </cell>
          <cell r="AD990">
            <v>340297.79377581785</v>
          </cell>
          <cell r="AE990">
            <v>340297.79377581785</v>
          </cell>
          <cell r="AF990">
            <v>340297.79377581785</v>
          </cell>
          <cell r="AG990">
            <v>340297.79377581785</v>
          </cell>
          <cell r="AH990">
            <v>340297.79377581785</v>
          </cell>
          <cell r="AI990">
            <v>340297.79377581785</v>
          </cell>
          <cell r="AJ990">
            <v>340297.79377581785</v>
          </cell>
          <cell r="AK990">
            <v>340297.79377581785</v>
          </cell>
          <cell r="AL990">
            <v>340297.79377581785</v>
          </cell>
          <cell r="AM990">
            <v>340297.79377581785</v>
          </cell>
          <cell r="AN990">
            <v>340297.79377581785</v>
          </cell>
          <cell r="AO990">
            <v>340297.79377581785</v>
          </cell>
        </row>
        <row r="991">
          <cell r="J991">
            <v>340297.79377581785</v>
          </cell>
          <cell r="K991">
            <v>340297.79377581785</v>
          </cell>
          <cell r="L991">
            <v>340297.79377581785</v>
          </cell>
          <cell r="M991">
            <v>340297.79377581785</v>
          </cell>
          <cell r="N991">
            <v>340297.79377581785</v>
          </cell>
          <cell r="O991">
            <v>340297.79377581785</v>
          </cell>
          <cell r="P991">
            <v>340297.79377581785</v>
          </cell>
          <cell r="Q991">
            <v>340297.79377581785</v>
          </cell>
          <cell r="R991">
            <v>340297.79377581785</v>
          </cell>
          <cell r="S991">
            <v>340297.79377581785</v>
          </cell>
          <cell r="T991">
            <v>340297.79377581785</v>
          </cell>
          <cell r="U991">
            <v>340297.79377581785</v>
          </cell>
          <cell r="V991">
            <v>340297.79377581785</v>
          </cell>
          <cell r="W991">
            <v>340297.79377581785</v>
          </cell>
          <cell r="X991">
            <v>340297.79377581785</v>
          </cell>
          <cell r="Y991">
            <v>340297.79377581785</v>
          </cell>
          <cell r="Z991">
            <v>340297.79377581785</v>
          </cell>
          <cell r="AA991">
            <v>340297.79377581785</v>
          </cell>
          <cell r="AB991">
            <v>340297.79377581785</v>
          </cell>
          <cell r="AC991">
            <v>340297.79377581785</v>
          </cell>
          <cell r="AD991">
            <v>340297.79377581785</v>
          </cell>
          <cell r="AE991">
            <v>340297.79377581785</v>
          </cell>
          <cell r="AF991">
            <v>340297.79377581785</v>
          </cell>
          <cell r="AG991">
            <v>340297.79377581785</v>
          </cell>
          <cell r="AH991">
            <v>340297.79377581785</v>
          </cell>
          <cell r="AI991">
            <v>340297.79377581785</v>
          </cell>
          <cell r="AJ991">
            <v>340297.79377581785</v>
          </cell>
          <cell r="AK991">
            <v>340297.79377581785</v>
          </cell>
          <cell r="AL991">
            <v>340297.79377581785</v>
          </cell>
          <cell r="AM991">
            <v>340297.79377581785</v>
          </cell>
          <cell r="AN991">
            <v>340297.79377581785</v>
          </cell>
          <cell r="AO991">
            <v>340297.79377581785</v>
          </cell>
        </row>
        <row r="996">
          <cell r="J996"/>
          <cell r="K996"/>
          <cell r="L996"/>
          <cell r="M996"/>
          <cell r="N996"/>
          <cell r="O996"/>
          <cell r="P996"/>
          <cell r="Q996"/>
          <cell r="R996"/>
          <cell r="S996"/>
          <cell r="T996"/>
          <cell r="U996"/>
          <cell r="V996"/>
          <cell r="W996"/>
          <cell r="X996"/>
          <cell r="Y996"/>
          <cell r="Z996"/>
          <cell r="AA996"/>
          <cell r="AB996"/>
          <cell r="AC996"/>
          <cell r="AD996"/>
          <cell r="AE996"/>
          <cell r="AF996"/>
          <cell r="AG996"/>
          <cell r="AH996"/>
          <cell r="AI996"/>
          <cell r="AJ996"/>
          <cell r="AK996"/>
          <cell r="AL996"/>
          <cell r="AM996"/>
          <cell r="AN996"/>
          <cell r="AO996"/>
        </row>
        <row r="998">
          <cell r="J998"/>
          <cell r="K998"/>
          <cell r="L998"/>
          <cell r="M998"/>
          <cell r="N998"/>
          <cell r="O998"/>
          <cell r="P998"/>
          <cell r="Q998"/>
          <cell r="R998"/>
          <cell r="S998"/>
          <cell r="T998"/>
          <cell r="U998"/>
          <cell r="V998"/>
          <cell r="W998"/>
          <cell r="X998"/>
          <cell r="Y998"/>
          <cell r="Z998"/>
          <cell r="AA998"/>
          <cell r="AB998"/>
          <cell r="AC998"/>
          <cell r="AD998"/>
          <cell r="AE998"/>
          <cell r="AF998"/>
          <cell r="AG998"/>
          <cell r="AH998"/>
          <cell r="AI998"/>
          <cell r="AJ998"/>
          <cell r="AK998"/>
          <cell r="AL998"/>
          <cell r="AM998"/>
          <cell r="AN998"/>
          <cell r="AO998"/>
        </row>
        <row r="1002">
          <cell r="J1002">
            <v>0</v>
          </cell>
          <cell r="K1002">
            <v>0</v>
          </cell>
          <cell r="L1002">
            <v>0</v>
          </cell>
          <cell r="M1002">
            <v>0</v>
          </cell>
          <cell r="N1002">
            <v>0</v>
          </cell>
          <cell r="O1002">
            <v>0</v>
          </cell>
          <cell r="P1002">
            <v>0</v>
          </cell>
          <cell r="Q1002">
            <v>0</v>
          </cell>
          <cell r="R1002">
            <v>0</v>
          </cell>
          <cell r="S1002">
            <v>0</v>
          </cell>
          <cell r="T1002">
            <v>0</v>
          </cell>
          <cell r="U1002">
            <v>0</v>
          </cell>
          <cell r="V1002">
            <v>0</v>
          </cell>
          <cell r="W1002">
            <v>0</v>
          </cell>
          <cell r="X1002">
            <v>0</v>
          </cell>
          <cell r="Y1002">
            <v>0</v>
          </cell>
          <cell r="Z1002">
            <v>0</v>
          </cell>
          <cell r="AA1002">
            <v>0</v>
          </cell>
          <cell r="AB1002">
            <v>0</v>
          </cell>
          <cell r="AC1002">
            <v>0</v>
          </cell>
          <cell r="AD1002">
            <v>0</v>
          </cell>
          <cell r="AE1002">
            <v>0</v>
          </cell>
          <cell r="AF1002">
            <v>0</v>
          </cell>
          <cell r="AG1002">
            <v>0</v>
          </cell>
          <cell r="AH1002">
            <v>0</v>
          </cell>
          <cell r="AI1002">
            <v>0</v>
          </cell>
          <cell r="AJ1002">
            <v>0</v>
          </cell>
          <cell r="AK1002">
            <v>0</v>
          </cell>
          <cell r="AL1002">
            <v>0</v>
          </cell>
          <cell r="AM1002">
            <v>0</v>
          </cell>
          <cell r="AN1002">
            <v>0</v>
          </cell>
          <cell r="AO1002">
            <v>0</v>
          </cell>
        </row>
        <row r="1003">
          <cell r="J1003">
            <v>0</v>
          </cell>
          <cell r="K1003">
            <v>0</v>
          </cell>
          <cell r="L1003">
            <v>0</v>
          </cell>
          <cell r="M1003">
            <v>0</v>
          </cell>
          <cell r="N1003">
            <v>0</v>
          </cell>
          <cell r="O1003">
            <v>0</v>
          </cell>
          <cell r="P1003">
            <v>0</v>
          </cell>
          <cell r="Q1003">
            <v>0</v>
          </cell>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0</v>
          </cell>
          <cell r="AO1003">
            <v>0</v>
          </cell>
        </row>
        <row r="1004">
          <cell r="J1004">
            <v>0</v>
          </cell>
          <cell r="K1004">
            <v>0</v>
          </cell>
          <cell r="L1004">
            <v>0</v>
          </cell>
          <cell r="M1004">
            <v>0</v>
          </cell>
          <cell r="N1004">
            <v>0</v>
          </cell>
          <cell r="O1004">
            <v>0</v>
          </cell>
          <cell r="P1004">
            <v>0</v>
          </cell>
          <cell r="Q1004">
            <v>0</v>
          </cell>
          <cell r="R1004">
            <v>0</v>
          </cell>
          <cell r="S1004">
            <v>0</v>
          </cell>
          <cell r="T1004">
            <v>0</v>
          </cell>
          <cell r="U1004">
            <v>0</v>
          </cell>
          <cell r="V1004">
            <v>0</v>
          </cell>
          <cell r="W1004">
            <v>0</v>
          </cell>
          <cell r="X1004">
            <v>0</v>
          </cell>
          <cell r="Y1004">
            <v>0</v>
          </cell>
          <cell r="Z1004">
            <v>0</v>
          </cell>
          <cell r="AA1004">
            <v>0</v>
          </cell>
          <cell r="AB1004">
            <v>0</v>
          </cell>
          <cell r="AC1004">
            <v>0</v>
          </cell>
          <cell r="AD1004">
            <v>0</v>
          </cell>
          <cell r="AE1004">
            <v>0</v>
          </cell>
          <cell r="AF1004">
            <v>0</v>
          </cell>
          <cell r="AG1004">
            <v>0</v>
          </cell>
          <cell r="AH1004">
            <v>0</v>
          </cell>
          <cell r="AI1004">
            <v>0</v>
          </cell>
          <cell r="AJ1004">
            <v>0</v>
          </cell>
          <cell r="AK1004">
            <v>0</v>
          </cell>
          <cell r="AL1004">
            <v>0</v>
          </cell>
          <cell r="AM1004">
            <v>0</v>
          </cell>
          <cell r="AN1004">
            <v>0</v>
          </cell>
          <cell r="AO1004">
            <v>0</v>
          </cell>
        </row>
        <row r="1007">
          <cell r="J1007"/>
          <cell r="K1007"/>
          <cell r="L1007"/>
          <cell r="M1007"/>
          <cell r="N1007"/>
          <cell r="O1007"/>
          <cell r="P1007"/>
          <cell r="Q1007"/>
          <cell r="R1007"/>
          <cell r="S1007"/>
          <cell r="T1007"/>
          <cell r="U1007"/>
          <cell r="V1007"/>
          <cell r="W1007"/>
          <cell r="X1007"/>
          <cell r="Y1007"/>
          <cell r="Z1007"/>
          <cell r="AA1007"/>
          <cell r="AB1007"/>
          <cell r="AC1007"/>
          <cell r="AD1007"/>
          <cell r="AE1007"/>
          <cell r="AF1007"/>
          <cell r="AG1007"/>
          <cell r="AH1007"/>
          <cell r="AI1007"/>
          <cell r="AJ1007"/>
          <cell r="AK1007"/>
          <cell r="AL1007"/>
          <cell r="AM1007"/>
          <cell r="AN1007"/>
          <cell r="AO1007"/>
        </row>
        <row r="1008">
          <cell r="J1008"/>
          <cell r="K1008"/>
          <cell r="L1008"/>
          <cell r="M1008"/>
          <cell r="N1008"/>
          <cell r="O1008"/>
          <cell r="P1008"/>
          <cell r="Q1008"/>
          <cell r="R1008"/>
          <cell r="S1008"/>
          <cell r="T1008"/>
          <cell r="U1008"/>
          <cell r="V1008"/>
          <cell r="W1008"/>
          <cell r="X1008"/>
          <cell r="Y1008"/>
          <cell r="Z1008"/>
          <cell r="AA1008"/>
          <cell r="AB1008"/>
          <cell r="AC1008"/>
          <cell r="AD1008"/>
          <cell r="AE1008"/>
          <cell r="AF1008"/>
          <cell r="AG1008"/>
          <cell r="AH1008"/>
          <cell r="AI1008"/>
          <cell r="AJ1008"/>
          <cell r="AK1008"/>
          <cell r="AL1008"/>
          <cell r="AM1008"/>
          <cell r="AN1008"/>
          <cell r="AO1008"/>
        </row>
        <row r="1009">
          <cell r="J1009"/>
          <cell r="K1009"/>
          <cell r="L1009"/>
          <cell r="M1009"/>
          <cell r="N1009"/>
          <cell r="O1009"/>
          <cell r="P1009"/>
          <cell r="Q1009"/>
          <cell r="R1009"/>
          <cell r="S1009"/>
          <cell r="T1009"/>
          <cell r="U1009"/>
          <cell r="V1009"/>
          <cell r="W1009"/>
          <cell r="X1009"/>
          <cell r="Y1009"/>
          <cell r="Z1009"/>
          <cell r="AA1009"/>
          <cell r="AB1009"/>
          <cell r="AC1009"/>
          <cell r="AD1009"/>
          <cell r="AE1009"/>
          <cell r="AF1009"/>
          <cell r="AG1009"/>
          <cell r="AH1009"/>
          <cell r="AI1009"/>
          <cell r="AJ1009"/>
          <cell r="AK1009"/>
          <cell r="AL1009"/>
          <cell r="AM1009"/>
          <cell r="AN1009"/>
          <cell r="AO1009"/>
        </row>
        <row r="1010">
          <cell r="J1010"/>
          <cell r="K1010"/>
          <cell r="L1010"/>
          <cell r="M1010"/>
          <cell r="N1010"/>
          <cell r="O1010"/>
          <cell r="P1010"/>
          <cell r="Q1010"/>
          <cell r="R1010"/>
          <cell r="S1010"/>
          <cell r="T1010"/>
          <cell r="U1010"/>
          <cell r="V1010"/>
          <cell r="W1010"/>
          <cell r="X1010"/>
          <cell r="Y1010"/>
          <cell r="Z1010"/>
          <cell r="AA1010"/>
          <cell r="AB1010"/>
          <cell r="AC1010"/>
          <cell r="AD1010"/>
          <cell r="AE1010"/>
          <cell r="AF1010"/>
          <cell r="AG1010"/>
          <cell r="AH1010"/>
          <cell r="AI1010"/>
          <cell r="AJ1010"/>
          <cell r="AK1010"/>
          <cell r="AL1010"/>
          <cell r="AM1010"/>
          <cell r="AN1010"/>
          <cell r="AO1010"/>
        </row>
        <row r="1011">
          <cell r="J1011"/>
          <cell r="K1011"/>
          <cell r="L1011"/>
          <cell r="M1011"/>
          <cell r="N1011"/>
          <cell r="O1011"/>
          <cell r="P1011"/>
          <cell r="Q1011"/>
          <cell r="R1011"/>
          <cell r="S1011"/>
          <cell r="T1011"/>
          <cell r="U1011"/>
          <cell r="V1011"/>
          <cell r="W1011"/>
          <cell r="X1011"/>
          <cell r="Y1011"/>
          <cell r="Z1011"/>
          <cell r="AA1011"/>
          <cell r="AB1011"/>
          <cell r="AC1011"/>
          <cell r="AD1011"/>
          <cell r="AE1011"/>
          <cell r="AF1011"/>
          <cell r="AG1011"/>
          <cell r="AH1011"/>
          <cell r="AI1011"/>
          <cell r="AJ1011"/>
          <cell r="AK1011"/>
          <cell r="AL1011"/>
          <cell r="AM1011"/>
          <cell r="AN1011"/>
          <cell r="AO1011"/>
        </row>
        <row r="1012">
          <cell r="J1012"/>
          <cell r="K1012"/>
          <cell r="L1012"/>
          <cell r="M1012"/>
          <cell r="N1012"/>
          <cell r="O1012"/>
          <cell r="P1012"/>
          <cell r="Q1012"/>
          <cell r="R1012"/>
          <cell r="S1012"/>
          <cell r="T1012"/>
          <cell r="U1012"/>
          <cell r="V1012"/>
          <cell r="W1012"/>
          <cell r="X1012"/>
          <cell r="Y1012"/>
          <cell r="Z1012"/>
          <cell r="AA1012"/>
          <cell r="AB1012"/>
          <cell r="AC1012"/>
          <cell r="AD1012"/>
          <cell r="AE1012"/>
          <cell r="AF1012"/>
          <cell r="AG1012"/>
          <cell r="AH1012"/>
          <cell r="AI1012"/>
          <cell r="AJ1012"/>
          <cell r="AK1012"/>
          <cell r="AL1012"/>
          <cell r="AM1012"/>
          <cell r="AN1012"/>
          <cell r="AO1012"/>
        </row>
        <row r="1013">
          <cell r="J1013"/>
          <cell r="K1013"/>
          <cell r="L1013"/>
          <cell r="M1013"/>
          <cell r="N1013"/>
          <cell r="O1013"/>
          <cell r="P1013"/>
          <cell r="Q1013"/>
          <cell r="R1013"/>
          <cell r="S1013"/>
          <cell r="T1013"/>
          <cell r="U1013"/>
          <cell r="V1013"/>
          <cell r="W1013"/>
          <cell r="X1013"/>
          <cell r="Y1013"/>
          <cell r="Z1013"/>
          <cell r="AA1013"/>
          <cell r="AB1013"/>
          <cell r="AC1013"/>
          <cell r="AD1013"/>
          <cell r="AE1013"/>
          <cell r="AF1013"/>
          <cell r="AG1013"/>
          <cell r="AH1013"/>
          <cell r="AI1013"/>
          <cell r="AJ1013"/>
          <cell r="AK1013"/>
          <cell r="AL1013"/>
          <cell r="AM1013"/>
          <cell r="AN1013"/>
          <cell r="AO1013"/>
        </row>
        <row r="1014">
          <cell r="J1014"/>
          <cell r="K1014"/>
          <cell r="L1014"/>
          <cell r="M1014"/>
          <cell r="N1014"/>
          <cell r="O1014"/>
          <cell r="P1014"/>
          <cell r="Q1014"/>
          <cell r="R1014"/>
          <cell r="S1014"/>
          <cell r="T1014"/>
          <cell r="U1014"/>
          <cell r="V1014"/>
          <cell r="W1014"/>
          <cell r="X1014"/>
          <cell r="Y1014"/>
          <cell r="Z1014"/>
          <cell r="AA1014"/>
          <cell r="AB1014"/>
          <cell r="AC1014"/>
          <cell r="AD1014"/>
          <cell r="AE1014"/>
          <cell r="AF1014"/>
          <cell r="AG1014"/>
          <cell r="AH1014"/>
          <cell r="AI1014"/>
          <cell r="AJ1014"/>
          <cell r="AK1014"/>
          <cell r="AL1014"/>
          <cell r="AM1014"/>
          <cell r="AN1014"/>
          <cell r="AO1014"/>
        </row>
        <row r="1015">
          <cell r="J1015"/>
          <cell r="K1015"/>
          <cell r="L1015"/>
          <cell r="M1015"/>
          <cell r="N1015"/>
          <cell r="O1015"/>
          <cell r="P1015"/>
          <cell r="Q1015"/>
          <cell r="R1015"/>
          <cell r="S1015"/>
          <cell r="T1015"/>
          <cell r="U1015"/>
          <cell r="V1015"/>
          <cell r="W1015"/>
          <cell r="X1015"/>
          <cell r="Y1015"/>
          <cell r="Z1015"/>
          <cell r="AA1015"/>
          <cell r="AB1015"/>
          <cell r="AC1015"/>
          <cell r="AD1015"/>
          <cell r="AE1015"/>
          <cell r="AF1015"/>
          <cell r="AG1015"/>
          <cell r="AH1015"/>
          <cell r="AI1015"/>
          <cell r="AJ1015"/>
          <cell r="AK1015"/>
          <cell r="AL1015"/>
          <cell r="AM1015"/>
          <cell r="AN1015"/>
          <cell r="AO1015"/>
        </row>
        <row r="1016">
          <cell r="J1016"/>
          <cell r="K1016"/>
          <cell r="L1016"/>
          <cell r="M1016"/>
          <cell r="N1016"/>
          <cell r="O1016"/>
          <cell r="P1016"/>
          <cell r="Q1016"/>
          <cell r="R1016"/>
          <cell r="S1016"/>
          <cell r="T1016"/>
          <cell r="U1016"/>
          <cell r="V1016"/>
          <cell r="W1016"/>
          <cell r="X1016"/>
          <cell r="Y1016"/>
          <cell r="Z1016"/>
          <cell r="AA1016"/>
          <cell r="AB1016"/>
          <cell r="AC1016"/>
          <cell r="AD1016"/>
          <cell r="AE1016"/>
          <cell r="AF1016"/>
          <cell r="AG1016"/>
          <cell r="AH1016"/>
          <cell r="AI1016"/>
          <cell r="AJ1016"/>
          <cell r="AK1016"/>
          <cell r="AL1016"/>
          <cell r="AM1016"/>
          <cell r="AN1016"/>
          <cell r="AO1016"/>
        </row>
        <row r="1017">
          <cell r="J1017"/>
          <cell r="K1017"/>
          <cell r="L1017"/>
          <cell r="M1017"/>
          <cell r="N1017"/>
          <cell r="O1017"/>
          <cell r="P1017"/>
          <cell r="Q1017"/>
          <cell r="R1017"/>
          <cell r="S1017"/>
          <cell r="T1017"/>
          <cell r="U1017"/>
          <cell r="V1017"/>
          <cell r="W1017"/>
          <cell r="X1017"/>
          <cell r="Y1017"/>
          <cell r="Z1017"/>
          <cell r="AA1017"/>
          <cell r="AB1017"/>
          <cell r="AC1017"/>
          <cell r="AD1017"/>
          <cell r="AE1017"/>
          <cell r="AF1017"/>
          <cell r="AG1017"/>
          <cell r="AH1017"/>
          <cell r="AI1017"/>
          <cell r="AJ1017"/>
          <cell r="AK1017"/>
          <cell r="AL1017"/>
          <cell r="AM1017"/>
          <cell r="AN1017"/>
          <cell r="AO1017"/>
        </row>
        <row r="1018">
          <cell r="J1018"/>
          <cell r="K1018"/>
          <cell r="L1018"/>
          <cell r="M1018"/>
          <cell r="N1018"/>
          <cell r="O1018"/>
          <cell r="P1018"/>
          <cell r="Q1018"/>
          <cell r="R1018"/>
          <cell r="S1018"/>
          <cell r="T1018"/>
          <cell r="U1018"/>
          <cell r="V1018"/>
          <cell r="W1018"/>
          <cell r="X1018"/>
          <cell r="Y1018"/>
          <cell r="Z1018"/>
          <cell r="AA1018"/>
          <cell r="AB1018"/>
          <cell r="AC1018"/>
          <cell r="AD1018"/>
          <cell r="AE1018"/>
          <cell r="AF1018"/>
          <cell r="AG1018"/>
          <cell r="AH1018"/>
          <cell r="AI1018"/>
          <cell r="AJ1018"/>
          <cell r="AK1018"/>
          <cell r="AL1018"/>
          <cell r="AM1018"/>
          <cell r="AN1018"/>
          <cell r="AO1018"/>
        </row>
        <row r="1019">
          <cell r="J1019"/>
          <cell r="K1019"/>
          <cell r="L1019"/>
          <cell r="M1019"/>
          <cell r="N1019"/>
          <cell r="O1019"/>
          <cell r="P1019"/>
          <cell r="Q1019"/>
          <cell r="R1019"/>
          <cell r="S1019"/>
          <cell r="T1019"/>
          <cell r="U1019"/>
          <cell r="V1019"/>
          <cell r="W1019"/>
          <cell r="X1019"/>
          <cell r="Y1019"/>
          <cell r="Z1019"/>
          <cell r="AA1019"/>
          <cell r="AB1019"/>
          <cell r="AC1019"/>
          <cell r="AD1019"/>
          <cell r="AE1019"/>
          <cell r="AF1019"/>
          <cell r="AG1019"/>
          <cell r="AH1019"/>
          <cell r="AI1019"/>
          <cell r="AJ1019"/>
          <cell r="AK1019"/>
          <cell r="AL1019"/>
          <cell r="AM1019"/>
          <cell r="AN1019"/>
          <cell r="AO1019"/>
        </row>
        <row r="1020">
          <cell r="J1020"/>
          <cell r="K1020"/>
          <cell r="L1020"/>
          <cell r="M1020"/>
          <cell r="N1020"/>
          <cell r="O1020"/>
          <cell r="P1020"/>
          <cell r="Q1020"/>
          <cell r="R1020"/>
          <cell r="S1020"/>
          <cell r="T1020"/>
          <cell r="U1020"/>
          <cell r="V1020"/>
          <cell r="W1020"/>
          <cell r="X1020"/>
          <cell r="Y1020"/>
          <cell r="Z1020"/>
          <cell r="AA1020"/>
          <cell r="AB1020"/>
          <cell r="AC1020"/>
          <cell r="AD1020"/>
          <cell r="AE1020"/>
          <cell r="AF1020"/>
          <cell r="AG1020"/>
          <cell r="AH1020"/>
          <cell r="AI1020"/>
          <cell r="AJ1020"/>
          <cell r="AK1020"/>
          <cell r="AL1020"/>
          <cell r="AM1020"/>
          <cell r="AN1020"/>
          <cell r="AO1020"/>
        </row>
        <row r="1021">
          <cell r="J1021"/>
          <cell r="K1021"/>
          <cell r="L1021"/>
          <cell r="M1021"/>
          <cell r="N1021"/>
          <cell r="O1021"/>
          <cell r="P1021"/>
          <cell r="Q1021"/>
          <cell r="R1021"/>
          <cell r="S1021"/>
          <cell r="T1021"/>
          <cell r="U1021"/>
          <cell r="V1021"/>
          <cell r="W1021"/>
          <cell r="X1021"/>
          <cell r="Y1021"/>
          <cell r="Z1021"/>
          <cell r="AA1021"/>
          <cell r="AB1021"/>
          <cell r="AC1021"/>
          <cell r="AD1021"/>
          <cell r="AE1021"/>
          <cell r="AF1021"/>
          <cell r="AG1021"/>
          <cell r="AH1021"/>
          <cell r="AI1021"/>
          <cell r="AJ1021"/>
          <cell r="AK1021"/>
          <cell r="AL1021"/>
          <cell r="AM1021"/>
          <cell r="AN1021"/>
          <cell r="AO1021"/>
        </row>
        <row r="1026">
          <cell r="J1026"/>
          <cell r="K1026"/>
          <cell r="L1026"/>
          <cell r="M1026"/>
          <cell r="N1026"/>
          <cell r="O1026"/>
          <cell r="P1026"/>
          <cell r="Q1026"/>
          <cell r="R1026"/>
          <cell r="S1026"/>
          <cell r="T1026"/>
          <cell r="U1026"/>
          <cell r="V1026"/>
          <cell r="W1026"/>
          <cell r="X1026"/>
          <cell r="Y1026"/>
          <cell r="Z1026"/>
          <cell r="AA1026"/>
          <cell r="AB1026"/>
          <cell r="AC1026"/>
          <cell r="AD1026"/>
          <cell r="AE1026"/>
          <cell r="AF1026"/>
          <cell r="AG1026"/>
          <cell r="AH1026"/>
          <cell r="AI1026"/>
          <cell r="AJ1026"/>
          <cell r="AK1026"/>
          <cell r="AL1026"/>
          <cell r="AM1026"/>
          <cell r="AN1026"/>
          <cell r="AO1026"/>
        </row>
        <row r="1030">
          <cell r="J1030">
            <v>0</v>
          </cell>
          <cell r="K1030">
            <v>0</v>
          </cell>
          <cell r="L1030">
            <v>0</v>
          </cell>
          <cell r="M1030">
            <v>0</v>
          </cell>
          <cell r="N1030">
            <v>0</v>
          </cell>
          <cell r="O1030">
            <v>0</v>
          </cell>
          <cell r="P1030">
            <v>0</v>
          </cell>
          <cell r="Q1030">
            <v>0</v>
          </cell>
          <cell r="R1030">
            <v>0</v>
          </cell>
          <cell r="S1030">
            <v>0</v>
          </cell>
          <cell r="T1030">
            <v>0</v>
          </cell>
          <cell r="U1030">
            <v>0</v>
          </cell>
          <cell r="V1030">
            <v>0</v>
          </cell>
          <cell r="W1030">
            <v>0</v>
          </cell>
          <cell r="X1030">
            <v>0</v>
          </cell>
          <cell r="Y1030">
            <v>0</v>
          </cell>
          <cell r="Z1030">
            <v>0</v>
          </cell>
          <cell r="AA1030">
            <v>0</v>
          </cell>
          <cell r="AB1030">
            <v>0</v>
          </cell>
          <cell r="AC1030">
            <v>0</v>
          </cell>
          <cell r="AD1030">
            <v>0</v>
          </cell>
          <cell r="AE1030">
            <v>0</v>
          </cell>
          <cell r="AF1030">
            <v>0</v>
          </cell>
          <cell r="AG1030">
            <v>0</v>
          </cell>
          <cell r="AH1030">
            <v>0</v>
          </cell>
          <cell r="AI1030">
            <v>0</v>
          </cell>
          <cell r="AJ1030">
            <v>0</v>
          </cell>
          <cell r="AK1030">
            <v>0</v>
          </cell>
          <cell r="AL1030">
            <v>0</v>
          </cell>
          <cell r="AM1030">
            <v>0</v>
          </cell>
          <cell r="AN1030">
            <v>0</v>
          </cell>
          <cell r="AO1030">
            <v>0</v>
          </cell>
        </row>
        <row r="1031">
          <cell r="J1031">
            <v>0</v>
          </cell>
          <cell r="K1031">
            <v>0</v>
          </cell>
          <cell r="L1031">
            <v>0</v>
          </cell>
          <cell r="M1031">
            <v>0</v>
          </cell>
          <cell r="N1031">
            <v>0</v>
          </cell>
          <cell r="O1031">
            <v>0</v>
          </cell>
          <cell r="P1031">
            <v>0</v>
          </cell>
          <cell r="Q1031">
            <v>0</v>
          </cell>
          <cell r="R1031">
            <v>0</v>
          </cell>
          <cell r="S1031">
            <v>0</v>
          </cell>
          <cell r="T1031">
            <v>0</v>
          </cell>
          <cell r="U1031">
            <v>0</v>
          </cell>
          <cell r="V1031">
            <v>0</v>
          </cell>
          <cell r="W1031">
            <v>0</v>
          </cell>
          <cell r="X1031">
            <v>0</v>
          </cell>
          <cell r="Y1031">
            <v>0</v>
          </cell>
          <cell r="Z1031">
            <v>0</v>
          </cell>
          <cell r="AA1031">
            <v>0</v>
          </cell>
          <cell r="AB1031">
            <v>0</v>
          </cell>
          <cell r="AC1031">
            <v>0</v>
          </cell>
          <cell r="AD1031">
            <v>0</v>
          </cell>
          <cell r="AE1031">
            <v>0</v>
          </cell>
          <cell r="AF1031">
            <v>0</v>
          </cell>
          <cell r="AG1031">
            <v>0</v>
          </cell>
          <cell r="AH1031">
            <v>0</v>
          </cell>
          <cell r="AI1031">
            <v>0</v>
          </cell>
          <cell r="AJ1031">
            <v>0</v>
          </cell>
          <cell r="AK1031">
            <v>0</v>
          </cell>
          <cell r="AL1031">
            <v>0</v>
          </cell>
          <cell r="AM1031">
            <v>0</v>
          </cell>
          <cell r="AN1031">
            <v>0</v>
          </cell>
          <cell r="AO1031">
            <v>0</v>
          </cell>
        </row>
        <row r="1032">
          <cell r="J1032">
            <v>0</v>
          </cell>
          <cell r="K1032">
            <v>0</v>
          </cell>
          <cell r="L1032">
            <v>0</v>
          </cell>
          <cell r="M1032">
            <v>0</v>
          </cell>
          <cell r="N1032">
            <v>0</v>
          </cell>
          <cell r="O1032">
            <v>0</v>
          </cell>
          <cell r="P1032">
            <v>0</v>
          </cell>
          <cell r="Q1032">
            <v>0</v>
          </cell>
          <cell r="R1032">
            <v>0</v>
          </cell>
          <cell r="S1032">
            <v>0</v>
          </cell>
          <cell r="T1032">
            <v>0</v>
          </cell>
          <cell r="U1032">
            <v>0</v>
          </cell>
          <cell r="V1032">
            <v>0</v>
          </cell>
          <cell r="W1032">
            <v>0</v>
          </cell>
          <cell r="X1032">
            <v>0</v>
          </cell>
          <cell r="Y1032">
            <v>0</v>
          </cell>
          <cell r="Z1032">
            <v>0</v>
          </cell>
          <cell r="AA1032">
            <v>0</v>
          </cell>
          <cell r="AB1032">
            <v>0</v>
          </cell>
          <cell r="AC1032">
            <v>0</v>
          </cell>
          <cell r="AD1032">
            <v>0</v>
          </cell>
          <cell r="AE1032">
            <v>0</v>
          </cell>
          <cell r="AF1032">
            <v>0</v>
          </cell>
          <cell r="AG1032">
            <v>0</v>
          </cell>
          <cell r="AH1032">
            <v>0</v>
          </cell>
          <cell r="AI1032">
            <v>0</v>
          </cell>
          <cell r="AJ1032">
            <v>0</v>
          </cell>
          <cell r="AK1032">
            <v>0</v>
          </cell>
          <cell r="AL1032">
            <v>0</v>
          </cell>
          <cell r="AM1032">
            <v>0</v>
          </cell>
          <cell r="AN1032">
            <v>0</v>
          </cell>
          <cell r="AO1032">
            <v>0</v>
          </cell>
        </row>
        <row r="1035">
          <cell r="J1035"/>
          <cell r="K1035"/>
          <cell r="L1035"/>
          <cell r="M1035"/>
          <cell r="N1035"/>
          <cell r="O1035"/>
          <cell r="P1035"/>
          <cell r="Q1035"/>
          <cell r="R1035"/>
          <cell r="S1035"/>
          <cell r="T1035"/>
          <cell r="U1035"/>
          <cell r="V1035"/>
          <cell r="W1035"/>
          <cell r="X1035"/>
          <cell r="Y1035"/>
          <cell r="Z1035"/>
          <cell r="AA1035"/>
          <cell r="AB1035"/>
          <cell r="AC1035"/>
          <cell r="AD1035"/>
          <cell r="AE1035"/>
          <cell r="AF1035"/>
          <cell r="AG1035"/>
          <cell r="AH1035"/>
          <cell r="AI1035"/>
          <cell r="AJ1035"/>
          <cell r="AK1035"/>
          <cell r="AL1035"/>
          <cell r="AM1035"/>
          <cell r="AN1035"/>
          <cell r="AO1035"/>
        </row>
        <row r="1036">
          <cell r="J1036"/>
          <cell r="K1036"/>
          <cell r="L1036"/>
          <cell r="M1036"/>
          <cell r="N1036"/>
          <cell r="O1036"/>
          <cell r="P1036"/>
          <cell r="Q1036"/>
          <cell r="R1036"/>
          <cell r="S1036"/>
          <cell r="T1036"/>
          <cell r="U1036"/>
          <cell r="V1036"/>
          <cell r="W1036"/>
          <cell r="X1036"/>
          <cell r="Y1036"/>
          <cell r="Z1036"/>
          <cell r="AA1036"/>
          <cell r="AB1036"/>
          <cell r="AC1036"/>
          <cell r="AD1036"/>
          <cell r="AE1036"/>
          <cell r="AF1036"/>
          <cell r="AG1036"/>
          <cell r="AH1036"/>
          <cell r="AI1036"/>
          <cell r="AJ1036"/>
          <cell r="AK1036"/>
          <cell r="AL1036"/>
          <cell r="AM1036"/>
          <cell r="AN1036"/>
          <cell r="AO1036"/>
        </row>
        <row r="1037">
          <cell r="J1037"/>
          <cell r="K1037"/>
          <cell r="L1037"/>
          <cell r="M1037"/>
          <cell r="N1037"/>
          <cell r="O1037"/>
          <cell r="P1037"/>
          <cell r="Q1037"/>
          <cell r="R1037"/>
          <cell r="S1037"/>
          <cell r="T1037"/>
          <cell r="U1037"/>
          <cell r="V1037"/>
          <cell r="W1037"/>
          <cell r="X1037"/>
          <cell r="Y1037"/>
          <cell r="Z1037"/>
          <cell r="AA1037"/>
          <cell r="AB1037"/>
          <cell r="AC1037"/>
          <cell r="AD1037"/>
          <cell r="AE1037"/>
          <cell r="AF1037"/>
          <cell r="AG1037"/>
          <cell r="AH1037"/>
          <cell r="AI1037"/>
          <cell r="AJ1037"/>
          <cell r="AK1037"/>
          <cell r="AL1037"/>
          <cell r="AM1037"/>
          <cell r="AN1037"/>
          <cell r="AO1037"/>
        </row>
        <row r="1038">
          <cell r="J1038"/>
          <cell r="K1038"/>
          <cell r="L1038"/>
          <cell r="M1038"/>
          <cell r="N1038"/>
          <cell r="O1038"/>
          <cell r="P1038"/>
          <cell r="Q1038"/>
          <cell r="R1038"/>
          <cell r="S1038"/>
          <cell r="T1038"/>
          <cell r="U1038"/>
          <cell r="V1038"/>
          <cell r="W1038"/>
          <cell r="X1038"/>
          <cell r="Y1038"/>
          <cell r="Z1038"/>
          <cell r="AA1038"/>
          <cell r="AB1038"/>
          <cell r="AC1038"/>
          <cell r="AD1038"/>
          <cell r="AE1038"/>
          <cell r="AF1038"/>
          <cell r="AG1038"/>
          <cell r="AH1038"/>
          <cell r="AI1038"/>
          <cell r="AJ1038"/>
          <cell r="AK1038"/>
          <cell r="AL1038"/>
          <cell r="AM1038"/>
          <cell r="AN1038"/>
          <cell r="AO1038"/>
        </row>
        <row r="1039">
          <cell r="J1039"/>
          <cell r="K1039"/>
          <cell r="L1039"/>
          <cell r="M1039"/>
          <cell r="N1039"/>
          <cell r="O1039"/>
          <cell r="P1039"/>
          <cell r="Q1039"/>
          <cell r="R1039"/>
          <cell r="S1039"/>
          <cell r="T1039"/>
          <cell r="U1039"/>
          <cell r="V1039"/>
          <cell r="W1039"/>
          <cell r="X1039"/>
          <cell r="Y1039"/>
          <cell r="Z1039"/>
          <cell r="AA1039"/>
          <cell r="AB1039"/>
          <cell r="AC1039"/>
          <cell r="AD1039"/>
          <cell r="AE1039"/>
          <cell r="AF1039"/>
          <cell r="AG1039"/>
          <cell r="AH1039"/>
          <cell r="AI1039"/>
          <cell r="AJ1039"/>
          <cell r="AK1039"/>
          <cell r="AL1039"/>
          <cell r="AM1039"/>
          <cell r="AN1039"/>
          <cell r="AO1039"/>
        </row>
        <row r="1040">
          <cell r="J1040"/>
          <cell r="K1040"/>
          <cell r="L1040"/>
          <cell r="M1040"/>
          <cell r="N1040"/>
          <cell r="O1040"/>
          <cell r="P1040"/>
          <cell r="Q1040"/>
          <cell r="R1040"/>
          <cell r="S1040"/>
          <cell r="T1040"/>
          <cell r="U1040"/>
          <cell r="V1040"/>
          <cell r="W1040"/>
          <cell r="X1040"/>
          <cell r="Y1040"/>
          <cell r="Z1040"/>
          <cell r="AA1040"/>
          <cell r="AB1040"/>
          <cell r="AC1040"/>
          <cell r="AD1040"/>
          <cell r="AE1040"/>
          <cell r="AF1040"/>
          <cell r="AG1040"/>
          <cell r="AH1040"/>
          <cell r="AI1040"/>
          <cell r="AJ1040"/>
          <cell r="AK1040"/>
          <cell r="AL1040"/>
          <cell r="AM1040"/>
          <cell r="AN1040"/>
          <cell r="AO1040"/>
        </row>
        <row r="1041">
          <cell r="J1041"/>
          <cell r="K1041"/>
          <cell r="L1041"/>
          <cell r="M1041"/>
          <cell r="N1041"/>
          <cell r="O1041"/>
          <cell r="P1041"/>
          <cell r="Q1041"/>
          <cell r="R1041"/>
          <cell r="S1041"/>
          <cell r="T1041"/>
          <cell r="U1041"/>
          <cell r="V1041"/>
          <cell r="W1041"/>
          <cell r="X1041"/>
          <cell r="Y1041"/>
          <cell r="Z1041"/>
          <cell r="AA1041"/>
          <cell r="AB1041"/>
          <cell r="AC1041"/>
          <cell r="AD1041"/>
          <cell r="AE1041"/>
          <cell r="AF1041"/>
          <cell r="AG1041"/>
          <cell r="AH1041"/>
          <cell r="AI1041"/>
          <cell r="AJ1041"/>
          <cell r="AK1041"/>
          <cell r="AL1041"/>
          <cell r="AM1041"/>
          <cell r="AN1041"/>
          <cell r="AO1041"/>
        </row>
        <row r="1042">
          <cell r="J1042"/>
          <cell r="K1042"/>
          <cell r="L1042"/>
          <cell r="M1042"/>
          <cell r="N1042"/>
          <cell r="O1042"/>
          <cell r="P1042"/>
          <cell r="Q1042"/>
          <cell r="R1042"/>
          <cell r="S1042"/>
          <cell r="T1042"/>
          <cell r="U1042"/>
          <cell r="V1042"/>
          <cell r="W1042"/>
          <cell r="X1042"/>
          <cell r="Y1042"/>
          <cell r="Z1042"/>
          <cell r="AA1042"/>
          <cell r="AB1042"/>
          <cell r="AC1042"/>
          <cell r="AD1042"/>
          <cell r="AE1042"/>
          <cell r="AF1042"/>
          <cell r="AG1042"/>
          <cell r="AH1042"/>
          <cell r="AI1042"/>
          <cell r="AJ1042"/>
          <cell r="AK1042"/>
          <cell r="AL1042"/>
          <cell r="AM1042"/>
          <cell r="AN1042"/>
          <cell r="AO1042"/>
        </row>
        <row r="1043">
          <cell r="J1043"/>
          <cell r="K1043"/>
          <cell r="L1043"/>
          <cell r="M1043"/>
          <cell r="N1043"/>
          <cell r="O1043"/>
          <cell r="P1043"/>
          <cell r="Q1043"/>
          <cell r="R1043"/>
          <cell r="S1043"/>
          <cell r="T1043"/>
          <cell r="U1043"/>
          <cell r="V1043"/>
          <cell r="W1043"/>
          <cell r="X1043"/>
          <cell r="Y1043"/>
          <cell r="Z1043"/>
          <cell r="AA1043"/>
          <cell r="AB1043"/>
          <cell r="AC1043"/>
          <cell r="AD1043"/>
          <cell r="AE1043"/>
          <cell r="AF1043"/>
          <cell r="AG1043"/>
          <cell r="AH1043"/>
          <cell r="AI1043"/>
          <cell r="AJ1043"/>
          <cell r="AK1043"/>
          <cell r="AL1043"/>
          <cell r="AM1043"/>
          <cell r="AN1043"/>
          <cell r="AO1043"/>
        </row>
        <row r="1044">
          <cell r="J1044"/>
          <cell r="K1044"/>
          <cell r="L1044"/>
          <cell r="M1044"/>
          <cell r="N1044"/>
          <cell r="O1044"/>
          <cell r="P1044"/>
          <cell r="Q1044"/>
          <cell r="R1044"/>
          <cell r="S1044"/>
          <cell r="T1044"/>
          <cell r="U1044"/>
          <cell r="V1044"/>
          <cell r="W1044"/>
          <cell r="X1044"/>
          <cell r="Y1044"/>
          <cell r="Z1044"/>
          <cell r="AA1044"/>
          <cell r="AB1044"/>
          <cell r="AC1044"/>
          <cell r="AD1044"/>
          <cell r="AE1044"/>
          <cell r="AF1044"/>
          <cell r="AG1044"/>
          <cell r="AH1044"/>
          <cell r="AI1044"/>
          <cell r="AJ1044"/>
          <cell r="AK1044"/>
          <cell r="AL1044"/>
          <cell r="AM1044"/>
          <cell r="AN1044"/>
          <cell r="AO1044"/>
        </row>
        <row r="1045">
          <cell r="J1045"/>
          <cell r="K1045"/>
          <cell r="L1045"/>
          <cell r="M1045"/>
          <cell r="N1045"/>
          <cell r="O1045"/>
          <cell r="P1045"/>
          <cell r="Q1045"/>
          <cell r="R1045"/>
          <cell r="S1045"/>
          <cell r="T1045"/>
          <cell r="U1045"/>
          <cell r="V1045"/>
          <cell r="W1045"/>
          <cell r="X1045"/>
          <cell r="Y1045"/>
          <cell r="Z1045"/>
          <cell r="AA1045"/>
          <cell r="AB1045"/>
          <cell r="AC1045"/>
          <cell r="AD1045"/>
          <cell r="AE1045"/>
          <cell r="AF1045"/>
          <cell r="AG1045"/>
          <cell r="AH1045"/>
          <cell r="AI1045"/>
          <cell r="AJ1045"/>
          <cell r="AK1045"/>
          <cell r="AL1045"/>
          <cell r="AM1045"/>
          <cell r="AN1045"/>
          <cell r="AO1045"/>
        </row>
        <row r="1046">
          <cell r="J1046"/>
          <cell r="K1046"/>
          <cell r="L1046"/>
          <cell r="M1046"/>
          <cell r="N1046"/>
          <cell r="O1046"/>
          <cell r="P1046"/>
          <cell r="Q1046"/>
          <cell r="R1046"/>
          <cell r="S1046"/>
          <cell r="T1046"/>
          <cell r="U1046"/>
          <cell r="V1046"/>
          <cell r="W1046"/>
          <cell r="X1046"/>
          <cell r="Y1046"/>
          <cell r="Z1046"/>
          <cell r="AA1046"/>
          <cell r="AB1046"/>
          <cell r="AC1046"/>
          <cell r="AD1046"/>
          <cell r="AE1046"/>
          <cell r="AF1046"/>
          <cell r="AG1046"/>
          <cell r="AH1046"/>
          <cell r="AI1046"/>
          <cell r="AJ1046"/>
          <cell r="AK1046"/>
          <cell r="AL1046"/>
          <cell r="AM1046"/>
          <cell r="AN1046"/>
          <cell r="AO1046"/>
        </row>
        <row r="1047">
          <cell r="J1047"/>
          <cell r="K1047"/>
          <cell r="L1047"/>
          <cell r="M1047"/>
          <cell r="N1047"/>
          <cell r="O1047"/>
          <cell r="P1047"/>
          <cell r="Q1047"/>
          <cell r="R1047"/>
          <cell r="S1047"/>
          <cell r="T1047"/>
          <cell r="U1047"/>
          <cell r="V1047"/>
          <cell r="W1047"/>
          <cell r="X1047"/>
          <cell r="Y1047"/>
          <cell r="Z1047"/>
          <cell r="AA1047"/>
          <cell r="AB1047"/>
          <cell r="AC1047"/>
          <cell r="AD1047"/>
          <cell r="AE1047"/>
          <cell r="AF1047"/>
          <cell r="AG1047"/>
          <cell r="AH1047"/>
          <cell r="AI1047"/>
          <cell r="AJ1047"/>
          <cell r="AK1047"/>
          <cell r="AL1047"/>
          <cell r="AM1047"/>
          <cell r="AN1047"/>
          <cell r="AO1047"/>
        </row>
        <row r="1048">
          <cell r="J1048"/>
          <cell r="K1048"/>
          <cell r="L1048"/>
          <cell r="M1048"/>
          <cell r="N1048"/>
          <cell r="O1048"/>
          <cell r="P1048"/>
          <cell r="Q1048"/>
          <cell r="R1048"/>
          <cell r="S1048"/>
          <cell r="T1048"/>
          <cell r="U1048"/>
          <cell r="V1048"/>
          <cell r="W1048"/>
          <cell r="X1048"/>
          <cell r="Y1048"/>
          <cell r="Z1048"/>
          <cell r="AA1048"/>
          <cell r="AB1048"/>
          <cell r="AC1048"/>
          <cell r="AD1048"/>
          <cell r="AE1048"/>
          <cell r="AF1048"/>
          <cell r="AG1048"/>
          <cell r="AH1048"/>
          <cell r="AI1048"/>
          <cell r="AJ1048"/>
          <cell r="AK1048"/>
          <cell r="AL1048"/>
          <cell r="AM1048"/>
          <cell r="AN1048"/>
          <cell r="AO1048"/>
        </row>
        <row r="1049">
          <cell r="J1049"/>
          <cell r="K1049"/>
          <cell r="L1049"/>
          <cell r="M1049"/>
          <cell r="N1049"/>
          <cell r="O1049"/>
          <cell r="P1049"/>
          <cell r="Q1049"/>
          <cell r="R1049"/>
          <cell r="S1049"/>
          <cell r="T1049"/>
          <cell r="U1049"/>
          <cell r="V1049"/>
          <cell r="W1049"/>
          <cell r="X1049"/>
          <cell r="Y1049"/>
          <cell r="Z1049"/>
          <cell r="AA1049"/>
          <cell r="AB1049"/>
          <cell r="AC1049"/>
          <cell r="AD1049"/>
          <cell r="AE1049"/>
          <cell r="AF1049"/>
          <cell r="AG1049"/>
          <cell r="AH1049"/>
          <cell r="AI1049"/>
          <cell r="AJ1049"/>
          <cell r="AK1049"/>
          <cell r="AL1049"/>
          <cell r="AM1049"/>
          <cell r="AN1049"/>
          <cell r="AO1049"/>
        </row>
        <row r="1054">
          <cell r="J1054"/>
          <cell r="K1054"/>
          <cell r="L1054"/>
          <cell r="M1054"/>
          <cell r="N1054"/>
          <cell r="O1054"/>
          <cell r="P1054"/>
          <cell r="Q1054"/>
          <cell r="R1054"/>
          <cell r="S1054"/>
          <cell r="T1054"/>
          <cell r="U1054"/>
          <cell r="V1054"/>
          <cell r="W1054"/>
          <cell r="X1054"/>
          <cell r="Y1054"/>
          <cell r="Z1054"/>
          <cell r="AA1054"/>
          <cell r="AB1054"/>
          <cell r="AC1054"/>
          <cell r="AD1054"/>
          <cell r="AE1054"/>
          <cell r="AF1054"/>
          <cell r="AG1054"/>
          <cell r="AH1054"/>
          <cell r="AI1054"/>
          <cell r="AJ1054"/>
          <cell r="AK1054"/>
          <cell r="AL1054"/>
          <cell r="AM1054"/>
          <cell r="AN1054"/>
          <cell r="AO1054"/>
        </row>
        <row r="1058">
          <cell r="J1058">
            <v>0</v>
          </cell>
          <cell r="K1058">
            <v>0</v>
          </cell>
          <cell r="L1058">
            <v>0</v>
          </cell>
          <cell r="M1058">
            <v>0</v>
          </cell>
          <cell r="N1058">
            <v>0</v>
          </cell>
          <cell r="O1058">
            <v>0</v>
          </cell>
          <cell r="P1058">
            <v>0</v>
          </cell>
          <cell r="Q1058">
            <v>0</v>
          </cell>
          <cell r="R1058">
            <v>0</v>
          </cell>
          <cell r="S1058">
            <v>0</v>
          </cell>
          <cell r="T1058">
            <v>0</v>
          </cell>
          <cell r="U1058">
            <v>0</v>
          </cell>
          <cell r="V1058">
            <v>0</v>
          </cell>
          <cell r="W1058">
            <v>0</v>
          </cell>
          <cell r="X1058">
            <v>0</v>
          </cell>
          <cell r="Y1058">
            <v>0</v>
          </cell>
          <cell r="Z1058">
            <v>0</v>
          </cell>
          <cell r="AA1058">
            <v>0</v>
          </cell>
          <cell r="AB1058">
            <v>0</v>
          </cell>
          <cell r="AC1058">
            <v>0</v>
          </cell>
          <cell r="AD1058">
            <v>0</v>
          </cell>
          <cell r="AE1058">
            <v>0</v>
          </cell>
          <cell r="AF1058">
            <v>0</v>
          </cell>
          <cell r="AG1058">
            <v>0</v>
          </cell>
          <cell r="AH1058">
            <v>0</v>
          </cell>
          <cell r="AI1058">
            <v>0</v>
          </cell>
          <cell r="AJ1058">
            <v>0</v>
          </cell>
          <cell r="AK1058">
            <v>0</v>
          </cell>
          <cell r="AL1058">
            <v>0</v>
          </cell>
          <cell r="AM1058">
            <v>0</v>
          </cell>
          <cell r="AN1058">
            <v>0</v>
          </cell>
          <cell r="AO1058">
            <v>0</v>
          </cell>
        </row>
        <row r="1059">
          <cell r="J1059">
            <v>0</v>
          </cell>
          <cell r="K1059">
            <v>0</v>
          </cell>
          <cell r="L1059">
            <v>0</v>
          </cell>
          <cell r="M1059">
            <v>0</v>
          </cell>
          <cell r="N1059">
            <v>0</v>
          </cell>
          <cell r="O1059">
            <v>0</v>
          </cell>
          <cell r="P1059">
            <v>0</v>
          </cell>
          <cell r="Q1059">
            <v>0</v>
          </cell>
          <cell r="R1059">
            <v>0</v>
          </cell>
          <cell r="S1059">
            <v>0</v>
          </cell>
          <cell r="T1059">
            <v>0</v>
          </cell>
          <cell r="U1059">
            <v>0</v>
          </cell>
          <cell r="V1059">
            <v>0</v>
          </cell>
          <cell r="W1059">
            <v>0</v>
          </cell>
          <cell r="X1059">
            <v>0</v>
          </cell>
          <cell r="Y1059">
            <v>0</v>
          </cell>
          <cell r="Z1059">
            <v>0</v>
          </cell>
          <cell r="AA1059">
            <v>0</v>
          </cell>
          <cell r="AB1059">
            <v>0</v>
          </cell>
          <cell r="AC1059">
            <v>0</v>
          </cell>
          <cell r="AD1059">
            <v>0</v>
          </cell>
          <cell r="AE1059">
            <v>0</v>
          </cell>
          <cell r="AF1059">
            <v>0</v>
          </cell>
          <cell r="AG1059">
            <v>0</v>
          </cell>
          <cell r="AH1059">
            <v>0</v>
          </cell>
          <cell r="AI1059">
            <v>0</v>
          </cell>
          <cell r="AJ1059">
            <v>0</v>
          </cell>
          <cell r="AK1059">
            <v>0</v>
          </cell>
          <cell r="AL1059">
            <v>0</v>
          </cell>
          <cell r="AM1059">
            <v>0</v>
          </cell>
          <cell r="AN1059">
            <v>0</v>
          </cell>
          <cell r="AO1059">
            <v>0</v>
          </cell>
        </row>
        <row r="1060">
          <cell r="J1060">
            <v>0</v>
          </cell>
          <cell r="K1060">
            <v>0</v>
          </cell>
          <cell r="L1060">
            <v>0</v>
          </cell>
          <cell r="M1060">
            <v>0</v>
          </cell>
          <cell r="N1060">
            <v>0</v>
          </cell>
          <cell r="O1060">
            <v>0</v>
          </cell>
          <cell r="P1060">
            <v>0</v>
          </cell>
          <cell r="Q1060">
            <v>0</v>
          </cell>
          <cell r="R1060">
            <v>0</v>
          </cell>
          <cell r="S1060">
            <v>0</v>
          </cell>
          <cell r="T1060">
            <v>0</v>
          </cell>
          <cell r="U1060">
            <v>0</v>
          </cell>
          <cell r="V1060">
            <v>0</v>
          </cell>
          <cell r="W1060">
            <v>0</v>
          </cell>
          <cell r="X1060">
            <v>0</v>
          </cell>
          <cell r="Y1060">
            <v>0</v>
          </cell>
          <cell r="Z1060">
            <v>0</v>
          </cell>
          <cell r="AA1060">
            <v>0</v>
          </cell>
          <cell r="AB1060">
            <v>0</v>
          </cell>
          <cell r="AC1060">
            <v>0</v>
          </cell>
          <cell r="AD1060">
            <v>0</v>
          </cell>
          <cell r="AE1060">
            <v>0</v>
          </cell>
          <cell r="AF1060">
            <v>0</v>
          </cell>
          <cell r="AG1060">
            <v>0</v>
          </cell>
          <cell r="AH1060">
            <v>0</v>
          </cell>
          <cell r="AI1060">
            <v>0</v>
          </cell>
          <cell r="AJ1060">
            <v>0</v>
          </cell>
          <cell r="AK1060">
            <v>0</v>
          </cell>
          <cell r="AL1060">
            <v>0</v>
          </cell>
          <cell r="AM1060">
            <v>0</v>
          </cell>
          <cell r="AN1060">
            <v>0</v>
          </cell>
          <cell r="AO1060">
            <v>0</v>
          </cell>
        </row>
        <row r="1063">
          <cell r="J1063"/>
          <cell r="K1063"/>
          <cell r="L1063"/>
          <cell r="M1063"/>
          <cell r="N1063"/>
          <cell r="O1063"/>
          <cell r="P1063"/>
          <cell r="Q1063"/>
          <cell r="R1063"/>
          <cell r="S1063"/>
          <cell r="T1063"/>
          <cell r="U1063"/>
          <cell r="V1063"/>
          <cell r="W1063"/>
          <cell r="X1063"/>
          <cell r="Y1063"/>
          <cell r="Z1063"/>
          <cell r="AA1063"/>
          <cell r="AB1063"/>
          <cell r="AC1063"/>
          <cell r="AD1063"/>
          <cell r="AE1063"/>
          <cell r="AF1063"/>
          <cell r="AG1063"/>
          <cell r="AH1063"/>
          <cell r="AI1063"/>
          <cell r="AJ1063"/>
          <cell r="AK1063"/>
          <cell r="AL1063"/>
          <cell r="AM1063"/>
          <cell r="AN1063"/>
          <cell r="AO1063"/>
        </row>
        <row r="1064">
          <cell r="J1064"/>
          <cell r="K1064"/>
          <cell r="L1064"/>
          <cell r="M1064"/>
          <cell r="N1064"/>
          <cell r="O1064"/>
          <cell r="P1064"/>
          <cell r="Q1064"/>
          <cell r="R1064"/>
          <cell r="S1064"/>
          <cell r="T1064"/>
          <cell r="U1064"/>
          <cell r="V1064"/>
          <cell r="W1064"/>
          <cell r="X1064"/>
          <cell r="Y1064"/>
          <cell r="Z1064"/>
          <cell r="AA1064"/>
          <cell r="AB1064"/>
          <cell r="AC1064"/>
          <cell r="AD1064"/>
          <cell r="AE1064"/>
          <cell r="AF1064"/>
          <cell r="AG1064"/>
          <cell r="AH1064"/>
          <cell r="AI1064"/>
          <cell r="AJ1064"/>
          <cell r="AK1064"/>
          <cell r="AL1064"/>
          <cell r="AM1064"/>
          <cell r="AN1064"/>
          <cell r="AO1064"/>
        </row>
        <row r="1065">
          <cell r="J1065"/>
          <cell r="K1065"/>
          <cell r="L1065"/>
          <cell r="M1065"/>
          <cell r="N1065"/>
          <cell r="O1065"/>
          <cell r="P1065"/>
          <cell r="Q1065"/>
          <cell r="R1065"/>
          <cell r="S1065"/>
          <cell r="T1065"/>
          <cell r="U1065"/>
          <cell r="V1065"/>
          <cell r="W1065"/>
          <cell r="X1065"/>
          <cell r="Y1065"/>
          <cell r="Z1065"/>
          <cell r="AA1065"/>
          <cell r="AB1065"/>
          <cell r="AC1065"/>
          <cell r="AD1065"/>
          <cell r="AE1065"/>
          <cell r="AF1065"/>
          <cell r="AG1065"/>
          <cell r="AH1065"/>
          <cell r="AI1065"/>
          <cell r="AJ1065"/>
          <cell r="AK1065"/>
          <cell r="AL1065"/>
          <cell r="AM1065"/>
          <cell r="AN1065"/>
          <cell r="AO1065"/>
        </row>
        <row r="1066">
          <cell r="J1066"/>
          <cell r="K1066"/>
          <cell r="L1066"/>
          <cell r="M1066"/>
          <cell r="N1066"/>
          <cell r="O1066"/>
          <cell r="P1066"/>
          <cell r="Q1066"/>
          <cell r="R1066"/>
          <cell r="S1066"/>
          <cell r="T1066"/>
          <cell r="U1066"/>
          <cell r="V1066"/>
          <cell r="W1066"/>
          <cell r="X1066"/>
          <cell r="Y1066"/>
          <cell r="Z1066"/>
          <cell r="AA1066"/>
          <cell r="AB1066"/>
          <cell r="AC1066"/>
          <cell r="AD1066"/>
          <cell r="AE1066"/>
          <cell r="AF1066"/>
          <cell r="AG1066"/>
          <cell r="AH1066"/>
          <cell r="AI1066"/>
          <cell r="AJ1066"/>
          <cell r="AK1066"/>
          <cell r="AL1066"/>
          <cell r="AM1066"/>
          <cell r="AN1066"/>
          <cell r="AO1066"/>
        </row>
        <row r="1067">
          <cell r="J1067"/>
          <cell r="K1067"/>
          <cell r="L1067"/>
          <cell r="M1067"/>
          <cell r="N1067"/>
          <cell r="O1067"/>
          <cell r="P1067"/>
          <cell r="Q1067"/>
          <cell r="R1067"/>
          <cell r="S1067"/>
          <cell r="T1067"/>
          <cell r="U1067"/>
          <cell r="V1067"/>
          <cell r="W1067"/>
          <cell r="X1067"/>
          <cell r="Y1067"/>
          <cell r="Z1067"/>
          <cell r="AA1067"/>
          <cell r="AB1067"/>
          <cell r="AC1067"/>
          <cell r="AD1067"/>
          <cell r="AE1067"/>
          <cell r="AF1067"/>
          <cell r="AG1067"/>
          <cell r="AH1067"/>
          <cell r="AI1067"/>
          <cell r="AJ1067"/>
          <cell r="AK1067"/>
          <cell r="AL1067"/>
          <cell r="AM1067"/>
          <cell r="AN1067"/>
          <cell r="AO1067"/>
        </row>
        <row r="1068">
          <cell r="J1068"/>
          <cell r="K1068"/>
          <cell r="L1068"/>
          <cell r="M1068"/>
          <cell r="N1068"/>
          <cell r="O1068"/>
          <cell r="P1068"/>
          <cell r="Q1068"/>
          <cell r="R1068"/>
          <cell r="S1068"/>
          <cell r="T1068"/>
          <cell r="U1068"/>
          <cell r="V1068"/>
          <cell r="W1068"/>
          <cell r="X1068"/>
          <cell r="Y1068"/>
          <cell r="Z1068"/>
          <cell r="AA1068"/>
          <cell r="AB1068"/>
          <cell r="AC1068"/>
          <cell r="AD1068"/>
          <cell r="AE1068"/>
          <cell r="AF1068"/>
          <cell r="AG1068"/>
          <cell r="AH1068"/>
          <cell r="AI1068"/>
          <cell r="AJ1068"/>
          <cell r="AK1068"/>
          <cell r="AL1068"/>
          <cell r="AM1068"/>
          <cell r="AN1068"/>
          <cell r="AO1068"/>
        </row>
        <row r="1069">
          <cell r="J1069"/>
          <cell r="K1069"/>
          <cell r="L1069"/>
          <cell r="M1069"/>
          <cell r="N1069"/>
          <cell r="O1069"/>
          <cell r="P1069"/>
          <cell r="Q1069"/>
          <cell r="R1069"/>
          <cell r="S1069"/>
          <cell r="T1069"/>
          <cell r="U1069"/>
          <cell r="V1069"/>
          <cell r="W1069"/>
          <cell r="X1069"/>
          <cell r="Y1069"/>
          <cell r="Z1069"/>
          <cell r="AA1069"/>
          <cell r="AB1069"/>
          <cell r="AC1069"/>
          <cell r="AD1069"/>
          <cell r="AE1069"/>
          <cell r="AF1069"/>
          <cell r="AG1069"/>
          <cell r="AH1069"/>
          <cell r="AI1069"/>
          <cell r="AJ1069"/>
          <cell r="AK1069"/>
          <cell r="AL1069"/>
          <cell r="AM1069"/>
          <cell r="AN1069"/>
          <cell r="AO1069"/>
        </row>
        <row r="1070">
          <cell r="J1070"/>
          <cell r="K1070"/>
          <cell r="L1070"/>
          <cell r="M1070"/>
          <cell r="N1070"/>
          <cell r="O1070"/>
          <cell r="P1070"/>
          <cell r="Q1070"/>
          <cell r="R1070"/>
          <cell r="S1070"/>
          <cell r="T1070"/>
          <cell r="U1070"/>
          <cell r="V1070"/>
          <cell r="W1070"/>
          <cell r="X1070"/>
          <cell r="Y1070"/>
          <cell r="Z1070"/>
          <cell r="AA1070"/>
          <cell r="AB1070"/>
          <cell r="AC1070"/>
          <cell r="AD1070"/>
          <cell r="AE1070"/>
          <cell r="AF1070"/>
          <cell r="AG1070"/>
          <cell r="AH1070"/>
          <cell r="AI1070"/>
          <cell r="AJ1070"/>
          <cell r="AK1070"/>
          <cell r="AL1070"/>
          <cell r="AM1070"/>
          <cell r="AN1070"/>
          <cell r="AO1070"/>
        </row>
        <row r="1071">
          <cell r="J1071"/>
          <cell r="K1071"/>
          <cell r="L1071"/>
          <cell r="M1071"/>
          <cell r="N1071"/>
          <cell r="O1071"/>
          <cell r="P1071"/>
          <cell r="Q1071"/>
          <cell r="R1071"/>
          <cell r="S1071"/>
          <cell r="T1071"/>
          <cell r="U1071"/>
          <cell r="V1071"/>
          <cell r="W1071"/>
          <cell r="X1071"/>
          <cell r="Y1071"/>
          <cell r="Z1071"/>
          <cell r="AA1071"/>
          <cell r="AB1071"/>
          <cell r="AC1071"/>
          <cell r="AD1071"/>
          <cell r="AE1071"/>
          <cell r="AF1071"/>
          <cell r="AG1071"/>
          <cell r="AH1071"/>
          <cell r="AI1071"/>
          <cell r="AJ1071"/>
          <cell r="AK1071"/>
          <cell r="AL1071"/>
          <cell r="AM1071"/>
          <cell r="AN1071"/>
          <cell r="AO1071"/>
        </row>
        <row r="1072">
          <cell r="J1072"/>
          <cell r="K1072"/>
          <cell r="L1072"/>
          <cell r="M1072"/>
          <cell r="N1072"/>
          <cell r="O1072"/>
          <cell r="P1072"/>
          <cell r="Q1072"/>
          <cell r="R1072"/>
          <cell r="S1072"/>
          <cell r="T1072"/>
          <cell r="U1072"/>
          <cell r="V1072"/>
          <cell r="W1072"/>
          <cell r="X1072"/>
          <cell r="Y1072"/>
          <cell r="Z1072"/>
          <cell r="AA1072"/>
          <cell r="AB1072"/>
          <cell r="AC1072"/>
          <cell r="AD1072"/>
          <cell r="AE1072"/>
          <cell r="AF1072"/>
          <cell r="AG1072"/>
          <cell r="AH1072"/>
          <cell r="AI1072"/>
          <cell r="AJ1072"/>
          <cell r="AK1072"/>
          <cell r="AL1072"/>
          <cell r="AM1072"/>
          <cell r="AN1072"/>
          <cell r="AO1072"/>
        </row>
        <row r="1073">
          <cell r="J1073"/>
          <cell r="K1073"/>
          <cell r="L1073"/>
          <cell r="M1073"/>
          <cell r="N1073"/>
          <cell r="O1073"/>
          <cell r="P1073"/>
          <cell r="Q1073"/>
          <cell r="R1073"/>
          <cell r="S1073"/>
          <cell r="T1073"/>
          <cell r="U1073"/>
          <cell r="V1073"/>
          <cell r="W1073"/>
          <cell r="X1073"/>
          <cell r="Y1073"/>
          <cell r="Z1073"/>
          <cell r="AA1073"/>
          <cell r="AB1073"/>
          <cell r="AC1073"/>
          <cell r="AD1073"/>
          <cell r="AE1073"/>
          <cell r="AF1073"/>
          <cell r="AG1073"/>
          <cell r="AH1073"/>
          <cell r="AI1073"/>
          <cell r="AJ1073"/>
          <cell r="AK1073"/>
          <cell r="AL1073"/>
          <cell r="AM1073"/>
          <cell r="AN1073"/>
          <cell r="AO1073"/>
        </row>
        <row r="1074">
          <cell r="J1074"/>
          <cell r="K1074"/>
          <cell r="L1074"/>
          <cell r="M1074"/>
          <cell r="N1074"/>
          <cell r="O1074"/>
          <cell r="P1074"/>
          <cell r="Q1074"/>
          <cell r="R1074"/>
          <cell r="S1074"/>
          <cell r="T1074"/>
          <cell r="U1074"/>
          <cell r="V1074"/>
          <cell r="W1074"/>
          <cell r="X1074"/>
          <cell r="Y1074"/>
          <cell r="Z1074"/>
          <cell r="AA1074"/>
          <cell r="AB1074"/>
          <cell r="AC1074"/>
          <cell r="AD1074"/>
          <cell r="AE1074"/>
          <cell r="AF1074"/>
          <cell r="AG1074"/>
          <cell r="AH1074"/>
          <cell r="AI1074"/>
          <cell r="AJ1074"/>
          <cell r="AK1074"/>
          <cell r="AL1074"/>
          <cell r="AM1074"/>
          <cell r="AN1074"/>
          <cell r="AO1074"/>
        </row>
        <row r="1075">
          <cell r="J1075"/>
          <cell r="K1075"/>
          <cell r="L1075"/>
          <cell r="M1075"/>
          <cell r="N1075"/>
          <cell r="O1075"/>
          <cell r="P1075"/>
          <cell r="Q1075"/>
          <cell r="R1075"/>
          <cell r="S1075"/>
          <cell r="T1075"/>
          <cell r="U1075"/>
          <cell r="V1075"/>
          <cell r="W1075"/>
          <cell r="X1075"/>
          <cell r="Y1075"/>
          <cell r="Z1075"/>
          <cell r="AA1075"/>
          <cell r="AB1075"/>
          <cell r="AC1075"/>
          <cell r="AD1075"/>
          <cell r="AE1075"/>
          <cell r="AF1075"/>
          <cell r="AG1075"/>
          <cell r="AH1075"/>
          <cell r="AI1075"/>
          <cell r="AJ1075"/>
          <cell r="AK1075"/>
          <cell r="AL1075"/>
          <cell r="AM1075"/>
          <cell r="AN1075"/>
          <cell r="AO1075"/>
        </row>
        <row r="1076">
          <cell r="J1076"/>
          <cell r="K1076"/>
          <cell r="L1076"/>
          <cell r="M1076"/>
          <cell r="N1076"/>
          <cell r="O1076"/>
          <cell r="P1076"/>
          <cell r="Q1076"/>
          <cell r="R1076"/>
          <cell r="S1076"/>
          <cell r="T1076"/>
          <cell r="U1076"/>
          <cell r="V1076"/>
          <cell r="W1076"/>
          <cell r="X1076"/>
          <cell r="Y1076"/>
          <cell r="Z1076"/>
          <cell r="AA1076"/>
          <cell r="AB1076"/>
          <cell r="AC1076"/>
          <cell r="AD1076"/>
          <cell r="AE1076"/>
          <cell r="AF1076"/>
          <cell r="AG1076"/>
          <cell r="AH1076"/>
          <cell r="AI1076"/>
          <cell r="AJ1076"/>
          <cell r="AK1076"/>
          <cell r="AL1076"/>
          <cell r="AM1076"/>
          <cell r="AN1076"/>
          <cell r="AO1076"/>
        </row>
        <row r="1077">
          <cell r="J1077"/>
          <cell r="K1077"/>
          <cell r="L1077"/>
          <cell r="M1077"/>
          <cell r="N1077"/>
          <cell r="O1077"/>
          <cell r="P1077"/>
          <cell r="Q1077"/>
          <cell r="R1077"/>
          <cell r="S1077"/>
          <cell r="T1077"/>
          <cell r="U1077"/>
          <cell r="V1077"/>
          <cell r="W1077"/>
          <cell r="X1077"/>
          <cell r="Y1077"/>
          <cell r="Z1077"/>
          <cell r="AA1077"/>
          <cell r="AB1077"/>
          <cell r="AC1077"/>
          <cell r="AD1077"/>
          <cell r="AE1077"/>
          <cell r="AF1077"/>
          <cell r="AG1077"/>
          <cell r="AH1077"/>
          <cell r="AI1077"/>
          <cell r="AJ1077"/>
          <cell r="AK1077"/>
          <cell r="AL1077"/>
          <cell r="AM1077"/>
          <cell r="AN1077"/>
          <cell r="AO1077"/>
        </row>
        <row r="1082">
          <cell r="J1082"/>
          <cell r="K1082"/>
          <cell r="L1082"/>
          <cell r="M1082"/>
          <cell r="N1082"/>
          <cell r="O1082"/>
          <cell r="P1082"/>
          <cell r="Q1082"/>
          <cell r="R1082"/>
          <cell r="S1082"/>
          <cell r="T1082"/>
          <cell r="U1082"/>
          <cell r="V1082"/>
          <cell r="W1082"/>
          <cell r="X1082"/>
          <cell r="Y1082"/>
          <cell r="Z1082"/>
          <cell r="AA1082"/>
          <cell r="AB1082"/>
          <cell r="AC1082"/>
          <cell r="AD1082"/>
          <cell r="AE1082"/>
          <cell r="AF1082"/>
          <cell r="AG1082"/>
          <cell r="AH1082"/>
          <cell r="AI1082"/>
          <cell r="AJ1082"/>
          <cell r="AK1082"/>
          <cell r="AL1082"/>
          <cell r="AM1082"/>
          <cell r="AN1082"/>
          <cell r="AO1082"/>
        </row>
        <row r="1086">
          <cell r="J1086">
            <v>0</v>
          </cell>
          <cell r="K1086">
            <v>0</v>
          </cell>
          <cell r="L1086">
            <v>0</v>
          </cell>
          <cell r="M1086">
            <v>0</v>
          </cell>
          <cell r="N1086">
            <v>0</v>
          </cell>
          <cell r="O1086">
            <v>0</v>
          </cell>
          <cell r="P1086">
            <v>0</v>
          </cell>
          <cell r="Q1086">
            <v>0</v>
          </cell>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row>
        <row r="1087">
          <cell r="J1087">
            <v>0</v>
          </cell>
          <cell r="K1087">
            <v>0</v>
          </cell>
          <cell r="L1087">
            <v>0</v>
          </cell>
          <cell r="M1087">
            <v>0</v>
          </cell>
          <cell r="N1087">
            <v>0</v>
          </cell>
          <cell r="O1087">
            <v>0</v>
          </cell>
          <cell r="P1087">
            <v>0</v>
          </cell>
          <cell r="Q1087">
            <v>0</v>
          </cell>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0</v>
          </cell>
          <cell r="AO1087">
            <v>0</v>
          </cell>
        </row>
        <row r="1088">
          <cell r="J1088">
            <v>0</v>
          </cell>
          <cell r="K1088">
            <v>0</v>
          </cell>
          <cell r="L1088">
            <v>0</v>
          </cell>
          <cell r="M1088">
            <v>0</v>
          </cell>
          <cell r="N1088">
            <v>0</v>
          </cell>
          <cell r="O1088">
            <v>0</v>
          </cell>
          <cell r="P1088">
            <v>0</v>
          </cell>
          <cell r="Q1088">
            <v>0</v>
          </cell>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row>
        <row r="1091">
          <cell r="J1091"/>
          <cell r="K1091"/>
          <cell r="L1091"/>
          <cell r="M1091"/>
          <cell r="N1091"/>
          <cell r="O1091"/>
          <cell r="P1091"/>
          <cell r="Q1091"/>
          <cell r="R1091"/>
          <cell r="S1091"/>
          <cell r="T1091"/>
          <cell r="U1091"/>
          <cell r="V1091"/>
          <cell r="W1091"/>
          <cell r="X1091"/>
          <cell r="Y1091"/>
          <cell r="Z1091"/>
          <cell r="AA1091"/>
          <cell r="AB1091"/>
          <cell r="AC1091"/>
          <cell r="AD1091"/>
          <cell r="AE1091"/>
          <cell r="AF1091"/>
          <cell r="AG1091"/>
          <cell r="AH1091"/>
          <cell r="AI1091"/>
          <cell r="AJ1091"/>
          <cell r="AK1091"/>
          <cell r="AL1091"/>
          <cell r="AM1091"/>
          <cell r="AN1091"/>
          <cell r="AO1091"/>
        </row>
        <row r="1092">
          <cell r="J1092"/>
          <cell r="K1092"/>
          <cell r="L1092"/>
          <cell r="M1092"/>
          <cell r="N1092"/>
          <cell r="O1092"/>
          <cell r="P1092"/>
          <cell r="Q1092"/>
          <cell r="R1092"/>
          <cell r="S1092"/>
          <cell r="T1092"/>
          <cell r="U1092"/>
          <cell r="V1092"/>
          <cell r="W1092"/>
          <cell r="X1092"/>
          <cell r="Y1092"/>
          <cell r="Z1092"/>
          <cell r="AA1092"/>
          <cell r="AB1092"/>
          <cell r="AC1092"/>
          <cell r="AD1092"/>
          <cell r="AE1092"/>
          <cell r="AF1092"/>
          <cell r="AG1092"/>
          <cell r="AH1092"/>
          <cell r="AI1092"/>
          <cell r="AJ1092"/>
          <cell r="AK1092"/>
          <cell r="AL1092"/>
          <cell r="AM1092"/>
          <cell r="AN1092"/>
          <cell r="AO1092"/>
        </row>
        <row r="1093">
          <cell r="J1093"/>
          <cell r="K1093"/>
          <cell r="L1093"/>
          <cell r="M1093"/>
          <cell r="N1093"/>
          <cell r="O1093"/>
          <cell r="P1093"/>
          <cell r="Q1093"/>
          <cell r="R1093"/>
          <cell r="S1093"/>
          <cell r="T1093"/>
          <cell r="U1093"/>
          <cell r="V1093"/>
          <cell r="W1093"/>
          <cell r="X1093"/>
          <cell r="Y1093"/>
          <cell r="Z1093"/>
          <cell r="AA1093"/>
          <cell r="AB1093"/>
          <cell r="AC1093"/>
          <cell r="AD1093"/>
          <cell r="AE1093"/>
          <cell r="AF1093"/>
          <cell r="AG1093"/>
          <cell r="AH1093"/>
          <cell r="AI1093"/>
          <cell r="AJ1093"/>
          <cell r="AK1093"/>
          <cell r="AL1093"/>
          <cell r="AM1093"/>
          <cell r="AN1093"/>
          <cell r="AO1093"/>
        </row>
        <row r="1094">
          <cell r="J1094"/>
          <cell r="K1094"/>
          <cell r="L1094"/>
          <cell r="M1094"/>
          <cell r="N1094"/>
          <cell r="O1094"/>
          <cell r="P1094"/>
          <cell r="Q1094"/>
          <cell r="R1094"/>
          <cell r="S1094"/>
          <cell r="T1094"/>
          <cell r="U1094"/>
          <cell r="V1094"/>
          <cell r="W1094"/>
          <cell r="X1094"/>
          <cell r="Y1094"/>
          <cell r="Z1094"/>
          <cell r="AA1094"/>
          <cell r="AB1094"/>
          <cell r="AC1094"/>
          <cell r="AD1094"/>
          <cell r="AE1094"/>
          <cell r="AF1094"/>
          <cell r="AG1094"/>
          <cell r="AH1094"/>
          <cell r="AI1094"/>
          <cell r="AJ1094"/>
          <cell r="AK1094"/>
          <cell r="AL1094"/>
          <cell r="AM1094"/>
          <cell r="AN1094"/>
          <cell r="AO1094"/>
        </row>
        <row r="1095">
          <cell r="J1095"/>
          <cell r="K1095"/>
          <cell r="L1095"/>
          <cell r="M1095"/>
          <cell r="N1095"/>
          <cell r="O1095"/>
          <cell r="P1095"/>
          <cell r="Q1095"/>
          <cell r="R1095"/>
          <cell r="S1095"/>
          <cell r="T1095"/>
          <cell r="U1095"/>
          <cell r="V1095"/>
          <cell r="W1095"/>
          <cell r="X1095"/>
          <cell r="Y1095"/>
          <cell r="Z1095"/>
          <cell r="AA1095"/>
          <cell r="AB1095"/>
          <cell r="AC1095"/>
          <cell r="AD1095"/>
          <cell r="AE1095"/>
          <cell r="AF1095"/>
          <cell r="AG1095"/>
          <cell r="AH1095"/>
          <cell r="AI1095"/>
          <cell r="AJ1095"/>
          <cell r="AK1095"/>
          <cell r="AL1095"/>
          <cell r="AM1095"/>
          <cell r="AN1095"/>
          <cell r="AO1095"/>
        </row>
        <row r="1096">
          <cell r="J1096"/>
          <cell r="K1096"/>
          <cell r="L1096"/>
          <cell r="M1096"/>
          <cell r="N1096"/>
          <cell r="O1096"/>
          <cell r="P1096"/>
          <cell r="Q1096"/>
          <cell r="R1096"/>
          <cell r="S1096"/>
          <cell r="T1096"/>
          <cell r="U1096"/>
          <cell r="V1096"/>
          <cell r="W1096"/>
          <cell r="X1096"/>
          <cell r="Y1096"/>
          <cell r="Z1096"/>
          <cell r="AA1096"/>
          <cell r="AB1096"/>
          <cell r="AC1096"/>
          <cell r="AD1096"/>
          <cell r="AE1096"/>
          <cell r="AF1096"/>
          <cell r="AG1096"/>
          <cell r="AH1096"/>
          <cell r="AI1096"/>
          <cell r="AJ1096"/>
          <cell r="AK1096"/>
          <cell r="AL1096"/>
          <cell r="AM1096"/>
          <cell r="AN1096"/>
          <cell r="AO1096"/>
        </row>
        <row r="1097">
          <cell r="J1097"/>
          <cell r="K1097"/>
          <cell r="L1097"/>
          <cell r="M1097"/>
          <cell r="N1097"/>
          <cell r="O1097"/>
          <cell r="P1097"/>
          <cell r="Q1097"/>
          <cell r="R1097"/>
          <cell r="S1097"/>
          <cell r="T1097"/>
          <cell r="U1097"/>
          <cell r="V1097"/>
          <cell r="W1097"/>
          <cell r="X1097"/>
          <cell r="Y1097"/>
          <cell r="Z1097"/>
          <cell r="AA1097"/>
          <cell r="AB1097"/>
          <cell r="AC1097"/>
          <cell r="AD1097"/>
          <cell r="AE1097"/>
          <cell r="AF1097"/>
          <cell r="AG1097"/>
          <cell r="AH1097"/>
          <cell r="AI1097"/>
          <cell r="AJ1097"/>
          <cell r="AK1097"/>
          <cell r="AL1097"/>
          <cell r="AM1097"/>
          <cell r="AN1097"/>
          <cell r="AO1097"/>
        </row>
        <row r="1098">
          <cell r="J1098"/>
          <cell r="K1098"/>
          <cell r="L1098"/>
          <cell r="M1098"/>
          <cell r="N1098"/>
          <cell r="O1098"/>
          <cell r="P1098"/>
          <cell r="Q1098"/>
          <cell r="R1098"/>
          <cell r="S1098"/>
          <cell r="T1098"/>
          <cell r="U1098"/>
          <cell r="V1098"/>
          <cell r="W1098"/>
          <cell r="X1098"/>
          <cell r="Y1098"/>
          <cell r="Z1098"/>
          <cell r="AA1098"/>
          <cell r="AB1098"/>
          <cell r="AC1098"/>
          <cell r="AD1098"/>
          <cell r="AE1098"/>
          <cell r="AF1098"/>
          <cell r="AG1098"/>
          <cell r="AH1098"/>
          <cell r="AI1098"/>
          <cell r="AJ1098"/>
          <cell r="AK1098"/>
          <cell r="AL1098"/>
          <cell r="AM1098"/>
          <cell r="AN1098"/>
          <cell r="AO1098"/>
        </row>
        <row r="1099">
          <cell r="J1099"/>
          <cell r="K1099"/>
          <cell r="L1099"/>
          <cell r="M1099"/>
          <cell r="N1099"/>
          <cell r="O1099"/>
          <cell r="P1099"/>
          <cell r="Q1099"/>
          <cell r="R1099"/>
          <cell r="S1099"/>
          <cell r="T1099"/>
          <cell r="U1099"/>
          <cell r="V1099"/>
          <cell r="W1099"/>
          <cell r="X1099"/>
          <cell r="Y1099"/>
          <cell r="Z1099"/>
          <cell r="AA1099"/>
          <cell r="AB1099"/>
          <cell r="AC1099"/>
          <cell r="AD1099"/>
          <cell r="AE1099"/>
          <cell r="AF1099"/>
          <cell r="AG1099"/>
          <cell r="AH1099"/>
          <cell r="AI1099"/>
          <cell r="AJ1099"/>
          <cell r="AK1099"/>
          <cell r="AL1099"/>
          <cell r="AM1099"/>
          <cell r="AN1099"/>
          <cell r="AO1099"/>
        </row>
        <row r="1100">
          <cell r="J1100"/>
          <cell r="K1100"/>
          <cell r="L1100"/>
          <cell r="M1100"/>
          <cell r="N1100"/>
          <cell r="O1100"/>
          <cell r="P1100"/>
          <cell r="Q1100"/>
          <cell r="R1100"/>
          <cell r="S1100"/>
          <cell r="T1100"/>
          <cell r="U1100"/>
          <cell r="V1100"/>
          <cell r="W1100"/>
          <cell r="X1100"/>
          <cell r="Y1100"/>
          <cell r="Z1100"/>
          <cell r="AA1100"/>
          <cell r="AB1100"/>
          <cell r="AC1100"/>
          <cell r="AD1100"/>
          <cell r="AE1100"/>
          <cell r="AF1100"/>
          <cell r="AG1100"/>
          <cell r="AH1100"/>
          <cell r="AI1100"/>
          <cell r="AJ1100"/>
          <cell r="AK1100"/>
          <cell r="AL1100"/>
          <cell r="AM1100"/>
          <cell r="AN1100"/>
          <cell r="AO1100"/>
        </row>
        <row r="1101">
          <cell r="J1101"/>
          <cell r="K1101"/>
          <cell r="L1101"/>
          <cell r="M1101"/>
          <cell r="N1101"/>
          <cell r="O1101"/>
          <cell r="P1101"/>
          <cell r="Q1101"/>
          <cell r="R1101"/>
          <cell r="S1101"/>
          <cell r="T1101"/>
          <cell r="U1101"/>
          <cell r="V1101"/>
          <cell r="W1101"/>
          <cell r="X1101"/>
          <cell r="Y1101"/>
          <cell r="Z1101"/>
          <cell r="AA1101"/>
          <cell r="AB1101"/>
          <cell r="AC1101"/>
          <cell r="AD1101"/>
          <cell r="AE1101"/>
          <cell r="AF1101"/>
          <cell r="AG1101"/>
          <cell r="AH1101"/>
          <cell r="AI1101"/>
          <cell r="AJ1101"/>
          <cell r="AK1101"/>
          <cell r="AL1101"/>
          <cell r="AM1101"/>
          <cell r="AN1101"/>
          <cell r="AO1101"/>
        </row>
        <row r="1102">
          <cell r="J1102"/>
          <cell r="K1102"/>
          <cell r="L1102"/>
          <cell r="M1102"/>
          <cell r="N1102"/>
          <cell r="O1102"/>
          <cell r="P1102"/>
          <cell r="Q1102"/>
          <cell r="R1102"/>
          <cell r="S1102"/>
          <cell r="T1102"/>
          <cell r="U1102"/>
          <cell r="V1102"/>
          <cell r="W1102"/>
          <cell r="X1102"/>
          <cell r="Y1102"/>
          <cell r="Z1102"/>
          <cell r="AA1102"/>
          <cell r="AB1102"/>
          <cell r="AC1102"/>
          <cell r="AD1102"/>
          <cell r="AE1102"/>
          <cell r="AF1102"/>
          <cell r="AG1102"/>
          <cell r="AH1102"/>
          <cell r="AI1102"/>
          <cell r="AJ1102"/>
          <cell r="AK1102"/>
          <cell r="AL1102"/>
          <cell r="AM1102"/>
          <cell r="AN1102"/>
          <cell r="AO1102"/>
        </row>
        <row r="1103">
          <cell r="J1103"/>
          <cell r="K1103"/>
          <cell r="L1103"/>
          <cell r="M1103"/>
          <cell r="N1103"/>
          <cell r="O1103"/>
          <cell r="P1103"/>
          <cell r="Q1103"/>
          <cell r="R1103"/>
          <cell r="S1103"/>
          <cell r="T1103"/>
          <cell r="U1103"/>
          <cell r="V1103"/>
          <cell r="W1103"/>
          <cell r="X1103"/>
          <cell r="Y1103"/>
          <cell r="Z1103"/>
          <cell r="AA1103"/>
          <cell r="AB1103"/>
          <cell r="AC1103"/>
          <cell r="AD1103"/>
          <cell r="AE1103"/>
          <cell r="AF1103"/>
          <cell r="AG1103"/>
          <cell r="AH1103"/>
          <cell r="AI1103"/>
          <cell r="AJ1103"/>
          <cell r="AK1103"/>
          <cell r="AL1103"/>
          <cell r="AM1103"/>
          <cell r="AN1103"/>
          <cell r="AO1103"/>
        </row>
        <row r="1104">
          <cell r="J1104"/>
          <cell r="K1104"/>
          <cell r="L1104"/>
          <cell r="M1104"/>
          <cell r="N1104"/>
          <cell r="O1104"/>
          <cell r="P1104"/>
          <cell r="Q1104"/>
          <cell r="R1104"/>
          <cell r="S1104"/>
          <cell r="T1104"/>
          <cell r="U1104"/>
          <cell r="V1104"/>
          <cell r="W1104"/>
          <cell r="X1104"/>
          <cell r="Y1104"/>
          <cell r="Z1104"/>
          <cell r="AA1104"/>
          <cell r="AB1104"/>
          <cell r="AC1104"/>
          <cell r="AD1104"/>
          <cell r="AE1104"/>
          <cell r="AF1104"/>
          <cell r="AG1104"/>
          <cell r="AH1104"/>
          <cell r="AI1104"/>
          <cell r="AJ1104"/>
          <cell r="AK1104"/>
          <cell r="AL1104"/>
          <cell r="AM1104"/>
          <cell r="AN1104"/>
          <cell r="AO1104"/>
        </row>
        <row r="1105">
          <cell r="J1105"/>
          <cell r="K1105"/>
          <cell r="L1105"/>
          <cell r="M1105"/>
          <cell r="N1105"/>
          <cell r="O1105"/>
          <cell r="P1105"/>
          <cell r="Q1105"/>
          <cell r="R1105"/>
          <cell r="S1105"/>
          <cell r="T1105"/>
          <cell r="U1105"/>
          <cell r="V1105"/>
          <cell r="W1105"/>
          <cell r="X1105"/>
          <cell r="Y1105"/>
          <cell r="Z1105"/>
          <cell r="AA1105"/>
          <cell r="AB1105"/>
          <cell r="AC1105"/>
          <cell r="AD1105"/>
          <cell r="AE1105"/>
          <cell r="AF1105"/>
          <cell r="AG1105"/>
          <cell r="AH1105"/>
          <cell r="AI1105"/>
          <cell r="AJ1105"/>
          <cell r="AK1105"/>
          <cell r="AL1105"/>
          <cell r="AM1105"/>
          <cell r="AN1105"/>
          <cell r="AO1105"/>
        </row>
        <row r="1110">
          <cell r="J1110"/>
          <cell r="K1110"/>
          <cell r="L1110"/>
          <cell r="M1110"/>
          <cell r="N1110"/>
          <cell r="O1110"/>
          <cell r="P1110"/>
          <cell r="Q1110"/>
          <cell r="R1110"/>
          <cell r="S1110"/>
          <cell r="T1110"/>
          <cell r="U1110"/>
          <cell r="V1110"/>
          <cell r="W1110"/>
          <cell r="X1110"/>
          <cell r="Y1110"/>
          <cell r="Z1110"/>
          <cell r="AA1110"/>
          <cell r="AB1110"/>
          <cell r="AC1110"/>
          <cell r="AD1110"/>
          <cell r="AE1110"/>
          <cell r="AF1110"/>
          <cell r="AG1110"/>
          <cell r="AH1110"/>
          <cell r="AI1110"/>
          <cell r="AJ1110"/>
          <cell r="AK1110"/>
          <cell r="AL1110"/>
          <cell r="AM1110"/>
          <cell r="AN1110"/>
          <cell r="AO1110"/>
        </row>
        <row r="1114">
          <cell r="J1114">
            <v>0</v>
          </cell>
          <cell r="K1114">
            <v>0</v>
          </cell>
          <cell r="L1114">
            <v>0</v>
          </cell>
          <cell r="M1114">
            <v>0</v>
          </cell>
          <cell r="N1114">
            <v>0</v>
          </cell>
          <cell r="O1114">
            <v>0</v>
          </cell>
          <cell r="P1114">
            <v>0</v>
          </cell>
          <cell r="Q1114">
            <v>0</v>
          </cell>
          <cell r="R1114">
            <v>0</v>
          </cell>
          <cell r="S1114">
            <v>0</v>
          </cell>
          <cell r="T1114">
            <v>0</v>
          </cell>
          <cell r="U1114">
            <v>0</v>
          </cell>
          <cell r="V1114">
            <v>0</v>
          </cell>
          <cell r="W1114">
            <v>0</v>
          </cell>
          <cell r="X1114">
            <v>0</v>
          </cell>
          <cell r="Y1114">
            <v>0</v>
          </cell>
          <cell r="Z1114">
            <v>0</v>
          </cell>
          <cell r="AA1114">
            <v>0</v>
          </cell>
          <cell r="AB1114">
            <v>0</v>
          </cell>
          <cell r="AC1114">
            <v>0</v>
          </cell>
          <cell r="AD1114">
            <v>0</v>
          </cell>
          <cell r="AE1114">
            <v>0</v>
          </cell>
          <cell r="AF1114">
            <v>0</v>
          </cell>
          <cell r="AG1114">
            <v>0</v>
          </cell>
          <cell r="AH1114">
            <v>0</v>
          </cell>
          <cell r="AI1114">
            <v>0</v>
          </cell>
          <cell r="AJ1114">
            <v>0</v>
          </cell>
          <cell r="AK1114">
            <v>0</v>
          </cell>
          <cell r="AL1114">
            <v>0</v>
          </cell>
          <cell r="AM1114">
            <v>0</v>
          </cell>
          <cell r="AN1114">
            <v>0</v>
          </cell>
          <cell r="AO1114">
            <v>0</v>
          </cell>
        </row>
        <row r="1115">
          <cell r="J1115">
            <v>0</v>
          </cell>
          <cell r="K1115">
            <v>0</v>
          </cell>
          <cell r="L1115">
            <v>0</v>
          </cell>
          <cell r="M1115">
            <v>0</v>
          </cell>
          <cell r="N1115">
            <v>0</v>
          </cell>
          <cell r="O1115">
            <v>0</v>
          </cell>
          <cell r="P1115">
            <v>0</v>
          </cell>
          <cell r="Q1115">
            <v>0</v>
          </cell>
          <cell r="R1115">
            <v>0</v>
          </cell>
          <cell r="S1115">
            <v>0</v>
          </cell>
          <cell r="T1115">
            <v>0</v>
          </cell>
          <cell r="U1115">
            <v>0</v>
          </cell>
          <cell r="V1115">
            <v>0</v>
          </cell>
          <cell r="W1115">
            <v>0</v>
          </cell>
          <cell r="X1115">
            <v>0</v>
          </cell>
          <cell r="Y1115">
            <v>0</v>
          </cell>
          <cell r="Z1115">
            <v>0</v>
          </cell>
          <cell r="AA1115">
            <v>0</v>
          </cell>
          <cell r="AB1115">
            <v>0</v>
          </cell>
          <cell r="AC1115">
            <v>0</v>
          </cell>
          <cell r="AD1115">
            <v>0</v>
          </cell>
          <cell r="AE1115">
            <v>0</v>
          </cell>
          <cell r="AF1115">
            <v>0</v>
          </cell>
          <cell r="AG1115">
            <v>0</v>
          </cell>
          <cell r="AH1115">
            <v>0</v>
          </cell>
          <cell r="AI1115">
            <v>0</v>
          </cell>
          <cell r="AJ1115">
            <v>0</v>
          </cell>
          <cell r="AK1115">
            <v>0</v>
          </cell>
          <cell r="AL1115">
            <v>0</v>
          </cell>
          <cell r="AM1115">
            <v>0</v>
          </cell>
          <cell r="AN1115">
            <v>0</v>
          </cell>
          <cell r="AO1115">
            <v>0</v>
          </cell>
        </row>
        <row r="1116">
          <cell r="J1116">
            <v>0</v>
          </cell>
          <cell r="K1116">
            <v>0</v>
          </cell>
          <cell r="L1116">
            <v>0</v>
          </cell>
          <cell r="M1116">
            <v>0</v>
          </cell>
          <cell r="N1116">
            <v>0</v>
          </cell>
          <cell r="O1116">
            <v>0</v>
          </cell>
          <cell r="P1116">
            <v>0</v>
          </cell>
          <cell r="Q1116">
            <v>0</v>
          </cell>
          <cell r="R1116">
            <v>0</v>
          </cell>
          <cell r="S1116">
            <v>0</v>
          </cell>
          <cell r="T1116">
            <v>0</v>
          </cell>
          <cell r="U1116">
            <v>0</v>
          </cell>
          <cell r="V1116">
            <v>0</v>
          </cell>
          <cell r="W1116">
            <v>0</v>
          </cell>
          <cell r="X1116">
            <v>0</v>
          </cell>
          <cell r="Y1116">
            <v>0</v>
          </cell>
          <cell r="Z1116">
            <v>0</v>
          </cell>
          <cell r="AA1116">
            <v>0</v>
          </cell>
          <cell r="AB1116">
            <v>0</v>
          </cell>
          <cell r="AC1116">
            <v>0</v>
          </cell>
          <cell r="AD1116">
            <v>0</v>
          </cell>
          <cell r="AE1116">
            <v>0</v>
          </cell>
          <cell r="AF1116">
            <v>0</v>
          </cell>
          <cell r="AG1116">
            <v>0</v>
          </cell>
          <cell r="AH1116">
            <v>0</v>
          </cell>
          <cell r="AI1116">
            <v>0</v>
          </cell>
          <cell r="AJ1116">
            <v>0</v>
          </cell>
          <cell r="AK1116">
            <v>0</v>
          </cell>
          <cell r="AL1116">
            <v>0</v>
          </cell>
          <cell r="AM1116">
            <v>0</v>
          </cell>
          <cell r="AN1116">
            <v>0</v>
          </cell>
          <cell r="AO1116">
            <v>0</v>
          </cell>
        </row>
        <row r="1119">
          <cell r="J1119"/>
          <cell r="K1119"/>
          <cell r="L1119"/>
          <cell r="M1119"/>
          <cell r="N1119"/>
          <cell r="O1119"/>
          <cell r="P1119"/>
          <cell r="Q1119"/>
          <cell r="R1119"/>
          <cell r="S1119"/>
          <cell r="T1119"/>
          <cell r="U1119"/>
          <cell r="V1119"/>
          <cell r="W1119"/>
          <cell r="X1119"/>
          <cell r="Y1119"/>
          <cell r="Z1119"/>
          <cell r="AA1119"/>
          <cell r="AB1119"/>
          <cell r="AC1119"/>
          <cell r="AD1119"/>
          <cell r="AE1119"/>
          <cell r="AF1119"/>
          <cell r="AG1119"/>
          <cell r="AH1119"/>
          <cell r="AI1119"/>
          <cell r="AJ1119"/>
          <cell r="AK1119"/>
          <cell r="AL1119"/>
          <cell r="AM1119"/>
          <cell r="AN1119"/>
          <cell r="AO1119"/>
        </row>
        <row r="1120">
          <cell r="J1120"/>
          <cell r="K1120"/>
          <cell r="L1120"/>
          <cell r="M1120"/>
          <cell r="N1120"/>
          <cell r="O1120"/>
          <cell r="P1120"/>
          <cell r="Q1120"/>
          <cell r="R1120"/>
          <cell r="S1120"/>
          <cell r="T1120"/>
          <cell r="U1120"/>
          <cell r="V1120"/>
          <cell r="W1120"/>
          <cell r="X1120"/>
          <cell r="Y1120"/>
          <cell r="Z1120"/>
          <cell r="AA1120"/>
          <cell r="AB1120"/>
          <cell r="AC1120"/>
          <cell r="AD1120"/>
          <cell r="AE1120"/>
          <cell r="AF1120"/>
          <cell r="AG1120"/>
          <cell r="AH1120"/>
          <cell r="AI1120"/>
          <cell r="AJ1120"/>
          <cell r="AK1120"/>
          <cell r="AL1120"/>
          <cell r="AM1120"/>
          <cell r="AN1120"/>
          <cell r="AO1120"/>
        </row>
        <row r="1121">
          <cell r="J1121"/>
          <cell r="K1121"/>
          <cell r="L1121"/>
          <cell r="M1121"/>
          <cell r="N1121"/>
          <cell r="O1121"/>
          <cell r="P1121"/>
          <cell r="Q1121"/>
          <cell r="R1121"/>
          <cell r="S1121"/>
          <cell r="T1121"/>
          <cell r="U1121"/>
          <cell r="V1121"/>
          <cell r="W1121"/>
          <cell r="X1121"/>
          <cell r="Y1121"/>
          <cell r="Z1121"/>
          <cell r="AA1121"/>
          <cell r="AB1121"/>
          <cell r="AC1121"/>
          <cell r="AD1121"/>
          <cell r="AE1121"/>
          <cell r="AF1121"/>
          <cell r="AG1121"/>
          <cell r="AH1121"/>
          <cell r="AI1121"/>
          <cell r="AJ1121"/>
          <cell r="AK1121"/>
          <cell r="AL1121"/>
          <cell r="AM1121"/>
          <cell r="AN1121"/>
          <cell r="AO1121"/>
        </row>
        <row r="1122">
          <cell r="J1122"/>
          <cell r="K1122"/>
          <cell r="L1122"/>
          <cell r="M1122"/>
          <cell r="N1122"/>
          <cell r="O1122"/>
          <cell r="P1122"/>
          <cell r="Q1122"/>
          <cell r="R1122"/>
          <cell r="S1122"/>
          <cell r="T1122"/>
          <cell r="U1122"/>
          <cell r="V1122"/>
          <cell r="W1122"/>
          <cell r="X1122"/>
          <cell r="Y1122"/>
          <cell r="Z1122"/>
          <cell r="AA1122"/>
          <cell r="AB1122"/>
          <cell r="AC1122"/>
          <cell r="AD1122"/>
          <cell r="AE1122"/>
          <cell r="AF1122"/>
          <cell r="AG1122"/>
          <cell r="AH1122"/>
          <cell r="AI1122"/>
          <cell r="AJ1122"/>
          <cell r="AK1122"/>
          <cell r="AL1122"/>
          <cell r="AM1122"/>
          <cell r="AN1122"/>
          <cell r="AO1122"/>
        </row>
        <row r="1123">
          <cell r="J1123"/>
          <cell r="K1123"/>
          <cell r="L1123"/>
          <cell r="M1123"/>
          <cell r="N1123"/>
          <cell r="O1123"/>
          <cell r="P1123"/>
          <cell r="Q1123"/>
          <cell r="R1123"/>
          <cell r="S1123"/>
          <cell r="T1123"/>
          <cell r="U1123"/>
          <cell r="V1123"/>
          <cell r="W1123"/>
          <cell r="X1123"/>
          <cell r="Y1123"/>
          <cell r="Z1123"/>
          <cell r="AA1123"/>
          <cell r="AB1123"/>
          <cell r="AC1123"/>
          <cell r="AD1123"/>
          <cell r="AE1123"/>
          <cell r="AF1123"/>
          <cell r="AG1123"/>
          <cell r="AH1123"/>
          <cell r="AI1123"/>
          <cell r="AJ1123"/>
          <cell r="AK1123"/>
          <cell r="AL1123"/>
          <cell r="AM1123"/>
          <cell r="AN1123"/>
          <cell r="AO1123"/>
        </row>
        <row r="1124">
          <cell r="J1124"/>
          <cell r="K1124"/>
          <cell r="L1124"/>
          <cell r="M1124"/>
          <cell r="N1124"/>
          <cell r="O1124"/>
          <cell r="P1124"/>
          <cell r="Q1124"/>
          <cell r="R1124"/>
          <cell r="S1124"/>
          <cell r="T1124"/>
          <cell r="U1124"/>
          <cell r="V1124"/>
          <cell r="W1124"/>
          <cell r="X1124"/>
          <cell r="Y1124"/>
          <cell r="Z1124"/>
          <cell r="AA1124"/>
          <cell r="AB1124"/>
          <cell r="AC1124"/>
          <cell r="AD1124"/>
          <cell r="AE1124"/>
          <cell r="AF1124"/>
          <cell r="AG1124"/>
          <cell r="AH1124"/>
          <cell r="AI1124"/>
          <cell r="AJ1124"/>
          <cell r="AK1124"/>
          <cell r="AL1124"/>
          <cell r="AM1124"/>
          <cell r="AN1124"/>
          <cell r="AO1124"/>
        </row>
        <row r="1125">
          <cell r="J1125"/>
          <cell r="K1125"/>
          <cell r="L1125"/>
          <cell r="M1125"/>
          <cell r="N1125"/>
          <cell r="O1125"/>
          <cell r="P1125"/>
          <cell r="Q1125"/>
          <cell r="R1125"/>
          <cell r="S1125"/>
          <cell r="T1125"/>
          <cell r="U1125"/>
          <cell r="V1125"/>
          <cell r="W1125"/>
          <cell r="X1125"/>
          <cell r="Y1125"/>
          <cell r="Z1125"/>
          <cell r="AA1125"/>
          <cell r="AB1125"/>
          <cell r="AC1125"/>
          <cell r="AD1125"/>
          <cell r="AE1125"/>
          <cell r="AF1125"/>
          <cell r="AG1125"/>
          <cell r="AH1125"/>
          <cell r="AI1125"/>
          <cell r="AJ1125"/>
          <cell r="AK1125"/>
          <cell r="AL1125"/>
          <cell r="AM1125"/>
          <cell r="AN1125"/>
          <cell r="AO1125"/>
        </row>
        <row r="1126">
          <cell r="J1126"/>
          <cell r="K1126"/>
          <cell r="L1126"/>
          <cell r="M1126"/>
          <cell r="N1126"/>
          <cell r="O1126"/>
          <cell r="P1126"/>
          <cell r="Q1126"/>
          <cell r="R1126"/>
          <cell r="S1126"/>
          <cell r="T1126"/>
          <cell r="U1126"/>
          <cell r="V1126"/>
          <cell r="W1126"/>
          <cell r="X1126"/>
          <cell r="Y1126"/>
          <cell r="Z1126"/>
          <cell r="AA1126"/>
          <cell r="AB1126"/>
          <cell r="AC1126"/>
          <cell r="AD1126"/>
          <cell r="AE1126"/>
          <cell r="AF1126"/>
          <cell r="AG1126"/>
          <cell r="AH1126"/>
          <cell r="AI1126"/>
          <cell r="AJ1126"/>
          <cell r="AK1126"/>
          <cell r="AL1126"/>
          <cell r="AM1126"/>
          <cell r="AN1126"/>
          <cell r="AO1126"/>
        </row>
        <row r="1127">
          <cell r="J1127"/>
          <cell r="K1127"/>
          <cell r="L1127"/>
          <cell r="M1127"/>
          <cell r="N1127"/>
          <cell r="O1127"/>
          <cell r="P1127"/>
          <cell r="Q1127"/>
          <cell r="R1127"/>
          <cell r="S1127"/>
          <cell r="T1127"/>
          <cell r="U1127"/>
          <cell r="V1127"/>
          <cell r="W1127"/>
          <cell r="X1127"/>
          <cell r="Y1127"/>
          <cell r="Z1127"/>
          <cell r="AA1127"/>
          <cell r="AB1127"/>
          <cell r="AC1127"/>
          <cell r="AD1127"/>
          <cell r="AE1127"/>
          <cell r="AF1127"/>
          <cell r="AG1127"/>
          <cell r="AH1127"/>
          <cell r="AI1127"/>
          <cell r="AJ1127"/>
          <cell r="AK1127"/>
          <cell r="AL1127"/>
          <cell r="AM1127"/>
          <cell r="AN1127"/>
          <cell r="AO1127"/>
        </row>
        <row r="1128">
          <cell r="J1128"/>
          <cell r="K1128"/>
          <cell r="L1128"/>
          <cell r="M1128"/>
          <cell r="N1128"/>
          <cell r="O1128"/>
          <cell r="P1128"/>
          <cell r="Q1128"/>
          <cell r="R1128"/>
          <cell r="S1128"/>
          <cell r="T1128"/>
          <cell r="U1128"/>
          <cell r="V1128"/>
          <cell r="W1128"/>
          <cell r="X1128"/>
          <cell r="Y1128"/>
          <cell r="Z1128"/>
          <cell r="AA1128"/>
          <cell r="AB1128"/>
          <cell r="AC1128"/>
          <cell r="AD1128"/>
          <cell r="AE1128"/>
          <cell r="AF1128"/>
          <cell r="AG1128"/>
          <cell r="AH1128"/>
          <cell r="AI1128"/>
          <cell r="AJ1128"/>
          <cell r="AK1128"/>
          <cell r="AL1128"/>
          <cell r="AM1128"/>
          <cell r="AN1128"/>
          <cell r="AO1128"/>
        </row>
        <row r="1129">
          <cell r="J1129"/>
          <cell r="K1129"/>
          <cell r="L1129"/>
          <cell r="M1129"/>
          <cell r="N1129"/>
          <cell r="O1129"/>
          <cell r="P1129"/>
          <cell r="Q1129"/>
          <cell r="R1129"/>
          <cell r="S1129"/>
          <cell r="T1129"/>
          <cell r="U1129"/>
          <cell r="V1129"/>
          <cell r="W1129"/>
          <cell r="X1129"/>
          <cell r="Y1129"/>
          <cell r="Z1129"/>
          <cell r="AA1129"/>
          <cell r="AB1129"/>
          <cell r="AC1129"/>
          <cell r="AD1129"/>
          <cell r="AE1129"/>
          <cell r="AF1129"/>
          <cell r="AG1129"/>
          <cell r="AH1129"/>
          <cell r="AI1129"/>
          <cell r="AJ1129"/>
          <cell r="AK1129"/>
          <cell r="AL1129"/>
          <cell r="AM1129"/>
          <cell r="AN1129"/>
          <cell r="AO1129"/>
        </row>
        <row r="1130">
          <cell r="J1130"/>
          <cell r="K1130"/>
          <cell r="L1130"/>
          <cell r="M1130"/>
          <cell r="N1130"/>
          <cell r="O1130"/>
          <cell r="P1130"/>
          <cell r="Q1130"/>
          <cell r="R1130"/>
          <cell r="S1130"/>
          <cell r="T1130"/>
          <cell r="U1130"/>
          <cell r="V1130"/>
          <cell r="W1130"/>
          <cell r="X1130"/>
          <cell r="Y1130"/>
          <cell r="Z1130"/>
          <cell r="AA1130"/>
          <cell r="AB1130"/>
          <cell r="AC1130"/>
          <cell r="AD1130"/>
          <cell r="AE1130"/>
          <cell r="AF1130"/>
          <cell r="AG1130"/>
          <cell r="AH1130"/>
          <cell r="AI1130"/>
          <cell r="AJ1130"/>
          <cell r="AK1130"/>
          <cell r="AL1130"/>
          <cell r="AM1130"/>
          <cell r="AN1130"/>
          <cell r="AO1130"/>
        </row>
        <row r="1131">
          <cell r="J1131"/>
          <cell r="K1131"/>
          <cell r="L1131"/>
          <cell r="M1131"/>
          <cell r="N1131"/>
          <cell r="O1131"/>
          <cell r="P1131"/>
          <cell r="Q1131"/>
          <cell r="R1131"/>
          <cell r="S1131"/>
          <cell r="T1131"/>
          <cell r="U1131"/>
          <cell r="V1131"/>
          <cell r="W1131"/>
          <cell r="X1131"/>
          <cell r="Y1131"/>
          <cell r="Z1131"/>
          <cell r="AA1131"/>
          <cell r="AB1131"/>
          <cell r="AC1131"/>
          <cell r="AD1131"/>
          <cell r="AE1131"/>
          <cell r="AF1131"/>
          <cell r="AG1131"/>
          <cell r="AH1131"/>
          <cell r="AI1131"/>
          <cell r="AJ1131"/>
          <cell r="AK1131"/>
          <cell r="AL1131"/>
          <cell r="AM1131"/>
          <cell r="AN1131"/>
          <cell r="AO1131"/>
        </row>
        <row r="1132">
          <cell r="J1132"/>
          <cell r="K1132"/>
          <cell r="L1132"/>
          <cell r="M1132"/>
          <cell r="N1132"/>
          <cell r="O1132"/>
          <cell r="P1132"/>
          <cell r="Q1132"/>
          <cell r="R1132"/>
          <cell r="S1132"/>
          <cell r="T1132"/>
          <cell r="U1132"/>
          <cell r="V1132"/>
          <cell r="W1132"/>
          <cell r="X1132"/>
          <cell r="Y1132"/>
          <cell r="Z1132"/>
          <cell r="AA1132"/>
          <cell r="AB1132"/>
          <cell r="AC1132"/>
          <cell r="AD1132"/>
          <cell r="AE1132"/>
          <cell r="AF1132"/>
          <cell r="AG1132"/>
          <cell r="AH1132"/>
          <cell r="AI1132"/>
          <cell r="AJ1132"/>
          <cell r="AK1132"/>
          <cell r="AL1132"/>
          <cell r="AM1132"/>
          <cell r="AN1132"/>
          <cell r="AO1132"/>
        </row>
        <row r="1133">
          <cell r="J1133"/>
          <cell r="K1133"/>
          <cell r="L1133"/>
          <cell r="M1133"/>
          <cell r="N1133"/>
          <cell r="O1133"/>
          <cell r="P1133"/>
          <cell r="Q1133"/>
          <cell r="R1133"/>
          <cell r="S1133"/>
          <cell r="T1133"/>
          <cell r="U1133"/>
          <cell r="V1133"/>
          <cell r="W1133"/>
          <cell r="X1133"/>
          <cell r="Y1133"/>
          <cell r="Z1133"/>
          <cell r="AA1133"/>
          <cell r="AB1133"/>
          <cell r="AC1133"/>
          <cell r="AD1133"/>
          <cell r="AE1133"/>
          <cell r="AF1133"/>
          <cell r="AG1133"/>
          <cell r="AH1133"/>
          <cell r="AI1133"/>
          <cell r="AJ1133"/>
          <cell r="AK1133"/>
          <cell r="AL1133"/>
          <cell r="AM1133"/>
          <cell r="AN1133"/>
          <cell r="AO1133"/>
        </row>
        <row r="1138">
          <cell r="J1138"/>
          <cell r="K1138"/>
          <cell r="L1138"/>
          <cell r="M1138"/>
          <cell r="N1138"/>
          <cell r="O1138"/>
          <cell r="P1138"/>
          <cell r="Q1138"/>
          <cell r="R1138"/>
          <cell r="S1138"/>
          <cell r="T1138"/>
          <cell r="U1138"/>
          <cell r="V1138"/>
          <cell r="W1138"/>
          <cell r="X1138"/>
          <cell r="Y1138"/>
          <cell r="Z1138"/>
          <cell r="AA1138"/>
          <cell r="AB1138"/>
          <cell r="AC1138"/>
          <cell r="AD1138"/>
          <cell r="AE1138"/>
          <cell r="AF1138"/>
          <cell r="AG1138"/>
          <cell r="AH1138"/>
          <cell r="AI1138"/>
          <cell r="AJ1138"/>
          <cell r="AK1138"/>
          <cell r="AL1138"/>
          <cell r="AM1138"/>
          <cell r="AN1138"/>
          <cell r="AO1138"/>
        </row>
        <row r="1142">
          <cell r="J1142">
            <v>0</v>
          </cell>
          <cell r="K1142">
            <v>0</v>
          </cell>
          <cell r="L1142">
            <v>0</v>
          </cell>
          <cell r="M1142">
            <v>0</v>
          </cell>
          <cell r="N1142">
            <v>0</v>
          </cell>
          <cell r="O1142">
            <v>0</v>
          </cell>
          <cell r="P1142">
            <v>0</v>
          </cell>
          <cell r="Q1142">
            <v>0</v>
          </cell>
          <cell r="R1142">
            <v>0</v>
          </cell>
          <cell r="S1142">
            <v>0</v>
          </cell>
          <cell r="T1142">
            <v>0</v>
          </cell>
          <cell r="U1142">
            <v>0</v>
          </cell>
          <cell r="V1142">
            <v>0</v>
          </cell>
          <cell r="W1142">
            <v>0</v>
          </cell>
          <cell r="X1142">
            <v>0</v>
          </cell>
          <cell r="Y1142">
            <v>0</v>
          </cell>
          <cell r="Z1142">
            <v>0</v>
          </cell>
          <cell r="AA1142">
            <v>0</v>
          </cell>
          <cell r="AB1142">
            <v>0</v>
          </cell>
          <cell r="AC1142">
            <v>0</v>
          </cell>
          <cell r="AD1142">
            <v>0</v>
          </cell>
          <cell r="AE1142">
            <v>0</v>
          </cell>
          <cell r="AF1142">
            <v>0</v>
          </cell>
          <cell r="AG1142">
            <v>0</v>
          </cell>
          <cell r="AH1142">
            <v>0</v>
          </cell>
          <cell r="AI1142">
            <v>0</v>
          </cell>
          <cell r="AJ1142">
            <v>0</v>
          </cell>
          <cell r="AK1142">
            <v>0</v>
          </cell>
          <cell r="AL1142">
            <v>0</v>
          </cell>
          <cell r="AM1142">
            <v>0</v>
          </cell>
          <cell r="AN1142">
            <v>0</v>
          </cell>
          <cell r="AO1142">
            <v>0</v>
          </cell>
        </row>
        <row r="1143">
          <cell r="J1143">
            <v>0</v>
          </cell>
          <cell r="K1143">
            <v>0</v>
          </cell>
          <cell r="L1143">
            <v>0</v>
          </cell>
          <cell r="M1143">
            <v>0</v>
          </cell>
          <cell r="N1143">
            <v>0</v>
          </cell>
          <cell r="O1143">
            <v>0</v>
          </cell>
          <cell r="P1143">
            <v>0</v>
          </cell>
          <cell r="Q1143">
            <v>0</v>
          </cell>
          <cell r="R1143">
            <v>0</v>
          </cell>
          <cell r="S1143">
            <v>0</v>
          </cell>
          <cell r="T1143">
            <v>0</v>
          </cell>
          <cell r="U1143">
            <v>0</v>
          </cell>
          <cell r="V1143">
            <v>0</v>
          </cell>
          <cell r="W1143">
            <v>0</v>
          </cell>
          <cell r="X1143">
            <v>0</v>
          </cell>
          <cell r="Y1143">
            <v>0</v>
          </cell>
          <cell r="Z1143">
            <v>0</v>
          </cell>
          <cell r="AA1143">
            <v>0</v>
          </cell>
          <cell r="AB1143">
            <v>0</v>
          </cell>
          <cell r="AC1143">
            <v>0</v>
          </cell>
          <cell r="AD1143">
            <v>0</v>
          </cell>
          <cell r="AE1143">
            <v>0</v>
          </cell>
          <cell r="AF1143">
            <v>0</v>
          </cell>
          <cell r="AG1143">
            <v>0</v>
          </cell>
          <cell r="AH1143">
            <v>0</v>
          </cell>
          <cell r="AI1143">
            <v>0</v>
          </cell>
          <cell r="AJ1143">
            <v>0</v>
          </cell>
          <cell r="AK1143">
            <v>0</v>
          </cell>
          <cell r="AL1143">
            <v>0</v>
          </cell>
          <cell r="AM1143">
            <v>0</v>
          </cell>
          <cell r="AN1143">
            <v>0</v>
          </cell>
          <cell r="AO1143">
            <v>0</v>
          </cell>
        </row>
        <row r="1144">
          <cell r="J1144">
            <v>0</v>
          </cell>
          <cell r="K1144">
            <v>0</v>
          </cell>
          <cell r="L1144">
            <v>0</v>
          </cell>
          <cell r="M1144">
            <v>0</v>
          </cell>
          <cell r="N1144">
            <v>0</v>
          </cell>
          <cell r="O1144">
            <v>0</v>
          </cell>
          <cell r="P1144">
            <v>0</v>
          </cell>
          <cell r="Q1144">
            <v>0</v>
          </cell>
          <cell r="R1144">
            <v>0</v>
          </cell>
          <cell r="S1144">
            <v>0</v>
          </cell>
          <cell r="T1144">
            <v>0</v>
          </cell>
          <cell r="U1144">
            <v>0</v>
          </cell>
          <cell r="V1144">
            <v>0</v>
          </cell>
          <cell r="W1144">
            <v>0</v>
          </cell>
          <cell r="X1144">
            <v>0</v>
          </cell>
          <cell r="Y1144">
            <v>0</v>
          </cell>
          <cell r="Z1144">
            <v>0</v>
          </cell>
          <cell r="AA1144">
            <v>0</v>
          </cell>
          <cell r="AB1144">
            <v>0</v>
          </cell>
          <cell r="AC1144">
            <v>0</v>
          </cell>
          <cell r="AD1144">
            <v>0</v>
          </cell>
          <cell r="AE1144">
            <v>0</v>
          </cell>
          <cell r="AF1144">
            <v>0</v>
          </cell>
          <cell r="AG1144">
            <v>0</v>
          </cell>
          <cell r="AH1144">
            <v>0</v>
          </cell>
          <cell r="AI1144">
            <v>0</v>
          </cell>
          <cell r="AJ1144">
            <v>0</v>
          </cell>
          <cell r="AK1144">
            <v>0</v>
          </cell>
          <cell r="AL1144">
            <v>0</v>
          </cell>
          <cell r="AM1144">
            <v>0</v>
          </cell>
          <cell r="AN1144">
            <v>0</v>
          </cell>
          <cell r="AO1144">
            <v>0</v>
          </cell>
        </row>
        <row r="1147">
          <cell r="J1147"/>
          <cell r="K1147"/>
          <cell r="L1147"/>
          <cell r="M1147"/>
          <cell r="N1147"/>
          <cell r="O1147"/>
          <cell r="P1147"/>
          <cell r="Q1147"/>
          <cell r="R1147"/>
          <cell r="S1147"/>
          <cell r="T1147"/>
          <cell r="U1147"/>
          <cell r="V1147"/>
          <cell r="W1147"/>
          <cell r="X1147"/>
          <cell r="Y1147"/>
          <cell r="Z1147"/>
          <cell r="AA1147"/>
          <cell r="AB1147"/>
          <cell r="AC1147"/>
          <cell r="AD1147"/>
          <cell r="AE1147"/>
          <cell r="AF1147"/>
          <cell r="AG1147"/>
          <cell r="AH1147"/>
          <cell r="AI1147"/>
          <cell r="AJ1147"/>
          <cell r="AK1147"/>
          <cell r="AL1147"/>
          <cell r="AM1147"/>
          <cell r="AN1147"/>
          <cell r="AO1147"/>
        </row>
        <row r="1148">
          <cell r="J1148"/>
          <cell r="K1148"/>
          <cell r="L1148"/>
          <cell r="M1148"/>
          <cell r="N1148"/>
          <cell r="O1148"/>
          <cell r="P1148"/>
          <cell r="Q1148"/>
          <cell r="R1148"/>
          <cell r="S1148"/>
          <cell r="T1148"/>
          <cell r="U1148"/>
          <cell r="V1148"/>
          <cell r="W1148"/>
          <cell r="X1148"/>
          <cell r="Y1148"/>
          <cell r="Z1148"/>
          <cell r="AA1148"/>
          <cell r="AB1148"/>
          <cell r="AC1148"/>
          <cell r="AD1148"/>
          <cell r="AE1148"/>
          <cell r="AF1148"/>
          <cell r="AG1148"/>
          <cell r="AH1148"/>
          <cell r="AI1148"/>
          <cell r="AJ1148"/>
          <cell r="AK1148"/>
          <cell r="AL1148"/>
          <cell r="AM1148"/>
          <cell r="AN1148"/>
          <cell r="AO1148"/>
        </row>
        <row r="1149">
          <cell r="J1149"/>
          <cell r="K1149"/>
          <cell r="L1149"/>
          <cell r="M1149"/>
          <cell r="N1149"/>
          <cell r="O1149"/>
          <cell r="P1149"/>
          <cell r="Q1149"/>
          <cell r="R1149"/>
          <cell r="S1149"/>
          <cell r="T1149"/>
          <cell r="U1149"/>
          <cell r="V1149"/>
          <cell r="W1149"/>
          <cell r="X1149"/>
          <cell r="Y1149"/>
          <cell r="Z1149"/>
          <cell r="AA1149"/>
          <cell r="AB1149"/>
          <cell r="AC1149"/>
          <cell r="AD1149"/>
          <cell r="AE1149"/>
          <cell r="AF1149"/>
          <cell r="AG1149"/>
          <cell r="AH1149"/>
          <cell r="AI1149"/>
          <cell r="AJ1149"/>
          <cell r="AK1149"/>
          <cell r="AL1149"/>
          <cell r="AM1149"/>
          <cell r="AN1149"/>
          <cell r="AO1149"/>
        </row>
        <row r="1150">
          <cell r="J1150"/>
          <cell r="K1150"/>
          <cell r="L1150"/>
          <cell r="M1150"/>
          <cell r="N1150"/>
          <cell r="O1150"/>
          <cell r="P1150"/>
          <cell r="Q1150"/>
          <cell r="R1150"/>
          <cell r="S1150"/>
          <cell r="T1150"/>
          <cell r="U1150"/>
          <cell r="V1150"/>
          <cell r="W1150"/>
          <cell r="X1150"/>
          <cell r="Y1150"/>
          <cell r="Z1150"/>
          <cell r="AA1150"/>
          <cell r="AB1150"/>
          <cell r="AC1150"/>
          <cell r="AD1150"/>
          <cell r="AE1150"/>
          <cell r="AF1150"/>
          <cell r="AG1150"/>
          <cell r="AH1150"/>
          <cell r="AI1150"/>
          <cell r="AJ1150"/>
          <cell r="AK1150"/>
          <cell r="AL1150"/>
          <cell r="AM1150"/>
          <cell r="AN1150"/>
          <cell r="AO1150"/>
        </row>
        <row r="1151">
          <cell r="J1151"/>
          <cell r="K1151"/>
          <cell r="L1151"/>
          <cell r="M1151"/>
          <cell r="N1151"/>
          <cell r="O1151"/>
          <cell r="P1151"/>
          <cell r="Q1151"/>
          <cell r="R1151"/>
          <cell r="S1151"/>
          <cell r="T1151"/>
          <cell r="U1151"/>
          <cell r="V1151"/>
          <cell r="W1151"/>
          <cell r="X1151"/>
          <cell r="Y1151"/>
          <cell r="Z1151"/>
          <cell r="AA1151"/>
          <cell r="AB1151"/>
          <cell r="AC1151"/>
          <cell r="AD1151"/>
          <cell r="AE1151"/>
          <cell r="AF1151"/>
          <cell r="AG1151"/>
          <cell r="AH1151"/>
          <cell r="AI1151"/>
          <cell r="AJ1151"/>
          <cell r="AK1151"/>
          <cell r="AL1151"/>
          <cell r="AM1151"/>
          <cell r="AN1151"/>
          <cell r="AO1151"/>
        </row>
        <row r="1152">
          <cell r="J1152"/>
          <cell r="K1152"/>
          <cell r="L1152"/>
          <cell r="M1152"/>
          <cell r="N1152"/>
          <cell r="O1152"/>
          <cell r="P1152"/>
          <cell r="Q1152"/>
          <cell r="R1152"/>
          <cell r="S1152"/>
          <cell r="T1152"/>
          <cell r="U1152"/>
          <cell r="V1152"/>
          <cell r="W1152"/>
          <cell r="X1152"/>
          <cell r="Y1152"/>
          <cell r="Z1152"/>
          <cell r="AA1152"/>
          <cell r="AB1152"/>
          <cell r="AC1152"/>
          <cell r="AD1152"/>
          <cell r="AE1152"/>
          <cell r="AF1152"/>
          <cell r="AG1152"/>
          <cell r="AH1152"/>
          <cell r="AI1152"/>
          <cell r="AJ1152"/>
          <cell r="AK1152"/>
          <cell r="AL1152"/>
          <cell r="AM1152"/>
          <cell r="AN1152"/>
          <cell r="AO1152"/>
        </row>
        <row r="1153">
          <cell r="J1153"/>
          <cell r="K1153"/>
          <cell r="L1153"/>
          <cell r="M1153"/>
          <cell r="N1153"/>
          <cell r="O1153"/>
          <cell r="P1153"/>
          <cell r="Q1153"/>
          <cell r="R1153"/>
          <cell r="S1153"/>
          <cell r="T1153"/>
          <cell r="U1153"/>
          <cell r="V1153"/>
          <cell r="W1153"/>
          <cell r="X1153"/>
          <cell r="Y1153"/>
          <cell r="Z1153"/>
          <cell r="AA1153"/>
          <cell r="AB1153"/>
          <cell r="AC1153"/>
          <cell r="AD1153"/>
          <cell r="AE1153"/>
          <cell r="AF1153"/>
          <cell r="AG1153"/>
          <cell r="AH1153"/>
          <cell r="AI1153"/>
          <cell r="AJ1153"/>
          <cell r="AK1153"/>
          <cell r="AL1153"/>
          <cell r="AM1153"/>
          <cell r="AN1153"/>
          <cell r="AO1153"/>
        </row>
        <row r="1154">
          <cell r="J1154"/>
          <cell r="K1154"/>
          <cell r="L1154"/>
          <cell r="M1154"/>
          <cell r="N1154"/>
          <cell r="O1154"/>
          <cell r="P1154"/>
          <cell r="Q1154"/>
          <cell r="R1154"/>
          <cell r="S1154"/>
          <cell r="T1154"/>
          <cell r="U1154"/>
          <cell r="V1154"/>
          <cell r="W1154"/>
          <cell r="X1154"/>
          <cell r="Y1154"/>
          <cell r="Z1154"/>
          <cell r="AA1154"/>
          <cell r="AB1154"/>
          <cell r="AC1154"/>
          <cell r="AD1154"/>
          <cell r="AE1154"/>
          <cell r="AF1154"/>
          <cell r="AG1154"/>
          <cell r="AH1154"/>
          <cell r="AI1154"/>
          <cell r="AJ1154"/>
          <cell r="AK1154"/>
          <cell r="AL1154"/>
          <cell r="AM1154"/>
          <cell r="AN1154"/>
          <cell r="AO1154"/>
        </row>
        <row r="1155">
          <cell r="J1155"/>
          <cell r="K1155"/>
          <cell r="L1155"/>
          <cell r="M1155"/>
          <cell r="N1155"/>
          <cell r="O1155"/>
          <cell r="P1155"/>
          <cell r="Q1155"/>
          <cell r="R1155"/>
          <cell r="S1155"/>
          <cell r="T1155"/>
          <cell r="U1155"/>
          <cell r="V1155"/>
          <cell r="W1155"/>
          <cell r="X1155"/>
          <cell r="Y1155"/>
          <cell r="Z1155"/>
          <cell r="AA1155"/>
          <cell r="AB1155"/>
          <cell r="AC1155"/>
          <cell r="AD1155"/>
          <cell r="AE1155"/>
          <cell r="AF1155"/>
          <cell r="AG1155"/>
          <cell r="AH1155"/>
          <cell r="AI1155"/>
          <cell r="AJ1155"/>
          <cell r="AK1155"/>
          <cell r="AL1155"/>
          <cell r="AM1155"/>
          <cell r="AN1155"/>
          <cell r="AO1155"/>
        </row>
        <row r="1156">
          <cell r="J1156"/>
          <cell r="K1156"/>
          <cell r="L1156"/>
          <cell r="M1156"/>
          <cell r="N1156"/>
          <cell r="O1156"/>
          <cell r="P1156"/>
          <cell r="Q1156"/>
          <cell r="R1156"/>
          <cell r="S1156"/>
          <cell r="T1156"/>
          <cell r="U1156"/>
          <cell r="V1156"/>
          <cell r="W1156"/>
          <cell r="X1156"/>
          <cell r="Y1156"/>
          <cell r="Z1156"/>
          <cell r="AA1156"/>
          <cell r="AB1156"/>
          <cell r="AC1156"/>
          <cell r="AD1156"/>
          <cell r="AE1156"/>
          <cell r="AF1156"/>
          <cell r="AG1156"/>
          <cell r="AH1156"/>
          <cell r="AI1156"/>
          <cell r="AJ1156"/>
          <cell r="AK1156"/>
          <cell r="AL1156"/>
          <cell r="AM1156"/>
          <cell r="AN1156"/>
          <cell r="AO1156"/>
        </row>
        <row r="1157">
          <cell r="J1157"/>
          <cell r="K1157"/>
          <cell r="L1157"/>
          <cell r="M1157"/>
          <cell r="N1157"/>
          <cell r="O1157"/>
          <cell r="P1157"/>
          <cell r="Q1157"/>
          <cell r="R1157"/>
          <cell r="S1157"/>
          <cell r="T1157"/>
          <cell r="U1157"/>
          <cell r="V1157"/>
          <cell r="W1157"/>
          <cell r="X1157"/>
          <cell r="Y1157"/>
          <cell r="Z1157"/>
          <cell r="AA1157"/>
          <cell r="AB1157"/>
          <cell r="AC1157"/>
          <cell r="AD1157"/>
          <cell r="AE1157"/>
          <cell r="AF1157"/>
          <cell r="AG1157"/>
          <cell r="AH1157"/>
          <cell r="AI1157"/>
          <cell r="AJ1157"/>
          <cell r="AK1157"/>
          <cell r="AL1157"/>
          <cell r="AM1157"/>
          <cell r="AN1157"/>
          <cell r="AO1157"/>
        </row>
        <row r="1158">
          <cell r="J1158"/>
          <cell r="K1158"/>
          <cell r="L1158"/>
          <cell r="M1158"/>
          <cell r="N1158"/>
          <cell r="O1158"/>
          <cell r="P1158"/>
          <cell r="Q1158"/>
          <cell r="R1158"/>
          <cell r="S1158"/>
          <cell r="T1158"/>
          <cell r="U1158"/>
          <cell r="V1158"/>
          <cell r="W1158"/>
          <cell r="X1158"/>
          <cell r="Y1158"/>
          <cell r="Z1158"/>
          <cell r="AA1158"/>
          <cell r="AB1158"/>
          <cell r="AC1158"/>
          <cell r="AD1158"/>
          <cell r="AE1158"/>
          <cell r="AF1158"/>
          <cell r="AG1158"/>
          <cell r="AH1158"/>
          <cell r="AI1158"/>
          <cell r="AJ1158"/>
          <cell r="AK1158"/>
          <cell r="AL1158"/>
          <cell r="AM1158"/>
          <cell r="AN1158"/>
          <cell r="AO1158"/>
        </row>
        <row r="1159">
          <cell r="J1159"/>
          <cell r="K1159"/>
          <cell r="L1159"/>
          <cell r="M1159"/>
          <cell r="N1159"/>
          <cell r="O1159"/>
          <cell r="P1159"/>
          <cell r="Q1159"/>
          <cell r="R1159"/>
          <cell r="S1159"/>
          <cell r="T1159"/>
          <cell r="U1159"/>
          <cell r="V1159"/>
          <cell r="W1159"/>
          <cell r="X1159"/>
          <cell r="Y1159"/>
          <cell r="Z1159"/>
          <cell r="AA1159"/>
          <cell r="AB1159"/>
          <cell r="AC1159"/>
          <cell r="AD1159"/>
          <cell r="AE1159"/>
          <cell r="AF1159"/>
          <cell r="AG1159"/>
          <cell r="AH1159"/>
          <cell r="AI1159"/>
          <cell r="AJ1159"/>
          <cell r="AK1159"/>
          <cell r="AL1159"/>
          <cell r="AM1159"/>
          <cell r="AN1159"/>
          <cell r="AO1159"/>
        </row>
        <row r="1160">
          <cell r="J1160"/>
          <cell r="K1160"/>
          <cell r="L1160"/>
          <cell r="M1160"/>
          <cell r="N1160"/>
          <cell r="O1160"/>
          <cell r="P1160"/>
          <cell r="Q1160"/>
          <cell r="R1160"/>
          <cell r="S1160"/>
          <cell r="T1160"/>
          <cell r="U1160"/>
          <cell r="V1160"/>
          <cell r="W1160"/>
          <cell r="X1160"/>
          <cell r="Y1160"/>
          <cell r="Z1160"/>
          <cell r="AA1160"/>
          <cell r="AB1160"/>
          <cell r="AC1160"/>
          <cell r="AD1160"/>
          <cell r="AE1160"/>
          <cell r="AF1160"/>
          <cell r="AG1160"/>
          <cell r="AH1160"/>
          <cell r="AI1160"/>
          <cell r="AJ1160"/>
          <cell r="AK1160"/>
          <cell r="AL1160"/>
          <cell r="AM1160"/>
          <cell r="AN1160"/>
          <cell r="AO1160"/>
        </row>
        <row r="1161">
          <cell r="J1161"/>
          <cell r="K1161"/>
          <cell r="L1161"/>
          <cell r="M1161"/>
          <cell r="N1161"/>
          <cell r="O1161"/>
          <cell r="P1161"/>
          <cell r="Q1161"/>
          <cell r="R1161"/>
          <cell r="S1161"/>
          <cell r="T1161"/>
          <cell r="U1161"/>
          <cell r="V1161"/>
          <cell r="W1161"/>
          <cell r="X1161"/>
          <cell r="Y1161"/>
          <cell r="Z1161"/>
          <cell r="AA1161"/>
          <cell r="AB1161"/>
          <cell r="AC1161"/>
          <cell r="AD1161"/>
          <cell r="AE1161"/>
          <cell r="AF1161"/>
          <cell r="AG1161"/>
          <cell r="AH1161"/>
          <cell r="AI1161"/>
          <cell r="AJ1161"/>
          <cell r="AK1161"/>
          <cell r="AL1161"/>
          <cell r="AM1161"/>
          <cell r="AN1161"/>
          <cell r="AO1161"/>
        </row>
        <row r="1166">
          <cell r="J1166"/>
          <cell r="K1166"/>
          <cell r="L1166"/>
          <cell r="M1166"/>
          <cell r="N1166"/>
          <cell r="O1166"/>
          <cell r="P1166"/>
          <cell r="Q1166"/>
          <cell r="R1166"/>
          <cell r="S1166"/>
          <cell r="T1166"/>
          <cell r="U1166"/>
          <cell r="V1166"/>
          <cell r="W1166"/>
          <cell r="X1166"/>
          <cell r="Y1166"/>
          <cell r="Z1166"/>
          <cell r="AA1166"/>
          <cell r="AB1166"/>
          <cell r="AC1166"/>
          <cell r="AD1166"/>
          <cell r="AE1166"/>
          <cell r="AF1166"/>
          <cell r="AG1166"/>
          <cell r="AH1166"/>
          <cell r="AI1166"/>
          <cell r="AJ1166"/>
          <cell r="AK1166"/>
          <cell r="AL1166"/>
          <cell r="AM1166"/>
          <cell r="AN1166"/>
          <cell r="AO1166"/>
        </row>
        <row r="1170">
          <cell r="J1170">
            <v>0</v>
          </cell>
          <cell r="K1170">
            <v>0</v>
          </cell>
          <cell r="L1170">
            <v>0</v>
          </cell>
          <cell r="M1170">
            <v>0</v>
          </cell>
          <cell r="N1170">
            <v>0</v>
          </cell>
          <cell r="O1170">
            <v>0</v>
          </cell>
          <cell r="P1170">
            <v>0</v>
          </cell>
          <cell r="Q1170">
            <v>0</v>
          </cell>
          <cell r="R1170">
            <v>0</v>
          </cell>
          <cell r="S1170">
            <v>0</v>
          </cell>
          <cell r="T1170">
            <v>0</v>
          </cell>
          <cell r="U1170">
            <v>0</v>
          </cell>
          <cell r="V1170">
            <v>0</v>
          </cell>
          <cell r="W1170">
            <v>0</v>
          </cell>
          <cell r="X1170">
            <v>0</v>
          </cell>
          <cell r="Y1170">
            <v>0</v>
          </cell>
          <cell r="Z1170">
            <v>0</v>
          </cell>
          <cell r="AA1170">
            <v>0</v>
          </cell>
          <cell r="AB1170">
            <v>0</v>
          </cell>
          <cell r="AC1170">
            <v>0</v>
          </cell>
          <cell r="AD1170">
            <v>0</v>
          </cell>
          <cell r="AE1170">
            <v>0</v>
          </cell>
          <cell r="AF1170">
            <v>0</v>
          </cell>
          <cell r="AG1170">
            <v>0</v>
          </cell>
          <cell r="AH1170">
            <v>0</v>
          </cell>
          <cell r="AI1170">
            <v>0</v>
          </cell>
          <cell r="AJ1170">
            <v>0</v>
          </cell>
          <cell r="AK1170">
            <v>0</v>
          </cell>
          <cell r="AL1170">
            <v>0</v>
          </cell>
          <cell r="AM1170">
            <v>0</v>
          </cell>
          <cell r="AN1170">
            <v>0</v>
          </cell>
          <cell r="AO1170">
            <v>0</v>
          </cell>
        </row>
        <row r="1171">
          <cell r="J1171">
            <v>0</v>
          </cell>
          <cell r="K1171">
            <v>0</v>
          </cell>
          <cell r="L1171">
            <v>0</v>
          </cell>
          <cell r="M1171">
            <v>0</v>
          </cell>
          <cell r="N1171">
            <v>0</v>
          </cell>
          <cell r="O1171">
            <v>0</v>
          </cell>
          <cell r="P1171">
            <v>0</v>
          </cell>
          <cell r="Q1171">
            <v>0</v>
          </cell>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0</v>
          </cell>
          <cell r="AO1171">
            <v>0</v>
          </cell>
        </row>
        <row r="1172">
          <cell r="J1172">
            <v>0</v>
          </cell>
          <cell r="K1172">
            <v>0</v>
          </cell>
          <cell r="L1172">
            <v>0</v>
          </cell>
          <cell r="M1172">
            <v>0</v>
          </cell>
          <cell r="N1172">
            <v>0</v>
          </cell>
          <cell r="O1172">
            <v>0</v>
          </cell>
          <cell r="P1172">
            <v>0</v>
          </cell>
          <cell r="Q1172">
            <v>0</v>
          </cell>
          <cell r="R1172">
            <v>0</v>
          </cell>
          <cell r="S1172">
            <v>0</v>
          </cell>
          <cell r="T1172">
            <v>0</v>
          </cell>
          <cell r="U1172">
            <v>0</v>
          </cell>
          <cell r="V1172">
            <v>0</v>
          </cell>
          <cell r="W1172">
            <v>0</v>
          </cell>
          <cell r="X1172">
            <v>0</v>
          </cell>
          <cell r="Y1172">
            <v>0</v>
          </cell>
          <cell r="Z1172">
            <v>0</v>
          </cell>
          <cell r="AA1172">
            <v>0</v>
          </cell>
          <cell r="AB1172">
            <v>0</v>
          </cell>
          <cell r="AC1172">
            <v>0</v>
          </cell>
          <cell r="AD1172">
            <v>0</v>
          </cell>
          <cell r="AE1172">
            <v>0</v>
          </cell>
          <cell r="AF1172">
            <v>0</v>
          </cell>
          <cell r="AG1172">
            <v>0</v>
          </cell>
          <cell r="AH1172">
            <v>0</v>
          </cell>
          <cell r="AI1172">
            <v>0</v>
          </cell>
          <cell r="AJ1172">
            <v>0</v>
          </cell>
          <cell r="AK1172">
            <v>0</v>
          </cell>
          <cell r="AL1172">
            <v>0</v>
          </cell>
          <cell r="AM1172">
            <v>0</v>
          </cell>
          <cell r="AN1172">
            <v>0</v>
          </cell>
          <cell r="AO1172">
            <v>0</v>
          </cell>
        </row>
        <row r="1175">
          <cell r="J1175"/>
          <cell r="K1175"/>
          <cell r="L1175"/>
          <cell r="M1175"/>
          <cell r="N1175"/>
          <cell r="O1175"/>
          <cell r="P1175"/>
          <cell r="Q1175"/>
          <cell r="R1175"/>
          <cell r="S1175"/>
          <cell r="T1175"/>
          <cell r="U1175"/>
          <cell r="V1175"/>
          <cell r="W1175"/>
          <cell r="X1175"/>
          <cell r="Y1175"/>
          <cell r="Z1175"/>
          <cell r="AA1175"/>
          <cell r="AB1175"/>
          <cell r="AC1175"/>
          <cell r="AD1175"/>
          <cell r="AE1175"/>
          <cell r="AF1175"/>
          <cell r="AG1175"/>
          <cell r="AH1175"/>
          <cell r="AI1175"/>
          <cell r="AJ1175"/>
          <cell r="AK1175"/>
          <cell r="AL1175"/>
          <cell r="AM1175"/>
          <cell r="AN1175"/>
          <cell r="AO1175"/>
        </row>
        <row r="1176">
          <cell r="J1176"/>
          <cell r="K1176"/>
          <cell r="L1176"/>
          <cell r="M1176"/>
          <cell r="N1176"/>
          <cell r="O1176"/>
          <cell r="P1176"/>
          <cell r="Q1176"/>
          <cell r="R1176"/>
          <cell r="S1176"/>
          <cell r="T1176"/>
          <cell r="U1176"/>
          <cell r="V1176"/>
          <cell r="W1176"/>
          <cell r="X1176"/>
          <cell r="Y1176"/>
          <cell r="Z1176"/>
          <cell r="AA1176"/>
          <cell r="AB1176"/>
          <cell r="AC1176"/>
          <cell r="AD1176"/>
          <cell r="AE1176"/>
          <cell r="AF1176"/>
          <cell r="AG1176"/>
          <cell r="AH1176"/>
          <cell r="AI1176"/>
          <cell r="AJ1176"/>
          <cell r="AK1176"/>
          <cell r="AL1176"/>
          <cell r="AM1176"/>
          <cell r="AN1176"/>
          <cell r="AO1176"/>
        </row>
        <row r="1177">
          <cell r="J1177"/>
          <cell r="K1177"/>
          <cell r="L1177"/>
          <cell r="M1177"/>
          <cell r="N1177"/>
          <cell r="O1177"/>
          <cell r="P1177"/>
          <cell r="Q1177"/>
          <cell r="R1177"/>
          <cell r="S1177"/>
          <cell r="T1177"/>
          <cell r="U1177"/>
          <cell r="V1177"/>
          <cell r="W1177"/>
          <cell r="X1177"/>
          <cell r="Y1177"/>
          <cell r="Z1177"/>
          <cell r="AA1177"/>
          <cell r="AB1177"/>
          <cell r="AC1177"/>
          <cell r="AD1177"/>
          <cell r="AE1177"/>
          <cell r="AF1177"/>
          <cell r="AG1177"/>
          <cell r="AH1177"/>
          <cell r="AI1177"/>
          <cell r="AJ1177"/>
          <cell r="AK1177"/>
          <cell r="AL1177"/>
          <cell r="AM1177"/>
          <cell r="AN1177"/>
          <cell r="AO1177"/>
        </row>
        <row r="1178">
          <cell r="J1178"/>
          <cell r="K1178"/>
          <cell r="L1178"/>
          <cell r="M1178"/>
          <cell r="N1178"/>
          <cell r="O1178"/>
          <cell r="P1178"/>
          <cell r="Q1178"/>
          <cell r="R1178"/>
          <cell r="S1178"/>
          <cell r="T1178"/>
          <cell r="U1178"/>
          <cell r="V1178"/>
          <cell r="W1178"/>
          <cell r="X1178"/>
          <cell r="Y1178"/>
          <cell r="Z1178"/>
          <cell r="AA1178"/>
          <cell r="AB1178"/>
          <cell r="AC1178"/>
          <cell r="AD1178"/>
          <cell r="AE1178"/>
          <cell r="AF1178"/>
          <cell r="AG1178"/>
          <cell r="AH1178"/>
          <cell r="AI1178"/>
          <cell r="AJ1178"/>
          <cell r="AK1178"/>
          <cell r="AL1178"/>
          <cell r="AM1178"/>
          <cell r="AN1178"/>
          <cell r="AO1178"/>
        </row>
        <row r="1179">
          <cell r="J1179"/>
          <cell r="K1179"/>
          <cell r="L1179"/>
          <cell r="M1179"/>
          <cell r="N1179"/>
          <cell r="O1179"/>
          <cell r="P1179"/>
          <cell r="Q1179"/>
          <cell r="R1179"/>
          <cell r="S1179"/>
          <cell r="T1179"/>
          <cell r="U1179"/>
          <cell r="V1179"/>
          <cell r="W1179"/>
          <cell r="X1179"/>
          <cell r="Y1179"/>
          <cell r="Z1179"/>
          <cell r="AA1179"/>
          <cell r="AB1179"/>
          <cell r="AC1179"/>
          <cell r="AD1179"/>
          <cell r="AE1179"/>
          <cell r="AF1179"/>
          <cell r="AG1179"/>
          <cell r="AH1179"/>
          <cell r="AI1179"/>
          <cell r="AJ1179"/>
          <cell r="AK1179"/>
          <cell r="AL1179"/>
          <cell r="AM1179"/>
          <cell r="AN1179"/>
          <cell r="AO1179"/>
        </row>
        <row r="1180">
          <cell r="J1180"/>
          <cell r="K1180"/>
          <cell r="L1180"/>
          <cell r="M1180"/>
          <cell r="N1180"/>
          <cell r="O1180"/>
          <cell r="P1180"/>
          <cell r="Q1180"/>
          <cell r="R1180"/>
          <cell r="S1180"/>
          <cell r="T1180"/>
          <cell r="U1180"/>
          <cell r="V1180"/>
          <cell r="W1180"/>
          <cell r="X1180"/>
          <cell r="Y1180"/>
          <cell r="Z1180"/>
          <cell r="AA1180"/>
          <cell r="AB1180"/>
          <cell r="AC1180"/>
          <cell r="AD1180"/>
          <cell r="AE1180"/>
          <cell r="AF1180"/>
          <cell r="AG1180"/>
          <cell r="AH1180"/>
          <cell r="AI1180"/>
          <cell r="AJ1180"/>
          <cell r="AK1180"/>
          <cell r="AL1180"/>
          <cell r="AM1180"/>
          <cell r="AN1180"/>
          <cell r="AO1180"/>
        </row>
        <row r="1181">
          <cell r="J1181"/>
          <cell r="K1181"/>
          <cell r="L1181"/>
          <cell r="M1181"/>
          <cell r="N1181"/>
          <cell r="O1181"/>
          <cell r="P1181"/>
          <cell r="Q1181"/>
          <cell r="R1181"/>
          <cell r="S1181"/>
          <cell r="T1181"/>
          <cell r="U1181"/>
          <cell r="V1181"/>
          <cell r="W1181"/>
          <cell r="X1181"/>
          <cell r="Y1181"/>
          <cell r="Z1181"/>
          <cell r="AA1181"/>
          <cell r="AB1181"/>
          <cell r="AC1181"/>
          <cell r="AD1181"/>
          <cell r="AE1181"/>
          <cell r="AF1181"/>
          <cell r="AG1181"/>
          <cell r="AH1181"/>
          <cell r="AI1181"/>
          <cell r="AJ1181"/>
          <cell r="AK1181"/>
          <cell r="AL1181"/>
          <cell r="AM1181"/>
          <cell r="AN1181"/>
          <cell r="AO1181"/>
        </row>
        <row r="1182">
          <cell r="J1182"/>
          <cell r="K1182"/>
          <cell r="L1182"/>
          <cell r="M1182"/>
          <cell r="N1182"/>
          <cell r="O1182"/>
          <cell r="P1182"/>
          <cell r="Q1182"/>
          <cell r="R1182"/>
          <cell r="S1182"/>
          <cell r="T1182"/>
          <cell r="U1182"/>
          <cell r="V1182"/>
          <cell r="W1182"/>
          <cell r="X1182"/>
          <cell r="Y1182"/>
          <cell r="Z1182"/>
          <cell r="AA1182"/>
          <cell r="AB1182"/>
          <cell r="AC1182"/>
          <cell r="AD1182"/>
          <cell r="AE1182"/>
          <cell r="AF1182"/>
          <cell r="AG1182"/>
          <cell r="AH1182"/>
          <cell r="AI1182"/>
          <cell r="AJ1182"/>
          <cell r="AK1182"/>
          <cell r="AL1182"/>
          <cell r="AM1182"/>
          <cell r="AN1182"/>
          <cell r="AO1182"/>
        </row>
        <row r="1183">
          <cell r="J1183"/>
          <cell r="K1183"/>
          <cell r="L1183"/>
          <cell r="M1183"/>
          <cell r="N1183"/>
          <cell r="O1183"/>
          <cell r="P1183"/>
          <cell r="Q1183"/>
          <cell r="R1183"/>
          <cell r="S1183"/>
          <cell r="T1183"/>
          <cell r="U1183"/>
          <cell r="V1183"/>
          <cell r="W1183"/>
          <cell r="X1183"/>
          <cell r="Y1183"/>
          <cell r="Z1183"/>
          <cell r="AA1183"/>
          <cell r="AB1183"/>
          <cell r="AC1183"/>
          <cell r="AD1183"/>
          <cell r="AE1183"/>
          <cell r="AF1183"/>
          <cell r="AG1183"/>
          <cell r="AH1183"/>
          <cell r="AI1183"/>
          <cell r="AJ1183"/>
          <cell r="AK1183"/>
          <cell r="AL1183"/>
          <cell r="AM1183"/>
          <cell r="AN1183"/>
          <cell r="AO1183"/>
        </row>
        <row r="1184">
          <cell r="J1184"/>
          <cell r="K1184"/>
          <cell r="L1184"/>
          <cell r="M1184"/>
          <cell r="N1184"/>
          <cell r="O1184"/>
          <cell r="P1184"/>
          <cell r="Q1184"/>
          <cell r="R1184"/>
          <cell r="S1184"/>
          <cell r="T1184"/>
          <cell r="U1184"/>
          <cell r="V1184"/>
          <cell r="W1184"/>
          <cell r="X1184"/>
          <cell r="Y1184"/>
          <cell r="Z1184"/>
          <cell r="AA1184"/>
          <cell r="AB1184"/>
          <cell r="AC1184"/>
          <cell r="AD1184"/>
          <cell r="AE1184"/>
          <cell r="AF1184"/>
          <cell r="AG1184"/>
          <cell r="AH1184"/>
          <cell r="AI1184"/>
          <cell r="AJ1184"/>
          <cell r="AK1184"/>
          <cell r="AL1184"/>
          <cell r="AM1184"/>
          <cell r="AN1184"/>
          <cell r="AO1184"/>
        </row>
        <row r="1185">
          <cell r="J1185"/>
          <cell r="K1185"/>
          <cell r="L1185"/>
          <cell r="M1185"/>
          <cell r="N1185"/>
          <cell r="O1185"/>
          <cell r="P1185"/>
          <cell r="Q1185"/>
          <cell r="R1185"/>
          <cell r="S1185"/>
          <cell r="T1185"/>
          <cell r="U1185"/>
          <cell r="V1185"/>
          <cell r="W1185"/>
          <cell r="X1185"/>
          <cell r="Y1185"/>
          <cell r="Z1185"/>
          <cell r="AA1185"/>
          <cell r="AB1185"/>
          <cell r="AC1185"/>
          <cell r="AD1185"/>
          <cell r="AE1185"/>
          <cell r="AF1185"/>
          <cell r="AG1185"/>
          <cell r="AH1185"/>
          <cell r="AI1185"/>
          <cell r="AJ1185"/>
          <cell r="AK1185"/>
          <cell r="AL1185"/>
          <cell r="AM1185"/>
          <cell r="AN1185"/>
          <cell r="AO1185"/>
        </row>
        <row r="1186">
          <cell r="J1186"/>
          <cell r="K1186"/>
          <cell r="L1186"/>
          <cell r="M1186"/>
          <cell r="N1186"/>
          <cell r="O1186"/>
          <cell r="P1186"/>
          <cell r="Q1186"/>
          <cell r="R1186"/>
          <cell r="S1186"/>
          <cell r="T1186"/>
          <cell r="U1186"/>
          <cell r="V1186"/>
          <cell r="W1186"/>
          <cell r="X1186"/>
          <cell r="Y1186"/>
          <cell r="Z1186"/>
          <cell r="AA1186"/>
          <cell r="AB1186"/>
          <cell r="AC1186"/>
          <cell r="AD1186"/>
          <cell r="AE1186"/>
          <cell r="AF1186"/>
          <cell r="AG1186"/>
          <cell r="AH1186"/>
          <cell r="AI1186"/>
          <cell r="AJ1186"/>
          <cell r="AK1186"/>
          <cell r="AL1186"/>
          <cell r="AM1186"/>
          <cell r="AN1186"/>
          <cell r="AO1186"/>
        </row>
        <row r="1187">
          <cell r="J1187"/>
          <cell r="K1187"/>
          <cell r="L1187"/>
          <cell r="M1187"/>
          <cell r="N1187"/>
          <cell r="O1187"/>
          <cell r="P1187"/>
          <cell r="Q1187"/>
          <cell r="R1187"/>
          <cell r="S1187"/>
          <cell r="T1187"/>
          <cell r="U1187"/>
          <cell r="V1187"/>
          <cell r="W1187"/>
          <cell r="X1187"/>
          <cell r="Y1187"/>
          <cell r="Z1187"/>
          <cell r="AA1187"/>
          <cell r="AB1187"/>
          <cell r="AC1187"/>
          <cell r="AD1187"/>
          <cell r="AE1187"/>
          <cell r="AF1187"/>
          <cell r="AG1187"/>
          <cell r="AH1187"/>
          <cell r="AI1187"/>
          <cell r="AJ1187"/>
          <cell r="AK1187"/>
          <cell r="AL1187"/>
          <cell r="AM1187"/>
          <cell r="AN1187"/>
          <cell r="AO1187"/>
        </row>
        <row r="1188">
          <cell r="J1188"/>
          <cell r="K1188"/>
          <cell r="L1188"/>
          <cell r="M1188"/>
          <cell r="N1188"/>
          <cell r="O1188"/>
          <cell r="P1188"/>
          <cell r="Q1188"/>
          <cell r="R1188"/>
          <cell r="S1188"/>
          <cell r="T1188"/>
          <cell r="U1188"/>
          <cell r="V1188"/>
          <cell r="W1188"/>
          <cell r="X1188"/>
          <cell r="Y1188"/>
          <cell r="Z1188"/>
          <cell r="AA1188"/>
          <cell r="AB1188"/>
          <cell r="AC1188"/>
          <cell r="AD1188"/>
          <cell r="AE1188"/>
          <cell r="AF1188"/>
          <cell r="AG1188"/>
          <cell r="AH1188"/>
          <cell r="AI1188"/>
          <cell r="AJ1188"/>
          <cell r="AK1188"/>
          <cell r="AL1188"/>
          <cell r="AM1188"/>
          <cell r="AN1188"/>
          <cell r="AO1188"/>
        </row>
        <row r="1189">
          <cell r="J1189"/>
          <cell r="K1189"/>
          <cell r="L1189"/>
          <cell r="M1189"/>
          <cell r="N1189"/>
          <cell r="O1189"/>
          <cell r="P1189"/>
          <cell r="Q1189"/>
          <cell r="R1189"/>
          <cell r="S1189"/>
          <cell r="T1189"/>
          <cell r="U1189"/>
          <cell r="V1189"/>
          <cell r="W1189"/>
          <cell r="X1189"/>
          <cell r="Y1189"/>
          <cell r="Z1189"/>
          <cell r="AA1189"/>
          <cell r="AB1189"/>
          <cell r="AC1189"/>
          <cell r="AD1189"/>
          <cell r="AE1189"/>
          <cell r="AF1189"/>
          <cell r="AG1189"/>
          <cell r="AH1189"/>
          <cell r="AI1189"/>
          <cell r="AJ1189"/>
          <cell r="AK1189"/>
          <cell r="AL1189"/>
          <cell r="AM1189"/>
          <cell r="AN1189"/>
          <cell r="AO1189"/>
        </row>
      </sheetData>
      <sheetData sheetId="9">
        <row r="69">
          <cell r="E69">
            <v>1</v>
          </cell>
        </row>
        <row r="73">
          <cell r="D73">
            <v>3</v>
          </cell>
        </row>
        <row r="75">
          <cell r="E75">
            <v>1</v>
          </cell>
        </row>
        <row r="78">
          <cell r="D78">
            <v>2</v>
          </cell>
        </row>
        <row r="80">
          <cell r="E80">
            <v>1</v>
          </cell>
        </row>
        <row r="84">
          <cell r="D84">
            <v>3</v>
          </cell>
        </row>
        <row r="86">
          <cell r="E86">
            <v>1</v>
          </cell>
        </row>
        <row r="91">
          <cell r="D91">
            <v>4</v>
          </cell>
        </row>
        <row r="99">
          <cell r="D99" t="str">
            <v>Option 1</v>
          </cell>
        </row>
        <row r="102">
          <cell r="D102" t="str">
            <v>HEI</v>
          </cell>
        </row>
        <row r="104">
          <cell r="D104">
            <v>2</v>
          </cell>
        </row>
        <row r="105">
          <cell r="D105" t="str">
            <v>Central</v>
          </cell>
        </row>
        <row r="107">
          <cell r="D107">
            <v>4</v>
          </cell>
        </row>
        <row r="108">
          <cell r="D108">
            <v>2028</v>
          </cell>
        </row>
      </sheetData>
      <sheetData sheetId="10"/>
      <sheetData sheetId="11"/>
      <sheetData sheetId="12">
        <row r="7">
          <cell r="C7" t="str">
            <v>Units</v>
          </cell>
        </row>
        <row r="513">
          <cell r="A513">
            <v>1307</v>
          </cell>
          <cell r="B513" t="str">
            <v>Environmental-Infrastructure-Emissions</v>
          </cell>
          <cell r="C513"/>
          <cell r="D513"/>
          <cell r="E513"/>
          <cell r="F513"/>
          <cell r="G513"/>
          <cell r="H513"/>
          <cell r="I513"/>
          <cell r="J513"/>
          <cell r="K513"/>
          <cell r="L513"/>
          <cell r="M513"/>
          <cell r="N513"/>
          <cell r="O513"/>
          <cell r="P513"/>
          <cell r="Q513"/>
          <cell r="R513"/>
          <cell r="S513"/>
          <cell r="T513"/>
          <cell r="U513"/>
          <cell r="V513"/>
          <cell r="W513"/>
          <cell r="X513"/>
          <cell r="Y513"/>
          <cell r="Z513"/>
          <cell r="AA513"/>
          <cell r="AB513"/>
          <cell r="AC513"/>
          <cell r="AD513"/>
          <cell r="AE513"/>
          <cell r="AF513"/>
          <cell r="AG513"/>
          <cell r="AH513"/>
          <cell r="AI513"/>
          <cell r="AJ513"/>
          <cell r="AK513"/>
          <cell r="AL513"/>
          <cell r="AM513"/>
          <cell r="AN513"/>
          <cell r="AO513"/>
          <cell r="AP513"/>
        </row>
      </sheetData>
      <sheetData sheetId="13"/>
      <sheetData sheetId="14">
        <row r="11">
          <cell r="G11">
            <v>78</v>
          </cell>
        </row>
        <row r="12">
          <cell r="G12">
            <v>18</v>
          </cell>
        </row>
        <row r="13">
          <cell r="G13">
            <v>1404</v>
          </cell>
        </row>
        <row r="4914">
          <cell r="A4914">
            <v>1529</v>
          </cell>
          <cell r="B4914" t="str">
            <v>CBA Summary</v>
          </cell>
          <cell r="C4914"/>
          <cell r="D4914"/>
          <cell r="E4914"/>
          <cell r="F4914"/>
          <cell r="G4914"/>
          <cell r="H4914"/>
          <cell r="I4914"/>
          <cell r="J4914"/>
          <cell r="K4914"/>
          <cell r="L4914"/>
          <cell r="M4914"/>
          <cell r="N4914"/>
          <cell r="O4914"/>
          <cell r="P4914"/>
          <cell r="Q4914"/>
          <cell r="R4914"/>
          <cell r="S4914"/>
          <cell r="T4914"/>
          <cell r="U4914"/>
          <cell r="V4914"/>
          <cell r="W4914"/>
          <cell r="X4914"/>
          <cell r="Y4914"/>
          <cell r="Z4914"/>
          <cell r="AA4914"/>
          <cell r="AB4914"/>
          <cell r="AC4914"/>
          <cell r="AD4914"/>
          <cell r="AE4914"/>
          <cell r="AF4914"/>
          <cell r="AG4914"/>
          <cell r="AH4914"/>
          <cell r="AI4914"/>
          <cell r="AJ4914"/>
          <cell r="AK4914"/>
          <cell r="AL4914"/>
          <cell r="AM4914"/>
          <cell r="AN4914"/>
          <cell r="AO4914"/>
          <cell r="AQ4914"/>
        </row>
      </sheetData>
      <sheetData sheetId="15">
        <row r="12">
          <cell r="J12">
            <v>78</v>
          </cell>
        </row>
        <row r="13">
          <cell r="J13">
            <v>1404</v>
          </cell>
        </row>
        <row r="15">
          <cell r="A15">
            <v>1529</v>
          </cell>
          <cell r="B15" t="str">
            <v>CBA Summary</v>
          </cell>
        </row>
      </sheetData>
      <sheetData sheetId="16"/>
      <sheetData sheetId="17"/>
      <sheetData sheetId="18"/>
      <sheetData sheetId="19"/>
      <sheetData sheetId="20"/>
      <sheetData sheetId="21"/>
      <sheetData sheetId="22"/>
      <sheetData sheetId="2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ableMacros"/>
      <sheetName val="Disclaimer"/>
      <sheetName val="Scenario Manager"/>
      <sheetName val="InputsTimeBased"/>
      <sheetName val="Support Inputs"/>
      <sheetName val="DPIEUserInp"/>
      <sheetName val="Sheet5"/>
      <sheetName val="DetailedOutputs"/>
      <sheetName val="Output curves"/>
      <sheetName val="Gas output"/>
      <sheetName val="Bus output"/>
      <sheetName val="Art truck output"/>
      <sheetName val="Semi truck output"/>
      <sheetName val="LV output"/>
      <sheetName val="Steel"/>
      <sheetName val="Export"/>
      <sheetName val="Broad cross checks"/>
      <sheetName val="Mobility"/>
      <sheetName val="Gas"/>
      <sheetName val="ElectricV"/>
      <sheetName val="Calculations&gt;"/>
      <sheetName val="Cover"/>
      <sheetName val="Interface"/>
      <sheetName val="SMR"/>
      <sheetName val="Hydrogen"/>
      <sheetName val="Electrification"/>
      <sheetName val="Legend"/>
      <sheetName val="Check"/>
      <sheetName val="Template"/>
      <sheetName val="Timing"/>
      <sheetName val="Inputs&gt;"/>
      <sheetName val="I_List"/>
      <sheetName val="TB_Databook"/>
      <sheetName val="S_Databook"/>
      <sheetName val="Regulation Tables"/>
      <sheetName val="Table"/>
      <sheetName val="Support Outputs&gt;&gt;"/>
      <sheetName val="electricity cost curves"/>
      <sheetName val="Basic Compare"/>
      <sheetName val="MWElectricity Source Scale"/>
      <sheetName val="DPIE Outputs&gt;&gt;"/>
      <sheetName val="Sheet3"/>
      <sheetName val="DPIEGasNEW"/>
      <sheetName val="Bus"/>
      <sheetName val="Art-truck"/>
      <sheetName val="Semi-truck"/>
      <sheetName val="Helper Array generators"/>
      <sheetName val="Sheet2"/>
    </sheetNames>
    <sheetDataSet>
      <sheetData sheetId="0"/>
      <sheetData sheetId="1"/>
      <sheetData sheetId="2">
        <row r="11">
          <cell r="E11">
            <v>441</v>
          </cell>
        </row>
        <row r="18">
          <cell r="E18">
            <v>1</v>
          </cell>
        </row>
        <row r="168">
          <cell r="E168" t="str">
            <v>Hydrogen</v>
          </cell>
        </row>
        <row r="169">
          <cell r="E169">
            <v>1</v>
          </cell>
        </row>
        <row r="173">
          <cell r="E173">
            <v>2030</v>
          </cell>
        </row>
        <row r="174">
          <cell r="E174">
            <v>11</v>
          </cell>
        </row>
        <row r="180">
          <cell r="E180">
            <v>2019</v>
          </cell>
        </row>
        <row r="184">
          <cell r="E184">
            <v>5.1859099804305142E-2</v>
          </cell>
        </row>
        <row r="185">
          <cell r="E185">
            <v>20</v>
          </cell>
        </row>
        <row r="186">
          <cell r="E186">
            <v>20</v>
          </cell>
        </row>
        <row r="195">
          <cell r="E195">
            <v>2.1999999999999999E-2</v>
          </cell>
        </row>
        <row r="196">
          <cell r="E196">
            <v>4.7E-2</v>
          </cell>
        </row>
        <row r="219">
          <cell r="E219">
            <v>1</v>
          </cell>
        </row>
      </sheetData>
      <sheetData sheetId="3"/>
      <sheetData sheetId="4">
        <row r="20">
          <cell r="E20">
            <v>3</v>
          </cell>
        </row>
        <row r="26">
          <cell r="E26">
            <v>0.12</v>
          </cell>
        </row>
        <row r="27">
          <cell r="E27">
            <v>0.14199999999999999</v>
          </cell>
        </row>
        <row r="29">
          <cell r="E29">
            <v>0.27777777799999998</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
          <cell r="C2" t="str">
            <v>H2City Tool (ARENA version v1.0)</v>
          </cell>
        </row>
      </sheetData>
      <sheetData sheetId="22"/>
      <sheetData sheetId="23"/>
      <sheetData sheetId="24"/>
      <sheetData sheetId="25"/>
      <sheetData sheetId="26">
        <row r="11">
          <cell r="E11">
            <v>12</v>
          </cell>
        </row>
        <row r="14">
          <cell r="E14">
            <v>24</v>
          </cell>
        </row>
      </sheetData>
      <sheetData sheetId="27"/>
      <sheetData sheetId="28"/>
      <sheetData sheetId="29"/>
      <sheetData sheetId="30"/>
      <sheetData sheetId="31">
        <row r="10">
          <cell r="C10" t="str">
            <v>New South Wales</v>
          </cell>
          <cell r="D10">
            <v>1</v>
          </cell>
        </row>
        <row r="11">
          <cell r="C11" t="str">
            <v>Australian Capital Territory</v>
          </cell>
          <cell r="D11">
            <v>1</v>
          </cell>
        </row>
        <row r="12">
          <cell r="C12" t="str">
            <v>Northern Territory</v>
          </cell>
          <cell r="D12">
            <v>2</v>
          </cell>
        </row>
        <row r="13">
          <cell r="C13" t="str">
            <v>Queensland</v>
          </cell>
          <cell r="D13">
            <v>1</v>
          </cell>
        </row>
        <row r="14">
          <cell r="C14" t="str">
            <v>South Australia</v>
          </cell>
          <cell r="D14">
            <v>1</v>
          </cell>
        </row>
        <row r="15">
          <cell r="C15" t="str">
            <v>Tasmania</v>
          </cell>
          <cell r="D15">
            <v>1</v>
          </cell>
        </row>
        <row r="16">
          <cell r="C16" t="str">
            <v>Victoria</v>
          </cell>
          <cell r="D16">
            <v>1</v>
          </cell>
        </row>
        <row r="17">
          <cell r="C17" t="str">
            <v>Western Australia</v>
          </cell>
          <cell r="D17">
            <v>3</v>
          </cell>
        </row>
        <row r="21">
          <cell r="C21">
            <v>2020</v>
          </cell>
        </row>
        <row r="22">
          <cell r="C22">
            <v>2021</v>
          </cell>
        </row>
        <row r="23">
          <cell r="C23">
            <v>2022</v>
          </cell>
        </row>
        <row r="24">
          <cell r="C24">
            <v>2023</v>
          </cell>
        </row>
        <row r="25">
          <cell r="C25">
            <v>2024</v>
          </cell>
        </row>
        <row r="26">
          <cell r="C26">
            <v>2025</v>
          </cell>
        </row>
        <row r="27">
          <cell r="C27">
            <v>2026</v>
          </cell>
        </row>
        <row r="28">
          <cell r="C28">
            <v>2027</v>
          </cell>
        </row>
        <row r="29">
          <cell r="C29">
            <v>2028</v>
          </cell>
        </row>
        <row r="30">
          <cell r="C30">
            <v>2029</v>
          </cell>
        </row>
        <row r="31">
          <cell r="C31">
            <v>2030</v>
          </cell>
        </row>
        <row r="32">
          <cell r="C32">
            <v>2031</v>
          </cell>
        </row>
        <row r="33">
          <cell r="C33">
            <v>2032</v>
          </cell>
        </row>
        <row r="34">
          <cell r="C34">
            <v>2033</v>
          </cell>
        </row>
        <row r="35">
          <cell r="C35">
            <v>2034</v>
          </cell>
        </row>
        <row r="36">
          <cell r="C36">
            <v>2035</v>
          </cell>
        </row>
        <row r="37">
          <cell r="C37">
            <v>2036</v>
          </cell>
        </row>
        <row r="38">
          <cell r="C38">
            <v>2037</v>
          </cell>
        </row>
        <row r="39">
          <cell r="C39">
            <v>2038</v>
          </cell>
        </row>
        <row r="40">
          <cell r="C40">
            <v>2039</v>
          </cell>
        </row>
        <row r="41">
          <cell r="C41">
            <v>2040</v>
          </cell>
        </row>
        <row r="42">
          <cell r="C42">
            <v>2041</v>
          </cell>
        </row>
        <row r="43">
          <cell r="C43">
            <v>2042</v>
          </cell>
        </row>
        <row r="44">
          <cell r="C44">
            <v>2043</v>
          </cell>
        </row>
        <row r="45">
          <cell r="C45">
            <v>2044</v>
          </cell>
        </row>
        <row r="46">
          <cell r="C46">
            <v>2045</v>
          </cell>
        </row>
        <row r="47">
          <cell r="C47">
            <v>2046</v>
          </cell>
        </row>
        <row r="48">
          <cell r="C48">
            <v>2047</v>
          </cell>
        </row>
        <row r="49">
          <cell r="C49">
            <v>2048</v>
          </cell>
        </row>
        <row r="50">
          <cell r="C50">
            <v>2049</v>
          </cell>
        </row>
        <row r="51">
          <cell r="C51">
            <v>2050</v>
          </cell>
        </row>
        <row r="69">
          <cell r="B69">
            <v>1</v>
          </cell>
          <cell r="C69" t="str">
            <v>Mob - Bus - Simple</v>
          </cell>
          <cell r="D69" t="str">
            <v>Mob - Bus - Simple</v>
          </cell>
        </row>
        <row r="70">
          <cell r="B70">
            <v>2</v>
          </cell>
          <cell r="C70" t="str">
            <v>Mob - Bus - Phased</v>
          </cell>
          <cell r="D70" t="str">
            <v>Mob - Bus - Phased databook (currently INACTIVE)</v>
          </cell>
        </row>
        <row r="71">
          <cell r="B71">
            <v>3</v>
          </cell>
          <cell r="C71" t="str">
            <v>Mob - Trucks</v>
          </cell>
          <cell r="D71" t="str">
            <v>Mob - Trucks (optional)</v>
          </cell>
          <cell r="G71" t="str">
            <v>Mob - Trucks (must input)</v>
          </cell>
        </row>
        <row r="72">
          <cell r="B72">
            <v>4</v>
          </cell>
          <cell r="C72" t="str">
            <v>GNU Large CBD area</v>
          </cell>
          <cell r="D72" t="str">
            <v>GNU Large CBD area (optional) (currently INACTIVE)</v>
          </cell>
          <cell r="G72" t="str">
            <v>GNU Large CBD area (optional) (currently INACTIVE)</v>
          </cell>
        </row>
        <row r="73">
          <cell r="B73">
            <v>5</v>
          </cell>
          <cell r="C73" t="str">
            <v>GNU small city</v>
          </cell>
          <cell r="D73" t="str">
            <v>GNU small city (optional) (currently INACTIVE)</v>
          </cell>
          <cell r="G73" t="str">
            <v>GNU small city (optional) (currently INACTIVE)</v>
          </cell>
        </row>
        <row r="74">
          <cell r="B74">
            <v>6</v>
          </cell>
          <cell r="C74" t="str">
            <v>GNU other small city</v>
          </cell>
        </row>
        <row r="75">
          <cell r="B75">
            <v>7</v>
          </cell>
          <cell r="C75" t="str">
            <v>Mob - Electric buses case</v>
          </cell>
        </row>
        <row r="76">
          <cell r="B76">
            <v>8</v>
          </cell>
        </row>
        <row r="77">
          <cell r="B77">
            <v>9</v>
          </cell>
        </row>
        <row r="78">
          <cell r="B78">
            <v>10</v>
          </cell>
          <cell r="C78" t="str">
            <v>User scenario 3</v>
          </cell>
          <cell r="D78" t="str">
            <v>User scenario 3 (optional) (currently INACTIVE)</v>
          </cell>
          <cell r="G78" t="str">
            <v>User scenario 3 (optional) (currently INACTIVE)</v>
          </cell>
        </row>
        <row r="82">
          <cell r="C82">
            <v>0</v>
          </cell>
        </row>
        <row r="83">
          <cell r="C83">
            <v>0.01</v>
          </cell>
        </row>
        <row r="84">
          <cell r="C84">
            <v>0.02</v>
          </cell>
        </row>
        <row r="85">
          <cell r="C85">
            <v>0.03</v>
          </cell>
        </row>
        <row r="86">
          <cell r="C86">
            <v>0.04</v>
          </cell>
        </row>
        <row r="87">
          <cell r="C87">
            <v>0.05</v>
          </cell>
        </row>
        <row r="88">
          <cell r="C88">
            <v>0.06</v>
          </cell>
        </row>
        <row r="89">
          <cell r="C89">
            <v>7.0000000000000007E-2</v>
          </cell>
        </row>
        <row r="90">
          <cell r="C90">
            <v>0.08</v>
          </cell>
        </row>
        <row r="91">
          <cell r="C91">
            <v>0.09</v>
          </cell>
        </row>
        <row r="92">
          <cell r="C92">
            <v>0.1</v>
          </cell>
        </row>
        <row r="93">
          <cell r="C93">
            <v>1</v>
          </cell>
        </row>
        <row r="97">
          <cell r="C97" t="str">
            <v>Gas Network Use</v>
          </cell>
        </row>
        <row r="98">
          <cell r="C98" t="str">
            <v>Mobility</v>
          </cell>
        </row>
        <row r="99">
          <cell r="C99" t="str">
            <v>Electricity grid firming</v>
          </cell>
        </row>
        <row r="100">
          <cell r="C100" t="str">
            <v>Industrial Feedstock</v>
          </cell>
        </row>
        <row r="101">
          <cell r="C101" t="str">
            <v>Mobility (Inter-community vehicles)</v>
          </cell>
        </row>
        <row r="102">
          <cell r="C102" t="str">
            <v>Export</v>
          </cell>
        </row>
        <row r="106">
          <cell r="C106" t="str">
            <v>Demand</v>
          </cell>
        </row>
        <row r="107">
          <cell r="C107" t="str">
            <v>Production</v>
          </cell>
        </row>
        <row r="108">
          <cell r="C108" t="str">
            <v>Storage</v>
          </cell>
        </row>
        <row r="109">
          <cell r="C109" t="str">
            <v>Transportation/Transmission</v>
          </cell>
        </row>
        <row r="110">
          <cell r="C110" t="str">
            <v>Local Infrastructure Upgrades/Augmentation</v>
          </cell>
        </row>
        <row r="111">
          <cell r="C111" t="str">
            <v>End User</v>
          </cell>
        </row>
        <row r="115">
          <cell r="C115" t="str">
            <v>Electrolyser - PEM</v>
          </cell>
        </row>
        <row r="116">
          <cell r="C116" t="str">
            <v>Electrolyser - Alkaline</v>
          </cell>
        </row>
        <row r="117">
          <cell r="C117" t="str">
            <v>Biomass Gasification</v>
          </cell>
        </row>
        <row r="118">
          <cell r="C118" t="str">
            <v>Steam Methane Reformation (SMR) with CCS</v>
          </cell>
        </row>
        <row r="119">
          <cell r="C119" t="str">
            <v>Coal Gasification with CCS</v>
          </cell>
        </row>
        <row r="123">
          <cell r="C123" t="str">
            <v>NEM Network</v>
          </cell>
        </row>
        <row r="124">
          <cell r="C124" t="str">
            <v>NT Network</v>
          </cell>
        </row>
        <row r="125">
          <cell r="C125" t="str">
            <v>WA Network</v>
          </cell>
        </row>
        <row r="126">
          <cell r="C126" t="str">
            <v>ACT Network</v>
          </cell>
        </row>
        <row r="146">
          <cell r="C146" t="str">
            <v>Hydrogen</v>
          </cell>
        </row>
        <row r="147">
          <cell r="C147" t="str">
            <v>Electrification</v>
          </cell>
        </row>
        <row r="148">
          <cell r="B148">
            <v>3</v>
          </cell>
          <cell r="C148" t="str">
            <v>Both</v>
          </cell>
        </row>
        <row r="152">
          <cell r="C152" t="str">
            <v>Truck and Trailer</v>
          </cell>
        </row>
        <row r="153">
          <cell r="C153" t="str">
            <v>Pipeline</v>
          </cell>
        </row>
        <row r="157">
          <cell r="C157" t="str">
            <v>Electric Space Conditioning AC</v>
          </cell>
        </row>
        <row r="158">
          <cell r="C158" t="str">
            <v>Electric Space Conditioning Heater</v>
          </cell>
        </row>
        <row r="159">
          <cell r="C159" t="str">
            <v>Electric Evaporative Cooler</v>
          </cell>
        </row>
        <row r="160">
          <cell r="C160" t="str">
            <v>LPG Space Conditioning</v>
          </cell>
        </row>
        <row r="161">
          <cell r="C161" t="str">
            <v>Gas Space Conditioning</v>
          </cell>
        </row>
        <row r="162">
          <cell r="C162" t="str">
            <v>LPG Hot Water</v>
          </cell>
        </row>
        <row r="163">
          <cell r="C163" t="str">
            <v>Gas Hot Water</v>
          </cell>
        </row>
        <row r="164">
          <cell r="C164" t="str">
            <v>Electric Hot Water</v>
          </cell>
        </row>
        <row r="165">
          <cell r="C165" t="str">
            <v>Electric Cooktop</v>
          </cell>
        </row>
        <row r="166">
          <cell r="C166" t="str">
            <v>Gas Cooktop</v>
          </cell>
        </row>
        <row r="167">
          <cell r="C167" t="str">
            <v>Electric Oven</v>
          </cell>
        </row>
        <row r="168">
          <cell r="C168" t="str">
            <v>Gas Oven</v>
          </cell>
        </row>
        <row r="169">
          <cell r="C169" t="str">
            <v>Electric Upright</v>
          </cell>
        </row>
        <row r="170">
          <cell r="C170" t="str">
            <v>Gas Upright</v>
          </cell>
        </row>
        <row r="171">
          <cell r="C171" t="str">
            <v>Gas Remaining Appliances</v>
          </cell>
        </row>
        <row r="172">
          <cell r="C172" t="str">
            <v>Electric Remaining Appliances</v>
          </cell>
        </row>
        <row r="176">
          <cell r="C176" t="str">
            <v>Light vehicles</v>
          </cell>
        </row>
        <row r="177">
          <cell r="C177" t="str">
            <v>Trucks</v>
          </cell>
        </row>
        <row r="178">
          <cell r="C178" t="str">
            <v>Buses</v>
          </cell>
        </row>
        <row r="179">
          <cell r="C179" t="str">
            <v>Articulated trucks</v>
          </cell>
        </row>
        <row r="189">
          <cell r="C189" t="str">
            <v>Dispatchable</v>
          </cell>
        </row>
        <row r="190">
          <cell r="C190" t="str">
            <v>Intermittent</v>
          </cell>
        </row>
        <row r="194">
          <cell r="C194" t="str">
            <v>Green</v>
          </cell>
        </row>
        <row r="195">
          <cell r="C195" t="str">
            <v>Carbon</v>
          </cell>
        </row>
        <row r="199">
          <cell r="C199" t="str">
            <v>Dam hydro</v>
          </cell>
          <cell r="D199">
            <v>1</v>
          </cell>
          <cell r="F199">
            <v>1</v>
          </cell>
        </row>
        <row r="200">
          <cell r="C200" t="str">
            <v>PHES</v>
          </cell>
          <cell r="D200">
            <v>1</v>
          </cell>
          <cell r="F200">
            <v>1</v>
          </cell>
        </row>
        <row r="201">
          <cell r="C201" t="str">
            <v>Batteries</v>
          </cell>
          <cell r="D201">
            <v>1</v>
          </cell>
          <cell r="F201">
            <v>1</v>
          </cell>
        </row>
        <row r="202">
          <cell r="C202" t="str">
            <v>Biomass and WTE</v>
          </cell>
          <cell r="D202">
            <v>1</v>
          </cell>
          <cell r="F202">
            <v>1</v>
          </cell>
        </row>
        <row r="203">
          <cell r="C203" t="str">
            <v>CSP</v>
          </cell>
          <cell r="D203">
            <v>1</v>
          </cell>
          <cell r="F203">
            <v>1</v>
          </cell>
        </row>
        <row r="204">
          <cell r="C204" t="str">
            <v>Other dispatchable green</v>
          </cell>
          <cell r="D204">
            <v>1</v>
          </cell>
          <cell r="F204">
            <v>1</v>
          </cell>
        </row>
        <row r="205">
          <cell r="C205" t="str">
            <v>Coal</v>
          </cell>
          <cell r="D205">
            <v>1</v>
          </cell>
          <cell r="F205">
            <v>2</v>
          </cell>
        </row>
        <row r="206">
          <cell r="C206" t="str">
            <v>Gas</v>
          </cell>
          <cell r="D206">
            <v>1</v>
          </cell>
          <cell r="F206">
            <v>2</v>
          </cell>
        </row>
        <row r="207">
          <cell r="C207" t="str">
            <v>Wind</v>
          </cell>
          <cell r="D207">
            <v>2</v>
          </cell>
          <cell r="F207">
            <v>1</v>
          </cell>
        </row>
        <row r="208">
          <cell r="C208" t="str">
            <v>Solar</v>
          </cell>
          <cell r="D208">
            <v>2</v>
          </cell>
          <cell r="F208">
            <v>1</v>
          </cell>
        </row>
        <row r="209">
          <cell r="C209" t="str">
            <v>Other dispatchable brown</v>
          </cell>
          <cell r="D209">
            <v>1</v>
          </cell>
          <cell r="F209">
            <v>2</v>
          </cell>
        </row>
        <row r="210">
          <cell r="C210" t="str">
            <v>Other intermittent brown</v>
          </cell>
          <cell r="D210">
            <v>2</v>
          </cell>
          <cell r="F210">
            <v>2</v>
          </cell>
        </row>
        <row r="211">
          <cell r="C211" t="str">
            <v>Other intermittent green</v>
          </cell>
          <cell r="D211">
            <v>2</v>
          </cell>
          <cell r="F211">
            <v>1</v>
          </cell>
        </row>
        <row r="215">
          <cell r="C215" t="str">
            <v>HVAC</v>
          </cell>
        </row>
        <row r="216">
          <cell r="C216" t="str">
            <v>HVDC</v>
          </cell>
        </row>
      </sheetData>
      <sheetData sheetId="32">
        <row r="144">
          <cell r="AB144">
            <v>6.3823999482726101E-4</v>
          </cell>
          <cell r="AC144">
            <v>1.1233685799771909E-3</v>
          </cell>
          <cell r="AD144">
            <v>1.9765158985832754E-3</v>
          </cell>
          <cell r="AE144">
            <v>3.4753354893658495E-3</v>
          </cell>
          <cell r="AF144">
            <v>6.1037797463583399E-3</v>
          </cell>
          <cell r="AG144">
            <v>1.0698810073326182E-2</v>
          </cell>
          <cell r="AH144">
            <v>1.7783656655977365E-2</v>
          </cell>
          <cell r="AI144">
            <v>2.788428718013658E-2</v>
          </cell>
          <cell r="AJ144">
            <v>4.1463671527831925E-2</v>
          </cell>
          <cell r="AK144">
            <v>5.8757352925646544E-2</v>
          </cell>
          <cell r="AL144">
            <v>7.9711009455038839E-2</v>
          </cell>
          <cell r="AM144">
            <v>0.10397059336670877</v>
          </cell>
          <cell r="AN144">
            <v>0.13092777966319913</v>
          </cell>
          <cell r="AO144">
            <v>0.15980644545238076</v>
          </cell>
          <cell r="AP144">
            <v>0.18976564394772688</v>
          </cell>
          <cell r="AQ144">
            <v>0.21999446842629966</v>
          </cell>
          <cell r="AR144">
            <v>0.24978216436566003</v>
          </cell>
          <cell r="AS144">
            <v>0.27855757741713594</v>
          </cell>
          <cell r="AT144">
            <v>0.32057857038997706</v>
          </cell>
          <cell r="AU144">
            <v>0.3912294738486396</v>
          </cell>
          <cell r="AV144">
            <v>0.46675411836434799</v>
          </cell>
          <cell r="AW144">
            <v>0.57644621293465592</v>
          </cell>
          <cell r="AX144">
            <v>0.67908784677769429</v>
          </cell>
          <cell r="AY144">
            <v>0.76691354286323665</v>
          </cell>
          <cell r="AZ144">
            <v>0.83649078856385939</v>
          </cell>
          <cell r="BA144">
            <v>0.88832330689309646</v>
          </cell>
          <cell r="BB144">
            <v>0.92519427238179053</v>
          </cell>
          <cell r="BC144">
            <v>0.95056936849860285</v>
          </cell>
          <cell r="BD144">
            <v>0.96763797602081314</v>
          </cell>
          <cell r="BE144">
            <v>0.97894327972825979</v>
          </cell>
          <cell r="BF144">
            <v>1</v>
          </cell>
        </row>
        <row r="145">
          <cell r="AB145">
            <v>6.3823999482726101E-4</v>
          </cell>
          <cell r="AC145">
            <v>1.1233685799771909E-3</v>
          </cell>
          <cell r="AD145">
            <v>1.9765158985832754E-3</v>
          </cell>
          <cell r="AE145">
            <v>3.4753354893658495E-3</v>
          </cell>
          <cell r="AF145">
            <v>6.1037797463583399E-3</v>
          </cell>
          <cell r="AG145">
            <v>1.0698810073326182E-2</v>
          </cell>
          <cell r="AH145">
            <v>1.7783656655977365E-2</v>
          </cell>
          <cell r="AI145">
            <v>2.788428718013658E-2</v>
          </cell>
          <cell r="AJ145">
            <v>4.1463671527831925E-2</v>
          </cell>
          <cell r="AK145">
            <v>5.8757352925646544E-2</v>
          </cell>
          <cell r="AL145">
            <v>7.9711009455038839E-2</v>
          </cell>
          <cell r="AM145">
            <v>0.10397059336670877</v>
          </cell>
          <cell r="AN145">
            <v>0.13092777966319913</v>
          </cell>
          <cell r="AO145">
            <v>0.15980644545238076</v>
          </cell>
          <cell r="AP145">
            <v>0.18976564394772688</v>
          </cell>
          <cell r="AQ145">
            <v>0.21999446842629966</v>
          </cell>
          <cell r="AR145">
            <v>0.24978216436566003</v>
          </cell>
          <cell r="AS145">
            <v>0.27855757741713594</v>
          </cell>
          <cell r="AT145">
            <v>0.32057857038997706</v>
          </cell>
          <cell r="AU145">
            <v>0.3912294738486396</v>
          </cell>
          <cell r="AV145">
            <v>0.46675411836434799</v>
          </cell>
          <cell r="AW145">
            <v>0.57644621293465592</v>
          </cell>
          <cell r="AX145">
            <v>0.67908784677769429</v>
          </cell>
          <cell r="AY145">
            <v>0.76691354286323665</v>
          </cell>
          <cell r="AZ145">
            <v>0.83649078856385939</v>
          </cell>
          <cell r="BA145">
            <v>0.88832330689309646</v>
          </cell>
          <cell r="BB145">
            <v>0.92519427238179053</v>
          </cell>
          <cell r="BC145">
            <v>0.95056936849860285</v>
          </cell>
          <cell r="BD145">
            <v>0.96763797602081314</v>
          </cell>
          <cell r="BE145">
            <v>0.97894327972825979</v>
          </cell>
          <cell r="BF145">
            <v>1</v>
          </cell>
        </row>
        <row r="146">
          <cell r="AB146">
            <v>6.3823999482726101E-4</v>
          </cell>
          <cell r="AC146">
            <v>1.1233685799771909E-3</v>
          </cell>
          <cell r="AD146">
            <v>1.9765158985832754E-3</v>
          </cell>
          <cell r="AE146">
            <v>3.4753354893658495E-3</v>
          </cell>
          <cell r="AF146">
            <v>6.1037797463583399E-3</v>
          </cell>
          <cell r="AG146">
            <v>1.0698810073326182E-2</v>
          </cell>
          <cell r="AH146">
            <v>1.7783656655977365E-2</v>
          </cell>
          <cell r="AI146">
            <v>2.788428718013658E-2</v>
          </cell>
          <cell r="AJ146">
            <v>4.1463671527831925E-2</v>
          </cell>
          <cell r="AK146">
            <v>5.8757352925646544E-2</v>
          </cell>
          <cell r="AL146">
            <v>7.9711009455038839E-2</v>
          </cell>
          <cell r="AM146">
            <v>0.10397059336670877</v>
          </cell>
          <cell r="AN146">
            <v>0.13092777966319913</v>
          </cell>
          <cell r="AO146">
            <v>0.15980644545238076</v>
          </cell>
          <cell r="AP146">
            <v>0.18976564394772688</v>
          </cell>
          <cell r="AQ146">
            <v>0.21999446842629966</v>
          </cell>
          <cell r="AR146">
            <v>0.24978216436566003</v>
          </cell>
          <cell r="AS146">
            <v>0.27855757741713594</v>
          </cell>
          <cell r="AT146">
            <v>0.32057857038997706</v>
          </cell>
          <cell r="AU146">
            <v>0.3912294738486396</v>
          </cell>
          <cell r="AV146">
            <v>0.46675411836434799</v>
          </cell>
          <cell r="AW146">
            <v>0.57644621293465592</v>
          </cell>
          <cell r="AX146">
            <v>0.67908784677769429</v>
          </cell>
          <cell r="AY146">
            <v>0.76691354286323665</v>
          </cell>
          <cell r="AZ146">
            <v>0.83649078856385939</v>
          </cell>
          <cell r="BA146">
            <v>0.88832330689309646</v>
          </cell>
          <cell r="BB146">
            <v>0.92519427238179053</v>
          </cell>
          <cell r="BC146">
            <v>0.95056936849860285</v>
          </cell>
          <cell r="BD146">
            <v>0.96763797602081314</v>
          </cell>
          <cell r="BE146">
            <v>0.97894327972825979</v>
          </cell>
          <cell r="BF146">
            <v>1</v>
          </cell>
        </row>
        <row r="147">
          <cell r="AB147">
            <v>6.3823999482726101E-4</v>
          </cell>
          <cell r="AC147">
            <v>1.1233685799771909E-3</v>
          </cell>
          <cell r="AD147">
            <v>1.9765158985832754E-3</v>
          </cell>
          <cell r="AE147">
            <v>3.4753354893658495E-3</v>
          </cell>
          <cell r="AF147">
            <v>6.1037797463583399E-3</v>
          </cell>
          <cell r="AG147">
            <v>1.0698810073326182E-2</v>
          </cell>
          <cell r="AH147">
            <v>1.7783656655977365E-2</v>
          </cell>
          <cell r="AI147">
            <v>2.788428718013658E-2</v>
          </cell>
          <cell r="AJ147">
            <v>4.1463671527831925E-2</v>
          </cell>
          <cell r="AK147">
            <v>5.8757352925646544E-2</v>
          </cell>
          <cell r="AL147">
            <v>7.9711009455038839E-2</v>
          </cell>
          <cell r="AM147">
            <v>0.10397059336670877</v>
          </cell>
          <cell r="AN147">
            <v>0.13092777966319913</v>
          </cell>
          <cell r="AO147">
            <v>0.15980644545238076</v>
          </cell>
          <cell r="AP147">
            <v>0.18976564394772688</v>
          </cell>
          <cell r="AQ147">
            <v>0.21999446842629966</v>
          </cell>
          <cell r="AR147">
            <v>0.24978216436566003</v>
          </cell>
          <cell r="AS147">
            <v>0.27855757741713594</v>
          </cell>
          <cell r="AT147">
            <v>0.32057857038997706</v>
          </cell>
          <cell r="AU147">
            <v>0.3912294738486396</v>
          </cell>
          <cell r="AV147">
            <v>0.46675411836434799</v>
          </cell>
          <cell r="AW147">
            <v>0.57644621293465592</v>
          </cell>
          <cell r="AX147">
            <v>0.67908784677769429</v>
          </cell>
          <cell r="AY147">
            <v>0.76691354286323665</v>
          </cell>
          <cell r="AZ147">
            <v>0.83649078856385939</v>
          </cell>
          <cell r="BA147">
            <v>0.88832330689309646</v>
          </cell>
          <cell r="BB147">
            <v>0.92519427238179053</v>
          </cell>
          <cell r="BC147">
            <v>0.95056936849860285</v>
          </cell>
          <cell r="BD147">
            <v>0.96763797602081314</v>
          </cell>
          <cell r="BE147">
            <v>0.97894327972825979</v>
          </cell>
          <cell r="BF147">
            <v>1</v>
          </cell>
        </row>
        <row r="148">
          <cell r="AB148">
            <v>6.3823999482726101E-4</v>
          </cell>
          <cell r="AC148">
            <v>1.1233685799771909E-3</v>
          </cell>
          <cell r="AD148">
            <v>1.9765158985832754E-3</v>
          </cell>
          <cell r="AE148">
            <v>3.4753354893658495E-3</v>
          </cell>
          <cell r="AF148">
            <v>6.1037797463583399E-3</v>
          </cell>
          <cell r="AG148">
            <v>1.0698810073326182E-2</v>
          </cell>
          <cell r="AH148">
            <v>1.7783656655977365E-2</v>
          </cell>
          <cell r="AI148">
            <v>2.788428718013658E-2</v>
          </cell>
          <cell r="AJ148">
            <v>4.1463671527831925E-2</v>
          </cell>
          <cell r="AK148">
            <v>5.8757352925646544E-2</v>
          </cell>
          <cell r="AL148">
            <v>7.9711009455038839E-2</v>
          </cell>
          <cell r="AM148">
            <v>0.10397059336670877</v>
          </cell>
          <cell r="AN148">
            <v>0.13092777966319913</v>
          </cell>
          <cell r="AO148">
            <v>0.15980644545238076</v>
          </cell>
          <cell r="AP148">
            <v>0.18976564394772688</v>
          </cell>
          <cell r="AQ148">
            <v>0.21999446842629966</v>
          </cell>
          <cell r="AR148">
            <v>0.24978216436566003</v>
          </cell>
          <cell r="AS148">
            <v>0.27855757741713594</v>
          </cell>
          <cell r="AT148">
            <v>0.32057857038997706</v>
          </cell>
          <cell r="AU148">
            <v>0.3912294738486396</v>
          </cell>
          <cell r="AV148">
            <v>0.46675411836434799</v>
          </cell>
          <cell r="AW148">
            <v>0.57644621293465592</v>
          </cell>
          <cell r="AX148">
            <v>0.67908784677769429</v>
          </cell>
          <cell r="AY148">
            <v>0.76691354286323665</v>
          </cell>
          <cell r="AZ148">
            <v>0.83649078856385939</v>
          </cell>
          <cell r="BA148">
            <v>0.88832330689309646</v>
          </cell>
          <cell r="BB148">
            <v>0.92519427238179053</v>
          </cell>
          <cell r="BC148">
            <v>0.95056936849860285</v>
          </cell>
          <cell r="BD148">
            <v>0.96763797602081314</v>
          </cell>
          <cell r="BE148">
            <v>0.97894327972825979</v>
          </cell>
          <cell r="BF148">
            <v>1</v>
          </cell>
        </row>
        <row r="149">
          <cell r="AB149">
            <v>6.3823999482726101E-4</v>
          </cell>
          <cell r="AC149">
            <v>1.1233685799771909E-3</v>
          </cell>
          <cell r="AD149">
            <v>1.9765158985832754E-3</v>
          </cell>
          <cell r="AE149">
            <v>3.4753354893658495E-3</v>
          </cell>
          <cell r="AF149">
            <v>6.1037797463583399E-3</v>
          </cell>
          <cell r="AG149">
            <v>1.0698810073326182E-2</v>
          </cell>
          <cell r="AH149">
            <v>1.7783656655977365E-2</v>
          </cell>
          <cell r="AI149">
            <v>2.788428718013658E-2</v>
          </cell>
          <cell r="AJ149">
            <v>4.1463671527831925E-2</v>
          </cell>
          <cell r="AK149">
            <v>5.8757352925646544E-2</v>
          </cell>
          <cell r="AL149">
            <v>7.9711009455038839E-2</v>
          </cell>
          <cell r="AM149">
            <v>0.10397059336670877</v>
          </cell>
          <cell r="AN149">
            <v>0.13092777966319913</v>
          </cell>
          <cell r="AO149">
            <v>0.15980644545238076</v>
          </cell>
          <cell r="AP149">
            <v>0.18976564394772688</v>
          </cell>
          <cell r="AQ149">
            <v>0.21999446842629966</v>
          </cell>
          <cell r="AR149">
            <v>0.24978216436566003</v>
          </cell>
          <cell r="AS149">
            <v>0.27855757741713594</v>
          </cell>
          <cell r="AT149">
            <v>0.32057857038997706</v>
          </cell>
          <cell r="AU149">
            <v>0.3912294738486396</v>
          </cell>
          <cell r="AV149">
            <v>0.46675411836434799</v>
          </cell>
          <cell r="AW149">
            <v>0.57644621293465592</v>
          </cell>
          <cell r="AX149">
            <v>0.67908784677769429</v>
          </cell>
          <cell r="AY149">
            <v>0.76691354286323665</v>
          </cell>
          <cell r="AZ149">
            <v>0.83649078856385939</v>
          </cell>
          <cell r="BA149">
            <v>0.88832330689309646</v>
          </cell>
          <cell r="BB149">
            <v>0.92519427238179053</v>
          </cell>
          <cell r="BC149">
            <v>0.95056936849860285</v>
          </cell>
          <cell r="BD149">
            <v>0.96763797602081314</v>
          </cell>
          <cell r="BE149">
            <v>0.97894327972825979</v>
          </cell>
          <cell r="BF149">
            <v>1</v>
          </cell>
        </row>
        <row r="150">
          <cell r="AB150">
            <v>6.3823999482726101E-4</v>
          </cell>
          <cell r="AC150">
            <v>1.1233685799771909E-3</v>
          </cell>
          <cell r="AD150">
            <v>1.9765158985832754E-3</v>
          </cell>
          <cell r="AE150">
            <v>3.4753354893658495E-3</v>
          </cell>
          <cell r="AF150">
            <v>6.1037797463583399E-3</v>
          </cell>
          <cell r="AG150">
            <v>1.0698810073326182E-2</v>
          </cell>
          <cell r="AH150">
            <v>1.7783656655977365E-2</v>
          </cell>
          <cell r="AI150">
            <v>2.788428718013658E-2</v>
          </cell>
          <cell r="AJ150">
            <v>4.1463671527831925E-2</v>
          </cell>
          <cell r="AK150">
            <v>5.8757352925646544E-2</v>
          </cell>
          <cell r="AL150">
            <v>7.9711009455038839E-2</v>
          </cell>
          <cell r="AM150">
            <v>0.10397059336670877</v>
          </cell>
          <cell r="AN150">
            <v>0.13092777966319913</v>
          </cell>
          <cell r="AO150">
            <v>0.15980644545238076</v>
          </cell>
          <cell r="AP150">
            <v>0.18976564394772688</v>
          </cell>
          <cell r="AQ150">
            <v>0.21999446842629966</v>
          </cell>
          <cell r="AR150">
            <v>0.24978216436566003</v>
          </cell>
          <cell r="AS150">
            <v>0.27855757741713594</v>
          </cell>
          <cell r="AT150">
            <v>0.32057857038997706</v>
          </cell>
          <cell r="AU150">
            <v>0.3912294738486396</v>
          </cell>
          <cell r="AV150">
            <v>0.46675411836434799</v>
          </cell>
          <cell r="AW150">
            <v>0.57644621293465592</v>
          </cell>
          <cell r="AX150">
            <v>0.67908784677769429</v>
          </cell>
          <cell r="AY150">
            <v>0.76691354286323665</v>
          </cell>
          <cell r="AZ150">
            <v>0.83649078856385939</v>
          </cell>
          <cell r="BA150">
            <v>0.88832330689309646</v>
          </cell>
          <cell r="BB150">
            <v>0.92519427238179053</v>
          </cell>
          <cell r="BC150">
            <v>0.95056936849860285</v>
          </cell>
          <cell r="BD150">
            <v>0.96763797602081314</v>
          </cell>
          <cell r="BE150">
            <v>0.97894327972825979</v>
          </cell>
          <cell r="BF150">
            <v>1</v>
          </cell>
        </row>
        <row r="151">
          <cell r="AB151">
            <v>6.3823999482726101E-4</v>
          </cell>
          <cell r="AC151">
            <v>1.1233685799771909E-3</v>
          </cell>
          <cell r="AD151">
            <v>1.9765158985832754E-3</v>
          </cell>
          <cell r="AE151">
            <v>3.4753354893658495E-3</v>
          </cell>
          <cell r="AF151">
            <v>6.1037797463583399E-3</v>
          </cell>
          <cell r="AG151">
            <v>1.0698810073326182E-2</v>
          </cell>
          <cell r="AH151">
            <v>1.7783656655977365E-2</v>
          </cell>
          <cell r="AI151">
            <v>2.788428718013658E-2</v>
          </cell>
          <cell r="AJ151">
            <v>4.1463671527831925E-2</v>
          </cell>
          <cell r="AK151">
            <v>5.8757352925646544E-2</v>
          </cell>
          <cell r="AL151">
            <v>7.9711009455038839E-2</v>
          </cell>
          <cell r="AM151">
            <v>0.10397059336670877</v>
          </cell>
          <cell r="AN151">
            <v>0.13092777966319913</v>
          </cell>
          <cell r="AO151">
            <v>0.15980644545238076</v>
          </cell>
          <cell r="AP151">
            <v>0.18976564394772688</v>
          </cell>
          <cell r="AQ151">
            <v>0.21999446842629966</v>
          </cell>
          <cell r="AR151">
            <v>0.24978216436566003</v>
          </cell>
          <cell r="AS151">
            <v>0.27855757741713594</v>
          </cell>
          <cell r="AT151">
            <v>0.32057857038997706</v>
          </cell>
          <cell r="AU151">
            <v>0.3912294738486396</v>
          </cell>
          <cell r="AV151">
            <v>0.46675411836434799</v>
          </cell>
          <cell r="AW151">
            <v>0.57644621293465592</v>
          </cell>
          <cell r="AX151">
            <v>0.67908784677769429</v>
          </cell>
          <cell r="AY151">
            <v>0.76691354286323665</v>
          </cell>
          <cell r="AZ151">
            <v>0.83649078856385939</v>
          </cell>
          <cell r="BA151">
            <v>0.88832330689309646</v>
          </cell>
          <cell r="BB151">
            <v>0.92519427238179053</v>
          </cell>
          <cell r="BC151">
            <v>0.95056936849860285</v>
          </cell>
          <cell r="BD151">
            <v>0.96763797602081314</v>
          </cell>
          <cell r="BE151">
            <v>0.97894327972825979</v>
          </cell>
          <cell r="BF151">
            <v>1</v>
          </cell>
        </row>
        <row r="201">
          <cell r="AB201">
            <v>4433416.9424494775</v>
          </cell>
          <cell r="AC201">
            <v>4484710.0362299299</v>
          </cell>
          <cell r="AD201">
            <v>4535988.6847084155</v>
          </cell>
          <cell r="AE201">
            <v>4587252.8878849288</v>
          </cell>
          <cell r="AF201">
            <v>4638502.6457594754</v>
          </cell>
          <cell r="AG201">
            <v>4689737.9583320515</v>
          </cell>
          <cell r="AH201">
            <v>4741792.5858519757</v>
          </cell>
          <cell r="AI201">
            <v>4793832.5358924251</v>
          </cell>
          <cell r="AJ201">
            <v>4845857.808453396</v>
          </cell>
          <cell r="AK201">
            <v>4897868.4035348948</v>
          </cell>
          <cell r="AL201">
            <v>4949864.3211369161</v>
          </cell>
          <cell r="AM201">
            <v>4993996.5373310857</v>
          </cell>
          <cell r="AN201">
            <v>5038116.2632889068</v>
          </cell>
          <cell r="AO201">
            <v>5082223.4990103757</v>
          </cell>
          <cell r="AP201">
            <v>5126318.2444954934</v>
          </cell>
          <cell r="AQ201">
            <v>5170400.4997442616</v>
          </cell>
          <cell r="AR201">
            <v>5199177.6306755878</v>
          </cell>
          <cell r="AS201">
            <v>5227946.5358533449</v>
          </cell>
          <cell r="AT201">
            <v>5256707.2152775377</v>
          </cell>
          <cell r="AU201">
            <v>5285459.6689481633</v>
          </cell>
          <cell r="AV201">
            <v>5314203.8968652207</v>
          </cell>
          <cell r="AW201">
            <v>5337652.0447604451</v>
          </cell>
          <cell r="AX201">
            <v>5361093.4424945321</v>
          </cell>
          <cell r="AY201">
            <v>5384528.0900674816</v>
          </cell>
          <cell r="AZ201">
            <v>5407955.9874792937</v>
          </cell>
          <cell r="BA201">
            <v>5431377.1347299684</v>
          </cell>
          <cell r="BB201">
            <v>5450389.5503556561</v>
          </cell>
          <cell r="BC201">
            <v>5469396.445064594</v>
          </cell>
          <cell r="BD201">
            <v>5488397.8188567823</v>
          </cell>
          <cell r="BE201">
            <v>5507393.6717322236</v>
          </cell>
          <cell r="BF201">
            <v>5526384.0036909152</v>
          </cell>
        </row>
        <row r="202">
          <cell r="AB202">
            <v>258440.43485787688</v>
          </cell>
          <cell r="AC202">
            <v>263078.25439656543</v>
          </cell>
          <cell r="AD202">
            <v>267714.77333337156</v>
          </cell>
          <cell r="AE202">
            <v>272349.99166829535</v>
          </cell>
          <cell r="AF202">
            <v>276983.9094013368</v>
          </cell>
          <cell r="AG202">
            <v>281616.52653249592</v>
          </cell>
          <cell r="AH202">
            <v>285837.9989894692</v>
          </cell>
          <cell r="AI202">
            <v>290058.28497398092</v>
          </cell>
          <cell r="AJ202">
            <v>294277.38448603189</v>
          </cell>
          <cell r="AK202">
            <v>298495.29752562131</v>
          </cell>
          <cell r="AL202">
            <v>302712.02409274969</v>
          </cell>
          <cell r="AM202">
            <v>306402.35448282049</v>
          </cell>
          <cell r="AN202">
            <v>310091.64475764905</v>
          </cell>
          <cell r="AO202">
            <v>313779.89491723583</v>
          </cell>
          <cell r="AP202">
            <v>317467.10496158054</v>
          </cell>
          <cell r="AQ202">
            <v>321153.27489068324</v>
          </cell>
          <cell r="AR202">
            <v>324359.44943549577</v>
          </cell>
          <cell r="AS202">
            <v>327564.71742587013</v>
          </cell>
          <cell r="AT202">
            <v>330769.07886180619</v>
          </cell>
          <cell r="AU202">
            <v>333972.53374330403</v>
          </cell>
          <cell r="AV202">
            <v>337175.08207036345</v>
          </cell>
          <cell r="AW202">
            <v>340178.94574274396</v>
          </cell>
          <cell r="AX202">
            <v>343181.95805128955</v>
          </cell>
          <cell r="AY202">
            <v>346184.11899600032</v>
          </cell>
          <cell r="AZ202">
            <v>349185.42857687623</v>
          </cell>
          <cell r="BA202">
            <v>352185.8867939171</v>
          </cell>
          <cell r="BB202">
            <v>354987.89438345353</v>
          </cell>
          <cell r="BC202">
            <v>357789.10578834836</v>
          </cell>
          <cell r="BD202">
            <v>360589.52100860165</v>
          </cell>
          <cell r="BE202">
            <v>363389.14004421321</v>
          </cell>
          <cell r="BF202">
            <v>366187.96289518318</v>
          </cell>
        </row>
        <row r="203">
          <cell r="AB203">
            <v>96526.256101125764</v>
          </cell>
          <cell r="AC203">
            <v>97933.538849801131</v>
          </cell>
          <cell r="AD203">
            <v>99340.426247718686</v>
          </cell>
          <cell r="AE203">
            <v>100746.91829487849</v>
          </cell>
          <cell r="AF203">
            <v>102153.01499128043</v>
          </cell>
          <cell r="AG203">
            <v>103558.71633692468</v>
          </cell>
          <cell r="AH203">
            <v>104977.60482812287</v>
          </cell>
          <cell r="AI203">
            <v>106396.09418624089</v>
          </cell>
          <cell r="AJ203">
            <v>107814.18441127859</v>
          </cell>
          <cell r="AK203">
            <v>109231.87550323612</v>
          </cell>
          <cell r="AL203">
            <v>110649.16746211331</v>
          </cell>
          <cell r="AM203">
            <v>111959.26559439058</v>
          </cell>
          <cell r="AN203">
            <v>113268.99435346112</v>
          </cell>
          <cell r="AO203">
            <v>114578.35373932487</v>
          </cell>
          <cell r="AP203">
            <v>115887.34375198193</v>
          </cell>
          <cell r="AQ203">
            <v>117195.96439143216</v>
          </cell>
          <cell r="AR203">
            <v>118347.07901715657</v>
          </cell>
          <cell r="AS203">
            <v>119497.86808858039</v>
          </cell>
          <cell r="AT203">
            <v>120648.33160570364</v>
          </cell>
          <cell r="AU203">
            <v>121798.46956852633</v>
          </cell>
          <cell r="AV203">
            <v>122948.28197704846</v>
          </cell>
          <cell r="AW203">
            <v>124047.84947656047</v>
          </cell>
          <cell r="AX203">
            <v>125147.10535192543</v>
          </cell>
          <cell r="AY203">
            <v>126246.04960314339</v>
          </cell>
          <cell r="AZ203">
            <v>127344.68223021431</v>
          </cell>
          <cell r="BA203">
            <v>128443.00323313827</v>
          </cell>
          <cell r="BB203">
            <v>129483.62333039008</v>
          </cell>
          <cell r="BC203">
            <v>130523.94782933523</v>
          </cell>
          <cell r="BD203">
            <v>131563.97672997371</v>
          </cell>
          <cell r="BE203">
            <v>132603.71003230556</v>
          </cell>
          <cell r="BF203">
            <v>133643.14773633078</v>
          </cell>
        </row>
        <row r="204">
          <cell r="AB204">
            <v>2904290.5336837908</v>
          </cell>
          <cell r="AC204">
            <v>2958515.5346581666</v>
          </cell>
          <cell r="AD204">
            <v>3012725.3336472693</v>
          </cell>
          <cell r="AE204">
            <v>3066919.9306510985</v>
          </cell>
          <cell r="AF204">
            <v>3121099.3256696551</v>
          </cell>
          <cell r="AG204">
            <v>3175263.5187029387</v>
          </cell>
          <cell r="AH204">
            <v>3229973.940299693</v>
          </cell>
          <cell r="AI204">
            <v>3284669.0035694153</v>
          </cell>
          <cell r="AJ204">
            <v>3339348.7085121041</v>
          </cell>
          <cell r="AK204">
            <v>3394013.0551277595</v>
          </cell>
          <cell r="AL204">
            <v>3448662.0434163823</v>
          </cell>
          <cell r="AM204">
            <v>3496826.8513822253</v>
          </cell>
          <cell r="AN204">
            <v>3544978.1036510905</v>
          </cell>
          <cell r="AO204">
            <v>3593115.8002229775</v>
          </cell>
          <cell r="AP204">
            <v>3641239.9410978872</v>
          </cell>
          <cell r="AQ204">
            <v>3689350.5262758196</v>
          </cell>
          <cell r="AR204">
            <v>3728364.3626876674</v>
          </cell>
          <cell r="AS204">
            <v>3767367.1763291908</v>
          </cell>
          <cell r="AT204">
            <v>3806358.9672003905</v>
          </cell>
          <cell r="AU204">
            <v>3845339.7353012646</v>
          </cell>
          <cell r="AV204">
            <v>3884309.4806318153</v>
          </cell>
          <cell r="AW204">
            <v>3919749.0237834272</v>
          </cell>
          <cell r="AX204">
            <v>3955178.5262028421</v>
          </cell>
          <cell r="AY204">
            <v>3990597.9878900563</v>
          </cell>
          <cell r="AZ204">
            <v>4026007.4088450721</v>
          </cell>
          <cell r="BA204">
            <v>4061406.7890678891</v>
          </cell>
          <cell r="BB204">
            <v>4092838.656055565</v>
          </cell>
          <cell r="BC204">
            <v>4124261.5874272068</v>
          </cell>
          <cell r="BD204">
            <v>4155675.5831828108</v>
          </cell>
          <cell r="BE204">
            <v>4187080.6433223807</v>
          </cell>
          <cell r="BF204">
            <v>4218476.7678459128</v>
          </cell>
        </row>
        <row r="205">
          <cell r="AB205">
            <v>1106188.159849176</v>
          </cell>
          <cell r="AC205">
            <v>1115954.6009708846</v>
          </cell>
          <cell r="AD205">
            <v>1125718.2814959185</v>
          </cell>
          <cell r="AE205">
            <v>1135479.201424276</v>
          </cell>
          <cell r="AF205">
            <v>1145237.3607559581</v>
          </cell>
          <cell r="AG205">
            <v>1154992.7594909647</v>
          </cell>
          <cell r="AH205">
            <v>1164727.8031621582</v>
          </cell>
          <cell r="AI205">
            <v>1174460.0911362136</v>
          </cell>
          <cell r="AJ205">
            <v>1184189.6234131304</v>
          </cell>
          <cell r="AK205">
            <v>1193916.3999929086</v>
          </cell>
          <cell r="AL205">
            <v>1203640.4208755489</v>
          </cell>
          <cell r="AM205">
            <v>1210713.7519794633</v>
          </cell>
          <cell r="AN205">
            <v>1217785.06527106</v>
          </cell>
          <cell r="AO205">
            <v>1224854.3607503395</v>
          </cell>
          <cell r="AP205">
            <v>1231921.6384173017</v>
          </cell>
          <cell r="AQ205">
            <v>1238986.8982719462</v>
          </cell>
          <cell r="AR205">
            <v>1242016.2032554671</v>
          </cell>
          <cell r="AS205">
            <v>1245044.6153247785</v>
          </cell>
          <cell r="AT205">
            <v>1248072.1344798806</v>
          </cell>
          <cell r="AU205">
            <v>1251098.760720772</v>
          </cell>
          <cell r="AV205">
            <v>1254124.4940474536</v>
          </cell>
          <cell r="AW205">
            <v>1255821.1398364573</v>
          </cell>
          <cell r="AX205">
            <v>1257517.2633481547</v>
          </cell>
          <cell r="AY205">
            <v>1259212.8645825456</v>
          </cell>
          <cell r="AZ205">
            <v>1260907.9435396297</v>
          </cell>
          <cell r="BA205">
            <v>1262602.5002194077</v>
          </cell>
          <cell r="BB205">
            <v>1263067.7727376008</v>
          </cell>
          <cell r="BC205">
            <v>1263532.8661077486</v>
          </cell>
          <cell r="BD205">
            <v>1263997.7803298526</v>
          </cell>
          <cell r="BE205">
            <v>1264462.5154039117</v>
          </cell>
          <cell r="BF205">
            <v>1264927.0713299264</v>
          </cell>
        </row>
        <row r="206">
          <cell r="AB206">
            <v>328596.66740925069</v>
          </cell>
          <cell r="AC206">
            <v>330273.74675409507</v>
          </cell>
          <cell r="AD206">
            <v>331950.34668582765</v>
          </cell>
          <cell r="AE206">
            <v>333626.46720444842</v>
          </cell>
          <cell r="AF206">
            <v>335302.10830995726</v>
          </cell>
          <cell r="AG206">
            <v>336977.27000235411</v>
          </cell>
          <cell r="AH206">
            <v>337846.95144457696</v>
          </cell>
          <cell r="AI206">
            <v>338716.37764255062</v>
          </cell>
          <cell r="AJ206">
            <v>339585.54859627481</v>
          </cell>
          <cell r="AK206">
            <v>340454.46430574998</v>
          </cell>
          <cell r="AL206">
            <v>341323.1247709759</v>
          </cell>
          <cell r="AM206">
            <v>341403.90863840928</v>
          </cell>
          <cell r="AN206">
            <v>341484.65674358339</v>
          </cell>
          <cell r="AO206">
            <v>341565.36908649816</v>
          </cell>
          <cell r="AP206">
            <v>341646.04566715355</v>
          </cell>
          <cell r="AQ206">
            <v>341726.68648554967</v>
          </cell>
          <cell r="AR206">
            <v>341157.40756670758</v>
          </cell>
          <cell r="AS206">
            <v>340588.27411135234</v>
          </cell>
          <cell r="AT206">
            <v>340019.28611948388</v>
          </cell>
          <cell r="AU206">
            <v>339450.44359110243</v>
          </cell>
          <cell r="AV206">
            <v>338881.74652620783</v>
          </cell>
          <cell r="AW206">
            <v>337882.75863191299</v>
          </cell>
          <cell r="AX206">
            <v>336884.03631571162</v>
          </cell>
          <cell r="AY206">
            <v>335885.57957760367</v>
          </cell>
          <cell r="AZ206">
            <v>334887.3884175893</v>
          </cell>
          <cell r="BA206">
            <v>333889.46283566835</v>
          </cell>
          <cell r="BB206">
            <v>332593.76128176163</v>
          </cell>
          <cell r="BC206">
            <v>331298.40853344608</v>
          </cell>
          <cell r="BD206">
            <v>330003.40459072217</v>
          </cell>
          <cell r="BE206">
            <v>328708.74945358944</v>
          </cell>
          <cell r="BF206">
            <v>327414.44312204811</v>
          </cell>
        </row>
        <row r="207">
          <cell r="AB207">
            <v>3993186.0979421283</v>
          </cell>
          <cell r="AC207">
            <v>4054972.7138496917</v>
          </cell>
          <cell r="AD207">
            <v>4116741.9813963366</v>
          </cell>
          <cell r="AE207">
            <v>4178493.9005820695</v>
          </cell>
          <cell r="AF207">
            <v>4240228.4714068826</v>
          </cell>
          <cell r="AG207">
            <v>4301945.6938707782</v>
          </cell>
          <cell r="AH207">
            <v>4364791.6343377298</v>
          </cell>
          <cell r="AI207">
            <v>4427619.9072982669</v>
          </cell>
          <cell r="AJ207">
            <v>4490430.5127523877</v>
          </cell>
          <cell r="AK207">
            <v>4553223.4507000949</v>
          </cell>
          <cell r="AL207">
            <v>4615998.7211413877</v>
          </cell>
          <cell r="AM207">
            <v>4671612.8073089859</v>
          </cell>
          <cell r="AN207">
            <v>4727211.2166136038</v>
          </cell>
          <cell r="AO207">
            <v>4782793.949055234</v>
          </cell>
          <cell r="AP207">
            <v>4838361.0046338886</v>
          </cell>
          <cell r="AQ207">
            <v>4893912.3833495574</v>
          </cell>
          <cell r="AR207">
            <v>4936424.3072971404</v>
          </cell>
          <cell r="AS207">
            <v>4978924.1861744309</v>
          </cell>
          <cell r="AT207">
            <v>5021412.019981429</v>
          </cell>
          <cell r="AU207">
            <v>5063887.8087181337</v>
          </cell>
          <cell r="AV207">
            <v>5106351.5523845451</v>
          </cell>
          <cell r="AW207">
            <v>5143873.7547850562</v>
          </cell>
          <cell r="AX207">
            <v>5181385.2877067514</v>
          </cell>
          <cell r="AY207">
            <v>5218886.1511496315</v>
          </cell>
          <cell r="AZ207">
            <v>5256376.3451136993</v>
          </cell>
          <cell r="BA207">
            <v>5293855.8695989521</v>
          </cell>
          <cell r="BB207">
            <v>5327171.2462014351</v>
          </cell>
          <cell r="BC207">
            <v>5360477.1131755188</v>
          </cell>
          <cell r="BD207">
            <v>5393773.4705211995</v>
          </cell>
          <cell r="BE207">
            <v>5427060.3182384791</v>
          </cell>
          <cell r="BF207">
            <v>5460337.6563273566</v>
          </cell>
        </row>
        <row r="208">
          <cell r="AB208">
            <v>1669260.4003006003</v>
          </cell>
          <cell r="AC208">
            <v>1712873.7667834132</v>
          </cell>
          <cell r="AD208">
            <v>1756474.932063112</v>
          </cell>
          <cell r="AE208">
            <v>1800063.8961396965</v>
          </cell>
          <cell r="AF208">
            <v>1843640.6590131666</v>
          </cell>
          <cell r="AG208">
            <v>1887205.2206835204</v>
          </cell>
          <cell r="AH208">
            <v>1931400.557273617</v>
          </cell>
          <cell r="AI208">
            <v>1975583.5136108147</v>
          </cell>
          <cell r="AJ208">
            <v>2019754.0896951135</v>
          </cell>
          <cell r="AK208">
            <v>2063912.2855265138</v>
          </cell>
          <cell r="AL208">
            <v>2108058.1011050134</v>
          </cell>
          <cell r="AM208">
            <v>2149016.2235133532</v>
          </cell>
          <cell r="AN208">
            <v>2189962.8505152916</v>
          </cell>
          <cell r="AO208">
            <v>2230897.9821108319</v>
          </cell>
          <cell r="AP208">
            <v>2271821.6182999713</v>
          </cell>
          <cell r="AQ208">
            <v>2312733.7590827127</v>
          </cell>
          <cell r="AR208">
            <v>2348639.2329143663</v>
          </cell>
          <cell r="AS208">
            <v>2384534.6042862497</v>
          </cell>
          <cell r="AT208">
            <v>2420419.8731983574</v>
          </cell>
          <cell r="AU208">
            <v>2456295.0396506926</v>
          </cell>
          <cell r="AV208">
            <v>2492160.1036432562</v>
          </cell>
          <cell r="AW208">
            <v>2525819.676533279</v>
          </cell>
          <cell r="AX208">
            <v>2559469.7595936623</v>
          </cell>
          <cell r="AY208">
            <v>2593110.3528244039</v>
          </cell>
          <cell r="AZ208">
            <v>2626741.4562255065</v>
          </cell>
          <cell r="BA208">
            <v>2660363.0697969678</v>
          </cell>
          <cell r="BB208">
            <v>2691461.367536888</v>
          </cell>
          <cell r="BC208">
            <v>2722550.877427977</v>
          </cell>
          <cell r="BD208">
            <v>2753631.5994702331</v>
          </cell>
          <cell r="BE208">
            <v>2784703.5336636566</v>
          </cell>
          <cell r="BF208">
            <v>2815766.6800082489</v>
          </cell>
        </row>
        <row r="212">
          <cell r="AB212">
            <v>157325.00199426585</v>
          </cell>
          <cell r="AC212">
            <v>161640.00932628213</v>
          </cell>
          <cell r="AD212">
            <v>165952.1269126815</v>
          </cell>
          <cell r="AE212">
            <v>170261.35475346399</v>
          </cell>
          <cell r="AF212">
            <v>174567.69284862952</v>
          </cell>
          <cell r="AG212">
            <v>178871.14119817823</v>
          </cell>
          <cell r="AH212">
            <v>183392.98583384615</v>
          </cell>
          <cell r="AI212">
            <v>187911.7940525609</v>
          </cell>
          <cell r="AJ212">
            <v>192427.56585432234</v>
          </cell>
          <cell r="AK212">
            <v>196940.30123913061</v>
          </cell>
          <cell r="AL212">
            <v>201450.00020698563</v>
          </cell>
          <cell r="AM212">
            <v>206565.31387553443</v>
          </cell>
          <cell r="AN212">
            <v>211677.18703544943</v>
          </cell>
          <cell r="AO212">
            <v>216785.61968673067</v>
          </cell>
          <cell r="AP212">
            <v>221890.61182937815</v>
          </cell>
          <cell r="AQ212">
            <v>226992.16346339183</v>
          </cell>
          <cell r="AR212">
            <v>232662.60296777956</v>
          </cell>
          <cell r="AS212">
            <v>238329.22135528133</v>
          </cell>
          <cell r="AT212">
            <v>243992.01862589706</v>
          </cell>
          <cell r="AU212">
            <v>249650.99477962693</v>
          </cell>
          <cell r="AV212">
            <v>255306.14981647077</v>
          </cell>
          <cell r="AW212">
            <v>261530.31136850431</v>
          </cell>
          <cell r="AX212">
            <v>267750.27022900345</v>
          </cell>
          <cell r="AY212">
            <v>273966.02639796823</v>
          </cell>
          <cell r="AZ212">
            <v>280177.57987539854</v>
          </cell>
          <cell r="BA212">
            <v>286384.93066129467</v>
          </cell>
          <cell r="BB212">
            <v>293192.56119035749</v>
          </cell>
          <cell r="BC212">
            <v>299995.58569551673</v>
          </cell>
          <cell r="BD212">
            <v>306794.00417677237</v>
          </cell>
          <cell r="BE212">
            <v>313587.81663412449</v>
          </cell>
          <cell r="BF212">
            <v>320377.02306757291</v>
          </cell>
        </row>
        <row r="213">
          <cell r="AB213">
            <v>3030.8832008450186</v>
          </cell>
          <cell r="AC213">
            <v>3114.2839667530516</v>
          </cell>
          <cell r="AD213">
            <v>3197.628881622029</v>
          </cell>
          <cell r="AE213">
            <v>3280.9179454519503</v>
          </cell>
          <cell r="AF213">
            <v>3364.1511582428152</v>
          </cell>
          <cell r="AG213">
            <v>3447.3285199946249</v>
          </cell>
          <cell r="AH213">
            <v>3534.8227851538268</v>
          </cell>
          <cell r="AI213">
            <v>3622.2583009539435</v>
          </cell>
          <cell r="AJ213">
            <v>3709.6350673949742</v>
          </cell>
          <cell r="AK213">
            <v>3796.9530844769201</v>
          </cell>
          <cell r="AL213">
            <v>3884.2123521997787</v>
          </cell>
          <cell r="AM213">
            <v>3982.8542273476537</v>
          </cell>
          <cell r="AN213">
            <v>4081.429757065463</v>
          </cell>
          <cell r="AO213">
            <v>4179.9389413532099</v>
          </cell>
          <cell r="AP213">
            <v>4278.3817802108906</v>
          </cell>
          <cell r="AQ213">
            <v>4376.7582736385102</v>
          </cell>
          <cell r="AR213">
            <v>4485.6439220024413</v>
          </cell>
          <cell r="AS213">
            <v>4594.456192046001</v>
          </cell>
          <cell r="AT213">
            <v>4703.1950837691866</v>
          </cell>
          <cell r="AU213">
            <v>4811.860597171999</v>
          </cell>
          <cell r="AV213">
            <v>4920.4527322544391</v>
          </cell>
          <cell r="AW213">
            <v>5039.5912699587161</v>
          </cell>
          <cell r="AX213">
            <v>5158.6493552439697</v>
          </cell>
          <cell r="AY213">
            <v>5277.6269881101989</v>
          </cell>
          <cell r="AZ213">
            <v>5396.5241685574056</v>
          </cell>
          <cell r="BA213">
            <v>5515.340896585587</v>
          </cell>
          <cell r="BB213">
            <v>5645.276279104256</v>
          </cell>
          <cell r="BC213">
            <v>5775.1237367579452</v>
          </cell>
          <cell r="BD213">
            <v>5904.8832695466599</v>
          </cell>
          <cell r="BE213">
            <v>6034.5548774703957</v>
          </cell>
          <cell r="BF213">
            <v>6164.1385605291562</v>
          </cell>
        </row>
        <row r="214">
          <cell r="AB214">
            <v>5691.9657728569682</v>
          </cell>
          <cell r="AC214">
            <v>5848.5079319062243</v>
          </cell>
          <cell r="AD214">
            <v>6004.9452586127227</v>
          </cell>
          <cell r="AE214">
            <v>6161.2777529764653</v>
          </cell>
          <cell r="AF214">
            <v>6317.5054149974512</v>
          </cell>
          <cell r="AG214">
            <v>6473.6282446756795</v>
          </cell>
          <cell r="AH214">
            <v>6637.7656774920224</v>
          </cell>
          <cell r="AI214">
            <v>6801.7928962953647</v>
          </cell>
          <cell r="AJ214">
            <v>6965.7099010857064</v>
          </cell>
          <cell r="AK214">
            <v>7129.5166918630521</v>
          </cell>
          <cell r="AL214">
            <v>7293.2132686273962</v>
          </cell>
          <cell r="AM214">
            <v>7478.4220923544663</v>
          </cell>
          <cell r="AN214">
            <v>7663.5063466252604</v>
          </cell>
          <cell r="AO214">
            <v>7848.4660314397815</v>
          </cell>
          <cell r="AP214">
            <v>8033.301146798025</v>
          </cell>
          <cell r="AQ214">
            <v>8218.0116926999999</v>
          </cell>
          <cell r="AR214">
            <v>8422.7412366756598</v>
          </cell>
          <cell r="AS214">
            <v>8627.3328153748953</v>
          </cell>
          <cell r="AT214">
            <v>8831.7864287977136</v>
          </cell>
          <cell r="AU214">
            <v>9036.1020769441075</v>
          </cell>
          <cell r="AV214">
            <v>9240.2797598140842</v>
          </cell>
          <cell r="AW214">
            <v>9464.5463612612657</v>
          </cell>
          <cell r="AX214">
            <v>9688.6615238045979</v>
          </cell>
          <cell r="AY214">
            <v>9912.6252474440844</v>
          </cell>
          <cell r="AZ214">
            <v>10136.437532179718</v>
          </cell>
          <cell r="BA214">
            <v>10360.098378011506</v>
          </cell>
          <cell r="BB214">
            <v>10604.967098282834</v>
          </cell>
          <cell r="BC214">
            <v>10849.670127950078</v>
          </cell>
          <cell r="BD214">
            <v>11094.207467013241</v>
          </cell>
          <cell r="BE214">
            <v>11338.579115472319</v>
          </cell>
          <cell r="BF214">
            <v>11582.785073327317</v>
          </cell>
        </row>
        <row r="215">
          <cell r="AB215">
            <v>118012.32422585425</v>
          </cell>
          <cell r="AC215">
            <v>121254.72871229032</v>
          </cell>
          <cell r="AD215">
            <v>124494.96181656019</v>
          </cell>
          <cell r="AE215">
            <v>127733.02353866384</v>
          </cell>
          <cell r="AF215">
            <v>130968.9138786012</v>
          </cell>
          <cell r="AG215">
            <v>134202.63283637242</v>
          </cell>
          <cell r="AH215">
            <v>137604.24399455581</v>
          </cell>
          <cell r="AI215">
            <v>141003.57105015981</v>
          </cell>
          <cell r="AJ215">
            <v>144400.61400318451</v>
          </cell>
          <cell r="AK215">
            <v>147795.37285362981</v>
          </cell>
          <cell r="AL215">
            <v>151187.8476014958</v>
          </cell>
          <cell r="AM215">
            <v>155031.00687749594</v>
          </cell>
          <cell r="AN215">
            <v>158871.58131893756</v>
          </cell>
          <cell r="AO215">
            <v>162709.57092582065</v>
          </cell>
          <cell r="AP215">
            <v>166544.97569814522</v>
          </cell>
          <cell r="AQ215">
            <v>170377.79563591135</v>
          </cell>
          <cell r="AR215">
            <v>174633.21980398282</v>
          </cell>
          <cell r="AS215">
            <v>178885.77637942755</v>
          </cell>
          <cell r="AT215">
            <v>183135.46536224562</v>
          </cell>
          <cell r="AU215">
            <v>187382.28675243698</v>
          </cell>
          <cell r="AV215">
            <v>191626.24055000173</v>
          </cell>
          <cell r="AW215">
            <v>196291.02168025306</v>
          </cell>
          <cell r="AX215">
            <v>200952.65298421247</v>
          </cell>
          <cell r="AY215">
            <v>205611.13446187996</v>
          </cell>
          <cell r="AZ215">
            <v>210266.4661132555</v>
          </cell>
          <cell r="BA215">
            <v>214918.64793833907</v>
          </cell>
          <cell r="BB215">
            <v>220017.62679296217</v>
          </cell>
          <cell r="BC215">
            <v>225113.15560060713</v>
          </cell>
          <cell r="BD215">
            <v>230205.23436127379</v>
          </cell>
          <cell r="BE215">
            <v>235293.86307496228</v>
          </cell>
          <cell r="BF215">
            <v>240379.04174167252</v>
          </cell>
        </row>
        <row r="216">
          <cell r="AB216">
            <v>32716.730881923613</v>
          </cell>
          <cell r="AC216">
            <v>33615.238290548848</v>
          </cell>
          <cell r="AD216">
            <v>34513.143981213478</v>
          </cell>
          <cell r="AE216">
            <v>35410.447953917472</v>
          </cell>
          <cell r="AF216">
            <v>36307.150208660867</v>
          </cell>
          <cell r="AG216">
            <v>37203.250745443635</v>
          </cell>
          <cell r="AH216">
            <v>38145.17693964536</v>
          </cell>
          <cell r="AI216">
            <v>39086.470643202192</v>
          </cell>
          <cell r="AJ216">
            <v>40027.131856114131</v>
          </cell>
          <cell r="AK216">
            <v>40967.16057838119</v>
          </cell>
          <cell r="AL216">
            <v>41906.556810003349</v>
          </cell>
          <cell r="AM216">
            <v>42969.70821617364</v>
          </cell>
          <cell r="AN216">
            <v>44032.144549051598</v>
          </cell>
          <cell r="AO216">
            <v>45093.865808637202</v>
          </cell>
          <cell r="AP216">
            <v>46154.87199493048</v>
          </cell>
          <cell r="AQ216">
            <v>47215.16310793141</v>
          </cell>
          <cell r="AR216">
            <v>48391.678561326553</v>
          </cell>
          <cell r="AS216">
            <v>49567.401174700513</v>
          </cell>
          <cell r="AT216">
            <v>50742.330948053299</v>
          </cell>
          <cell r="AU216">
            <v>51916.467881384924</v>
          </cell>
          <cell r="AV216">
            <v>53089.811974695353</v>
          </cell>
          <cell r="AW216">
            <v>54379.302573104222</v>
          </cell>
          <cell r="AX216">
            <v>55667.922435302906</v>
          </cell>
          <cell r="AY216">
            <v>56955.671561291412</v>
          </cell>
          <cell r="AZ216">
            <v>58242.549951069726</v>
          </cell>
          <cell r="BA216">
            <v>59528.55760463787</v>
          </cell>
          <cell r="BB216">
            <v>60938.180708370375</v>
          </cell>
          <cell r="BC216">
            <v>62346.850014242576</v>
          </cell>
          <cell r="BD216">
            <v>63754.565522254481</v>
          </cell>
          <cell r="BE216">
            <v>65161.327232406096</v>
          </cell>
          <cell r="BF216">
            <v>66567.135144697429</v>
          </cell>
        </row>
        <row r="217">
          <cell r="AB217">
            <v>13597.594994005571</v>
          </cell>
          <cell r="AC217">
            <v>13971.517997794472</v>
          </cell>
          <cell r="AD217">
            <v>14345.190594426294</v>
          </cell>
          <cell r="AE217">
            <v>14718.612783901033</v>
          </cell>
          <cell r="AF217">
            <v>15091.784566218683</v>
          </cell>
          <cell r="AG217">
            <v>15464.70594137925</v>
          </cell>
          <cell r="AH217">
            <v>15856.899005422352</v>
          </cell>
          <cell r="AI217">
            <v>16248.828722802471</v>
          </cell>
          <cell r="AJ217">
            <v>16640.495093519596</v>
          </cell>
          <cell r="AK217">
            <v>17031.898117573732</v>
          </cell>
          <cell r="AL217">
            <v>17423.03779496489</v>
          </cell>
          <cell r="AM217">
            <v>17865.398014001155</v>
          </cell>
          <cell r="AN217">
            <v>18307.460705527068</v>
          </cell>
          <cell r="AO217">
            <v>18749.225869542639</v>
          </cell>
          <cell r="AP217">
            <v>19190.693506047854</v>
          </cell>
          <cell r="AQ217">
            <v>19631.86361504273</v>
          </cell>
          <cell r="AR217">
            <v>20120.759577176013</v>
          </cell>
          <cell r="AS217">
            <v>20609.326075421795</v>
          </cell>
          <cell r="AT217">
            <v>21097.563109780054</v>
          </cell>
          <cell r="AU217">
            <v>21585.470680250819</v>
          </cell>
          <cell r="AV217">
            <v>22073.048786834061</v>
          </cell>
          <cell r="AW217">
            <v>22608.423649954268</v>
          </cell>
          <cell r="AX217">
            <v>23143.436991121649</v>
          </cell>
          <cell r="AY217">
            <v>23678.088810336227</v>
          </cell>
          <cell r="AZ217">
            <v>24212.379107597986</v>
          </cell>
          <cell r="BA217">
            <v>24746.307882906931</v>
          </cell>
          <cell r="BB217">
            <v>25330.677123053374</v>
          </cell>
          <cell r="BC217">
            <v>25914.650944338649</v>
          </cell>
          <cell r="BD217">
            <v>26498.229346762739</v>
          </cell>
          <cell r="BE217">
            <v>27081.412330325671</v>
          </cell>
          <cell r="BF217">
            <v>27664.199895027425</v>
          </cell>
        </row>
        <row r="218">
          <cell r="AB218">
            <v>123763.2600829822</v>
          </cell>
          <cell r="AC218">
            <v>127155.6314278662</v>
          </cell>
          <cell r="AD218">
            <v>130545.7308963222</v>
          </cell>
          <cell r="AE218">
            <v>133933.55848835019</v>
          </cell>
          <cell r="AF218">
            <v>137319.11420395016</v>
          </cell>
          <cell r="AG218">
            <v>140702.39804312217</v>
          </cell>
          <cell r="AH218">
            <v>144258.86644777589</v>
          </cell>
          <cell r="AI218">
            <v>147812.94668112928</v>
          </cell>
          <cell r="AJ218">
            <v>151364.63874318238</v>
          </cell>
          <cell r="AK218">
            <v>154913.94263393525</v>
          </cell>
          <cell r="AL218">
            <v>158460.85835338777</v>
          </cell>
          <cell r="AM218">
            <v>162481.14034285108</v>
          </cell>
          <cell r="AN218">
            <v>166498.71830122822</v>
          </cell>
          <cell r="AO218">
            <v>170513.59222851915</v>
          </cell>
          <cell r="AP218">
            <v>174525.76212472384</v>
          </cell>
          <cell r="AQ218">
            <v>178535.2279898423</v>
          </cell>
          <cell r="AR218">
            <v>182993.49330571931</v>
          </cell>
          <cell r="AS218">
            <v>187448.75433290043</v>
          </cell>
          <cell r="AT218">
            <v>191901.01107138544</v>
          </cell>
          <cell r="AU218">
            <v>196350.26352117461</v>
          </cell>
          <cell r="AV218">
            <v>200796.51168226771</v>
          </cell>
          <cell r="AW218">
            <v>205689.01033670519</v>
          </cell>
          <cell r="AX218">
            <v>210578.205442729</v>
          </cell>
          <cell r="AY218">
            <v>215464.09700033901</v>
          </cell>
          <cell r="AZ218">
            <v>220346.68500953529</v>
          </cell>
          <cell r="BA218">
            <v>225225.96947031785</v>
          </cell>
          <cell r="BB218">
            <v>230575.27524475005</v>
          </cell>
          <cell r="BC218">
            <v>235920.96165143762</v>
          </cell>
          <cell r="BD218">
            <v>241263.02869038063</v>
          </cell>
          <cell r="BE218">
            <v>246601.47636157909</v>
          </cell>
          <cell r="BF218">
            <v>251936.30466503292</v>
          </cell>
        </row>
        <row r="219">
          <cell r="AB219">
            <v>77177.262323753093</v>
          </cell>
          <cell r="AC219">
            <v>79297.198588913001</v>
          </cell>
          <cell r="AD219">
            <v>81415.715165309724</v>
          </cell>
          <cell r="AE219">
            <v>83532.812052943278</v>
          </cell>
          <cell r="AF219">
            <v>85648.489251813677</v>
          </cell>
          <cell r="AG219">
            <v>87762.746761920935</v>
          </cell>
          <cell r="AH219">
            <v>89985.420316007614</v>
          </cell>
          <cell r="AI219">
            <v>92206.601380740962</v>
          </cell>
          <cell r="AJ219">
            <v>94426.289956121051</v>
          </cell>
          <cell r="AK219">
            <v>96644.486042147808</v>
          </cell>
          <cell r="AL219">
            <v>98861.189638821335</v>
          </cell>
          <cell r="AM219">
            <v>101372.41151733577</v>
          </cell>
          <cell r="AN219">
            <v>103881.94438095621</v>
          </cell>
          <cell r="AO219">
            <v>106389.78822968266</v>
          </cell>
          <cell r="AP219">
            <v>108895.94306351512</v>
          </cell>
          <cell r="AQ219">
            <v>111400.40888245359</v>
          </cell>
          <cell r="AR219">
            <v>114181.53120957712</v>
          </cell>
          <cell r="AS219">
            <v>116960.7794172287</v>
          </cell>
          <cell r="AT219">
            <v>119738.15350540834</v>
          </cell>
          <cell r="AU219">
            <v>122513.65347411607</v>
          </cell>
          <cell r="AV219">
            <v>125287.27932335183</v>
          </cell>
          <cell r="AW219">
            <v>128338.78878886499</v>
          </cell>
          <cell r="AX219">
            <v>131388.23778136162</v>
          </cell>
          <cell r="AY219">
            <v>134435.62630084177</v>
          </cell>
          <cell r="AZ219">
            <v>137480.95434730544</v>
          </cell>
          <cell r="BA219">
            <v>140524.22192075264</v>
          </cell>
          <cell r="BB219">
            <v>143861.83770252086</v>
          </cell>
          <cell r="BC219">
            <v>147197.19523676526</v>
          </cell>
          <cell r="BD219">
            <v>150530.29452348585</v>
          </cell>
          <cell r="BE219">
            <v>153861.13556268255</v>
          </cell>
          <cell r="BF219">
            <v>157189.7183543556</v>
          </cell>
        </row>
        <row r="223">
          <cell r="AB223">
            <v>30056.796913946815</v>
          </cell>
          <cell r="AC223">
            <v>31060.098087258873</v>
          </cell>
          <cell r="AD223">
            <v>32076.498327734644</v>
          </cell>
          <cell r="AE223">
            <v>33105.997635374115</v>
          </cell>
          <cell r="AF223">
            <v>34148.596010177309</v>
          </cell>
          <cell r="AG223">
            <v>35204.2934521442</v>
          </cell>
          <cell r="AH223">
            <v>36244.09549896844</v>
          </cell>
          <cell r="AI223">
            <v>37295.774178501175</v>
          </cell>
          <cell r="AJ223">
            <v>38359.329490742428</v>
          </cell>
          <cell r="AK223">
            <v>39434.761435692213</v>
          </cell>
          <cell r="AL223">
            <v>40522.070013350502</v>
          </cell>
          <cell r="AM223">
            <v>41585.964363146282</v>
          </cell>
          <cell r="AN223">
            <v>42660.389323007934</v>
          </cell>
          <cell r="AO223">
            <v>43745.344892935442</v>
          </cell>
          <cell r="AP223">
            <v>44840.831072928799</v>
          </cell>
          <cell r="AQ223">
            <v>45946.847862988012</v>
          </cell>
          <cell r="AR223">
            <v>47020.693531578159</v>
          </cell>
          <cell r="AS223">
            <v>48103.582909864839</v>
          </cell>
          <cell r="AT223">
            <v>49195.515997848117</v>
          </cell>
          <cell r="AU223">
            <v>50296.492795527964</v>
          </cell>
          <cell r="AV223">
            <v>51406.513302904379</v>
          </cell>
          <cell r="AW223">
            <v>52487.894582021429</v>
          </cell>
          <cell r="AX223">
            <v>53577.112504859149</v>
          </cell>
          <cell r="AY223">
            <v>54674.167071417498</v>
          </cell>
          <cell r="AZ223">
            <v>55779.058281696482</v>
          </cell>
          <cell r="BA223">
            <v>56891.7861356961</v>
          </cell>
          <cell r="BB223">
            <v>57977.825294408271</v>
          </cell>
          <cell r="BC223">
            <v>59070.677171909789</v>
          </cell>
          <cell r="BD223">
            <v>60170.341768200633</v>
          </cell>
          <cell r="BE223">
            <v>61276.819083280789</v>
          </cell>
          <cell r="BF223">
            <v>62390.109117150307</v>
          </cell>
        </row>
        <row r="224">
          <cell r="AB224">
            <v>1163.1610375174655</v>
          </cell>
          <cell r="AC224">
            <v>1208.6493577772624</v>
          </cell>
          <cell r="AD224">
            <v>1254.958555859999</v>
          </cell>
          <cell r="AE224">
            <v>1302.0886317656764</v>
          </cell>
          <cell r="AF224">
            <v>1350.039585494294</v>
          </cell>
          <cell r="AG224">
            <v>1398.8114170458516</v>
          </cell>
          <cell r="AH224">
            <v>1447.2929301125962</v>
          </cell>
          <cell r="AI224">
            <v>1496.5484718957607</v>
          </cell>
          <cell r="AJ224">
            <v>1546.5780423953454</v>
          </cell>
          <cell r="AK224">
            <v>1597.3816416113498</v>
          </cell>
          <cell r="AL224">
            <v>1648.9592695437748</v>
          </cell>
          <cell r="AM224">
            <v>1700.0470036671441</v>
          </cell>
          <cell r="AN224">
            <v>1751.8605594552971</v>
          </cell>
          <cell r="AO224">
            <v>1804.3999369082328</v>
          </cell>
          <cell r="AP224">
            <v>1857.6651360259521</v>
          </cell>
          <cell r="AQ224">
            <v>1911.6561568084551</v>
          </cell>
          <cell r="AR224">
            <v>1964.9300616298547</v>
          </cell>
          <cell r="AS224">
            <v>2018.8795441467255</v>
          </cell>
          <cell r="AT224">
            <v>2073.5046043590696</v>
          </cell>
          <cell r="AU224">
            <v>2128.8052422668843</v>
          </cell>
          <cell r="AV224">
            <v>2184.7814578701709</v>
          </cell>
          <cell r="AW224">
            <v>2240.3522251553154</v>
          </cell>
          <cell r="AX224">
            <v>2296.5639425354602</v>
          </cell>
          <cell r="AY224">
            <v>2353.4166100106058</v>
          </cell>
          <cell r="AZ224">
            <v>2410.9102275807522</v>
          </cell>
          <cell r="BA224">
            <v>2469.0447952458985</v>
          </cell>
          <cell r="BB224">
            <v>2526.79008211064</v>
          </cell>
          <cell r="BC224">
            <v>2585.1457653052603</v>
          </cell>
          <cell r="BD224">
            <v>2644.1118448297589</v>
          </cell>
          <cell r="BE224">
            <v>2703.6883206841367</v>
          </cell>
          <cell r="BF224">
            <v>2763.8751928683928</v>
          </cell>
        </row>
        <row r="225">
          <cell r="AB225">
            <v>4114.4353098068559</v>
          </cell>
          <cell r="AC225">
            <v>4267.3940172827815</v>
          </cell>
          <cell r="AD225">
            <v>4422.8818965591627</v>
          </cell>
          <cell r="AE225">
            <v>4580.8989476359975</v>
          </cell>
          <cell r="AF225">
            <v>4741.4451705132897</v>
          </cell>
          <cell r="AG225">
            <v>4904.5205651910373</v>
          </cell>
          <cell r="AH225">
            <v>5067.715446703196</v>
          </cell>
          <cell r="AI225">
            <v>5233.3379053768922</v>
          </cell>
          <cell r="AJ225">
            <v>5401.387941212125</v>
          </cell>
          <cell r="AK225">
            <v>5571.8655542088954</v>
          </cell>
          <cell r="AL225">
            <v>5744.7707443672016</v>
          </cell>
          <cell r="AM225">
            <v>5918.5380205050815</v>
          </cell>
          <cell r="AN225">
            <v>6094.6731646746075</v>
          </cell>
          <cell r="AO225">
            <v>6273.1761768757788</v>
          </cell>
          <cell r="AP225">
            <v>6454.0470571085962</v>
          </cell>
          <cell r="AQ225">
            <v>6637.2858053730588</v>
          </cell>
          <cell r="AR225">
            <v>6821.0752836919273</v>
          </cell>
          <cell r="AS225">
            <v>7007.1693561883803</v>
          </cell>
          <cell r="AT225">
            <v>7195.5680228624105</v>
          </cell>
          <cell r="AU225">
            <v>7386.2712837140298</v>
          </cell>
          <cell r="AV225">
            <v>7579.2791387432289</v>
          </cell>
          <cell r="AW225">
            <v>7773.0892299067746</v>
          </cell>
          <cell r="AX225">
            <v>7969.1557914715786</v>
          </cell>
          <cell r="AY225">
            <v>8167.4788234376283</v>
          </cell>
          <cell r="AZ225">
            <v>8368.0583258049337</v>
          </cell>
          <cell r="BA225">
            <v>8570.8942985734902</v>
          </cell>
          <cell r="BB225">
            <v>8774.3039754635374</v>
          </cell>
          <cell r="BC225">
            <v>8979.9202166164177</v>
          </cell>
          <cell r="BD225">
            <v>9187.7430220321348</v>
          </cell>
          <cell r="BE225">
            <v>9397.7723917106887</v>
          </cell>
          <cell r="BF225">
            <v>9610.0083256520793</v>
          </cell>
        </row>
        <row r="226">
          <cell r="AB226">
            <v>23859.687209929474</v>
          </cell>
          <cell r="AC226">
            <v>24816.135470395802</v>
          </cell>
          <cell r="AD226">
            <v>25790.522941331525</v>
          </cell>
          <cell r="AE226">
            <v>26782.84962273663</v>
          </cell>
          <cell r="AF226">
            <v>27793.115514611134</v>
          </cell>
          <cell r="AG226">
            <v>28821.320616955025</v>
          </cell>
          <cell r="AH226">
            <v>29848.226994900102</v>
          </cell>
          <cell r="AI226">
            <v>30892.261493452595</v>
          </cell>
          <cell r="AJ226">
            <v>31953.424112612527</v>
          </cell>
          <cell r="AK226">
            <v>33031.71485237989</v>
          </cell>
          <cell r="AL226">
            <v>34127.133712754679</v>
          </cell>
          <cell r="AM226">
            <v>35213.771938368031</v>
          </cell>
          <cell r="AN226">
            <v>36316.550103206879</v>
          </cell>
          <cell r="AO226">
            <v>37435.468207271166</v>
          </cell>
          <cell r="AP226">
            <v>38570.526250560935</v>
          </cell>
          <cell r="AQ226">
            <v>39721.72423307618</v>
          </cell>
          <cell r="AR226">
            <v>40857.16435431983</v>
          </cell>
          <cell r="AS226">
            <v>42007.63371389619</v>
          </cell>
          <cell r="AT226">
            <v>43173.132311805253</v>
          </cell>
          <cell r="AU226">
            <v>44353.66014804702</v>
          </cell>
          <cell r="AV226">
            <v>45549.217222621483</v>
          </cell>
          <cell r="AW226">
            <v>46730.039540845122</v>
          </cell>
          <cell r="AX226">
            <v>47924.937692299842</v>
          </cell>
          <cell r="AY226">
            <v>49133.911676985692</v>
          </cell>
          <cell r="AZ226">
            <v>50356.961494902651</v>
          </cell>
          <cell r="BA226">
            <v>51594.087146050719</v>
          </cell>
          <cell r="BB226">
            <v>52814.566293075179</v>
          </cell>
          <cell r="BC226">
            <v>54048.210134785273</v>
          </cell>
          <cell r="BD226">
            <v>55295.018671181031</v>
          </cell>
          <cell r="BE226">
            <v>56554.991902262431</v>
          </cell>
          <cell r="BF226">
            <v>57828.12982802948</v>
          </cell>
        </row>
        <row r="227">
          <cell r="AB227">
            <v>6342.1781989031533</v>
          </cell>
          <cell r="AC227">
            <v>6536.8282988442443</v>
          </cell>
          <cell r="AD227">
            <v>6733.4387092636625</v>
          </cell>
          <cell r="AE227">
            <v>6932.0094301614072</v>
          </cell>
          <cell r="AF227">
            <v>7132.54046153748</v>
          </cell>
          <cell r="AG227">
            <v>7335.0318033918802</v>
          </cell>
          <cell r="AH227">
            <v>7532.3057483199154</v>
          </cell>
          <cell r="AI227">
            <v>7731.2373846692963</v>
          </cell>
          <cell r="AJ227">
            <v>7931.8267124400209</v>
          </cell>
          <cell r="AK227">
            <v>8134.0737316320929</v>
          </cell>
          <cell r="AL227">
            <v>8337.9784422455141</v>
          </cell>
          <cell r="AM227">
            <v>8534.7265097483851</v>
          </cell>
          <cell r="AN227">
            <v>8732.7960826553754</v>
          </cell>
          <cell r="AO227">
            <v>8932.1871609664831</v>
          </cell>
          <cell r="AP227">
            <v>9132.8997446817139</v>
          </cell>
          <cell r="AQ227">
            <v>9334.9338338010621</v>
          </cell>
          <cell r="AR227">
            <v>9528.4418293724975</v>
          </cell>
          <cell r="AS227">
            <v>9722.9284309387767</v>
          </cell>
          <cell r="AT227">
            <v>9918.3936384998997</v>
          </cell>
          <cell r="AU227">
            <v>10114.837452055868</v>
          </cell>
          <cell r="AV227">
            <v>10312.25987160668</v>
          </cell>
          <cell r="AW227">
            <v>10502.309826381004</v>
          </cell>
          <cell r="AX227">
            <v>10693.070884297755</v>
          </cell>
          <cell r="AY227">
            <v>10884.543045356935</v>
          </cell>
          <cell r="AZ227">
            <v>11076.72630955854</v>
          </cell>
          <cell r="BA227">
            <v>11269.620676902578</v>
          </cell>
          <cell r="BB227">
            <v>11456.66152360681</v>
          </cell>
          <cell r="BC227">
            <v>11644.218785084047</v>
          </cell>
          <cell r="BD227">
            <v>11832.292461334293</v>
          </cell>
          <cell r="BE227">
            <v>12020.882552357536</v>
          </cell>
          <cell r="BF227">
            <v>12209.989058153787</v>
          </cell>
        </row>
        <row r="228">
          <cell r="AB228">
            <v>3100.7471939361512</v>
          </cell>
          <cell r="AC228">
            <v>3182.5709840016766</v>
          </cell>
          <cell r="AD228">
            <v>3264.7243825137916</v>
          </cell>
          <cell r="AE228">
            <v>3347.2073894724949</v>
          </cell>
          <cell r="AF228">
            <v>3430.0200048777865</v>
          </cell>
          <cell r="AG228">
            <v>3513.1622287296677</v>
          </cell>
          <cell r="AH228">
            <v>3592.1092829286299</v>
          </cell>
          <cell r="AI228">
            <v>3671.1951765717258</v>
          </cell>
          <cell r="AJ228">
            <v>3750.4199096589537</v>
          </cell>
          <cell r="AK228">
            <v>3829.7834821903139</v>
          </cell>
          <cell r="AL228">
            <v>3909.2858941658051</v>
          </cell>
          <cell r="AM228">
            <v>3983.4148744075578</v>
          </cell>
          <cell r="AN228">
            <v>4057.4724515066132</v>
          </cell>
          <cell r="AO228">
            <v>4131.4586254629721</v>
          </cell>
          <cell r="AP228">
            <v>4205.3733962766355</v>
          </cell>
          <cell r="AQ228">
            <v>4279.216763947602</v>
          </cell>
          <cell r="AR228">
            <v>4347.1165558777875</v>
          </cell>
          <cell r="AS228">
            <v>4414.7404720293725</v>
          </cell>
          <cell r="AT228">
            <v>4482.0885124023589</v>
          </cell>
          <cell r="AU228">
            <v>4549.1606769967429</v>
          </cell>
          <cell r="AV228">
            <v>4615.9569658125274</v>
          </cell>
          <cell r="AW228">
            <v>4677.8165170617631</v>
          </cell>
          <cell r="AX228">
            <v>4739.2508950522133</v>
          </cell>
          <cell r="AY228">
            <v>4800.2600997838808</v>
          </cell>
          <cell r="AZ228">
            <v>4860.8441312567629</v>
          </cell>
          <cell r="BA228">
            <v>4921.0029894708623</v>
          </cell>
          <cell r="BB228">
            <v>4977.2711670247372</v>
          </cell>
          <cell r="BC228">
            <v>5033.0113940689753</v>
          </cell>
          <cell r="BD228">
            <v>5088.2236706035801</v>
          </cell>
          <cell r="BE228">
            <v>5142.907996628549</v>
          </cell>
          <cell r="BF228">
            <v>5197.0643721438819</v>
          </cell>
        </row>
        <row r="229">
          <cell r="AB229">
            <v>23465.588194209129</v>
          </cell>
          <cell r="AC229">
            <v>24346.749511939139</v>
          </cell>
          <cell r="AD229">
            <v>25242.75011237233</v>
          </cell>
          <cell r="AE229">
            <v>26153.589995508697</v>
          </cell>
          <cell r="AF229">
            <v>27079.269161348246</v>
          </cell>
          <cell r="AG229">
            <v>28019.787609890984</v>
          </cell>
          <cell r="AH229">
            <v>28949.580672592328</v>
          </cell>
          <cell r="AI229">
            <v>29893.135186949869</v>
          </cell>
          <cell r="AJ229">
            <v>30850.451152963586</v>
          </cell>
          <cell r="AK229">
            <v>31821.528570633509</v>
          </cell>
          <cell r="AL229">
            <v>32806.36743995962</v>
          </cell>
          <cell r="AM229">
            <v>33774.856808674384</v>
          </cell>
          <cell r="AN229">
            <v>34755.959172394309</v>
          </cell>
          <cell r="AO229">
            <v>35749.674531119381</v>
          </cell>
          <cell r="AP229">
            <v>36756.002884849579</v>
          </cell>
          <cell r="AQ229">
            <v>37774.944233584923</v>
          </cell>
          <cell r="AR229">
            <v>38772.820211599545</v>
          </cell>
          <cell r="AS229">
            <v>39782.136483357899</v>
          </cell>
          <cell r="AT229">
            <v>40802.893048860016</v>
          </cell>
          <cell r="AU229">
            <v>41835.089908105867</v>
          </cell>
          <cell r="AV229">
            <v>42878.727061095473</v>
          </cell>
          <cell r="AW229">
            <v>43904.220240977098</v>
          </cell>
          <cell r="AX229">
            <v>44940.206066571918</v>
          </cell>
          <cell r="AY229">
            <v>45986.684537879933</v>
          </cell>
          <cell r="AZ229">
            <v>47043.655654901122</v>
          </cell>
          <cell r="BA229">
            <v>48111.11941763552</v>
          </cell>
          <cell r="BB229">
            <v>49155.309733111229</v>
          </cell>
          <cell r="BC229">
            <v>50208.991286481418</v>
          </cell>
          <cell r="BD229">
            <v>51272.164077746063</v>
          </cell>
          <cell r="BE229">
            <v>52344.828106905188</v>
          </cell>
          <cell r="BF229">
            <v>53426.983373958792</v>
          </cell>
        </row>
        <row r="230">
          <cell r="AB230">
            <v>16496.816369464919</v>
          </cell>
          <cell r="AC230">
            <v>17286.796197372179</v>
          </cell>
          <cell r="AD230">
            <v>18095.243961309792</v>
          </cell>
          <cell r="AE230">
            <v>18922.159661277768</v>
          </cell>
          <cell r="AF230">
            <v>19767.543297276075</v>
          </cell>
          <cell r="AG230">
            <v>20631.394869304746</v>
          </cell>
          <cell r="AH230">
            <v>21501.384379678489</v>
          </cell>
          <cell r="AI230">
            <v>22389.321981505236</v>
          </cell>
          <cell r="AJ230">
            <v>23295.207674784982</v>
          </cell>
          <cell r="AK230">
            <v>24219.041459517743</v>
          </cell>
          <cell r="AL230">
            <v>25160.823335703502</v>
          </cell>
          <cell r="AM230">
            <v>26103.481018615923</v>
          </cell>
          <cell r="AN230">
            <v>27063.43564190621</v>
          </cell>
          <cell r="AO230">
            <v>28040.687205574362</v>
          </cell>
          <cell r="AP230">
            <v>29035.235709620374</v>
          </cell>
          <cell r="AQ230">
            <v>30047.081154044252</v>
          </cell>
          <cell r="AR230">
            <v>31053.90698138639</v>
          </cell>
          <cell r="AS230">
            <v>32077.252672947299</v>
          </cell>
          <cell r="AT230">
            <v>33117.118228726984</v>
          </cell>
          <cell r="AU230">
            <v>34173.50364872544</v>
          </cell>
          <cell r="AV230">
            <v>35246.40893294265</v>
          </cell>
          <cell r="AW230">
            <v>36314.918040116609</v>
          </cell>
          <cell r="AX230">
            <v>37399.277025485717</v>
          </cell>
          <cell r="AY230">
            <v>38499.485889050011</v>
          </cell>
          <cell r="AZ230">
            <v>39615.544630809483</v>
          </cell>
          <cell r="BA230">
            <v>40747.453250764127</v>
          </cell>
          <cell r="BB230">
            <v>41873.128813417781</v>
          </cell>
          <cell r="BC230">
            <v>43013.999336201799</v>
          </cell>
          <cell r="BD230">
            <v>44170.064819116153</v>
          </cell>
          <cell r="BE230">
            <v>45341.325262160848</v>
          </cell>
          <cell r="BF230">
            <v>46527.780665335871</v>
          </cell>
        </row>
        <row r="234">
          <cell r="AB234">
            <v>24259.431536224376</v>
          </cell>
          <cell r="AC234">
            <v>24907.549554361474</v>
          </cell>
          <cell r="AD234">
            <v>25555.371341452435</v>
          </cell>
          <cell r="AE234">
            <v>26202.896897497259</v>
          </cell>
          <cell r="AF234">
            <v>26850.126222495946</v>
          </cell>
          <cell r="AG234">
            <v>27497.059316448489</v>
          </cell>
          <cell r="AH234">
            <v>28202.583568748345</v>
          </cell>
          <cell r="AI234">
            <v>28907.784870783678</v>
          </cell>
          <cell r="AJ234">
            <v>29612.6632225545</v>
          </cell>
          <cell r="AK234">
            <v>30317.218624060799</v>
          </cell>
          <cell r="AL234">
            <v>31021.451075302575</v>
          </cell>
          <cell r="AM234">
            <v>31855.333741742917</v>
          </cell>
          <cell r="AN234">
            <v>32688.834417686197</v>
          </cell>
          <cell r="AO234">
            <v>33521.953103132415</v>
          </cell>
          <cell r="AP234">
            <v>34354.689798081577</v>
          </cell>
          <cell r="AQ234">
            <v>35187.044502533674</v>
          </cell>
          <cell r="AR234">
            <v>36165.541896253315</v>
          </cell>
          <cell r="AS234">
            <v>37143.590665056283</v>
          </cell>
          <cell r="AT234">
            <v>38121.190808942578</v>
          </cell>
          <cell r="AU234">
            <v>39098.3423279122</v>
          </cell>
          <cell r="AV234">
            <v>40075.045221965156</v>
          </cell>
          <cell r="AW234">
            <v>41160.005733754253</v>
          </cell>
          <cell r="AX234">
            <v>42244.468128472196</v>
          </cell>
          <cell r="AY234">
            <v>43328.43240611894</v>
          </cell>
          <cell r="AZ234">
            <v>44411.898566694501</v>
          </cell>
          <cell r="BA234">
            <v>45494.866610198907</v>
          </cell>
          <cell r="BB234">
            <v>46673.734663527655</v>
          </cell>
          <cell r="BC234">
            <v>47852.060661301097</v>
          </cell>
          <cell r="BD234">
            <v>49029.844603519254</v>
          </cell>
          <cell r="BE234">
            <v>50207.086490182126</v>
          </cell>
          <cell r="BF234">
            <v>51383.786321289706</v>
          </cell>
        </row>
        <row r="235">
          <cell r="AB235">
            <v>182.35458556877728</v>
          </cell>
          <cell r="AC235">
            <v>187.26243233678963</v>
          </cell>
          <cell r="AD235">
            <v>192.16803604602296</v>
          </cell>
          <cell r="AE235">
            <v>197.07139669647711</v>
          </cell>
          <cell r="AF235">
            <v>201.97251428815218</v>
          </cell>
          <cell r="AG235">
            <v>206.87138882104821</v>
          </cell>
          <cell r="AH235">
            <v>212.04393953984936</v>
          </cell>
          <cell r="AI235">
            <v>217.21412200589305</v>
          </cell>
          <cell r="AJ235">
            <v>222.38193621917927</v>
          </cell>
          <cell r="AK235">
            <v>227.54738217970797</v>
          </cell>
          <cell r="AL235">
            <v>232.71045988747926</v>
          </cell>
          <cell r="AM235">
            <v>238.652053745085</v>
          </cell>
          <cell r="AN235">
            <v>244.59092463366125</v>
          </cell>
          <cell r="AO235">
            <v>250.52707255320797</v>
          </cell>
          <cell r="AP235">
            <v>256.46049750372515</v>
          </cell>
          <cell r="AQ235">
            <v>262.39119948521289</v>
          </cell>
          <cell r="AR235">
            <v>269.00741168465208</v>
          </cell>
          <cell r="AS235">
            <v>275.6205879301159</v>
          </cell>
          <cell r="AT235">
            <v>282.23072822160424</v>
          </cell>
          <cell r="AU235">
            <v>288.83783255911709</v>
          </cell>
          <cell r="AV235">
            <v>295.44190094265457</v>
          </cell>
          <cell r="AW235">
            <v>302.6616390243712</v>
          </cell>
          <cell r="AX235">
            <v>309.87805946566112</v>
          </cell>
          <cell r="AY235">
            <v>317.09116226652429</v>
          </cell>
          <cell r="AZ235">
            <v>324.30094742696065</v>
          </cell>
          <cell r="BA235">
            <v>331.50741494697013</v>
          </cell>
          <cell r="BB235">
            <v>339.30567732050417</v>
          </cell>
          <cell r="BC235">
            <v>347.10035079999182</v>
          </cell>
          <cell r="BD235">
            <v>354.89143538543271</v>
          </cell>
          <cell r="BE235">
            <v>362.6789310768271</v>
          </cell>
          <cell r="BF235">
            <v>370.46283787417491</v>
          </cell>
        </row>
        <row r="236">
          <cell r="AB236">
            <v>1235.9344273541562</v>
          </cell>
          <cell r="AC236">
            <v>1269.1535325367151</v>
          </cell>
          <cell r="AD236">
            <v>1302.3574552486573</v>
          </cell>
          <cell r="AE236">
            <v>1335.5461954899822</v>
          </cell>
          <cell r="AF236">
            <v>1368.719753260691</v>
          </cell>
          <cell r="AG236">
            <v>1401.8781285607827</v>
          </cell>
          <cell r="AH236">
            <v>1437.0525679999978</v>
          </cell>
          <cell r="AI236">
            <v>1472.2109033226839</v>
          </cell>
          <cell r="AJ236">
            <v>1507.35313452884</v>
          </cell>
          <cell r="AK236">
            <v>1542.4792616184666</v>
          </cell>
          <cell r="AL236">
            <v>1577.5892845915637</v>
          </cell>
          <cell r="AM236">
            <v>1617.8642530334712</v>
          </cell>
          <cell r="AN236">
            <v>1658.1207638701792</v>
          </cell>
          <cell r="AO236">
            <v>1698.3588171016877</v>
          </cell>
          <cell r="AP236">
            <v>1738.5784127279962</v>
          </cell>
          <cell r="AQ236">
            <v>1778.7795507491051</v>
          </cell>
          <cell r="AR236">
            <v>1823.8478772600831</v>
          </cell>
          <cell r="AS236">
            <v>1868.8955243408923</v>
          </cell>
          <cell r="AT236">
            <v>1913.9224919915341</v>
          </cell>
          <cell r="AU236">
            <v>1958.9287802120075</v>
          </cell>
          <cell r="AV236">
            <v>2003.9143890023126</v>
          </cell>
          <cell r="AW236">
            <v>2053.6690378296785</v>
          </cell>
          <cell r="AX236">
            <v>2103.4008265468146</v>
          </cell>
          <cell r="AY236">
            <v>2153.1097551537209</v>
          </cell>
          <cell r="AZ236">
            <v>2202.7958236503991</v>
          </cell>
          <cell r="BA236">
            <v>2252.4590320368461</v>
          </cell>
          <cell r="BB236">
            <v>2306.7392173550952</v>
          </cell>
          <cell r="BC236">
            <v>2360.9944277149038</v>
          </cell>
          <cell r="BD236">
            <v>2415.2246631162729</v>
          </cell>
          <cell r="BE236">
            <v>2469.4299235592011</v>
          </cell>
          <cell r="BF236">
            <v>2523.6102090436898</v>
          </cell>
        </row>
        <row r="237">
          <cell r="AB237">
            <v>22844.45930191494</v>
          </cell>
          <cell r="AC237">
            <v>23456.816762825059</v>
          </cell>
          <cell r="AD237">
            <v>24068.894345380384</v>
          </cell>
          <cell r="AE237">
            <v>24680.692049580928</v>
          </cell>
          <cell r="AF237">
            <v>25292.209875426681</v>
          </cell>
          <cell r="AG237">
            <v>25903.447822917642</v>
          </cell>
          <cell r="AH237">
            <v>26559.478490351452</v>
          </cell>
          <cell r="AI237">
            <v>27215.208828454306</v>
          </cell>
          <cell r="AJ237">
            <v>27870.638837226208</v>
          </cell>
          <cell r="AK237">
            <v>28525.768516667151</v>
          </cell>
          <cell r="AL237">
            <v>29180.597866777145</v>
          </cell>
          <cell r="AM237">
            <v>29943.831072616391</v>
          </cell>
          <cell r="AN237">
            <v>30706.714570313743</v>
          </cell>
          <cell r="AO237">
            <v>31469.248359869205</v>
          </cell>
          <cell r="AP237">
            <v>32231.432441282781</v>
          </cell>
          <cell r="AQ237">
            <v>32993.266814554459</v>
          </cell>
          <cell r="AR237">
            <v>33865.3621290519</v>
          </cell>
          <cell r="AS237">
            <v>34737.057433462171</v>
          </cell>
          <cell r="AT237">
            <v>35608.352727785277</v>
          </cell>
          <cell r="AU237">
            <v>36479.248012021199</v>
          </cell>
          <cell r="AV237">
            <v>37349.743286169956</v>
          </cell>
          <cell r="AW237">
            <v>38310.203379246566</v>
          </cell>
          <cell r="AX237">
            <v>39270.222320623812</v>
          </cell>
          <cell r="AY237">
            <v>40229.800110301665</v>
          </cell>
          <cell r="AZ237">
            <v>41188.936748280161</v>
          </cell>
          <cell r="BA237">
            <v>42147.632234559263</v>
          </cell>
          <cell r="BB237">
            <v>43197.453301906462</v>
          </cell>
          <cell r="BC237">
            <v>44246.791481230517</v>
          </cell>
          <cell r="BD237">
            <v>45295.646772531451</v>
          </cell>
          <cell r="BE237">
            <v>46344.019175809262</v>
          </cell>
          <cell r="BF237">
            <v>47391.908691063945</v>
          </cell>
        </row>
        <row r="238">
          <cell r="AB238">
            <v>9324.941024419335</v>
          </cell>
          <cell r="AC238">
            <v>9574.8231629544316</v>
          </cell>
          <cell r="AD238">
            <v>9824.5910924065483</v>
          </cell>
          <cell r="AE238">
            <v>10074.24481277568</v>
          </cell>
          <cell r="AF238">
            <v>10323.784324061828</v>
          </cell>
          <cell r="AG238">
            <v>10573.20962626499</v>
          </cell>
          <cell r="AH238">
            <v>10841.553027860458</v>
          </cell>
          <cell r="AI238">
            <v>11109.773584765022</v>
          </cell>
          <cell r="AJ238">
            <v>11377.871296978677</v>
          </cell>
          <cell r="AK238">
            <v>11645.846164501425</v>
          </cell>
          <cell r="AL238">
            <v>11913.698187333266</v>
          </cell>
          <cell r="AM238">
            <v>12225.626291839255</v>
          </cell>
          <cell r="AN238">
            <v>12537.41147431852</v>
          </cell>
          <cell r="AO238">
            <v>12849.053734771051</v>
          </cell>
          <cell r="AP238">
            <v>13160.553073196856</v>
          </cell>
          <cell r="AQ238">
            <v>13471.909489595928</v>
          </cell>
          <cell r="AR238">
            <v>13830.277334075316</v>
          </cell>
          <cell r="AS238">
            <v>14188.480812340164</v>
          </cell>
          <cell r="AT238">
            <v>14546.519924390474</v>
          </cell>
          <cell r="AU238">
            <v>14904.394670226246</v>
          </cell>
          <cell r="AV238">
            <v>15262.105049847481</v>
          </cell>
          <cell r="AW238">
            <v>15658.103081176911</v>
          </cell>
          <cell r="AX238">
            <v>16053.919239723962</v>
          </cell>
          <cell r="AY238">
            <v>16449.553525488627</v>
          </cell>
          <cell r="AZ238">
            <v>16845.005938470913</v>
          </cell>
          <cell r="BA238">
            <v>17240.276478670814</v>
          </cell>
          <cell r="BB238">
            <v>17672.045622058486</v>
          </cell>
          <cell r="BC238">
            <v>18103.616173619917</v>
          </cell>
          <cell r="BD238">
            <v>18534.988133355128</v>
          </cell>
          <cell r="BE238">
            <v>18966.16150126409</v>
          </cell>
          <cell r="BF238">
            <v>19397.136277346824</v>
          </cell>
        </row>
        <row r="239">
          <cell r="AB239">
            <v>1951.7532700573147</v>
          </cell>
          <cell r="AC239">
            <v>2004.1495371428298</v>
          </cell>
          <cell r="AD239">
            <v>2056.5218567829643</v>
          </cell>
          <cell r="AE239">
            <v>2108.8702289777175</v>
          </cell>
          <cell r="AF239">
            <v>2161.1946537270901</v>
          </cell>
          <cell r="AG239">
            <v>2213.4951310310817</v>
          </cell>
          <cell r="AH239">
            <v>2268.9038579062608</v>
          </cell>
          <cell r="AI239">
            <v>2324.2872161513706</v>
          </cell>
          <cell r="AJ239">
            <v>2379.6452057664128</v>
          </cell>
          <cell r="AK239">
            <v>2434.9778267513861</v>
          </cell>
          <cell r="AL239">
            <v>2490.2850791062911</v>
          </cell>
          <cell r="AM239">
            <v>2553.4204979075862</v>
          </cell>
          <cell r="AN239">
            <v>2616.5269806152082</v>
          </cell>
          <cell r="AO239">
            <v>2679.6045272291599</v>
          </cell>
          <cell r="AP239">
            <v>2742.6531377494389</v>
          </cell>
          <cell r="AQ239">
            <v>2805.6728121760466</v>
          </cell>
          <cell r="AR239">
            <v>2875.9554297262862</v>
          </cell>
          <cell r="AS239">
            <v>2946.20579508525</v>
          </cell>
          <cell r="AT239">
            <v>3016.4239082529384</v>
          </cell>
          <cell r="AU239">
            <v>3086.6097692293501</v>
          </cell>
          <cell r="AV239">
            <v>3156.7633780144856</v>
          </cell>
          <cell r="AW239">
            <v>3234.1895585349139</v>
          </cell>
          <cell r="AX239">
            <v>3311.5801610985391</v>
          </cell>
          <cell r="AY239">
            <v>3388.9351857053607</v>
          </cell>
          <cell r="AZ239">
            <v>3466.2546323553793</v>
          </cell>
          <cell r="BA239">
            <v>3543.5385010485938</v>
          </cell>
          <cell r="BB239">
            <v>3627.6378748449433</v>
          </cell>
          <cell r="BC239">
            <v>3711.698547945346</v>
          </cell>
          <cell r="BD239">
            <v>3795.7205203498015</v>
          </cell>
          <cell r="BE239">
            <v>3879.7037920583111</v>
          </cell>
          <cell r="BF239">
            <v>3963.648363070874</v>
          </cell>
        </row>
        <row r="240">
          <cell r="AB240">
            <v>29656.846442428065</v>
          </cell>
          <cell r="AC240">
            <v>30448.236356704292</v>
          </cell>
          <cell r="AD240">
            <v>31239.264552030301</v>
          </cell>
          <cell r="AE240">
            <v>32029.931028406067</v>
          </cell>
          <cell r="AF240">
            <v>32820.235785831595</v>
          </cell>
          <cell r="AG240">
            <v>33610.17882430688</v>
          </cell>
          <cell r="AH240">
            <v>34475.134374025802</v>
          </cell>
          <cell r="AI240">
            <v>35339.69400493375</v>
          </cell>
          <cell r="AJ240">
            <v>36203.857717030725</v>
          </cell>
          <cell r="AK240">
            <v>37067.62551031672</v>
          </cell>
          <cell r="AL240">
            <v>37930.997384791721</v>
          </cell>
          <cell r="AM240">
            <v>38959.763740040951</v>
          </cell>
          <cell r="AN240">
            <v>39988.05886628951</v>
          </cell>
          <cell r="AO240">
            <v>41015.882763537425</v>
          </cell>
          <cell r="AP240">
            <v>42043.235431784662</v>
          </cell>
          <cell r="AQ240">
            <v>43070.116871031227</v>
          </cell>
          <cell r="AR240">
            <v>44282.036542884402</v>
          </cell>
          <cell r="AS240">
            <v>45493.400622370093</v>
          </cell>
          <cell r="AT240">
            <v>46704.209109488307</v>
          </cell>
          <cell r="AU240">
            <v>47914.462004239045</v>
          </cell>
          <cell r="AV240">
            <v>49124.159306622285</v>
          </cell>
          <cell r="AW240">
            <v>50461.594033618683</v>
          </cell>
          <cell r="AX240">
            <v>51798.414758558676</v>
          </cell>
          <cell r="AY240">
            <v>53134.621481442242</v>
          </cell>
          <cell r="AZ240">
            <v>54470.214202269395</v>
          </cell>
          <cell r="BA240">
            <v>55805.192921040136</v>
          </cell>
          <cell r="BB240">
            <v>57253.947703864418</v>
          </cell>
          <cell r="BC240">
            <v>58702.036345381624</v>
          </cell>
          <cell r="BD240">
            <v>60149.458845591726</v>
          </cell>
          <cell r="BE240">
            <v>61596.215204494736</v>
          </cell>
          <cell r="BF240">
            <v>63042.305422090663</v>
          </cell>
        </row>
        <row r="241">
          <cell r="AB241">
            <v>16454.060002896636</v>
          </cell>
          <cell r="AC241">
            <v>16894.646983931227</v>
          </cell>
          <cell r="AD241">
            <v>17335.032592604559</v>
          </cell>
          <cell r="AE241">
            <v>17775.216828916629</v>
          </cell>
          <cell r="AF241">
            <v>18215.199692867442</v>
          </cell>
          <cell r="AG241">
            <v>18654.981184456996</v>
          </cell>
          <cell r="AH241">
            <v>19130.231981800531</v>
          </cell>
          <cell r="AI241">
            <v>19605.265221778722</v>
          </cell>
          <cell r="AJ241">
            <v>20080.080904391561</v>
          </cell>
          <cell r="AK241">
            <v>20554.679029639043</v>
          </cell>
          <cell r="AL241">
            <v>21029.059597521169</v>
          </cell>
          <cell r="AM241">
            <v>21587.071752029384</v>
          </cell>
          <cell r="AN241">
            <v>22144.828260748836</v>
          </cell>
          <cell r="AO241">
            <v>22702.329123679501</v>
          </cell>
          <cell r="AP241">
            <v>23259.574340821397</v>
          </cell>
          <cell r="AQ241">
            <v>23816.563912174508</v>
          </cell>
          <cell r="AR241">
            <v>24462.885836908488</v>
          </cell>
          <cell r="AS241">
            <v>25108.911374291671</v>
          </cell>
          <cell r="AT241">
            <v>25754.640524324044</v>
          </cell>
          <cell r="AU241">
            <v>26400.073287005627</v>
          </cell>
          <cell r="AV241">
            <v>27045.209662336401</v>
          </cell>
          <cell r="AW241">
            <v>27761.883734049312</v>
          </cell>
          <cell r="AX241">
            <v>28478.228713541081</v>
          </cell>
          <cell r="AY241">
            <v>29194.244600811711</v>
          </cell>
          <cell r="AZ241">
            <v>29909.931395861207</v>
          </cell>
          <cell r="BA241">
            <v>30625.289098689555</v>
          </cell>
          <cell r="BB241">
            <v>31409.451607987899</v>
          </cell>
          <cell r="BC241">
            <v>32193.253513677828</v>
          </cell>
          <cell r="BD241">
            <v>32976.694815759336</v>
          </cell>
          <cell r="BE241">
            <v>33759.775514232424</v>
          </cell>
          <cell r="BF241">
            <v>34542.495609097103</v>
          </cell>
        </row>
        <row r="247">
          <cell r="AB247">
            <v>16336.072119999813</v>
          </cell>
          <cell r="AC247">
            <v>16304.305516379967</v>
          </cell>
          <cell r="AD247">
            <v>16339.609911742424</v>
          </cell>
          <cell r="AE247">
            <v>16374.457309711448</v>
          </cell>
          <cell r="AF247">
            <v>16394.086829781318</v>
          </cell>
          <cell r="AG247">
            <v>16412.076235144934</v>
          </cell>
          <cell r="AH247">
            <v>16429.380431779435</v>
          </cell>
          <cell r="AI247">
            <v>16434.9655701501</v>
          </cell>
          <cell r="AJ247">
            <v>16444.858291941935</v>
          </cell>
          <cell r="AK247">
            <v>16476.774648732484</v>
          </cell>
          <cell r="AL247">
            <v>16509.924883339292</v>
          </cell>
          <cell r="AM247">
            <v>16539.226042993887</v>
          </cell>
          <cell r="AN247">
            <v>16591.894660878555</v>
          </cell>
          <cell r="AO247">
            <v>16642.901089194129</v>
          </cell>
          <cell r="AP247">
            <v>16691.749474032738</v>
          </cell>
          <cell r="AQ247">
            <v>16737.914603955371</v>
          </cell>
          <cell r="AR247">
            <v>16780.117214198668</v>
          </cell>
          <cell r="AS247">
            <v>16866.381017587206</v>
          </cell>
          <cell r="AT247">
            <v>16947.719671437193</v>
          </cell>
          <cell r="AU247">
            <v>17012.58612460658</v>
          </cell>
          <cell r="AV247">
            <v>17071.88426736226</v>
          </cell>
          <cell r="AW247">
            <v>17134.265819752796</v>
          </cell>
          <cell r="AX247">
            <v>17211.681162307163</v>
          </cell>
          <cell r="AY247">
            <v>17287.324767060785</v>
          </cell>
          <cell r="AZ247">
            <v>17361.002001564793</v>
          </cell>
          <cell r="BA247">
            <v>17432.878041400414</v>
          </cell>
          <cell r="BB247">
            <v>17503.032262028108</v>
          </cell>
          <cell r="BC247">
            <v>17584.920014606974</v>
          </cell>
          <cell r="BD247">
            <v>17665.94774630581</v>
          </cell>
          <cell r="BE247">
            <v>17744.779103774472</v>
          </cell>
          <cell r="BF247">
            <v>17826.827142314851</v>
          </cell>
        </row>
        <row r="248">
          <cell r="AB248">
            <v>26231.871721683929</v>
          </cell>
          <cell r="AC248">
            <v>26319.419776076353</v>
          </cell>
          <cell r="AD248">
            <v>26332.548443054777</v>
          </cell>
          <cell r="AE248">
            <v>26285.086564397014</v>
          </cell>
          <cell r="AF248">
            <v>26267.909342875915</v>
          </cell>
          <cell r="AG248">
            <v>26226.446367241148</v>
          </cell>
          <cell r="AH248">
            <v>26236.886228079908</v>
          </cell>
          <cell r="AI248">
            <v>26232.388802418787</v>
          </cell>
          <cell r="AJ248">
            <v>26208.631417808665</v>
          </cell>
          <cell r="AK248">
            <v>26193.214414660881</v>
          </cell>
          <cell r="AL248">
            <v>26184.00531526269</v>
          </cell>
          <cell r="AM248">
            <v>26093.443390611661</v>
          </cell>
          <cell r="AN248">
            <v>26066.426994611986</v>
          </cell>
          <cell r="AO248">
            <v>26018.06698039985</v>
          </cell>
          <cell r="AP248">
            <v>25969.742282511506</v>
          </cell>
          <cell r="AQ248">
            <v>25921.395452941932</v>
          </cell>
          <cell r="AR248">
            <v>25870.16156924779</v>
          </cell>
          <cell r="AS248">
            <v>25853.582447929602</v>
          </cell>
          <cell r="AT248">
            <v>25832.062708336231</v>
          </cell>
          <cell r="AU248">
            <v>25802.317367009688</v>
          </cell>
          <cell r="AV248">
            <v>25764.023605581977</v>
          </cell>
          <cell r="AW248">
            <v>25730.89966732766</v>
          </cell>
          <cell r="AX248">
            <v>25710.133760709523</v>
          </cell>
          <cell r="AY248">
            <v>25686.730626898188</v>
          </cell>
          <cell r="AZ248">
            <v>25660.593949963997</v>
          </cell>
          <cell r="BA248">
            <v>25631.900374636105</v>
          </cell>
          <cell r="BB248">
            <v>25600.833149653168</v>
          </cell>
          <cell r="BC248">
            <v>25580.242637096089</v>
          </cell>
          <cell r="BD248">
            <v>25558.7315008279</v>
          </cell>
          <cell r="BE248">
            <v>25533.445711154523</v>
          </cell>
          <cell r="BF248">
            <v>25506.59030173736</v>
          </cell>
        </row>
        <row r="249">
          <cell r="AB249">
            <v>20605.876636649882</v>
          </cell>
          <cell r="AC249">
            <v>20777.664785946505</v>
          </cell>
          <cell r="AD249">
            <v>20816.09408738801</v>
          </cell>
          <cell r="AE249">
            <v>20854.91387550348</v>
          </cell>
          <cell r="AF249">
            <v>20897.419624228321</v>
          </cell>
          <cell r="AG249">
            <v>20943.818643663151</v>
          </cell>
          <cell r="AH249">
            <v>20983.978686915594</v>
          </cell>
          <cell r="AI249">
            <v>21019.146028331681</v>
          </cell>
          <cell r="AJ249">
            <v>21063.401313684364</v>
          </cell>
          <cell r="AK249">
            <v>21131.115366735616</v>
          </cell>
          <cell r="AL249">
            <v>21308.895856209361</v>
          </cell>
          <cell r="AM249">
            <v>21298.735114872768</v>
          </cell>
          <cell r="AN249">
            <v>21338.356699344917</v>
          </cell>
          <cell r="AO249">
            <v>21346.675527566451</v>
          </cell>
          <cell r="AP249">
            <v>21356.887789402943</v>
          </cell>
          <cell r="AQ249">
            <v>21368.677100936035</v>
          </cell>
          <cell r="AR249">
            <v>21379.329010194913</v>
          </cell>
          <cell r="AS249">
            <v>21416.952777645769</v>
          </cell>
          <cell r="AT249">
            <v>21452.440262843196</v>
          </cell>
          <cell r="AU249">
            <v>21485.548957453266</v>
          </cell>
          <cell r="AV249">
            <v>21513.745474280277</v>
          </cell>
          <cell r="AW249">
            <v>21545.601164009877</v>
          </cell>
          <cell r="AX249">
            <v>21584.686008631772</v>
          </cell>
          <cell r="AY249">
            <v>21623.217872984849</v>
          </cell>
          <cell r="AZ249">
            <v>21660.573510332175</v>
          </cell>
          <cell r="BA249">
            <v>21696.92689803856</v>
          </cell>
          <cell r="BB249">
            <v>21732.524552357598</v>
          </cell>
          <cell r="BC249">
            <v>21775.226175193897</v>
          </cell>
          <cell r="BD249">
            <v>21818.913773745837</v>
          </cell>
          <cell r="BE249">
            <v>21860.438398437891</v>
          </cell>
          <cell r="BF249">
            <v>21913.336403452897</v>
          </cell>
        </row>
        <row r="250">
          <cell r="AB250">
            <v>13775.730017604546</v>
          </cell>
          <cell r="AC250">
            <v>13850.74814112079</v>
          </cell>
          <cell r="AD250">
            <v>13860.591209094615</v>
          </cell>
          <cell r="AE250">
            <v>13869.066336594171</v>
          </cell>
          <cell r="AF250">
            <v>13873.249442670742</v>
          </cell>
          <cell r="AG250">
            <v>13882.888173677615</v>
          </cell>
          <cell r="AH250">
            <v>13888.962962944055</v>
          </cell>
          <cell r="AI250">
            <v>13887.269514911786</v>
          </cell>
          <cell r="AJ250">
            <v>13888.685909851421</v>
          </cell>
          <cell r="AK250">
            <v>13908.165490381281</v>
          </cell>
          <cell r="AL250">
            <v>13928.014243807702</v>
          </cell>
          <cell r="AM250">
            <v>13902.984327483065</v>
          </cell>
          <cell r="AN250">
            <v>13906.347339609289</v>
          </cell>
          <cell r="AO250">
            <v>13904.149914808015</v>
          </cell>
          <cell r="AP250">
            <v>13903.228077697569</v>
          </cell>
          <cell r="AQ250">
            <v>13897.4958523561</v>
          </cell>
          <cell r="AR250">
            <v>13889.424308179823</v>
          </cell>
          <cell r="AS250">
            <v>13913.250623606573</v>
          </cell>
          <cell r="AT250">
            <v>13932.148539847683</v>
          </cell>
          <cell r="AU250">
            <v>13942.212047269486</v>
          </cell>
          <cell r="AV250">
            <v>13947.9137641466</v>
          </cell>
          <cell r="AW250">
            <v>13956.481025559604</v>
          </cell>
          <cell r="AX250">
            <v>13976.169552876732</v>
          </cell>
          <cell r="AY250">
            <v>13994.491633142638</v>
          </cell>
          <cell r="AZ250">
            <v>14011.283237474967</v>
          </cell>
          <cell r="BA250">
            <v>14026.646132640173</v>
          </cell>
          <cell r="BB250">
            <v>14040.664606494422</v>
          </cell>
          <cell r="BC250">
            <v>14066.161834113693</v>
          </cell>
          <cell r="BD250">
            <v>14090.979043445905</v>
          </cell>
          <cell r="BE250">
            <v>14113.739596406991</v>
          </cell>
          <cell r="BF250">
            <v>14139.436148177365</v>
          </cell>
        </row>
        <row r="251">
          <cell r="AB251">
            <v>16930.154963925321</v>
          </cell>
          <cell r="AC251">
            <v>16954.399041235272</v>
          </cell>
          <cell r="AD251">
            <v>16974.411574801077</v>
          </cell>
          <cell r="AE251">
            <v>16991.523793238081</v>
          </cell>
          <cell r="AF251">
            <v>17030.568424103221</v>
          </cell>
          <cell r="AG251">
            <v>17048.773243431493</v>
          </cell>
          <cell r="AH251">
            <v>17062.961387059695</v>
          </cell>
          <cell r="AI251">
            <v>17075.40527951856</v>
          </cell>
          <cell r="AJ251">
            <v>17095.067918282617</v>
          </cell>
          <cell r="AK251">
            <v>17136.015460567836</v>
          </cell>
          <cell r="AL251">
            <v>17167.439766844825</v>
          </cell>
          <cell r="AM251">
            <v>17167.561809532879</v>
          </cell>
          <cell r="AN251">
            <v>17206.712906510606</v>
          </cell>
          <cell r="AO251">
            <v>17240.605469312832</v>
          </cell>
          <cell r="AP251">
            <v>17272.792331602621</v>
          </cell>
          <cell r="AQ251">
            <v>17299.19495966153</v>
          </cell>
          <cell r="AR251">
            <v>17321.227136987982</v>
          </cell>
          <cell r="AS251">
            <v>17393.107686358497</v>
          </cell>
          <cell r="AT251">
            <v>17458.559993723818</v>
          </cell>
          <cell r="AU251">
            <v>17508.593078045738</v>
          </cell>
          <cell r="AV251">
            <v>17552.648395850505</v>
          </cell>
          <cell r="AW251">
            <v>17602.21071758465</v>
          </cell>
          <cell r="AX251">
            <v>17668.764173842308</v>
          </cell>
          <cell r="AY251">
            <v>17733.850414030618</v>
          </cell>
          <cell r="AZ251">
            <v>17797.407348391593</v>
          </cell>
          <cell r="BA251">
            <v>17859.461204584433</v>
          </cell>
          <cell r="BB251">
            <v>17920.309474169295</v>
          </cell>
          <cell r="BC251">
            <v>17996.220730791174</v>
          </cell>
          <cell r="BD251">
            <v>18072.053471157968</v>
          </cell>
          <cell r="BE251">
            <v>18146.024293246337</v>
          </cell>
          <cell r="BF251">
            <v>18224.25006598137</v>
          </cell>
        </row>
        <row r="252">
          <cell r="AB252">
            <v>9696.5868182722625</v>
          </cell>
          <cell r="AC252">
            <v>9745.0406813266654</v>
          </cell>
          <cell r="AD252">
            <v>9751.8695680591627</v>
          </cell>
          <cell r="AE252">
            <v>9777.6785584803874</v>
          </cell>
          <cell r="AF252">
            <v>9783.3215379175945</v>
          </cell>
          <cell r="AG252">
            <v>9829.401796089227</v>
          </cell>
          <cell r="AH252">
            <v>9842.5213856750051</v>
          </cell>
          <cell r="AI252">
            <v>9887.2908222600126</v>
          </cell>
          <cell r="AJ252">
            <v>9923.9648305953087</v>
          </cell>
          <cell r="AK252">
            <v>9954.3837492244311</v>
          </cell>
          <cell r="AL252">
            <v>9994.1069823318721</v>
          </cell>
          <cell r="AM252">
            <v>10004.067425503721</v>
          </cell>
          <cell r="AN252">
            <v>10030.894102019649</v>
          </cell>
          <cell r="AO252">
            <v>10056.976841144384</v>
          </cell>
          <cell r="AP252">
            <v>10083.878573527598</v>
          </cell>
          <cell r="AQ252">
            <v>10111.539142665963</v>
          </cell>
          <cell r="AR252">
            <v>10138.603426362706</v>
          </cell>
          <cell r="AS252">
            <v>10184.415790852345</v>
          </cell>
          <cell r="AT252">
            <v>10229.569973996597</v>
          </cell>
          <cell r="AU252">
            <v>10272.797483701122</v>
          </cell>
          <cell r="AV252">
            <v>10313.965372371553</v>
          </cell>
          <cell r="AW252">
            <v>10356.993620038988</v>
          </cell>
          <cell r="AX252">
            <v>10413.051850008407</v>
          </cell>
          <cell r="AY252">
            <v>10469.205301193111</v>
          </cell>
          <cell r="AZ252">
            <v>10525.330278779005</v>
          </cell>
          <cell r="BA252">
            <v>10581.500940064334</v>
          </cell>
          <cell r="BB252">
            <v>10637.858688517132</v>
          </cell>
          <cell r="BC252">
            <v>10703.29194778903</v>
          </cell>
          <cell r="BD252">
            <v>10769.823594713465</v>
          </cell>
          <cell r="BE252">
            <v>10836.358142447427</v>
          </cell>
          <cell r="BF252">
            <v>10907.564531085331</v>
          </cell>
        </row>
        <row r="253">
          <cell r="AB253">
            <v>17616.262279539227</v>
          </cell>
          <cell r="AC253">
            <v>17576.485177507842</v>
          </cell>
          <cell r="AD253">
            <v>17598.790874738988</v>
          </cell>
          <cell r="AE253">
            <v>17608.903412962081</v>
          </cell>
          <cell r="AF253">
            <v>17617.736472671142</v>
          </cell>
          <cell r="AG253">
            <v>17628.565669206255</v>
          </cell>
          <cell r="AH253">
            <v>17633.172772306094</v>
          </cell>
          <cell r="AI253">
            <v>17629.554279798704</v>
          </cell>
          <cell r="AJ253">
            <v>17624.229548187435</v>
          </cell>
          <cell r="AK253">
            <v>17645.578782074372</v>
          </cell>
          <cell r="AL253">
            <v>17670.228213016293</v>
          </cell>
          <cell r="AM253">
            <v>17698.419921126078</v>
          </cell>
          <cell r="AN253">
            <v>17749.323206507619</v>
          </cell>
          <cell r="AO253">
            <v>17797.2806596601</v>
          </cell>
          <cell r="AP253">
            <v>17839.92910904712</v>
          </cell>
          <cell r="AQ253">
            <v>17880.525780750191</v>
          </cell>
          <cell r="AR253">
            <v>17916.033816759147</v>
          </cell>
          <cell r="AS253">
            <v>17992.51238246221</v>
          </cell>
          <cell r="AT253">
            <v>18063.141018237773</v>
          </cell>
          <cell r="AU253">
            <v>18115.851506505482</v>
          </cell>
          <cell r="AV253">
            <v>18162.53239494907</v>
          </cell>
          <cell r="AW253">
            <v>18210.71069147257</v>
          </cell>
          <cell r="AX253">
            <v>18273.753320621221</v>
          </cell>
          <cell r="AY253">
            <v>18334.315965557344</v>
          </cell>
          <cell r="AZ253">
            <v>18392.168431842856</v>
          </cell>
          <cell r="BA253">
            <v>18447.581070913348</v>
          </cell>
          <cell r="BB253">
            <v>18500.59206495919</v>
          </cell>
          <cell r="BC253">
            <v>18564.898775993213</v>
          </cell>
          <cell r="BD253">
            <v>18627.666606113999</v>
          </cell>
          <cell r="BE253">
            <v>18687.549680511871</v>
          </cell>
          <cell r="BF253">
            <v>18748.790414626161</v>
          </cell>
        </row>
        <row r="254">
          <cell r="AB254">
            <v>20677.018586858463</v>
          </cell>
          <cell r="AC254">
            <v>20905.577270170732</v>
          </cell>
          <cell r="AD254">
            <v>20915.854232583151</v>
          </cell>
          <cell r="AE254">
            <v>20893.539124907056</v>
          </cell>
          <cell r="AF254">
            <v>20878.061692471456</v>
          </cell>
          <cell r="AG254">
            <v>20857.458656466577</v>
          </cell>
          <cell r="AH254">
            <v>20853.360863941958</v>
          </cell>
          <cell r="AI254">
            <v>20840.934067746322</v>
          </cell>
          <cell r="AJ254">
            <v>20821.904363460042</v>
          </cell>
          <cell r="AK254">
            <v>20843.939872947085</v>
          </cell>
          <cell r="AL254">
            <v>20861.358202936528</v>
          </cell>
          <cell r="AM254">
            <v>20751.227711328687</v>
          </cell>
          <cell r="AN254">
            <v>20668.683648256243</v>
          </cell>
          <cell r="AO254">
            <v>20589.052557613279</v>
          </cell>
          <cell r="AP254">
            <v>20508.797938323092</v>
          </cell>
          <cell r="AQ254">
            <v>20428.295040350589</v>
          </cell>
          <cell r="AR254">
            <v>20346.869300394868</v>
          </cell>
          <cell r="AS254">
            <v>20305.440153341733</v>
          </cell>
          <cell r="AT254">
            <v>20259.91177495071</v>
          </cell>
          <cell r="AU254">
            <v>20203.141953001297</v>
          </cell>
          <cell r="AV254">
            <v>20142.332726804099</v>
          </cell>
          <cell r="AW254">
            <v>20086.684393413037</v>
          </cell>
          <cell r="AX254">
            <v>20048.188931104287</v>
          </cell>
          <cell r="AY254">
            <v>20009.082706737179</v>
          </cell>
          <cell r="AZ254">
            <v>19969.151526525773</v>
          </cell>
          <cell r="BA254">
            <v>19928.462407398831</v>
          </cell>
          <cell r="BB254">
            <v>19887.14668441128</v>
          </cell>
          <cell r="BC254">
            <v>19862.627901044954</v>
          </cell>
          <cell r="BD254">
            <v>19838.138096563627</v>
          </cell>
          <cell r="BE254">
            <v>19811.741894171009</v>
          </cell>
          <cell r="BF254">
            <v>19789.743690168263</v>
          </cell>
        </row>
        <row r="258">
          <cell r="AB258">
            <v>21717.876284367278</v>
          </cell>
          <cell r="AC258">
            <v>21731.417074728721</v>
          </cell>
          <cell r="AD258">
            <v>21727.957959024912</v>
          </cell>
          <cell r="AE258">
            <v>21738.426740075538</v>
          </cell>
          <cell r="AF258">
            <v>21762.23558489592</v>
          </cell>
          <cell r="AG258">
            <v>21799.766607401802</v>
          </cell>
          <cell r="AH258">
            <v>21811.816837587667</v>
          </cell>
          <cell r="AI258">
            <v>21786.249404788428</v>
          </cell>
          <cell r="AJ258">
            <v>21786.663834224728</v>
          </cell>
          <cell r="AK258">
            <v>21804.580795374124</v>
          </cell>
          <cell r="AL258">
            <v>21841.788777204776</v>
          </cell>
          <cell r="AM258">
            <v>21884.24868093566</v>
          </cell>
          <cell r="AN258">
            <v>21870.38250059311</v>
          </cell>
          <cell r="AO258">
            <v>21867.066784752755</v>
          </cell>
          <cell r="AP258">
            <v>21873.580110706833</v>
          </cell>
          <cell r="AQ258">
            <v>21888.853341286424</v>
          </cell>
          <cell r="AR258">
            <v>21911.761555507699</v>
          </cell>
          <cell r="AS258">
            <v>21887.454499401025</v>
          </cell>
          <cell r="AT258">
            <v>21871.975527080536</v>
          </cell>
          <cell r="AU258">
            <v>21864.57040539497</v>
          </cell>
          <cell r="AV258">
            <v>21864.607608677699</v>
          </cell>
          <cell r="AW258">
            <v>21870.786926591962</v>
          </cell>
          <cell r="AX258">
            <v>21835.384128475001</v>
          </cell>
          <cell r="AY258">
            <v>21807.895576421997</v>
          </cell>
          <cell r="AZ258">
            <v>21787.599748092343</v>
          </cell>
          <cell r="BA258">
            <v>21775.619909780635</v>
          </cell>
          <cell r="BB258">
            <v>21769.581328324773</v>
          </cell>
          <cell r="BC258">
            <v>21724.088777977184</v>
          </cell>
          <cell r="BD258">
            <v>21685.672942166068</v>
          </cell>
          <cell r="BE258">
            <v>21653.870599424667</v>
          </cell>
          <cell r="BF258">
            <v>21667.076127245753</v>
          </cell>
        </row>
        <row r="259">
          <cell r="AB259">
            <v>10738.113213528142</v>
          </cell>
          <cell r="AC259">
            <v>10745.285458895727</v>
          </cell>
          <cell r="AD259">
            <v>10743.521194678595</v>
          </cell>
          <cell r="AE259">
            <v>10749.080855684559</v>
          </cell>
          <cell r="AF259">
            <v>10761.578342088973</v>
          </cell>
          <cell r="AG259">
            <v>10780.871375176965</v>
          </cell>
          <cell r="AH259">
            <v>10787.779867684279</v>
          </cell>
          <cell r="AI259">
            <v>10776.073894049909</v>
          </cell>
          <cell r="AJ259">
            <v>10777.370670944632</v>
          </cell>
          <cell r="AK259">
            <v>10786.39992897226</v>
          </cell>
          <cell r="AL259">
            <v>10802.186540752595</v>
          </cell>
          <cell r="AM259">
            <v>10822.623406907012</v>
          </cell>
          <cell r="AN259">
            <v>10815.933650153582</v>
          </cell>
          <cell r="AO259">
            <v>10814.30120370708</v>
          </cell>
          <cell r="AP259">
            <v>10817.308619046389</v>
          </cell>
          <cell r="AQ259">
            <v>10824.503582830846</v>
          </cell>
          <cell r="AR259">
            <v>10835.269905819108</v>
          </cell>
          <cell r="AS259">
            <v>10823.686536636693</v>
          </cell>
          <cell r="AT259">
            <v>10816.273523615664</v>
          </cell>
          <cell r="AU259">
            <v>10812.694416069147</v>
          </cell>
          <cell r="AV259">
            <v>10812.54619268665</v>
          </cell>
          <cell r="AW259">
            <v>10815.379662607629</v>
          </cell>
          <cell r="AX259">
            <v>10798.280925133262</v>
          </cell>
          <cell r="AY259">
            <v>10784.912129250904</v>
          </cell>
          <cell r="AZ259">
            <v>10774.873178595721</v>
          </cell>
          <cell r="BA259">
            <v>10768.923364936183</v>
          </cell>
          <cell r="BB259">
            <v>10765.632069040437</v>
          </cell>
          <cell r="BC259">
            <v>10743.561348534702</v>
          </cell>
          <cell r="BD259">
            <v>10724.70643915674</v>
          </cell>
          <cell r="BE259">
            <v>10708.912188660122</v>
          </cell>
          <cell r="BF259">
            <v>10715.279569927259</v>
          </cell>
        </row>
        <row r="260">
          <cell r="AB260">
            <v>38150.491068310199</v>
          </cell>
          <cell r="AC260">
            <v>38184.886527040806</v>
          </cell>
          <cell r="AD260">
            <v>38187.724116167512</v>
          </cell>
          <cell r="AE260">
            <v>38216.584804612896</v>
          </cell>
          <cell r="AF260">
            <v>38270.521364643238</v>
          </cell>
          <cell r="AG260">
            <v>38348.316469119985</v>
          </cell>
          <cell r="AH260">
            <v>38381.436865590687</v>
          </cell>
          <cell r="AI260">
            <v>38348.694328574631</v>
          </cell>
          <cell r="AJ260">
            <v>38357.360711268164</v>
          </cell>
          <cell r="AK260">
            <v>38393.279766418556</v>
          </cell>
          <cell r="AL260">
            <v>38452.377865536495</v>
          </cell>
          <cell r="AM260">
            <v>38526.928504334377</v>
          </cell>
          <cell r="AN260">
            <v>38503.943392092078</v>
          </cell>
          <cell r="AO260">
            <v>38498.68203521947</v>
          </cell>
          <cell r="AP260">
            <v>38509.399432918166</v>
          </cell>
          <cell r="AQ260">
            <v>38534.881039636894</v>
          </cell>
          <cell r="AR260">
            <v>38573.219418035827</v>
          </cell>
          <cell r="AS260">
            <v>38530.866392098993</v>
          </cell>
          <cell r="AT260">
            <v>38503.885037726963</v>
          </cell>
          <cell r="AU260">
            <v>38490.254330876029</v>
          </cell>
          <cell r="AV260">
            <v>38489.535363449031</v>
          </cell>
          <cell r="AW260">
            <v>38499.82370909553</v>
          </cell>
          <cell r="AX260">
            <v>38438.209157777128</v>
          </cell>
          <cell r="AY260">
            <v>38391.08448631021</v>
          </cell>
          <cell r="AZ260">
            <v>38356.14679941559</v>
          </cell>
          <cell r="BA260">
            <v>38335.165359237748</v>
          </cell>
          <cell r="BB260">
            <v>38324.893287207982</v>
          </cell>
          <cell r="BC260">
            <v>38246.889493624825</v>
          </cell>
          <cell r="BD260">
            <v>38181.128551029818</v>
          </cell>
          <cell r="BE260">
            <v>38127.457267592807</v>
          </cell>
          <cell r="BF260">
            <v>38152.48662591754</v>
          </cell>
        </row>
        <row r="261">
          <cell r="AB261">
            <v>20220.339471134339</v>
          </cell>
          <cell r="AC261">
            <v>20233.303993568654</v>
          </cell>
          <cell r="AD261">
            <v>20229.646948724552</v>
          </cell>
          <cell r="AE261">
            <v>20239.470129651101</v>
          </cell>
          <cell r="AF261">
            <v>20262.061283754414</v>
          </cell>
          <cell r="AG261">
            <v>20297.39430072936</v>
          </cell>
          <cell r="AH261">
            <v>20309.146213777036</v>
          </cell>
          <cell r="AI261">
            <v>20285.812804567642</v>
          </cell>
          <cell r="AJ261">
            <v>20287.424901072231</v>
          </cell>
          <cell r="AK261">
            <v>20304.401423122497</v>
          </cell>
          <cell r="AL261">
            <v>20335.571850054701</v>
          </cell>
          <cell r="AM261">
            <v>20374.304087158413</v>
          </cell>
          <cell r="AN261">
            <v>20361.26520942456</v>
          </cell>
          <cell r="AO261">
            <v>20357.890803148384</v>
          </cell>
          <cell r="AP261">
            <v>20363.639014663913</v>
          </cell>
          <cell r="AQ261">
            <v>20377.487162406935</v>
          </cell>
          <cell r="AR261">
            <v>20398.502567004311</v>
          </cell>
          <cell r="AS261">
            <v>20376.090019854157</v>
          </cell>
          <cell r="AT261">
            <v>20361.906914611474</v>
          </cell>
          <cell r="AU261">
            <v>20354.989917498839</v>
          </cell>
          <cell r="AV261">
            <v>20354.770074261294</v>
          </cell>
          <cell r="AW261">
            <v>20360.527548718455</v>
          </cell>
          <cell r="AX261">
            <v>20328.001403824343</v>
          </cell>
          <cell r="AY261">
            <v>20302.5991367557</v>
          </cell>
          <cell r="AZ261">
            <v>20283.926478770907</v>
          </cell>
          <cell r="BA261">
            <v>20273.017665291103</v>
          </cell>
          <cell r="BB261">
            <v>20267.625186218105</v>
          </cell>
          <cell r="BC261">
            <v>20225.666839040747</v>
          </cell>
          <cell r="BD261">
            <v>20190.148044505633</v>
          </cell>
          <cell r="BE261">
            <v>20160.831535525707</v>
          </cell>
          <cell r="BF261">
            <v>20173.468443921498</v>
          </cell>
        </row>
        <row r="262">
          <cell r="AB262">
            <v>26539.567098407861</v>
          </cell>
          <cell r="AC262">
            <v>26560.836263917998</v>
          </cell>
          <cell r="AD262">
            <v>26560.814188318014</v>
          </cell>
          <cell r="AE262">
            <v>26578.436719526388</v>
          </cell>
          <cell r="AF262">
            <v>26612.561006326167</v>
          </cell>
          <cell r="AG262">
            <v>26663.284866507896</v>
          </cell>
          <cell r="AH262">
            <v>26683.099430840186</v>
          </cell>
          <cell r="AI262">
            <v>26657.008400680883</v>
          </cell>
          <cell r="AJ262">
            <v>26661.599152718143</v>
          </cell>
          <cell r="AK262">
            <v>26685.078536282992</v>
          </cell>
          <cell r="AL262">
            <v>26728.572477551497</v>
          </cell>
          <cell r="AM262">
            <v>26780.284304841462</v>
          </cell>
          <cell r="AN262">
            <v>26764.103551548193</v>
          </cell>
          <cell r="AO262">
            <v>26760.138462973089</v>
          </cell>
          <cell r="AP262">
            <v>26767.863664549415</v>
          </cell>
          <cell r="AQ262">
            <v>26786.108724440568</v>
          </cell>
          <cell r="AR262">
            <v>26813.630671984494</v>
          </cell>
          <cell r="AS262">
            <v>26784.44859227764</v>
          </cell>
          <cell r="AT262">
            <v>26765.821003592719</v>
          </cell>
          <cell r="AU262">
            <v>26756.972360312971</v>
          </cell>
          <cell r="AV262">
            <v>26757.084602477658</v>
          </cell>
          <cell r="AW262">
            <v>26764.670950250355</v>
          </cell>
          <cell r="AX262">
            <v>26722.474472367125</v>
          </cell>
          <cell r="AY262">
            <v>26689.860989823894</v>
          </cell>
          <cell r="AZ262">
            <v>26665.899187953077</v>
          </cell>
          <cell r="BA262">
            <v>26651.999334085634</v>
          </cell>
          <cell r="BB262">
            <v>26645.127244165051</v>
          </cell>
          <cell r="BC262">
            <v>26590.646007200714</v>
          </cell>
          <cell r="BD262">
            <v>26544.729856647282</v>
          </cell>
          <cell r="BE262">
            <v>26506.873302182601</v>
          </cell>
          <cell r="BF262">
            <v>26524.426708457162</v>
          </cell>
        </row>
        <row r="263">
          <cell r="AB263">
            <v>13569.214539778437</v>
          </cell>
          <cell r="AC263">
            <v>13580.203041593661</v>
          </cell>
          <cell r="AD263">
            <v>13579.921481365785</v>
          </cell>
          <cell r="AE263">
            <v>13588.964960985517</v>
          </cell>
          <cell r="AF263">
            <v>13606.771134893484</v>
          </cell>
          <cell r="AG263">
            <v>13633.163604101719</v>
          </cell>
          <cell r="AH263">
            <v>13643.718420103824</v>
          </cell>
          <cell r="AI263">
            <v>13630.700715470995</v>
          </cell>
          <cell r="AJ263">
            <v>13633.139759057258</v>
          </cell>
          <cell r="AK263">
            <v>13645.246246665969</v>
          </cell>
          <cell r="AL263">
            <v>13665.817965042412</v>
          </cell>
          <cell r="AM263">
            <v>13691.948754590123</v>
          </cell>
          <cell r="AN263">
            <v>13683.634630049444</v>
          </cell>
          <cell r="AO263">
            <v>13681.567893555175</v>
          </cell>
          <cell r="AP263">
            <v>13685.267884167344</v>
          </cell>
          <cell r="AQ263">
            <v>13694.227460663818</v>
          </cell>
          <cell r="AR263">
            <v>13707.733572434603</v>
          </cell>
          <cell r="AS263">
            <v>13692.566190575553</v>
          </cell>
          <cell r="AT263">
            <v>13682.72713636174</v>
          </cell>
          <cell r="AU263">
            <v>13677.797903843157</v>
          </cell>
          <cell r="AV263">
            <v>13677.35393905504</v>
          </cell>
          <cell r="AW263">
            <v>13680.771695353626</v>
          </cell>
          <cell r="AX263">
            <v>13658.867515411303</v>
          </cell>
          <cell r="AY263">
            <v>13641.693849225847</v>
          </cell>
          <cell r="AZ263">
            <v>13629.051406622502</v>
          </cell>
          <cell r="BA263">
            <v>13621.278766627584</v>
          </cell>
          <cell r="BB263">
            <v>13617.220554764544</v>
          </cell>
          <cell r="BC263">
            <v>13589.070540359997</v>
          </cell>
          <cell r="BD263">
            <v>13565.244690238565</v>
          </cell>
          <cell r="BE263">
            <v>13545.393503646244</v>
          </cell>
          <cell r="BF263">
            <v>13553.786764189905</v>
          </cell>
        </row>
        <row r="264">
          <cell r="AB264">
            <v>20159.112748887655</v>
          </cell>
          <cell r="AC264">
            <v>20172.250703740137</v>
          </cell>
          <cell r="AD264">
            <v>20169.871063225284</v>
          </cell>
          <cell r="AE264">
            <v>20180.286527910295</v>
          </cell>
          <cell r="AF264">
            <v>20202.6597703224</v>
          </cell>
          <cell r="AG264">
            <v>20237.306438312007</v>
          </cell>
          <cell r="AH264">
            <v>20247.137843648936</v>
          </cell>
          <cell r="AI264">
            <v>20221.548504057115</v>
          </cell>
          <cell r="AJ264">
            <v>20221.739991349237</v>
          </cell>
          <cell r="AK264">
            <v>20239.747519528806</v>
          </cell>
          <cell r="AL264">
            <v>20276.592401596485</v>
          </cell>
          <cell r="AM264">
            <v>20315.329687738675</v>
          </cell>
          <cell r="AN264">
            <v>20302.209289706952</v>
          </cell>
          <cell r="AO264">
            <v>20298.973040990131</v>
          </cell>
          <cell r="AP264">
            <v>20304.94638405045</v>
          </cell>
          <cell r="AQ264">
            <v>20319.052393959577</v>
          </cell>
          <cell r="AR264">
            <v>20340.274949863742</v>
          </cell>
          <cell r="AS264">
            <v>20317.736971855302</v>
          </cell>
          <cell r="AT264">
            <v>20303.273092267071</v>
          </cell>
          <cell r="AU264">
            <v>20296.305530653022</v>
          </cell>
          <cell r="AV264">
            <v>20296.165942010244</v>
          </cell>
          <cell r="AW264">
            <v>20301.884895726533</v>
          </cell>
          <cell r="AX264">
            <v>20269.038422672609</v>
          </cell>
          <cell r="AY264">
            <v>20243.526227152346</v>
          </cell>
          <cell r="AZ264">
            <v>20224.725392659984</v>
          </cell>
          <cell r="BA264">
            <v>20213.610416509728</v>
          </cell>
          <cell r="BB264">
            <v>20207.968624577101</v>
          </cell>
          <cell r="BC264">
            <v>20165.879423121405</v>
          </cell>
          <cell r="BD264">
            <v>20130.329751450081</v>
          </cell>
          <cell r="BE264">
            <v>20100.905601126899</v>
          </cell>
          <cell r="BF264">
            <v>20113.500843048496</v>
          </cell>
        </row>
        <row r="265">
          <cell r="AB265">
            <v>26364.509992447056</v>
          </cell>
          <cell r="AC265">
            <v>26384.665169282871</v>
          </cell>
          <cell r="AD265">
            <v>26383.415416902903</v>
          </cell>
          <cell r="AE265">
            <v>26399.735097933451</v>
          </cell>
          <cell r="AF265">
            <v>26432.280470223664</v>
          </cell>
          <cell r="AG265">
            <v>26481.423319028552</v>
          </cell>
          <cell r="AH265">
            <v>26499.473058029878</v>
          </cell>
          <cell r="AI265">
            <v>26471.289658670816</v>
          </cell>
          <cell r="AJ265">
            <v>26473.722551554078</v>
          </cell>
          <cell r="AK265">
            <v>26496.556012774199</v>
          </cell>
          <cell r="AL265">
            <v>26540.716846520281</v>
          </cell>
          <cell r="AM265">
            <v>26591.479109526506</v>
          </cell>
          <cell r="AN265">
            <v>26574.365023995422</v>
          </cell>
          <cell r="AO265">
            <v>26569.673850454001</v>
          </cell>
          <cell r="AP265">
            <v>26576.821762967873</v>
          </cell>
          <cell r="AQ265">
            <v>26594.401090278021</v>
          </cell>
          <cell r="AR265">
            <v>26621.068538105712</v>
          </cell>
          <cell r="AS265">
            <v>26590.989154134921</v>
          </cell>
          <cell r="AT265">
            <v>26571.604150236704</v>
          </cell>
          <cell r="AU265">
            <v>26561.970052141874</v>
          </cell>
          <cell r="AV265">
            <v>26561.284545471095</v>
          </cell>
          <cell r="AW265">
            <v>26568.448287858711</v>
          </cell>
          <cell r="AX265">
            <v>26525.197175989852</v>
          </cell>
          <cell r="AY265">
            <v>26491.536998400108</v>
          </cell>
          <cell r="AZ265">
            <v>26466.89596918361</v>
          </cell>
          <cell r="BA265">
            <v>26452.111048652761</v>
          </cell>
          <cell r="BB265">
            <v>26444.644479347229</v>
          </cell>
          <cell r="BC265">
            <v>26389.459049596968</v>
          </cell>
          <cell r="BD265">
            <v>26342.849771524521</v>
          </cell>
          <cell r="BE265">
            <v>26304.373813695558</v>
          </cell>
          <cell r="BF265">
            <v>26321.021332879864</v>
          </cell>
        </row>
        <row r="269">
          <cell r="AB269">
            <v>26208.525963958949</v>
          </cell>
          <cell r="AC269">
            <v>25457.422378697232</v>
          </cell>
          <cell r="AD269">
            <v>24857.260836168807</v>
          </cell>
          <cell r="AE269">
            <v>24279.228507551572</v>
          </cell>
          <cell r="AF269">
            <v>23726.135783855865</v>
          </cell>
          <cell r="AG269">
            <v>23195.515675407147</v>
          </cell>
          <cell r="AH269">
            <v>22686.579622471298</v>
          </cell>
          <cell r="AI269">
            <v>22214.212603443211</v>
          </cell>
          <cell r="AJ269">
            <v>21766.160761454863</v>
          </cell>
          <cell r="AK269">
            <v>21334.044914046743</v>
          </cell>
          <cell r="AL269">
            <v>20920.918101066</v>
          </cell>
          <cell r="AM269">
            <v>20522.285752656531</v>
          </cell>
          <cell r="AN269">
            <v>20154.21483314002</v>
          </cell>
          <cell r="AO269">
            <v>19797.703935364749</v>
          </cell>
          <cell r="AP269">
            <v>19452.413255315903</v>
          </cell>
          <cell r="AQ269">
            <v>19117.355528170094</v>
          </cell>
          <cell r="AR269">
            <v>18792.333134765719</v>
          </cell>
          <cell r="AS269">
            <v>18493.623871401585</v>
          </cell>
          <cell r="AT269">
            <v>18203.317332252162</v>
          </cell>
          <cell r="AU269">
            <v>17920.857760334595</v>
          </cell>
          <cell r="AV269">
            <v>17645.646991491278</v>
          </cell>
          <cell r="AW269">
            <v>17377.43103665777</v>
          </cell>
          <cell r="AX269">
            <v>17128.073995842573</v>
          </cell>
          <cell r="AY269">
            <v>16884.778269002654</v>
          </cell>
          <cell r="AZ269">
            <v>16647.051491480655</v>
          </cell>
          <cell r="BA269">
            <v>16414.669019199948</v>
          </cell>
          <cell r="BB269">
            <v>16187.156321625802</v>
          </cell>
          <cell r="BC269">
            <v>15973.929311186041</v>
          </cell>
          <cell r="BD269">
            <v>15765.036967911736</v>
          </cell>
          <cell r="BE269">
            <v>15560.200787397091</v>
          </cell>
          <cell r="BF269">
            <v>15358.902872846491</v>
          </cell>
        </row>
        <row r="270">
          <cell r="AB270">
            <v>69957.360626244204</v>
          </cell>
          <cell r="AC270">
            <v>68482.837787748838</v>
          </cell>
          <cell r="AD270">
            <v>66861.985800656999</v>
          </cell>
          <cell r="AE270">
            <v>65302.367253738623</v>
          </cell>
          <cell r="AF270">
            <v>63809.89621663509</v>
          </cell>
          <cell r="AG270">
            <v>62379.524418197616</v>
          </cell>
          <cell r="AH270">
            <v>61006.580074104386</v>
          </cell>
          <cell r="AI270">
            <v>59733.290277300737</v>
          </cell>
          <cell r="AJ270">
            <v>58524.306602411438</v>
          </cell>
          <cell r="AK270">
            <v>57359.041484292538</v>
          </cell>
          <cell r="AL270">
            <v>56246.280331483293</v>
          </cell>
          <cell r="AM270">
            <v>55005.319983950547</v>
          </cell>
          <cell r="AN270">
            <v>53850.591710546578</v>
          </cell>
          <cell r="AO270">
            <v>52735.55378172046</v>
          </cell>
          <cell r="AP270">
            <v>51658.71171294916</v>
          </cell>
          <cell r="AQ270">
            <v>50618.067337870161</v>
          </cell>
          <cell r="AR270">
            <v>49612.191218272055</v>
          </cell>
          <cell r="AS270">
            <v>48674.005755798134</v>
          </cell>
          <cell r="AT270">
            <v>47764.501106866941</v>
          </cell>
          <cell r="AU270">
            <v>46882.720981224462</v>
          </cell>
          <cell r="AV270">
            <v>46026.505987293123</v>
          </cell>
          <cell r="AW270">
            <v>45194.091225461176</v>
          </cell>
          <cell r="AX270">
            <v>44407.098298743353</v>
          </cell>
          <cell r="AY270">
            <v>43641.494208807919</v>
          </cell>
          <cell r="AZ270">
            <v>42895.803349116235</v>
          </cell>
          <cell r="BA270">
            <v>42169.93209470369</v>
          </cell>
          <cell r="BB270">
            <v>41462.509795474187</v>
          </cell>
          <cell r="BC270">
            <v>40789.541975400738</v>
          </cell>
          <cell r="BD270">
            <v>40132.338164782581</v>
          </cell>
          <cell r="BE270">
            <v>39490.735830217047</v>
          </cell>
          <cell r="BF270">
            <v>38864.781109461866</v>
          </cell>
        </row>
        <row r="271">
          <cell r="AB271">
            <v>4547.474328367136</v>
          </cell>
          <cell r="AC271">
            <v>4471.4770818380184</v>
          </cell>
          <cell r="AD271">
            <v>4366.1042394431024</v>
          </cell>
          <cell r="AE271">
            <v>4264.8456261933679</v>
          </cell>
          <cell r="AF271">
            <v>4168.1286559282853</v>
          </cell>
          <cell r="AG271">
            <v>4075.5916366179963</v>
          </cell>
          <cell r="AH271">
            <v>3986.9555595395095</v>
          </cell>
          <cell r="AI271">
            <v>3903.8880298971908</v>
          </cell>
          <cell r="AJ271">
            <v>3825.2034215521703</v>
          </cell>
          <cell r="AK271">
            <v>3749.7336945024504</v>
          </cell>
          <cell r="AL271">
            <v>3678.0035602291327</v>
          </cell>
          <cell r="AM271">
            <v>3592.9993398273164</v>
          </cell>
          <cell r="AN271">
            <v>3512.1856548376932</v>
          </cell>
          <cell r="AO271">
            <v>3434.3541052480305</v>
          </cell>
          <cell r="AP271">
            <v>3359.3760898758901</v>
          </cell>
          <cell r="AQ271">
            <v>3287.055124060565</v>
          </cell>
          <cell r="AR271">
            <v>3217.3030056121138</v>
          </cell>
          <cell r="AS271">
            <v>3150.7651160087398</v>
          </cell>
          <cell r="AT271">
            <v>3086.5138761799676</v>
          </cell>
          <cell r="AU271">
            <v>3024.4081723299259</v>
          </cell>
          <cell r="AV271">
            <v>2964.2926299841956</v>
          </cell>
          <cell r="AW271">
            <v>2906.0407887426654</v>
          </cell>
          <cell r="AX271">
            <v>2850.1635327970816</v>
          </cell>
          <cell r="AY271">
            <v>2795.9544745497496</v>
          </cell>
          <cell r="AZ271">
            <v>2743.3209665486706</v>
          </cell>
          <cell r="BA271">
            <v>2692.2330171784888</v>
          </cell>
          <cell r="BB271">
            <v>2642.589813594981</v>
          </cell>
          <cell r="BC271">
            <v>2594.7830282066243</v>
          </cell>
          <cell r="BD271">
            <v>2548.3078201025128</v>
          </cell>
          <cell r="BE271">
            <v>2503.0438692373768</v>
          </cell>
          <cell r="BF271">
            <v>2458.9439656349318</v>
          </cell>
        </row>
        <row r="272">
          <cell r="AB272">
            <v>17784.598982274849</v>
          </cell>
          <cell r="AC272">
            <v>17422.431553996103</v>
          </cell>
          <cell r="AD272">
            <v>17009.032594517925</v>
          </cell>
          <cell r="AE272">
            <v>16611.720977730613</v>
          </cell>
          <cell r="AF272">
            <v>16232.290490322765</v>
          </cell>
          <cell r="AG272">
            <v>15869.158674286262</v>
          </cell>
          <cell r="AH272">
            <v>15521.183038462596</v>
          </cell>
          <cell r="AI272">
            <v>15196.687479144415</v>
          </cell>
          <cell r="AJ272">
            <v>14888.793449284794</v>
          </cell>
          <cell r="AK272">
            <v>14591.952975222468</v>
          </cell>
          <cell r="AL272">
            <v>14308.604364941293</v>
          </cell>
          <cell r="AM272">
            <v>13988.943448848995</v>
          </cell>
          <cell r="AN272">
            <v>13691.128725347642</v>
          </cell>
          <cell r="AO272">
            <v>13403.921476934922</v>
          </cell>
          <cell r="AP272">
            <v>13126.723184397335</v>
          </cell>
          <cell r="AQ272">
            <v>12858.91805135518</v>
          </cell>
          <cell r="AR272">
            <v>12600.010130705186</v>
          </cell>
          <cell r="AS272">
            <v>12359.285900068895</v>
          </cell>
          <cell r="AT272">
            <v>12125.965747090897</v>
          </cell>
          <cell r="AU272">
            <v>11899.717553647335</v>
          </cell>
          <cell r="AV272">
            <v>11680.032863110117</v>
          </cell>
          <cell r="AW272">
            <v>11466.796502979561</v>
          </cell>
          <cell r="AX272">
            <v>11266.699206340363</v>
          </cell>
          <cell r="AY272">
            <v>11072.05741770659</v>
          </cell>
          <cell r="AZ272">
            <v>10882.534038503463</v>
          </cell>
          <cell r="BA272">
            <v>10697.880191863749</v>
          </cell>
          <cell r="BB272">
            <v>10517.997709450687</v>
          </cell>
          <cell r="BC272">
            <v>10348.411568935238</v>
          </cell>
          <cell r="BD272">
            <v>10182.827641114758</v>
          </cell>
          <cell r="BE272">
            <v>10020.932178485065</v>
          </cell>
          <cell r="BF272">
            <v>9862.7129855257517</v>
          </cell>
        </row>
        <row r="273">
          <cell r="AB273">
            <v>32476.649577264725</v>
          </cell>
          <cell r="AC273">
            <v>31685.976367794246</v>
          </cell>
          <cell r="AD273">
            <v>30942.918323653164</v>
          </cell>
          <cell r="AE273">
            <v>30226.657623399056</v>
          </cell>
          <cell r="AF273">
            <v>29539.782639593039</v>
          </cell>
          <cell r="AG273">
            <v>28880.79787680892</v>
          </cell>
          <cell r="AH273">
            <v>28247.399994737752</v>
          </cell>
          <cell r="AI273">
            <v>27663.720479395761</v>
          </cell>
          <cell r="AJ273">
            <v>27107.890022750402</v>
          </cell>
          <cell r="AK273">
            <v>26570.600172062066</v>
          </cell>
          <cell r="AL273">
            <v>26055.604634837306</v>
          </cell>
          <cell r="AM273">
            <v>25494.370408153198</v>
          </cell>
          <cell r="AN273">
            <v>24979.243537779937</v>
          </cell>
          <cell r="AO273">
            <v>24482.716155044818</v>
          </cell>
          <cell r="AP273">
            <v>24002.767474260138</v>
          </cell>
          <cell r="AQ273">
            <v>23539.56060531388</v>
          </cell>
          <cell r="AR273">
            <v>23091.016747876081</v>
          </cell>
          <cell r="AS273">
            <v>22680.10176385548</v>
          </cell>
          <cell r="AT273">
            <v>22282.716913768309</v>
          </cell>
          <cell r="AU273">
            <v>21896.503625358579</v>
          </cell>
          <cell r="AV273">
            <v>21521.813530565923</v>
          </cell>
          <cell r="AW273">
            <v>21157.4203678261</v>
          </cell>
          <cell r="AX273">
            <v>20819.705674742316</v>
          </cell>
          <cell r="AY273">
            <v>20490.68129047209</v>
          </cell>
          <cell r="AZ273">
            <v>20170.937444465657</v>
          </cell>
          <cell r="BA273">
            <v>19858.586001272059</v>
          </cell>
          <cell r="BB273">
            <v>19554.067635573858</v>
          </cell>
          <cell r="BC273">
            <v>19267.397574702743</v>
          </cell>
          <cell r="BD273">
            <v>18987.633195136161</v>
          </cell>
          <cell r="BE273">
            <v>18713.842744584294</v>
          </cell>
          <cell r="BF273">
            <v>18446.043522201744</v>
          </cell>
        </row>
        <row r="274">
          <cell r="AB274">
            <v>11093.861376696312</v>
          </cell>
          <cell r="AC274">
            <v>10843.139742737545</v>
          </cell>
          <cell r="AD274">
            <v>10590.207811742739</v>
          </cell>
          <cell r="AE274">
            <v>10345.881790592004</v>
          </cell>
          <cell r="AF274">
            <v>10111.21600186646</v>
          </cell>
          <cell r="AG274">
            <v>9885.3614556558805</v>
          </cell>
          <cell r="AH274">
            <v>9667.6964364085179</v>
          </cell>
          <cell r="AI274">
            <v>9469.2144646707329</v>
          </cell>
          <cell r="AJ274">
            <v>9279.3783836600596</v>
          </cell>
          <cell r="AK274">
            <v>9095.2495115296788</v>
          </cell>
          <cell r="AL274">
            <v>8918.1277240434119</v>
          </cell>
          <cell r="AM274">
            <v>8719.5619980809788</v>
          </cell>
          <cell r="AN274">
            <v>8540.1227287712645</v>
          </cell>
          <cell r="AO274">
            <v>8367.1105249028587</v>
          </cell>
          <cell r="AP274">
            <v>8200.15057611464</v>
          </cell>
          <cell r="AQ274">
            <v>8038.9513327019067</v>
          </cell>
          <cell r="AR274">
            <v>7883.206392036469</v>
          </cell>
          <cell r="AS274">
            <v>7743.0526160521513</v>
          </cell>
          <cell r="AT274">
            <v>7607.4323649871631</v>
          </cell>
          <cell r="AU274">
            <v>7476.1172739356871</v>
          </cell>
          <cell r="AV274">
            <v>7348.8526105495139</v>
          </cell>
          <cell r="AW274">
            <v>7225.4055560727611</v>
          </cell>
          <cell r="AX274">
            <v>7112.7456487546788</v>
          </cell>
          <cell r="AY274">
            <v>7003.3635367147335</v>
          </cell>
          <cell r="AZ274">
            <v>6897.2007439982208</v>
          </cell>
          <cell r="BA274">
            <v>6793.9496041731154</v>
          </cell>
          <cell r="BB274">
            <v>6693.6077039985912</v>
          </cell>
          <cell r="BC274">
            <v>6600.5676678950294</v>
          </cell>
          <cell r="BD274">
            <v>6509.9864825335872</v>
          </cell>
          <cell r="BE274">
            <v>6421.8439416712963</v>
          </cell>
          <cell r="BF274">
            <v>6335.8955110586085</v>
          </cell>
        </row>
        <row r="275">
          <cell r="AB275">
            <v>33603.605335093125</v>
          </cell>
          <cell r="AC275">
            <v>32638.72799426076</v>
          </cell>
          <cell r="AD275">
            <v>31868.26771165492</v>
          </cell>
          <cell r="AE275">
            <v>31126.187819587947</v>
          </cell>
          <cell r="AF275">
            <v>30414.799232076766</v>
          </cell>
          <cell r="AG275">
            <v>29732.235849251578</v>
          </cell>
          <cell r="AH275">
            <v>29076.450086173332</v>
          </cell>
          <cell r="AI275">
            <v>28470.316043783514</v>
          </cell>
          <cell r="AJ275">
            <v>27894.574274824448</v>
          </cell>
          <cell r="AK275">
            <v>27338.503590908214</v>
          </cell>
          <cell r="AL275">
            <v>26806.315369312539</v>
          </cell>
          <cell r="AM275">
            <v>26305.277826667236</v>
          </cell>
          <cell r="AN275">
            <v>25843.437703144038</v>
          </cell>
          <cell r="AO275">
            <v>25394.655751461498</v>
          </cell>
          <cell r="AP275">
            <v>24959.048647730393</v>
          </cell>
          <cell r="AQ275">
            <v>24536.10088519091</v>
          </cell>
          <cell r="AR275">
            <v>24125.197257944819</v>
          </cell>
          <cell r="AS275">
            <v>23746.648042050743</v>
          </cell>
          <cell r="AT275">
            <v>23376.973322526359</v>
          </cell>
          <cell r="AU275">
            <v>23016.862182161458</v>
          </cell>
          <cell r="AV275">
            <v>22665.919604743529</v>
          </cell>
          <cell r="AW275">
            <v>22322.574254140844</v>
          </cell>
          <cell r="AX275">
            <v>22002.569016152705</v>
          </cell>
          <cell r="AY275">
            <v>21689.109252199753</v>
          </cell>
          <cell r="AZ275">
            <v>21382.419913110949</v>
          </cell>
          <cell r="BA275">
            <v>21081.556642793195</v>
          </cell>
          <cell r="BB275">
            <v>20786.404830496529</v>
          </cell>
          <cell r="BC275">
            <v>20510.893018942272</v>
          </cell>
          <cell r="BD275">
            <v>20239.982122450292</v>
          </cell>
          <cell r="BE275">
            <v>19973.670802783025</v>
          </cell>
          <cell r="BF275">
            <v>19712.111397289402</v>
          </cell>
        </row>
        <row r="276">
          <cell r="AB276">
            <v>22273.600361082375</v>
          </cell>
          <cell r="AC276">
            <v>21976.039911782103</v>
          </cell>
          <cell r="AD276">
            <v>21449.868599531263</v>
          </cell>
          <cell r="AE276">
            <v>20945.461221430283</v>
          </cell>
          <cell r="AF276">
            <v>20464.260330563655</v>
          </cell>
          <cell r="AG276">
            <v>20003.92393945589</v>
          </cell>
          <cell r="AH276">
            <v>19563.358783763288</v>
          </cell>
          <cell r="AI276">
            <v>19152.181995760147</v>
          </cell>
          <cell r="AJ276">
            <v>18761.673850411851</v>
          </cell>
          <cell r="AK276">
            <v>18385.579362236149</v>
          </cell>
          <cell r="AL276">
            <v>18026.87989433539</v>
          </cell>
          <cell r="AM276">
            <v>17557.292888105269</v>
          </cell>
          <cell r="AN276">
            <v>17119.065499622127</v>
          </cell>
          <cell r="AO276">
            <v>16698.95741086435</v>
          </cell>
          <cell r="AP276">
            <v>16296.14259109512</v>
          </cell>
          <cell r="AQ276">
            <v>15909.138410647303</v>
          </cell>
          <cell r="AR276">
            <v>15537.494507868942</v>
          </cell>
          <cell r="AS276">
            <v>15190.895154414915</v>
          </cell>
          <cell r="AT276">
            <v>14856.965038106677</v>
          </cell>
          <cell r="AU276">
            <v>14534.946706698065</v>
          </cell>
          <cell r="AV276">
            <v>14224.146515610864</v>
          </cell>
          <cell r="AW276">
            <v>13923.870719176397</v>
          </cell>
          <cell r="AX276">
            <v>13641.717586621535</v>
          </cell>
          <cell r="AY276">
            <v>13368.963182652746</v>
          </cell>
          <cell r="AZ276">
            <v>13104.74969736297</v>
          </cell>
          <cell r="BA276">
            <v>12848.729728846798</v>
          </cell>
          <cell r="BB276">
            <v>12600.557849030165</v>
          </cell>
          <cell r="BC276">
            <v>12366.386935085573</v>
          </cell>
          <cell r="BD276">
            <v>12138.842371659695</v>
          </cell>
          <cell r="BE276">
            <v>11917.498812734177</v>
          </cell>
          <cell r="BF276">
            <v>11702.419289318244</v>
          </cell>
        </row>
        <row r="280">
          <cell r="AB280">
            <v>113293.25719639286</v>
          </cell>
          <cell r="AC280">
            <v>113361.61553464769</v>
          </cell>
          <cell r="AD280">
            <v>113361.89724910822</v>
          </cell>
          <cell r="AE280">
            <v>113428.61431611827</v>
          </cell>
          <cell r="AF280">
            <v>113551.92133253437</v>
          </cell>
          <cell r="AG280">
            <v>113738.88404439412</v>
          </cell>
          <cell r="AH280">
            <v>113808.09279029039</v>
          </cell>
          <cell r="AI280">
            <v>113598.74422110645</v>
          </cell>
          <cell r="AJ280">
            <v>113561.84454873037</v>
          </cell>
          <cell r="AK280">
            <v>113626.29388371854</v>
          </cell>
          <cell r="AL280">
            <v>113834.65246409726</v>
          </cell>
          <cell r="AM280">
            <v>114029.95770547145</v>
          </cell>
          <cell r="AN280">
            <v>113804.3438195262</v>
          </cell>
          <cell r="AO280">
            <v>113648.73537561673</v>
          </cell>
          <cell r="AP280">
            <v>113558.08281153138</v>
          </cell>
          <cell r="AQ280">
            <v>113533.17992559211</v>
          </cell>
          <cell r="AR280">
            <v>113560.52369758124</v>
          </cell>
          <cell r="AS280">
            <v>113175.2610878039</v>
          </cell>
          <cell r="AT280">
            <v>112856.0430039233</v>
          </cell>
          <cell r="AU280">
            <v>112599.49047531131</v>
          </cell>
          <cell r="AV280">
            <v>112397.99673293924</v>
          </cell>
          <cell r="AW280">
            <v>112248.08034742557</v>
          </cell>
          <cell r="AX280">
            <v>111849.48673230497</v>
          </cell>
          <cell r="AY280">
            <v>111515.58202613443</v>
          </cell>
          <cell r="AZ280">
            <v>111233.24342026938</v>
          </cell>
          <cell r="BA280">
            <v>111006.90296891177</v>
          </cell>
          <cell r="BB280">
            <v>110829.64652953623</v>
          </cell>
          <cell r="BC280">
            <v>110465.57123609561</v>
          </cell>
          <cell r="BD280">
            <v>110149.0637339356</v>
          </cell>
          <cell r="BE280">
            <v>109880.42548522509</v>
          </cell>
          <cell r="BF280">
            <v>109855.5377638491</v>
          </cell>
        </row>
        <row r="281">
          <cell r="AB281">
            <v>143498.76363326868</v>
          </cell>
          <cell r="AC281">
            <v>143657.09354483619</v>
          </cell>
          <cell r="AD281">
            <v>143639.55982359601</v>
          </cell>
          <cell r="AE281">
            <v>143715.88225440346</v>
          </cell>
          <cell r="AF281">
            <v>143880.23956823783</v>
          </cell>
          <cell r="AG281">
            <v>144129.82844910523</v>
          </cell>
          <cell r="AH281">
            <v>144216.16550884073</v>
          </cell>
          <cell r="AI281">
            <v>144046.46168544248</v>
          </cell>
          <cell r="AJ281">
            <v>144086.25686133656</v>
          </cell>
          <cell r="AK281">
            <v>144231.87926261939</v>
          </cell>
          <cell r="AL281">
            <v>144477.01561388469</v>
          </cell>
          <cell r="AM281">
            <v>144786.33440662161</v>
          </cell>
          <cell r="AN281">
            <v>144679.75552872519</v>
          </cell>
          <cell r="AO281">
            <v>144647.07132842191</v>
          </cell>
          <cell r="AP281">
            <v>144681.48531129042</v>
          </cell>
          <cell r="AQ281">
            <v>144781.00894383228</v>
          </cell>
          <cell r="AR281">
            <v>144927.66959130028</v>
          </cell>
          <cell r="AS281">
            <v>144749.73564825775</v>
          </cell>
          <cell r="AT281">
            <v>144626.42162370609</v>
          </cell>
          <cell r="AU281">
            <v>144555.98191384238</v>
          </cell>
          <cell r="AV281">
            <v>144529.5136547111</v>
          </cell>
          <cell r="AW281">
            <v>144541.52180800927</v>
          </cell>
          <cell r="AX281">
            <v>144297.64788531358</v>
          </cell>
          <cell r="AY281">
            <v>144099.95896277929</v>
          </cell>
          <cell r="AZ281">
            <v>143941.89052656351</v>
          </cell>
          <cell r="BA281">
            <v>143824.55140512413</v>
          </cell>
          <cell r="BB281">
            <v>143739.93008125335</v>
          </cell>
          <cell r="BC281">
            <v>143440.50301178513</v>
          </cell>
          <cell r="BD281">
            <v>143179.36900290349</v>
          </cell>
          <cell r="BE281">
            <v>142956.24242618738</v>
          </cell>
          <cell r="BF281">
            <v>143027.45430849469</v>
          </cell>
        </row>
        <row r="282">
          <cell r="AB282">
            <v>141271.29761597179</v>
          </cell>
          <cell r="AC282">
            <v>141386.91436842014</v>
          </cell>
          <cell r="AD282">
            <v>141390.84046099285</v>
          </cell>
          <cell r="AE282">
            <v>141487.3315366176</v>
          </cell>
          <cell r="AF282">
            <v>141670.78247049203</v>
          </cell>
          <cell r="AG282">
            <v>141942.13713841536</v>
          </cell>
          <cell r="AH282">
            <v>142051.97623198968</v>
          </cell>
          <cell r="AI282">
            <v>141886.08145972341</v>
          </cell>
          <cell r="AJ282">
            <v>141924.93938339359</v>
          </cell>
          <cell r="AK282">
            <v>142070.6615752147</v>
          </cell>
          <cell r="AL282">
            <v>142317.87726960229</v>
          </cell>
          <cell r="AM282">
            <v>142605.19562957133</v>
          </cell>
          <cell r="AN282">
            <v>142500.56757310947</v>
          </cell>
          <cell r="AO282">
            <v>142480.8613102556</v>
          </cell>
          <cell r="AP282">
            <v>142537.71611481174</v>
          </cell>
          <cell r="AQ282">
            <v>142670.13072535954</v>
          </cell>
          <cell r="AR282">
            <v>142854.88945667152</v>
          </cell>
          <cell r="AS282">
            <v>142715.74904841356</v>
          </cell>
          <cell r="AT282">
            <v>142647.83108556899</v>
          </cell>
          <cell r="AU282">
            <v>142625.70774153838</v>
          </cell>
          <cell r="AV282">
            <v>142666.79226679413</v>
          </cell>
          <cell r="AW282">
            <v>142742.46154787677</v>
          </cell>
          <cell r="AX282">
            <v>142519.62126252538</v>
          </cell>
          <cell r="AY282">
            <v>142369.70070830116</v>
          </cell>
          <cell r="AZ282">
            <v>142257.29449660759</v>
          </cell>
          <cell r="BA282">
            <v>142192.04707195726</v>
          </cell>
          <cell r="BB282">
            <v>142174.35416461862</v>
          </cell>
          <cell r="BC282">
            <v>141908.78154662377</v>
          </cell>
          <cell r="BD282">
            <v>141695.38649812088</v>
          </cell>
          <cell r="BE282">
            <v>141475.40404513848</v>
          </cell>
          <cell r="BF282">
            <v>141615.94240476046</v>
          </cell>
        </row>
        <row r="283">
          <cell r="AB283">
            <v>84015.572166954415</v>
          </cell>
          <cell r="AC283">
            <v>84066.0885816714</v>
          </cell>
          <cell r="AD283">
            <v>84058.201767277569</v>
          </cell>
          <cell r="AE283">
            <v>84103.684930775664</v>
          </cell>
          <cell r="AF283">
            <v>84197.918819089886</v>
          </cell>
          <cell r="AG283">
            <v>84341.685733761566</v>
          </cell>
          <cell r="AH283">
            <v>84394.27608002082</v>
          </cell>
          <cell r="AI283">
            <v>84269.361465573864</v>
          </cell>
          <cell r="AJ283">
            <v>84271.143150137141</v>
          </cell>
          <cell r="AK283">
            <v>84336.016639852314</v>
          </cell>
          <cell r="AL283">
            <v>84488.724682053376</v>
          </cell>
          <cell r="AM283">
            <v>84654.838859314725</v>
          </cell>
          <cell r="AN283">
            <v>84547.410745554007</v>
          </cell>
          <cell r="AO283">
            <v>84489.138243965106</v>
          </cell>
          <cell r="AP283">
            <v>84481.584579038899</v>
          </cell>
          <cell r="AQ283">
            <v>84516.65400018364</v>
          </cell>
          <cell r="AR283">
            <v>84594.429565311511</v>
          </cell>
          <cell r="AS283">
            <v>84428.899461268738</v>
          </cell>
          <cell r="AT283">
            <v>84298.776070509222</v>
          </cell>
          <cell r="AU283">
            <v>84205.988032124325</v>
          </cell>
          <cell r="AV283">
            <v>84145.831019418329</v>
          </cell>
          <cell r="AW283">
            <v>84115.033946791125</v>
          </cell>
          <cell r="AX283">
            <v>83917.66697006207</v>
          </cell>
          <cell r="AY283">
            <v>83757.768744075831</v>
          </cell>
          <cell r="AZ283">
            <v>83630.383542486423</v>
          </cell>
          <cell r="BA283">
            <v>83538.288191739601</v>
          </cell>
          <cell r="BB283">
            <v>83473.000993079972</v>
          </cell>
          <cell r="BC283">
            <v>83259.483882811764</v>
          </cell>
          <cell r="BD283">
            <v>83076.938773365124</v>
          </cell>
          <cell r="BE283">
            <v>82922.824124215986</v>
          </cell>
          <cell r="BF283">
            <v>82946.878679161266</v>
          </cell>
        </row>
        <row r="284">
          <cell r="AB284">
            <v>74868.524655110552</v>
          </cell>
          <cell r="AC284">
            <v>74918.009676242858</v>
          </cell>
          <cell r="AD284">
            <v>74917.710375784241</v>
          </cell>
          <cell r="AE284">
            <v>74963.788071936069</v>
          </cell>
          <cell r="AF284">
            <v>75054.483214288601</v>
          </cell>
          <cell r="AG284">
            <v>75193.565308389239</v>
          </cell>
          <cell r="AH284">
            <v>75244.987003287286</v>
          </cell>
          <cell r="AI284">
            <v>75136.052441675172</v>
          </cell>
          <cell r="AJ284">
            <v>75140.237858168155</v>
          </cell>
          <cell r="AK284">
            <v>75199.162529339912</v>
          </cell>
          <cell r="AL284">
            <v>75332.325971802915</v>
          </cell>
          <cell r="AM284">
            <v>75472.955507603212</v>
          </cell>
          <cell r="AN284">
            <v>75365.958200263616</v>
          </cell>
          <cell r="AO284">
            <v>75300.87281153044</v>
          </cell>
          <cell r="AP284">
            <v>75275.054478164064</v>
          </cell>
          <cell r="AQ284">
            <v>75295.533737912265</v>
          </cell>
          <cell r="AR284">
            <v>75344.305214095948</v>
          </cell>
          <cell r="AS284">
            <v>75167.550749371774</v>
          </cell>
          <cell r="AT284">
            <v>75023.299368955224</v>
          </cell>
          <cell r="AU284">
            <v>74912.73225682677</v>
          </cell>
          <cell r="AV284">
            <v>74836.871000289262</v>
          </cell>
          <cell r="AW284">
            <v>74785.612900690627</v>
          </cell>
          <cell r="AX284">
            <v>74579.166084858385</v>
          </cell>
          <cell r="AY284">
            <v>74406.667711575283</v>
          </cell>
          <cell r="AZ284">
            <v>74262.949273835664</v>
          </cell>
          <cell r="BA284">
            <v>74148.35263106646</v>
          </cell>
          <cell r="BB284">
            <v>74059.003545452593</v>
          </cell>
          <cell r="BC284">
            <v>73841.459413597797</v>
          </cell>
          <cell r="BD284">
            <v>73647.951968703128</v>
          </cell>
          <cell r="BE284">
            <v>73485.658705180467</v>
          </cell>
          <cell r="BF284">
            <v>73481.680611780175</v>
          </cell>
        </row>
        <row r="285">
          <cell r="AB285">
            <v>76003.406822222139</v>
          </cell>
          <cell r="AC285">
            <v>76057.156161592939</v>
          </cell>
          <cell r="AD285">
            <v>76052.687464628689</v>
          </cell>
          <cell r="AE285">
            <v>76097.649901528319</v>
          </cell>
          <cell r="AF285">
            <v>76188.98800110392</v>
          </cell>
          <cell r="AG285">
            <v>76325.243576979701</v>
          </cell>
          <cell r="AH285">
            <v>76374.863674377979</v>
          </cell>
          <cell r="AI285">
            <v>76282.652380714193</v>
          </cell>
          <cell r="AJ285">
            <v>76301.613035101851</v>
          </cell>
          <cell r="AK285">
            <v>76372.35015987567</v>
          </cell>
          <cell r="AL285">
            <v>76489.158348745113</v>
          </cell>
          <cell r="AM285">
            <v>76639.857427700088</v>
          </cell>
          <cell r="AN285">
            <v>76584.10912861496</v>
          </cell>
          <cell r="AO285">
            <v>76566.263830259733</v>
          </cell>
          <cell r="AP285">
            <v>76585.492261772801</v>
          </cell>
          <cell r="AQ285">
            <v>76639.374426565613</v>
          </cell>
          <cell r="AR285">
            <v>76723.15049257646</v>
          </cell>
          <cell r="AS285">
            <v>76637.766554074711</v>
          </cell>
          <cell r="AT285">
            <v>76584.993644543967</v>
          </cell>
          <cell r="AU285">
            <v>76563.230460865321</v>
          </cell>
          <cell r="AV285">
            <v>76567.367500010296</v>
          </cell>
          <cell r="AW285">
            <v>76590.854028636211</v>
          </cell>
          <cell r="AX285">
            <v>76470.132976422305</v>
          </cell>
          <cell r="AY285">
            <v>76381.947020284599</v>
          </cell>
          <cell r="AZ285">
            <v>76310.849895746782</v>
          </cell>
          <cell r="BA285">
            <v>76267.292683069245</v>
          </cell>
          <cell r="BB285">
            <v>76244.770983978044</v>
          </cell>
          <cell r="BC285">
            <v>76092.794599075511</v>
          </cell>
          <cell r="BD285">
            <v>75958.260739849822</v>
          </cell>
          <cell r="BE285">
            <v>75850.366633965226</v>
          </cell>
          <cell r="BF285">
            <v>75900.598247561764</v>
          </cell>
        </row>
        <row r="286">
          <cell r="AB286">
            <v>67676.15098143628</v>
          </cell>
          <cell r="AC286">
            <v>67719.109175183126</v>
          </cell>
          <cell r="AD286">
            <v>67721.940877199886</v>
          </cell>
          <cell r="AE286">
            <v>67762.989376167636</v>
          </cell>
          <cell r="AF286">
            <v>67836.151943715697</v>
          </cell>
          <cell r="AG286">
            <v>67958.886454569496</v>
          </cell>
          <cell r="AH286">
            <v>68006.481741170835</v>
          </cell>
          <cell r="AI286">
            <v>67889.672628658591</v>
          </cell>
          <cell r="AJ286">
            <v>67873.15609353024</v>
          </cell>
          <cell r="AK286">
            <v>67921.87890334359</v>
          </cell>
          <cell r="AL286">
            <v>68064.192996820508</v>
          </cell>
          <cell r="AM286">
            <v>68190.40043287164</v>
          </cell>
          <cell r="AN286">
            <v>68049.860970857364</v>
          </cell>
          <cell r="AO286">
            <v>67953.945621169405</v>
          </cell>
          <cell r="AP286">
            <v>67900.336975709302</v>
          </cell>
          <cell r="AQ286">
            <v>67887.277843342163</v>
          </cell>
          <cell r="AR286">
            <v>67908.966319914063</v>
          </cell>
          <cell r="AS286">
            <v>67672.974061018758</v>
          </cell>
          <cell r="AT286">
            <v>67478.372517948475</v>
          </cell>
          <cell r="AU286">
            <v>67319.213537850912</v>
          </cell>
          <cell r="AV286">
            <v>67193.223510615717</v>
          </cell>
          <cell r="AW286">
            <v>67098.549318467078</v>
          </cell>
          <cell r="AX286">
            <v>66864.236090888837</v>
          </cell>
          <cell r="AY286">
            <v>66668.987255660963</v>
          </cell>
          <cell r="AZ286">
            <v>66505.260715480734</v>
          </cell>
          <cell r="BA286">
            <v>66371.142804362913</v>
          </cell>
          <cell r="BB286">
            <v>66267.628185525289</v>
          </cell>
          <cell r="BC286">
            <v>66057.596846118686</v>
          </cell>
          <cell r="BD286">
            <v>65873.502240886679</v>
          </cell>
          <cell r="BE286">
            <v>65716.472696554018</v>
          </cell>
          <cell r="BF286">
            <v>65706.338922652139</v>
          </cell>
        </row>
        <row r="287">
          <cell r="AB287">
            <v>99484.626063956923</v>
          </cell>
          <cell r="AC287">
            <v>99560.20897540744</v>
          </cell>
          <cell r="AD287">
            <v>99569.444457607402</v>
          </cell>
          <cell r="AE287">
            <v>99640.235126754211</v>
          </cell>
          <cell r="AF287">
            <v>99767.320773905565</v>
          </cell>
          <cell r="AG287">
            <v>99951.879541920702</v>
          </cell>
          <cell r="AH287">
            <v>100022.85783723598</v>
          </cell>
          <cell r="AI287">
            <v>99863.647472892277</v>
          </cell>
          <cell r="AJ287">
            <v>99847.432498158028</v>
          </cell>
          <cell r="AK287">
            <v>99926.889164679975</v>
          </cell>
          <cell r="AL287">
            <v>100133.01817801558</v>
          </cell>
          <cell r="AM287">
            <v>100325.33041964546</v>
          </cell>
          <cell r="AN287">
            <v>100172.54902203666</v>
          </cell>
          <cell r="AO287">
            <v>100080.60223384506</v>
          </cell>
          <cell r="AP287">
            <v>100041.59948190003</v>
          </cell>
          <cell r="AQ287">
            <v>100056.72456909376</v>
          </cell>
          <cell r="AR287">
            <v>100118.59884098535</v>
          </cell>
          <cell r="AS287">
            <v>99852.569881209376</v>
          </cell>
          <cell r="AT287">
            <v>99638.514920166519</v>
          </cell>
          <cell r="AU287">
            <v>99477.847042981986</v>
          </cell>
          <cell r="AV287">
            <v>99359.038218866495</v>
          </cell>
          <cell r="AW287">
            <v>99285.807783063152</v>
          </cell>
          <cell r="AX287">
            <v>98994.31962616746</v>
          </cell>
          <cell r="AY287">
            <v>98749.729952177382</v>
          </cell>
          <cell r="AZ287">
            <v>98566.18189285585</v>
          </cell>
          <cell r="BA287">
            <v>98412.76653841119</v>
          </cell>
          <cell r="BB287">
            <v>98310.754447255313</v>
          </cell>
          <cell r="BC287">
            <v>98025.141780916558</v>
          </cell>
          <cell r="BD287">
            <v>97779.73865241</v>
          </cell>
          <cell r="BE287">
            <v>97583.742840396473</v>
          </cell>
          <cell r="BF287">
            <v>97593.957321490234</v>
          </cell>
        </row>
        <row r="376">
          <cell r="AB376">
            <v>37217.393921230141</v>
          </cell>
          <cell r="AC376">
            <v>37210.827481729255</v>
          </cell>
          <cell r="AD376">
            <v>37095.779409759001</v>
          </cell>
          <cell r="AE376">
            <v>36974.312170716177</v>
          </cell>
          <cell r="AF376">
            <v>37255.065871232626</v>
          </cell>
          <cell r="AG376">
            <v>37436.5056096279</v>
          </cell>
          <cell r="AH376">
            <v>37570.85308868334</v>
          </cell>
          <cell r="AI376">
            <v>38176.067102982794</v>
          </cell>
          <cell r="AJ376">
            <v>38087.995139762803</v>
          </cell>
          <cell r="AK376">
            <v>37914.192140434949</v>
          </cell>
          <cell r="AL376">
            <v>38221.415498846196</v>
          </cell>
          <cell r="AM376">
            <v>38020.530028017565</v>
          </cell>
          <cell r="AN376">
            <v>38048.352996023823</v>
          </cell>
          <cell r="AO376">
            <v>38335.547754631611</v>
          </cell>
          <cell r="AP376">
            <v>38148.077277601493</v>
          </cell>
          <cell r="AQ376">
            <v>38743.301246906063</v>
          </cell>
          <cell r="AR376">
            <v>39195.186023942624</v>
          </cell>
          <cell r="AS376">
            <v>39012.813788319989</v>
          </cell>
          <cell r="AT376">
            <v>39032.237710767731</v>
          </cell>
          <cell r="AU376">
            <v>39055.082209538647</v>
          </cell>
          <cell r="AV376">
            <v>39082.86845325827</v>
          </cell>
          <cell r="AW376">
            <v>39102.332876069391</v>
          </cell>
          <cell r="AX376">
            <v>39121.80964486926</v>
          </cell>
          <cell r="AY376">
            <v>39141.298768316163</v>
          </cell>
          <cell r="AZ376">
            <v>39160.800255074748</v>
          </cell>
          <cell r="BA376">
            <v>39180.31411381597</v>
          </cell>
          <cell r="BB376">
            <v>39199.840353217121</v>
          </cell>
          <cell r="BC376">
            <v>39219.37898196184</v>
          </cell>
          <cell r="BD376">
            <v>39238.930008740099</v>
          </cell>
          <cell r="BE376">
            <v>39258.493442248233</v>
          </cell>
          <cell r="BF376">
            <v>39278.069291188905</v>
          </cell>
        </row>
        <row r="377">
          <cell r="AB377">
            <v>37217.393921230141</v>
          </cell>
          <cell r="AC377">
            <v>37210.827481729255</v>
          </cell>
          <cell r="AD377">
            <v>37095.779409759001</v>
          </cell>
          <cell r="AE377">
            <v>36974.312170716177</v>
          </cell>
          <cell r="AF377">
            <v>37255.065871232626</v>
          </cell>
          <cell r="AG377">
            <v>37436.5056096279</v>
          </cell>
          <cell r="AH377">
            <v>37570.85308868334</v>
          </cell>
          <cell r="AI377">
            <v>38176.067102982794</v>
          </cell>
          <cell r="AJ377">
            <v>38087.995139762803</v>
          </cell>
          <cell r="AK377">
            <v>37914.192140434949</v>
          </cell>
          <cell r="AL377">
            <v>38221.415498846196</v>
          </cell>
          <cell r="AM377">
            <v>38020.530028017565</v>
          </cell>
          <cell r="AN377">
            <v>38048.352996023823</v>
          </cell>
          <cell r="AO377">
            <v>38335.547754631611</v>
          </cell>
          <cell r="AP377">
            <v>38148.077277601493</v>
          </cell>
          <cell r="AQ377">
            <v>38743.301246906063</v>
          </cell>
          <cell r="AR377">
            <v>39195.186023942624</v>
          </cell>
          <cell r="AS377">
            <v>39012.813788319989</v>
          </cell>
          <cell r="AT377">
            <v>39032.237710767731</v>
          </cell>
          <cell r="AU377">
            <v>39055.082209538647</v>
          </cell>
          <cell r="AV377">
            <v>39082.86845325827</v>
          </cell>
          <cell r="AW377">
            <v>39102.332876069391</v>
          </cell>
          <cell r="AX377">
            <v>39121.80964486926</v>
          </cell>
          <cell r="AY377">
            <v>39141.298768316163</v>
          </cell>
          <cell r="AZ377">
            <v>39160.800255074748</v>
          </cell>
          <cell r="BA377">
            <v>39180.31411381597</v>
          </cell>
          <cell r="BB377">
            <v>39199.840353217121</v>
          </cell>
          <cell r="BC377">
            <v>39219.37898196184</v>
          </cell>
          <cell r="BD377">
            <v>39238.930008740099</v>
          </cell>
          <cell r="BE377">
            <v>39258.493442248233</v>
          </cell>
          <cell r="BF377">
            <v>39278.069291188905</v>
          </cell>
        </row>
        <row r="378">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row>
        <row r="379">
          <cell r="AB379">
            <v>37217.393921230141</v>
          </cell>
          <cell r="AC379">
            <v>37210.827481729255</v>
          </cell>
          <cell r="AD379">
            <v>37095.779409759001</v>
          </cell>
          <cell r="AE379">
            <v>36974.312170716177</v>
          </cell>
          <cell r="AF379">
            <v>37255.065871232626</v>
          </cell>
          <cell r="AG379">
            <v>37436.5056096279</v>
          </cell>
          <cell r="AH379">
            <v>37570.85308868334</v>
          </cell>
          <cell r="AI379">
            <v>38176.067102982794</v>
          </cell>
          <cell r="AJ379">
            <v>38087.995139762803</v>
          </cell>
          <cell r="AK379">
            <v>37914.192140434949</v>
          </cell>
          <cell r="AL379">
            <v>38221.415498846196</v>
          </cell>
          <cell r="AM379">
            <v>38020.530028017565</v>
          </cell>
          <cell r="AN379">
            <v>38048.352996023823</v>
          </cell>
          <cell r="AO379">
            <v>38335.547754631611</v>
          </cell>
          <cell r="AP379">
            <v>38148.077277601493</v>
          </cell>
          <cell r="AQ379">
            <v>38743.301246906063</v>
          </cell>
          <cell r="AR379">
            <v>39195.186023942624</v>
          </cell>
          <cell r="AS379">
            <v>39012.813788319989</v>
          </cell>
          <cell r="AT379">
            <v>39032.237710767731</v>
          </cell>
          <cell r="AU379">
            <v>39055.082209538647</v>
          </cell>
          <cell r="AV379">
            <v>39082.86845325827</v>
          </cell>
          <cell r="AW379">
            <v>39102.332876069391</v>
          </cell>
          <cell r="AX379">
            <v>39121.80964486926</v>
          </cell>
          <cell r="AY379">
            <v>39141.298768316163</v>
          </cell>
          <cell r="AZ379">
            <v>39160.800255074748</v>
          </cell>
          <cell r="BA379">
            <v>39180.31411381597</v>
          </cell>
          <cell r="BB379">
            <v>39199.840353217121</v>
          </cell>
          <cell r="BC379">
            <v>39219.37898196184</v>
          </cell>
          <cell r="BD379">
            <v>39238.930008740099</v>
          </cell>
          <cell r="BE379">
            <v>39258.493442248233</v>
          </cell>
          <cell r="BF379">
            <v>39278.069291188905</v>
          </cell>
        </row>
        <row r="380">
          <cell r="AB380">
            <v>37217.393921230141</v>
          </cell>
          <cell r="AC380">
            <v>37210.827481729255</v>
          </cell>
          <cell r="AD380">
            <v>37095.779409759001</v>
          </cell>
          <cell r="AE380">
            <v>36974.312170716177</v>
          </cell>
          <cell r="AF380">
            <v>37255.065871232626</v>
          </cell>
          <cell r="AG380">
            <v>37436.5056096279</v>
          </cell>
          <cell r="AH380">
            <v>37570.85308868334</v>
          </cell>
          <cell r="AI380">
            <v>38176.067102982794</v>
          </cell>
          <cell r="AJ380">
            <v>38087.995139762803</v>
          </cell>
          <cell r="AK380">
            <v>37914.192140434949</v>
          </cell>
          <cell r="AL380">
            <v>38221.415498846196</v>
          </cell>
          <cell r="AM380">
            <v>38020.530028017565</v>
          </cell>
          <cell r="AN380">
            <v>38048.352996023823</v>
          </cell>
          <cell r="AO380">
            <v>38335.547754631611</v>
          </cell>
          <cell r="AP380">
            <v>38148.077277601493</v>
          </cell>
          <cell r="AQ380">
            <v>38743.301246906063</v>
          </cell>
          <cell r="AR380">
            <v>39195.186023942624</v>
          </cell>
          <cell r="AS380">
            <v>39012.813788319989</v>
          </cell>
          <cell r="AT380">
            <v>39032.237710767731</v>
          </cell>
          <cell r="AU380">
            <v>39055.082209538647</v>
          </cell>
          <cell r="AV380">
            <v>39082.86845325827</v>
          </cell>
          <cell r="AW380">
            <v>39102.332876069391</v>
          </cell>
          <cell r="AX380">
            <v>39121.80964486926</v>
          </cell>
          <cell r="AY380">
            <v>39141.298768316163</v>
          </cell>
          <cell r="AZ380">
            <v>39160.800255074748</v>
          </cell>
          <cell r="BA380">
            <v>39180.31411381597</v>
          </cell>
          <cell r="BB380">
            <v>39199.840353217121</v>
          </cell>
          <cell r="BC380">
            <v>39219.37898196184</v>
          </cell>
          <cell r="BD380">
            <v>39238.930008740099</v>
          </cell>
          <cell r="BE380">
            <v>39258.493442248233</v>
          </cell>
          <cell r="BF380">
            <v>39278.069291188905</v>
          </cell>
        </row>
        <row r="381">
          <cell r="AB381">
            <v>37217.393921230141</v>
          </cell>
          <cell r="AC381">
            <v>37210.827481729255</v>
          </cell>
          <cell r="AD381">
            <v>37095.779409759001</v>
          </cell>
          <cell r="AE381">
            <v>36974.312170716177</v>
          </cell>
          <cell r="AF381">
            <v>37255.065871232626</v>
          </cell>
          <cell r="AG381">
            <v>37436.5056096279</v>
          </cell>
          <cell r="AH381">
            <v>37570.85308868334</v>
          </cell>
          <cell r="AI381">
            <v>38176.067102982794</v>
          </cell>
          <cell r="AJ381">
            <v>38087.995139762803</v>
          </cell>
          <cell r="AK381">
            <v>37914.192140434949</v>
          </cell>
          <cell r="AL381">
            <v>38221.415498846196</v>
          </cell>
          <cell r="AM381">
            <v>38020.530028017565</v>
          </cell>
          <cell r="AN381">
            <v>38048.352996023823</v>
          </cell>
          <cell r="AO381">
            <v>38335.547754631611</v>
          </cell>
          <cell r="AP381">
            <v>38148.077277601493</v>
          </cell>
          <cell r="AQ381">
            <v>38743.301246906063</v>
          </cell>
          <cell r="AR381">
            <v>39195.186023942624</v>
          </cell>
          <cell r="AS381">
            <v>39012.813788319989</v>
          </cell>
          <cell r="AT381">
            <v>39032.237710767731</v>
          </cell>
          <cell r="AU381">
            <v>39055.082209538647</v>
          </cell>
          <cell r="AV381">
            <v>39082.86845325827</v>
          </cell>
          <cell r="AW381">
            <v>39102.332876069391</v>
          </cell>
          <cell r="AX381">
            <v>39121.80964486926</v>
          </cell>
          <cell r="AY381">
            <v>39141.298768316163</v>
          </cell>
          <cell r="AZ381">
            <v>39160.800255074748</v>
          </cell>
          <cell r="BA381">
            <v>39180.31411381597</v>
          </cell>
          <cell r="BB381">
            <v>39199.840353217121</v>
          </cell>
          <cell r="BC381">
            <v>39219.37898196184</v>
          </cell>
          <cell r="BD381">
            <v>39238.930008740099</v>
          </cell>
          <cell r="BE381">
            <v>39258.493442248233</v>
          </cell>
          <cell r="BF381">
            <v>39278.069291188905</v>
          </cell>
        </row>
        <row r="382">
          <cell r="AB382">
            <v>37217.393921230141</v>
          </cell>
          <cell r="AC382">
            <v>37210.827481729255</v>
          </cell>
          <cell r="AD382">
            <v>37095.779409759001</v>
          </cell>
          <cell r="AE382">
            <v>36974.312170716177</v>
          </cell>
          <cell r="AF382">
            <v>37255.065871232626</v>
          </cell>
          <cell r="AG382">
            <v>37436.5056096279</v>
          </cell>
          <cell r="AH382">
            <v>37570.85308868334</v>
          </cell>
          <cell r="AI382">
            <v>38176.067102982794</v>
          </cell>
          <cell r="AJ382">
            <v>38087.995139762803</v>
          </cell>
          <cell r="AK382">
            <v>37914.192140434949</v>
          </cell>
          <cell r="AL382">
            <v>38221.415498846196</v>
          </cell>
          <cell r="AM382">
            <v>38020.530028017565</v>
          </cell>
          <cell r="AN382">
            <v>38048.352996023823</v>
          </cell>
          <cell r="AO382">
            <v>38335.547754631611</v>
          </cell>
          <cell r="AP382">
            <v>38148.077277601493</v>
          </cell>
          <cell r="AQ382">
            <v>38743.301246906063</v>
          </cell>
          <cell r="AR382">
            <v>39195.186023942624</v>
          </cell>
          <cell r="AS382">
            <v>39012.813788319989</v>
          </cell>
          <cell r="AT382">
            <v>39032.237710767731</v>
          </cell>
          <cell r="AU382">
            <v>39055.082209538647</v>
          </cell>
          <cell r="AV382">
            <v>39082.86845325827</v>
          </cell>
          <cell r="AW382">
            <v>39102.332876069391</v>
          </cell>
          <cell r="AX382">
            <v>39121.80964486926</v>
          </cell>
          <cell r="AY382">
            <v>39141.298768316163</v>
          </cell>
          <cell r="AZ382">
            <v>39160.800255074748</v>
          </cell>
          <cell r="BA382">
            <v>39180.31411381597</v>
          </cell>
          <cell r="BB382">
            <v>39199.840353217121</v>
          </cell>
          <cell r="BC382">
            <v>39219.37898196184</v>
          </cell>
          <cell r="BD382">
            <v>39238.930008740099</v>
          </cell>
          <cell r="BE382">
            <v>39258.493442248233</v>
          </cell>
          <cell r="BF382">
            <v>39278.069291188905</v>
          </cell>
        </row>
        <row r="383">
          <cell r="AB383">
            <v>4174</v>
          </cell>
          <cell r="AC383">
            <v>4193</v>
          </cell>
          <cell r="AD383">
            <v>4219</v>
          </cell>
          <cell r="AE383">
            <v>4242</v>
          </cell>
          <cell r="AF383">
            <v>4270</v>
          </cell>
          <cell r="AG383">
            <v>4293</v>
          </cell>
          <cell r="AH383">
            <v>4323</v>
          </cell>
          <cell r="AI383">
            <v>4353.20964360587</v>
          </cell>
          <cell r="AJ383">
            <v>4383.630395832326</v>
          </cell>
          <cell r="AK383">
            <v>4414.2637319317837</v>
          </cell>
          <cell r="AL383">
            <v>4445.1111374658985</v>
          </cell>
          <cell r="AM383">
            <v>4476.1741083776105</v>
          </cell>
          <cell r="AN383">
            <v>4507.4541510636873</v>
          </cell>
          <cell r="AO383">
            <v>4538.95278244778</v>
          </cell>
          <cell r="AP383">
            <v>4570.6715300539845</v>
          </cell>
          <cell r="AQ383">
            <v>4602.6119320809166</v>
          </cell>
          <cell r="AR383">
            <v>4634.775537476311</v>
          </cell>
          <cell r="AS383">
            <v>4667.1639060121342</v>
          </cell>
          <cell r="AT383">
            <v>4699.7786083602277</v>
          </cell>
          <cell r="AU383">
            <v>4732.6212261684759</v>
          </cell>
          <cell r="AV383">
            <v>4765.6933521375086</v>
          </cell>
          <cell r="AW383">
            <v>4798.9965900979387</v>
          </cell>
          <cell r="AX383">
            <v>4832.5325550881407</v>
          </cell>
          <cell r="AY383">
            <v>4866.3028734325726</v>
          </cell>
          <cell r="AZ383">
            <v>4900.3091828206407</v>
          </cell>
          <cell r="BA383">
            <v>4934.5531323861242</v>
          </cell>
          <cell r="BB383">
            <v>4969.0363827871452</v>
          </cell>
          <cell r="BC383">
            <v>5003.7606062867062</v>
          </cell>
          <cell r="BD383">
            <v>5038.7274868337836</v>
          </cell>
          <cell r="BE383">
            <v>5073.9387201449908</v>
          </cell>
          <cell r="BF383">
            <v>5109.3960137868153</v>
          </cell>
        </row>
        <row r="393">
          <cell r="AB393">
            <v>192475473.93566462</v>
          </cell>
          <cell r="AC393">
            <v>193572886.68312338</v>
          </cell>
          <cell r="AD393">
            <v>194461014.88128579</v>
          </cell>
          <cell r="AE393">
            <v>194200165.63053712</v>
          </cell>
          <cell r="AF393">
            <v>196657602.39934668</v>
          </cell>
          <cell r="AG393">
            <v>197018693.3541626</v>
          </cell>
          <cell r="AH393">
            <v>198995331.93786621</v>
          </cell>
          <cell r="AI393">
            <v>200797548.32376462</v>
          </cell>
          <cell r="AJ393">
            <v>202709530.74235928</v>
          </cell>
          <cell r="AK393">
            <v>201503502.24245095</v>
          </cell>
          <cell r="AL393">
            <v>202719251.17560706</v>
          </cell>
          <cell r="AM393">
            <v>202542474.65077996</v>
          </cell>
          <cell r="AN393">
            <v>204531010.29026008</v>
          </cell>
          <cell r="AO393">
            <v>204670300.54282612</v>
          </cell>
          <cell r="AP393">
            <v>205494697.01971745</v>
          </cell>
          <cell r="AQ393">
            <v>208878007.6361053</v>
          </cell>
          <cell r="AR393">
            <v>210103051.42682463</v>
          </cell>
          <cell r="AS393">
            <v>213338820.82668194</v>
          </cell>
          <cell r="AT393">
            <v>215499958.79918587</v>
          </cell>
          <cell r="AU393">
            <v>217100668.25172955</v>
          </cell>
          <cell r="AV393">
            <v>218713267.59402427</v>
          </cell>
          <cell r="AW393">
            <v>220337845.14283353</v>
          </cell>
          <cell r="AX393">
            <v>221974489.87092796</v>
          </cell>
          <cell r="AY393">
            <v>223623291.41195783</v>
          </cell>
          <cell r="AZ393">
            <v>225284340.0653621</v>
          </cell>
          <cell r="BA393">
            <v>226957726.80131382</v>
          </cell>
          <cell r="BB393">
            <v>228643543.26570228</v>
          </cell>
          <cell r="BC393">
            <v>230341881.78515214</v>
          </cell>
          <cell r="BD393">
            <v>232052835.37207961</v>
          </cell>
          <cell r="BE393">
            <v>233776497.72978711</v>
          </cell>
          <cell r="BF393">
            <v>235512963.2575942</v>
          </cell>
        </row>
        <row r="394">
          <cell r="AB394">
            <v>192475473.93566462</v>
          </cell>
          <cell r="AC394">
            <v>193572886.68312338</v>
          </cell>
          <cell r="AD394">
            <v>194461014.88128579</v>
          </cell>
          <cell r="AE394">
            <v>194200165.63053712</v>
          </cell>
          <cell r="AF394">
            <v>196657602.39934668</v>
          </cell>
          <cell r="AG394">
            <v>197018693.3541626</v>
          </cell>
          <cell r="AH394">
            <v>198995331.93786621</v>
          </cell>
          <cell r="AI394">
            <v>200797548.32376462</v>
          </cell>
          <cell r="AJ394">
            <v>202709530.74235928</v>
          </cell>
          <cell r="AK394">
            <v>201503502.24245095</v>
          </cell>
          <cell r="AL394">
            <v>202719251.17560706</v>
          </cell>
          <cell r="AM394">
            <v>202542474.65077996</v>
          </cell>
          <cell r="AN394">
            <v>204531010.29026008</v>
          </cell>
          <cell r="AO394">
            <v>204670300.54282612</v>
          </cell>
          <cell r="AP394">
            <v>205494697.01971745</v>
          </cell>
          <cell r="AQ394">
            <v>208878007.6361053</v>
          </cell>
          <cell r="AR394">
            <v>210103051.42682463</v>
          </cell>
          <cell r="AS394">
            <v>213338820.82668194</v>
          </cell>
          <cell r="AT394">
            <v>215499958.79918587</v>
          </cell>
          <cell r="AU394">
            <v>217100668.25172955</v>
          </cell>
          <cell r="AV394">
            <v>218713267.59402427</v>
          </cell>
          <cell r="AW394">
            <v>220337845.14283353</v>
          </cell>
          <cell r="AX394">
            <v>221974489.87092796</v>
          </cell>
          <cell r="AY394">
            <v>223623291.41195783</v>
          </cell>
          <cell r="AZ394">
            <v>225284340.0653621</v>
          </cell>
          <cell r="BA394">
            <v>226957726.80131382</v>
          </cell>
          <cell r="BB394">
            <v>228643543.26570228</v>
          </cell>
          <cell r="BC394">
            <v>230341881.78515214</v>
          </cell>
          <cell r="BD394">
            <v>232052835.37207961</v>
          </cell>
          <cell r="BE394">
            <v>233776497.72978711</v>
          </cell>
          <cell r="BF394">
            <v>235512963.2575942</v>
          </cell>
        </row>
        <row r="395">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row>
        <row r="396">
          <cell r="AB396">
            <v>192475473.93566462</v>
          </cell>
          <cell r="AC396">
            <v>193572886.68312338</v>
          </cell>
          <cell r="AD396">
            <v>194461014.88128579</v>
          </cell>
          <cell r="AE396">
            <v>194200165.63053712</v>
          </cell>
          <cell r="AF396">
            <v>196657602.39934668</v>
          </cell>
          <cell r="AG396">
            <v>197018693.3541626</v>
          </cell>
          <cell r="AH396">
            <v>198995331.93786621</v>
          </cell>
          <cell r="AI396">
            <v>200797548.32376462</v>
          </cell>
          <cell r="AJ396">
            <v>202709530.74235928</v>
          </cell>
          <cell r="AK396">
            <v>201503502.24245095</v>
          </cell>
          <cell r="AL396">
            <v>202719251.17560706</v>
          </cell>
          <cell r="AM396">
            <v>202542474.65077996</v>
          </cell>
          <cell r="AN396">
            <v>204531010.29026008</v>
          </cell>
          <cell r="AO396">
            <v>204670300.54282612</v>
          </cell>
          <cell r="AP396">
            <v>205494697.01971745</v>
          </cell>
          <cell r="AQ396">
            <v>208878007.6361053</v>
          </cell>
          <cell r="AR396">
            <v>210103051.42682463</v>
          </cell>
          <cell r="AS396">
            <v>213338820.82668194</v>
          </cell>
          <cell r="AT396">
            <v>215499958.79918587</v>
          </cell>
          <cell r="AU396">
            <v>217100668.25172955</v>
          </cell>
          <cell r="AV396">
            <v>218713267.59402427</v>
          </cell>
          <cell r="AW396">
            <v>220337845.14283353</v>
          </cell>
          <cell r="AX396">
            <v>221974489.87092796</v>
          </cell>
          <cell r="AY396">
            <v>223623291.41195783</v>
          </cell>
          <cell r="AZ396">
            <v>225284340.0653621</v>
          </cell>
          <cell r="BA396">
            <v>226957726.80131382</v>
          </cell>
          <cell r="BB396">
            <v>228643543.26570228</v>
          </cell>
          <cell r="BC396">
            <v>230341881.78515214</v>
          </cell>
          <cell r="BD396">
            <v>232052835.37207961</v>
          </cell>
          <cell r="BE396">
            <v>233776497.72978711</v>
          </cell>
          <cell r="BF396">
            <v>235512963.2575942</v>
          </cell>
        </row>
        <row r="397">
          <cell r="AB397">
            <v>192475473.93566462</v>
          </cell>
          <cell r="AC397">
            <v>193572886.68312338</v>
          </cell>
          <cell r="AD397">
            <v>194461014.88128579</v>
          </cell>
          <cell r="AE397">
            <v>194200165.63053712</v>
          </cell>
          <cell r="AF397">
            <v>196657602.39934668</v>
          </cell>
          <cell r="AG397">
            <v>197018693.3541626</v>
          </cell>
          <cell r="AH397">
            <v>198995331.93786621</v>
          </cell>
          <cell r="AI397">
            <v>200797548.32376462</v>
          </cell>
          <cell r="AJ397">
            <v>202709530.74235928</v>
          </cell>
          <cell r="AK397">
            <v>201503502.24245095</v>
          </cell>
          <cell r="AL397">
            <v>202719251.17560706</v>
          </cell>
          <cell r="AM397">
            <v>202542474.65077996</v>
          </cell>
          <cell r="AN397">
            <v>204531010.29026008</v>
          </cell>
          <cell r="AO397">
            <v>204670300.54282612</v>
          </cell>
          <cell r="AP397">
            <v>205494697.01971745</v>
          </cell>
          <cell r="AQ397">
            <v>208878007.6361053</v>
          </cell>
          <cell r="AR397">
            <v>210103051.42682463</v>
          </cell>
          <cell r="AS397">
            <v>213338820.82668194</v>
          </cell>
          <cell r="AT397">
            <v>215499958.79918587</v>
          </cell>
          <cell r="AU397">
            <v>217100668.25172955</v>
          </cell>
          <cell r="AV397">
            <v>218713267.59402427</v>
          </cell>
          <cell r="AW397">
            <v>220337845.14283353</v>
          </cell>
          <cell r="AX397">
            <v>221974489.87092796</v>
          </cell>
          <cell r="AY397">
            <v>223623291.41195783</v>
          </cell>
          <cell r="AZ397">
            <v>225284340.0653621</v>
          </cell>
          <cell r="BA397">
            <v>226957726.80131382</v>
          </cell>
          <cell r="BB397">
            <v>228643543.26570228</v>
          </cell>
          <cell r="BC397">
            <v>230341881.78515214</v>
          </cell>
          <cell r="BD397">
            <v>232052835.37207961</v>
          </cell>
          <cell r="BE397">
            <v>233776497.72978711</v>
          </cell>
          <cell r="BF397">
            <v>235512963.2575942</v>
          </cell>
        </row>
        <row r="398">
          <cell r="AB398">
            <v>192475473.93566462</v>
          </cell>
          <cell r="AC398">
            <v>193572886.68312338</v>
          </cell>
          <cell r="AD398">
            <v>194461014.88128579</v>
          </cell>
          <cell r="AE398">
            <v>194200165.63053712</v>
          </cell>
          <cell r="AF398">
            <v>196657602.39934668</v>
          </cell>
          <cell r="AG398">
            <v>197018693.3541626</v>
          </cell>
          <cell r="AH398">
            <v>198995331.93786621</v>
          </cell>
          <cell r="AI398">
            <v>200797548.32376462</v>
          </cell>
          <cell r="AJ398">
            <v>202709530.74235928</v>
          </cell>
          <cell r="AK398">
            <v>201503502.24245095</v>
          </cell>
          <cell r="AL398">
            <v>202719251.17560706</v>
          </cell>
          <cell r="AM398">
            <v>202542474.65077996</v>
          </cell>
          <cell r="AN398">
            <v>204531010.29026008</v>
          </cell>
          <cell r="AO398">
            <v>204670300.54282612</v>
          </cell>
          <cell r="AP398">
            <v>205494697.01971745</v>
          </cell>
          <cell r="AQ398">
            <v>208878007.6361053</v>
          </cell>
          <cell r="AR398">
            <v>210103051.42682463</v>
          </cell>
          <cell r="AS398">
            <v>213338820.82668194</v>
          </cell>
          <cell r="AT398">
            <v>215499958.79918587</v>
          </cell>
          <cell r="AU398">
            <v>217100668.25172955</v>
          </cell>
          <cell r="AV398">
            <v>218713267.59402427</v>
          </cell>
          <cell r="AW398">
            <v>220337845.14283353</v>
          </cell>
          <cell r="AX398">
            <v>221974489.87092796</v>
          </cell>
          <cell r="AY398">
            <v>223623291.41195783</v>
          </cell>
          <cell r="AZ398">
            <v>225284340.0653621</v>
          </cell>
          <cell r="BA398">
            <v>226957726.80131382</v>
          </cell>
          <cell r="BB398">
            <v>228643543.26570228</v>
          </cell>
          <cell r="BC398">
            <v>230341881.78515214</v>
          </cell>
          <cell r="BD398">
            <v>232052835.37207961</v>
          </cell>
          <cell r="BE398">
            <v>233776497.72978711</v>
          </cell>
          <cell r="BF398">
            <v>235512963.2575942</v>
          </cell>
        </row>
        <row r="399">
          <cell r="AB399">
            <v>192475473.93566462</v>
          </cell>
          <cell r="AC399">
            <v>193572886.68312338</v>
          </cell>
          <cell r="AD399">
            <v>194461014.88128579</v>
          </cell>
          <cell r="AE399">
            <v>194200165.63053712</v>
          </cell>
          <cell r="AF399">
            <v>196657602.39934668</v>
          </cell>
          <cell r="AG399">
            <v>197018693.3541626</v>
          </cell>
          <cell r="AH399">
            <v>198995331.93786621</v>
          </cell>
          <cell r="AI399">
            <v>200797548.32376462</v>
          </cell>
          <cell r="AJ399">
            <v>202709530.74235928</v>
          </cell>
          <cell r="AK399">
            <v>201503502.24245095</v>
          </cell>
          <cell r="AL399">
            <v>202719251.17560706</v>
          </cell>
          <cell r="AM399">
            <v>202542474.65077996</v>
          </cell>
          <cell r="AN399">
            <v>204531010.29026008</v>
          </cell>
          <cell r="AO399">
            <v>204670300.54282612</v>
          </cell>
          <cell r="AP399">
            <v>205494697.01971745</v>
          </cell>
          <cell r="AQ399">
            <v>208878007.6361053</v>
          </cell>
          <cell r="AR399">
            <v>210103051.42682463</v>
          </cell>
          <cell r="AS399">
            <v>213338820.82668194</v>
          </cell>
          <cell r="AT399">
            <v>215499958.79918587</v>
          </cell>
          <cell r="AU399">
            <v>217100668.25172955</v>
          </cell>
          <cell r="AV399">
            <v>218713267.59402427</v>
          </cell>
          <cell r="AW399">
            <v>220337845.14283353</v>
          </cell>
          <cell r="AX399">
            <v>221974489.87092796</v>
          </cell>
          <cell r="AY399">
            <v>223623291.41195783</v>
          </cell>
          <cell r="AZ399">
            <v>225284340.0653621</v>
          </cell>
          <cell r="BA399">
            <v>226957726.80131382</v>
          </cell>
          <cell r="BB399">
            <v>228643543.26570228</v>
          </cell>
          <cell r="BC399">
            <v>230341881.78515214</v>
          </cell>
          <cell r="BD399">
            <v>232052835.37207961</v>
          </cell>
          <cell r="BE399">
            <v>233776497.72978711</v>
          </cell>
          <cell r="BF399">
            <v>235512963.2575942</v>
          </cell>
        </row>
        <row r="400">
          <cell r="AB400">
            <v>18634847.122213054</v>
          </cell>
          <cell r="AC400">
            <v>18806616.798645809</v>
          </cell>
          <cell r="AD400">
            <v>18979969.789475959</v>
          </cell>
          <cell r="AE400">
            <v>19154920.689156566</v>
          </cell>
          <cell r="AF400">
            <v>19331484.2266674</v>
          </cell>
          <cell r="AG400">
            <v>19509675.266754951</v>
          </cell>
          <cell r="AH400">
            <v>19689508.811183874</v>
          </cell>
          <cell r="AI400">
            <v>19871000</v>
          </cell>
          <cell r="AJ400">
            <v>20054164.112804912</v>
          </cell>
          <cell r="AK400">
            <v>20239016.570042394</v>
          </cell>
          <cell r="AL400">
            <v>20425572.934296619</v>
          </cell>
          <cell r="AM400">
            <v>20613848.911602363</v>
          </cell>
          <cell r="AN400">
            <v>20803860.352767281</v>
          </cell>
          <cell r="AO400">
            <v>20995623.254706383</v>
          </cell>
          <cell r="AP400">
            <v>21189153.761788789</v>
          </cell>
          <cell r="AQ400">
            <v>21384468.167196915</v>
          </cell>
          <cell r="AR400">
            <v>21581582.914298192</v>
          </cell>
          <cell r="AS400">
            <v>21780514.598029412</v>
          </cell>
          <cell r="AT400">
            <v>21981279.966293842</v>
          </cell>
          <cell r="AU400">
            <v>22183895.921371218</v>
          </cell>
          <cell r="AV400">
            <v>22388379.521340743</v>
          </cell>
          <cell r="AW400">
            <v>22594747.981517185</v>
          </cell>
          <cell r="AX400">
            <v>22803018.67590021</v>
          </cell>
          <cell r="AY400">
            <v>23013209.138637118</v>
          </cell>
          <cell r="AZ400">
            <v>23225337.065498993</v>
          </cell>
          <cell r="BA400">
            <v>23439420.315370519</v>
          </cell>
          <cell r="BB400">
            <v>23655476.911753502</v>
          </cell>
          <cell r="BC400">
            <v>23873525.044284243</v>
          </cell>
          <cell r="BD400">
            <v>24093583.070264924</v>
          </cell>
          <cell r="BE400">
            <v>24315669.516209092</v>
          </cell>
          <cell r="BF400">
            <v>24539803.079401374</v>
          </cell>
        </row>
        <row r="404">
          <cell r="AB404">
            <v>2720</v>
          </cell>
          <cell r="AC404">
            <v>2720</v>
          </cell>
          <cell r="AD404">
            <v>2720</v>
          </cell>
          <cell r="AE404">
            <v>2720</v>
          </cell>
          <cell r="AF404">
            <v>2720</v>
          </cell>
          <cell r="AG404">
            <v>2720</v>
          </cell>
          <cell r="AH404">
            <v>2720</v>
          </cell>
          <cell r="AI404">
            <v>2720</v>
          </cell>
          <cell r="AJ404">
            <v>2720</v>
          </cell>
          <cell r="AK404">
            <v>2720</v>
          </cell>
          <cell r="AL404">
            <v>2720</v>
          </cell>
          <cell r="AM404">
            <v>2720</v>
          </cell>
          <cell r="AN404">
            <v>2720</v>
          </cell>
          <cell r="AO404">
            <v>2720</v>
          </cell>
          <cell r="AP404">
            <v>2720</v>
          </cell>
          <cell r="AQ404">
            <v>2720</v>
          </cell>
          <cell r="AR404">
            <v>2720</v>
          </cell>
          <cell r="AS404">
            <v>2720</v>
          </cell>
          <cell r="AT404">
            <v>2720</v>
          </cell>
          <cell r="AU404">
            <v>2720</v>
          </cell>
          <cell r="AV404">
            <v>2720</v>
          </cell>
          <cell r="AW404">
            <v>2720</v>
          </cell>
          <cell r="AX404">
            <v>2720</v>
          </cell>
          <cell r="AY404">
            <v>2720</v>
          </cell>
          <cell r="AZ404">
            <v>2720</v>
          </cell>
          <cell r="BA404">
            <v>2720</v>
          </cell>
          <cell r="BB404">
            <v>2720</v>
          </cell>
          <cell r="BC404">
            <v>2720</v>
          </cell>
          <cell r="BD404">
            <v>2720</v>
          </cell>
          <cell r="BE404">
            <v>2720</v>
          </cell>
          <cell r="BF404">
            <v>2720</v>
          </cell>
        </row>
        <row r="406">
          <cell r="AB406">
            <v>310</v>
          </cell>
          <cell r="AC406">
            <v>310</v>
          </cell>
          <cell r="AD406">
            <v>310</v>
          </cell>
          <cell r="AE406">
            <v>310</v>
          </cell>
          <cell r="AF406">
            <v>310</v>
          </cell>
          <cell r="AG406">
            <v>310</v>
          </cell>
          <cell r="AH406">
            <v>310</v>
          </cell>
          <cell r="AI406">
            <v>310</v>
          </cell>
          <cell r="AJ406">
            <v>310</v>
          </cell>
          <cell r="AK406">
            <v>310</v>
          </cell>
          <cell r="AL406">
            <v>310</v>
          </cell>
          <cell r="AM406">
            <v>310</v>
          </cell>
          <cell r="AN406">
            <v>310</v>
          </cell>
          <cell r="AO406">
            <v>310</v>
          </cell>
          <cell r="AP406">
            <v>310</v>
          </cell>
          <cell r="AQ406">
            <v>310</v>
          </cell>
          <cell r="AR406">
            <v>310</v>
          </cell>
          <cell r="AS406">
            <v>310</v>
          </cell>
          <cell r="AT406">
            <v>310</v>
          </cell>
          <cell r="AU406">
            <v>310</v>
          </cell>
          <cell r="AV406">
            <v>310</v>
          </cell>
          <cell r="AW406">
            <v>310</v>
          </cell>
          <cell r="AX406">
            <v>310</v>
          </cell>
          <cell r="AY406">
            <v>310</v>
          </cell>
          <cell r="AZ406">
            <v>310</v>
          </cell>
          <cell r="BA406">
            <v>310</v>
          </cell>
          <cell r="BB406">
            <v>310</v>
          </cell>
          <cell r="BC406">
            <v>310</v>
          </cell>
          <cell r="BD406">
            <v>310</v>
          </cell>
          <cell r="BE406">
            <v>310</v>
          </cell>
          <cell r="BF406">
            <v>310</v>
          </cell>
        </row>
        <row r="407">
          <cell r="AB407">
            <v>2720</v>
          </cell>
          <cell r="AC407">
            <v>2720</v>
          </cell>
          <cell r="AD407">
            <v>2720</v>
          </cell>
          <cell r="AE407">
            <v>2720</v>
          </cell>
          <cell r="AF407">
            <v>2720</v>
          </cell>
          <cell r="AG407">
            <v>2720</v>
          </cell>
          <cell r="AH407">
            <v>2720</v>
          </cell>
          <cell r="AI407">
            <v>2720</v>
          </cell>
          <cell r="AJ407">
            <v>2720</v>
          </cell>
          <cell r="AK407">
            <v>2720</v>
          </cell>
          <cell r="AL407">
            <v>2720</v>
          </cell>
          <cell r="AM407">
            <v>2720</v>
          </cell>
          <cell r="AN407">
            <v>2720</v>
          </cell>
          <cell r="AO407">
            <v>2720</v>
          </cell>
          <cell r="AP407">
            <v>2720</v>
          </cell>
          <cell r="AQ407">
            <v>2720</v>
          </cell>
          <cell r="AR407">
            <v>2720</v>
          </cell>
          <cell r="AS407">
            <v>2720</v>
          </cell>
          <cell r="AT407">
            <v>2720</v>
          </cell>
          <cell r="AU407">
            <v>2720</v>
          </cell>
          <cell r="AV407">
            <v>2720</v>
          </cell>
          <cell r="AW407">
            <v>2720</v>
          </cell>
          <cell r="AX407">
            <v>2720</v>
          </cell>
          <cell r="AY407">
            <v>2720</v>
          </cell>
          <cell r="AZ407">
            <v>2720</v>
          </cell>
          <cell r="BA407">
            <v>2720</v>
          </cell>
          <cell r="BB407">
            <v>2720</v>
          </cell>
          <cell r="BC407">
            <v>2720</v>
          </cell>
          <cell r="BD407">
            <v>2720</v>
          </cell>
          <cell r="BE407">
            <v>2720</v>
          </cell>
          <cell r="BF407">
            <v>2720</v>
          </cell>
        </row>
        <row r="408">
          <cell r="AB408">
            <v>2720</v>
          </cell>
          <cell r="AC408">
            <v>2720</v>
          </cell>
          <cell r="AD408">
            <v>2720</v>
          </cell>
          <cell r="AE408">
            <v>2720</v>
          </cell>
          <cell r="AF408">
            <v>2720</v>
          </cell>
          <cell r="AG408">
            <v>2720</v>
          </cell>
          <cell r="AH408">
            <v>2720</v>
          </cell>
          <cell r="AI408">
            <v>2720</v>
          </cell>
          <cell r="AJ408">
            <v>2720</v>
          </cell>
          <cell r="AK408">
            <v>2720</v>
          </cell>
          <cell r="AL408">
            <v>2720</v>
          </cell>
          <cell r="AM408">
            <v>2720</v>
          </cell>
          <cell r="AN408">
            <v>2720</v>
          </cell>
          <cell r="AO408">
            <v>2720</v>
          </cell>
          <cell r="AP408">
            <v>2720</v>
          </cell>
          <cell r="AQ408">
            <v>2720</v>
          </cell>
          <cell r="AR408">
            <v>2720</v>
          </cell>
          <cell r="AS408">
            <v>2720</v>
          </cell>
          <cell r="AT408">
            <v>2720</v>
          </cell>
          <cell r="AU408">
            <v>2720</v>
          </cell>
          <cell r="AV408">
            <v>2720</v>
          </cell>
          <cell r="AW408">
            <v>2720</v>
          </cell>
          <cell r="AX408">
            <v>2720</v>
          </cell>
          <cell r="AY408">
            <v>2720</v>
          </cell>
          <cell r="AZ408">
            <v>2720</v>
          </cell>
          <cell r="BA408">
            <v>2720</v>
          </cell>
          <cell r="BB408">
            <v>2720</v>
          </cell>
          <cell r="BC408">
            <v>2720</v>
          </cell>
          <cell r="BD408">
            <v>2720</v>
          </cell>
          <cell r="BE408">
            <v>2720</v>
          </cell>
          <cell r="BF408">
            <v>2720</v>
          </cell>
        </row>
        <row r="409">
          <cell r="AB409">
            <v>2720</v>
          </cell>
          <cell r="AC409">
            <v>2720</v>
          </cell>
          <cell r="AD409">
            <v>2720</v>
          </cell>
          <cell r="AE409">
            <v>2720</v>
          </cell>
          <cell r="AF409">
            <v>2720</v>
          </cell>
          <cell r="AG409">
            <v>2720</v>
          </cell>
          <cell r="AH409">
            <v>2720</v>
          </cell>
          <cell r="AI409">
            <v>2720</v>
          </cell>
          <cell r="AJ409">
            <v>2720</v>
          </cell>
          <cell r="AK409">
            <v>2720</v>
          </cell>
          <cell r="AL409">
            <v>2720</v>
          </cell>
          <cell r="AM409">
            <v>2720</v>
          </cell>
          <cell r="AN409">
            <v>2720</v>
          </cell>
          <cell r="AO409">
            <v>2720</v>
          </cell>
          <cell r="AP409">
            <v>2720</v>
          </cell>
          <cell r="AQ409">
            <v>2720</v>
          </cell>
          <cell r="AR409">
            <v>2720</v>
          </cell>
          <cell r="AS409">
            <v>2720</v>
          </cell>
          <cell r="AT409">
            <v>2720</v>
          </cell>
          <cell r="AU409">
            <v>2720</v>
          </cell>
          <cell r="AV409">
            <v>2720</v>
          </cell>
          <cell r="AW409">
            <v>2720</v>
          </cell>
          <cell r="AX409">
            <v>2720</v>
          </cell>
          <cell r="AY409">
            <v>2720</v>
          </cell>
          <cell r="AZ409">
            <v>2720</v>
          </cell>
          <cell r="BA409">
            <v>2720</v>
          </cell>
          <cell r="BB409">
            <v>2720</v>
          </cell>
          <cell r="BC409">
            <v>2720</v>
          </cell>
          <cell r="BD409">
            <v>2720</v>
          </cell>
          <cell r="BE409">
            <v>2720</v>
          </cell>
          <cell r="BF409">
            <v>2720</v>
          </cell>
        </row>
        <row r="410">
          <cell r="AB410">
            <v>2720</v>
          </cell>
          <cell r="AC410">
            <v>2720</v>
          </cell>
          <cell r="AD410">
            <v>2720</v>
          </cell>
          <cell r="AE410">
            <v>2720</v>
          </cell>
          <cell r="AF410">
            <v>2720</v>
          </cell>
          <cell r="AG410">
            <v>2720</v>
          </cell>
          <cell r="AH410">
            <v>2720</v>
          </cell>
          <cell r="AI410">
            <v>2720</v>
          </cell>
          <cell r="AJ410">
            <v>2720</v>
          </cell>
          <cell r="AK410">
            <v>2720</v>
          </cell>
          <cell r="AL410">
            <v>2720</v>
          </cell>
          <cell r="AM410">
            <v>2720</v>
          </cell>
          <cell r="AN410">
            <v>2720</v>
          </cell>
          <cell r="AO410">
            <v>2720</v>
          </cell>
          <cell r="AP410">
            <v>2720</v>
          </cell>
          <cell r="AQ410">
            <v>2720</v>
          </cell>
          <cell r="AR410">
            <v>2720</v>
          </cell>
          <cell r="AS410">
            <v>2720</v>
          </cell>
          <cell r="AT410">
            <v>2720</v>
          </cell>
          <cell r="AU410">
            <v>2720</v>
          </cell>
          <cell r="AV410">
            <v>2720</v>
          </cell>
          <cell r="AW410">
            <v>2720</v>
          </cell>
          <cell r="AX410">
            <v>2720</v>
          </cell>
          <cell r="AY410">
            <v>2720</v>
          </cell>
          <cell r="AZ410">
            <v>2720</v>
          </cell>
          <cell r="BA410">
            <v>2720</v>
          </cell>
          <cell r="BB410">
            <v>2720</v>
          </cell>
          <cell r="BC410">
            <v>2720</v>
          </cell>
          <cell r="BD410">
            <v>2720</v>
          </cell>
          <cell r="BE410">
            <v>2720</v>
          </cell>
          <cell r="BF410">
            <v>2720</v>
          </cell>
        </row>
        <row r="411">
          <cell r="AB411">
            <v>330.6</v>
          </cell>
          <cell r="AC411">
            <v>330.6</v>
          </cell>
          <cell r="AD411">
            <v>330.6</v>
          </cell>
          <cell r="AE411">
            <v>330.6</v>
          </cell>
          <cell r="AF411">
            <v>330.6</v>
          </cell>
          <cell r="AG411">
            <v>330.6</v>
          </cell>
          <cell r="AH411">
            <v>330.6</v>
          </cell>
          <cell r="AI411">
            <v>330.6</v>
          </cell>
          <cell r="AJ411">
            <v>330.6</v>
          </cell>
          <cell r="AK411">
            <v>330.6</v>
          </cell>
          <cell r="AL411">
            <v>330.6</v>
          </cell>
          <cell r="AM411">
            <v>330.6</v>
          </cell>
          <cell r="AN411">
            <v>330.6</v>
          </cell>
          <cell r="AO411">
            <v>330.6</v>
          </cell>
          <cell r="AP411">
            <v>330.6</v>
          </cell>
          <cell r="AQ411">
            <v>330.6</v>
          </cell>
          <cell r="AR411">
            <v>330.6</v>
          </cell>
          <cell r="AS411">
            <v>330.6</v>
          </cell>
          <cell r="AT411">
            <v>330.6</v>
          </cell>
          <cell r="AU411">
            <v>330.6</v>
          </cell>
          <cell r="AV411">
            <v>330.6</v>
          </cell>
          <cell r="AW411">
            <v>330.6</v>
          </cell>
          <cell r="AX411">
            <v>330.6</v>
          </cell>
          <cell r="AY411">
            <v>330.6</v>
          </cell>
          <cell r="AZ411">
            <v>330.6</v>
          </cell>
          <cell r="BA411">
            <v>330.6</v>
          </cell>
          <cell r="BB411">
            <v>330.6</v>
          </cell>
          <cell r="BC411">
            <v>330.6</v>
          </cell>
          <cell r="BD411">
            <v>330.6</v>
          </cell>
          <cell r="BE411">
            <v>330.6</v>
          </cell>
          <cell r="BF411">
            <v>330.6</v>
          </cell>
        </row>
        <row r="472">
          <cell r="AB472">
            <v>7869.4</v>
          </cell>
          <cell r="AC472">
            <v>7869.4</v>
          </cell>
          <cell r="AD472">
            <v>7869.4</v>
          </cell>
          <cell r="AE472">
            <v>7869.4</v>
          </cell>
          <cell r="AF472">
            <v>7869.4</v>
          </cell>
          <cell r="AG472">
            <v>7869.4</v>
          </cell>
          <cell r="AH472">
            <v>7869.4</v>
          </cell>
          <cell r="AI472">
            <v>7869.4</v>
          </cell>
          <cell r="AJ472">
            <v>7869.4</v>
          </cell>
          <cell r="AK472">
            <v>7869.4</v>
          </cell>
          <cell r="AL472">
            <v>7869.4</v>
          </cell>
          <cell r="AM472">
            <v>7869.4</v>
          </cell>
          <cell r="AN472">
            <v>7869.4</v>
          </cell>
          <cell r="AO472">
            <v>7869.4</v>
          </cell>
          <cell r="AP472">
            <v>7869.4</v>
          </cell>
          <cell r="AQ472">
            <v>7869.4</v>
          </cell>
          <cell r="AR472">
            <v>7869.4</v>
          </cell>
          <cell r="AS472">
            <v>7869.4</v>
          </cell>
          <cell r="AT472">
            <v>7869.4</v>
          </cell>
          <cell r="AU472">
            <v>7869.4</v>
          </cell>
          <cell r="AV472">
            <v>7869.4</v>
          </cell>
          <cell r="AW472">
            <v>7869.4</v>
          </cell>
          <cell r="AX472">
            <v>7869.4</v>
          </cell>
          <cell r="AY472">
            <v>7869.4</v>
          </cell>
          <cell r="AZ472">
            <v>7869.4</v>
          </cell>
          <cell r="BA472">
            <v>7869.4</v>
          </cell>
          <cell r="BB472">
            <v>7869.4</v>
          </cell>
          <cell r="BC472">
            <v>7869.4</v>
          </cell>
          <cell r="BD472">
            <v>7869.4</v>
          </cell>
          <cell r="BE472">
            <v>7869.4</v>
          </cell>
          <cell r="BF472">
            <v>7869.4</v>
          </cell>
        </row>
        <row r="473">
          <cell r="AB473">
            <v>7869.4</v>
          </cell>
          <cell r="AC473">
            <v>7869.4</v>
          </cell>
          <cell r="AD473">
            <v>7869.4</v>
          </cell>
          <cell r="AE473">
            <v>7869.4</v>
          </cell>
          <cell r="AF473">
            <v>7869.4</v>
          </cell>
          <cell r="AG473">
            <v>7869.4</v>
          </cell>
          <cell r="AH473">
            <v>7869.4</v>
          </cell>
          <cell r="AI473">
            <v>7869.4</v>
          </cell>
          <cell r="AJ473">
            <v>7869.4</v>
          </cell>
          <cell r="AK473">
            <v>7869.4</v>
          </cell>
          <cell r="AL473">
            <v>7869.4</v>
          </cell>
          <cell r="AM473">
            <v>7869.4</v>
          </cell>
          <cell r="AN473">
            <v>7869.4</v>
          </cell>
          <cell r="AO473">
            <v>7869.4</v>
          </cell>
          <cell r="AP473">
            <v>7869.4</v>
          </cell>
          <cell r="AQ473">
            <v>7869.4</v>
          </cell>
          <cell r="AR473">
            <v>7869.4</v>
          </cell>
          <cell r="AS473">
            <v>7869.4</v>
          </cell>
          <cell r="AT473">
            <v>7869.4</v>
          </cell>
          <cell r="AU473">
            <v>7869.4</v>
          </cell>
          <cell r="AV473">
            <v>7869.4</v>
          </cell>
          <cell r="AW473">
            <v>7869.4</v>
          </cell>
          <cell r="AX473">
            <v>7869.4</v>
          </cell>
          <cell r="AY473">
            <v>7869.4</v>
          </cell>
          <cell r="AZ473">
            <v>7869.4</v>
          </cell>
          <cell r="BA473">
            <v>7869.4</v>
          </cell>
          <cell r="BB473">
            <v>7869.4</v>
          </cell>
          <cell r="BC473">
            <v>7869.4</v>
          </cell>
          <cell r="BD473">
            <v>7869.4</v>
          </cell>
          <cell r="BE473">
            <v>7869.4</v>
          </cell>
          <cell r="BF473">
            <v>7869.4</v>
          </cell>
        </row>
        <row r="474">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row>
        <row r="475">
          <cell r="AB475">
            <v>7869.4</v>
          </cell>
          <cell r="AC475">
            <v>7869.4</v>
          </cell>
          <cell r="AD475">
            <v>7869.4</v>
          </cell>
          <cell r="AE475">
            <v>7869.4</v>
          </cell>
          <cell r="AF475">
            <v>7869.4</v>
          </cell>
          <cell r="AG475">
            <v>7869.4</v>
          </cell>
          <cell r="AH475">
            <v>7869.4</v>
          </cell>
          <cell r="AI475">
            <v>7869.4</v>
          </cell>
          <cell r="AJ475">
            <v>7869.4</v>
          </cell>
          <cell r="AK475">
            <v>7869.4</v>
          </cell>
          <cell r="AL475">
            <v>7869.4</v>
          </cell>
          <cell r="AM475">
            <v>7869.4</v>
          </cell>
          <cell r="AN475">
            <v>7869.4</v>
          </cell>
          <cell r="AO475">
            <v>7869.4</v>
          </cell>
          <cell r="AP475">
            <v>7869.4</v>
          </cell>
          <cell r="AQ475">
            <v>7869.4</v>
          </cell>
          <cell r="AR475">
            <v>7869.4</v>
          </cell>
          <cell r="AS475">
            <v>7869.4</v>
          </cell>
          <cell r="AT475">
            <v>7869.4</v>
          </cell>
          <cell r="AU475">
            <v>7869.4</v>
          </cell>
          <cell r="AV475">
            <v>7869.4</v>
          </cell>
          <cell r="AW475">
            <v>7869.4</v>
          </cell>
          <cell r="AX475">
            <v>7869.4</v>
          </cell>
          <cell r="AY475">
            <v>7869.4</v>
          </cell>
          <cell r="AZ475">
            <v>7869.4</v>
          </cell>
          <cell r="BA475">
            <v>7869.4</v>
          </cell>
          <cell r="BB475">
            <v>7869.4</v>
          </cell>
          <cell r="BC475">
            <v>7869.4</v>
          </cell>
          <cell r="BD475">
            <v>7869.4</v>
          </cell>
          <cell r="BE475">
            <v>7869.4</v>
          </cell>
          <cell r="BF475">
            <v>7869.4</v>
          </cell>
        </row>
        <row r="476">
          <cell r="AB476">
            <v>7869.4</v>
          </cell>
          <cell r="AC476">
            <v>7869.4</v>
          </cell>
          <cell r="AD476">
            <v>7869.4</v>
          </cell>
          <cell r="AE476">
            <v>7869.4</v>
          </cell>
          <cell r="AF476">
            <v>7869.4</v>
          </cell>
          <cell r="AG476">
            <v>7869.4</v>
          </cell>
          <cell r="AH476">
            <v>7869.4</v>
          </cell>
          <cell r="AI476">
            <v>7869.4</v>
          </cell>
          <cell r="AJ476">
            <v>7869.4</v>
          </cell>
          <cell r="AK476">
            <v>7869.4</v>
          </cell>
          <cell r="AL476">
            <v>7869.4</v>
          </cell>
          <cell r="AM476">
            <v>7869.4</v>
          </cell>
          <cell r="AN476">
            <v>7869.4</v>
          </cell>
          <cell r="AO476">
            <v>7869.4</v>
          </cell>
          <cell r="AP476">
            <v>7869.4</v>
          </cell>
          <cell r="AQ476">
            <v>7869.4</v>
          </cell>
          <cell r="AR476">
            <v>7869.4</v>
          </cell>
          <cell r="AS476">
            <v>7869.4</v>
          </cell>
          <cell r="AT476">
            <v>7869.4</v>
          </cell>
          <cell r="AU476">
            <v>7869.4</v>
          </cell>
          <cell r="AV476">
            <v>7869.4</v>
          </cell>
          <cell r="AW476">
            <v>7869.4</v>
          </cell>
          <cell r="AX476">
            <v>7869.4</v>
          </cell>
          <cell r="AY476">
            <v>7869.4</v>
          </cell>
          <cell r="AZ476">
            <v>7869.4</v>
          </cell>
          <cell r="BA476">
            <v>7869.4</v>
          </cell>
          <cell r="BB476">
            <v>7869.4</v>
          </cell>
          <cell r="BC476">
            <v>7869.4</v>
          </cell>
          <cell r="BD476">
            <v>7869.4</v>
          </cell>
          <cell r="BE476">
            <v>7869.4</v>
          </cell>
          <cell r="BF476">
            <v>7869.4</v>
          </cell>
        </row>
        <row r="477">
          <cell r="AB477">
            <v>7869.4</v>
          </cell>
          <cell r="AC477">
            <v>7869.4</v>
          </cell>
          <cell r="AD477">
            <v>7869.4</v>
          </cell>
          <cell r="AE477">
            <v>7869.4</v>
          </cell>
          <cell r="AF477">
            <v>7869.4</v>
          </cell>
          <cell r="AG477">
            <v>7869.4</v>
          </cell>
          <cell r="AH477">
            <v>7869.4</v>
          </cell>
          <cell r="AI477">
            <v>7869.4</v>
          </cell>
          <cell r="AJ477">
            <v>7869.4</v>
          </cell>
          <cell r="AK477">
            <v>7869.4</v>
          </cell>
          <cell r="AL477">
            <v>7869.4</v>
          </cell>
          <cell r="AM477">
            <v>7869.4</v>
          </cell>
          <cell r="AN477">
            <v>7869.4</v>
          </cell>
          <cell r="AO477">
            <v>7869.4</v>
          </cell>
          <cell r="AP477">
            <v>7869.4</v>
          </cell>
          <cell r="AQ477">
            <v>7869.4</v>
          </cell>
          <cell r="AR477">
            <v>7869.4</v>
          </cell>
          <cell r="AS477">
            <v>7869.4</v>
          </cell>
          <cell r="AT477">
            <v>7869.4</v>
          </cell>
          <cell r="AU477">
            <v>7869.4</v>
          </cell>
          <cell r="AV477">
            <v>7869.4</v>
          </cell>
          <cell r="AW477">
            <v>7869.4</v>
          </cell>
          <cell r="AX477">
            <v>7869.4</v>
          </cell>
          <cell r="AY477">
            <v>7869.4</v>
          </cell>
          <cell r="AZ477">
            <v>7869.4</v>
          </cell>
          <cell r="BA477">
            <v>7869.4</v>
          </cell>
          <cell r="BB477">
            <v>7869.4</v>
          </cell>
          <cell r="BC477">
            <v>7869.4</v>
          </cell>
          <cell r="BD477">
            <v>7869.4</v>
          </cell>
          <cell r="BE477">
            <v>7869.4</v>
          </cell>
          <cell r="BF477">
            <v>7869.4</v>
          </cell>
        </row>
        <row r="478">
          <cell r="AB478">
            <v>7869.4</v>
          </cell>
          <cell r="AC478">
            <v>7869.4</v>
          </cell>
          <cell r="AD478">
            <v>7869.4</v>
          </cell>
          <cell r="AE478">
            <v>7869.4</v>
          </cell>
          <cell r="AF478">
            <v>7869.4</v>
          </cell>
          <cell r="AG478">
            <v>7869.4</v>
          </cell>
          <cell r="AH478">
            <v>7869.4</v>
          </cell>
          <cell r="AI478">
            <v>7869.4</v>
          </cell>
          <cell r="AJ478">
            <v>7869.4</v>
          </cell>
          <cell r="AK478">
            <v>7869.4</v>
          </cell>
          <cell r="AL478">
            <v>7869.4</v>
          </cell>
          <cell r="AM478">
            <v>7869.4</v>
          </cell>
          <cell r="AN478">
            <v>7869.4</v>
          </cell>
          <cell r="AO478">
            <v>7869.4</v>
          </cell>
          <cell r="AP478">
            <v>7869.4</v>
          </cell>
          <cell r="AQ478">
            <v>7869.4</v>
          </cell>
          <cell r="AR478">
            <v>7869.4</v>
          </cell>
          <cell r="AS478">
            <v>7869.4</v>
          </cell>
          <cell r="AT478">
            <v>7869.4</v>
          </cell>
          <cell r="AU478">
            <v>7869.4</v>
          </cell>
          <cell r="AV478">
            <v>7869.4</v>
          </cell>
          <cell r="AW478">
            <v>7869.4</v>
          </cell>
          <cell r="AX478">
            <v>7869.4</v>
          </cell>
          <cell r="AY478">
            <v>7869.4</v>
          </cell>
          <cell r="AZ478">
            <v>7869.4</v>
          </cell>
          <cell r="BA478">
            <v>7869.4</v>
          </cell>
          <cell r="BB478">
            <v>7869.4</v>
          </cell>
          <cell r="BC478">
            <v>7869.4</v>
          </cell>
          <cell r="BD478">
            <v>7869.4</v>
          </cell>
          <cell r="BE478">
            <v>7869.4</v>
          </cell>
          <cell r="BF478">
            <v>7869.4</v>
          </cell>
        </row>
        <row r="479">
          <cell r="AB479">
            <v>7869.4</v>
          </cell>
          <cell r="AC479">
            <v>7869.4</v>
          </cell>
          <cell r="AD479">
            <v>7869.4</v>
          </cell>
          <cell r="AE479">
            <v>7869.4</v>
          </cell>
          <cell r="AF479">
            <v>7869.4</v>
          </cell>
          <cell r="AG479">
            <v>7869.4</v>
          </cell>
          <cell r="AH479">
            <v>7869.4</v>
          </cell>
          <cell r="AI479">
            <v>7869.4</v>
          </cell>
          <cell r="AJ479">
            <v>7869.4</v>
          </cell>
          <cell r="AK479">
            <v>7869.4</v>
          </cell>
          <cell r="AL479">
            <v>7869.4</v>
          </cell>
          <cell r="AM479">
            <v>7869.4</v>
          </cell>
          <cell r="AN479">
            <v>7869.4</v>
          </cell>
          <cell r="AO479">
            <v>7869.4</v>
          </cell>
          <cell r="AP479">
            <v>7869.4</v>
          </cell>
          <cell r="AQ479">
            <v>7869.4</v>
          </cell>
          <cell r="AR479">
            <v>7869.4</v>
          </cell>
          <cell r="AS479">
            <v>7869.4</v>
          </cell>
          <cell r="AT479">
            <v>7869.4</v>
          </cell>
          <cell r="AU479">
            <v>7869.4</v>
          </cell>
          <cell r="AV479">
            <v>7869.4</v>
          </cell>
          <cell r="AW479">
            <v>7869.4</v>
          </cell>
          <cell r="AX479">
            <v>7869.4</v>
          </cell>
          <cell r="AY479">
            <v>7869.4</v>
          </cell>
          <cell r="AZ479">
            <v>7869.4</v>
          </cell>
          <cell r="BA479">
            <v>7869.4</v>
          </cell>
          <cell r="BB479">
            <v>7869.4</v>
          </cell>
          <cell r="BC479">
            <v>7869.4</v>
          </cell>
          <cell r="BD479">
            <v>7869.4</v>
          </cell>
          <cell r="BE479">
            <v>7869.4</v>
          </cell>
          <cell r="BF479">
            <v>7869.4</v>
          </cell>
        </row>
        <row r="488">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row>
        <row r="489">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cell r="BB489">
            <v>0</v>
          </cell>
          <cell r="BC489">
            <v>0</v>
          </cell>
          <cell r="BD489">
            <v>0</v>
          </cell>
          <cell r="BE489">
            <v>0</v>
          </cell>
          <cell r="BF489">
            <v>0</v>
          </cell>
        </row>
        <row r="490">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row>
        <row r="491">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0</v>
          </cell>
          <cell r="AZ491">
            <v>0</v>
          </cell>
          <cell r="BA491">
            <v>0</v>
          </cell>
          <cell r="BB491">
            <v>0</v>
          </cell>
          <cell r="BC491">
            <v>0</v>
          </cell>
          <cell r="BD491">
            <v>0</v>
          </cell>
          <cell r="BE491">
            <v>0</v>
          </cell>
          <cell r="BF491">
            <v>0</v>
          </cell>
        </row>
        <row r="492">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cell r="BB492">
            <v>0</v>
          </cell>
          <cell r="BC492">
            <v>0</v>
          </cell>
          <cell r="BD492">
            <v>0</v>
          </cell>
          <cell r="BE492">
            <v>0</v>
          </cell>
          <cell r="BF492">
            <v>0</v>
          </cell>
        </row>
        <row r="493">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cell r="BA493">
            <v>0</v>
          </cell>
          <cell r="BB493">
            <v>0</v>
          </cell>
          <cell r="BC493">
            <v>0</v>
          </cell>
          <cell r="BD493">
            <v>0</v>
          </cell>
          <cell r="BE493">
            <v>0</v>
          </cell>
          <cell r="BF493">
            <v>0</v>
          </cell>
        </row>
        <row r="494">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cell r="BA494">
            <v>0</v>
          </cell>
          <cell r="BB494">
            <v>0</v>
          </cell>
          <cell r="BC494">
            <v>0</v>
          </cell>
          <cell r="BD494">
            <v>0</v>
          </cell>
          <cell r="BE494">
            <v>0</v>
          </cell>
          <cell r="BF494">
            <v>0</v>
          </cell>
        </row>
        <row r="495">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row>
        <row r="504">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cell r="BA504">
            <v>0</v>
          </cell>
          <cell r="BB504">
            <v>0</v>
          </cell>
          <cell r="BC504">
            <v>0</v>
          </cell>
          <cell r="BD504">
            <v>0</v>
          </cell>
          <cell r="BE504">
            <v>0</v>
          </cell>
          <cell r="BF504">
            <v>0</v>
          </cell>
        </row>
        <row r="505">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cell r="AS505">
            <v>0</v>
          </cell>
          <cell r="AT505">
            <v>0</v>
          </cell>
          <cell r="AU505">
            <v>0</v>
          </cell>
          <cell r="AV505">
            <v>0</v>
          </cell>
          <cell r="AW505">
            <v>0</v>
          </cell>
          <cell r="AX505">
            <v>0</v>
          </cell>
          <cell r="AY505">
            <v>0</v>
          </cell>
          <cell r="AZ505">
            <v>0</v>
          </cell>
          <cell r="BA505">
            <v>0</v>
          </cell>
          <cell r="BB505">
            <v>0</v>
          </cell>
          <cell r="BC505">
            <v>0</v>
          </cell>
          <cell r="BD505">
            <v>0</v>
          </cell>
          <cell r="BE505">
            <v>0</v>
          </cell>
          <cell r="BF505">
            <v>0</v>
          </cell>
        </row>
        <row r="506">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0</v>
          </cell>
          <cell r="BA506">
            <v>0</v>
          </cell>
          <cell r="BB506">
            <v>0</v>
          </cell>
          <cell r="BC506">
            <v>0</v>
          </cell>
          <cell r="BD506">
            <v>0</v>
          </cell>
          <cell r="BE506">
            <v>0</v>
          </cell>
          <cell r="BF506">
            <v>0</v>
          </cell>
        </row>
        <row r="507">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cell r="AQ507">
            <v>0</v>
          </cell>
          <cell r="AR507">
            <v>0</v>
          </cell>
          <cell r="AS507">
            <v>0</v>
          </cell>
          <cell r="AT507">
            <v>0</v>
          </cell>
          <cell r="AU507">
            <v>0</v>
          </cell>
          <cell r="AV507">
            <v>0</v>
          </cell>
          <cell r="AW507">
            <v>0</v>
          </cell>
          <cell r="AX507">
            <v>0</v>
          </cell>
          <cell r="AY507">
            <v>0</v>
          </cell>
          <cell r="AZ507">
            <v>0</v>
          </cell>
          <cell r="BA507">
            <v>0</v>
          </cell>
          <cell r="BB507">
            <v>0</v>
          </cell>
          <cell r="BC507">
            <v>0</v>
          </cell>
          <cell r="BD507">
            <v>0</v>
          </cell>
          <cell r="BE507">
            <v>0</v>
          </cell>
          <cell r="BF507">
            <v>0</v>
          </cell>
        </row>
        <row r="508">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cell r="AS508">
            <v>0</v>
          </cell>
          <cell r="AT508">
            <v>0</v>
          </cell>
          <cell r="AU508">
            <v>0</v>
          </cell>
          <cell r="AV508">
            <v>0</v>
          </cell>
          <cell r="AW508">
            <v>0</v>
          </cell>
          <cell r="AX508">
            <v>0</v>
          </cell>
          <cell r="AY508">
            <v>0</v>
          </cell>
          <cell r="AZ508">
            <v>0</v>
          </cell>
          <cell r="BA508">
            <v>0</v>
          </cell>
          <cell r="BB508">
            <v>0</v>
          </cell>
          <cell r="BC508">
            <v>0</v>
          </cell>
          <cell r="BD508">
            <v>0</v>
          </cell>
          <cell r="BE508">
            <v>0</v>
          </cell>
          <cell r="BF508">
            <v>0</v>
          </cell>
        </row>
        <row r="509">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0</v>
          </cell>
          <cell r="AX509">
            <v>0</v>
          </cell>
          <cell r="AY509">
            <v>0</v>
          </cell>
          <cell r="AZ509">
            <v>0</v>
          </cell>
          <cell r="BA509">
            <v>0</v>
          </cell>
          <cell r="BB509">
            <v>0</v>
          </cell>
          <cell r="BC509">
            <v>0</v>
          </cell>
          <cell r="BD509">
            <v>0</v>
          </cell>
          <cell r="BE509">
            <v>0</v>
          </cell>
          <cell r="BF509">
            <v>0</v>
          </cell>
        </row>
        <row r="510">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row>
        <row r="511">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row>
        <row r="536">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0</v>
          </cell>
          <cell r="AV536">
            <v>0</v>
          </cell>
          <cell r="AW536">
            <v>0</v>
          </cell>
          <cell r="AX536">
            <v>0</v>
          </cell>
          <cell r="AY536">
            <v>0</v>
          </cell>
          <cell r="AZ536">
            <v>0</v>
          </cell>
          <cell r="BA536">
            <v>0</v>
          </cell>
          <cell r="BB536">
            <v>0</v>
          </cell>
          <cell r="BC536">
            <v>0</v>
          </cell>
          <cell r="BD536">
            <v>0</v>
          </cell>
          <cell r="BE536">
            <v>0</v>
          </cell>
          <cell r="BF536">
            <v>0</v>
          </cell>
        </row>
        <row r="537">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B537">
            <v>0</v>
          </cell>
          <cell r="BC537">
            <v>0</v>
          </cell>
          <cell r="BD537">
            <v>0</v>
          </cell>
          <cell r="BE537">
            <v>0</v>
          </cell>
          <cell r="BF537">
            <v>0</v>
          </cell>
        </row>
        <row r="538">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AY538">
            <v>0</v>
          </cell>
          <cell r="AZ538">
            <v>0</v>
          </cell>
          <cell r="BA538">
            <v>0</v>
          </cell>
          <cell r="BB538">
            <v>0</v>
          </cell>
          <cell r="BC538">
            <v>0</v>
          </cell>
          <cell r="BD538">
            <v>0</v>
          </cell>
          <cell r="BE538">
            <v>0</v>
          </cell>
          <cell r="BF538">
            <v>0</v>
          </cell>
        </row>
        <row r="539">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row>
        <row r="540">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cell r="BF540">
            <v>0</v>
          </cell>
        </row>
        <row r="541">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0</v>
          </cell>
          <cell r="AW541">
            <v>0</v>
          </cell>
          <cell r="AX541">
            <v>0</v>
          </cell>
          <cell r="AY541">
            <v>0</v>
          </cell>
          <cell r="AZ541">
            <v>0</v>
          </cell>
          <cell r="BA541">
            <v>0</v>
          </cell>
          <cell r="BB541">
            <v>0</v>
          </cell>
          <cell r="BC541">
            <v>0</v>
          </cell>
          <cell r="BD541">
            <v>0</v>
          </cell>
          <cell r="BE541">
            <v>0</v>
          </cell>
          <cell r="BF541">
            <v>0</v>
          </cell>
        </row>
        <row r="542">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0</v>
          </cell>
          <cell r="AY542">
            <v>0</v>
          </cell>
          <cell r="AZ542">
            <v>0</v>
          </cell>
          <cell r="BA542">
            <v>0</v>
          </cell>
          <cell r="BB542">
            <v>0</v>
          </cell>
          <cell r="BC542">
            <v>0</v>
          </cell>
          <cell r="BD542">
            <v>0</v>
          </cell>
          <cell r="BE542">
            <v>0</v>
          </cell>
          <cell r="BF542">
            <v>0</v>
          </cell>
        </row>
        <row r="543">
          <cell r="AB543">
            <v>24.027000000000001</v>
          </cell>
          <cell r="AC543">
            <v>24.027000000000001</v>
          </cell>
          <cell r="AD543">
            <v>24.027000000000001</v>
          </cell>
          <cell r="AE543">
            <v>24.027000000000001</v>
          </cell>
          <cell r="AF543">
            <v>24.027000000000001</v>
          </cell>
          <cell r="AG543">
            <v>24.027000000000001</v>
          </cell>
          <cell r="AH543">
            <v>24.027000000000001</v>
          </cell>
          <cell r="AI543">
            <v>24.027000000000001</v>
          </cell>
          <cell r="AJ543">
            <v>24.027000000000001</v>
          </cell>
          <cell r="AK543">
            <v>24.027000000000001</v>
          </cell>
          <cell r="AL543">
            <v>24.027000000000001</v>
          </cell>
          <cell r="AM543">
            <v>24.027000000000001</v>
          </cell>
          <cell r="AN543">
            <v>24.027000000000001</v>
          </cell>
          <cell r="AO543">
            <v>24.027000000000001</v>
          </cell>
          <cell r="AP543">
            <v>24.027000000000001</v>
          </cell>
          <cell r="AQ543">
            <v>24.027000000000001</v>
          </cell>
          <cell r="AR543">
            <v>24.027000000000001</v>
          </cell>
          <cell r="AS543">
            <v>24.027000000000001</v>
          </cell>
          <cell r="AT543">
            <v>24.027000000000001</v>
          </cell>
          <cell r="AU543">
            <v>24.027000000000001</v>
          </cell>
          <cell r="AV543">
            <v>24.027000000000001</v>
          </cell>
          <cell r="AW543">
            <v>24.027000000000001</v>
          </cell>
          <cell r="AX543">
            <v>24.027000000000001</v>
          </cell>
          <cell r="AY543">
            <v>24.027000000000001</v>
          </cell>
          <cell r="AZ543">
            <v>24.027000000000001</v>
          </cell>
          <cell r="BA543">
            <v>24.027000000000001</v>
          </cell>
          <cell r="BB543">
            <v>24.027000000000001</v>
          </cell>
          <cell r="BC543">
            <v>24.027000000000001</v>
          </cell>
          <cell r="BD543">
            <v>24.027000000000001</v>
          </cell>
          <cell r="BE543">
            <v>24.027000000000001</v>
          </cell>
          <cell r="BF543">
            <v>24.027000000000001</v>
          </cell>
        </row>
        <row r="552">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AY552">
            <v>0</v>
          </cell>
          <cell r="AZ552">
            <v>0</v>
          </cell>
          <cell r="BA552">
            <v>0</v>
          </cell>
          <cell r="BB552">
            <v>0</v>
          </cell>
          <cell r="BC552">
            <v>0</v>
          </cell>
          <cell r="BD552">
            <v>0</v>
          </cell>
          <cell r="BE552">
            <v>0</v>
          </cell>
          <cell r="BF552">
            <v>0</v>
          </cell>
        </row>
        <row r="553">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AW553">
            <v>0</v>
          </cell>
          <cell r="AX553">
            <v>0</v>
          </cell>
          <cell r="AY553">
            <v>0</v>
          </cell>
          <cell r="AZ553">
            <v>0</v>
          </cell>
          <cell r="BA553">
            <v>0</v>
          </cell>
          <cell r="BB553">
            <v>0</v>
          </cell>
          <cell r="BC553">
            <v>0</v>
          </cell>
          <cell r="BD553">
            <v>0</v>
          </cell>
          <cell r="BE553">
            <v>0</v>
          </cell>
          <cell r="BF553">
            <v>0</v>
          </cell>
        </row>
        <row r="554">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0</v>
          </cell>
          <cell r="AW554">
            <v>0</v>
          </cell>
          <cell r="AX554">
            <v>0</v>
          </cell>
          <cell r="AY554">
            <v>0</v>
          </cell>
          <cell r="AZ554">
            <v>0</v>
          </cell>
          <cell r="BA554">
            <v>0</v>
          </cell>
          <cell r="BB554">
            <v>0</v>
          </cell>
          <cell r="BC554">
            <v>0</v>
          </cell>
          <cell r="BD554">
            <v>0</v>
          </cell>
          <cell r="BE554">
            <v>0</v>
          </cell>
          <cell r="BF554">
            <v>0</v>
          </cell>
        </row>
        <row r="555">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row>
        <row r="556">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cell r="BE556">
            <v>0</v>
          </cell>
          <cell r="BF556">
            <v>0</v>
          </cell>
        </row>
        <row r="557">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cell r="AW557">
            <v>0</v>
          </cell>
          <cell r="AX557">
            <v>0</v>
          </cell>
          <cell r="AY557">
            <v>0</v>
          </cell>
          <cell r="AZ557">
            <v>0</v>
          </cell>
          <cell r="BA557">
            <v>0</v>
          </cell>
          <cell r="BB557">
            <v>0</v>
          </cell>
          <cell r="BC557">
            <v>0</v>
          </cell>
          <cell r="BD557">
            <v>0</v>
          </cell>
          <cell r="BE557">
            <v>0</v>
          </cell>
          <cell r="BF557">
            <v>0</v>
          </cell>
        </row>
        <row r="558">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0</v>
          </cell>
          <cell r="AX558">
            <v>0</v>
          </cell>
          <cell r="AY558">
            <v>0</v>
          </cell>
          <cell r="AZ558">
            <v>0</v>
          </cell>
          <cell r="BA558">
            <v>0</v>
          </cell>
          <cell r="BB558">
            <v>0</v>
          </cell>
          <cell r="BC558">
            <v>0</v>
          </cell>
          <cell r="BD558">
            <v>0</v>
          </cell>
          <cell r="BE558">
            <v>0</v>
          </cell>
          <cell r="BF558">
            <v>0</v>
          </cell>
        </row>
        <row r="559">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cell r="BF559">
            <v>0</v>
          </cell>
        </row>
        <row r="568">
          <cell r="AB568">
            <v>20087</v>
          </cell>
          <cell r="AC568">
            <v>20087</v>
          </cell>
          <cell r="AD568">
            <v>20087</v>
          </cell>
          <cell r="AE568">
            <v>20087</v>
          </cell>
          <cell r="AF568">
            <v>20087</v>
          </cell>
          <cell r="AG568">
            <v>20087</v>
          </cell>
          <cell r="AH568">
            <v>20087</v>
          </cell>
          <cell r="AI568">
            <v>20087</v>
          </cell>
          <cell r="AJ568">
            <v>20087</v>
          </cell>
          <cell r="AK568">
            <v>20087</v>
          </cell>
          <cell r="AL568">
            <v>20087</v>
          </cell>
          <cell r="AM568">
            <v>20087</v>
          </cell>
          <cell r="AN568">
            <v>20087</v>
          </cell>
          <cell r="AO568">
            <v>20087</v>
          </cell>
          <cell r="AP568">
            <v>20087</v>
          </cell>
          <cell r="AQ568">
            <v>20087</v>
          </cell>
          <cell r="AR568">
            <v>20087</v>
          </cell>
          <cell r="AS568">
            <v>20087</v>
          </cell>
          <cell r="AT568">
            <v>20087</v>
          </cell>
          <cell r="AU568">
            <v>20087</v>
          </cell>
          <cell r="AV568">
            <v>20087</v>
          </cell>
          <cell r="AW568">
            <v>20087</v>
          </cell>
          <cell r="AX568">
            <v>20087</v>
          </cell>
          <cell r="AY568">
            <v>20087</v>
          </cell>
          <cell r="AZ568">
            <v>20087</v>
          </cell>
          <cell r="BA568">
            <v>20087</v>
          </cell>
          <cell r="BB568">
            <v>20087</v>
          </cell>
          <cell r="BC568">
            <v>20087</v>
          </cell>
          <cell r="BD568">
            <v>20087</v>
          </cell>
          <cell r="BE568">
            <v>20087</v>
          </cell>
          <cell r="BF568">
            <v>20087</v>
          </cell>
        </row>
        <row r="569">
          <cell r="AB569">
            <v>20087</v>
          </cell>
          <cell r="AC569">
            <v>20087</v>
          </cell>
          <cell r="AD569">
            <v>20087</v>
          </cell>
          <cell r="AE569">
            <v>20087</v>
          </cell>
          <cell r="AF569">
            <v>20087</v>
          </cell>
          <cell r="AG569">
            <v>20087</v>
          </cell>
          <cell r="AH569">
            <v>20087</v>
          </cell>
          <cell r="AI569">
            <v>20087</v>
          </cell>
          <cell r="AJ569">
            <v>20087</v>
          </cell>
          <cell r="AK569">
            <v>20087</v>
          </cell>
          <cell r="AL569">
            <v>20087</v>
          </cell>
          <cell r="AM569">
            <v>20087</v>
          </cell>
          <cell r="AN569">
            <v>20087</v>
          </cell>
          <cell r="AO569">
            <v>20087</v>
          </cell>
          <cell r="AP569">
            <v>20087</v>
          </cell>
          <cell r="AQ569">
            <v>20087</v>
          </cell>
          <cell r="AR569">
            <v>20087</v>
          </cell>
          <cell r="AS569">
            <v>20087</v>
          </cell>
          <cell r="AT569">
            <v>20087</v>
          </cell>
          <cell r="AU569">
            <v>20087</v>
          </cell>
          <cell r="AV569">
            <v>20087</v>
          </cell>
          <cell r="AW569">
            <v>20087</v>
          </cell>
          <cell r="AX569">
            <v>20087</v>
          </cell>
          <cell r="AY569">
            <v>20087</v>
          </cell>
          <cell r="AZ569">
            <v>20087</v>
          </cell>
          <cell r="BA569">
            <v>20087</v>
          </cell>
          <cell r="BB569">
            <v>20087</v>
          </cell>
          <cell r="BC569">
            <v>20087</v>
          </cell>
          <cell r="BD569">
            <v>20087</v>
          </cell>
          <cell r="BE569">
            <v>20087</v>
          </cell>
          <cell r="BF569">
            <v>20087</v>
          </cell>
        </row>
        <row r="570">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cell r="AS570">
            <v>0</v>
          </cell>
          <cell r="AT570">
            <v>0</v>
          </cell>
          <cell r="AU570">
            <v>0</v>
          </cell>
          <cell r="AV570">
            <v>0</v>
          </cell>
          <cell r="AW570">
            <v>0</v>
          </cell>
          <cell r="AX570">
            <v>0</v>
          </cell>
          <cell r="AY570">
            <v>0</v>
          </cell>
          <cell r="AZ570">
            <v>0</v>
          </cell>
          <cell r="BA570">
            <v>0</v>
          </cell>
          <cell r="BB570">
            <v>0</v>
          </cell>
          <cell r="BC570">
            <v>0</v>
          </cell>
          <cell r="BD570">
            <v>0</v>
          </cell>
          <cell r="BE570">
            <v>0</v>
          </cell>
          <cell r="BF570">
            <v>0</v>
          </cell>
        </row>
        <row r="571">
          <cell r="AB571">
            <v>20087</v>
          </cell>
          <cell r="AC571">
            <v>20087</v>
          </cell>
          <cell r="AD571">
            <v>20087</v>
          </cell>
          <cell r="AE571">
            <v>20087</v>
          </cell>
          <cell r="AF571">
            <v>20087</v>
          </cell>
          <cell r="AG571">
            <v>20087</v>
          </cell>
          <cell r="AH571">
            <v>20087</v>
          </cell>
          <cell r="AI571">
            <v>20087</v>
          </cell>
          <cell r="AJ571">
            <v>20087</v>
          </cell>
          <cell r="AK571">
            <v>20087</v>
          </cell>
          <cell r="AL571">
            <v>20087</v>
          </cell>
          <cell r="AM571">
            <v>20087</v>
          </cell>
          <cell r="AN571">
            <v>20087</v>
          </cell>
          <cell r="AO571">
            <v>20087</v>
          </cell>
          <cell r="AP571">
            <v>20087</v>
          </cell>
          <cell r="AQ571">
            <v>20087</v>
          </cell>
          <cell r="AR571">
            <v>20087</v>
          </cell>
          <cell r="AS571">
            <v>20087</v>
          </cell>
          <cell r="AT571">
            <v>20087</v>
          </cell>
          <cell r="AU571">
            <v>20087</v>
          </cell>
          <cell r="AV571">
            <v>20087</v>
          </cell>
          <cell r="AW571">
            <v>20087</v>
          </cell>
          <cell r="AX571">
            <v>20087</v>
          </cell>
          <cell r="AY571">
            <v>20087</v>
          </cell>
          <cell r="AZ571">
            <v>20087</v>
          </cell>
          <cell r="BA571">
            <v>20087</v>
          </cell>
          <cell r="BB571">
            <v>20087</v>
          </cell>
          <cell r="BC571">
            <v>20087</v>
          </cell>
          <cell r="BD571">
            <v>20087</v>
          </cell>
          <cell r="BE571">
            <v>20087</v>
          </cell>
          <cell r="BF571">
            <v>20087</v>
          </cell>
        </row>
        <row r="572">
          <cell r="AB572">
            <v>20087</v>
          </cell>
          <cell r="AC572">
            <v>20087</v>
          </cell>
          <cell r="AD572">
            <v>20087</v>
          </cell>
          <cell r="AE572">
            <v>20087</v>
          </cell>
          <cell r="AF572">
            <v>20087</v>
          </cell>
          <cell r="AG572">
            <v>20087</v>
          </cell>
          <cell r="AH572">
            <v>20087</v>
          </cell>
          <cell r="AI572">
            <v>20087</v>
          </cell>
          <cell r="AJ572">
            <v>20087</v>
          </cell>
          <cell r="AK572">
            <v>20087</v>
          </cell>
          <cell r="AL572">
            <v>20087</v>
          </cell>
          <cell r="AM572">
            <v>20087</v>
          </cell>
          <cell r="AN572">
            <v>20087</v>
          </cell>
          <cell r="AO572">
            <v>20087</v>
          </cell>
          <cell r="AP572">
            <v>20087</v>
          </cell>
          <cell r="AQ572">
            <v>20087</v>
          </cell>
          <cell r="AR572">
            <v>20087</v>
          </cell>
          <cell r="AS572">
            <v>20087</v>
          </cell>
          <cell r="AT572">
            <v>20087</v>
          </cell>
          <cell r="AU572">
            <v>20087</v>
          </cell>
          <cell r="AV572">
            <v>20087</v>
          </cell>
          <cell r="AW572">
            <v>20087</v>
          </cell>
          <cell r="AX572">
            <v>20087</v>
          </cell>
          <cell r="AY572">
            <v>20087</v>
          </cell>
          <cell r="AZ572">
            <v>20087</v>
          </cell>
          <cell r="BA572">
            <v>20087</v>
          </cell>
          <cell r="BB572">
            <v>20087</v>
          </cell>
          <cell r="BC572">
            <v>20087</v>
          </cell>
          <cell r="BD572">
            <v>20087</v>
          </cell>
          <cell r="BE572">
            <v>20087</v>
          </cell>
          <cell r="BF572">
            <v>20087</v>
          </cell>
        </row>
        <row r="573">
          <cell r="AB573">
            <v>20087</v>
          </cell>
          <cell r="AC573">
            <v>20087</v>
          </cell>
          <cell r="AD573">
            <v>20087</v>
          </cell>
          <cell r="AE573">
            <v>20087</v>
          </cell>
          <cell r="AF573">
            <v>20087</v>
          </cell>
          <cell r="AG573">
            <v>20087</v>
          </cell>
          <cell r="AH573">
            <v>20087</v>
          </cell>
          <cell r="AI573">
            <v>20087</v>
          </cell>
          <cell r="AJ573">
            <v>20087</v>
          </cell>
          <cell r="AK573">
            <v>20087</v>
          </cell>
          <cell r="AL573">
            <v>20087</v>
          </cell>
          <cell r="AM573">
            <v>20087</v>
          </cell>
          <cell r="AN573">
            <v>20087</v>
          </cell>
          <cell r="AO573">
            <v>20087</v>
          </cell>
          <cell r="AP573">
            <v>20087</v>
          </cell>
          <cell r="AQ573">
            <v>20087</v>
          </cell>
          <cell r="AR573">
            <v>20087</v>
          </cell>
          <cell r="AS573">
            <v>20087</v>
          </cell>
          <cell r="AT573">
            <v>20087</v>
          </cell>
          <cell r="AU573">
            <v>20087</v>
          </cell>
          <cell r="AV573">
            <v>20087</v>
          </cell>
          <cell r="AW573">
            <v>20087</v>
          </cell>
          <cell r="AX573">
            <v>20087</v>
          </cell>
          <cell r="AY573">
            <v>20087</v>
          </cell>
          <cell r="AZ573">
            <v>20087</v>
          </cell>
          <cell r="BA573">
            <v>20087</v>
          </cell>
          <cell r="BB573">
            <v>20087</v>
          </cell>
          <cell r="BC573">
            <v>20087</v>
          </cell>
          <cell r="BD573">
            <v>20087</v>
          </cell>
          <cell r="BE573">
            <v>20087</v>
          </cell>
          <cell r="BF573">
            <v>20087</v>
          </cell>
        </row>
        <row r="574">
          <cell r="AB574">
            <v>20087</v>
          </cell>
          <cell r="AC574">
            <v>20087</v>
          </cell>
          <cell r="AD574">
            <v>20087</v>
          </cell>
          <cell r="AE574">
            <v>20087</v>
          </cell>
          <cell r="AF574">
            <v>20087</v>
          </cell>
          <cell r="AG574">
            <v>20087</v>
          </cell>
          <cell r="AH574">
            <v>20087</v>
          </cell>
          <cell r="AI574">
            <v>20087</v>
          </cell>
          <cell r="AJ574">
            <v>20087</v>
          </cell>
          <cell r="AK574">
            <v>20087</v>
          </cell>
          <cell r="AL574">
            <v>20087</v>
          </cell>
          <cell r="AM574">
            <v>20087</v>
          </cell>
          <cell r="AN574">
            <v>20087</v>
          </cell>
          <cell r="AO574">
            <v>20087</v>
          </cell>
          <cell r="AP574">
            <v>20087</v>
          </cell>
          <cell r="AQ574">
            <v>20087</v>
          </cell>
          <cell r="AR574">
            <v>20087</v>
          </cell>
          <cell r="AS574">
            <v>20087</v>
          </cell>
          <cell r="AT574">
            <v>20087</v>
          </cell>
          <cell r="AU574">
            <v>20087</v>
          </cell>
          <cell r="AV574">
            <v>20087</v>
          </cell>
          <cell r="AW574">
            <v>20087</v>
          </cell>
          <cell r="AX574">
            <v>20087</v>
          </cell>
          <cell r="AY574">
            <v>20087</v>
          </cell>
          <cell r="AZ574">
            <v>20087</v>
          </cell>
          <cell r="BA574">
            <v>20087</v>
          </cell>
          <cell r="BB574">
            <v>20087</v>
          </cell>
          <cell r="BC574">
            <v>20087</v>
          </cell>
          <cell r="BD574">
            <v>20087</v>
          </cell>
          <cell r="BE574">
            <v>20087</v>
          </cell>
          <cell r="BF574">
            <v>20087</v>
          </cell>
        </row>
        <row r="575">
          <cell r="AB575">
            <v>1777.7940000000001</v>
          </cell>
          <cell r="AC575">
            <v>1777.7940000000001</v>
          </cell>
          <cell r="AD575">
            <v>1777.7940000000001</v>
          </cell>
          <cell r="AE575">
            <v>1777.7940000000001</v>
          </cell>
          <cell r="AF575">
            <v>1777.7940000000001</v>
          </cell>
          <cell r="AG575">
            <v>1777.7940000000001</v>
          </cell>
          <cell r="AH575">
            <v>1777.7940000000001</v>
          </cell>
          <cell r="AI575">
            <v>1777.7940000000001</v>
          </cell>
          <cell r="AJ575">
            <v>1777.7940000000001</v>
          </cell>
          <cell r="AK575">
            <v>1777.7940000000001</v>
          </cell>
          <cell r="AL575">
            <v>1777.7940000000001</v>
          </cell>
          <cell r="AM575">
            <v>1777.7940000000001</v>
          </cell>
          <cell r="AN575">
            <v>1777.7940000000001</v>
          </cell>
          <cell r="AO575">
            <v>1777.7940000000001</v>
          </cell>
          <cell r="AP575">
            <v>1777.7940000000001</v>
          </cell>
          <cell r="AQ575">
            <v>1777.7940000000001</v>
          </cell>
          <cell r="AR575">
            <v>1777.7940000000001</v>
          </cell>
          <cell r="AS575">
            <v>1777.7940000000001</v>
          </cell>
          <cell r="AT575">
            <v>1777.7940000000001</v>
          </cell>
          <cell r="AU575">
            <v>1777.7940000000001</v>
          </cell>
          <cell r="AV575">
            <v>1777.7940000000001</v>
          </cell>
          <cell r="AW575">
            <v>1777.7940000000001</v>
          </cell>
          <cell r="AX575">
            <v>1777.7940000000001</v>
          </cell>
          <cell r="AY575">
            <v>1777.7940000000001</v>
          </cell>
          <cell r="AZ575">
            <v>1777.7940000000001</v>
          </cell>
          <cell r="BA575">
            <v>1777.7940000000001</v>
          </cell>
          <cell r="BB575">
            <v>1777.7940000000001</v>
          </cell>
          <cell r="BC575">
            <v>1777.7940000000001</v>
          </cell>
          <cell r="BD575">
            <v>1777.7940000000001</v>
          </cell>
          <cell r="BE575">
            <v>1777.7940000000001</v>
          </cell>
          <cell r="BF575">
            <v>1777.7940000000001</v>
          </cell>
        </row>
        <row r="584">
          <cell r="AB584">
            <v>14120</v>
          </cell>
          <cell r="AC584">
            <v>14120</v>
          </cell>
          <cell r="AD584">
            <v>14120</v>
          </cell>
          <cell r="AE584">
            <v>14120</v>
          </cell>
          <cell r="AF584">
            <v>14120</v>
          </cell>
          <cell r="AG584">
            <v>14120</v>
          </cell>
          <cell r="AH584">
            <v>14120</v>
          </cell>
          <cell r="AI584">
            <v>14120</v>
          </cell>
          <cell r="AJ584">
            <v>14120</v>
          </cell>
          <cell r="AK584">
            <v>14120</v>
          </cell>
          <cell r="AL584">
            <v>14120</v>
          </cell>
          <cell r="AM584">
            <v>14120</v>
          </cell>
          <cell r="AN584">
            <v>14120</v>
          </cell>
          <cell r="AO584">
            <v>14120</v>
          </cell>
          <cell r="AP584">
            <v>14120</v>
          </cell>
          <cell r="AQ584">
            <v>14120</v>
          </cell>
          <cell r="AR584">
            <v>14120</v>
          </cell>
          <cell r="AS584">
            <v>14120</v>
          </cell>
          <cell r="AT584">
            <v>14120</v>
          </cell>
          <cell r="AU584">
            <v>14120</v>
          </cell>
          <cell r="AV584">
            <v>14120</v>
          </cell>
          <cell r="AW584">
            <v>14120</v>
          </cell>
          <cell r="AX584">
            <v>14120</v>
          </cell>
          <cell r="AY584">
            <v>14120</v>
          </cell>
          <cell r="AZ584">
            <v>14120</v>
          </cell>
          <cell r="BA584">
            <v>14120</v>
          </cell>
          <cell r="BB584">
            <v>14120</v>
          </cell>
          <cell r="BC584">
            <v>14120</v>
          </cell>
          <cell r="BD584">
            <v>14120</v>
          </cell>
          <cell r="BE584">
            <v>14120</v>
          </cell>
          <cell r="BF584">
            <v>14120</v>
          </cell>
        </row>
        <row r="585">
          <cell r="AB585">
            <v>14120</v>
          </cell>
          <cell r="AC585">
            <v>14120</v>
          </cell>
          <cell r="AD585">
            <v>14120</v>
          </cell>
          <cell r="AE585">
            <v>14120</v>
          </cell>
          <cell r="AF585">
            <v>14120</v>
          </cell>
          <cell r="AG585">
            <v>14120</v>
          </cell>
          <cell r="AH585">
            <v>14120</v>
          </cell>
          <cell r="AI585">
            <v>14120</v>
          </cell>
          <cell r="AJ585">
            <v>14120</v>
          </cell>
          <cell r="AK585">
            <v>14120</v>
          </cell>
          <cell r="AL585">
            <v>14120</v>
          </cell>
          <cell r="AM585">
            <v>14120</v>
          </cell>
          <cell r="AN585">
            <v>14120</v>
          </cell>
          <cell r="AO585">
            <v>14120</v>
          </cell>
          <cell r="AP585">
            <v>14120</v>
          </cell>
          <cell r="AQ585">
            <v>14120</v>
          </cell>
          <cell r="AR585">
            <v>14120</v>
          </cell>
          <cell r="AS585">
            <v>14120</v>
          </cell>
          <cell r="AT585">
            <v>14120</v>
          </cell>
          <cell r="AU585">
            <v>14120</v>
          </cell>
          <cell r="AV585">
            <v>14120</v>
          </cell>
          <cell r="AW585">
            <v>14120</v>
          </cell>
          <cell r="AX585">
            <v>14120</v>
          </cell>
          <cell r="AY585">
            <v>14120</v>
          </cell>
          <cell r="AZ585">
            <v>14120</v>
          </cell>
          <cell r="BA585">
            <v>14120</v>
          </cell>
          <cell r="BB585">
            <v>14120</v>
          </cell>
          <cell r="BC585">
            <v>14120</v>
          </cell>
          <cell r="BD585">
            <v>14120</v>
          </cell>
          <cell r="BE585">
            <v>14120</v>
          </cell>
          <cell r="BF585">
            <v>14120</v>
          </cell>
        </row>
        <row r="586">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cell r="BE586">
            <v>0</v>
          </cell>
          <cell r="BF586">
            <v>0</v>
          </cell>
        </row>
        <row r="587">
          <cell r="AB587">
            <v>14120</v>
          </cell>
          <cell r="AC587">
            <v>14120</v>
          </cell>
          <cell r="AD587">
            <v>14120</v>
          </cell>
          <cell r="AE587">
            <v>14120</v>
          </cell>
          <cell r="AF587">
            <v>14120</v>
          </cell>
          <cell r="AG587">
            <v>14120</v>
          </cell>
          <cell r="AH587">
            <v>14120</v>
          </cell>
          <cell r="AI587">
            <v>14120</v>
          </cell>
          <cell r="AJ587">
            <v>14120</v>
          </cell>
          <cell r="AK587">
            <v>14120</v>
          </cell>
          <cell r="AL587">
            <v>14120</v>
          </cell>
          <cell r="AM587">
            <v>14120</v>
          </cell>
          <cell r="AN587">
            <v>14120</v>
          </cell>
          <cell r="AO587">
            <v>14120</v>
          </cell>
          <cell r="AP587">
            <v>14120</v>
          </cell>
          <cell r="AQ587">
            <v>14120</v>
          </cell>
          <cell r="AR587">
            <v>14120</v>
          </cell>
          <cell r="AS587">
            <v>14120</v>
          </cell>
          <cell r="AT587">
            <v>14120</v>
          </cell>
          <cell r="AU587">
            <v>14120</v>
          </cell>
          <cell r="AV587">
            <v>14120</v>
          </cell>
          <cell r="AW587">
            <v>14120</v>
          </cell>
          <cell r="AX587">
            <v>14120</v>
          </cell>
          <cell r="AY587">
            <v>14120</v>
          </cell>
          <cell r="AZ587">
            <v>14120</v>
          </cell>
          <cell r="BA587">
            <v>14120</v>
          </cell>
          <cell r="BB587">
            <v>14120</v>
          </cell>
          <cell r="BC587">
            <v>14120</v>
          </cell>
          <cell r="BD587">
            <v>14120</v>
          </cell>
          <cell r="BE587">
            <v>14120</v>
          </cell>
          <cell r="BF587">
            <v>14120</v>
          </cell>
        </row>
        <row r="588">
          <cell r="AB588">
            <v>14120</v>
          </cell>
          <cell r="AC588">
            <v>14120</v>
          </cell>
          <cell r="AD588">
            <v>14120</v>
          </cell>
          <cell r="AE588">
            <v>14120</v>
          </cell>
          <cell r="AF588">
            <v>14120</v>
          </cell>
          <cell r="AG588">
            <v>14120</v>
          </cell>
          <cell r="AH588">
            <v>14120</v>
          </cell>
          <cell r="AI588">
            <v>14120</v>
          </cell>
          <cell r="AJ588">
            <v>14120</v>
          </cell>
          <cell r="AK588">
            <v>14120</v>
          </cell>
          <cell r="AL588">
            <v>14120</v>
          </cell>
          <cell r="AM588">
            <v>14120</v>
          </cell>
          <cell r="AN588">
            <v>14120</v>
          </cell>
          <cell r="AO588">
            <v>14120</v>
          </cell>
          <cell r="AP588">
            <v>14120</v>
          </cell>
          <cell r="AQ588">
            <v>14120</v>
          </cell>
          <cell r="AR588">
            <v>14120</v>
          </cell>
          <cell r="AS588">
            <v>14120</v>
          </cell>
          <cell r="AT588">
            <v>14120</v>
          </cell>
          <cell r="AU588">
            <v>14120</v>
          </cell>
          <cell r="AV588">
            <v>14120</v>
          </cell>
          <cell r="AW588">
            <v>14120</v>
          </cell>
          <cell r="AX588">
            <v>14120</v>
          </cell>
          <cell r="AY588">
            <v>14120</v>
          </cell>
          <cell r="AZ588">
            <v>14120</v>
          </cell>
          <cell r="BA588">
            <v>14120</v>
          </cell>
          <cell r="BB588">
            <v>14120</v>
          </cell>
          <cell r="BC588">
            <v>14120</v>
          </cell>
          <cell r="BD588">
            <v>14120</v>
          </cell>
          <cell r="BE588">
            <v>14120</v>
          </cell>
          <cell r="BF588">
            <v>14120</v>
          </cell>
        </row>
        <row r="589">
          <cell r="AB589">
            <v>14120</v>
          </cell>
          <cell r="AC589">
            <v>14120</v>
          </cell>
          <cell r="AD589">
            <v>14120</v>
          </cell>
          <cell r="AE589">
            <v>14120</v>
          </cell>
          <cell r="AF589">
            <v>14120</v>
          </cell>
          <cell r="AG589">
            <v>14120</v>
          </cell>
          <cell r="AH589">
            <v>14120</v>
          </cell>
          <cell r="AI589">
            <v>14120</v>
          </cell>
          <cell r="AJ589">
            <v>14120</v>
          </cell>
          <cell r="AK589">
            <v>14120</v>
          </cell>
          <cell r="AL589">
            <v>14120</v>
          </cell>
          <cell r="AM589">
            <v>14120</v>
          </cell>
          <cell r="AN589">
            <v>14120</v>
          </cell>
          <cell r="AO589">
            <v>14120</v>
          </cell>
          <cell r="AP589">
            <v>14120</v>
          </cell>
          <cell r="AQ589">
            <v>14120</v>
          </cell>
          <cell r="AR589">
            <v>14120</v>
          </cell>
          <cell r="AS589">
            <v>14120</v>
          </cell>
          <cell r="AT589">
            <v>14120</v>
          </cell>
          <cell r="AU589">
            <v>14120</v>
          </cell>
          <cell r="AV589">
            <v>14120</v>
          </cell>
          <cell r="AW589">
            <v>14120</v>
          </cell>
          <cell r="AX589">
            <v>14120</v>
          </cell>
          <cell r="AY589">
            <v>14120</v>
          </cell>
          <cell r="AZ589">
            <v>14120</v>
          </cell>
          <cell r="BA589">
            <v>14120</v>
          </cell>
          <cell r="BB589">
            <v>14120</v>
          </cell>
          <cell r="BC589">
            <v>14120</v>
          </cell>
          <cell r="BD589">
            <v>14120</v>
          </cell>
          <cell r="BE589">
            <v>14120</v>
          </cell>
          <cell r="BF589">
            <v>14120</v>
          </cell>
        </row>
        <row r="590">
          <cell r="AB590">
            <v>14120</v>
          </cell>
          <cell r="AC590">
            <v>14120</v>
          </cell>
          <cell r="AD590">
            <v>14120</v>
          </cell>
          <cell r="AE590">
            <v>14120</v>
          </cell>
          <cell r="AF590">
            <v>14120</v>
          </cell>
          <cell r="AG590">
            <v>14120</v>
          </cell>
          <cell r="AH590">
            <v>14120</v>
          </cell>
          <cell r="AI590">
            <v>14120</v>
          </cell>
          <cell r="AJ590">
            <v>14120</v>
          </cell>
          <cell r="AK590">
            <v>14120</v>
          </cell>
          <cell r="AL590">
            <v>14120</v>
          </cell>
          <cell r="AM590">
            <v>14120</v>
          </cell>
          <cell r="AN590">
            <v>14120</v>
          </cell>
          <cell r="AO590">
            <v>14120</v>
          </cell>
          <cell r="AP590">
            <v>14120</v>
          </cell>
          <cell r="AQ590">
            <v>14120</v>
          </cell>
          <cell r="AR590">
            <v>14120</v>
          </cell>
          <cell r="AS590">
            <v>14120</v>
          </cell>
          <cell r="AT590">
            <v>14120</v>
          </cell>
          <cell r="AU590">
            <v>14120</v>
          </cell>
          <cell r="AV590">
            <v>14120</v>
          </cell>
          <cell r="AW590">
            <v>14120</v>
          </cell>
          <cell r="AX590">
            <v>14120</v>
          </cell>
          <cell r="AY590">
            <v>14120</v>
          </cell>
          <cell r="AZ590">
            <v>14120</v>
          </cell>
          <cell r="BA590">
            <v>14120</v>
          </cell>
          <cell r="BB590">
            <v>14120</v>
          </cell>
          <cell r="BC590">
            <v>14120</v>
          </cell>
          <cell r="BD590">
            <v>14120</v>
          </cell>
          <cell r="BE590">
            <v>14120</v>
          </cell>
          <cell r="BF590">
            <v>14120</v>
          </cell>
        </row>
        <row r="591">
          <cell r="AB591">
            <v>2320.5369999999998</v>
          </cell>
          <cell r="AC591">
            <v>2320.5369999999998</v>
          </cell>
          <cell r="AD591">
            <v>2320.5369999999998</v>
          </cell>
          <cell r="AE591">
            <v>2320.5369999999998</v>
          </cell>
          <cell r="AF591">
            <v>2320.5369999999998</v>
          </cell>
          <cell r="AG591">
            <v>2320.5369999999998</v>
          </cell>
          <cell r="AH591">
            <v>2320.5369999999998</v>
          </cell>
          <cell r="AI591">
            <v>2320.5369999999998</v>
          </cell>
          <cell r="AJ591">
            <v>2320.5369999999998</v>
          </cell>
          <cell r="AK591">
            <v>2320.5369999999998</v>
          </cell>
          <cell r="AL591">
            <v>2320.5369999999998</v>
          </cell>
          <cell r="AM591">
            <v>2320.5369999999998</v>
          </cell>
          <cell r="AN591">
            <v>2320.5369999999998</v>
          </cell>
          <cell r="AO591">
            <v>2320.5369999999998</v>
          </cell>
          <cell r="AP591">
            <v>2320.5369999999998</v>
          </cell>
          <cell r="AQ591">
            <v>2320.5369999999998</v>
          </cell>
          <cell r="AR591">
            <v>2320.5369999999998</v>
          </cell>
          <cell r="AS591">
            <v>2320.5369999999998</v>
          </cell>
          <cell r="AT591">
            <v>2320.5369999999998</v>
          </cell>
          <cell r="AU591">
            <v>2320.5369999999998</v>
          </cell>
          <cell r="AV591">
            <v>2320.5369999999998</v>
          </cell>
          <cell r="AW591">
            <v>2320.5369999999998</v>
          </cell>
          <cell r="AX591">
            <v>2320.5369999999998</v>
          </cell>
          <cell r="AY591">
            <v>2320.5369999999998</v>
          </cell>
          <cell r="AZ591">
            <v>2320.5369999999998</v>
          </cell>
          <cell r="BA591">
            <v>2320.5369999999998</v>
          </cell>
          <cell r="BB591">
            <v>2320.5369999999998</v>
          </cell>
          <cell r="BC591">
            <v>2320.5369999999998</v>
          </cell>
          <cell r="BD591">
            <v>2320.5369999999998</v>
          </cell>
          <cell r="BE591">
            <v>2320.5369999999998</v>
          </cell>
          <cell r="BF591">
            <v>2320.5369999999998</v>
          </cell>
        </row>
        <row r="600">
          <cell r="AB600">
            <v>7334.3</v>
          </cell>
          <cell r="AC600">
            <v>7334.3</v>
          </cell>
          <cell r="AD600">
            <v>7334.3</v>
          </cell>
          <cell r="AE600">
            <v>7334.3</v>
          </cell>
          <cell r="AF600">
            <v>7334.3</v>
          </cell>
          <cell r="AG600">
            <v>7334.3</v>
          </cell>
          <cell r="AH600">
            <v>7334.3</v>
          </cell>
          <cell r="AI600">
            <v>7334.3</v>
          </cell>
          <cell r="AJ600">
            <v>7334.3</v>
          </cell>
          <cell r="AK600">
            <v>7334.3</v>
          </cell>
          <cell r="AL600">
            <v>7334.3</v>
          </cell>
          <cell r="AM600">
            <v>7334.3</v>
          </cell>
          <cell r="AN600">
            <v>7334.3</v>
          </cell>
          <cell r="AO600">
            <v>7334.3</v>
          </cell>
          <cell r="AP600">
            <v>7334.3</v>
          </cell>
          <cell r="AQ600">
            <v>7334.3</v>
          </cell>
          <cell r="AR600">
            <v>7334.3</v>
          </cell>
          <cell r="AS600">
            <v>7334.3</v>
          </cell>
          <cell r="AT600">
            <v>7334.3</v>
          </cell>
          <cell r="AU600">
            <v>7334.3</v>
          </cell>
          <cell r="AV600">
            <v>7334.3</v>
          </cell>
          <cell r="AW600">
            <v>7334.3</v>
          </cell>
          <cell r="AX600">
            <v>7334.3</v>
          </cell>
          <cell r="AY600">
            <v>7334.3</v>
          </cell>
          <cell r="AZ600">
            <v>7334.3</v>
          </cell>
          <cell r="BA600">
            <v>7334.3</v>
          </cell>
          <cell r="BB600">
            <v>7334.3</v>
          </cell>
          <cell r="BC600">
            <v>7334.3</v>
          </cell>
          <cell r="BD600">
            <v>7334.3</v>
          </cell>
          <cell r="BE600">
            <v>7334.3</v>
          </cell>
          <cell r="BF600">
            <v>7334.3</v>
          </cell>
        </row>
        <row r="601">
          <cell r="AB601">
            <v>7334.3</v>
          </cell>
          <cell r="AC601">
            <v>7334.3</v>
          </cell>
          <cell r="AD601">
            <v>7334.3</v>
          </cell>
          <cell r="AE601">
            <v>7334.3</v>
          </cell>
          <cell r="AF601">
            <v>7334.3</v>
          </cell>
          <cell r="AG601">
            <v>7334.3</v>
          </cell>
          <cell r="AH601">
            <v>7334.3</v>
          </cell>
          <cell r="AI601">
            <v>7334.3</v>
          </cell>
          <cell r="AJ601">
            <v>7334.3</v>
          </cell>
          <cell r="AK601">
            <v>7334.3</v>
          </cell>
          <cell r="AL601">
            <v>7334.3</v>
          </cell>
          <cell r="AM601">
            <v>7334.3</v>
          </cell>
          <cell r="AN601">
            <v>7334.3</v>
          </cell>
          <cell r="AO601">
            <v>7334.3</v>
          </cell>
          <cell r="AP601">
            <v>7334.3</v>
          </cell>
          <cell r="AQ601">
            <v>7334.3</v>
          </cell>
          <cell r="AR601">
            <v>7334.3</v>
          </cell>
          <cell r="AS601">
            <v>7334.3</v>
          </cell>
          <cell r="AT601">
            <v>7334.3</v>
          </cell>
          <cell r="AU601">
            <v>7334.3</v>
          </cell>
          <cell r="AV601">
            <v>7334.3</v>
          </cell>
          <cell r="AW601">
            <v>7334.3</v>
          </cell>
          <cell r="AX601">
            <v>7334.3</v>
          </cell>
          <cell r="AY601">
            <v>7334.3</v>
          </cell>
          <cell r="AZ601">
            <v>7334.3</v>
          </cell>
          <cell r="BA601">
            <v>7334.3</v>
          </cell>
          <cell r="BB601">
            <v>7334.3</v>
          </cell>
          <cell r="BC601">
            <v>7334.3</v>
          </cell>
          <cell r="BD601">
            <v>7334.3</v>
          </cell>
          <cell r="BE601">
            <v>7334.3</v>
          </cell>
          <cell r="BF601">
            <v>7334.3</v>
          </cell>
        </row>
        <row r="602">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AW602">
            <v>0</v>
          </cell>
          <cell r="AX602">
            <v>0</v>
          </cell>
          <cell r="AY602">
            <v>0</v>
          </cell>
          <cell r="AZ602">
            <v>0</v>
          </cell>
          <cell r="BA602">
            <v>0</v>
          </cell>
          <cell r="BB602">
            <v>0</v>
          </cell>
          <cell r="BC602">
            <v>0</v>
          </cell>
          <cell r="BD602">
            <v>0</v>
          </cell>
          <cell r="BE602">
            <v>0</v>
          </cell>
          <cell r="BF602">
            <v>0</v>
          </cell>
        </row>
        <row r="603">
          <cell r="AB603">
            <v>7334.3</v>
          </cell>
          <cell r="AC603">
            <v>7334.3</v>
          </cell>
          <cell r="AD603">
            <v>7334.3</v>
          </cell>
          <cell r="AE603">
            <v>7334.3</v>
          </cell>
          <cell r="AF603">
            <v>7334.3</v>
          </cell>
          <cell r="AG603">
            <v>7334.3</v>
          </cell>
          <cell r="AH603">
            <v>7334.3</v>
          </cell>
          <cell r="AI603">
            <v>7334.3</v>
          </cell>
          <cell r="AJ603">
            <v>7334.3</v>
          </cell>
          <cell r="AK603">
            <v>7334.3</v>
          </cell>
          <cell r="AL603">
            <v>7334.3</v>
          </cell>
          <cell r="AM603">
            <v>7334.3</v>
          </cell>
          <cell r="AN603">
            <v>7334.3</v>
          </cell>
          <cell r="AO603">
            <v>7334.3</v>
          </cell>
          <cell r="AP603">
            <v>7334.3</v>
          </cell>
          <cell r="AQ603">
            <v>7334.3</v>
          </cell>
          <cell r="AR603">
            <v>7334.3</v>
          </cell>
          <cell r="AS603">
            <v>7334.3</v>
          </cell>
          <cell r="AT603">
            <v>7334.3</v>
          </cell>
          <cell r="AU603">
            <v>7334.3</v>
          </cell>
          <cell r="AV603">
            <v>7334.3</v>
          </cell>
          <cell r="AW603">
            <v>7334.3</v>
          </cell>
          <cell r="AX603">
            <v>7334.3</v>
          </cell>
          <cell r="AY603">
            <v>7334.3</v>
          </cell>
          <cell r="AZ603">
            <v>7334.3</v>
          </cell>
          <cell r="BA603">
            <v>7334.3</v>
          </cell>
          <cell r="BB603">
            <v>7334.3</v>
          </cell>
          <cell r="BC603">
            <v>7334.3</v>
          </cell>
          <cell r="BD603">
            <v>7334.3</v>
          </cell>
          <cell r="BE603">
            <v>7334.3</v>
          </cell>
          <cell r="BF603">
            <v>7334.3</v>
          </cell>
        </row>
        <row r="604">
          <cell r="AB604">
            <v>7334.3</v>
          </cell>
          <cell r="AC604">
            <v>7334.3</v>
          </cell>
          <cell r="AD604">
            <v>7334.3</v>
          </cell>
          <cell r="AE604">
            <v>7334.3</v>
          </cell>
          <cell r="AF604">
            <v>7334.3</v>
          </cell>
          <cell r="AG604">
            <v>7334.3</v>
          </cell>
          <cell r="AH604">
            <v>7334.3</v>
          </cell>
          <cell r="AI604">
            <v>7334.3</v>
          </cell>
          <cell r="AJ604">
            <v>7334.3</v>
          </cell>
          <cell r="AK604">
            <v>7334.3</v>
          </cell>
          <cell r="AL604">
            <v>7334.3</v>
          </cell>
          <cell r="AM604">
            <v>7334.3</v>
          </cell>
          <cell r="AN604">
            <v>7334.3</v>
          </cell>
          <cell r="AO604">
            <v>7334.3</v>
          </cell>
          <cell r="AP604">
            <v>7334.3</v>
          </cell>
          <cell r="AQ604">
            <v>7334.3</v>
          </cell>
          <cell r="AR604">
            <v>7334.3</v>
          </cell>
          <cell r="AS604">
            <v>7334.3</v>
          </cell>
          <cell r="AT604">
            <v>7334.3</v>
          </cell>
          <cell r="AU604">
            <v>7334.3</v>
          </cell>
          <cell r="AV604">
            <v>7334.3</v>
          </cell>
          <cell r="AW604">
            <v>7334.3</v>
          </cell>
          <cell r="AX604">
            <v>7334.3</v>
          </cell>
          <cell r="AY604">
            <v>7334.3</v>
          </cell>
          <cell r="AZ604">
            <v>7334.3</v>
          </cell>
          <cell r="BA604">
            <v>7334.3</v>
          </cell>
          <cell r="BB604">
            <v>7334.3</v>
          </cell>
          <cell r="BC604">
            <v>7334.3</v>
          </cell>
          <cell r="BD604">
            <v>7334.3</v>
          </cell>
          <cell r="BE604">
            <v>7334.3</v>
          </cell>
          <cell r="BF604">
            <v>7334.3</v>
          </cell>
        </row>
        <row r="605">
          <cell r="AB605">
            <v>7334.3</v>
          </cell>
          <cell r="AC605">
            <v>7334.3</v>
          </cell>
          <cell r="AD605">
            <v>7334.3</v>
          </cell>
          <cell r="AE605">
            <v>7334.3</v>
          </cell>
          <cell r="AF605">
            <v>7334.3</v>
          </cell>
          <cell r="AG605">
            <v>7334.3</v>
          </cell>
          <cell r="AH605">
            <v>7334.3</v>
          </cell>
          <cell r="AI605">
            <v>7334.3</v>
          </cell>
          <cell r="AJ605">
            <v>7334.3</v>
          </cell>
          <cell r="AK605">
            <v>7334.3</v>
          </cell>
          <cell r="AL605">
            <v>7334.3</v>
          </cell>
          <cell r="AM605">
            <v>7334.3</v>
          </cell>
          <cell r="AN605">
            <v>7334.3</v>
          </cell>
          <cell r="AO605">
            <v>7334.3</v>
          </cell>
          <cell r="AP605">
            <v>7334.3</v>
          </cell>
          <cell r="AQ605">
            <v>7334.3</v>
          </cell>
          <cell r="AR605">
            <v>7334.3</v>
          </cell>
          <cell r="AS605">
            <v>7334.3</v>
          </cell>
          <cell r="AT605">
            <v>7334.3</v>
          </cell>
          <cell r="AU605">
            <v>7334.3</v>
          </cell>
          <cell r="AV605">
            <v>7334.3</v>
          </cell>
          <cell r="AW605">
            <v>7334.3</v>
          </cell>
          <cell r="AX605">
            <v>7334.3</v>
          </cell>
          <cell r="AY605">
            <v>7334.3</v>
          </cell>
          <cell r="AZ605">
            <v>7334.3</v>
          </cell>
          <cell r="BA605">
            <v>7334.3</v>
          </cell>
          <cell r="BB605">
            <v>7334.3</v>
          </cell>
          <cell r="BC605">
            <v>7334.3</v>
          </cell>
          <cell r="BD605">
            <v>7334.3</v>
          </cell>
          <cell r="BE605">
            <v>7334.3</v>
          </cell>
          <cell r="BF605">
            <v>7334.3</v>
          </cell>
        </row>
        <row r="606">
          <cell r="AB606">
            <v>7334.3</v>
          </cell>
          <cell r="AC606">
            <v>7334.3</v>
          </cell>
          <cell r="AD606">
            <v>7334.3</v>
          </cell>
          <cell r="AE606">
            <v>7334.3</v>
          </cell>
          <cell r="AF606">
            <v>7334.3</v>
          </cell>
          <cell r="AG606">
            <v>7334.3</v>
          </cell>
          <cell r="AH606">
            <v>7334.3</v>
          </cell>
          <cell r="AI606">
            <v>7334.3</v>
          </cell>
          <cell r="AJ606">
            <v>7334.3</v>
          </cell>
          <cell r="AK606">
            <v>7334.3</v>
          </cell>
          <cell r="AL606">
            <v>7334.3</v>
          </cell>
          <cell r="AM606">
            <v>7334.3</v>
          </cell>
          <cell r="AN606">
            <v>7334.3</v>
          </cell>
          <cell r="AO606">
            <v>7334.3</v>
          </cell>
          <cell r="AP606">
            <v>7334.3</v>
          </cell>
          <cell r="AQ606">
            <v>7334.3</v>
          </cell>
          <cell r="AR606">
            <v>7334.3</v>
          </cell>
          <cell r="AS606">
            <v>7334.3</v>
          </cell>
          <cell r="AT606">
            <v>7334.3</v>
          </cell>
          <cell r="AU606">
            <v>7334.3</v>
          </cell>
          <cell r="AV606">
            <v>7334.3</v>
          </cell>
          <cell r="AW606">
            <v>7334.3</v>
          </cell>
          <cell r="AX606">
            <v>7334.3</v>
          </cell>
          <cell r="AY606">
            <v>7334.3</v>
          </cell>
          <cell r="AZ606">
            <v>7334.3</v>
          </cell>
          <cell r="BA606">
            <v>7334.3</v>
          </cell>
          <cell r="BB606">
            <v>7334.3</v>
          </cell>
          <cell r="BC606">
            <v>7334.3</v>
          </cell>
          <cell r="BD606">
            <v>7334.3</v>
          </cell>
          <cell r="BE606">
            <v>7334.3</v>
          </cell>
          <cell r="BF606">
            <v>7334.3</v>
          </cell>
        </row>
        <row r="607">
          <cell r="AB607">
            <v>478.01</v>
          </cell>
          <cell r="AC607">
            <v>478.01</v>
          </cell>
          <cell r="AD607">
            <v>478.01</v>
          </cell>
          <cell r="AE607">
            <v>478.01</v>
          </cell>
          <cell r="AF607">
            <v>478.01</v>
          </cell>
          <cell r="AG607">
            <v>478.01</v>
          </cell>
          <cell r="AH607">
            <v>478.01</v>
          </cell>
          <cell r="AI607">
            <v>478.01</v>
          </cell>
          <cell r="AJ607">
            <v>478.01</v>
          </cell>
          <cell r="AK607">
            <v>478.01</v>
          </cell>
          <cell r="AL607">
            <v>478.01</v>
          </cell>
          <cell r="AM607">
            <v>478.01</v>
          </cell>
          <cell r="AN607">
            <v>478.01</v>
          </cell>
          <cell r="AO607">
            <v>478.01</v>
          </cell>
          <cell r="AP607">
            <v>478.01</v>
          </cell>
          <cell r="AQ607">
            <v>478.01</v>
          </cell>
          <cell r="AR607">
            <v>478.01</v>
          </cell>
          <cell r="AS607">
            <v>478.01</v>
          </cell>
          <cell r="AT607">
            <v>478.01</v>
          </cell>
          <cell r="AU607">
            <v>478.01</v>
          </cell>
          <cell r="AV607">
            <v>478.01</v>
          </cell>
          <cell r="AW607">
            <v>478.01</v>
          </cell>
          <cell r="AX607">
            <v>478.01</v>
          </cell>
          <cell r="AY607">
            <v>478.01</v>
          </cell>
          <cell r="AZ607">
            <v>478.01</v>
          </cell>
          <cell r="BA607">
            <v>478.01</v>
          </cell>
          <cell r="BB607">
            <v>478.01</v>
          </cell>
          <cell r="BC607">
            <v>478.01</v>
          </cell>
          <cell r="BD607">
            <v>478.01</v>
          </cell>
          <cell r="BE607">
            <v>478.01</v>
          </cell>
          <cell r="BF607">
            <v>478.01</v>
          </cell>
        </row>
        <row r="616">
          <cell r="AB616">
            <v>2055</v>
          </cell>
          <cell r="AC616">
            <v>2055</v>
          </cell>
          <cell r="AD616">
            <v>2055</v>
          </cell>
          <cell r="AE616">
            <v>2055</v>
          </cell>
          <cell r="AF616">
            <v>2055</v>
          </cell>
          <cell r="AG616">
            <v>2055</v>
          </cell>
          <cell r="AH616">
            <v>2055</v>
          </cell>
          <cell r="AI616">
            <v>2055</v>
          </cell>
          <cell r="AJ616">
            <v>2055</v>
          </cell>
          <cell r="AK616">
            <v>2055</v>
          </cell>
          <cell r="AL616">
            <v>2055</v>
          </cell>
          <cell r="AM616">
            <v>2055</v>
          </cell>
          <cell r="AN616">
            <v>2055</v>
          </cell>
          <cell r="AO616">
            <v>2055</v>
          </cell>
          <cell r="AP616">
            <v>2055</v>
          </cell>
          <cell r="AQ616">
            <v>2055</v>
          </cell>
          <cell r="AR616">
            <v>2055</v>
          </cell>
          <cell r="AS616">
            <v>2055</v>
          </cell>
          <cell r="AT616">
            <v>2055</v>
          </cell>
          <cell r="AU616">
            <v>2055</v>
          </cell>
          <cell r="AV616">
            <v>2055</v>
          </cell>
          <cell r="AW616">
            <v>2055</v>
          </cell>
          <cell r="AX616">
            <v>2055</v>
          </cell>
          <cell r="AY616">
            <v>2055</v>
          </cell>
          <cell r="AZ616">
            <v>2055</v>
          </cell>
          <cell r="BA616">
            <v>2055</v>
          </cell>
          <cell r="BB616">
            <v>2055</v>
          </cell>
          <cell r="BC616">
            <v>2055</v>
          </cell>
          <cell r="BD616">
            <v>2055</v>
          </cell>
          <cell r="BE616">
            <v>2055</v>
          </cell>
          <cell r="BF616">
            <v>2055</v>
          </cell>
        </row>
        <row r="617">
          <cell r="AB617">
            <v>2055</v>
          </cell>
          <cell r="AC617">
            <v>2055</v>
          </cell>
          <cell r="AD617">
            <v>2055</v>
          </cell>
          <cell r="AE617">
            <v>2055</v>
          </cell>
          <cell r="AF617">
            <v>2055</v>
          </cell>
          <cell r="AG617">
            <v>2055</v>
          </cell>
          <cell r="AH617">
            <v>2055</v>
          </cell>
          <cell r="AI617">
            <v>2055</v>
          </cell>
          <cell r="AJ617">
            <v>2055</v>
          </cell>
          <cell r="AK617">
            <v>2055</v>
          </cell>
          <cell r="AL617">
            <v>2055</v>
          </cell>
          <cell r="AM617">
            <v>2055</v>
          </cell>
          <cell r="AN617">
            <v>2055</v>
          </cell>
          <cell r="AO617">
            <v>2055</v>
          </cell>
          <cell r="AP617">
            <v>2055</v>
          </cell>
          <cell r="AQ617">
            <v>2055</v>
          </cell>
          <cell r="AR617">
            <v>2055</v>
          </cell>
          <cell r="AS617">
            <v>2055</v>
          </cell>
          <cell r="AT617">
            <v>2055</v>
          </cell>
          <cell r="AU617">
            <v>2055</v>
          </cell>
          <cell r="AV617">
            <v>2055</v>
          </cell>
          <cell r="AW617">
            <v>2055</v>
          </cell>
          <cell r="AX617">
            <v>2055</v>
          </cell>
          <cell r="AY617">
            <v>2055</v>
          </cell>
          <cell r="AZ617">
            <v>2055</v>
          </cell>
          <cell r="BA617">
            <v>2055</v>
          </cell>
          <cell r="BB617">
            <v>2055</v>
          </cell>
          <cell r="BC617">
            <v>2055</v>
          </cell>
          <cell r="BD617">
            <v>2055</v>
          </cell>
          <cell r="BE617">
            <v>2055</v>
          </cell>
          <cell r="BF617">
            <v>2055</v>
          </cell>
        </row>
        <row r="618">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U618">
            <v>0</v>
          </cell>
          <cell r="AV618">
            <v>0</v>
          </cell>
          <cell r="AW618">
            <v>0</v>
          </cell>
          <cell r="AX618">
            <v>0</v>
          </cell>
          <cell r="AY618">
            <v>0</v>
          </cell>
          <cell r="AZ618">
            <v>0</v>
          </cell>
          <cell r="BA618">
            <v>0</v>
          </cell>
          <cell r="BB618">
            <v>0</v>
          </cell>
          <cell r="BC618">
            <v>0</v>
          </cell>
          <cell r="BD618">
            <v>0</v>
          </cell>
          <cell r="BE618">
            <v>0</v>
          </cell>
          <cell r="BF618">
            <v>0</v>
          </cell>
        </row>
        <row r="619">
          <cell r="AB619">
            <v>2055</v>
          </cell>
          <cell r="AC619">
            <v>2055</v>
          </cell>
          <cell r="AD619">
            <v>2055</v>
          </cell>
          <cell r="AE619">
            <v>2055</v>
          </cell>
          <cell r="AF619">
            <v>2055</v>
          </cell>
          <cell r="AG619">
            <v>2055</v>
          </cell>
          <cell r="AH619">
            <v>2055</v>
          </cell>
          <cell r="AI619">
            <v>2055</v>
          </cell>
          <cell r="AJ619">
            <v>2055</v>
          </cell>
          <cell r="AK619">
            <v>2055</v>
          </cell>
          <cell r="AL619">
            <v>2055</v>
          </cell>
          <cell r="AM619">
            <v>2055</v>
          </cell>
          <cell r="AN619">
            <v>2055</v>
          </cell>
          <cell r="AO619">
            <v>2055</v>
          </cell>
          <cell r="AP619">
            <v>2055</v>
          </cell>
          <cell r="AQ619">
            <v>2055</v>
          </cell>
          <cell r="AR619">
            <v>2055</v>
          </cell>
          <cell r="AS619">
            <v>2055</v>
          </cell>
          <cell r="AT619">
            <v>2055</v>
          </cell>
          <cell r="AU619">
            <v>2055</v>
          </cell>
          <cell r="AV619">
            <v>2055</v>
          </cell>
          <cell r="AW619">
            <v>2055</v>
          </cell>
          <cell r="AX619">
            <v>2055</v>
          </cell>
          <cell r="AY619">
            <v>2055</v>
          </cell>
          <cell r="AZ619">
            <v>2055</v>
          </cell>
          <cell r="BA619">
            <v>2055</v>
          </cell>
          <cell r="BB619">
            <v>2055</v>
          </cell>
          <cell r="BC619">
            <v>2055</v>
          </cell>
          <cell r="BD619">
            <v>2055</v>
          </cell>
          <cell r="BE619">
            <v>2055</v>
          </cell>
          <cell r="BF619">
            <v>2055</v>
          </cell>
        </row>
        <row r="620">
          <cell r="AB620">
            <v>2055</v>
          </cell>
          <cell r="AC620">
            <v>2055</v>
          </cell>
          <cell r="AD620">
            <v>2055</v>
          </cell>
          <cell r="AE620">
            <v>2055</v>
          </cell>
          <cell r="AF620">
            <v>2055</v>
          </cell>
          <cell r="AG620">
            <v>2055</v>
          </cell>
          <cell r="AH620">
            <v>2055</v>
          </cell>
          <cell r="AI620">
            <v>2055</v>
          </cell>
          <cell r="AJ620">
            <v>2055</v>
          </cell>
          <cell r="AK620">
            <v>2055</v>
          </cell>
          <cell r="AL620">
            <v>2055</v>
          </cell>
          <cell r="AM620">
            <v>2055</v>
          </cell>
          <cell r="AN620">
            <v>2055</v>
          </cell>
          <cell r="AO620">
            <v>2055</v>
          </cell>
          <cell r="AP620">
            <v>2055</v>
          </cell>
          <cell r="AQ620">
            <v>2055</v>
          </cell>
          <cell r="AR620">
            <v>2055</v>
          </cell>
          <cell r="AS620">
            <v>2055</v>
          </cell>
          <cell r="AT620">
            <v>2055</v>
          </cell>
          <cell r="AU620">
            <v>2055</v>
          </cell>
          <cell r="AV620">
            <v>2055</v>
          </cell>
          <cell r="AW620">
            <v>2055</v>
          </cell>
          <cell r="AX620">
            <v>2055</v>
          </cell>
          <cell r="AY620">
            <v>2055</v>
          </cell>
          <cell r="AZ620">
            <v>2055</v>
          </cell>
          <cell r="BA620">
            <v>2055</v>
          </cell>
          <cell r="BB620">
            <v>2055</v>
          </cell>
          <cell r="BC620">
            <v>2055</v>
          </cell>
          <cell r="BD620">
            <v>2055</v>
          </cell>
          <cell r="BE620">
            <v>2055</v>
          </cell>
          <cell r="BF620">
            <v>2055</v>
          </cell>
        </row>
        <row r="621">
          <cell r="AB621">
            <v>2055</v>
          </cell>
          <cell r="AC621">
            <v>2055</v>
          </cell>
          <cell r="AD621">
            <v>2055</v>
          </cell>
          <cell r="AE621">
            <v>2055</v>
          </cell>
          <cell r="AF621">
            <v>2055</v>
          </cell>
          <cell r="AG621">
            <v>2055</v>
          </cell>
          <cell r="AH621">
            <v>2055</v>
          </cell>
          <cell r="AI621">
            <v>2055</v>
          </cell>
          <cell r="AJ621">
            <v>2055</v>
          </cell>
          <cell r="AK621">
            <v>2055</v>
          </cell>
          <cell r="AL621">
            <v>2055</v>
          </cell>
          <cell r="AM621">
            <v>2055</v>
          </cell>
          <cell r="AN621">
            <v>2055</v>
          </cell>
          <cell r="AO621">
            <v>2055</v>
          </cell>
          <cell r="AP621">
            <v>2055</v>
          </cell>
          <cell r="AQ621">
            <v>2055</v>
          </cell>
          <cell r="AR621">
            <v>2055</v>
          </cell>
          <cell r="AS621">
            <v>2055</v>
          </cell>
          <cell r="AT621">
            <v>2055</v>
          </cell>
          <cell r="AU621">
            <v>2055</v>
          </cell>
          <cell r="AV621">
            <v>2055</v>
          </cell>
          <cell r="AW621">
            <v>2055</v>
          </cell>
          <cell r="AX621">
            <v>2055</v>
          </cell>
          <cell r="AY621">
            <v>2055</v>
          </cell>
          <cell r="AZ621">
            <v>2055</v>
          </cell>
          <cell r="BA621">
            <v>2055</v>
          </cell>
          <cell r="BB621">
            <v>2055</v>
          </cell>
          <cell r="BC621">
            <v>2055</v>
          </cell>
          <cell r="BD621">
            <v>2055</v>
          </cell>
          <cell r="BE621">
            <v>2055</v>
          </cell>
          <cell r="BF621">
            <v>2055</v>
          </cell>
        </row>
        <row r="622">
          <cell r="AB622">
            <v>2055</v>
          </cell>
          <cell r="AC622">
            <v>2055</v>
          </cell>
          <cell r="AD622">
            <v>2055</v>
          </cell>
          <cell r="AE622">
            <v>2055</v>
          </cell>
          <cell r="AF622">
            <v>2055</v>
          </cell>
          <cell r="AG622">
            <v>2055</v>
          </cell>
          <cell r="AH622">
            <v>2055</v>
          </cell>
          <cell r="AI622">
            <v>2055</v>
          </cell>
          <cell r="AJ622">
            <v>2055</v>
          </cell>
          <cell r="AK622">
            <v>2055</v>
          </cell>
          <cell r="AL622">
            <v>2055</v>
          </cell>
          <cell r="AM622">
            <v>2055</v>
          </cell>
          <cell r="AN622">
            <v>2055</v>
          </cell>
          <cell r="AO622">
            <v>2055</v>
          </cell>
          <cell r="AP622">
            <v>2055</v>
          </cell>
          <cell r="AQ622">
            <v>2055</v>
          </cell>
          <cell r="AR622">
            <v>2055</v>
          </cell>
          <cell r="AS622">
            <v>2055</v>
          </cell>
          <cell r="AT622">
            <v>2055</v>
          </cell>
          <cell r="AU622">
            <v>2055</v>
          </cell>
          <cell r="AV622">
            <v>2055</v>
          </cell>
          <cell r="AW622">
            <v>2055</v>
          </cell>
          <cell r="AX622">
            <v>2055</v>
          </cell>
          <cell r="AY622">
            <v>2055</v>
          </cell>
          <cell r="AZ622">
            <v>2055</v>
          </cell>
          <cell r="BA622">
            <v>2055</v>
          </cell>
          <cell r="BB622">
            <v>2055</v>
          </cell>
          <cell r="BC622">
            <v>2055</v>
          </cell>
          <cell r="BD622">
            <v>2055</v>
          </cell>
          <cell r="BE622">
            <v>2055</v>
          </cell>
          <cell r="BF622">
            <v>2055</v>
          </cell>
        </row>
        <row r="623">
          <cell r="AB623">
            <v>10</v>
          </cell>
          <cell r="AC623">
            <v>10</v>
          </cell>
          <cell r="AD623">
            <v>10</v>
          </cell>
          <cell r="AE623">
            <v>10</v>
          </cell>
          <cell r="AF623">
            <v>10</v>
          </cell>
          <cell r="AG623">
            <v>10</v>
          </cell>
          <cell r="AH623">
            <v>10</v>
          </cell>
          <cell r="AI623">
            <v>10</v>
          </cell>
          <cell r="AJ623">
            <v>10</v>
          </cell>
          <cell r="AK623">
            <v>10</v>
          </cell>
          <cell r="AL623">
            <v>10</v>
          </cell>
          <cell r="AM623">
            <v>10</v>
          </cell>
          <cell r="AN623">
            <v>10</v>
          </cell>
          <cell r="AO623">
            <v>10</v>
          </cell>
          <cell r="AP623">
            <v>10</v>
          </cell>
          <cell r="AQ623">
            <v>10</v>
          </cell>
          <cell r="AR623">
            <v>10</v>
          </cell>
          <cell r="AS623">
            <v>10</v>
          </cell>
          <cell r="AT623">
            <v>10</v>
          </cell>
          <cell r="AU623">
            <v>10</v>
          </cell>
          <cell r="AV623">
            <v>10</v>
          </cell>
          <cell r="AW623">
            <v>10</v>
          </cell>
          <cell r="AX623">
            <v>10</v>
          </cell>
          <cell r="AY623">
            <v>10</v>
          </cell>
          <cell r="AZ623">
            <v>10</v>
          </cell>
          <cell r="BA623">
            <v>10</v>
          </cell>
          <cell r="BB623">
            <v>10</v>
          </cell>
          <cell r="BC623">
            <v>10</v>
          </cell>
          <cell r="BD623">
            <v>10</v>
          </cell>
          <cell r="BE623">
            <v>10</v>
          </cell>
          <cell r="BF623">
            <v>10</v>
          </cell>
        </row>
        <row r="1196">
          <cell r="AB1196">
            <v>0.75202129116134586</v>
          </cell>
          <cell r="AC1196">
            <v>0.74130473922526663</v>
          </cell>
          <cell r="AD1196">
            <v>0.73143381913527583</v>
          </cell>
          <cell r="AE1196">
            <v>0.72319691814096254</v>
          </cell>
          <cell r="AF1196">
            <v>0.71539963534909479</v>
          </cell>
          <cell r="AG1196">
            <v>0.70797646581714491</v>
          </cell>
          <cell r="AH1196">
            <v>0.70107943485145385</v>
          </cell>
          <cell r="AI1196">
            <v>0.69502217008352629</v>
          </cell>
          <cell r="AJ1196">
            <v>0.68950083589802091</v>
          </cell>
          <cell r="AK1196">
            <v>0.68493775515616984</v>
          </cell>
          <cell r="AL1196">
            <v>0.6805158245365015</v>
          </cell>
          <cell r="AM1196">
            <v>0.67169608517633728</v>
          </cell>
          <cell r="AN1196">
            <v>0.66528358042650981</v>
          </cell>
          <cell r="AO1196">
            <v>0.6590413506546049</v>
          </cell>
          <cell r="AP1196">
            <v>0.6529629014124948</v>
          </cell>
          <cell r="AQ1196">
            <v>0.6461971681967601</v>
          </cell>
          <cell r="AR1196">
            <v>0.63960460445066725</v>
          </cell>
          <cell r="AS1196">
            <v>0.63317827185707509</v>
          </cell>
          <cell r="AT1196">
            <v>0.62691214352141189</v>
          </cell>
          <cell r="AU1196">
            <v>0.6208003025155856</v>
          </cell>
          <cell r="AV1196">
            <v>0.61483729534486131</v>
          </cell>
          <cell r="AW1196">
            <v>0.60823360232056789</v>
          </cell>
          <cell r="AX1196">
            <v>0.60178671685986107</v>
          </cell>
          <cell r="AY1196">
            <v>0.59625653205015861</v>
          </cell>
          <cell r="AZ1196">
            <v>0.59009824275098355</v>
          </cell>
          <cell r="BA1196">
            <v>0.58408099486657861</v>
          </cell>
          <cell r="BB1196">
            <v>0.57820015123231594</v>
          </cell>
          <cell r="BC1196">
            <v>0.57172017633078465</v>
          </cell>
          <cell r="BD1196">
            <v>0.56610668566529376</v>
          </cell>
          <cell r="BE1196">
            <v>0.55990119011567174</v>
          </cell>
          <cell r="BF1196">
            <v>0.55453758343612081</v>
          </cell>
        </row>
        <row r="1197">
          <cell r="AB1197">
            <v>0.89234779876034065</v>
          </cell>
          <cell r="AC1197">
            <v>0.87733814600101556</v>
          </cell>
          <cell r="AD1197">
            <v>0.86238448779004861</v>
          </cell>
          <cell r="AE1197">
            <v>0.85010051491546734</v>
          </cell>
          <cell r="AF1197">
            <v>0.83822751078152635</v>
          </cell>
          <cell r="AG1197">
            <v>0.82667709540902445</v>
          </cell>
          <cell r="AH1197">
            <v>0.81648449962234426</v>
          </cell>
          <cell r="AI1197">
            <v>0.80670372527961964</v>
          </cell>
          <cell r="AJ1197">
            <v>0.79761702784589616</v>
          </cell>
          <cell r="AK1197">
            <v>0.78961879940655999</v>
          </cell>
          <cell r="AL1197">
            <v>0.78248061417647308</v>
          </cell>
          <cell r="AM1197">
            <v>0.7691760169322811</v>
          </cell>
          <cell r="AN1197">
            <v>0.7589553687604208</v>
          </cell>
          <cell r="AO1197">
            <v>0.74872537064741018</v>
          </cell>
          <cell r="AP1197">
            <v>0.73843392469621838</v>
          </cell>
          <cell r="AQ1197">
            <v>0.72806844045946562</v>
          </cell>
          <cell r="AR1197">
            <v>0.71750651899836027</v>
          </cell>
          <cell r="AS1197">
            <v>0.70603524964545805</v>
          </cell>
          <cell r="AT1197">
            <v>0.69518457998211314</v>
          </cell>
          <cell r="AU1197">
            <v>0.68427076824966493</v>
          </cell>
          <cell r="AV1197">
            <v>0.67329919106350766</v>
          </cell>
          <cell r="AW1197">
            <v>0.6622726857953789</v>
          </cell>
          <cell r="AX1197">
            <v>0.65119289340418907</v>
          </cell>
          <cell r="AY1197">
            <v>0.64006327988598399</v>
          </cell>
          <cell r="AZ1197">
            <v>0.62888607479217273</v>
          </cell>
          <cell r="BA1197">
            <v>0.6176642189135011</v>
          </cell>
          <cell r="BB1197">
            <v>0.60639951068518794</v>
          </cell>
          <cell r="BC1197">
            <v>0.59509691704482048</v>
          </cell>
          <cell r="BD1197">
            <v>0.58375921162490041</v>
          </cell>
          <cell r="BE1197">
            <v>0.5723903830303092</v>
          </cell>
          <cell r="BF1197">
            <v>0.560996885940098</v>
          </cell>
        </row>
        <row r="1198">
          <cell r="AB1198">
            <v>0.44665245574037127</v>
          </cell>
          <cell r="AC1198">
            <v>0.43517681127331403</v>
          </cell>
          <cell r="AD1198">
            <v>0.42481622559675991</v>
          </cell>
          <cell r="AE1198">
            <v>0.41543668963326524</v>
          </cell>
          <cell r="AF1198">
            <v>0.40700356925924941</v>
          </cell>
          <cell r="AG1198">
            <v>0.39942017830476051</v>
          </cell>
          <cell r="AH1198">
            <v>0.39255082384754797</v>
          </cell>
          <cell r="AI1198">
            <v>0.38637239599279682</v>
          </cell>
          <cell r="AJ1198">
            <v>0.38080580260689656</v>
          </cell>
          <cell r="AK1198">
            <v>0.3757913408940976</v>
          </cell>
          <cell r="AL1198">
            <v>0.37133450701757642</v>
          </cell>
          <cell r="AM1198">
            <v>0.36284667617094796</v>
          </cell>
          <cell r="AN1198">
            <v>0.35696936756074016</v>
          </cell>
          <cell r="AO1198">
            <v>0.35123101023188236</v>
          </cell>
          <cell r="AP1198">
            <v>0.34556322774803605</v>
          </cell>
          <cell r="AQ1198">
            <v>0.33998473152452463</v>
          </cell>
          <cell r="AR1198">
            <v>0.33443480440952583</v>
          </cell>
          <cell r="AS1198">
            <v>0.32931354047391448</v>
          </cell>
          <cell r="AT1198">
            <v>0.3241716915424418</v>
          </cell>
          <cell r="AU1198">
            <v>0.3191430602752261</v>
          </cell>
          <cell r="AV1198">
            <v>0.31422357470677847</v>
          </cell>
          <cell r="AW1198">
            <v>0.30940623990966609</v>
          </cell>
          <cell r="AX1198">
            <v>0.30468543578102514</v>
          </cell>
          <cell r="AY1198">
            <v>0.30005484278108524</v>
          </cell>
          <cell r="AZ1198">
            <v>0.29551129426024997</v>
          </cell>
          <cell r="BA1198">
            <v>0.2910507448438216</v>
          </cell>
          <cell r="BB1198">
            <v>0.28666658252988358</v>
          </cell>
          <cell r="BC1198">
            <v>0.28235780308139435</v>
          </cell>
          <cell r="BD1198">
            <v>0.27811982720145434</v>
          </cell>
          <cell r="BE1198">
            <v>0.27394907683763026</v>
          </cell>
          <cell r="BF1198">
            <v>0.26984123614570055</v>
          </cell>
        </row>
        <row r="1199">
          <cell r="AB1199">
            <v>0.549441315430369</v>
          </cell>
          <cell r="AC1199">
            <v>0.53556913613177637</v>
          </cell>
          <cell r="AD1199">
            <v>0.52363073221042611</v>
          </cell>
          <cell r="AE1199">
            <v>0.51363161084172848</v>
          </cell>
          <cell r="AF1199">
            <v>0.50510790803725036</v>
          </cell>
          <cell r="AG1199">
            <v>0.4977803693199811</v>
          </cell>
          <cell r="AH1199">
            <v>0.49132519352661103</v>
          </cell>
          <cell r="AI1199">
            <v>0.48576332614881851</v>
          </cell>
          <cell r="AJ1199">
            <v>0.48084483504699316</v>
          </cell>
          <cell r="AK1199">
            <v>0.47655695259325176</v>
          </cell>
          <cell r="AL1199">
            <v>0.47261527909557366</v>
          </cell>
          <cell r="AM1199">
            <v>0.46296341895750565</v>
          </cell>
          <cell r="AN1199">
            <v>0.45678536191746028</v>
          </cell>
          <cell r="AO1199">
            <v>0.45062958064044822</v>
          </cell>
          <cell r="AP1199">
            <v>0.44447357347013583</v>
          </cell>
          <cell r="AQ1199">
            <v>0.43829552575527569</v>
          </cell>
          <cell r="AR1199">
            <v>0.43208578126851649</v>
          </cell>
          <cell r="AS1199">
            <v>0.42586737736721042</v>
          </cell>
          <cell r="AT1199">
            <v>0.41965368796296648</v>
          </cell>
          <cell r="AU1199">
            <v>0.4134370485190102</v>
          </cell>
          <cell r="AV1199">
            <v>0.40721772597826128</v>
          </cell>
          <cell r="AW1199">
            <v>0.40099682556472555</v>
          </cell>
          <cell r="AX1199">
            <v>0.3947746566313719</v>
          </cell>
          <cell r="AY1199">
            <v>0.38855290895511052</v>
          </cell>
          <cell r="AZ1199">
            <v>0.3823327314690636</v>
          </cell>
          <cell r="BA1199">
            <v>0.37611636181348157</v>
          </cell>
          <cell r="BB1199">
            <v>0.36990580020489672</v>
          </cell>
          <cell r="BC1199">
            <v>0.3637032671241654</v>
          </cell>
          <cell r="BD1199">
            <v>0.35751214002474691</v>
          </cell>
          <cell r="BE1199">
            <v>0.35133490591791688</v>
          </cell>
          <cell r="BF1199">
            <v>0.34517358129725922</v>
          </cell>
        </row>
        <row r="1200">
          <cell r="AB1200">
            <v>0.71423977340511835</v>
          </cell>
          <cell r="AC1200">
            <v>0.70102181317398993</v>
          </cell>
          <cell r="AD1200">
            <v>0.68895471425068067</v>
          </cell>
          <cell r="AE1200">
            <v>0.67883526182893561</v>
          </cell>
          <cell r="AF1200">
            <v>0.66973455541229698</v>
          </cell>
          <cell r="AG1200">
            <v>0.66155042612677861</v>
          </cell>
          <cell r="AH1200">
            <v>0.65427115648665279</v>
          </cell>
          <cell r="AI1200">
            <v>0.64815516591918576</v>
          </cell>
          <cell r="AJ1200">
            <v>0.64285095894161881</v>
          </cell>
          <cell r="AK1200">
            <v>0.63859248817240655</v>
          </cell>
          <cell r="AL1200">
            <v>0.63463218812063815</v>
          </cell>
          <cell r="AM1200">
            <v>0.62878600124890638</v>
          </cell>
          <cell r="AN1200">
            <v>0.62360198744688711</v>
          </cell>
          <cell r="AO1200">
            <v>0.61834960323277866</v>
          </cell>
          <cell r="AP1200">
            <v>0.61298615112938182</v>
          </cell>
          <cell r="AQ1200">
            <v>0.60745537101331359</v>
          </cell>
          <cell r="AR1200">
            <v>0.60175439167367739</v>
          </cell>
          <cell r="AS1200">
            <v>0.59623462120815085</v>
          </cell>
          <cell r="AT1200">
            <v>0.59053982333330168</v>
          </cell>
          <cell r="AU1200">
            <v>0.5847848519368416</v>
          </cell>
          <cell r="AV1200">
            <v>0.57897379087502376</v>
          </cell>
          <cell r="AW1200">
            <v>0.57311053278245361</v>
          </cell>
          <cell r="AX1200">
            <v>0.56719851248681519</v>
          </cell>
          <cell r="AY1200">
            <v>0.5612428721123558</v>
          </cell>
          <cell r="AZ1200">
            <v>0.55524741729347804</v>
          </cell>
          <cell r="BA1200">
            <v>0.54921755352076884</v>
          </cell>
          <cell r="BB1200">
            <v>0.54315785284222129</v>
          </cell>
          <cell r="BC1200">
            <v>0.53707360134877502</v>
          </cell>
          <cell r="BD1200">
            <v>0.53097047396710084</v>
          </cell>
          <cell r="BE1200">
            <v>0.52485303575040321</v>
          </cell>
          <cell r="BF1200">
            <v>0.51872717713915206</v>
          </cell>
        </row>
        <row r="1201">
          <cell r="AB1201">
            <v>1.9446488071849328</v>
          </cell>
          <cell r="AC1201">
            <v>1.9012995062403231</v>
          </cell>
          <cell r="AD1201">
            <v>1.8598919518532371</v>
          </cell>
          <cell r="AE1201">
            <v>1.8280582255488511</v>
          </cell>
          <cell r="AF1201">
            <v>1.7981839142341671</v>
          </cell>
          <cell r="AG1201">
            <v>1.7692735347095649</v>
          </cell>
          <cell r="AH1201">
            <v>1.7470250329833663</v>
          </cell>
          <cell r="AI1201">
            <v>1.730721432268713</v>
          </cell>
          <cell r="AJ1201">
            <v>1.7156478635751531</v>
          </cell>
          <cell r="AK1201">
            <v>1.7024725117774147</v>
          </cell>
          <cell r="AL1201">
            <v>1.6884589594759016</v>
          </cell>
          <cell r="AM1201">
            <v>1.6487611372287789</v>
          </cell>
          <cell r="AN1201">
            <v>1.6251738255886163</v>
          </cell>
          <cell r="AO1201">
            <v>1.6019080105602306</v>
          </cell>
          <cell r="AP1201">
            <v>1.5789770743787279</v>
          </cell>
          <cell r="AQ1201">
            <v>1.5560223301526932</v>
          </cell>
          <cell r="AR1201">
            <v>1.5333198075696037</v>
          </cell>
          <cell r="AS1201">
            <v>1.513056911243555</v>
          </cell>
          <cell r="AT1201">
            <v>1.4920606950972117</v>
          </cell>
          <cell r="AU1201">
            <v>1.4715016142971451</v>
          </cell>
          <cell r="AV1201">
            <v>1.4513793399599586</v>
          </cell>
          <cell r="AW1201">
            <v>1.4316841802633504</v>
          </cell>
          <cell r="AX1201">
            <v>1.4124134145221749</v>
          </cell>
          <cell r="AY1201">
            <v>1.3935641486563062</v>
          </cell>
          <cell r="AZ1201">
            <v>1.375131215313256</v>
          </cell>
          <cell r="BA1201">
            <v>1.3571240060951186</v>
          </cell>
          <cell r="BB1201">
            <v>1.3395426856471628</v>
          </cell>
          <cell r="BC1201">
            <v>1.3223870337786534</v>
          </cell>
          <cell r="BD1201">
            <v>1.3056604005757066</v>
          </cell>
          <cell r="BE1201">
            <v>1.2893597448702476</v>
          </cell>
          <cell r="BF1201">
            <v>1.2734875514756288</v>
          </cell>
        </row>
        <row r="1202">
          <cell r="AB1202">
            <v>0.45897015095641958</v>
          </cell>
          <cell r="AC1202">
            <v>0.45210654508454362</v>
          </cell>
          <cell r="AD1202">
            <v>0.44592227556709335</v>
          </cell>
          <cell r="AE1202">
            <v>0.44084485893386788</v>
          </cell>
          <cell r="AF1202">
            <v>0.43657288973461394</v>
          </cell>
          <cell r="AG1202">
            <v>0.43222780620247042</v>
          </cell>
          <cell r="AH1202">
            <v>0.4282228604124747</v>
          </cell>
          <cell r="AI1202">
            <v>0.42451765837387628</v>
          </cell>
          <cell r="AJ1202">
            <v>0.42092307943609464</v>
          </cell>
          <cell r="AK1202">
            <v>0.41767431125574844</v>
          </cell>
          <cell r="AL1202">
            <v>0.41430055054971077</v>
          </cell>
          <cell r="AM1202">
            <v>0.40609464708010146</v>
          </cell>
          <cell r="AN1202">
            <v>0.40083665050488054</v>
          </cell>
          <cell r="AO1202">
            <v>0.39540338981893314</v>
          </cell>
          <cell r="AP1202">
            <v>0.38977820744546388</v>
          </cell>
          <cell r="AQ1202">
            <v>0.38395755378549018</v>
          </cell>
          <cell r="AR1202">
            <v>0.37791497757702686</v>
          </cell>
          <cell r="AS1202">
            <v>0.37088490039576372</v>
          </cell>
          <cell r="AT1202">
            <v>0.36428598913777144</v>
          </cell>
          <cell r="AU1202">
            <v>0.35751157975479791</v>
          </cell>
          <cell r="AV1202">
            <v>0.35056869616737052</v>
          </cell>
          <cell r="AW1202">
            <v>0.34346462436532682</v>
          </cell>
          <cell r="AX1202">
            <v>0.3362051847689761</v>
          </cell>
          <cell r="AY1202">
            <v>0.32879684889693367</v>
          </cell>
          <cell r="AZ1202">
            <v>0.32124506669391117</v>
          </cell>
          <cell r="BA1202">
            <v>0.31355526924059657</v>
          </cell>
          <cell r="BB1202">
            <v>0.30573243481801815</v>
          </cell>
          <cell r="BC1202">
            <v>0.29778181892691902</v>
          </cell>
          <cell r="BD1202">
            <v>0.2897086920159484</v>
          </cell>
          <cell r="BE1202">
            <v>0.28151770631398265</v>
          </cell>
          <cell r="BF1202">
            <v>0.27321349067941975</v>
          </cell>
        </row>
        <row r="1203">
          <cell r="AB1203">
            <v>0.66834757117614563</v>
          </cell>
          <cell r="AC1203">
            <v>0.660447775734892</v>
          </cell>
          <cell r="AD1203">
            <v>0.65372593367061127</v>
          </cell>
          <cell r="AE1203">
            <v>0.64868546840050068</v>
          </cell>
          <cell r="AF1203">
            <v>0.6444257719482388</v>
          </cell>
          <cell r="AG1203">
            <v>0.64070017903145404</v>
          </cell>
          <cell r="AH1203">
            <v>0.63736345736978961</v>
          </cell>
          <cell r="AI1203">
            <v>0.63458188780918379</v>
          </cell>
          <cell r="AJ1203">
            <v>0.63202003358920367</v>
          </cell>
          <cell r="AK1203">
            <v>0.62992592200708586</v>
          </cell>
          <cell r="AL1203">
            <v>0.62762963498047908</v>
          </cell>
          <cell r="AM1203">
            <v>0.62010143020514119</v>
          </cell>
          <cell r="AN1203">
            <v>0.61460831626808654</v>
          </cell>
          <cell r="AO1203">
            <v>0.60841894135390462</v>
          </cell>
          <cell r="AP1203">
            <v>0.60150416736061618</v>
          </cell>
          <cell r="AQ1203">
            <v>0.59387893657154467</v>
          </cell>
          <cell r="AR1203">
            <v>0.58549335742660669</v>
          </cell>
          <cell r="AS1203">
            <v>0.57816051777360455</v>
          </cell>
          <cell r="AT1203">
            <v>0.5691099337233505</v>
          </cell>
          <cell r="AU1203">
            <v>0.5593926102123854</v>
          </cell>
          <cell r="AV1203">
            <v>0.54899024808646091</v>
          </cell>
          <cell r="AW1203">
            <v>0.53788723294187413</v>
          </cell>
          <cell r="AX1203">
            <v>0.52606456545994751</v>
          </cell>
          <cell r="AY1203">
            <v>0.51350703573057555</v>
          </cell>
          <cell r="AZ1203">
            <v>0.50019771692786763</v>
          </cell>
          <cell r="BA1203">
            <v>0.48612099268877923</v>
          </cell>
          <cell r="BB1203">
            <v>0.47126011455410449</v>
          </cell>
          <cell r="BC1203">
            <v>0.45559938341612621</v>
          </cell>
          <cell r="BD1203">
            <v>0.43912284862394529</v>
          </cell>
          <cell r="BE1203">
            <v>0.42181284531938712</v>
          </cell>
          <cell r="BF1203">
            <v>0.40365181576516401</v>
          </cell>
        </row>
        <row r="1216">
          <cell r="AB1216">
            <v>0.3286386925733919</v>
          </cell>
          <cell r="AC1216">
            <v>0.32782397611070957</v>
          </cell>
          <cell r="AD1216">
            <v>0.32695758574648914</v>
          </cell>
          <cell r="AE1216">
            <v>0.32607977912872954</v>
          </cell>
          <cell r="AF1216">
            <v>0.32523056781680904</v>
          </cell>
          <cell r="AG1216">
            <v>0.32444175408282977</v>
          </cell>
          <cell r="AH1216">
            <v>0.32372931156627222</v>
          </cell>
          <cell r="AI1216">
            <v>0.32309643801308868</v>
          </cell>
          <cell r="AJ1216">
            <v>0.322545903176084</v>
          </cell>
          <cell r="AK1216">
            <v>0.32207530452712163</v>
          </cell>
          <cell r="AL1216">
            <v>0.32167923794714365</v>
          </cell>
          <cell r="AM1216">
            <v>0.32167923794714365</v>
          </cell>
          <cell r="AN1216">
            <v>0.32167923794714365</v>
          </cell>
          <cell r="AO1216">
            <v>0.32167923794714365</v>
          </cell>
          <cell r="AP1216">
            <v>0.32167923794714365</v>
          </cell>
          <cell r="AQ1216">
            <v>0.32167923794714365</v>
          </cell>
          <cell r="AR1216">
            <v>0.32167923794714365</v>
          </cell>
          <cell r="AS1216">
            <v>0.32167923794714365</v>
          </cell>
          <cell r="AT1216">
            <v>0.32167923794714365</v>
          </cell>
          <cell r="AU1216">
            <v>0.32167923794714365</v>
          </cell>
          <cell r="AV1216">
            <v>0.32167923794714365</v>
          </cell>
          <cell r="AW1216">
            <v>0.32167923794714365</v>
          </cell>
          <cell r="AX1216">
            <v>0.32167923794714365</v>
          </cell>
          <cell r="AY1216">
            <v>0.32167923794714365</v>
          </cell>
          <cell r="AZ1216">
            <v>0.32167923794714365</v>
          </cell>
          <cell r="BA1216">
            <v>0.32167923794714365</v>
          </cell>
          <cell r="BB1216">
            <v>0.32167923794714365</v>
          </cell>
          <cell r="BC1216">
            <v>0.32167923794714365</v>
          </cell>
          <cell r="BD1216">
            <v>0.32167923794714365</v>
          </cell>
          <cell r="BE1216">
            <v>0.32167923794714365</v>
          </cell>
          <cell r="BF1216">
            <v>0.32167923794714365</v>
          </cell>
        </row>
        <row r="1217">
          <cell r="AB1217">
            <v>0.79598395070436034</v>
          </cell>
          <cell r="AC1217">
            <v>0.7849960063342184</v>
          </cell>
          <cell r="AD1217">
            <v>0.77187459073196474</v>
          </cell>
          <cell r="AE1217">
            <v>0.75989891206495996</v>
          </cell>
          <cell r="AF1217">
            <v>0.74805014044810558</v>
          </cell>
          <cell r="AG1217">
            <v>0.73666275683522753</v>
          </cell>
          <cell r="AH1217">
            <v>0.7272350558484858</v>
          </cell>
          <cell r="AI1217">
            <v>0.717598287710289</v>
          </cell>
          <cell r="AJ1217">
            <v>0.70880321963863424</v>
          </cell>
          <cell r="AK1217">
            <v>0.70063961217707427</v>
          </cell>
          <cell r="AL1217">
            <v>0.69423040836638839</v>
          </cell>
          <cell r="AM1217">
            <v>0.69423040836638839</v>
          </cell>
          <cell r="AN1217">
            <v>0.69423040836638839</v>
          </cell>
          <cell r="AO1217">
            <v>0.69423040836638839</v>
          </cell>
          <cell r="AP1217">
            <v>0.69423040836638839</v>
          </cell>
          <cell r="AQ1217">
            <v>0.69423040836638839</v>
          </cell>
          <cell r="AR1217">
            <v>0.69423040836638839</v>
          </cell>
          <cell r="AS1217">
            <v>0.69423040836638839</v>
          </cell>
          <cell r="AT1217">
            <v>0.69423040836638839</v>
          </cell>
          <cell r="AU1217">
            <v>0.69423040836638839</v>
          </cell>
          <cell r="AV1217">
            <v>0.69423040836638839</v>
          </cell>
          <cell r="AW1217">
            <v>0.69423040836638839</v>
          </cell>
          <cell r="AX1217">
            <v>0.69423040836638839</v>
          </cell>
          <cell r="AY1217">
            <v>0.69423040836638839</v>
          </cell>
          <cell r="AZ1217">
            <v>0.69423040836638839</v>
          </cell>
          <cell r="BA1217">
            <v>0.69423040836638839</v>
          </cell>
          <cell r="BB1217">
            <v>0.69423040836638839</v>
          </cell>
          <cell r="BC1217">
            <v>0.69423040836638839</v>
          </cell>
          <cell r="BD1217">
            <v>0.69423040836638839</v>
          </cell>
          <cell r="BE1217">
            <v>0.69423040836638839</v>
          </cell>
          <cell r="BF1217">
            <v>0.69423040836638839</v>
          </cell>
        </row>
        <row r="1218">
          <cell r="AB1218">
            <v>7.0373767182033725E-2</v>
          </cell>
          <cell r="AC1218">
            <v>7.0373140757646835E-2</v>
          </cell>
          <cell r="AD1218">
            <v>7.0372774145079531E-2</v>
          </cell>
          <cell r="AE1218">
            <v>7.0372560905455614E-2</v>
          </cell>
          <cell r="AF1218">
            <v>7.0372437746745925E-2</v>
          </cell>
          <cell r="AG1218">
            <v>7.0372366866478395E-2</v>
          </cell>
          <cell r="AH1218">
            <v>7.0372326222903847E-2</v>
          </cell>
          <cell r="AI1218">
            <v>7.0371161307967722E-2</v>
          </cell>
          <cell r="AJ1218">
            <v>7.0371181046640946E-2</v>
          </cell>
          <cell r="AK1218">
            <v>7.0374837576309163E-2</v>
          </cell>
          <cell r="AL1218">
            <v>7.0369887957296762E-2</v>
          </cell>
          <cell r="AM1218">
            <v>7.0369887957296762E-2</v>
          </cell>
          <cell r="AN1218">
            <v>7.0369887957296762E-2</v>
          </cell>
          <cell r="AO1218">
            <v>7.0369887957296762E-2</v>
          </cell>
          <cell r="AP1218">
            <v>7.0369887957296762E-2</v>
          </cell>
          <cell r="AQ1218">
            <v>7.0369887957296762E-2</v>
          </cell>
          <cell r="AR1218">
            <v>7.0369887957296762E-2</v>
          </cell>
          <cell r="AS1218">
            <v>7.0369887957296762E-2</v>
          </cell>
          <cell r="AT1218">
            <v>7.0369887957296762E-2</v>
          </cell>
          <cell r="AU1218">
            <v>7.0369887957296762E-2</v>
          </cell>
          <cell r="AV1218">
            <v>7.0369887957296762E-2</v>
          </cell>
          <cell r="AW1218">
            <v>7.0369887957296762E-2</v>
          </cell>
          <cell r="AX1218">
            <v>7.0369887957296762E-2</v>
          </cell>
          <cell r="AY1218">
            <v>7.0369887957296762E-2</v>
          </cell>
          <cell r="AZ1218">
            <v>7.0369887957296762E-2</v>
          </cell>
          <cell r="BA1218">
            <v>7.0369887957296762E-2</v>
          </cell>
          <cell r="BB1218">
            <v>7.0369887957296762E-2</v>
          </cell>
          <cell r="BC1218">
            <v>7.0369887957296762E-2</v>
          </cell>
          <cell r="BD1218">
            <v>7.0369887957296762E-2</v>
          </cell>
          <cell r="BE1218">
            <v>7.0369887957296762E-2</v>
          </cell>
          <cell r="BF1218">
            <v>7.0369887957296762E-2</v>
          </cell>
        </row>
        <row r="1219">
          <cell r="AB1219">
            <v>0.14074742860384376</v>
          </cell>
          <cell r="AC1219">
            <v>0.14074625022591783</v>
          </cell>
          <cell r="AD1219">
            <v>0.14074551994223275</v>
          </cell>
          <cell r="AE1219">
            <v>0.14074507092297148</v>
          </cell>
          <cell r="AF1219">
            <v>0.14074486135865708</v>
          </cell>
          <cell r="AG1219">
            <v>0.14074469086253943</v>
          </cell>
          <cell r="AH1219">
            <v>0.14074468746508861</v>
          </cell>
          <cell r="AI1219">
            <v>0.14074461575766622</v>
          </cell>
          <cell r="AJ1219">
            <v>0.14074464675367435</v>
          </cell>
          <cell r="AK1219">
            <v>0.1407445924617047</v>
          </cell>
          <cell r="AL1219">
            <v>0.14074457439967153</v>
          </cell>
          <cell r="AM1219">
            <v>0.14074457439967153</v>
          </cell>
          <cell r="AN1219">
            <v>0.14074457439967153</v>
          </cell>
          <cell r="AO1219">
            <v>0.14074457439967153</v>
          </cell>
          <cell r="AP1219">
            <v>0.14074457439967153</v>
          </cell>
          <cell r="AQ1219">
            <v>0.14074457439967153</v>
          </cell>
          <cell r="AR1219">
            <v>0.14074457439967153</v>
          </cell>
          <cell r="AS1219">
            <v>0.14074457439967153</v>
          </cell>
          <cell r="AT1219">
            <v>0.14074457439967153</v>
          </cell>
          <cell r="AU1219">
            <v>0.14074457439967153</v>
          </cell>
          <cell r="AV1219">
            <v>0.14074457439967153</v>
          </cell>
          <cell r="AW1219">
            <v>0.14074457439967153</v>
          </cell>
          <cell r="AX1219">
            <v>0.14074457439967153</v>
          </cell>
          <cell r="AY1219">
            <v>0.14074457439967153</v>
          </cell>
          <cell r="AZ1219">
            <v>0.14074457439967153</v>
          </cell>
          <cell r="BA1219">
            <v>0.14074457439967153</v>
          </cell>
          <cell r="BB1219">
            <v>0.14074457439967153</v>
          </cell>
          <cell r="BC1219">
            <v>0.14074457439967153</v>
          </cell>
          <cell r="BD1219">
            <v>0.14074457439967153</v>
          </cell>
          <cell r="BE1219">
            <v>0.14074457439967153</v>
          </cell>
          <cell r="BF1219">
            <v>0.14074457439967153</v>
          </cell>
        </row>
        <row r="1220">
          <cell r="AB1220">
            <v>0.19403382851427517</v>
          </cell>
          <cell r="AC1220">
            <v>0.19319227595313737</v>
          </cell>
          <cell r="AD1220">
            <v>0.19225352590263509</v>
          </cell>
          <cell r="AE1220">
            <v>0.19127845828301732</v>
          </cell>
          <cell r="AF1220">
            <v>0.19032051334229491</v>
          </cell>
          <cell r="AG1220">
            <v>0.18942282741261024</v>
          </cell>
          <cell r="AH1220">
            <v>0.18860910514762036</v>
          </cell>
          <cell r="AI1220">
            <v>0.18788380531277252</v>
          </cell>
          <cell r="AJ1220">
            <v>0.18725227263938135</v>
          </cell>
          <cell r="AK1220">
            <v>0.186710657704375</v>
          </cell>
          <cell r="AL1220">
            <v>0.18625556921840225</v>
          </cell>
          <cell r="AM1220">
            <v>0.18625556921840225</v>
          </cell>
          <cell r="AN1220">
            <v>0.18625556921840225</v>
          </cell>
          <cell r="AO1220">
            <v>0.18625556921840225</v>
          </cell>
          <cell r="AP1220">
            <v>0.18625556921840225</v>
          </cell>
          <cell r="AQ1220">
            <v>0.18625556921840225</v>
          </cell>
          <cell r="AR1220">
            <v>0.18625556921840225</v>
          </cell>
          <cell r="AS1220">
            <v>0.18625556921840225</v>
          </cell>
          <cell r="AT1220">
            <v>0.18625556921840225</v>
          </cell>
          <cell r="AU1220">
            <v>0.18625556921840225</v>
          </cell>
          <cell r="AV1220">
            <v>0.18625556921840225</v>
          </cell>
          <cell r="AW1220">
            <v>0.18625556921840225</v>
          </cell>
          <cell r="AX1220">
            <v>0.18625556921840225</v>
          </cell>
          <cell r="AY1220">
            <v>0.18625556921840225</v>
          </cell>
          <cell r="AZ1220">
            <v>0.18625556921840225</v>
          </cell>
          <cell r="BA1220">
            <v>0.18625556921840225</v>
          </cell>
          <cell r="BB1220">
            <v>0.18625556921840225</v>
          </cell>
          <cell r="BC1220">
            <v>0.18625556921840225</v>
          </cell>
          <cell r="BD1220">
            <v>0.18625556921840225</v>
          </cell>
          <cell r="BE1220">
            <v>0.18625556921840225</v>
          </cell>
          <cell r="BF1220">
            <v>0.18625556921840225</v>
          </cell>
        </row>
        <row r="1221">
          <cell r="AB1221">
            <v>0.66821022581990319</v>
          </cell>
          <cell r="AC1221">
            <v>0.65704659828590006</v>
          </cell>
          <cell r="AD1221">
            <v>0.6441960002150251</v>
          </cell>
          <cell r="AE1221">
            <v>0.63245167160759441</v>
          </cell>
          <cell r="AF1221">
            <v>0.62084690220227956</v>
          </cell>
          <cell r="AG1221">
            <v>0.60958505764973825</v>
          </cell>
          <cell r="AH1221">
            <v>0.60117564038563964</v>
          </cell>
          <cell r="AI1221">
            <v>0.59486577077628577</v>
          </cell>
          <cell r="AJ1221">
            <v>0.58922658518839777</v>
          </cell>
          <cell r="AK1221">
            <v>0.58400245212878588</v>
          </cell>
          <cell r="AL1221">
            <v>0.57917257088724328</v>
          </cell>
          <cell r="AM1221">
            <v>0.57917257088724328</v>
          </cell>
          <cell r="AN1221">
            <v>0.57917257088724328</v>
          </cell>
          <cell r="AO1221">
            <v>0.57917257088724328</v>
          </cell>
          <cell r="AP1221">
            <v>0.57917257088724328</v>
          </cell>
          <cell r="AQ1221">
            <v>0.57917257088724328</v>
          </cell>
          <cell r="AR1221">
            <v>0.57917257088724328</v>
          </cell>
          <cell r="AS1221">
            <v>0.57917257088724328</v>
          </cell>
          <cell r="AT1221">
            <v>0.57917257088724328</v>
          </cell>
          <cell r="AU1221">
            <v>0.57917257088724328</v>
          </cell>
          <cell r="AV1221">
            <v>0.57917257088724328</v>
          </cell>
          <cell r="AW1221">
            <v>0.57917257088724328</v>
          </cell>
          <cell r="AX1221">
            <v>0.57917257088724328</v>
          </cell>
          <cell r="AY1221">
            <v>0.57917257088724328</v>
          </cell>
          <cell r="AZ1221">
            <v>0.57917257088724328</v>
          </cell>
          <cell r="BA1221">
            <v>0.57917257088724328</v>
          </cell>
          <cell r="BB1221">
            <v>0.57917257088724328</v>
          </cell>
          <cell r="BC1221">
            <v>0.57917257088724328</v>
          </cell>
          <cell r="BD1221">
            <v>0.57917257088724328</v>
          </cell>
          <cell r="BE1221">
            <v>0.57917257088724328</v>
          </cell>
          <cell r="BF1221">
            <v>0.57917257088724328</v>
          </cell>
        </row>
        <row r="1222">
          <cell r="AB1222">
            <v>0.3331851581361624</v>
          </cell>
          <cell r="AC1222">
            <v>0.32530528751868276</v>
          </cell>
          <cell r="AD1222">
            <v>0.31729552415447915</v>
          </cell>
          <cell r="AE1222">
            <v>0.30956029303948901</v>
          </cell>
          <cell r="AF1222">
            <v>0.30311289867038288</v>
          </cell>
          <cell r="AG1222">
            <v>0.29645664844357822</v>
          </cell>
          <cell r="AH1222">
            <v>0.29066533417445045</v>
          </cell>
          <cell r="AI1222">
            <v>0.28523284613434663</v>
          </cell>
          <cell r="AJ1222">
            <v>0.28016126215972087</v>
          </cell>
          <cell r="AK1222">
            <v>0.27543273504425209</v>
          </cell>
          <cell r="AL1222">
            <v>0.27101925436349361</v>
          </cell>
          <cell r="AM1222">
            <v>0.27101925436349361</v>
          </cell>
          <cell r="AN1222">
            <v>0.27101925436349361</v>
          </cell>
          <cell r="AO1222">
            <v>0.27101925436349361</v>
          </cell>
          <cell r="AP1222">
            <v>0.27101925436349361</v>
          </cell>
          <cell r="AQ1222">
            <v>0.27101925436349361</v>
          </cell>
          <cell r="AR1222">
            <v>0.27101925436349361</v>
          </cell>
          <cell r="AS1222">
            <v>0.27101925436349361</v>
          </cell>
          <cell r="AT1222">
            <v>0.27101925436349361</v>
          </cell>
          <cell r="AU1222">
            <v>0.27101925436349361</v>
          </cell>
          <cell r="AV1222">
            <v>0.27101925436349361</v>
          </cell>
          <cell r="AW1222">
            <v>0.27101925436349361</v>
          </cell>
          <cell r="AX1222">
            <v>0.27101925436349361</v>
          </cell>
          <cell r="AY1222">
            <v>0.27101925436349361</v>
          </cell>
          <cell r="AZ1222">
            <v>0.27101925436349361</v>
          </cell>
          <cell r="BA1222">
            <v>0.27101925436349361</v>
          </cell>
          <cell r="BB1222">
            <v>0.27101925436349361</v>
          </cell>
          <cell r="BC1222">
            <v>0.27101925436349361</v>
          </cell>
          <cell r="BD1222">
            <v>0.27101925436349361</v>
          </cell>
          <cell r="BE1222">
            <v>0.27101925436349361</v>
          </cell>
          <cell r="BF1222">
            <v>0.27101925436349361</v>
          </cell>
        </row>
        <row r="1223">
          <cell r="AB1223">
            <v>0.18970966663176514</v>
          </cell>
          <cell r="AC1223">
            <v>0.18940818034002238</v>
          </cell>
          <cell r="AD1223">
            <v>0.18909319999677002</v>
          </cell>
          <cell r="AE1223">
            <v>0.18877701859733972</v>
          </cell>
          <cell r="AF1223">
            <v>0.18847327613885381</v>
          </cell>
          <cell r="AG1223">
            <v>0.18819217281729841</v>
          </cell>
          <cell r="AH1223">
            <v>0.18793852412128578</v>
          </cell>
          <cell r="AI1223">
            <v>0.18771389272582029</v>
          </cell>
          <cell r="AJ1223">
            <v>0.18751861723004634</v>
          </cell>
          <cell r="AK1223">
            <v>0.18735154730603512</v>
          </cell>
          <cell r="AL1223">
            <v>0.18721113724217694</v>
          </cell>
          <cell r="AM1223">
            <v>0.18721113724217694</v>
          </cell>
          <cell r="AN1223">
            <v>0.18721113724217694</v>
          </cell>
          <cell r="AO1223">
            <v>0.18721113724217694</v>
          </cell>
          <cell r="AP1223">
            <v>0.18721113724217694</v>
          </cell>
          <cell r="AQ1223">
            <v>0.18721113724217694</v>
          </cell>
          <cell r="AR1223">
            <v>0.18721113724217694</v>
          </cell>
          <cell r="AS1223">
            <v>0.18721113724217694</v>
          </cell>
          <cell r="AT1223">
            <v>0.18721113724217694</v>
          </cell>
          <cell r="AU1223">
            <v>0.18721113724217694</v>
          </cell>
          <cell r="AV1223">
            <v>0.18721113724217694</v>
          </cell>
          <cell r="AW1223">
            <v>0.18721113724217694</v>
          </cell>
          <cell r="AX1223">
            <v>0.18721113724217694</v>
          </cell>
          <cell r="AY1223">
            <v>0.18721113724217694</v>
          </cell>
          <cell r="AZ1223">
            <v>0.18721113724217694</v>
          </cell>
          <cell r="BA1223">
            <v>0.18721113724217694</v>
          </cell>
          <cell r="BB1223">
            <v>0.18721113724217694</v>
          </cell>
          <cell r="BC1223">
            <v>0.18721113724217694</v>
          </cell>
          <cell r="BD1223">
            <v>0.18721113724217694</v>
          </cell>
          <cell r="BE1223">
            <v>0.18721113724217694</v>
          </cell>
          <cell r="BF1223">
            <v>0.18721113724217694</v>
          </cell>
        </row>
        <row r="1236">
          <cell r="AB1236">
            <v>0.62865475961250616</v>
          </cell>
          <cell r="AC1236">
            <v>0.62820542021380099</v>
          </cell>
          <cell r="AD1236">
            <v>0.62775152265033018</v>
          </cell>
          <cell r="AE1236">
            <v>0.62728857975333874</v>
          </cell>
          <cell r="AF1236">
            <v>0.62681860093695485</v>
          </cell>
          <cell r="AG1236">
            <v>0.62634578024179133</v>
          </cell>
          <cell r="AH1236">
            <v>0.62587104599547838</v>
          </cell>
          <cell r="AI1236">
            <v>0.62539670390473889</v>
          </cell>
          <cell r="AJ1236">
            <v>0.62493044451012358</v>
          </cell>
          <cell r="AK1236">
            <v>0.62447528367098282</v>
          </cell>
          <cell r="AL1236">
            <v>0.62402396896748991</v>
          </cell>
          <cell r="AM1236">
            <v>0.62402396896748991</v>
          </cell>
          <cell r="AN1236">
            <v>0.62402396896748991</v>
          </cell>
          <cell r="AO1236">
            <v>0.62402396896748991</v>
          </cell>
          <cell r="AP1236">
            <v>0.62402396896748991</v>
          </cell>
          <cell r="AQ1236">
            <v>0.62402396896748991</v>
          </cell>
          <cell r="AR1236">
            <v>0.62402396896748991</v>
          </cell>
          <cell r="AS1236">
            <v>0.62402396896748991</v>
          </cell>
          <cell r="AT1236">
            <v>0.62402396896748991</v>
          </cell>
          <cell r="AU1236">
            <v>0.62402396896748991</v>
          </cell>
          <cell r="AV1236">
            <v>0.62402396896748991</v>
          </cell>
          <cell r="AW1236">
            <v>0.62402396896748991</v>
          </cell>
          <cell r="AX1236">
            <v>0.62402396896748991</v>
          </cell>
          <cell r="AY1236">
            <v>0.62402396896748991</v>
          </cell>
          <cell r="AZ1236">
            <v>0.62402396896748991</v>
          </cell>
          <cell r="BA1236">
            <v>0.62402396896748991</v>
          </cell>
          <cell r="BB1236">
            <v>0.62402396896748991</v>
          </cell>
          <cell r="BC1236">
            <v>0.62402396896748991</v>
          </cell>
          <cell r="BD1236">
            <v>0.62402396896748991</v>
          </cell>
          <cell r="BE1236">
            <v>0.62402396896748991</v>
          </cell>
          <cell r="BF1236">
            <v>0.62402396896748991</v>
          </cell>
        </row>
        <row r="1237">
          <cell r="AB1237">
            <v>0.49379002347774176</v>
          </cell>
          <cell r="AC1237">
            <v>0.49333116047060299</v>
          </cell>
          <cell r="AD1237">
            <v>0.49284460988557799</v>
          </cell>
          <cell r="AE1237">
            <v>0.49238408141513412</v>
          </cell>
          <cell r="AF1237">
            <v>0.49189532852977014</v>
          </cell>
          <cell r="AG1237">
            <v>0.49141384484423567</v>
          </cell>
          <cell r="AH1237">
            <v>0.49095906316762278</v>
          </cell>
          <cell r="AI1237">
            <v>0.49049614770436445</v>
          </cell>
          <cell r="AJ1237">
            <v>0.49003727159897847</v>
          </cell>
          <cell r="AK1237">
            <v>0.48959363939171796</v>
          </cell>
          <cell r="AL1237">
            <v>0.48915443640055667</v>
          </cell>
          <cell r="AM1237">
            <v>0.48915443640055667</v>
          </cell>
          <cell r="AN1237">
            <v>0.48915443640055667</v>
          </cell>
          <cell r="AO1237">
            <v>0.48915443640055667</v>
          </cell>
          <cell r="AP1237">
            <v>0.48915443640055667</v>
          </cell>
          <cell r="AQ1237">
            <v>0.48915443640055667</v>
          </cell>
          <cell r="AR1237">
            <v>0.48915443640055667</v>
          </cell>
          <cell r="AS1237">
            <v>0.48915443640055667</v>
          </cell>
          <cell r="AT1237">
            <v>0.48915443640055667</v>
          </cell>
          <cell r="AU1237">
            <v>0.48915443640055667</v>
          </cell>
          <cell r="AV1237">
            <v>0.48915443640055667</v>
          </cell>
          <cell r="AW1237">
            <v>0.48915443640055667</v>
          </cell>
          <cell r="AX1237">
            <v>0.48915443640055667</v>
          </cell>
          <cell r="AY1237">
            <v>0.48915443640055667</v>
          </cell>
          <cell r="AZ1237">
            <v>0.48915443640055667</v>
          </cell>
          <cell r="BA1237">
            <v>0.48915443640055667</v>
          </cell>
          <cell r="BB1237">
            <v>0.48915443640055667</v>
          </cell>
          <cell r="BC1237">
            <v>0.48915443640055667</v>
          </cell>
          <cell r="BD1237">
            <v>0.48915443640055667</v>
          </cell>
          <cell r="BE1237">
            <v>0.48915443640055667</v>
          </cell>
          <cell r="BF1237">
            <v>0.48915443640055667</v>
          </cell>
        </row>
        <row r="1238">
          <cell r="AB1238">
            <v>0.55402268148348655</v>
          </cell>
          <cell r="AC1238">
            <v>0.55380842761285787</v>
          </cell>
          <cell r="AD1238">
            <v>0.55372405901410138</v>
          </cell>
          <cell r="AE1238">
            <v>0.55356805848187651</v>
          </cell>
          <cell r="AF1238">
            <v>0.55353463434308703</v>
          </cell>
          <cell r="AG1238">
            <v>0.55342468365144137</v>
          </cell>
          <cell r="AH1238">
            <v>0.55326058979315296</v>
          </cell>
          <cell r="AI1238">
            <v>0.55331808042349739</v>
          </cell>
          <cell r="AJ1238">
            <v>0.55308849136188054</v>
          </cell>
          <cell r="AK1238">
            <v>0.55327210152078476</v>
          </cell>
          <cell r="AL1238">
            <v>0.55281853222021138</v>
          </cell>
          <cell r="AM1238">
            <v>0.55281853222021138</v>
          </cell>
          <cell r="AN1238">
            <v>0.55281853222021138</v>
          </cell>
          <cell r="AO1238">
            <v>0.55281853222021138</v>
          </cell>
          <cell r="AP1238">
            <v>0.55281853222021138</v>
          </cell>
          <cell r="AQ1238">
            <v>0.55281853222021138</v>
          </cell>
          <cell r="AR1238">
            <v>0.55281853222021138</v>
          </cell>
          <cell r="AS1238">
            <v>0.55281853222021138</v>
          </cell>
          <cell r="AT1238">
            <v>0.55281853222021138</v>
          </cell>
          <cell r="AU1238">
            <v>0.55281853222021138</v>
          </cell>
          <cell r="AV1238">
            <v>0.55281853222021138</v>
          </cell>
          <cell r="AW1238">
            <v>0.55281853222021138</v>
          </cell>
          <cell r="AX1238">
            <v>0.55281853222021138</v>
          </cell>
          <cell r="AY1238">
            <v>0.55281853222021138</v>
          </cell>
          <cell r="AZ1238">
            <v>0.55281853222021138</v>
          </cell>
          <cell r="BA1238">
            <v>0.55281853222021138</v>
          </cell>
          <cell r="BB1238">
            <v>0.55281853222021138</v>
          </cell>
          <cell r="BC1238">
            <v>0.55281853222021138</v>
          </cell>
          <cell r="BD1238">
            <v>0.55281853222021138</v>
          </cell>
          <cell r="BE1238">
            <v>0.55281853222021138</v>
          </cell>
          <cell r="BF1238">
            <v>0.55281853222021138</v>
          </cell>
        </row>
        <row r="1239">
          <cell r="AB1239">
            <v>0.54259050596641611</v>
          </cell>
          <cell r="AC1239">
            <v>0.54211110617681746</v>
          </cell>
          <cell r="AD1239">
            <v>0.54164277336075872</v>
          </cell>
          <cell r="AE1239">
            <v>0.54116924658347298</v>
          </cell>
          <cell r="AF1239">
            <v>0.54070142023043621</v>
          </cell>
          <cell r="AG1239">
            <v>0.54023885909188007</v>
          </cell>
          <cell r="AH1239">
            <v>0.53978483558289803</v>
          </cell>
          <cell r="AI1239">
            <v>0.53933763285052982</v>
          </cell>
          <cell r="AJ1239">
            <v>0.53889950793015817</v>
          </cell>
          <cell r="AK1239">
            <v>0.53847581178268111</v>
          </cell>
          <cell r="AL1239">
            <v>0.53806070807831996</v>
          </cell>
          <cell r="AM1239">
            <v>0.53806070807831996</v>
          </cell>
          <cell r="AN1239">
            <v>0.53806070807831996</v>
          </cell>
          <cell r="AO1239">
            <v>0.53806070807831996</v>
          </cell>
          <cell r="AP1239">
            <v>0.53806070807831996</v>
          </cell>
          <cell r="AQ1239">
            <v>0.53806070807831996</v>
          </cell>
          <cell r="AR1239">
            <v>0.53806070807831996</v>
          </cell>
          <cell r="AS1239">
            <v>0.53806070807831996</v>
          </cell>
          <cell r="AT1239">
            <v>0.53806070807831996</v>
          </cell>
          <cell r="AU1239">
            <v>0.53806070807831996</v>
          </cell>
          <cell r="AV1239">
            <v>0.53806070807831996</v>
          </cell>
          <cell r="AW1239">
            <v>0.53806070807831996</v>
          </cell>
          <cell r="AX1239">
            <v>0.53806070807831996</v>
          </cell>
          <cell r="AY1239">
            <v>0.53806070807831996</v>
          </cell>
          <cell r="AZ1239">
            <v>0.53806070807831996</v>
          </cell>
          <cell r="BA1239">
            <v>0.53806070807831996</v>
          </cell>
          <cell r="BB1239">
            <v>0.53806070807831996</v>
          </cell>
          <cell r="BC1239">
            <v>0.53806070807831996</v>
          </cell>
          <cell r="BD1239">
            <v>0.53806070807831996</v>
          </cell>
          <cell r="BE1239">
            <v>0.53806070807831996</v>
          </cell>
          <cell r="BF1239">
            <v>0.53806070807831996</v>
          </cell>
        </row>
        <row r="1240">
          <cell r="AB1240">
            <v>0.55237106938577973</v>
          </cell>
          <cell r="AC1240">
            <v>0.55192010513366518</v>
          </cell>
          <cell r="AD1240">
            <v>0.55145777393890572</v>
          </cell>
          <cell r="AE1240">
            <v>0.55099449171278592</v>
          </cell>
          <cell r="AF1240">
            <v>0.55051916714210336</v>
          </cell>
          <cell r="AG1240">
            <v>0.550036339368972</v>
          </cell>
          <cell r="AH1240">
            <v>0.5495572292947305</v>
          </cell>
          <cell r="AI1240">
            <v>0.54908159196061945</v>
          </cell>
          <cell r="AJ1240">
            <v>0.54860753666806017</v>
          </cell>
          <cell r="AK1240">
            <v>0.54814255258402589</v>
          </cell>
          <cell r="AL1240">
            <v>0.54768986469052561</v>
          </cell>
          <cell r="AM1240">
            <v>0.54768986469052561</v>
          </cell>
          <cell r="AN1240">
            <v>0.54768986469052561</v>
          </cell>
          <cell r="AO1240">
            <v>0.54768986469052561</v>
          </cell>
          <cell r="AP1240">
            <v>0.54768986469052561</v>
          </cell>
          <cell r="AQ1240">
            <v>0.54768986469052561</v>
          </cell>
          <cell r="AR1240">
            <v>0.54768986469052561</v>
          </cell>
          <cell r="AS1240">
            <v>0.54768986469052561</v>
          </cell>
          <cell r="AT1240">
            <v>0.54768986469052561</v>
          </cell>
          <cell r="AU1240">
            <v>0.54768986469052561</v>
          </cell>
          <cell r="AV1240">
            <v>0.54768986469052561</v>
          </cell>
          <cell r="AW1240">
            <v>0.54768986469052561</v>
          </cell>
          <cell r="AX1240">
            <v>0.54768986469052561</v>
          </cell>
          <cell r="AY1240">
            <v>0.54768986469052561</v>
          </cell>
          <cell r="AZ1240">
            <v>0.54768986469052561</v>
          </cell>
          <cell r="BA1240">
            <v>0.54768986469052561</v>
          </cell>
          <cell r="BB1240">
            <v>0.54768986469052561</v>
          </cell>
          <cell r="BC1240">
            <v>0.54768986469052561</v>
          </cell>
          <cell r="BD1240">
            <v>0.54768986469052561</v>
          </cell>
          <cell r="BE1240">
            <v>0.54768986469052561</v>
          </cell>
          <cell r="BF1240">
            <v>0.54768986469052561</v>
          </cell>
        </row>
        <row r="1241">
          <cell r="AB1241">
            <v>0.1742501521327556</v>
          </cell>
          <cell r="AC1241">
            <v>0.1740081691401402</v>
          </cell>
          <cell r="AD1241">
            <v>0.17391227522228847</v>
          </cell>
          <cell r="AE1241">
            <v>0.17378384756053042</v>
          </cell>
          <cell r="AF1241">
            <v>0.17368311424912392</v>
          </cell>
          <cell r="AG1241">
            <v>0.17360526349094776</v>
          </cell>
          <cell r="AH1241">
            <v>0.17354110492790489</v>
          </cell>
          <cell r="AI1241">
            <v>0.17347214182310106</v>
          </cell>
          <cell r="AJ1241">
            <v>0.17339030067449807</v>
          </cell>
          <cell r="AK1241">
            <v>0.17330014236786973</v>
          </cell>
          <cell r="AL1241">
            <v>0.17321813111181908</v>
          </cell>
          <cell r="AM1241">
            <v>0.17321813111181908</v>
          </cell>
          <cell r="AN1241">
            <v>0.17321813111181908</v>
          </cell>
          <cell r="AO1241">
            <v>0.17321813111181908</v>
          </cell>
          <cell r="AP1241">
            <v>0.17321813111181908</v>
          </cell>
          <cell r="AQ1241">
            <v>0.17321813111181908</v>
          </cell>
          <cell r="AR1241">
            <v>0.17321813111181908</v>
          </cell>
          <cell r="AS1241">
            <v>0.17321813111181908</v>
          </cell>
          <cell r="AT1241">
            <v>0.17321813111181908</v>
          </cell>
          <cell r="AU1241">
            <v>0.17321813111181908</v>
          </cell>
          <cell r="AV1241">
            <v>0.17321813111181908</v>
          </cell>
          <cell r="AW1241">
            <v>0.17321813111181908</v>
          </cell>
          <cell r="AX1241">
            <v>0.17321813111181908</v>
          </cell>
          <cell r="AY1241">
            <v>0.17321813111181908</v>
          </cell>
          <cell r="AZ1241">
            <v>0.17321813111181908</v>
          </cell>
          <cell r="BA1241">
            <v>0.17321813111181908</v>
          </cell>
          <cell r="BB1241">
            <v>0.17321813111181908</v>
          </cell>
          <cell r="BC1241">
            <v>0.17321813111181908</v>
          </cell>
          <cell r="BD1241">
            <v>0.17321813111181908</v>
          </cell>
          <cell r="BE1241">
            <v>0.17321813111181908</v>
          </cell>
          <cell r="BF1241">
            <v>0.17321813111181908</v>
          </cell>
        </row>
        <row r="1242">
          <cell r="AB1242">
            <v>0.37136165700346524</v>
          </cell>
          <cell r="AC1242">
            <v>0.37088032505552937</v>
          </cell>
          <cell r="AD1242">
            <v>0.37039782935390125</v>
          </cell>
          <cell r="AE1242">
            <v>0.36991277462380051</v>
          </cell>
          <cell r="AF1242">
            <v>0.3694278606899084</v>
          </cell>
          <cell r="AG1242">
            <v>0.3689450681245583</v>
          </cell>
          <cell r="AH1242">
            <v>0.36846761688517421</v>
          </cell>
          <cell r="AI1242">
            <v>0.36799586644765969</v>
          </cell>
          <cell r="AJ1242">
            <v>0.36753428654911435</v>
          </cell>
          <cell r="AK1242">
            <v>0.3670824673011765</v>
          </cell>
          <cell r="AL1242">
            <v>0.36664115689071525</v>
          </cell>
          <cell r="AM1242">
            <v>0.36664115689071525</v>
          </cell>
          <cell r="AN1242">
            <v>0.36664115689071525</v>
          </cell>
          <cell r="AO1242">
            <v>0.36664115689071525</v>
          </cell>
          <cell r="AP1242">
            <v>0.36664115689071525</v>
          </cell>
          <cell r="AQ1242">
            <v>0.36664115689071525</v>
          </cell>
          <cell r="AR1242">
            <v>0.36664115689071525</v>
          </cell>
          <cell r="AS1242">
            <v>0.36664115689071525</v>
          </cell>
          <cell r="AT1242">
            <v>0.36664115689071525</v>
          </cell>
          <cell r="AU1242">
            <v>0.36664115689071525</v>
          </cell>
          <cell r="AV1242">
            <v>0.36664115689071525</v>
          </cell>
          <cell r="AW1242">
            <v>0.36664115689071525</v>
          </cell>
          <cell r="AX1242">
            <v>0.36664115689071525</v>
          </cell>
          <cell r="AY1242">
            <v>0.36664115689071525</v>
          </cell>
          <cell r="AZ1242">
            <v>0.36664115689071525</v>
          </cell>
          <cell r="BA1242">
            <v>0.36664115689071525</v>
          </cell>
          <cell r="BB1242">
            <v>0.36664115689071525</v>
          </cell>
          <cell r="BC1242">
            <v>0.36664115689071525</v>
          </cell>
          <cell r="BD1242">
            <v>0.36664115689071525</v>
          </cell>
          <cell r="BE1242">
            <v>0.36664115689071525</v>
          </cell>
          <cell r="BF1242">
            <v>0.36664115689071525</v>
          </cell>
        </row>
        <row r="1243">
          <cell r="AB1243">
            <v>0.62015521201525092</v>
          </cell>
          <cell r="AC1243">
            <v>0.61969696690725118</v>
          </cell>
          <cell r="AD1243">
            <v>0.61923395658010705</v>
          </cell>
          <cell r="AE1243">
            <v>0.61876965573769815</v>
          </cell>
          <cell r="AF1243">
            <v>0.61829680161393852</v>
          </cell>
          <cell r="AG1243">
            <v>0.61782723876790246</v>
          </cell>
          <cell r="AH1243">
            <v>0.6173573804644944</v>
          </cell>
          <cell r="AI1243">
            <v>0.61689049630340853</v>
          </cell>
          <cell r="AJ1243">
            <v>0.61643373619100617</v>
          </cell>
          <cell r="AK1243">
            <v>0.61598892562569285</v>
          </cell>
          <cell r="AL1243">
            <v>0.61554881078625268</v>
          </cell>
          <cell r="AM1243">
            <v>0.61554881078625268</v>
          </cell>
          <cell r="AN1243">
            <v>0.61554881078625268</v>
          </cell>
          <cell r="AO1243">
            <v>0.61554881078625268</v>
          </cell>
          <cell r="AP1243">
            <v>0.61554881078625268</v>
          </cell>
          <cell r="AQ1243">
            <v>0.61554881078625268</v>
          </cell>
          <cell r="AR1243">
            <v>0.61554881078625268</v>
          </cell>
          <cell r="AS1243">
            <v>0.61554881078625268</v>
          </cell>
          <cell r="AT1243">
            <v>0.61554881078625268</v>
          </cell>
          <cell r="AU1243">
            <v>0.61554881078625268</v>
          </cell>
          <cell r="AV1243">
            <v>0.61554881078625268</v>
          </cell>
          <cell r="AW1243">
            <v>0.61554881078625268</v>
          </cell>
          <cell r="AX1243">
            <v>0.61554881078625268</v>
          </cell>
          <cell r="AY1243">
            <v>0.61554881078625268</v>
          </cell>
          <cell r="AZ1243">
            <v>0.61554881078625268</v>
          </cell>
          <cell r="BA1243">
            <v>0.61554881078625268</v>
          </cell>
          <cell r="BB1243">
            <v>0.61554881078625268</v>
          </cell>
          <cell r="BC1243">
            <v>0.61554881078625268</v>
          </cell>
          <cell r="BD1243">
            <v>0.61554881078625268</v>
          </cell>
          <cell r="BE1243">
            <v>0.61554881078625268</v>
          </cell>
          <cell r="BF1243">
            <v>0.61554881078625268</v>
          </cell>
        </row>
        <row r="1247">
          <cell r="AB1247">
            <v>12.978658306921711</v>
          </cell>
          <cell r="AC1247">
            <v>13.000245594854032</v>
          </cell>
          <cell r="AD1247">
            <v>13.037524432525814</v>
          </cell>
          <cell r="AE1247">
            <v>13.085746902006873</v>
          </cell>
          <cell r="AF1247">
            <v>13.153924848315885</v>
          </cell>
          <cell r="AG1247">
            <v>13.23935202367195</v>
          </cell>
          <cell r="AH1247">
            <v>13.337049780860946</v>
          </cell>
          <cell r="AI1247">
            <v>13.451887440118629</v>
          </cell>
          <cell r="AJ1247">
            <v>13.572602304263151</v>
          </cell>
          <cell r="AK1247">
            <v>13.70362821241943</v>
          </cell>
          <cell r="AL1247">
            <v>13.84016518950755</v>
          </cell>
          <cell r="AM1247">
            <v>13.84016518950755</v>
          </cell>
          <cell r="AN1247">
            <v>13.84016518950755</v>
          </cell>
          <cell r="AO1247">
            <v>13.84016518950755</v>
          </cell>
          <cell r="AP1247">
            <v>13.84016518950755</v>
          </cell>
          <cell r="AQ1247">
            <v>13.84016518950755</v>
          </cell>
          <cell r="AR1247">
            <v>13.84016518950755</v>
          </cell>
          <cell r="AS1247">
            <v>13.84016518950755</v>
          </cell>
          <cell r="AT1247">
            <v>13.84016518950755</v>
          </cell>
          <cell r="AU1247">
            <v>13.84016518950755</v>
          </cell>
          <cell r="AV1247">
            <v>13.84016518950755</v>
          </cell>
          <cell r="AW1247">
            <v>13.84016518950755</v>
          </cell>
          <cell r="AX1247">
            <v>13.84016518950755</v>
          </cell>
          <cell r="AY1247">
            <v>13.84016518950755</v>
          </cell>
          <cell r="AZ1247">
            <v>13.84016518950755</v>
          </cell>
          <cell r="BA1247">
            <v>13.84016518950755</v>
          </cell>
          <cell r="BB1247">
            <v>13.84016518950755</v>
          </cell>
          <cell r="BC1247">
            <v>13.84016518950755</v>
          </cell>
          <cell r="BD1247">
            <v>13.84016518950755</v>
          </cell>
          <cell r="BE1247">
            <v>13.84016518950755</v>
          </cell>
          <cell r="BF1247">
            <v>13.84016518950755</v>
          </cell>
        </row>
        <row r="1248">
          <cell r="AB1248">
            <v>44.568340907920287</v>
          </cell>
          <cell r="AC1248">
            <v>44.227386562229562</v>
          </cell>
          <cell r="AD1248">
            <v>43.776583878227314</v>
          </cell>
          <cell r="AE1248">
            <v>43.407594624500916</v>
          </cell>
          <cell r="AF1248">
            <v>43.038450723312295</v>
          </cell>
          <cell r="AG1248">
            <v>42.685383788223426</v>
          </cell>
          <cell r="AH1248">
            <v>42.439443782461218</v>
          </cell>
          <cell r="AI1248">
            <v>42.148630699068995</v>
          </cell>
          <cell r="AJ1248">
            <v>41.893786971214695</v>
          </cell>
          <cell r="AK1248">
            <v>41.642300194406438</v>
          </cell>
          <cell r="AL1248">
            <v>41.456131971165441</v>
          </cell>
          <cell r="AM1248">
            <v>41.456131971165441</v>
          </cell>
          <cell r="AN1248">
            <v>41.456131971165441</v>
          </cell>
          <cell r="AO1248">
            <v>41.456131971165441</v>
          </cell>
          <cell r="AP1248">
            <v>41.456131971165441</v>
          </cell>
          <cell r="AQ1248">
            <v>41.456131971165441</v>
          </cell>
          <cell r="AR1248">
            <v>41.456131971165441</v>
          </cell>
          <cell r="AS1248">
            <v>41.456131971165441</v>
          </cell>
          <cell r="AT1248">
            <v>41.456131971165441</v>
          </cell>
          <cell r="AU1248">
            <v>41.456131971165441</v>
          </cell>
          <cell r="AV1248">
            <v>41.456131971165441</v>
          </cell>
          <cell r="AW1248">
            <v>41.456131971165441</v>
          </cell>
          <cell r="AX1248">
            <v>41.456131971165441</v>
          </cell>
          <cell r="AY1248">
            <v>41.456131971165441</v>
          </cell>
          <cell r="AZ1248">
            <v>41.456131971165441</v>
          </cell>
          <cell r="BA1248">
            <v>41.456131971165441</v>
          </cell>
          <cell r="BB1248">
            <v>41.456131971165441</v>
          </cell>
          <cell r="BC1248">
            <v>41.456131971165441</v>
          </cell>
          <cell r="BD1248">
            <v>41.456131971165441</v>
          </cell>
          <cell r="BE1248">
            <v>41.456131971165441</v>
          </cell>
          <cell r="BF1248">
            <v>41.456131971165441</v>
          </cell>
        </row>
        <row r="1249">
          <cell r="AB1249">
            <v>0</v>
          </cell>
          <cell r="AC1249">
            <v>0</v>
          </cell>
          <cell r="AD1249">
            <v>0</v>
          </cell>
          <cell r="AE1249">
            <v>0</v>
          </cell>
          <cell r="AF1249">
            <v>0</v>
          </cell>
          <cell r="AG1249">
            <v>0</v>
          </cell>
          <cell r="AH1249">
            <v>0</v>
          </cell>
          <cell r="AI1249">
            <v>0</v>
          </cell>
          <cell r="AJ1249">
            <v>0</v>
          </cell>
          <cell r="AK1249">
            <v>0</v>
          </cell>
          <cell r="AL1249">
            <v>0</v>
          </cell>
          <cell r="AM1249">
            <v>0</v>
          </cell>
          <cell r="AN1249">
            <v>0</v>
          </cell>
          <cell r="AO1249">
            <v>0</v>
          </cell>
          <cell r="AP1249">
            <v>0</v>
          </cell>
          <cell r="AQ1249">
            <v>0</v>
          </cell>
          <cell r="AR1249">
            <v>0</v>
          </cell>
          <cell r="AS1249">
            <v>0</v>
          </cell>
          <cell r="AT1249">
            <v>0</v>
          </cell>
          <cell r="AU1249">
            <v>0</v>
          </cell>
          <cell r="AV1249">
            <v>0</v>
          </cell>
          <cell r="AW1249">
            <v>0</v>
          </cell>
          <cell r="AX1249">
            <v>0</v>
          </cell>
          <cell r="AY1249">
            <v>0</v>
          </cell>
          <cell r="AZ1249">
            <v>0</v>
          </cell>
          <cell r="BA1249">
            <v>0</v>
          </cell>
          <cell r="BB1249">
            <v>0</v>
          </cell>
          <cell r="BC1249">
            <v>0</v>
          </cell>
          <cell r="BD1249">
            <v>0</v>
          </cell>
          <cell r="BE1249">
            <v>0</v>
          </cell>
          <cell r="BF1249">
            <v>0</v>
          </cell>
        </row>
        <row r="1250">
          <cell r="AB1250">
            <v>7.6742747768096393</v>
          </cell>
          <cell r="AC1250">
            <v>7.7576740526636749</v>
          </cell>
          <cell r="AD1250">
            <v>7.843070725932348</v>
          </cell>
          <cell r="AE1250">
            <v>7.9303685960931345</v>
          </cell>
          <cell r="AF1250">
            <v>8.0208094772220697</v>
          </cell>
          <cell r="AG1250">
            <v>8.1148904275642924</v>
          </cell>
          <cell r="AH1250">
            <v>8.2132279918049438</v>
          </cell>
          <cell r="AI1250">
            <v>8.3143831567757545</v>
          </cell>
          <cell r="AJ1250">
            <v>8.4150094111468068</v>
          </cell>
          <cell r="AK1250">
            <v>8.515880962251309</v>
          </cell>
          <cell r="AL1250">
            <v>8.6125901960261224</v>
          </cell>
          <cell r="AM1250">
            <v>8.6125901960261224</v>
          </cell>
          <cell r="AN1250">
            <v>8.6125901960261224</v>
          </cell>
          <cell r="AO1250">
            <v>8.6125901960261224</v>
          </cell>
          <cell r="AP1250">
            <v>8.6125901960261224</v>
          </cell>
          <cell r="AQ1250">
            <v>8.6125901960261224</v>
          </cell>
          <cell r="AR1250">
            <v>8.6125901960261224</v>
          </cell>
          <cell r="AS1250">
            <v>8.6125901960261224</v>
          </cell>
          <cell r="AT1250">
            <v>8.6125901960261224</v>
          </cell>
          <cell r="AU1250">
            <v>8.6125901960261224</v>
          </cell>
          <cell r="AV1250">
            <v>8.6125901960261224</v>
          </cell>
          <cell r="AW1250">
            <v>8.6125901960261224</v>
          </cell>
          <cell r="AX1250">
            <v>8.6125901960261224</v>
          </cell>
          <cell r="AY1250">
            <v>8.6125901960261224</v>
          </cell>
          <cell r="AZ1250">
            <v>8.6125901960261224</v>
          </cell>
          <cell r="BA1250">
            <v>8.6125901960261224</v>
          </cell>
          <cell r="BB1250">
            <v>8.6125901960261224</v>
          </cell>
          <cell r="BC1250">
            <v>8.6125901960261224</v>
          </cell>
          <cell r="BD1250">
            <v>8.6125901960261224</v>
          </cell>
          <cell r="BE1250">
            <v>8.6125901960261224</v>
          </cell>
          <cell r="BF1250">
            <v>8.6125901960261224</v>
          </cell>
        </row>
        <row r="1251">
          <cell r="AB1251">
            <v>19.264170888916041</v>
          </cell>
          <cell r="AC1251">
            <v>19.923523721162297</v>
          </cell>
          <cell r="AD1251">
            <v>20.577667642554268</v>
          </cell>
          <cell r="AE1251">
            <v>21.210185045913438</v>
          </cell>
          <cell r="AF1251">
            <v>21.809623793127876</v>
          </cell>
          <cell r="AG1251">
            <v>22.370758902152229</v>
          </cell>
          <cell r="AH1251">
            <v>22.881825155178046</v>
          </cell>
          <cell r="AI1251">
            <v>23.339004854494576</v>
          </cell>
          <cell r="AJ1251">
            <v>23.740718803922228</v>
          </cell>
          <cell r="AK1251">
            <v>24.091645907079265</v>
          </cell>
          <cell r="AL1251">
            <v>24.395622541039973</v>
          </cell>
          <cell r="AM1251">
            <v>24.395622541039973</v>
          </cell>
          <cell r="AN1251">
            <v>24.395622541039973</v>
          </cell>
          <cell r="AO1251">
            <v>24.395622541039973</v>
          </cell>
          <cell r="AP1251">
            <v>24.395622541039973</v>
          </cell>
          <cell r="AQ1251">
            <v>24.395622541039973</v>
          </cell>
          <cell r="AR1251">
            <v>24.395622541039973</v>
          </cell>
          <cell r="AS1251">
            <v>24.395622541039973</v>
          </cell>
          <cell r="AT1251">
            <v>24.395622541039973</v>
          </cell>
          <cell r="AU1251">
            <v>24.395622541039973</v>
          </cell>
          <cell r="AV1251">
            <v>24.395622541039973</v>
          </cell>
          <cell r="AW1251">
            <v>24.395622541039973</v>
          </cell>
          <cell r="AX1251">
            <v>24.395622541039973</v>
          </cell>
          <cell r="AY1251">
            <v>24.395622541039973</v>
          </cell>
          <cell r="AZ1251">
            <v>24.395622541039973</v>
          </cell>
          <cell r="BA1251">
            <v>24.395622541039973</v>
          </cell>
          <cell r="BB1251">
            <v>24.395622541039973</v>
          </cell>
          <cell r="BC1251">
            <v>24.395622541039973</v>
          </cell>
          <cell r="BD1251">
            <v>24.395622541039973</v>
          </cell>
          <cell r="BE1251">
            <v>24.395622541039973</v>
          </cell>
          <cell r="BF1251">
            <v>24.395622541039973</v>
          </cell>
        </row>
        <row r="1252">
          <cell r="AB1252">
            <v>38.919649653127792</v>
          </cell>
          <cell r="AC1252">
            <v>38.41562694314046</v>
          </cell>
          <cell r="AD1252">
            <v>37.846579493282086</v>
          </cell>
          <cell r="AE1252">
            <v>37.348965955696798</v>
          </cell>
          <cell r="AF1252">
            <v>36.884134522537536</v>
          </cell>
          <cell r="AG1252">
            <v>36.428712785689861</v>
          </cell>
          <cell r="AH1252">
            <v>36.133742859779076</v>
          </cell>
          <cell r="AI1252">
            <v>35.953181422928459</v>
          </cell>
          <cell r="AJ1252">
            <v>35.801201446690115</v>
          </cell>
          <cell r="AK1252">
            <v>35.668154612830186</v>
          </cell>
          <cell r="AL1252">
            <v>35.55515341376784</v>
          </cell>
          <cell r="AM1252">
            <v>35.55515341376784</v>
          </cell>
          <cell r="AN1252">
            <v>35.55515341376784</v>
          </cell>
          <cell r="AO1252">
            <v>35.55515341376784</v>
          </cell>
          <cell r="AP1252">
            <v>35.55515341376784</v>
          </cell>
          <cell r="AQ1252">
            <v>35.55515341376784</v>
          </cell>
          <cell r="AR1252">
            <v>35.55515341376784</v>
          </cell>
          <cell r="AS1252">
            <v>35.55515341376784</v>
          </cell>
          <cell r="AT1252">
            <v>35.55515341376784</v>
          </cell>
          <cell r="AU1252">
            <v>35.55515341376784</v>
          </cell>
          <cell r="AV1252">
            <v>35.55515341376784</v>
          </cell>
          <cell r="AW1252">
            <v>35.55515341376784</v>
          </cell>
          <cell r="AX1252">
            <v>35.55515341376784</v>
          </cell>
          <cell r="AY1252">
            <v>35.55515341376784</v>
          </cell>
          <cell r="AZ1252">
            <v>35.55515341376784</v>
          </cell>
          <cell r="BA1252">
            <v>35.55515341376784</v>
          </cell>
          <cell r="BB1252">
            <v>35.55515341376784</v>
          </cell>
          <cell r="BC1252">
            <v>35.55515341376784</v>
          </cell>
          <cell r="BD1252">
            <v>35.55515341376784</v>
          </cell>
          <cell r="BE1252">
            <v>35.55515341376784</v>
          </cell>
          <cell r="BF1252">
            <v>35.55515341376784</v>
          </cell>
        </row>
        <row r="1253">
          <cell r="AB1253">
            <v>47.194201504327097</v>
          </cell>
          <cell r="AC1253">
            <v>46.86698806632058</v>
          </cell>
          <cell r="AD1253">
            <v>46.509732719907404</v>
          </cell>
          <cell r="AE1253">
            <v>46.157003024902885</v>
          </cell>
          <cell r="AF1253">
            <v>45.94481527096913</v>
          </cell>
          <cell r="AG1253">
            <v>45.631693090646998</v>
          </cell>
          <cell r="AH1253">
            <v>45.374332607011951</v>
          </cell>
          <cell r="AI1253">
            <v>45.091592967104063</v>
          </cell>
          <cell r="AJ1253">
            <v>44.785965971109057</v>
          </cell>
          <cell r="AK1253">
            <v>44.456474849869132</v>
          </cell>
          <cell r="AL1253">
            <v>44.104252897485033</v>
          </cell>
          <cell r="AM1253">
            <v>44.104252897485033</v>
          </cell>
          <cell r="AN1253">
            <v>44.104252897485033</v>
          </cell>
          <cell r="AO1253">
            <v>44.104252897485033</v>
          </cell>
          <cell r="AP1253">
            <v>44.104252897485033</v>
          </cell>
          <cell r="AQ1253">
            <v>44.104252897485033</v>
          </cell>
          <cell r="AR1253">
            <v>44.104252897485033</v>
          </cell>
          <cell r="AS1253">
            <v>44.104252897485033</v>
          </cell>
          <cell r="AT1253">
            <v>44.104252897485033</v>
          </cell>
          <cell r="AU1253">
            <v>44.104252897485033</v>
          </cell>
          <cell r="AV1253">
            <v>44.104252897485033</v>
          </cell>
          <cell r="AW1253">
            <v>44.104252897485033</v>
          </cell>
          <cell r="AX1253">
            <v>44.104252897485033</v>
          </cell>
          <cell r="AY1253">
            <v>44.104252897485033</v>
          </cell>
          <cell r="AZ1253">
            <v>44.104252897485033</v>
          </cell>
          <cell r="BA1253">
            <v>44.104252897485033</v>
          </cell>
          <cell r="BB1253">
            <v>44.104252897485033</v>
          </cell>
          <cell r="BC1253">
            <v>44.104252897485033</v>
          </cell>
          <cell r="BD1253">
            <v>44.104252897485033</v>
          </cell>
          <cell r="BE1253">
            <v>44.104252897485033</v>
          </cell>
          <cell r="BF1253">
            <v>44.104252897485033</v>
          </cell>
        </row>
        <row r="1254">
          <cell r="AB1254">
            <v>9.8211143024775183</v>
          </cell>
          <cell r="AC1254">
            <v>9.8867519047675341</v>
          </cell>
          <cell r="AD1254">
            <v>9.9578719746346334</v>
          </cell>
          <cell r="AE1254">
            <v>10.039399868034828</v>
          </cell>
          <cell r="AF1254">
            <v>10.128145979291304</v>
          </cell>
          <cell r="AG1254">
            <v>10.223502581878421</v>
          </cell>
          <cell r="AH1254">
            <v>10.320045459795702</v>
          </cell>
          <cell r="AI1254">
            <v>10.421837953745303</v>
          </cell>
          <cell r="AJ1254">
            <v>10.522570123607363</v>
          </cell>
          <cell r="AK1254">
            <v>10.622423828084282</v>
          </cell>
          <cell r="AL1254">
            <v>10.724972758258973</v>
          </cell>
          <cell r="AM1254">
            <v>10.724972758258973</v>
          </cell>
          <cell r="AN1254">
            <v>10.724972758258973</v>
          </cell>
          <cell r="AO1254">
            <v>10.724972758258973</v>
          </cell>
          <cell r="AP1254">
            <v>10.724972758258973</v>
          </cell>
          <cell r="AQ1254">
            <v>10.724972758258973</v>
          </cell>
          <cell r="AR1254">
            <v>10.724972758258973</v>
          </cell>
          <cell r="AS1254">
            <v>10.724972758258973</v>
          </cell>
          <cell r="AT1254">
            <v>10.724972758258973</v>
          </cell>
          <cell r="AU1254">
            <v>10.724972758258973</v>
          </cell>
          <cell r="AV1254">
            <v>10.724972758258973</v>
          </cell>
          <cell r="AW1254">
            <v>10.724972758258973</v>
          </cell>
          <cell r="AX1254">
            <v>10.724972758258973</v>
          </cell>
          <cell r="AY1254">
            <v>10.724972758258973</v>
          </cell>
          <cell r="AZ1254">
            <v>10.724972758258973</v>
          </cell>
          <cell r="BA1254">
            <v>10.724972758258973</v>
          </cell>
          <cell r="BB1254">
            <v>10.724972758258973</v>
          </cell>
          <cell r="BC1254">
            <v>10.724972758258973</v>
          </cell>
          <cell r="BD1254">
            <v>10.724972758258973</v>
          </cell>
          <cell r="BE1254">
            <v>10.724972758258973</v>
          </cell>
          <cell r="BF1254">
            <v>10.724972758258973</v>
          </cell>
        </row>
        <row r="1258">
          <cell r="AB1258">
            <v>10.133992352036316</v>
          </cell>
          <cell r="AC1258">
            <v>10.073975098121718</v>
          </cell>
          <cell r="AD1258">
            <v>10.019155100795246</v>
          </cell>
          <cell r="AE1258">
            <v>9.9690308408570623</v>
          </cell>
          <cell r="AF1258">
            <v>9.9245049844761635</v>
          </cell>
          <cell r="AG1258">
            <v>9.8827055147560952</v>
          </cell>
          <cell r="AH1258">
            <v>9.844717289595291</v>
          </cell>
          <cell r="AI1258">
            <v>9.8095078126354736</v>
          </cell>
          <cell r="AJ1258">
            <v>9.7768466564213004</v>
          </cell>
          <cell r="AK1258">
            <v>9.7465374988308824</v>
          </cell>
          <cell r="AL1258">
            <v>9.7192393726853172</v>
          </cell>
          <cell r="AM1258">
            <v>9.7192393726853172</v>
          </cell>
          <cell r="AN1258">
            <v>9.7192393726853172</v>
          </cell>
          <cell r="AO1258">
            <v>9.7192393726853172</v>
          </cell>
          <cell r="AP1258">
            <v>9.7192393726853172</v>
          </cell>
          <cell r="AQ1258">
            <v>9.7192393726853172</v>
          </cell>
          <cell r="AR1258">
            <v>9.7192393726853172</v>
          </cell>
          <cell r="AS1258">
            <v>9.7192393726853172</v>
          </cell>
          <cell r="AT1258">
            <v>9.7192393726853172</v>
          </cell>
          <cell r="AU1258">
            <v>9.7192393726853172</v>
          </cell>
          <cell r="AV1258">
            <v>9.7192393726853172</v>
          </cell>
          <cell r="AW1258">
            <v>9.7192393726853172</v>
          </cell>
          <cell r="AX1258">
            <v>9.7192393726853172</v>
          </cell>
          <cell r="AY1258">
            <v>9.7192393726853172</v>
          </cell>
          <cell r="AZ1258">
            <v>9.7192393726853172</v>
          </cell>
          <cell r="BA1258">
            <v>9.7192393726853172</v>
          </cell>
          <cell r="BB1258">
            <v>9.7192393726853172</v>
          </cell>
          <cell r="BC1258">
            <v>9.7192393726853172</v>
          </cell>
          <cell r="BD1258">
            <v>9.7192393726853172</v>
          </cell>
          <cell r="BE1258">
            <v>9.7192393726853172</v>
          </cell>
          <cell r="BF1258">
            <v>9.7192393726853172</v>
          </cell>
        </row>
        <row r="1259">
          <cell r="AB1259">
            <v>11.203535178539369</v>
          </cell>
          <cell r="AC1259">
            <v>11.142236716234397</v>
          </cell>
          <cell r="AD1259">
            <v>11.086680399777711</v>
          </cell>
          <cell r="AE1259">
            <v>11.036148689877241</v>
          </cell>
          <cell r="AF1259">
            <v>10.989799549161981</v>
          </cell>
          <cell r="AG1259">
            <v>10.946965056218158</v>
          </cell>
          <cell r="AH1259">
            <v>10.907359170245106</v>
          </cell>
          <cell r="AI1259">
            <v>10.870560413239906</v>
          </cell>
          <cell r="AJ1259">
            <v>10.836113577806275</v>
          </cell>
          <cell r="AK1259">
            <v>10.80392384537863</v>
          </cell>
          <cell r="AL1259">
            <v>10.774124602575446</v>
          </cell>
          <cell r="AM1259">
            <v>10.774124602575446</v>
          </cell>
          <cell r="AN1259">
            <v>10.774124602575446</v>
          </cell>
          <cell r="AO1259">
            <v>10.774124602575446</v>
          </cell>
          <cell r="AP1259">
            <v>10.774124602575446</v>
          </cell>
          <cell r="AQ1259">
            <v>10.774124602575446</v>
          </cell>
          <cell r="AR1259">
            <v>10.774124602575446</v>
          </cell>
          <cell r="AS1259">
            <v>10.774124602575446</v>
          </cell>
          <cell r="AT1259">
            <v>10.774124602575446</v>
          </cell>
          <cell r="AU1259">
            <v>10.774124602575446</v>
          </cell>
          <cell r="AV1259">
            <v>10.774124602575446</v>
          </cell>
          <cell r="AW1259">
            <v>10.774124602575446</v>
          </cell>
          <cell r="AX1259">
            <v>10.774124602575446</v>
          </cell>
          <cell r="AY1259">
            <v>10.774124602575446</v>
          </cell>
          <cell r="AZ1259">
            <v>10.774124602575446</v>
          </cell>
          <cell r="BA1259">
            <v>10.774124602575446</v>
          </cell>
          <cell r="BB1259">
            <v>10.774124602575446</v>
          </cell>
          <cell r="BC1259">
            <v>10.774124602575446</v>
          </cell>
          <cell r="BD1259">
            <v>10.774124602575446</v>
          </cell>
          <cell r="BE1259">
            <v>10.774124602575446</v>
          </cell>
          <cell r="BF1259">
            <v>10.774124602575446</v>
          </cell>
        </row>
        <row r="1260">
          <cell r="AB1260">
            <v>11.115765213436603</v>
          </cell>
          <cell r="AC1260">
            <v>11.052592438908377</v>
          </cell>
          <cell r="AD1260">
            <v>10.993933348584186</v>
          </cell>
          <cell r="AE1260">
            <v>10.939039110376074</v>
          </cell>
          <cell r="AF1260">
            <v>10.887161619830691</v>
          </cell>
          <cell r="AG1260">
            <v>10.837517032598889</v>
          </cell>
          <cell r="AH1260">
            <v>10.790404632280442</v>
          </cell>
          <cell r="AI1260">
            <v>10.746004029403196</v>
          </cell>
          <cell r="AJ1260">
            <v>10.704619247030445</v>
          </cell>
          <cell r="AK1260">
            <v>10.666311402102755</v>
          </cell>
          <cell r="AL1260">
            <v>10.631583239835743</v>
          </cell>
          <cell r="AM1260">
            <v>10.631583239835743</v>
          </cell>
          <cell r="AN1260">
            <v>10.631583239835743</v>
          </cell>
          <cell r="AO1260">
            <v>10.631583239835743</v>
          </cell>
          <cell r="AP1260">
            <v>10.631583239835743</v>
          </cell>
          <cell r="AQ1260">
            <v>10.631583239835743</v>
          </cell>
          <cell r="AR1260">
            <v>10.631583239835743</v>
          </cell>
          <cell r="AS1260">
            <v>10.631583239835743</v>
          </cell>
          <cell r="AT1260">
            <v>10.631583239835743</v>
          </cell>
          <cell r="AU1260">
            <v>10.631583239835743</v>
          </cell>
          <cell r="AV1260">
            <v>10.631583239835743</v>
          </cell>
          <cell r="AW1260">
            <v>10.631583239835743</v>
          </cell>
          <cell r="AX1260">
            <v>10.631583239835743</v>
          </cell>
          <cell r="AY1260">
            <v>10.631583239835743</v>
          </cell>
          <cell r="AZ1260">
            <v>10.631583239835743</v>
          </cell>
          <cell r="BA1260">
            <v>10.631583239835743</v>
          </cell>
          <cell r="BB1260">
            <v>10.631583239835743</v>
          </cell>
          <cell r="BC1260">
            <v>10.631583239835743</v>
          </cell>
          <cell r="BD1260">
            <v>10.631583239835743</v>
          </cell>
          <cell r="BE1260">
            <v>10.631583239835743</v>
          </cell>
          <cell r="BF1260">
            <v>10.631583239835743</v>
          </cell>
        </row>
        <row r="1261">
          <cell r="AB1261">
            <v>10.282079656656951</v>
          </cell>
          <cell r="AC1261">
            <v>10.222481441685655</v>
          </cell>
          <cell r="AD1261">
            <v>10.164637600485104</v>
          </cell>
          <cell r="AE1261">
            <v>10.108736103970159</v>
          </cell>
          <cell r="AF1261">
            <v>10.063744270823806</v>
          </cell>
          <cell r="AG1261">
            <v>10.019341077502514</v>
          </cell>
          <cell r="AH1261">
            <v>9.9836115239132255</v>
          </cell>
          <cell r="AI1261">
            <v>9.9470573094322532</v>
          </cell>
          <cell r="AJ1261">
            <v>9.9138443846490425</v>
          </cell>
          <cell r="AK1261">
            <v>9.8834331290732749</v>
          </cell>
          <cell r="AL1261">
            <v>9.8513545550647521</v>
          </cell>
          <cell r="AM1261">
            <v>9.8513545550647521</v>
          </cell>
          <cell r="AN1261">
            <v>9.8513545550647521</v>
          </cell>
          <cell r="AO1261">
            <v>9.8513545550647521</v>
          </cell>
          <cell r="AP1261">
            <v>9.8513545550647521</v>
          </cell>
          <cell r="AQ1261">
            <v>9.8513545550647521</v>
          </cell>
          <cell r="AR1261">
            <v>9.8513545550647521</v>
          </cell>
          <cell r="AS1261">
            <v>9.8513545550647521</v>
          </cell>
          <cell r="AT1261">
            <v>9.8513545550647521</v>
          </cell>
          <cell r="AU1261">
            <v>9.8513545550647521</v>
          </cell>
          <cell r="AV1261">
            <v>9.8513545550647521</v>
          </cell>
          <cell r="AW1261">
            <v>9.8513545550647521</v>
          </cell>
          <cell r="AX1261">
            <v>9.8513545550647521</v>
          </cell>
          <cell r="AY1261">
            <v>9.8513545550647521</v>
          </cell>
          <cell r="AZ1261">
            <v>9.8513545550647521</v>
          </cell>
          <cell r="BA1261">
            <v>9.8513545550647521</v>
          </cell>
          <cell r="BB1261">
            <v>9.8513545550647521</v>
          </cell>
          <cell r="BC1261">
            <v>9.8513545550647521</v>
          </cell>
          <cell r="BD1261">
            <v>9.8513545550647521</v>
          </cell>
          <cell r="BE1261">
            <v>9.8513545550647521</v>
          </cell>
          <cell r="BF1261">
            <v>9.8513545550647521</v>
          </cell>
        </row>
        <row r="1262">
          <cell r="AB1262">
            <v>10.166710438957402</v>
          </cell>
          <cell r="AC1262">
            <v>10.100110591440039</v>
          </cell>
          <cell r="AD1262">
            <v>10.037601214952318</v>
          </cell>
          <cell r="AE1262">
            <v>9.9840883478303262</v>
          </cell>
          <cell r="AF1262">
            <v>9.93290213224806</v>
          </cell>
          <cell r="AG1262">
            <v>9.8880724744602801</v>
          </cell>
          <cell r="AH1262">
            <v>9.8479400654806799</v>
          </cell>
          <cell r="AI1262">
            <v>9.8083782171010103</v>
          </cell>
          <cell r="AJ1262">
            <v>9.7743145592531278</v>
          </cell>
          <cell r="AK1262">
            <v>9.7396412710081499</v>
          </cell>
          <cell r="AL1262">
            <v>9.7113874005098566</v>
          </cell>
          <cell r="AM1262">
            <v>9.7113874005098566</v>
          </cell>
          <cell r="AN1262">
            <v>9.7113874005098566</v>
          </cell>
          <cell r="AO1262">
            <v>9.7113874005098566</v>
          </cell>
          <cell r="AP1262">
            <v>9.7113874005098566</v>
          </cell>
          <cell r="AQ1262">
            <v>9.7113874005098566</v>
          </cell>
          <cell r="AR1262">
            <v>9.7113874005098566</v>
          </cell>
          <cell r="AS1262">
            <v>9.7113874005098566</v>
          </cell>
          <cell r="AT1262">
            <v>9.7113874005098566</v>
          </cell>
          <cell r="AU1262">
            <v>9.7113874005098566</v>
          </cell>
          <cell r="AV1262">
            <v>9.7113874005098566</v>
          </cell>
          <cell r="AW1262">
            <v>9.7113874005098566</v>
          </cell>
          <cell r="AX1262">
            <v>9.7113874005098566</v>
          </cell>
          <cell r="AY1262">
            <v>9.7113874005098566</v>
          </cell>
          <cell r="AZ1262">
            <v>9.7113874005098566</v>
          </cell>
          <cell r="BA1262">
            <v>9.7113874005098566</v>
          </cell>
          <cell r="BB1262">
            <v>9.7113874005098566</v>
          </cell>
          <cell r="BC1262">
            <v>9.7113874005098566</v>
          </cell>
          <cell r="BD1262">
            <v>9.7113874005098566</v>
          </cell>
          <cell r="BE1262">
            <v>9.7113874005098566</v>
          </cell>
          <cell r="BF1262">
            <v>9.7113874005098566</v>
          </cell>
        </row>
        <row r="1263">
          <cell r="AB1263">
            <v>10.521720466660433</v>
          </cell>
          <cell r="AC1263">
            <v>10.465827726814789</v>
          </cell>
          <cell r="AD1263">
            <v>10.411376591761346</v>
          </cell>
          <cell r="AE1263">
            <v>10.362093833094855</v>
          </cell>
          <cell r="AF1263">
            <v>10.312854540634541</v>
          </cell>
          <cell r="AG1263">
            <v>10.263829737734749</v>
          </cell>
          <cell r="AH1263">
            <v>10.216237626073585</v>
          </cell>
          <cell r="AI1263">
            <v>10.169757983125077</v>
          </cell>
          <cell r="AJ1263">
            <v>10.125626126613803</v>
          </cell>
          <cell r="AK1263">
            <v>10.084413989453411</v>
          </cell>
          <cell r="AL1263">
            <v>10.048038566126017</v>
          </cell>
          <cell r="AM1263">
            <v>10.048038566126017</v>
          </cell>
          <cell r="AN1263">
            <v>10.048038566126017</v>
          </cell>
          <cell r="AO1263">
            <v>10.048038566126017</v>
          </cell>
          <cell r="AP1263">
            <v>10.048038566126017</v>
          </cell>
          <cell r="AQ1263">
            <v>10.048038566126017</v>
          </cell>
          <cell r="AR1263">
            <v>10.048038566126017</v>
          </cell>
          <cell r="AS1263">
            <v>10.048038566126017</v>
          </cell>
          <cell r="AT1263">
            <v>10.048038566126017</v>
          </cell>
          <cell r="AU1263">
            <v>10.048038566126017</v>
          </cell>
          <cell r="AV1263">
            <v>10.048038566126017</v>
          </cell>
          <cell r="AW1263">
            <v>10.048038566126017</v>
          </cell>
          <cell r="AX1263">
            <v>10.048038566126017</v>
          </cell>
          <cell r="AY1263">
            <v>10.048038566126017</v>
          </cell>
          <cell r="AZ1263">
            <v>10.048038566126017</v>
          </cell>
          <cell r="BA1263">
            <v>10.048038566126017</v>
          </cell>
          <cell r="BB1263">
            <v>10.048038566126017</v>
          </cell>
          <cell r="BC1263">
            <v>10.048038566126017</v>
          </cell>
          <cell r="BD1263">
            <v>10.048038566126017</v>
          </cell>
          <cell r="BE1263">
            <v>10.048038566126017</v>
          </cell>
          <cell r="BF1263">
            <v>10.048038566126017</v>
          </cell>
        </row>
        <row r="1264">
          <cell r="AB1264">
            <v>10.823950708717078</v>
          </cell>
          <cell r="AC1264">
            <v>10.728669410167745</v>
          </cell>
          <cell r="AD1264">
            <v>10.641835300176245</v>
          </cell>
          <cell r="AE1264">
            <v>10.562945449953643</v>
          </cell>
          <cell r="AF1264">
            <v>10.49176750982434</v>
          </cell>
          <cell r="AG1264">
            <v>10.424977734113348</v>
          </cell>
          <cell r="AH1264">
            <v>10.363587807290735</v>
          </cell>
          <cell r="AI1264">
            <v>10.306638725151489</v>
          </cell>
          <cell r="AJ1264">
            <v>10.254623426496069</v>
          </cell>
          <cell r="AK1264">
            <v>10.206972716286602</v>
          </cell>
          <cell r="AL1264">
            <v>10.164101848955591</v>
          </cell>
          <cell r="AM1264">
            <v>10.164101848955591</v>
          </cell>
          <cell r="AN1264">
            <v>10.164101848955591</v>
          </cell>
          <cell r="AO1264">
            <v>10.164101848955591</v>
          </cell>
          <cell r="AP1264">
            <v>10.164101848955591</v>
          </cell>
          <cell r="AQ1264">
            <v>10.164101848955591</v>
          </cell>
          <cell r="AR1264">
            <v>10.164101848955591</v>
          </cell>
          <cell r="AS1264">
            <v>10.164101848955591</v>
          </cell>
          <cell r="AT1264">
            <v>10.164101848955591</v>
          </cell>
          <cell r="AU1264">
            <v>10.164101848955591</v>
          </cell>
          <cell r="AV1264">
            <v>10.164101848955591</v>
          </cell>
          <cell r="AW1264">
            <v>10.164101848955591</v>
          </cell>
          <cell r="AX1264">
            <v>10.164101848955591</v>
          </cell>
          <cell r="AY1264">
            <v>10.164101848955591</v>
          </cell>
          <cell r="AZ1264">
            <v>10.164101848955591</v>
          </cell>
          <cell r="BA1264">
            <v>10.164101848955591</v>
          </cell>
          <cell r="BB1264">
            <v>10.164101848955591</v>
          </cell>
          <cell r="BC1264">
            <v>10.164101848955591</v>
          </cell>
          <cell r="BD1264">
            <v>10.164101848955591</v>
          </cell>
          <cell r="BE1264">
            <v>10.164101848955591</v>
          </cell>
          <cell r="BF1264">
            <v>10.164101848955591</v>
          </cell>
        </row>
        <row r="1265">
          <cell r="AB1265">
            <v>10.004430073737536</v>
          </cell>
          <cell r="AC1265">
            <v>9.9416047206735563</v>
          </cell>
          <cell r="AD1265">
            <v>9.8819534751091318</v>
          </cell>
          <cell r="AE1265">
            <v>9.8295086930908528</v>
          </cell>
          <cell r="AF1265">
            <v>9.7808372500316523</v>
          </cell>
          <cell r="AG1265">
            <v>9.7343296655648892</v>
          </cell>
          <cell r="AH1265">
            <v>9.6907266962664949</v>
          </cell>
          <cell r="AI1265">
            <v>9.650893243478734</v>
          </cell>
          <cell r="AJ1265">
            <v>9.6116210769011818</v>
          </cell>
          <cell r="AK1265">
            <v>9.5767450588420893</v>
          </cell>
          <cell r="AL1265">
            <v>9.544710616592134</v>
          </cell>
          <cell r="AM1265">
            <v>9.544710616592134</v>
          </cell>
          <cell r="AN1265">
            <v>9.544710616592134</v>
          </cell>
          <cell r="AO1265">
            <v>9.544710616592134</v>
          </cell>
          <cell r="AP1265">
            <v>9.544710616592134</v>
          </cell>
          <cell r="AQ1265">
            <v>9.544710616592134</v>
          </cell>
          <cell r="AR1265">
            <v>9.544710616592134</v>
          </cell>
          <cell r="AS1265">
            <v>9.544710616592134</v>
          </cell>
          <cell r="AT1265">
            <v>9.544710616592134</v>
          </cell>
          <cell r="AU1265">
            <v>9.544710616592134</v>
          </cell>
          <cell r="AV1265">
            <v>9.544710616592134</v>
          </cell>
          <cell r="AW1265">
            <v>9.544710616592134</v>
          </cell>
          <cell r="AX1265">
            <v>9.544710616592134</v>
          </cell>
          <cell r="AY1265">
            <v>9.544710616592134</v>
          </cell>
          <cell r="AZ1265">
            <v>9.544710616592134</v>
          </cell>
          <cell r="BA1265">
            <v>9.544710616592134</v>
          </cell>
          <cell r="BB1265">
            <v>9.544710616592134</v>
          </cell>
          <cell r="BC1265">
            <v>9.544710616592134</v>
          </cell>
          <cell r="BD1265">
            <v>9.544710616592134</v>
          </cell>
          <cell r="BE1265">
            <v>9.544710616592134</v>
          </cell>
          <cell r="BF1265">
            <v>9.544710616592134</v>
          </cell>
        </row>
        <row r="1278">
          <cell r="AB1278">
            <v>1.9278824312728584</v>
          </cell>
          <cell r="AC1278">
            <v>1.9186192577143379</v>
          </cell>
          <cell r="AD1278">
            <v>1.9089326231804802</v>
          </cell>
          <cell r="AE1278">
            <v>1.9005800282606993</v>
          </cell>
          <cell r="AF1278">
            <v>1.8933837570870198</v>
          </cell>
          <cell r="AG1278">
            <v>1.8878339301739151</v>
          </cell>
          <cell r="AH1278">
            <v>1.8837340111031009</v>
          </cell>
          <cell r="AI1278">
            <v>1.8799844857309671</v>
          </cell>
          <cell r="AJ1278">
            <v>1.8771413352000845</v>
          </cell>
          <cell r="AK1278">
            <v>1.8743794078127656</v>
          </cell>
          <cell r="AL1278">
            <v>1.871788917249076</v>
          </cell>
          <cell r="AM1278">
            <v>1.871788917249076</v>
          </cell>
          <cell r="AN1278">
            <v>1.871788917249076</v>
          </cell>
          <cell r="AO1278">
            <v>1.871788917249076</v>
          </cell>
          <cell r="AP1278">
            <v>1.871788917249076</v>
          </cell>
          <cell r="AQ1278">
            <v>1.871788917249076</v>
          </cell>
          <cell r="AR1278">
            <v>1.871788917249076</v>
          </cell>
          <cell r="AS1278">
            <v>1.871788917249076</v>
          </cell>
          <cell r="AT1278">
            <v>1.871788917249076</v>
          </cell>
          <cell r="AU1278">
            <v>1.871788917249076</v>
          </cell>
          <cell r="AV1278">
            <v>1.871788917249076</v>
          </cell>
          <cell r="AW1278">
            <v>1.871788917249076</v>
          </cell>
          <cell r="AX1278">
            <v>1.871788917249076</v>
          </cell>
          <cell r="AY1278">
            <v>1.871788917249076</v>
          </cell>
          <cell r="AZ1278">
            <v>1.871788917249076</v>
          </cell>
          <cell r="BA1278">
            <v>1.871788917249076</v>
          </cell>
          <cell r="BB1278">
            <v>1.871788917249076</v>
          </cell>
          <cell r="BC1278">
            <v>1.871788917249076</v>
          </cell>
          <cell r="BD1278">
            <v>1.871788917249076</v>
          </cell>
          <cell r="BE1278">
            <v>1.871788917249076</v>
          </cell>
          <cell r="BF1278">
            <v>1.871788917249076</v>
          </cell>
        </row>
        <row r="1279">
          <cell r="AB1279">
            <v>1.8062368112374991</v>
          </cell>
          <cell r="AC1279">
            <v>1.790597724894561</v>
          </cell>
          <cell r="AD1279">
            <v>1.7751804073762345</v>
          </cell>
          <cell r="AE1279">
            <v>1.7609944960910668</v>
          </cell>
          <cell r="AF1279">
            <v>1.7489081306201006</v>
          </cell>
          <cell r="AG1279">
            <v>1.7395172588731105</v>
          </cell>
          <cell r="AH1279">
            <v>1.7321707879753954</v>
          </cell>
          <cell r="AI1279">
            <v>1.7261305179030793</v>
          </cell>
          <cell r="AJ1279">
            <v>1.7210822454757058</v>
          </cell>
          <cell r="AK1279">
            <v>1.7167836524801749</v>
          </cell>
          <cell r="AL1279">
            <v>1.7129834763786411</v>
          </cell>
          <cell r="AM1279">
            <v>1.7129834763786411</v>
          </cell>
          <cell r="AN1279">
            <v>1.7129834763786411</v>
          </cell>
          <cell r="AO1279">
            <v>1.7129834763786411</v>
          </cell>
          <cell r="AP1279">
            <v>1.7129834763786411</v>
          </cell>
          <cell r="AQ1279">
            <v>1.7129834763786411</v>
          </cell>
          <cell r="AR1279">
            <v>1.7129834763786411</v>
          </cell>
          <cell r="AS1279">
            <v>1.7129834763786411</v>
          </cell>
          <cell r="AT1279">
            <v>1.7129834763786411</v>
          </cell>
          <cell r="AU1279">
            <v>1.7129834763786411</v>
          </cell>
          <cell r="AV1279">
            <v>1.7129834763786411</v>
          </cell>
          <cell r="AW1279">
            <v>1.7129834763786411</v>
          </cell>
          <cell r="AX1279">
            <v>1.7129834763786411</v>
          </cell>
          <cell r="AY1279">
            <v>1.7129834763786411</v>
          </cell>
          <cell r="AZ1279">
            <v>1.7129834763786411</v>
          </cell>
          <cell r="BA1279">
            <v>1.7129834763786411</v>
          </cell>
          <cell r="BB1279">
            <v>1.7129834763786411</v>
          </cell>
          <cell r="BC1279">
            <v>1.7129834763786411</v>
          </cell>
          <cell r="BD1279">
            <v>1.7129834763786411</v>
          </cell>
          <cell r="BE1279">
            <v>1.7129834763786411</v>
          </cell>
          <cell r="BF1279">
            <v>1.7129834763786411</v>
          </cell>
        </row>
        <row r="1280">
          <cell r="AB1280">
            <v>1.422137668266775</v>
          </cell>
          <cell r="AC1280">
            <v>1.4008266307321786</v>
          </cell>
          <cell r="AD1280">
            <v>1.3767365509851011</v>
          </cell>
          <cell r="AE1280">
            <v>1.3530043581289164</v>
          </cell>
          <cell r="AF1280">
            <v>1.3313464900708312</v>
          </cell>
          <cell r="AG1280">
            <v>1.3107976932315537</v>
          </cell>
          <cell r="AH1280">
            <v>1.2925675837867179</v>
          </cell>
          <cell r="AI1280">
            <v>1.2759830326427033</v>
          </cell>
          <cell r="AJ1280">
            <v>1.2607217327249929</v>
          </cell>
          <cell r="AK1280">
            <v>1.2467158591144447</v>
          </cell>
          <cell r="AL1280">
            <v>1.2338507901471545</v>
          </cell>
          <cell r="AM1280">
            <v>1.2338507901471545</v>
          </cell>
          <cell r="AN1280">
            <v>1.2338507901471545</v>
          </cell>
          <cell r="AO1280">
            <v>1.2338507901471545</v>
          </cell>
          <cell r="AP1280">
            <v>1.2338507901471545</v>
          </cell>
          <cell r="AQ1280">
            <v>1.2338507901471545</v>
          </cell>
          <cell r="AR1280">
            <v>1.2338507901471545</v>
          </cell>
          <cell r="AS1280">
            <v>1.2338507901471545</v>
          </cell>
          <cell r="AT1280">
            <v>1.2338507901471545</v>
          </cell>
          <cell r="AU1280">
            <v>1.2338507901471545</v>
          </cell>
          <cell r="AV1280">
            <v>1.2338507901471545</v>
          </cell>
          <cell r="AW1280">
            <v>1.2338507901471545</v>
          </cell>
          <cell r="AX1280">
            <v>1.2338507901471545</v>
          </cell>
          <cell r="AY1280">
            <v>1.2338507901471545</v>
          </cell>
          <cell r="AZ1280">
            <v>1.2338507901471545</v>
          </cell>
          <cell r="BA1280">
            <v>1.2338507901471545</v>
          </cell>
          <cell r="BB1280">
            <v>1.2338507901471545</v>
          </cell>
          <cell r="BC1280">
            <v>1.2338507901471545</v>
          </cell>
          <cell r="BD1280">
            <v>1.2338507901471545</v>
          </cell>
          <cell r="BE1280">
            <v>1.2338507901471545</v>
          </cell>
          <cell r="BF1280">
            <v>1.2338507901471545</v>
          </cell>
        </row>
        <row r="1281">
          <cell r="AB1281">
            <v>1.6969725446646162</v>
          </cell>
          <cell r="AC1281">
            <v>1.6818693553509085</v>
          </cell>
          <cell r="AD1281">
            <v>1.665859887379151</v>
          </cell>
          <cell r="AE1281">
            <v>1.6503122726347466</v>
          </cell>
          <cell r="AF1281">
            <v>1.6361797533925901</v>
          </cell>
          <cell r="AG1281">
            <v>1.6255674280935626</v>
          </cell>
          <cell r="AH1281">
            <v>1.6162171239377197</v>
          </cell>
          <cell r="AI1281">
            <v>1.6082389876321761</v>
          </cell>
          <cell r="AJ1281">
            <v>1.6019491664732151</v>
          </cell>
          <cell r="AK1281">
            <v>1.5958037472301803</v>
          </cell>
          <cell r="AL1281">
            <v>1.5911352855800345</v>
          </cell>
          <cell r="AM1281">
            <v>1.5911352855800345</v>
          </cell>
          <cell r="AN1281">
            <v>1.5911352855800345</v>
          </cell>
          <cell r="AO1281">
            <v>1.5911352855800345</v>
          </cell>
          <cell r="AP1281">
            <v>1.5911352855800345</v>
          </cell>
          <cell r="AQ1281">
            <v>1.5911352855800345</v>
          </cell>
          <cell r="AR1281">
            <v>1.5911352855800345</v>
          </cell>
          <cell r="AS1281">
            <v>1.5911352855800345</v>
          </cell>
          <cell r="AT1281">
            <v>1.5911352855800345</v>
          </cell>
          <cell r="AU1281">
            <v>1.5911352855800345</v>
          </cell>
          <cell r="AV1281">
            <v>1.5911352855800345</v>
          </cell>
          <cell r="AW1281">
            <v>1.5911352855800345</v>
          </cell>
          <cell r="AX1281">
            <v>1.5911352855800345</v>
          </cell>
          <cell r="AY1281">
            <v>1.5911352855800345</v>
          </cell>
          <cell r="AZ1281">
            <v>1.5911352855800345</v>
          </cell>
          <cell r="BA1281">
            <v>1.5911352855800345</v>
          </cell>
          <cell r="BB1281">
            <v>1.5911352855800345</v>
          </cell>
          <cell r="BC1281">
            <v>1.5911352855800345</v>
          </cell>
          <cell r="BD1281">
            <v>1.5911352855800345</v>
          </cell>
          <cell r="BE1281">
            <v>1.5911352855800345</v>
          </cell>
          <cell r="BF1281">
            <v>1.5911352855800345</v>
          </cell>
        </row>
        <row r="1282">
          <cell r="AB1282">
            <v>1.9465787407273818</v>
          </cell>
          <cell r="AC1282">
            <v>1.9428528202950275</v>
          </cell>
          <cell r="AD1282">
            <v>1.9385967808287896</v>
          </cell>
          <cell r="AE1282">
            <v>1.934387079555858</v>
          </cell>
          <cell r="AF1282">
            <v>1.9307057315545746</v>
          </cell>
          <cell r="AG1282">
            <v>1.9281593299177626</v>
          </cell>
          <cell r="AH1282">
            <v>1.9261517940103645</v>
          </cell>
          <cell r="AI1282">
            <v>1.9244093029669072</v>
          </cell>
          <cell r="AJ1282">
            <v>1.9227754824960928</v>
          </cell>
          <cell r="AK1282">
            <v>1.9211737271824902</v>
          </cell>
          <cell r="AL1282">
            <v>1.9196748956489993</v>
          </cell>
          <cell r="AM1282">
            <v>1.9196748956489993</v>
          </cell>
          <cell r="AN1282">
            <v>1.9196748956489993</v>
          </cell>
          <cell r="AO1282">
            <v>1.9196748956489993</v>
          </cell>
          <cell r="AP1282">
            <v>1.9196748956489993</v>
          </cell>
          <cell r="AQ1282">
            <v>1.9196748956489993</v>
          </cell>
          <cell r="AR1282">
            <v>1.9196748956489993</v>
          </cell>
          <cell r="AS1282">
            <v>1.9196748956489993</v>
          </cell>
          <cell r="AT1282">
            <v>1.9196748956489993</v>
          </cell>
          <cell r="AU1282">
            <v>1.9196748956489993</v>
          </cell>
          <cell r="AV1282">
            <v>1.9196748956489993</v>
          </cell>
          <cell r="AW1282">
            <v>1.9196748956489993</v>
          </cell>
          <cell r="AX1282">
            <v>1.9196748956489993</v>
          </cell>
          <cell r="AY1282">
            <v>1.9196748956489993</v>
          </cell>
          <cell r="AZ1282">
            <v>1.9196748956489993</v>
          </cell>
          <cell r="BA1282">
            <v>1.9196748956489993</v>
          </cell>
          <cell r="BB1282">
            <v>1.9196748956489993</v>
          </cell>
          <cell r="BC1282">
            <v>1.9196748956489993</v>
          </cell>
          <cell r="BD1282">
            <v>1.9196748956489993</v>
          </cell>
          <cell r="BE1282">
            <v>1.9196748956489993</v>
          </cell>
          <cell r="BF1282">
            <v>1.9196748956489993</v>
          </cell>
        </row>
        <row r="1283">
          <cell r="AB1283">
            <v>1.937328096263407</v>
          </cell>
          <cell r="AC1283">
            <v>1.9249754631986358</v>
          </cell>
          <cell r="AD1283">
            <v>1.914368097491111</v>
          </cell>
          <cell r="AE1283">
            <v>1.9038589446750005</v>
          </cell>
          <cell r="AF1283">
            <v>1.8941678959461881</v>
          </cell>
          <cell r="AG1283">
            <v>1.8860670241920561</v>
          </cell>
          <cell r="AH1283">
            <v>1.8794244341538473</v>
          </cell>
          <cell r="AI1283">
            <v>1.8739980089895063</v>
          </cell>
          <cell r="AJ1283">
            <v>1.8697143702049932</v>
          </cell>
          <cell r="AK1283">
            <v>1.8664379393789812</v>
          </cell>
          <cell r="AL1283">
            <v>1.8641142556034276</v>
          </cell>
          <cell r="AM1283">
            <v>1.8641142556034276</v>
          </cell>
          <cell r="AN1283">
            <v>1.8641142556034276</v>
          </cell>
          <cell r="AO1283">
            <v>1.8641142556034276</v>
          </cell>
          <cell r="AP1283">
            <v>1.8641142556034276</v>
          </cell>
          <cell r="AQ1283">
            <v>1.8641142556034276</v>
          </cell>
          <cell r="AR1283">
            <v>1.8641142556034276</v>
          </cell>
          <cell r="AS1283">
            <v>1.8641142556034276</v>
          </cell>
          <cell r="AT1283">
            <v>1.8641142556034276</v>
          </cell>
          <cell r="AU1283">
            <v>1.8641142556034276</v>
          </cell>
          <cell r="AV1283">
            <v>1.8641142556034276</v>
          </cell>
          <cell r="AW1283">
            <v>1.8641142556034276</v>
          </cell>
          <cell r="AX1283">
            <v>1.8641142556034276</v>
          </cell>
          <cell r="AY1283">
            <v>1.8641142556034276</v>
          </cell>
          <cell r="AZ1283">
            <v>1.8641142556034276</v>
          </cell>
          <cell r="BA1283">
            <v>1.8641142556034276</v>
          </cell>
          <cell r="BB1283">
            <v>1.8641142556034276</v>
          </cell>
          <cell r="BC1283">
            <v>1.8641142556034276</v>
          </cell>
          <cell r="BD1283">
            <v>1.8641142556034276</v>
          </cell>
          <cell r="BE1283">
            <v>1.8641142556034276</v>
          </cell>
          <cell r="BF1283">
            <v>1.8641142556034276</v>
          </cell>
        </row>
        <row r="1284">
          <cell r="AB1284">
            <v>2.2066796870639309</v>
          </cell>
          <cell r="AC1284">
            <v>2.1934743553629712</v>
          </cell>
          <cell r="AD1284">
            <v>2.1788977555410622</v>
          </cell>
          <cell r="AE1284">
            <v>2.1643555962092162</v>
          </cell>
          <cell r="AF1284">
            <v>2.1509252849135607</v>
          </cell>
          <cell r="AG1284">
            <v>2.1396512935320997</v>
          </cell>
          <cell r="AH1284">
            <v>2.1302357946863664</v>
          </cell>
          <cell r="AI1284">
            <v>2.1223511856974637</v>
          </cell>
          <cell r="AJ1284">
            <v>2.1158260197587069</v>
          </cell>
          <cell r="AK1284">
            <v>2.1105480911671548</v>
          </cell>
          <cell r="AL1284">
            <v>2.1064388811487982</v>
          </cell>
          <cell r="AM1284">
            <v>2.1064388811487982</v>
          </cell>
          <cell r="AN1284">
            <v>2.1064388811487982</v>
          </cell>
          <cell r="AO1284">
            <v>2.1064388811487982</v>
          </cell>
          <cell r="AP1284">
            <v>2.1064388811487982</v>
          </cell>
          <cell r="AQ1284">
            <v>2.1064388811487982</v>
          </cell>
          <cell r="AR1284">
            <v>2.1064388811487982</v>
          </cell>
          <cell r="AS1284">
            <v>2.1064388811487982</v>
          </cell>
          <cell r="AT1284">
            <v>2.1064388811487982</v>
          </cell>
          <cell r="AU1284">
            <v>2.1064388811487982</v>
          </cell>
          <cell r="AV1284">
            <v>2.1064388811487982</v>
          </cell>
          <cell r="AW1284">
            <v>2.1064388811487982</v>
          </cell>
          <cell r="AX1284">
            <v>2.1064388811487982</v>
          </cell>
          <cell r="AY1284">
            <v>2.1064388811487982</v>
          </cell>
          <cell r="AZ1284">
            <v>2.1064388811487982</v>
          </cell>
          <cell r="BA1284">
            <v>2.1064388811487982</v>
          </cell>
          <cell r="BB1284">
            <v>2.1064388811487982</v>
          </cell>
          <cell r="BC1284">
            <v>2.1064388811487982</v>
          </cell>
          <cell r="BD1284">
            <v>2.1064388811487982</v>
          </cell>
          <cell r="BE1284">
            <v>2.1064388811487982</v>
          </cell>
          <cell r="BF1284">
            <v>2.1064388811487982</v>
          </cell>
        </row>
        <row r="1285">
          <cell r="AB1285">
            <v>1.314340669819436</v>
          </cell>
          <cell r="AC1285">
            <v>1.2808804689718989</v>
          </cell>
          <cell r="AD1285">
            <v>1.2477395281969046</v>
          </cell>
          <cell r="AE1285">
            <v>1.2171454025156472</v>
          </cell>
          <cell r="AF1285">
            <v>1.1909011643507352</v>
          </cell>
          <cell r="AG1285">
            <v>1.1702320371875878</v>
          </cell>
          <cell r="AH1285">
            <v>1.15358981838805</v>
          </cell>
          <cell r="AI1285">
            <v>1.1400064342819041</v>
          </cell>
          <cell r="AJ1285">
            <v>1.1287730452693034</v>
          </cell>
          <cell r="AK1285">
            <v>1.1193784988306381</v>
          </cell>
          <cell r="AL1285">
            <v>1.1114378568040686</v>
          </cell>
          <cell r="AM1285">
            <v>1.1114378568040686</v>
          </cell>
          <cell r="AN1285">
            <v>1.1114378568040686</v>
          </cell>
          <cell r="AO1285">
            <v>1.1114378568040686</v>
          </cell>
          <cell r="AP1285">
            <v>1.1114378568040686</v>
          </cell>
          <cell r="AQ1285">
            <v>1.1114378568040686</v>
          </cell>
          <cell r="AR1285">
            <v>1.1114378568040686</v>
          </cell>
          <cell r="AS1285">
            <v>1.1114378568040686</v>
          </cell>
          <cell r="AT1285">
            <v>1.1114378568040686</v>
          </cell>
          <cell r="AU1285">
            <v>1.1114378568040686</v>
          </cell>
          <cell r="AV1285">
            <v>1.1114378568040686</v>
          </cell>
          <cell r="AW1285">
            <v>1.1114378568040686</v>
          </cell>
          <cell r="AX1285">
            <v>1.1114378568040686</v>
          </cell>
          <cell r="AY1285">
            <v>1.1114378568040686</v>
          </cell>
          <cell r="AZ1285">
            <v>1.1114378568040686</v>
          </cell>
          <cell r="BA1285">
            <v>1.1114378568040686</v>
          </cell>
          <cell r="BB1285">
            <v>1.1114378568040686</v>
          </cell>
          <cell r="BC1285">
            <v>1.1114378568040686</v>
          </cell>
          <cell r="BD1285">
            <v>1.1114378568040686</v>
          </cell>
          <cell r="BE1285">
            <v>1.1114378568040686</v>
          </cell>
          <cell r="BF1285">
            <v>1.1114378568040686</v>
          </cell>
        </row>
        <row r="1298">
          <cell r="AB1298">
            <v>0.34000232194674673</v>
          </cell>
          <cell r="AC1298">
            <v>0.33934651955036732</v>
          </cell>
          <cell r="AD1298">
            <v>0.33854844766013087</v>
          </cell>
          <cell r="AE1298">
            <v>0.33791530656719077</v>
          </cell>
          <cell r="AF1298">
            <v>0.33718021054190372</v>
          </cell>
          <cell r="AG1298">
            <v>0.33656037368950736</v>
          </cell>
          <cell r="AH1298">
            <v>0.335895537979505</v>
          </cell>
          <cell r="AI1298">
            <v>0.33521661766214467</v>
          </cell>
          <cell r="AJ1298">
            <v>0.33462087822882403</v>
          </cell>
          <cell r="AK1298">
            <v>0.33394220337931652</v>
          </cell>
          <cell r="AL1298">
            <v>0.33335189748118743</v>
          </cell>
          <cell r="AM1298">
            <v>0.33276322218272386</v>
          </cell>
          <cell r="AN1298">
            <v>0.33217618553847217</v>
          </cell>
          <cell r="AO1298">
            <v>0.33159079483810949</v>
          </cell>
          <cell r="AP1298">
            <v>0.33100705664959995</v>
          </cell>
          <cell r="AQ1298">
            <v>0.33042497685967864</v>
          </cell>
          <cell r="AR1298">
            <v>0.32984456071185142</v>
          </cell>
          <cell r="AS1298">
            <v>0.32926581284208273</v>
          </cell>
          <cell r="AT1298">
            <v>0.32868873731233356</v>
          </cell>
          <cell r="AU1298">
            <v>0.32811333764209638</v>
          </cell>
          <cell r="AV1298">
            <v>0.32753961683806204</v>
          </cell>
          <cell r="AW1298">
            <v>0.32696757742204596</v>
          </cell>
          <cell r="AX1298">
            <v>0.32639722145728739</v>
          </cell>
          <cell r="AY1298">
            <v>0.32582855057323279</v>
          </cell>
          <cell r="AZ1298">
            <v>0.32526156598889855</v>
          </cell>
          <cell r="BA1298">
            <v>0.32469626853490791</v>
          </cell>
          <cell r="BB1298">
            <v>0.32413265867428592</v>
          </cell>
          <cell r="BC1298">
            <v>0.32357073652209278</v>
          </cell>
          <cell r="BD1298">
            <v>0.32301050186396774</v>
          </cell>
          <cell r="BE1298">
            <v>0.32245195417365219</v>
          </cell>
          <cell r="BF1298">
            <v>0.32189509262955596</v>
          </cell>
        </row>
        <row r="1299">
          <cell r="AB1299">
            <v>0.34003149103266239</v>
          </cell>
          <cell r="AC1299">
            <v>0.33928765530125349</v>
          </cell>
          <cell r="AD1299">
            <v>0.33856679064644585</v>
          </cell>
          <cell r="AE1299">
            <v>0.33786967596477752</v>
          </cell>
          <cell r="AF1299">
            <v>0.33718833986849822</v>
          </cell>
          <cell r="AG1299">
            <v>0.33652049423374275</v>
          </cell>
          <cell r="AH1299">
            <v>0.33586661644090621</v>
          </cell>
          <cell r="AI1299">
            <v>0.33522475020283687</v>
          </cell>
          <cell r="AJ1299">
            <v>0.33459068981492451</v>
          </cell>
          <cell r="AK1299">
            <v>0.33396466700582228</v>
          </cell>
          <cell r="AL1299">
            <v>0.33333887123634598</v>
          </cell>
          <cell r="AM1299">
            <v>0.33271558935991985</v>
          </cell>
          <cell r="AN1299">
            <v>0.33209480084435933</v>
          </cell>
          <cell r="AO1299">
            <v>0.33147648558855247</v>
          </cell>
          <cell r="AP1299">
            <v>0.3308606239039345</v>
          </cell>
          <cell r="AQ1299">
            <v>0.33024719649706619</v>
          </cell>
          <cell r="AR1299">
            <v>0.32963618445323695</v>
          </cell>
          <cell r="AS1299">
            <v>0.32902756922102117</v>
          </cell>
          <cell r="AT1299">
            <v>0.32842133259772155</v>
          </cell>
          <cell r="AU1299">
            <v>0.32781745671563634</v>
          </cell>
          <cell r="AV1299">
            <v>0.32721592402910427</v>
          </cell>
          <cell r="AW1299">
            <v>0.32661671730225228</v>
          </cell>
          <cell r="AX1299">
            <v>0.32601981959742793</v>
          </cell>
          <cell r="AY1299">
            <v>0.32542521426425047</v>
          </cell>
          <cell r="AZ1299">
            <v>0.32483288492924817</v>
          </cell>
          <cell r="BA1299">
            <v>0.32424281548604306</v>
          </cell>
          <cell r="BB1299">
            <v>0.32365499008604676</v>
          </cell>
          <cell r="BC1299">
            <v>0.32306939312963739</v>
          </cell>
          <cell r="BD1299">
            <v>0.32248600925778431</v>
          </cell>
          <cell r="BE1299">
            <v>0.32190482334409543</v>
          </cell>
          <cell r="BF1299">
            <v>0.32132582048726016</v>
          </cell>
        </row>
        <row r="1300">
          <cell r="AB1300">
            <v>0.34004108464833549</v>
          </cell>
          <cell r="AC1300">
            <v>0.33928629343104688</v>
          </cell>
          <cell r="AD1300">
            <v>0.33857197552315776</v>
          </cell>
          <cell r="AE1300">
            <v>0.337871711239011</v>
          </cell>
          <cell r="AF1300">
            <v>0.3371844139290629</v>
          </cell>
          <cell r="AG1300">
            <v>0.33652257427059296</v>
          </cell>
          <cell r="AH1300">
            <v>0.33587456715576852</v>
          </cell>
          <cell r="AI1300">
            <v>0.33522351774472081</v>
          </cell>
          <cell r="AJ1300">
            <v>0.33459217406226915</v>
          </cell>
          <cell r="AK1300">
            <v>0.33396112925367621</v>
          </cell>
          <cell r="AL1300">
            <v>0.33334087471176133</v>
          </cell>
          <cell r="AM1300">
            <v>0.33272302009811761</v>
          </cell>
          <cell r="AN1300">
            <v>0.33210754747480786</v>
          </cell>
          <cell r="AO1300">
            <v>0.33149443928694577</v>
          </cell>
          <cell r="AP1300">
            <v>0.33088367834261923</v>
          </cell>
          <cell r="AQ1300">
            <v>0.33027524779432654</v>
          </cell>
          <cell r="AR1300">
            <v>0.32966913112179153</v>
          </cell>
          <cell r="AS1300">
            <v>0.32906531211603451</v>
          </cell>
          <cell r="AT1300">
            <v>0.32846377486458866</v>
          </cell>
          <cell r="AU1300">
            <v>0.32786450373776616</v>
          </cell>
          <cell r="AV1300">
            <v>0.3272674833758808</v>
          </cell>
          <cell r="AW1300">
            <v>0.3266726986773501</v>
          </cell>
          <cell r="AX1300">
            <v>0.32608013478760256</v>
          </cell>
          <cell r="AY1300">
            <v>0.32548977708872384</v>
          </cell>
          <cell r="AZ1300">
            <v>0.32490161118978322</v>
          </cell>
          <cell r="BA1300">
            <v>0.32431562291778399</v>
          </cell>
          <cell r="BB1300">
            <v>0.32373179830919202</v>
          </cell>
          <cell r="BC1300">
            <v>0.32315012360199313</v>
          </cell>
          <cell r="BD1300">
            <v>0.322570585228242</v>
          </cell>
          <cell r="BE1300">
            <v>0.32199316980706316</v>
          </cell>
          <cell r="BF1300">
            <v>0.32141786413807155</v>
          </cell>
        </row>
        <row r="1301">
          <cell r="AB1301">
            <v>0.33995134192970472</v>
          </cell>
          <cell r="AC1301">
            <v>0.3392055975506077</v>
          </cell>
          <cell r="AD1301">
            <v>0.33854627637044543</v>
          </cell>
          <cell r="AE1301">
            <v>0.33784607123649679</v>
          </cell>
          <cell r="AF1301">
            <v>0.33712637084110214</v>
          </cell>
          <cell r="AG1301">
            <v>0.3365520775562299</v>
          </cell>
          <cell r="AH1301">
            <v>0.335874335327634</v>
          </cell>
          <cell r="AI1301">
            <v>0.33525648309808392</v>
          </cell>
          <cell r="AJ1301">
            <v>0.33457841721215659</v>
          </cell>
          <cell r="AK1301">
            <v>0.33397339958443228</v>
          </cell>
          <cell r="AL1301">
            <v>0.33331805284933569</v>
          </cell>
          <cell r="AM1301">
            <v>0.33266650712619195</v>
          </cell>
          <cell r="AN1301">
            <v>0.33201866921561385</v>
          </cell>
          <cell r="AO1301">
            <v>0.33137445153083883</v>
          </cell>
          <cell r="AP1301">
            <v>0.33073377163307432</v>
          </cell>
          <cell r="AQ1301">
            <v>0.33009655181283226</v>
          </cell>
          <cell r="AR1301">
            <v>0.32946271871202493</v>
          </cell>
          <cell r="AS1301">
            <v>0.32883220298225652</v>
          </cell>
          <cell r="AT1301">
            <v>0.32820493897532382</v>
          </cell>
          <cell r="AU1301">
            <v>0.32758086446243201</v>
          </cell>
          <cell r="AV1301">
            <v>0.32695992037905891</v>
          </cell>
          <cell r="AW1301">
            <v>0.32634205059276972</v>
          </cell>
          <cell r="AX1301">
            <v>0.32572720169160241</v>
          </cell>
          <cell r="AY1301">
            <v>0.32511532279092537</v>
          </cell>
          <cell r="AZ1301">
            <v>0.3245063653569063</v>
          </cell>
          <cell r="BA1301">
            <v>0.32390028304494478</v>
          </cell>
          <cell r="BB1301">
            <v>0.3232970315516045</v>
          </cell>
          <cell r="BC1301">
            <v>0.32269656847874345</v>
          </cell>
          <cell r="BD1301">
            <v>0.32209885320867943</v>
          </cell>
          <cell r="BE1301">
            <v>0.32150384678936239</v>
          </cell>
          <cell r="BF1301">
            <v>0.32091151182860572</v>
          </cell>
        </row>
        <row r="1302">
          <cell r="AB1302">
            <v>0.34004650408804443</v>
          </cell>
          <cell r="AC1302">
            <v>0.33930244183884878</v>
          </cell>
          <cell r="AD1302">
            <v>0.33858008541489149</v>
          </cell>
          <cell r="AE1302">
            <v>0.33787820070870744</v>
          </cell>
          <cell r="AF1302">
            <v>0.33719458643378564</v>
          </cell>
          <cell r="AG1302">
            <v>0.33652718889559086</v>
          </cell>
          <cell r="AH1302">
            <v>0.33587256241001501</v>
          </cell>
          <cell r="AI1302">
            <v>0.33522863562729627</v>
          </cell>
          <cell r="AJ1302">
            <v>0.33459346602980766</v>
          </cell>
          <cell r="AK1302">
            <v>0.33396425318356054</v>
          </cell>
          <cell r="AL1302">
            <v>0.333341114905433</v>
          </cell>
          <cell r="AM1302">
            <v>0.33272039679290305</v>
          </cell>
          <cell r="AN1302">
            <v>0.33210208220442017</v>
          </cell>
          <cell r="AO1302">
            <v>0.33148615473510562</v>
          </cell>
          <cell r="AP1302">
            <v>0.33087259820965415</v>
          </cell>
          <cell r="AQ1302">
            <v>0.33026139667556625</v>
          </cell>
          <cell r="AR1302">
            <v>0.3296525343966914</v>
          </cell>
          <cell r="AS1302">
            <v>0.32904599584706495</v>
          </cell>
          <cell r="AT1302">
            <v>0.32844176570502176</v>
          </cell>
          <cell r="AU1302">
            <v>0.32783982884756996</v>
          </cell>
          <cell r="AV1302">
            <v>0.32724017034501202</v>
          </cell>
          <cell r="AW1302">
            <v>0.32664277545579856</v>
          </cell>
          <cell r="AX1302">
            <v>0.32604762962160122</v>
          </cell>
          <cell r="AY1302">
            <v>0.32545471846259455</v>
          </cell>
          <cell r="AZ1302">
            <v>0.32486402777293444</v>
          </cell>
          <cell r="BA1302">
            <v>0.32427554351642263</v>
          </cell>
          <cell r="BB1302">
            <v>0.32368925182234776</v>
          </cell>
          <cell r="BC1302">
            <v>0.32310513898149373</v>
          </cell>
          <cell r="BD1302">
            <v>0.32252319144230662</v>
          </cell>
          <cell r="BE1302">
            <v>0.32194339580721193</v>
          </cell>
          <cell r="BF1302">
            <v>0.3213657388290746</v>
          </cell>
        </row>
        <row r="1303">
          <cell r="AB1303">
            <v>0.34004975522848757</v>
          </cell>
          <cell r="AC1303">
            <v>0.33930823529948073</v>
          </cell>
          <cell r="AD1303">
            <v>0.33858324237915233</v>
          </cell>
          <cell r="AE1303">
            <v>0.33787948620457675</v>
          </cell>
          <cell r="AF1303">
            <v>0.33719795445438439</v>
          </cell>
          <cell r="AG1303">
            <v>0.33652744176728355</v>
          </cell>
          <cell r="AH1303">
            <v>0.3358751787358068</v>
          </cell>
          <cell r="AI1303">
            <v>0.33523052001375669</v>
          </cell>
          <cell r="AJ1303">
            <v>0.33459289684478638</v>
          </cell>
          <cell r="AK1303">
            <v>0.33396543843995863</v>
          </cell>
          <cell r="AL1303">
            <v>0.33334194033083275</v>
          </cell>
          <cell r="AM1303">
            <v>0.3327208250851571</v>
          </cell>
          <cell r="AN1303">
            <v>0.33210207805615499</v>
          </cell>
          <cell r="AO1303">
            <v>0.33148568473926987</v>
          </cell>
          <cell r="AP1303">
            <v>0.33087163076986853</v>
          </cell>
          <cell r="AQ1303">
            <v>0.33025990192100318</v>
          </cell>
          <cell r="AR1303">
            <v>0.32965048410123204</v>
          </cell>
          <cell r="AS1303">
            <v>0.32904336335249368</v>
          </cell>
          <cell r="AT1303">
            <v>0.32843852584803473</v>
          </cell>
          <cell r="AU1303">
            <v>0.32783595789038983</v>
          </cell>
          <cell r="AV1303">
            <v>0.32723564590940935</v>
          </cell>
          <cell r="AW1303">
            <v>0.32663757646033614</v>
          </cell>
          <cell r="AX1303">
            <v>0.32604173622192878</v>
          </cell>
          <cell r="AY1303">
            <v>0.32544811199462792</v>
          </cell>
          <cell r="AZ1303">
            <v>0.32485669069876777</v>
          </cell>
          <cell r="BA1303">
            <v>0.32426745937282736</v>
          </cell>
          <cell r="BB1303">
            <v>0.32368040517172381</v>
          </cell>
          <cell r="BC1303">
            <v>0.32309551536514386</v>
          </cell>
          <cell r="BD1303">
            <v>0.32251277733591321</v>
          </cell>
          <cell r="BE1303">
            <v>0.32193217857840256</v>
          </cell>
          <cell r="BF1303">
            <v>0.3213537066969695</v>
          </cell>
        </row>
        <row r="1304">
          <cell r="AB1304">
            <v>0.34008072124538735</v>
          </cell>
          <cell r="AC1304">
            <v>0.33930258810364511</v>
          </cell>
          <cell r="AD1304">
            <v>0.33862756116821086</v>
          </cell>
          <cell r="AE1304">
            <v>0.33783418923422776</v>
          </cell>
          <cell r="AF1304">
            <v>0.33717558608918097</v>
          </cell>
          <cell r="AG1304">
            <v>0.3365597950350579</v>
          </cell>
          <cell r="AH1304">
            <v>0.33589408547745125</v>
          </cell>
          <cell r="AI1304">
            <v>0.33520580467474137</v>
          </cell>
          <cell r="AJ1304">
            <v>0.33460792364992498</v>
          </cell>
          <cell r="AK1304">
            <v>0.33399622981874805</v>
          </cell>
          <cell r="AL1304">
            <v>0.33336860373186478</v>
          </cell>
          <cell r="AM1304">
            <v>0.33274357715784908</v>
          </cell>
          <cell r="AN1304">
            <v>0.33212112508257907</v>
          </cell>
          <cell r="AO1304">
            <v>0.33150122319670317</v>
          </cell>
          <cell r="AP1304">
            <v>0.3308838478577793</v>
          </cell>
          <cell r="AQ1304">
            <v>0.33026897605507349</v>
          </cell>
          <cell r="AR1304">
            <v>0.32965658537679932</v>
          </cell>
          <cell r="AS1304">
            <v>0.32904665397959865</v>
          </cell>
          <cell r="AT1304">
            <v>0.32843916056008488</v>
          </cell>
          <cell r="AU1304">
            <v>0.3278340843282842</v>
          </cell>
          <cell r="AV1304">
            <v>0.32723140498282521</v>
          </cell>
          <cell r="AW1304">
            <v>0.32663110268774326</v>
          </cell>
          <cell r="AX1304">
            <v>0.32603315805077282</v>
          </cell>
          <cell r="AY1304">
            <v>0.32543755210301634</v>
          </cell>
          <cell r="AZ1304">
            <v>0.32484426627989138</v>
          </cell>
          <cell r="BA1304">
            <v>0.32425328240324602</v>
          </cell>
          <cell r="BB1304">
            <v>0.32366458266457676</v>
          </cell>
          <cell r="BC1304">
            <v>0.32307814960925452</v>
          </cell>
          <cell r="BD1304">
            <v>0.3224939661216914</v>
          </cell>
          <cell r="BE1304">
            <v>0.32191201541138115</v>
          </cell>
          <cell r="BF1304">
            <v>0.32133228099975153</v>
          </cell>
        </row>
        <row r="1305">
          <cell r="AB1305">
            <v>0.34000716285361599</v>
          </cell>
          <cell r="AC1305">
            <v>0.3392695533371875</v>
          </cell>
          <cell r="AD1305">
            <v>0.33855335260594344</v>
          </cell>
          <cell r="AE1305">
            <v>0.33785660528578842</v>
          </cell>
          <cell r="AF1305">
            <v>0.33717800815004895</v>
          </cell>
          <cell r="AG1305">
            <v>0.33651420436250312</v>
          </cell>
          <cell r="AH1305">
            <v>0.33586320986673912</v>
          </cell>
          <cell r="AI1305">
            <v>0.33522164072172439</v>
          </cell>
          <cell r="AJ1305">
            <v>0.33458793409613891</v>
          </cell>
          <cell r="AK1305">
            <v>0.33396063419224498</v>
          </cell>
          <cell r="AL1305">
            <v>0.33333807671772303</v>
          </cell>
          <cell r="AM1305">
            <v>0.33271803403268513</v>
          </cell>
          <cell r="AN1305">
            <v>0.33210048110743617</v>
          </cell>
          <cell r="AO1305">
            <v>0.33148539383137893</v>
          </cell>
          <cell r="AP1305">
            <v>0.33087274894502405</v>
          </cell>
          <cell r="AQ1305">
            <v>0.33026252397844658</v>
          </cell>
          <cell r="AR1305">
            <v>0.32965469719547524</v>
          </cell>
          <cell r="AS1305">
            <v>0.32904924754300058</v>
          </cell>
          <cell r="AT1305">
            <v>0.3284461546048501</v>
          </cell>
          <cell r="AU1305">
            <v>0.32784539855975736</v>
          </cell>
          <cell r="AV1305">
            <v>0.32724696014299709</v>
          </cell>
          <cell r="AW1305">
            <v>0.32665082061131651</v>
          </cell>
          <cell r="AX1305">
            <v>0.32605696171082937</v>
          </cell>
          <cell r="AY1305">
            <v>0.32546536564758261</v>
          </cell>
          <cell r="AZ1305">
            <v>0.32487601506053265</v>
          </cell>
          <cell r="BA1305">
            <v>0.32428889299670061</v>
          </cell>
          <cell r="BB1305">
            <v>0.32370398288830038</v>
          </cell>
          <cell r="BC1305">
            <v>0.32312126853165468</v>
          </cell>
          <cell r="BD1305">
            <v>0.3225407340677337</v>
          </cell>
          <cell r="BE1305">
            <v>0.32196236396416827</v>
          </cell>
          <cell r="BF1305">
            <v>0.32138614299861351</v>
          </cell>
        </row>
        <row r="1309">
          <cell r="AB1309">
            <v>2.0196137907479845</v>
          </cell>
          <cell r="AC1309">
            <v>2.0157183245166075</v>
          </cell>
          <cell r="AD1309">
            <v>2.0109777774923954</v>
          </cell>
          <cell r="AE1309">
            <v>2.0072169194033398</v>
          </cell>
          <cell r="AF1309">
            <v>2.0028504490166279</v>
          </cell>
          <cell r="AG1309">
            <v>1.9991686181163391</v>
          </cell>
          <cell r="AH1309">
            <v>1.9952194940020842</v>
          </cell>
          <cell r="AI1309">
            <v>1.9911867073201901</v>
          </cell>
          <cell r="AJ1309">
            <v>1.9876480150890965</v>
          </cell>
          <cell r="AK1309">
            <v>1.983616686486247</v>
          </cell>
          <cell r="AL1309">
            <v>1.9801102694541652</v>
          </cell>
          <cell r="AM1309">
            <v>1.976613538184089</v>
          </cell>
          <cell r="AN1309">
            <v>1.9731265405200236</v>
          </cell>
          <cell r="AO1309">
            <v>1.9696493197626512</v>
          </cell>
          <cell r="AP1309">
            <v>1.9661819149256781</v>
          </cell>
          <cell r="AQ1309">
            <v>1.9627243609763119</v>
          </cell>
          <cell r="AR1309">
            <v>1.9592766890609763</v>
          </cell>
          <cell r="AS1309">
            <v>1.9558389267173002</v>
          </cell>
          <cell r="AT1309">
            <v>1.9524110980733325</v>
          </cell>
          <cell r="AU1309">
            <v>1.948993224034858</v>
          </cell>
          <cell r="AV1309">
            <v>1.9455853224616204</v>
          </cell>
          <cell r="AW1309">
            <v>1.9421874083332031</v>
          </cell>
          <cell r="AX1309">
            <v>1.9387994939052475</v>
          </cell>
          <cell r="AY1309">
            <v>1.9354215888566657</v>
          </cell>
          <cell r="AZ1309">
            <v>1.9320537004284146</v>
          </cell>
          <cell r="BA1309">
            <v>1.9286958335543964</v>
          </cell>
          <cell r="BB1309">
            <v>1.92534799098498</v>
          </cell>
          <cell r="BC1309">
            <v>1.9220101734036232</v>
          </cell>
          <cell r="BD1309">
            <v>1.9186823795370225</v>
          </cell>
          <cell r="BE1309">
            <v>1.9153646062592025</v>
          </cell>
          <cell r="BF1309">
            <v>1.912056848689917</v>
          </cell>
        </row>
        <row r="1310">
          <cell r="AB1310">
            <v>2.0197870551181851</v>
          </cell>
          <cell r="AC1310">
            <v>2.0153686708771508</v>
          </cell>
          <cell r="AD1310">
            <v>2.0110867348310193</v>
          </cell>
          <cell r="AE1310">
            <v>2.0069458736252219</v>
          </cell>
          <cell r="AF1310">
            <v>2.0028987372165603</v>
          </cell>
          <cell r="AG1310">
            <v>1.9989317341492867</v>
          </cell>
          <cell r="AH1310">
            <v>1.9950477000629445</v>
          </cell>
          <cell r="AI1310">
            <v>1.9912350146118631</v>
          </cell>
          <cell r="AJ1310">
            <v>1.9874686959106767</v>
          </cell>
          <cell r="AK1310">
            <v>1.9837501204275843</v>
          </cell>
          <cell r="AL1310">
            <v>1.9800328935598688</v>
          </cell>
          <cell r="AM1310">
            <v>1.9763305992168594</v>
          </cell>
          <cell r="AN1310">
            <v>1.97264311543738</v>
          </cell>
          <cell r="AO1310">
            <v>1.9689703228208255</v>
          </cell>
          <cell r="AP1310">
            <v>1.9653121044171213</v>
          </cell>
          <cell r="AQ1310">
            <v>1.9616683456232387</v>
          </cell>
          <cell r="AR1310">
            <v>1.9580389340857962</v>
          </cell>
          <cell r="AS1310">
            <v>1.9544237596093268</v>
          </cell>
          <cell r="AT1310">
            <v>1.9508227140698078</v>
          </cell>
          <cell r="AU1310">
            <v>1.9472356913330913</v>
          </cell>
          <cell r="AV1310">
            <v>1.9436625871779492</v>
          </cell>
          <cell r="AW1310">
            <v>1.9401032992232961</v>
          </cell>
          <cell r="AX1310">
            <v>1.9365577268594758</v>
          </cell>
          <cell r="AY1310">
            <v>1.9330257711832273</v>
          </cell>
          <cell r="AZ1310">
            <v>1.9295073349361285</v>
          </cell>
          <cell r="BA1310">
            <v>1.9260023224462941</v>
          </cell>
          <cell r="BB1310">
            <v>1.9225106395731093</v>
          </cell>
          <cell r="BC1310">
            <v>1.9190321936548205</v>
          </cell>
          <cell r="BD1310">
            <v>1.9155668934587853</v>
          </cell>
          <cell r="BE1310">
            <v>1.9121146491342351</v>
          </cell>
          <cell r="BF1310">
            <v>1.908675372167385</v>
          </cell>
        </row>
        <row r="1311">
          <cell r="AB1311">
            <v>2.0198440411952379</v>
          </cell>
          <cell r="AC1311">
            <v>2.0153605813681299</v>
          </cell>
          <cell r="AD1311">
            <v>2.011117532998663</v>
          </cell>
          <cell r="AE1311">
            <v>2.006957963154159</v>
          </cell>
          <cell r="AF1311">
            <v>2.0028754171363334</v>
          </cell>
          <cell r="AG1311">
            <v>1.9989440895681669</v>
          </cell>
          <cell r="AH1311">
            <v>1.9950949273091891</v>
          </cell>
          <cell r="AI1311">
            <v>1.9912276938106597</v>
          </cell>
          <cell r="AJ1311">
            <v>1.9874775123398967</v>
          </cell>
          <cell r="AK1311">
            <v>1.9837291061798537</v>
          </cell>
          <cell r="AL1311">
            <v>1.9800447942038266</v>
          </cell>
          <cell r="AM1311">
            <v>1.9763747378017187</v>
          </cell>
          <cell r="AN1311">
            <v>1.9727188304221837</v>
          </cell>
          <cell r="AO1311">
            <v>1.9690769677891964</v>
          </cell>
          <cell r="AP1311">
            <v>1.9654490477827991</v>
          </cell>
          <cell r="AQ1311">
            <v>1.9618349703288316</v>
          </cell>
          <cell r="AR1311">
            <v>1.9582346372968542</v>
          </cell>
          <cell r="AS1311">
            <v>1.9546479524055267</v>
          </cell>
          <cell r="AT1311">
            <v>1.951074821134797</v>
          </cell>
          <cell r="AU1311">
            <v>1.9475151506443189</v>
          </cell>
          <cell r="AV1311">
            <v>1.9439688496975567</v>
          </cell>
          <cell r="AW1311">
            <v>1.940435828591111</v>
          </cell>
          <cell r="AX1311">
            <v>1.9369159990888263</v>
          </cell>
          <cell r="AY1311">
            <v>1.9334092743602924</v>
          </cell>
          <cell r="AZ1311">
            <v>1.92991556892338</v>
          </cell>
          <cell r="BA1311">
            <v>1.9264347985904891</v>
          </cell>
          <cell r="BB1311">
            <v>1.9229668804182272</v>
          </cell>
          <cell r="BC1311">
            <v>1.9195117326602298</v>
          </cell>
          <cell r="BD1311">
            <v>1.916069274722902</v>
          </cell>
          <cell r="BE1311">
            <v>1.9126394271238436</v>
          </cell>
          <cell r="BF1311">
            <v>1.9092221114527674</v>
          </cell>
        </row>
        <row r="1312">
          <cell r="AB1312">
            <v>2.0193109694469973</v>
          </cell>
          <cell r="AC1312">
            <v>2.0148812478387046</v>
          </cell>
          <cell r="AD1312">
            <v>2.0109648800316737</v>
          </cell>
          <cell r="AE1312">
            <v>2.0068056615393464</v>
          </cell>
          <cell r="AF1312">
            <v>2.0025306411941224</v>
          </cell>
          <cell r="AG1312">
            <v>1.9991193390847102</v>
          </cell>
          <cell r="AH1312">
            <v>1.9950935502500713</v>
          </cell>
          <cell r="AI1312">
            <v>1.9914235080094795</v>
          </cell>
          <cell r="AJ1312">
            <v>1.9873957966502935</v>
          </cell>
          <cell r="AK1312">
            <v>1.9838019919444863</v>
          </cell>
          <cell r="AL1312">
            <v>1.9799092323411267</v>
          </cell>
          <cell r="AM1312">
            <v>1.9760390507487491</v>
          </cell>
          <cell r="AN1312">
            <v>1.9721908935629937</v>
          </cell>
          <cell r="AO1312">
            <v>1.9683642405184913</v>
          </cell>
          <cell r="AP1312">
            <v>1.9645586019288146</v>
          </cell>
          <cell r="AQ1312">
            <v>1.9607735161996047</v>
          </cell>
          <cell r="AR1312">
            <v>1.9570085475838215</v>
          </cell>
          <cell r="AS1312">
            <v>1.953263284151993</v>
          </cell>
          <cell r="AT1312">
            <v>1.9495373359537937</v>
          </cell>
          <cell r="AU1312">
            <v>1.9458303333501819</v>
          </cell>
          <cell r="AV1312">
            <v>1.9421419254978967</v>
          </cell>
          <cell r="AW1312">
            <v>1.9384717789702748</v>
          </cell>
          <cell r="AX1312">
            <v>1.9348195765002627</v>
          </cell>
          <cell r="AY1312">
            <v>1.9311850158331485</v>
          </cell>
          <cell r="AZ1312">
            <v>1.9275678086779693</v>
          </cell>
          <cell r="BA1312">
            <v>1.9239676797477978</v>
          </cell>
          <cell r="BB1312">
            <v>1.9203843658802233</v>
          </cell>
          <cell r="BC1312">
            <v>1.916817615230282</v>
          </cell>
          <cell r="BD1312">
            <v>1.9132671865289421</v>
          </cell>
          <cell r="BE1312">
            <v>1.9097328484010263</v>
          </cell>
          <cell r="BF1312">
            <v>1.9062143787369465</v>
          </cell>
        </row>
        <row r="1313">
          <cell r="AB1313">
            <v>2.0198762326670829</v>
          </cell>
          <cell r="AC1313">
            <v>2.0154565029103968</v>
          </cell>
          <cell r="AD1313">
            <v>2.011165705755523</v>
          </cell>
          <cell r="AE1313">
            <v>2.0069965106041252</v>
          </cell>
          <cell r="AF1313">
            <v>2.0029358418143381</v>
          </cell>
          <cell r="AG1313">
            <v>1.9989715004406325</v>
          </cell>
          <cell r="AH1313">
            <v>1.9950830191194227</v>
          </cell>
          <cell r="AI1313">
            <v>1.9912580940331335</v>
          </cell>
          <cell r="AJ1313">
            <v>1.9874851866270695</v>
          </cell>
          <cell r="AK1313">
            <v>1.9837476623233516</v>
          </cell>
          <cell r="AL1313">
            <v>1.9800462209542349</v>
          </cell>
          <cell r="AM1313">
            <v>1.9763591553687567</v>
          </cell>
          <cell r="AN1313">
            <v>1.972686366716107</v>
          </cell>
          <cell r="AO1313">
            <v>1.9690277575513051</v>
          </cell>
          <cell r="AP1313">
            <v>1.9653832317930391</v>
          </cell>
          <cell r="AQ1313">
            <v>1.9617526946834614</v>
          </cell>
          <cell r="AR1313">
            <v>1.9581360527498384</v>
          </cell>
          <cell r="AS1313">
            <v>1.9545332137679394</v>
          </cell>
          <cell r="AT1313">
            <v>1.9509440867270742</v>
          </cell>
          <cell r="AU1313">
            <v>1.9473685817966706</v>
          </cell>
          <cell r="AV1313">
            <v>1.9438066102943261</v>
          </cell>
          <cell r="AW1313">
            <v>1.9402580846552371</v>
          </cell>
          <cell r="AX1313">
            <v>1.9367229184029329</v>
          </cell>
          <cell r="AY1313">
            <v>1.9332010261212509</v>
          </cell>
          <cell r="AZ1313">
            <v>1.9296923234274765</v>
          </cell>
          <cell r="BA1313">
            <v>1.9261967269465929</v>
          </cell>
          <cell r="BB1313">
            <v>1.9227141542865744</v>
          </cell>
          <cell r="BC1313">
            <v>1.9192445240146772</v>
          </cell>
          <cell r="BD1313">
            <v>1.9157877556346712</v>
          </cell>
          <cell r="BE1313">
            <v>1.9123437695649639</v>
          </cell>
          <cell r="BF1313">
            <v>1.9089124871175731</v>
          </cell>
        </row>
        <row r="1314">
          <cell r="AB1314">
            <v>2.0198955444412996</v>
          </cell>
          <cell r="AC1314">
            <v>2.0154909160665229</v>
          </cell>
          <cell r="AD1314">
            <v>2.0111844581232172</v>
          </cell>
          <cell r="AE1314">
            <v>2.0070041464495825</v>
          </cell>
          <cell r="AF1314">
            <v>2.0029558478566787</v>
          </cell>
          <cell r="AG1314">
            <v>1.998973002498486</v>
          </cell>
          <cell r="AH1314">
            <v>1.9950985600946136</v>
          </cell>
          <cell r="AI1314">
            <v>1.9912692872886995</v>
          </cell>
          <cell r="AJ1314">
            <v>1.9874818056680457</v>
          </cell>
          <cell r="AK1314">
            <v>1.9837547027463505</v>
          </cell>
          <cell r="AL1314">
            <v>1.9800511239811058</v>
          </cell>
          <cell r="AM1314">
            <v>1.9763616994247437</v>
          </cell>
          <cell r="AN1314">
            <v>1.9726863420754117</v>
          </cell>
          <cell r="AO1314">
            <v>1.9690249657760432</v>
          </cell>
          <cell r="AP1314">
            <v>1.9653774852007173</v>
          </cell>
          <cell r="AQ1314">
            <v>1.961743815841364</v>
          </cell>
          <cell r="AR1314">
            <v>1.9581238739948195</v>
          </cell>
          <cell r="AS1314">
            <v>1.9545175767501983</v>
          </cell>
          <cell r="AT1314">
            <v>1.9509248419765868</v>
          </cell>
          <cell r="AU1314">
            <v>1.9473455883110391</v>
          </cell>
          <cell r="AV1314">
            <v>1.9437797351468677</v>
          </cell>
          <cell r="AW1314">
            <v>1.9402272026222152</v>
          </cell>
          <cell r="AX1314">
            <v>1.9366879116089066</v>
          </cell>
          <cell r="AY1314">
            <v>1.9331617837015604</v>
          </cell>
          <cell r="AZ1314">
            <v>1.9296487412069616</v>
          </cell>
          <cell r="BA1314">
            <v>1.9261487071336754</v>
          </cell>
          <cell r="BB1314">
            <v>1.9226616051819101</v>
          </cell>
          <cell r="BC1314">
            <v>1.9191873597336047</v>
          </cell>
          <cell r="BD1314">
            <v>1.9157258958427437</v>
          </cell>
          <cell r="BE1314">
            <v>1.9122771392258897</v>
          </cell>
          <cell r="BF1314">
            <v>1.9088410162529259</v>
          </cell>
        </row>
        <row r="1315">
          <cell r="AB1315">
            <v>2.0200794825815374</v>
          </cell>
          <cell r="AC1315">
            <v>2.015457371723286</v>
          </cell>
          <cell r="AD1315">
            <v>2.0114477117300145</v>
          </cell>
          <cell r="AE1315">
            <v>2.0067350824459247</v>
          </cell>
          <cell r="AF1315">
            <v>2.0028229797674766</v>
          </cell>
          <cell r="AG1315">
            <v>1.9991651809089119</v>
          </cell>
          <cell r="AH1315">
            <v>1.995210866139892</v>
          </cell>
          <cell r="AI1315">
            <v>1.9911224781750658</v>
          </cell>
          <cell r="AJ1315">
            <v>1.9875710648904976</v>
          </cell>
          <cell r="AK1315">
            <v>1.9839376035362133</v>
          </cell>
          <cell r="AL1315">
            <v>1.9802095045831092</v>
          </cell>
          <cell r="AM1315">
            <v>1.9764968467364261</v>
          </cell>
          <cell r="AN1315">
            <v>1.97279948141228</v>
          </cell>
          <cell r="AO1315">
            <v>1.9691172642131232</v>
          </cell>
          <cell r="AP1315">
            <v>1.9654500547028491</v>
          </cell>
          <cell r="AQ1315">
            <v>1.9617977161976985</v>
          </cell>
          <cell r="AR1315">
            <v>1.9581601155716599</v>
          </cell>
          <cell r="AS1315">
            <v>1.9545371230751862</v>
          </cell>
          <cell r="AT1315">
            <v>1.9509286121661613</v>
          </cell>
          <cell r="AU1315">
            <v>1.9473344593521407</v>
          </cell>
          <cell r="AV1315">
            <v>1.9437545440429782</v>
          </cell>
          <cell r="AW1315">
            <v>1.940188748413044</v>
          </cell>
          <cell r="AX1315">
            <v>1.936636957272281</v>
          </cell>
          <cell r="AY1315">
            <v>1.9330990579454379</v>
          </cell>
          <cell r="AZ1315">
            <v>1.9295749401588951</v>
          </cell>
          <cell r="BA1315">
            <v>1.92606449593443</v>
          </cell>
          <cell r="BB1315">
            <v>1.9225676194895318</v>
          </cell>
          <cell r="BC1315">
            <v>1.9190842071437044</v>
          </cell>
          <cell r="BD1315">
            <v>1.9156141572303556</v>
          </cell>
          <cell r="BE1315">
            <v>1.9121573700138783</v>
          </cell>
          <cell r="BF1315">
            <v>1.9087137476115532</v>
          </cell>
        </row>
        <row r="1316">
          <cell r="AB1316">
            <v>2.0196425457347651</v>
          </cell>
          <cell r="AC1316">
            <v>2.015261145210685</v>
          </cell>
          <cell r="AD1316">
            <v>2.0110069128704988</v>
          </cell>
          <cell r="AE1316">
            <v>2.0068682337920887</v>
          </cell>
          <cell r="AF1316">
            <v>2.0028373668090209</v>
          </cell>
          <cell r="AG1316">
            <v>1.9988943723141532</v>
          </cell>
          <cell r="AH1316">
            <v>1.9950274650124082</v>
          </cell>
          <cell r="AI1316">
            <v>1.9912165442940697</v>
          </cell>
          <cell r="AJ1316">
            <v>1.9874523269411033</v>
          </cell>
          <cell r="AK1316">
            <v>1.9837261655149543</v>
          </cell>
          <cell r="AL1316">
            <v>1.9800281741192522</v>
          </cell>
          <cell r="AM1316">
            <v>1.9763451205730738</v>
          </cell>
          <cell r="AN1316">
            <v>1.9726768562000296</v>
          </cell>
          <cell r="AO1316">
            <v>1.9690232377831722</v>
          </cell>
          <cell r="AP1316">
            <v>1.9653841271611356</v>
          </cell>
          <cell r="AQ1316">
            <v>1.9617593908625652</v>
          </cell>
          <cell r="AR1316">
            <v>1.9581488997746039</v>
          </cell>
          <cell r="AS1316">
            <v>1.9545525288417813</v>
          </cell>
          <cell r="AT1316">
            <v>1.9509701567920334</v>
          </cell>
          <cell r="AU1316">
            <v>1.9474016658870372</v>
          </cell>
          <cell r="AV1316">
            <v>1.9438469416943254</v>
          </cell>
          <cell r="AW1316">
            <v>1.9403058728789755</v>
          </cell>
          <cell r="AX1316">
            <v>1.9367783510129037</v>
          </cell>
          <cell r="AY1316">
            <v>1.9332642704000293</v>
          </cell>
          <cell r="AZ1316">
            <v>1.9297635279157532</v>
          </cell>
          <cell r="BA1316">
            <v>1.9262760228593809</v>
          </cell>
          <cell r="BB1316">
            <v>1.9228016568182629</v>
          </cell>
          <cell r="BC1316">
            <v>1.9193403335425565</v>
          </cell>
          <cell r="BD1316">
            <v>1.9158919588296246</v>
          </cell>
          <cell r="BE1316">
            <v>1.9124564404171946</v>
          </cell>
          <cell r="BF1316">
            <v>1.9090336878845375</v>
          </cell>
        </row>
        <row r="1329">
          <cell r="AB1329">
            <v>3.6155430978862937E-2</v>
          </cell>
          <cell r="AC1329">
            <v>3.6007319907841756E-2</v>
          </cell>
          <cell r="AD1329">
            <v>3.5873931015878081E-2</v>
          </cell>
          <cell r="AE1329">
            <v>3.5753408853574024E-2</v>
          </cell>
          <cell r="AF1329">
            <v>3.5643850652664129E-2</v>
          </cell>
          <cell r="AG1329">
            <v>3.5543368887063623E-2</v>
          </cell>
          <cell r="AH1329">
            <v>3.5450022652582944E-2</v>
          </cell>
          <cell r="AI1329">
            <v>3.5362326803537618E-2</v>
          </cell>
          <cell r="AJ1329">
            <v>3.5278843142316864E-2</v>
          </cell>
          <cell r="AK1329">
            <v>3.5198604861448324E-2</v>
          </cell>
          <cell r="AL1329">
            <v>3.5120771354120311E-2</v>
          </cell>
          <cell r="AM1329">
            <v>3.5043460538658359E-2</v>
          </cell>
          <cell r="AN1329">
            <v>3.496665773305227E-2</v>
          </cell>
          <cell r="AO1329">
            <v>3.4890349225101626E-2</v>
          </cell>
          <cell r="AP1329">
            <v>3.4814522185240664E-2</v>
          </cell>
          <cell r="AQ1329">
            <v>3.4739164588711728E-2</v>
          </cell>
          <cell r="AR1329">
            <v>3.466426514593663E-2</v>
          </cell>
          <cell r="AS1329">
            <v>3.4589813240094434E-2</v>
          </cell>
          <cell r="AT1329">
            <v>3.4515798871048782E-2</v>
          </cell>
          <cell r="AU1329">
            <v>3.4442212604882574E-2</v>
          </cell>
          <cell r="AV1329">
            <v>3.4369045528395169E-2</v>
          </cell>
          <cell r="AW1329">
            <v>3.4296289208000756E-2</v>
          </cell>
          <cell r="AX1329">
            <v>3.4223935652538201E-2</v>
          </cell>
          <cell r="AY1329">
            <v>3.4151977279563019E-2</v>
          </cell>
          <cell r="AZ1329">
            <v>3.4080406884747429E-2</v>
          </cell>
          <cell r="BA1329">
            <v>3.4009217614056356E-2</v>
          </cell>
          <cell r="BB1329">
            <v>3.3938402938410266E-2</v>
          </cell>
          <cell r="BC1329">
            <v>3.3867956630578087E-2</v>
          </cell>
          <cell r="BD1329">
            <v>3.3797872744073483E-2</v>
          </cell>
          <cell r="BE1329">
            <v>3.3728145593854106E-2</v>
          </cell>
          <cell r="BF1329">
            <v>3.3658769738645809E-2</v>
          </cell>
        </row>
        <row r="1330">
          <cell r="AB1330">
            <v>3.6142898360580634E-2</v>
          </cell>
          <cell r="AC1330">
            <v>3.5997447528462172E-2</v>
          </cell>
          <cell r="AD1330">
            <v>3.5866620150339493E-2</v>
          </cell>
          <cell r="AE1330">
            <v>3.5747697813295572E-2</v>
          </cell>
          <cell r="AF1330">
            <v>3.5639562909789993E-2</v>
          </cell>
          <cell r="AG1330">
            <v>3.5540422018825291E-2</v>
          </cell>
          <cell r="AH1330">
            <v>3.5447887985935671E-2</v>
          </cell>
          <cell r="AI1330">
            <v>3.5360982565040978E-2</v>
          </cell>
          <cell r="AJ1330">
            <v>3.5278215547554961E-2</v>
          </cell>
          <cell r="AK1330">
            <v>3.5198127570260508E-2</v>
          </cell>
          <cell r="AL1330">
            <v>3.512060723907566E-2</v>
          </cell>
          <cell r="AM1330">
            <v>3.5043597607938605E-2</v>
          </cell>
          <cell r="AN1330">
            <v>3.496708460151296E-2</v>
          </cell>
          <cell r="AO1330">
            <v>3.489105507518394E-2</v>
          </cell>
          <cell r="AP1330">
            <v>3.4815496730902971E-2</v>
          </cell>
          <cell r="AQ1330">
            <v>3.4740398042114269E-2</v>
          </cell>
          <cell r="AR1330">
            <v>3.4665748186638402E-2</v>
          </cell>
          <cell r="AS1330">
            <v>3.4591536986544651E-2</v>
          </cell>
          <cell r="AT1330">
            <v>3.4517754854176158E-2</v>
          </cell>
          <cell r="AU1330">
            <v>3.4444392743604127E-2</v>
          </cell>
          <cell r="AV1330">
            <v>3.4371442106883511E-2</v>
          </cell>
          <cell r="AW1330">
            <v>3.4298894854563555E-2</v>
          </cell>
          <cell r="AX1330">
            <v>3.4226743319977222E-2</v>
          </cell>
          <cell r="AY1330">
            <v>3.4154980226892867E-2</v>
          </cell>
          <cell r="AZ1330">
            <v>3.4083598660163583E-2</v>
          </cell>
          <cell r="BA1330">
            <v>3.4012592039054192E-2</v>
          </cell>
          <cell r="BB1330">
            <v>3.3941954092963848E-2</v>
          </cell>
          <cell r="BC1330">
            <v>3.3871678839296433E-2</v>
          </cell>
          <cell r="BD1330">
            <v>3.380176056325903E-2</v>
          </cell>
          <cell r="BE1330">
            <v>3.373219379939469E-2</v>
          </cell>
          <cell r="BF1330">
            <v>3.3662973314677332E-2</v>
          </cell>
        </row>
        <row r="1331">
          <cell r="AB1331">
            <v>3.7404187437523606E-2</v>
          </cell>
          <cell r="AC1331">
            <v>3.7330846633113618E-2</v>
          </cell>
          <cell r="AD1331">
            <v>3.7272692246575638E-2</v>
          </cell>
          <cell r="AE1331">
            <v>3.7226908335150896E-2</v>
          </cell>
          <cell r="AF1331">
            <v>3.7192657646551643E-2</v>
          </cell>
          <cell r="AG1331">
            <v>3.7166278071277294E-2</v>
          </cell>
          <cell r="AH1331">
            <v>3.7146109798171012E-2</v>
          </cell>
          <cell r="AI1331">
            <v>3.7131843467126918E-2</v>
          </cell>
          <cell r="AJ1331">
            <v>3.7122022622424582E-2</v>
          </cell>
          <cell r="AK1331">
            <v>3.7114829879882724E-2</v>
          </cell>
          <cell r="AL1331">
            <v>3.7109364877786759E-2</v>
          </cell>
          <cell r="AM1331">
            <v>3.7104144534922272E-2</v>
          </cell>
          <cell r="AN1331">
            <v>3.7099152781506044E-2</v>
          </cell>
          <cell r="AO1331">
            <v>3.7094374924936675E-2</v>
          </cell>
          <cell r="AP1331">
            <v>3.7089797505358353E-2</v>
          </cell>
          <cell r="AQ1331">
            <v>3.7085408169029006E-2</v>
          </cell>
          <cell r="AR1331">
            <v>3.7081195556983949E-2</v>
          </cell>
          <cell r="AS1331">
            <v>3.7077149206882043E-2</v>
          </cell>
          <cell r="AT1331">
            <v>3.7073259466248676E-2</v>
          </cell>
          <cell r="AU1331">
            <v>3.70695174156008E-2</v>
          </cell>
          <cell r="AV1331">
            <v>3.7065914800165939E-2</v>
          </cell>
          <cell r="AW1331">
            <v>3.7062443969093903E-2</v>
          </cell>
          <cell r="AX1331">
            <v>3.7059097821219814E-2</v>
          </cell>
          <cell r="AY1331">
            <v>3.7055869756569076E-2</v>
          </cell>
          <cell r="AZ1331">
            <v>3.7052753632907463E-2</v>
          </cell>
          <cell r="BA1331">
            <v>3.7049743726734238E-2</v>
          </cell>
          <cell r="BB1331">
            <v>3.7046834698197348E-2</v>
          </cell>
          <cell r="BC1331">
            <v>3.704402155947796E-2</v>
          </cell>
          <cell r="BD1331">
            <v>3.7041299646250921E-2</v>
          </cell>
          <cell r="BE1331">
            <v>3.7038664591877227E-2</v>
          </cell>
          <cell r="BF1331">
            <v>3.7036112304028333E-2</v>
          </cell>
        </row>
        <row r="1332">
          <cell r="AB1332">
            <v>3.7389589710343597E-2</v>
          </cell>
          <cell r="AC1332">
            <v>3.7319445377330569E-2</v>
          </cell>
          <cell r="AD1332">
            <v>3.7263533154047714E-2</v>
          </cell>
          <cell r="AE1332">
            <v>3.721990382398483E-2</v>
          </cell>
          <cell r="AF1332">
            <v>3.7186586746944264E-2</v>
          </cell>
          <cell r="AG1332">
            <v>3.7161597050066476E-2</v>
          </cell>
          <cell r="AH1332">
            <v>3.7143228521139868E-2</v>
          </cell>
          <cell r="AI1332">
            <v>3.7129846210666714E-2</v>
          </cell>
          <cell r="AJ1332">
            <v>3.7120254674167318E-2</v>
          </cell>
          <cell r="AK1332">
            <v>3.7113347100863739E-2</v>
          </cell>
          <cell r="AL1332">
            <v>3.7108455421700624E-2</v>
          </cell>
          <cell r="AM1332">
            <v>3.7103820254552111E-2</v>
          </cell>
          <cell r="AN1332">
            <v>3.7099421938283701E-2</v>
          </cell>
          <cell r="AO1332">
            <v>3.7095242771018881E-2</v>
          </cell>
          <cell r="AP1332">
            <v>3.7091266772018003E-2</v>
          </cell>
          <cell r="AQ1332">
            <v>3.7087479477461667E-2</v>
          </cell>
          <cell r="AR1332">
            <v>3.7083867764636798E-2</v>
          </cell>
          <cell r="AS1332">
            <v>3.7080419700021544E-2</v>
          </cell>
          <cell r="AT1332">
            <v>3.7077124407562542E-2</v>
          </cell>
          <cell r="AU1332">
            <v>3.707397195408136E-2</v>
          </cell>
          <cell r="AV1332">
            <v>3.7070953249266479E-2</v>
          </cell>
          <cell r="AW1332">
            <v>3.7068059958129805E-2</v>
          </cell>
          <cell r="AX1332">
            <v>3.7065284424152987E-2</v>
          </cell>
          <cell r="AY1332">
            <v>3.7062619601628481E-2</v>
          </cell>
          <cell r="AZ1332">
            <v>3.7060058995941704E-2</v>
          </cell>
          <cell r="BA1332">
            <v>3.705759661072229E-2</v>
          </cell>
          <cell r="BB1332">
            <v>3.7055226900964272E-2</v>
          </cell>
          <cell r="BC1332">
            <v>3.7052944731341068E-2</v>
          </cell>
          <cell r="BD1332">
            <v>3.7050745339056369E-2</v>
          </cell>
          <cell r="BE1332">
            <v>3.7048624300665425E-2</v>
          </cell>
          <cell r="BF1332">
            <v>3.7046577502380364E-2</v>
          </cell>
        </row>
        <row r="1333">
          <cell r="AB1333">
            <v>3.7415213799960295E-2</v>
          </cell>
          <cell r="AC1333">
            <v>3.7340716484322856E-2</v>
          </cell>
          <cell r="AD1333">
            <v>3.7280707905958367E-2</v>
          </cell>
          <cell r="AE1333">
            <v>3.7233606338192317E-2</v>
          </cell>
          <cell r="AF1333">
            <v>3.719724767724894E-2</v>
          </cell>
          <cell r="AG1333">
            <v>3.7169784475204339E-2</v>
          </cell>
          <cell r="AH1333">
            <v>3.7149425673869432E-2</v>
          </cell>
          <cell r="AI1333">
            <v>3.7134624064610752E-2</v>
          </cell>
          <cell r="AJ1333">
            <v>3.7123781021720634E-2</v>
          </cell>
          <cell r="AK1333">
            <v>3.7115976686096945E-2</v>
          </cell>
          <cell r="AL1333">
            <v>3.7110387329375855E-2</v>
          </cell>
          <cell r="AM1333">
            <v>3.7104994441957896E-2</v>
          </cell>
          <cell r="AN1333">
            <v>3.7099787843737499E-2</v>
          </cell>
          <cell r="AO1333">
            <v>3.7094758045980815E-2</v>
          </cell>
          <cell r="AP1333">
            <v>3.708989619361331E-2</v>
          </cell>
          <cell r="AQ1333">
            <v>3.7085194013193504E-2</v>
          </cell>
          <cell r="AR1333">
            <v>3.7080643765929761E-2</v>
          </cell>
          <cell r="AS1333">
            <v>3.7076238205179017E-2</v>
          </cell>
          <cell r="AT1333">
            <v>3.7071970537936233E-2</v>
          </cell>
          <cell r="AU1333">
            <v>3.7067834389884438E-2</v>
          </cell>
          <cell r="AV1333">
            <v>3.7063823773626714E-2</v>
          </cell>
          <cell r="AW1333">
            <v>3.7059933059767645E-2</v>
          </cell>
          <cell r="AX1333">
            <v>3.7056156950550069E-2</v>
          </cell>
          <cell r="AY1333">
            <v>3.705249045578779E-2</v>
          </cell>
          <cell r="AZ1333">
            <v>3.7048928870864244E-2</v>
          </cell>
          <cell r="BA1333">
            <v>3.7045467756592849E-2</v>
          </cell>
          <cell r="BB1333">
            <v>3.7042102920758373E-2</v>
          </cell>
          <cell r="BC1333">
            <v>3.7038830401177364E-2</v>
          </cell>
          <cell r="BD1333">
            <v>3.7035646450133977E-2</v>
          </cell>
          <cell r="BE1333">
            <v>3.703254752006277E-2</v>
          </cell>
          <cell r="BF1333">
            <v>3.7029530250363138E-2</v>
          </cell>
        </row>
        <row r="1334">
          <cell r="AB1334">
            <v>3.7419228010040488E-2</v>
          </cell>
          <cell r="AC1334">
            <v>3.7344225247071212E-2</v>
          </cell>
          <cell r="AD1334">
            <v>3.7283710193461404E-2</v>
          </cell>
          <cell r="AE1334">
            <v>3.7235860642978805E-2</v>
          </cell>
          <cell r="AF1334">
            <v>3.7199509460509539E-2</v>
          </cell>
          <cell r="AG1334">
            <v>3.7171761800309261E-2</v>
          </cell>
          <cell r="AH1334">
            <v>3.7150801837319253E-2</v>
          </cell>
          <cell r="AI1334">
            <v>3.7135424576036823E-2</v>
          </cell>
          <cell r="AJ1334">
            <v>3.7124594312473308E-2</v>
          </cell>
          <cell r="AK1334">
            <v>3.7116849671825908E-2</v>
          </cell>
          <cell r="AL1334">
            <v>3.7110855269977004E-2</v>
          </cell>
          <cell r="AM1334">
            <v>3.71050359672137E-2</v>
          </cell>
          <cell r="AN1334">
            <v>3.7099384201894701E-2</v>
          </cell>
          <cell r="AO1334">
            <v>3.7093892841598704E-2</v>
          </cell>
          <cell r="AP1334">
            <v>3.7088555153095802E-2</v>
          </cell>
          <cell r="AQ1334">
            <v>3.7083364774805221E-2</v>
          </cell>
          <cell r="AR1334">
            <v>3.7078315691502231E-2</v>
          </cell>
          <cell r="AS1334">
            <v>3.7073402211062929E-2</v>
          </cell>
          <cell r="AT1334">
            <v>3.7068618943058185E-2</v>
          </cell>
          <cell r="AU1334">
            <v>3.7063960779026649E-2</v>
          </cell>
          <cell r="AV1334">
            <v>3.7059422874276174E-2</v>
          </cell>
          <cell r="AW1334">
            <v>3.7055000631076432E-2</v>
          </cell>
          <cell r="AX1334">
            <v>3.7050689683120544E-2</v>
          </cell>
          <cell r="AY1334">
            <v>3.704648588114548E-2</v>
          </cell>
          <cell r="AZ1334">
            <v>3.7042385279611248E-2</v>
          </cell>
          <cell r="BA1334">
            <v>3.7038384124349476E-2</v>
          </cell>
          <cell r="BB1334">
            <v>3.7034478841099616E-2</v>
          </cell>
          <cell r="BC1334">
            <v>3.7030666024859625E-2</v>
          </cell>
          <cell r="BD1334">
            <v>3.7026942429984208E-2</v>
          </cell>
          <cell r="BE1334">
            <v>3.7023304960970019E-2</v>
          </cell>
          <cell r="BF1334">
            <v>3.7019750663873127E-2</v>
          </cell>
        </row>
        <row r="1335">
          <cell r="AB1335">
            <v>3.7401784795058575E-2</v>
          </cell>
          <cell r="AC1335">
            <v>3.7329722395378274E-2</v>
          </cell>
          <cell r="AD1335">
            <v>3.7271987770849925E-2</v>
          </cell>
          <cell r="AE1335">
            <v>3.7226668727405418E-2</v>
          </cell>
          <cell r="AF1335">
            <v>3.7191918630052591E-2</v>
          </cell>
          <cell r="AG1335">
            <v>3.7165769555881287E-2</v>
          </cell>
          <cell r="AH1335">
            <v>3.7146428276452675E-2</v>
          </cell>
          <cell r="AI1335">
            <v>3.7132328816392307E-2</v>
          </cell>
          <cell r="AJ1335">
            <v>3.7122061329257883E-2</v>
          </cell>
          <cell r="AK1335">
            <v>3.7114726703406736E-2</v>
          </cell>
          <cell r="AL1335">
            <v>3.7109466708244866E-2</v>
          </cell>
          <cell r="AM1335">
            <v>3.7104429414821276E-2</v>
          </cell>
          <cell r="AN1335">
            <v>3.7099600972958356E-2</v>
          </cell>
          <cell r="AO1335">
            <v>3.709496865763965E-2</v>
          </cell>
          <cell r="AP1335">
            <v>3.7090520757026763E-2</v>
          </cell>
          <cell r="AQ1335">
            <v>3.7086246473589608E-2</v>
          </cell>
          <cell r="AR1335">
            <v>3.7082135836592811E-2</v>
          </cell>
          <cell r="AS1335">
            <v>3.7078179624444846E-2</v>
          </cell>
          <cell r="AT1335">
            <v>3.7074369295637323E-2</v>
          </cell>
          <cell r="AU1335">
            <v>3.7070696927185717E-2</v>
          </cell>
          <cell r="AV1335">
            <v>3.7067155159637613E-2</v>
          </cell>
          <cell r="AW1335">
            <v>3.7063737147845804E-2</v>
          </cell>
          <cell r="AX1335">
            <v>3.7060436516812692E-2</v>
          </cell>
          <cell r="AY1335">
            <v>3.7057247322007304E-2</v>
          </cell>
          <cell r="AZ1335">
            <v>3.7054164013634788E-2</v>
          </cell>
          <cell r="BA1335">
            <v>3.7051181404406726E-2</v>
          </cell>
          <cell r="BB1335">
            <v>3.7048294640418554E-2</v>
          </cell>
          <cell r="BC1335">
            <v>3.7045499174790157E-2</v>
          </cell>
          <cell r="BD1335">
            <v>3.7042790743768435E-2</v>
          </cell>
          <cell r="BE1335">
            <v>3.7040165345027784E-2</v>
          </cell>
          <cell r="BF1335">
            <v>3.7037619217936066E-2</v>
          </cell>
        </row>
        <row r="1336">
          <cell r="AB1336">
            <v>3.7386784149227095E-2</v>
          </cell>
          <cell r="AC1336">
            <v>3.7317277609616194E-2</v>
          </cell>
          <cell r="AD1336">
            <v>3.7261906998527161E-2</v>
          </cell>
          <cell r="AE1336">
            <v>3.7218718027374059E-2</v>
          </cell>
          <cell r="AF1336">
            <v>3.7185681648267799E-2</v>
          </cell>
          <cell r="AG1336">
            <v>3.7161058722097795E-2</v>
          </cell>
          <cell r="AH1336">
            <v>3.714291381531918E-2</v>
          </cell>
          <cell r="AI1336">
            <v>3.7129633280425095E-2</v>
          </cell>
          <cell r="AJ1336">
            <v>3.7120051304090851E-2</v>
          </cell>
          <cell r="AK1336">
            <v>3.7113253747779011E-2</v>
          </cell>
          <cell r="AL1336">
            <v>3.7108441725766203E-2</v>
          </cell>
          <cell r="AM1336">
            <v>3.7103876017495825E-2</v>
          </cell>
          <cell r="AN1336">
            <v>3.709953818276706E-2</v>
          </cell>
          <cell r="AO1336">
            <v>3.7095411577256328E-2</v>
          </cell>
          <cell r="AP1336">
            <v>3.7091481139089666E-2</v>
          </cell>
          <cell r="AQ1336">
            <v>3.708773320514587E-2</v>
          </cell>
          <cell r="AR1336">
            <v>3.708415535236808E-2</v>
          </cell>
          <cell r="AS1336">
            <v>3.7080736260199823E-2</v>
          </cell>
          <cell r="AT1336">
            <v>3.7077465590936109E-2</v>
          </cell>
          <cell r="AU1336">
            <v>3.7074333885325342E-2</v>
          </cell>
          <cell r="AV1336">
            <v>3.7071332471201347E-2</v>
          </cell>
          <cell r="AW1336">
            <v>3.7068453383286896E-2</v>
          </cell>
          <cell r="AX1336">
            <v>3.7065689292606875E-2</v>
          </cell>
          <cell r="AY1336">
            <v>3.7063033444194017E-2</v>
          </cell>
          <cell r="AZ1336">
            <v>3.7060479601972486E-2</v>
          </cell>
          <cell r="BA1336">
            <v>3.7058021999872529E-2</v>
          </cell>
          <cell r="BB1336">
            <v>3.7055655298369586E-2</v>
          </cell>
          <cell r="BC1336">
            <v>3.7053374545758362E-2</v>
          </cell>
          <cell r="BD1336">
            <v>3.7051175143570772E-2</v>
          </cell>
          <cell r="BE1336">
            <v>3.7049052815629431E-2</v>
          </cell>
          <cell r="BF1336">
            <v>3.7047003580298603E-2</v>
          </cell>
        </row>
        <row r="1340">
          <cell r="AB1340">
            <v>0.19523932712966841</v>
          </cell>
          <cell r="AC1340">
            <v>0.19443952734679387</v>
          </cell>
          <cell r="AD1340">
            <v>0.19371922733076627</v>
          </cell>
          <cell r="AE1340">
            <v>0.19306840765484504</v>
          </cell>
          <cell r="AF1340">
            <v>0.19247679337040488</v>
          </cell>
          <cell r="AG1340">
            <v>0.19193419183659621</v>
          </cell>
          <cell r="AH1340">
            <v>0.19143012217080382</v>
          </cell>
          <cell r="AI1340">
            <v>0.19095656458633789</v>
          </cell>
          <cell r="AJ1340">
            <v>0.19050575281610649</v>
          </cell>
          <cell r="AK1340">
            <v>0.190072466099763</v>
          </cell>
          <cell r="AL1340">
            <v>0.18965216516052796</v>
          </cell>
          <cell r="AM1340">
            <v>0.18923468675736743</v>
          </cell>
          <cell r="AN1340">
            <v>0.18881995160742632</v>
          </cell>
          <cell r="AO1340">
            <v>0.18840788566482247</v>
          </cell>
          <cell r="AP1340">
            <v>0.18799841964990088</v>
          </cell>
          <cell r="AQ1340">
            <v>0.18759148862897013</v>
          </cell>
          <cell r="AR1340">
            <v>0.18718703163830822</v>
          </cell>
          <cell r="AS1340">
            <v>0.18678499134708199</v>
          </cell>
          <cell r="AT1340">
            <v>0.18638531375455517</v>
          </cell>
          <cell r="AU1340">
            <v>0.18598794791757556</v>
          </cell>
          <cell r="AV1340">
            <v>0.18559284570485965</v>
          </cell>
          <cell r="AW1340">
            <v>0.18519996157504412</v>
          </cell>
          <cell r="AX1340">
            <v>0.18480925237585888</v>
          </cell>
          <cell r="AY1340">
            <v>0.18442067716210375</v>
          </cell>
          <cell r="AZ1340">
            <v>0.18403419703040877</v>
          </cell>
          <cell r="BA1340">
            <v>0.18364977496898452</v>
          </cell>
          <cell r="BB1340">
            <v>0.18326737572080154</v>
          </cell>
          <cell r="BC1340">
            <v>0.1828869656588121</v>
          </cell>
          <cell r="BD1340">
            <v>0.18250851267199</v>
          </cell>
          <cell r="BE1340">
            <v>0.18213198606110659</v>
          </cell>
          <cell r="BF1340">
            <v>0.18175735644328148</v>
          </cell>
        </row>
        <row r="1341">
          <cell r="AB1341">
            <v>0.19517165099099812</v>
          </cell>
          <cell r="AC1341">
            <v>0.19438621649818677</v>
          </cell>
          <cell r="AD1341">
            <v>0.19367974865688947</v>
          </cell>
          <cell r="AE1341">
            <v>0.19303756803736605</v>
          </cell>
          <cell r="AF1341">
            <v>0.1924536395589031</v>
          </cell>
          <cell r="AG1341">
            <v>0.19191827874812195</v>
          </cell>
          <cell r="AH1341">
            <v>0.19141859497091773</v>
          </cell>
          <cell r="AI1341">
            <v>0.19094930569846186</v>
          </cell>
          <cell r="AJ1341">
            <v>0.19050236380439495</v>
          </cell>
          <cell r="AK1341">
            <v>0.19006988872735084</v>
          </cell>
          <cell r="AL1341">
            <v>0.18965127893928757</v>
          </cell>
          <cell r="AM1341">
            <v>0.18923542693148013</v>
          </cell>
          <cell r="AN1341">
            <v>0.18882225669711222</v>
          </cell>
          <cell r="AO1341">
            <v>0.18841169725526391</v>
          </cell>
          <cell r="AP1341">
            <v>0.18800368219647312</v>
          </cell>
          <cell r="AQ1341">
            <v>0.18759814927733853</v>
          </cell>
          <cell r="AR1341">
            <v>0.18719504005809134</v>
          </cell>
          <cell r="AS1341">
            <v>0.18679429957790569</v>
          </cell>
          <cell r="AT1341">
            <v>0.18639587606343455</v>
          </cell>
          <cell r="AU1341">
            <v>0.18599972066666251</v>
          </cell>
          <cell r="AV1341">
            <v>0.18560578722868634</v>
          </cell>
          <cell r="AW1341">
            <v>0.18521403206647197</v>
          </cell>
          <cell r="AX1341">
            <v>0.18482441378001749</v>
          </cell>
          <cell r="AY1341">
            <v>0.18443689307767197</v>
          </cell>
          <cell r="AZ1341">
            <v>0.1840514326176422</v>
          </cell>
          <cell r="BA1341">
            <v>0.18366799686395824</v>
          </cell>
          <cell r="BB1341">
            <v>0.18328655195537555</v>
          </cell>
          <cell r="BC1341">
            <v>0.18290706558587511</v>
          </cell>
          <cell r="BD1341">
            <v>0.18252950689557518</v>
          </cell>
          <cell r="BE1341">
            <v>0.18215384637100823</v>
          </cell>
          <cell r="BF1341">
            <v>0.18178005575383355</v>
          </cell>
        </row>
        <row r="1342">
          <cell r="AB1342">
            <v>0.2019826120010414</v>
          </cell>
          <cell r="AC1342">
            <v>0.20158657165754429</v>
          </cell>
          <cell r="AD1342">
            <v>0.20127253797049044</v>
          </cell>
          <cell r="AE1342">
            <v>0.20102530484899461</v>
          </cell>
          <cell r="AF1342">
            <v>0.20084035113070658</v>
          </cell>
          <cell r="AG1342">
            <v>0.20069790142433908</v>
          </cell>
          <cell r="AH1342">
            <v>0.20058899274965228</v>
          </cell>
          <cell r="AI1342">
            <v>0.20051195456207582</v>
          </cell>
          <cell r="AJ1342">
            <v>0.20045892200072563</v>
          </cell>
          <cell r="AK1342">
            <v>0.20042008119103066</v>
          </cell>
          <cell r="AL1342">
            <v>0.20039057017973605</v>
          </cell>
          <cell r="AM1342">
            <v>0.20036238032829037</v>
          </cell>
          <cell r="AN1342">
            <v>0.20033542485986433</v>
          </cell>
          <cell r="AO1342">
            <v>0.20030962443441036</v>
          </cell>
          <cell r="AP1342">
            <v>0.20028490636870719</v>
          </cell>
          <cell r="AQ1342">
            <v>0.20026120395254771</v>
          </cell>
          <cell r="AR1342">
            <v>0.20023845584752256</v>
          </cell>
          <cell r="AS1342">
            <v>0.20021660555698978</v>
          </cell>
          <cell r="AT1342">
            <v>0.20019560095758637</v>
          </cell>
          <cell r="AU1342">
            <v>0.20017539388410402</v>
          </cell>
          <cell r="AV1342">
            <v>0.20015593976077134</v>
          </cell>
          <cell r="AW1342">
            <v>0.20013719727299734</v>
          </cell>
          <cell r="AX1342">
            <v>0.2001191280744917</v>
          </cell>
          <cell r="AY1342">
            <v>0.20010169652539167</v>
          </cell>
          <cell r="AZ1342">
            <v>0.20008486945763243</v>
          </cell>
          <cell r="BA1342">
            <v>0.20006861596431003</v>
          </cell>
          <cell r="BB1342">
            <v>0.2000529072102234</v>
          </cell>
          <cell r="BC1342">
            <v>0.2000377162611508</v>
          </cell>
          <cell r="BD1342">
            <v>0.20002301792973659</v>
          </cell>
          <cell r="BE1342">
            <v>0.20000878863613003</v>
          </cell>
          <cell r="BF1342">
            <v>0.19999500628175698</v>
          </cell>
        </row>
        <row r="1343">
          <cell r="AB1343">
            <v>0.20190378427433242</v>
          </cell>
          <cell r="AC1343">
            <v>0.2015250048763651</v>
          </cell>
          <cell r="AD1343">
            <v>0.2012230788708792</v>
          </cell>
          <cell r="AE1343">
            <v>0.20098748048872811</v>
          </cell>
          <cell r="AF1343">
            <v>0.20080756827285301</v>
          </cell>
          <cell r="AG1343">
            <v>0.20067262390982088</v>
          </cell>
          <cell r="AH1343">
            <v>0.20057343385369653</v>
          </cell>
          <cell r="AI1343">
            <v>0.20050116937719936</v>
          </cell>
          <cell r="AJ1343">
            <v>0.20044937508014404</v>
          </cell>
          <cell r="AK1343">
            <v>0.20041207418433454</v>
          </cell>
          <cell r="AL1343">
            <v>0.20038565911687484</v>
          </cell>
          <cell r="AM1343">
            <v>0.2003606292142929</v>
          </cell>
          <cell r="AN1343">
            <v>0.20033687830646252</v>
          </cell>
          <cell r="AO1343">
            <v>0.20031431080325052</v>
          </cell>
          <cell r="AP1343">
            <v>0.20029284040866296</v>
          </cell>
          <cell r="AQ1343">
            <v>0.20027238901807509</v>
          </cell>
          <cell r="AR1343">
            <v>0.2002528857688364</v>
          </cell>
          <cell r="AS1343">
            <v>0.20023426621992896</v>
          </cell>
          <cell r="AT1343">
            <v>0.20021647164066458</v>
          </cell>
          <cell r="AU1343">
            <v>0.20019944839187981</v>
          </cell>
          <cell r="AV1343">
            <v>0.20018314738589249</v>
          </cell>
          <cell r="AW1343">
            <v>0.20016752361376694</v>
          </cell>
          <cell r="AX1343">
            <v>0.20015253573030412</v>
          </cell>
          <cell r="AY1343">
            <v>0.20013814568868329</v>
          </cell>
          <cell r="AZ1343">
            <v>0.20012431841798578</v>
          </cell>
          <cell r="BA1343">
            <v>0.20011102153781157</v>
          </cell>
          <cell r="BB1343">
            <v>0.20009822510512848</v>
          </cell>
          <cell r="BC1343">
            <v>0.20008590138917307</v>
          </cell>
          <cell r="BD1343">
            <v>0.20007402467084517</v>
          </cell>
          <cell r="BE1343">
            <v>0.20006257106354325</v>
          </cell>
          <cell r="BF1343">
            <v>0.20005151835281276</v>
          </cell>
        </row>
        <row r="1344">
          <cell r="AB1344">
            <v>0.20204215435815187</v>
          </cell>
          <cell r="AC1344">
            <v>0.20163986885403154</v>
          </cell>
          <cell r="AD1344">
            <v>0.20131582253112254</v>
          </cell>
          <cell r="AE1344">
            <v>0.20106147406538938</v>
          </cell>
          <cell r="AF1344">
            <v>0.20086513729645217</v>
          </cell>
          <cell r="AG1344">
            <v>0.20071683600552997</v>
          </cell>
          <cell r="AH1344">
            <v>0.20060689847840946</v>
          </cell>
          <cell r="AI1344">
            <v>0.20052696978847651</v>
          </cell>
          <cell r="AJ1344">
            <v>0.2004684173569167</v>
          </cell>
          <cell r="AK1344">
            <v>0.20042627394458248</v>
          </cell>
          <cell r="AL1344">
            <v>0.20039609141831277</v>
          </cell>
          <cell r="AM1344">
            <v>0.20036696982627905</v>
          </cell>
          <cell r="AN1344">
            <v>0.20033885419591141</v>
          </cell>
          <cell r="AO1344">
            <v>0.20031169328804704</v>
          </cell>
          <cell r="AP1344">
            <v>0.20028543928528356</v>
          </cell>
          <cell r="AQ1344">
            <v>0.20026004751103688</v>
          </cell>
          <cell r="AR1344">
            <v>0.20023547617583234</v>
          </cell>
          <cell r="AS1344">
            <v>0.20021168614779733</v>
          </cell>
          <cell r="AT1344">
            <v>0.20018864074470477</v>
          </cell>
          <cell r="AU1344">
            <v>0.20016630554524295</v>
          </cell>
          <cell r="AV1344">
            <v>0.20014464821746855</v>
          </cell>
          <cell r="AW1344">
            <v>0.20012363836264641</v>
          </cell>
          <cell r="AX1344">
            <v>0.20010324737288779</v>
          </cell>
          <cell r="AY1344">
            <v>0.20008344830118732</v>
          </cell>
          <cell r="AZ1344">
            <v>0.20006421574261557</v>
          </cell>
          <cell r="BA1344">
            <v>0.200045525725565</v>
          </cell>
          <cell r="BB1344">
            <v>0.20002735561207335</v>
          </cell>
          <cell r="BC1344">
            <v>0.20000968400635002</v>
          </cell>
          <cell r="BD1344">
            <v>0.19999249067072949</v>
          </cell>
          <cell r="BE1344">
            <v>0.19997575644835835</v>
          </cell>
          <cell r="BF1344">
            <v>0.1999594631919934</v>
          </cell>
        </row>
        <row r="1345">
          <cell r="AB1345">
            <v>0.20206383109256759</v>
          </cell>
          <cell r="AC1345">
            <v>0.20165881617285752</v>
          </cell>
          <cell r="AD1345">
            <v>0.201332034883626</v>
          </cell>
          <cell r="AE1345">
            <v>0.20107364731122662</v>
          </cell>
          <cell r="AF1345">
            <v>0.20087735092604964</v>
          </cell>
          <cell r="AG1345">
            <v>0.20072751356108803</v>
          </cell>
          <cell r="AH1345">
            <v>0.20061432976103255</v>
          </cell>
          <cell r="AI1345">
            <v>0.20053129255017382</v>
          </cell>
          <cell r="AJ1345">
            <v>0.20047280912697765</v>
          </cell>
          <cell r="AK1345">
            <v>0.20043098806751514</v>
          </cell>
          <cell r="AL1345">
            <v>0.20039861829755695</v>
          </cell>
          <cell r="AM1345">
            <v>0.20036719406266024</v>
          </cell>
          <cell r="AN1345">
            <v>0.20033667452996207</v>
          </cell>
          <cell r="AO1345">
            <v>0.2003070211843874</v>
          </cell>
          <cell r="AP1345">
            <v>0.20027819766649479</v>
          </cell>
          <cell r="AQ1345">
            <v>0.20025016962374806</v>
          </cell>
          <cell r="AR1345">
            <v>0.20022290457393371</v>
          </cell>
          <cell r="AS1345">
            <v>0.20019637177958274</v>
          </cell>
          <cell r="AT1345">
            <v>0.20017054213237778</v>
          </cell>
          <cell r="AU1345">
            <v>0.20014538804662763</v>
          </cell>
          <cell r="AV1345">
            <v>0.20012088336099465</v>
          </cell>
          <cell r="AW1345">
            <v>0.20009700324773516</v>
          </cell>
          <cell r="AX1345">
            <v>0.20007372412879199</v>
          </cell>
          <cell r="AY1345">
            <v>0.20005102359814478</v>
          </cell>
          <cell r="AZ1345">
            <v>0.20002888034987765</v>
          </cell>
          <cell r="BA1345">
            <v>0.20000727411148136</v>
          </cell>
          <cell r="BB1345">
            <v>0.19998618558194903</v>
          </cell>
          <cell r="BC1345">
            <v>0.19996559637426953</v>
          </cell>
          <cell r="BD1345">
            <v>0.19994548896195835</v>
          </cell>
          <cell r="BE1345">
            <v>0.19992584662929741</v>
          </cell>
          <cell r="BF1345">
            <v>0.19990665342498959</v>
          </cell>
        </row>
        <row r="1346">
          <cell r="AB1346">
            <v>0.20196963773174059</v>
          </cell>
          <cell r="AC1346">
            <v>0.20158050077377831</v>
          </cell>
          <cell r="AD1346">
            <v>0.20126873380157462</v>
          </cell>
          <cell r="AE1346">
            <v>0.2010240109671701</v>
          </cell>
          <cell r="AF1346">
            <v>0.2008363604416149</v>
          </cell>
          <cell r="AG1346">
            <v>0.20069515544120284</v>
          </cell>
          <cell r="AH1346">
            <v>0.20059071253237187</v>
          </cell>
          <cell r="AI1346">
            <v>0.2005145754481068</v>
          </cell>
          <cell r="AJ1346">
            <v>0.2004591310176253</v>
          </cell>
          <cell r="AK1346">
            <v>0.20041952403806076</v>
          </cell>
          <cell r="AL1346">
            <v>0.20039112006420939</v>
          </cell>
          <cell r="AM1346">
            <v>0.20036391867974376</v>
          </cell>
          <cell r="AN1346">
            <v>0.20033784509370486</v>
          </cell>
          <cell r="AO1346">
            <v>0.20031283059100385</v>
          </cell>
          <cell r="AP1346">
            <v>0.20028881192771347</v>
          </cell>
          <cell r="AQ1346">
            <v>0.2002657307971713</v>
          </cell>
          <cell r="AR1346">
            <v>0.20024353335740636</v>
          </cell>
          <cell r="AS1346">
            <v>0.20022216981182445</v>
          </cell>
          <cell r="AT1346">
            <v>0.20020159403628029</v>
          </cell>
          <cell r="AU1346">
            <v>0.20018176324665748</v>
          </cell>
          <cell r="AV1346">
            <v>0.200162637701913</v>
          </cell>
          <cell r="AW1346">
            <v>0.20014418043825202</v>
          </cell>
          <cell r="AX1346">
            <v>0.20012635703068749</v>
          </cell>
          <cell r="AY1346">
            <v>0.20010913537875216</v>
          </cell>
          <cell r="AZ1346">
            <v>0.20009248551355391</v>
          </cell>
          <cell r="BA1346">
            <v>0.20007637942373524</v>
          </cell>
          <cell r="BB1346">
            <v>0.20006079089821155</v>
          </cell>
          <cell r="BC1346">
            <v>0.20004569538383032</v>
          </cell>
          <cell r="BD1346">
            <v>0.20003106985632474</v>
          </cell>
          <cell r="BE1346">
            <v>0.20001689270313652</v>
          </cell>
          <cell r="BF1346">
            <v>0.20000314361685223</v>
          </cell>
        </row>
        <row r="1347">
          <cell r="AB1347">
            <v>0.20188863424431541</v>
          </cell>
          <cell r="AC1347">
            <v>0.20151329893071684</v>
          </cell>
          <cell r="AD1347">
            <v>0.20121429763107523</v>
          </cell>
          <cell r="AE1347">
            <v>0.20098107718703506</v>
          </cell>
          <cell r="AF1347">
            <v>0.20080268074000396</v>
          </cell>
          <cell r="AG1347">
            <v>0.20066971693879232</v>
          </cell>
          <cell r="AH1347">
            <v>0.20057173444226623</v>
          </cell>
          <cell r="AI1347">
            <v>0.20050001955389551</v>
          </cell>
          <cell r="AJ1347">
            <v>0.200448276881732</v>
          </cell>
          <cell r="AK1347">
            <v>0.20041157007767743</v>
          </cell>
          <cell r="AL1347">
            <v>0.20038558515882904</v>
          </cell>
          <cell r="AM1347">
            <v>0.20036093033418872</v>
          </cell>
          <cell r="AN1347">
            <v>0.20033750602667211</v>
          </cell>
          <cell r="AO1347">
            <v>0.200315222356932</v>
          </cell>
          <cell r="AP1347">
            <v>0.20029399799084902</v>
          </cell>
          <cell r="AQ1347">
            <v>0.2002737591475687</v>
          </cell>
          <cell r="AR1347">
            <v>0.20025443874258408</v>
          </cell>
          <cell r="AS1347">
            <v>0.20023597564489029</v>
          </cell>
          <cell r="AT1347">
            <v>0.20021831403088036</v>
          </cell>
          <cell r="AU1347">
            <v>0.20020140282059573</v>
          </cell>
          <cell r="AV1347">
            <v>0.20018519518433914</v>
          </cell>
          <cell r="AW1347">
            <v>0.20016964810961352</v>
          </cell>
          <cell r="AX1347">
            <v>0.20015472201995338</v>
          </cell>
          <cell r="AY1347">
            <v>0.20014038043853544</v>
          </cell>
          <cell r="AZ1347">
            <v>0.20012658969055019</v>
          </cell>
          <cell r="BA1347">
            <v>0.20011331863922102</v>
          </cell>
          <cell r="BB1347">
            <v>0.20010053845111536</v>
          </cell>
          <cell r="BC1347">
            <v>0.20008822238702462</v>
          </cell>
          <cell r="BD1347">
            <v>0.20007634561522111</v>
          </cell>
          <cell r="BE1347">
            <v>0.20006488504434705</v>
          </cell>
          <cell r="BF1347">
            <v>0.20005381917356943</v>
          </cell>
        </row>
        <row r="1360">
          <cell r="AB1360">
            <v>0.37615775292560966</v>
          </cell>
          <cell r="AC1360">
            <v>0.3753538394582091</v>
          </cell>
          <cell r="AD1360">
            <v>0.37442237867600897</v>
          </cell>
          <cell r="AE1360">
            <v>0.3736687154207648</v>
          </cell>
          <cell r="AF1360">
            <v>0.37282406119456785</v>
          </cell>
          <cell r="AG1360">
            <v>0.37210374257657097</v>
          </cell>
          <cell r="AH1360">
            <v>0.37134556063208796</v>
          </cell>
          <cell r="AI1360">
            <v>0.37057894446568229</v>
          </cell>
          <cell r="AJ1360">
            <v>0.36989972137114091</v>
          </cell>
          <cell r="AK1360">
            <v>0.36914080824076484</v>
          </cell>
          <cell r="AL1360">
            <v>0.36847266883530777</v>
          </cell>
          <cell r="AM1360">
            <v>0.36780668272138223</v>
          </cell>
          <cell r="AN1360">
            <v>0.36714284327152447</v>
          </cell>
          <cell r="AO1360">
            <v>0.36648114406321114</v>
          </cell>
          <cell r="AP1360">
            <v>0.36582157883484057</v>
          </cell>
          <cell r="AQ1360">
            <v>0.36516414144839038</v>
          </cell>
          <cell r="AR1360">
            <v>0.36450882585778804</v>
          </cell>
          <cell r="AS1360">
            <v>0.36385562608217714</v>
          </cell>
          <cell r="AT1360">
            <v>0.36320453618338228</v>
          </cell>
          <cell r="AU1360">
            <v>0.36255555024697894</v>
          </cell>
          <cell r="AV1360">
            <v>0.36190866236645719</v>
          </cell>
          <cell r="AW1360">
            <v>0.36126386663004673</v>
          </cell>
          <cell r="AX1360">
            <v>0.36062115710982556</v>
          </cell>
          <cell r="AY1360">
            <v>0.35998052785279583</v>
          </cell>
          <cell r="AZ1360">
            <v>0.359341972873646</v>
          </cell>
          <cell r="BA1360">
            <v>0.3587054861489643</v>
          </cell>
          <cell r="BB1360">
            <v>0.3580710616126962</v>
          </cell>
          <cell r="BC1360">
            <v>0.35743869315267091</v>
          </cell>
          <cell r="BD1360">
            <v>0.35680837460804121</v>
          </cell>
          <cell r="BE1360">
            <v>0.35618009976750631</v>
          </cell>
          <cell r="BF1360">
            <v>0.35555386236820175</v>
          </cell>
        </row>
        <row r="1361">
          <cell r="AB1361">
            <v>0.37617438939324305</v>
          </cell>
          <cell r="AC1361">
            <v>0.37528510282971561</v>
          </cell>
          <cell r="AD1361">
            <v>0.37443341079678538</v>
          </cell>
          <cell r="AE1361">
            <v>0.37361737377807308</v>
          </cell>
          <cell r="AF1361">
            <v>0.3728279027782882</v>
          </cell>
          <cell r="AG1361">
            <v>0.37206091625256804</v>
          </cell>
          <cell r="AH1361">
            <v>0.37131450442684183</v>
          </cell>
          <cell r="AI1361">
            <v>0.37058573276787782</v>
          </cell>
          <cell r="AJ1361">
            <v>0.36986890536247946</v>
          </cell>
          <cell r="AK1361">
            <v>0.36916279457608275</v>
          </cell>
          <cell r="AL1361">
            <v>0.36845947847542165</v>
          </cell>
          <cell r="AM1361">
            <v>0.36775918696785848</v>
          </cell>
          <cell r="AN1361">
            <v>0.36706188544587232</v>
          </cell>
          <cell r="AO1361">
            <v>0.36636754066373639</v>
          </cell>
          <cell r="AP1361">
            <v>0.36567612063483745</v>
          </cell>
          <cell r="AQ1361">
            <v>0.36498759453918045</v>
          </cell>
          <cell r="AR1361">
            <v>0.36430193263987537</v>
          </cell>
          <cell r="AS1361">
            <v>0.36361910620756582</v>
          </cell>
          <cell r="AT1361">
            <v>0.36293908745189768</v>
          </cell>
          <cell r="AU1361">
            <v>0.36226184945924039</v>
          </cell>
          <cell r="AV1361">
            <v>0.3615873661359878</v>
          </cell>
          <cell r="AW1361">
            <v>0.36091561215681589</v>
          </cell>
          <cell r="AX1361">
            <v>0.3602465629174052</v>
          </cell>
          <cell r="AY1361">
            <v>0.35958019449114331</v>
          </cell>
          <cell r="AZ1361">
            <v>0.35891648358941175</v>
          </cell>
          <cell r="BA1361">
            <v>0.35825540752509727</v>
          </cell>
          <cell r="BB1361">
            <v>0.35759694417901061</v>
          </cell>
          <cell r="BC1361">
            <v>0.35694107196893388</v>
          </cell>
          <cell r="BD1361">
            <v>0.35628776982104332</v>
          </cell>
          <cell r="BE1361">
            <v>0.35563701714349011</v>
          </cell>
          <cell r="BF1361">
            <v>0.35498879380193743</v>
          </cell>
        </row>
        <row r="1362">
          <cell r="AB1362">
            <v>0.3774452720858591</v>
          </cell>
          <cell r="AC1362">
            <v>0.37661714006416047</v>
          </cell>
          <cell r="AD1362">
            <v>0.37584466776973335</v>
          </cell>
          <cell r="AE1362">
            <v>0.37509861957416191</v>
          </cell>
          <cell r="AF1362">
            <v>0.37437707157561451</v>
          </cell>
          <cell r="AG1362">
            <v>0.37368885234187021</v>
          </cell>
          <cell r="AH1362">
            <v>0.37302067695393953</v>
          </cell>
          <cell r="AI1362">
            <v>0.37235536121184776</v>
          </cell>
          <cell r="AJ1362">
            <v>0.37171419668469369</v>
          </cell>
          <cell r="AK1362">
            <v>0.37107595913355895</v>
          </cell>
          <cell r="AL1362">
            <v>0.37045023958954809</v>
          </cell>
          <cell r="AM1362">
            <v>0.36982716463303988</v>
          </cell>
          <cell r="AN1362">
            <v>0.36920670025631391</v>
          </cell>
          <cell r="AO1362">
            <v>0.36858881421188244</v>
          </cell>
          <cell r="AP1362">
            <v>0.36797347584797757</v>
          </cell>
          <cell r="AQ1362">
            <v>0.36736065596335554</v>
          </cell>
          <cell r="AR1362">
            <v>0.3667503266787755</v>
          </cell>
          <cell r="AS1362">
            <v>0.36614246132291656</v>
          </cell>
          <cell r="AT1362">
            <v>0.36553703433083734</v>
          </cell>
          <cell r="AU1362">
            <v>0.36493402115336698</v>
          </cell>
          <cell r="AV1362">
            <v>0.36433339817604665</v>
          </cell>
          <cell r="AW1362">
            <v>0.36373514264644397</v>
          </cell>
          <cell r="AX1362">
            <v>0.36313923260882236</v>
          </cell>
          <cell r="AY1362">
            <v>0.36254564684529295</v>
          </cell>
          <cell r="AZ1362">
            <v>0.36195436482269072</v>
          </cell>
          <cell r="BA1362">
            <v>0.36136536664451824</v>
          </cell>
          <cell r="BB1362">
            <v>0.36077863300738938</v>
          </cell>
          <cell r="BC1362">
            <v>0.36019414516147108</v>
          </cell>
          <cell r="BD1362">
            <v>0.35961188487449292</v>
          </cell>
          <cell r="BE1362">
            <v>0.35903183439894043</v>
          </cell>
          <cell r="BF1362">
            <v>0.35845397644209992</v>
          </cell>
        </row>
        <row r="1363">
          <cell r="AB1363">
            <v>0.37734093164004834</v>
          </cell>
          <cell r="AC1363">
            <v>0.3765250429279382</v>
          </cell>
          <cell r="AD1363">
            <v>0.37580980952449311</v>
          </cell>
          <cell r="AE1363">
            <v>0.37506597506048167</v>
          </cell>
          <cell r="AF1363">
            <v>0.37431295758804645</v>
          </cell>
          <cell r="AG1363">
            <v>0.37371367460629634</v>
          </cell>
          <cell r="AH1363">
            <v>0.37301756384877383</v>
          </cell>
          <cell r="AI1363">
            <v>0.3723863293087506</v>
          </cell>
          <cell r="AJ1363">
            <v>0.37169867188632388</v>
          </cell>
          <cell r="AK1363">
            <v>0.37108674668529601</v>
          </cell>
          <cell r="AL1363">
            <v>0.37042650827103629</v>
          </cell>
          <cell r="AM1363">
            <v>0.36977032738074406</v>
          </cell>
          <cell r="AN1363">
            <v>0.36911809115389754</v>
          </cell>
          <cell r="AO1363">
            <v>0.36846969430185766</v>
          </cell>
          <cell r="AP1363">
            <v>0.36782503840509229</v>
          </cell>
          <cell r="AQ1363">
            <v>0.36718403129029392</v>
          </cell>
          <cell r="AR1363">
            <v>0.36654658647666177</v>
          </cell>
          <cell r="AS1363">
            <v>0.36591262268227809</v>
          </cell>
          <cell r="AT1363">
            <v>0.36528206338288638</v>
          </cell>
          <cell r="AU1363">
            <v>0.36465483641651336</v>
          </cell>
          <cell r="AV1363">
            <v>0.36403087362832537</v>
          </cell>
          <cell r="AW1363">
            <v>0.36341011055089956</v>
          </cell>
          <cell r="AX1363">
            <v>0.36279248611575537</v>
          </cell>
          <cell r="AY1363">
            <v>0.36217794239255385</v>
          </cell>
          <cell r="AZ1363">
            <v>0.36156642435284803</v>
          </cell>
          <cell r="BA1363">
            <v>0.36095787965566706</v>
          </cell>
          <cell r="BB1363">
            <v>0.3603522584525688</v>
          </cell>
          <cell r="BC1363">
            <v>0.35974951321008453</v>
          </cell>
          <cell r="BD1363">
            <v>0.35914959854773576</v>
          </cell>
          <cell r="BE1363">
            <v>0.35855247109002775</v>
          </cell>
          <cell r="BF1363">
            <v>0.35795808933098611</v>
          </cell>
        </row>
        <row r="1364">
          <cell r="AB1364">
            <v>0.37746171788800476</v>
          </cell>
          <cell r="AC1364">
            <v>0.37664315832317163</v>
          </cell>
          <cell r="AD1364">
            <v>0.37586079332084982</v>
          </cell>
          <cell r="AE1364">
            <v>0.37511180704689978</v>
          </cell>
          <cell r="AF1364">
            <v>0.3743918341110346</v>
          </cell>
          <cell r="AG1364">
            <v>0.37369697337079516</v>
          </cell>
          <cell r="AH1364">
            <v>0.37302198808388443</v>
          </cell>
          <cell r="AI1364">
            <v>0.37236325969190703</v>
          </cell>
          <cell r="AJ1364">
            <v>0.37171724705152831</v>
          </cell>
          <cell r="AK1364">
            <v>0.3710802298696575</v>
          </cell>
          <cell r="AL1364">
            <v>0.37045150223480883</v>
          </cell>
          <cell r="AM1364">
            <v>0.36982539123486097</v>
          </cell>
          <cell r="AN1364">
            <v>0.36920187004815763</v>
          </cell>
          <cell r="AO1364">
            <v>0.3685809127810864</v>
          </cell>
          <cell r="AP1364">
            <v>0.36796249440326745</v>
          </cell>
          <cell r="AQ1364">
            <v>0.36734659068875974</v>
          </cell>
          <cell r="AR1364">
            <v>0.36673317816262119</v>
          </cell>
          <cell r="AS1364">
            <v>0.36612223405224398</v>
          </cell>
          <cell r="AT1364">
            <v>0.36551373624295802</v>
          </cell>
          <cell r="AU1364">
            <v>0.36490766323745438</v>
          </cell>
          <cell r="AV1364">
            <v>0.36430399411863873</v>
          </cell>
          <cell r="AW1364">
            <v>0.36370270851556624</v>
          </cell>
          <cell r="AX1364">
            <v>0.36310378657215125</v>
          </cell>
          <cell r="AY1364">
            <v>0.36250720891838234</v>
          </cell>
          <cell r="AZ1364">
            <v>0.36191295664379869</v>
          </cell>
          <cell r="BA1364">
            <v>0.36132101127301547</v>
          </cell>
          <cell r="BB1364">
            <v>0.36073135474310614</v>
          </cell>
          <cell r="BC1364">
            <v>0.36014396938267107</v>
          </cell>
          <cell r="BD1364">
            <v>0.35955883789244059</v>
          </cell>
          <cell r="BE1364">
            <v>0.35897594332727473</v>
          </cell>
          <cell r="BF1364">
            <v>0.35839526907943769</v>
          </cell>
        </row>
        <row r="1365">
          <cell r="AB1365">
            <v>0.37746898323852807</v>
          </cell>
          <cell r="AC1365">
            <v>0.37665246054655194</v>
          </cell>
          <cell r="AD1365">
            <v>0.37586695257261377</v>
          </cell>
          <cell r="AE1365">
            <v>0.37511534684755554</v>
          </cell>
          <cell r="AF1365">
            <v>0.37439746391489392</v>
          </cell>
          <cell r="AG1365">
            <v>0.37369920356759279</v>
          </cell>
          <cell r="AH1365">
            <v>0.37302598057312608</v>
          </cell>
          <cell r="AI1365">
            <v>0.3723659445897935</v>
          </cell>
          <cell r="AJ1365">
            <v>0.37171749115725972</v>
          </cell>
          <cell r="AK1365">
            <v>0.37108228811178451</v>
          </cell>
          <cell r="AL1365">
            <v>0.37045279560080979</v>
          </cell>
          <cell r="AM1365">
            <v>0.36982586105237081</v>
          </cell>
          <cell r="AN1365">
            <v>0.36920146225804973</v>
          </cell>
          <cell r="AO1365">
            <v>0.36857957758086862</v>
          </cell>
          <cell r="AP1365">
            <v>0.36796018592296431</v>
          </cell>
          <cell r="AQ1365">
            <v>0.36734326669580841</v>
          </cell>
          <cell r="AR1365">
            <v>0.36672879979273432</v>
          </cell>
          <cell r="AS1365">
            <v>0.3661167655635566</v>
          </cell>
          <cell r="AT1365">
            <v>0.36550714479109292</v>
          </cell>
          <cell r="AU1365">
            <v>0.36489991866941651</v>
          </cell>
          <cell r="AV1365">
            <v>0.36429506878368551</v>
          </cell>
          <cell r="AW1365">
            <v>0.36369257709141262</v>
          </cell>
          <cell r="AX1365">
            <v>0.36309242590504931</v>
          </cell>
          <cell r="AY1365">
            <v>0.36249459787577343</v>
          </cell>
          <cell r="AZ1365">
            <v>0.361899075978379</v>
          </cell>
          <cell r="BA1365">
            <v>0.36130584349717682</v>
          </cell>
          <cell r="BB1365">
            <v>0.36071488401282342</v>
          </cell>
          <cell r="BC1365">
            <v>0.36012618139000352</v>
          </cell>
          <cell r="BD1365">
            <v>0.35953971976589744</v>
          </cell>
          <cell r="BE1365">
            <v>0.35895548353937262</v>
          </cell>
          <cell r="BF1365">
            <v>0.35837345736084264</v>
          </cell>
        </row>
        <row r="1366">
          <cell r="AB1366">
            <v>0.37748250604044586</v>
          </cell>
          <cell r="AC1366">
            <v>0.3766323104990234</v>
          </cell>
          <cell r="AD1366">
            <v>0.37589954893906075</v>
          </cell>
          <cell r="AE1366">
            <v>0.37506085796163313</v>
          </cell>
          <cell r="AF1366">
            <v>0.37436750471923352</v>
          </cell>
          <cell r="AG1366">
            <v>0.3737255645909392</v>
          </cell>
          <cell r="AH1366">
            <v>0.37304051375390396</v>
          </cell>
          <cell r="AI1366">
            <v>0.37233813349113365</v>
          </cell>
          <cell r="AJ1366">
            <v>0.37172998497918286</v>
          </cell>
          <cell r="AK1366">
            <v>0.37111095652215481</v>
          </cell>
          <cell r="AL1366">
            <v>0.37047807044010966</v>
          </cell>
          <cell r="AM1366">
            <v>0.36984800657267031</v>
          </cell>
          <cell r="AN1366">
            <v>0.36922072605553741</v>
          </cell>
          <cell r="AO1366">
            <v>0.36859619185434284</v>
          </cell>
          <cell r="AP1366">
            <v>0.36797436861480604</v>
          </cell>
          <cell r="AQ1366">
            <v>0.36735522252866309</v>
          </cell>
          <cell r="AR1366">
            <v>0.36673872121339207</v>
          </cell>
          <cell r="AS1366">
            <v>0.36612483360404352</v>
          </cell>
          <cell r="AT1366">
            <v>0.36551352985572216</v>
          </cell>
          <cell r="AU1366">
            <v>0.36490478125546993</v>
          </cell>
          <cell r="AV1366">
            <v>0.36429856014246281</v>
          </cell>
          <cell r="AW1366">
            <v>0.36369483983558903</v>
          </cell>
          <cell r="AX1366">
            <v>0.3630935945675855</v>
          </cell>
          <cell r="AY1366">
            <v>0.36249479942502366</v>
          </cell>
          <cell r="AZ1366">
            <v>0.3618984302935262</v>
          </cell>
          <cell r="BA1366">
            <v>0.3613044638076528</v>
          </cell>
          <cell r="BB1366">
            <v>0.36071287730499529</v>
          </cell>
          <cell r="BC1366">
            <v>0.36012364878404468</v>
          </cell>
          <cell r="BD1366">
            <v>0.35953675686545983</v>
          </cell>
          <cell r="BE1366">
            <v>0.35895218075640895</v>
          </cell>
          <cell r="BF1366">
            <v>0.35836990021768755</v>
          </cell>
        </row>
        <row r="1367">
          <cell r="AB1367">
            <v>0.37739394700284307</v>
          </cell>
          <cell r="AC1367">
            <v>0.37658683094680367</v>
          </cell>
          <cell r="AD1367">
            <v>0.3758152596044706</v>
          </cell>
          <cell r="AE1367">
            <v>0.37507532331316246</v>
          </cell>
          <cell r="AF1367">
            <v>0.37436368979831669</v>
          </cell>
          <cell r="AG1367">
            <v>0.37367526308460092</v>
          </cell>
          <cell r="AH1367">
            <v>0.37300612368205827</v>
          </cell>
          <cell r="AI1367">
            <v>0.37235127400214946</v>
          </cell>
          <cell r="AJ1367">
            <v>0.3717079854002297</v>
          </cell>
          <cell r="AK1367">
            <v>0.37107388794002399</v>
          </cell>
          <cell r="AL1367">
            <v>0.37044651844348925</v>
          </cell>
          <cell r="AM1367">
            <v>0.36982191005018095</v>
          </cell>
          <cell r="AN1367">
            <v>0.36920001929020324</v>
          </cell>
          <cell r="AO1367">
            <v>0.36858080540863525</v>
          </cell>
          <cell r="AP1367">
            <v>0.36796423008411372</v>
          </cell>
          <cell r="AQ1367">
            <v>0.36735025718359243</v>
          </cell>
          <cell r="AR1367">
            <v>0.36673885254784333</v>
          </cell>
          <cell r="AS1367">
            <v>0.36612998380320039</v>
          </cell>
          <cell r="AT1367">
            <v>0.36552362019578621</v>
          </cell>
          <cell r="AU1367">
            <v>0.36491973244508263</v>
          </cell>
          <cell r="AV1367">
            <v>0.36431829261419846</v>
          </cell>
          <cell r="AW1367">
            <v>0.36371927399460341</v>
          </cell>
          <cell r="AX1367">
            <v>0.36312265100343621</v>
          </cell>
          <cell r="AY1367">
            <v>0.36252839909177664</v>
          </cell>
          <cell r="AZ1367">
            <v>0.36193649466250516</v>
          </cell>
          <cell r="BA1367">
            <v>0.36134691499657318</v>
          </cell>
          <cell r="BB1367">
            <v>0.36075963818666995</v>
          </cell>
          <cell r="BC1367">
            <v>0.36017464307741304</v>
          </cell>
          <cell r="BD1367">
            <v>0.35959190921130446</v>
          </cell>
          <cell r="BE1367">
            <v>0.35901141677979775</v>
          </cell>
          <cell r="BF1367">
            <v>0.35843314657891212</v>
          </cell>
        </row>
        <row r="1371">
          <cell r="AB1371">
            <v>2.2148531178776532</v>
          </cell>
          <cell r="AC1371">
            <v>2.2101578518634013</v>
          </cell>
          <cell r="AD1371">
            <v>2.2046970048231618</v>
          </cell>
          <cell r="AE1371">
            <v>2.200285327058185</v>
          </cell>
          <cell r="AF1371">
            <v>2.1953272423870329</v>
          </cell>
          <cell r="AG1371">
            <v>2.1911028099529353</v>
          </cell>
          <cell r="AH1371">
            <v>2.1866496161728879</v>
          </cell>
          <cell r="AI1371">
            <v>2.1821432719065279</v>
          </cell>
          <cell r="AJ1371">
            <v>2.178153767905203</v>
          </cell>
          <cell r="AK1371">
            <v>2.17368915258601</v>
          </cell>
          <cell r="AL1371">
            <v>2.1697624346146931</v>
          </cell>
          <cell r="AM1371">
            <v>2.1658482249414566</v>
          </cell>
          <cell r="AN1371">
            <v>2.1619464921274498</v>
          </cell>
          <cell r="AO1371">
            <v>2.1580572054274736</v>
          </cell>
          <cell r="AP1371">
            <v>2.154180334575579</v>
          </cell>
          <cell r="AQ1371">
            <v>2.1503158496052821</v>
          </cell>
          <cell r="AR1371">
            <v>2.1464637206992845</v>
          </cell>
          <cell r="AS1371">
            <v>2.1426239180643822</v>
          </cell>
          <cell r="AT1371">
            <v>2.1387964118278875</v>
          </cell>
          <cell r="AU1371">
            <v>2.1349811719524334</v>
          </cell>
          <cell r="AV1371">
            <v>2.1311781681664801</v>
          </cell>
          <cell r="AW1371">
            <v>2.1273873699082473</v>
          </cell>
          <cell r="AX1371">
            <v>2.1236087462811062</v>
          </cell>
          <cell r="AY1371">
            <v>2.1198422660187695</v>
          </cell>
          <cell r="AZ1371">
            <v>2.1160878974588235</v>
          </cell>
          <cell r="BA1371">
            <v>2.1123456085233809</v>
          </cell>
          <cell r="BB1371">
            <v>2.1086153667057816</v>
          </cell>
          <cell r="BC1371">
            <v>2.1048971390624351</v>
          </cell>
          <cell r="BD1371">
            <v>2.1011908922090123</v>
          </cell>
          <cell r="BE1371">
            <v>2.0974965923203088</v>
          </cell>
          <cell r="BF1371">
            <v>2.0938142051331985</v>
          </cell>
        </row>
        <row r="1372">
          <cell r="AB1372">
            <v>2.2149587061091833</v>
          </cell>
          <cell r="AC1372">
            <v>2.2097548873753374</v>
          </cell>
          <cell r="AD1372">
            <v>2.2047664834879086</v>
          </cell>
          <cell r="AE1372">
            <v>2.1999834416625879</v>
          </cell>
          <cell r="AF1372">
            <v>2.1953523767754635</v>
          </cell>
          <cell r="AG1372">
            <v>2.1908500128974087</v>
          </cell>
          <cell r="AH1372">
            <v>2.1864662950338625</v>
          </cell>
          <cell r="AI1372">
            <v>2.1821843203103248</v>
          </cell>
          <cell r="AJ1372">
            <v>2.1779710597150714</v>
          </cell>
          <cell r="AK1372">
            <v>2.1738200091549351</v>
          </cell>
          <cell r="AL1372">
            <v>2.1696841724991565</v>
          </cell>
          <cell r="AM1372">
            <v>2.1655660261483396</v>
          </cell>
          <cell r="AN1372">
            <v>2.1614653721344923</v>
          </cell>
          <cell r="AO1372">
            <v>2.1573820200760894</v>
          </cell>
          <cell r="AP1372">
            <v>2.1533157866135944</v>
          </cell>
          <cell r="AQ1372">
            <v>2.1492664949005773</v>
          </cell>
          <cell r="AR1372">
            <v>2.1452339741438875</v>
          </cell>
          <cell r="AS1372">
            <v>2.1412180591872323</v>
          </cell>
          <cell r="AT1372">
            <v>2.1372185901332426</v>
          </cell>
          <cell r="AU1372">
            <v>2.1332354119997539</v>
          </cell>
          <cell r="AV1372">
            <v>2.1292683744066356</v>
          </cell>
          <cell r="AW1372">
            <v>2.125317331289768</v>
          </cell>
          <cell r="AX1372">
            <v>2.1213821406394935</v>
          </cell>
          <cell r="AY1372">
            <v>2.1174626642608994</v>
          </cell>
          <cell r="AZ1372">
            <v>2.1135587675537706</v>
          </cell>
          <cell r="BA1372">
            <v>2.1096703193102524</v>
          </cell>
          <cell r="BB1372">
            <v>2.105797191528485</v>
          </cell>
          <cell r="BC1372">
            <v>2.1019392592406954</v>
          </cell>
          <cell r="BD1372">
            <v>2.0980964003543603</v>
          </cell>
          <cell r="BE1372">
            <v>2.0942684955052435</v>
          </cell>
          <cell r="BF1372">
            <v>2.0904554279212184</v>
          </cell>
        </row>
        <row r="1373">
          <cell r="AB1373">
            <v>2.2218266531962794</v>
          </cell>
          <cell r="AC1373">
            <v>2.2169471530256741</v>
          </cell>
          <cell r="AD1373">
            <v>2.2123900709691533</v>
          </cell>
          <cell r="AE1373">
            <v>2.2079832680031535</v>
          </cell>
          <cell r="AF1373">
            <v>2.2037157682670401</v>
          </cell>
          <cell r="AG1373">
            <v>2.199641990992506</v>
          </cell>
          <cell r="AH1373">
            <v>2.1956839200588414</v>
          </cell>
          <cell r="AI1373">
            <v>2.1917396483727356</v>
          </cell>
          <cell r="AJ1373">
            <v>2.1879364343406222</v>
          </cell>
          <cell r="AK1373">
            <v>2.1841491873708843</v>
          </cell>
          <cell r="AL1373">
            <v>2.1804353643835626</v>
          </cell>
          <cell r="AM1373">
            <v>2.176737118130009</v>
          </cell>
          <cell r="AN1373">
            <v>2.173054255282048</v>
          </cell>
          <cell r="AO1373">
            <v>2.1693865922236069</v>
          </cell>
          <cell r="AP1373">
            <v>2.1657339541515062</v>
          </cell>
          <cell r="AQ1373">
            <v>2.1620961742813791</v>
          </cell>
          <cell r="AR1373">
            <v>2.158473093144377</v>
          </cell>
          <cell r="AS1373">
            <v>2.1548645579625165</v>
          </cell>
          <cell r="AT1373">
            <v>2.1512704220923835</v>
          </cell>
          <cell r="AU1373">
            <v>2.1476905445284231</v>
          </cell>
          <cell r="AV1373">
            <v>2.1441247894583282</v>
          </cell>
          <cell r="AW1373">
            <v>2.1405730258641085</v>
          </cell>
          <cell r="AX1373">
            <v>2.1370351271633181</v>
          </cell>
          <cell r="AY1373">
            <v>2.1335109708856841</v>
          </cell>
          <cell r="AZ1373">
            <v>2.1300004383810123</v>
          </cell>
          <cell r="BA1373">
            <v>2.126503414554799</v>
          </cell>
          <cell r="BB1373">
            <v>2.1230197876284507</v>
          </cell>
          <cell r="BC1373">
            <v>2.1195494489213806</v>
          </cell>
          <cell r="BD1373">
            <v>2.1160922926526387</v>
          </cell>
          <cell r="BE1373">
            <v>2.1126482157599735</v>
          </cell>
          <cell r="BF1373">
            <v>2.1092171177345245</v>
          </cell>
        </row>
        <row r="1374">
          <cell r="AB1374">
            <v>2.2212147537213296</v>
          </cell>
          <cell r="AC1374">
            <v>2.2164062527150699</v>
          </cell>
          <cell r="AD1374">
            <v>2.212187958902553</v>
          </cell>
          <cell r="AE1374">
            <v>2.2077931420280743</v>
          </cell>
          <cell r="AF1374">
            <v>2.2033382094669753</v>
          </cell>
          <cell r="AG1374">
            <v>2.1997919629945311</v>
          </cell>
          <cell r="AH1374">
            <v>2.1956669841037679</v>
          </cell>
          <cell r="AI1374">
            <v>2.191924677386679</v>
          </cell>
          <cell r="AJ1374">
            <v>2.1878451717304377</v>
          </cell>
          <cell r="AK1374">
            <v>2.184214066128821</v>
          </cell>
          <cell r="AL1374">
            <v>2.1802948914580016</v>
          </cell>
          <cell r="AM1374">
            <v>2.1763996799630418</v>
          </cell>
          <cell r="AN1374">
            <v>2.172527771869456</v>
          </cell>
          <cell r="AO1374">
            <v>2.1686785513217419</v>
          </cell>
          <cell r="AP1374">
            <v>2.1648514423374774</v>
          </cell>
          <cell r="AQ1374">
            <v>2.16104590521768</v>
          </cell>
          <cell r="AR1374">
            <v>2.1572614333526579</v>
          </cell>
          <cell r="AS1374">
            <v>2.153497550371922</v>
          </cell>
          <cell r="AT1374">
            <v>2.1497538075944584</v>
          </cell>
          <cell r="AU1374">
            <v>2.1460297817420617</v>
          </cell>
          <cell r="AV1374">
            <v>2.1423250728837893</v>
          </cell>
          <cell r="AW1374">
            <v>2.1386393025840418</v>
          </cell>
          <cell r="AX1374">
            <v>2.1349721122305669</v>
          </cell>
          <cell r="AY1374">
            <v>2.131323161521832</v>
          </cell>
          <cell r="AZ1374">
            <v>2.1276921270959552</v>
          </cell>
          <cell r="BA1374">
            <v>2.1240787012856095</v>
          </cell>
          <cell r="BB1374">
            <v>2.1204825909853517</v>
          </cell>
          <cell r="BC1374">
            <v>2.116903516619455</v>
          </cell>
          <cell r="BD1374">
            <v>2.1133412111997871</v>
          </cell>
          <cell r="BE1374">
            <v>2.1097954194645694</v>
          </cell>
          <cell r="BF1374">
            <v>2.1062658970897594</v>
          </cell>
        </row>
        <row r="1375">
          <cell r="AB1375">
            <v>2.2219183870252346</v>
          </cell>
          <cell r="AC1375">
            <v>2.2170963717644283</v>
          </cell>
          <cell r="AD1375">
            <v>2.2124815282866455</v>
          </cell>
          <cell r="AE1375">
            <v>2.2080579846695145</v>
          </cell>
          <cell r="AF1375">
            <v>2.2038009791107904</v>
          </cell>
          <cell r="AG1375">
            <v>2.1996883364461626</v>
          </cell>
          <cell r="AH1375">
            <v>2.1956899175978322</v>
          </cell>
          <cell r="AI1375">
            <v>2.1917850638216101</v>
          </cell>
          <cell r="AJ1375">
            <v>2.1879536039839862</v>
          </cell>
          <cell r="AK1375">
            <v>2.1841739362679342</v>
          </cell>
          <cell r="AL1375">
            <v>2.1804423123725476</v>
          </cell>
          <cell r="AM1375">
            <v>2.1767261251950356</v>
          </cell>
          <cell r="AN1375">
            <v>2.1730252209120184</v>
          </cell>
          <cell r="AO1375">
            <v>2.169339450839352</v>
          </cell>
          <cell r="AP1375">
            <v>2.1656686710783228</v>
          </cell>
          <cell r="AQ1375">
            <v>2.1620127421944981</v>
          </cell>
          <cell r="AR1375">
            <v>2.1583715289256706</v>
          </cell>
          <cell r="AS1375">
            <v>2.1547448999157366</v>
          </cell>
          <cell r="AT1375">
            <v>2.1511327274717789</v>
          </cell>
          <cell r="AU1375">
            <v>2.1475348873419136</v>
          </cell>
          <cell r="AV1375">
            <v>2.1439512585117946</v>
          </cell>
          <cell r="AW1375">
            <v>2.1403817230178834</v>
          </cell>
          <cell r="AX1375">
            <v>2.1368261657758207</v>
          </cell>
          <cell r="AY1375">
            <v>2.1332844744224384</v>
          </cell>
          <cell r="AZ1375">
            <v>2.1297565391700921</v>
          </cell>
          <cell r="BA1375">
            <v>2.1262422526721578</v>
          </cell>
          <cell r="BB1375">
            <v>2.1227415098986477</v>
          </cell>
          <cell r="BC1375">
            <v>2.1192542080210273</v>
          </cell>
          <cell r="BD1375">
            <v>2.1157802463054005</v>
          </cell>
          <cell r="BE1375">
            <v>2.1123195260133221</v>
          </cell>
          <cell r="BF1375">
            <v>2.1088719503095663</v>
          </cell>
        </row>
        <row r="1376">
          <cell r="AB1376">
            <v>2.2219593755338671</v>
          </cell>
          <cell r="AC1376">
            <v>2.2171497322393803</v>
          </cell>
          <cell r="AD1376">
            <v>2.2125164930068433</v>
          </cell>
          <cell r="AE1376">
            <v>2.2080777937608089</v>
          </cell>
          <cell r="AF1376">
            <v>2.2038331987827284</v>
          </cell>
          <cell r="AG1376">
            <v>2.1997005160595742</v>
          </cell>
          <cell r="AH1376">
            <v>2.1957128898556464</v>
          </cell>
          <cell r="AI1376">
            <v>2.1918005798388731</v>
          </cell>
          <cell r="AJ1376">
            <v>2.1879546147950233</v>
          </cell>
          <cell r="AK1376">
            <v>2.1841856908138655</v>
          </cell>
          <cell r="AL1376">
            <v>2.1804497422786628</v>
          </cell>
          <cell r="AM1376">
            <v>2.1767288934874038</v>
          </cell>
          <cell r="AN1376">
            <v>2.1730230166053737</v>
          </cell>
          <cell r="AO1376">
            <v>2.1693319869604308</v>
          </cell>
          <cell r="AP1376">
            <v>2.1656556828672122</v>
          </cell>
          <cell r="AQ1376">
            <v>2.161993985465112</v>
          </cell>
          <cell r="AR1376">
            <v>2.1583467785687533</v>
          </cell>
          <cell r="AS1376">
            <v>2.154713948529781</v>
          </cell>
          <cell r="AT1376">
            <v>2.1510953841089644</v>
          </cell>
          <cell r="AU1376">
            <v>2.1474909763576666</v>
          </cell>
          <cell r="AV1376">
            <v>2.1439006185078622</v>
          </cell>
          <cell r="AW1376">
            <v>2.1403242058699501</v>
          </cell>
          <cell r="AX1376">
            <v>2.1367616357376988</v>
          </cell>
          <cell r="AY1376">
            <v>2.1332128072997052</v>
          </cell>
          <cell r="AZ1376">
            <v>2.1296776215568394</v>
          </cell>
          <cell r="BA1376">
            <v>2.1261559812451569</v>
          </cell>
          <cell r="BB1376">
            <v>2.122647790763859</v>
          </cell>
          <cell r="BC1376">
            <v>2.1191529561078744</v>
          </cell>
          <cell r="BD1376">
            <v>2.1156713848047022</v>
          </cell>
          <cell r="BE1376">
            <v>2.1122029858551872</v>
          </cell>
          <cell r="BF1376">
            <v>2.1087476696779155</v>
          </cell>
        </row>
        <row r="1377">
          <cell r="AB1377">
            <v>2.2220491203132777</v>
          </cell>
          <cell r="AC1377">
            <v>2.2170378724970643</v>
          </cell>
          <cell r="AD1377">
            <v>2.2127164455315889</v>
          </cell>
          <cell r="AE1377">
            <v>2.2077590934130948</v>
          </cell>
          <cell r="AF1377">
            <v>2.2036593402090916</v>
          </cell>
          <cell r="AG1377">
            <v>2.1998603363501146</v>
          </cell>
          <cell r="AH1377">
            <v>2.1958015786722638</v>
          </cell>
          <cell r="AI1377">
            <v>2.1916370536231726</v>
          </cell>
          <cell r="AJ1377">
            <v>2.188030195908123</v>
          </cell>
          <cell r="AK1377">
            <v>2.1843571275742741</v>
          </cell>
          <cell r="AL1377">
            <v>2.1806006246473184</v>
          </cell>
          <cell r="AM1377">
            <v>2.17686076541617</v>
          </cell>
          <cell r="AN1377">
            <v>2.173137326505985</v>
          </cell>
          <cell r="AO1377">
            <v>2.169430094804127</v>
          </cell>
          <cell r="AP1377">
            <v>2.1657388666305626</v>
          </cell>
          <cell r="AQ1377">
            <v>2.1620634469948699</v>
          </cell>
          <cell r="AR1377">
            <v>2.1584036489290663</v>
          </cell>
          <cell r="AS1377">
            <v>2.1547592928870105</v>
          </cell>
          <cell r="AT1377">
            <v>2.1511302062024416</v>
          </cell>
          <cell r="AU1377">
            <v>2.147516222598798</v>
          </cell>
          <cell r="AV1377">
            <v>2.1439171817448912</v>
          </cell>
          <cell r="AW1377">
            <v>2.1403329288512962</v>
          </cell>
          <cell r="AX1377">
            <v>2.1367633143029687</v>
          </cell>
          <cell r="AY1377">
            <v>2.1332081933241902</v>
          </cell>
          <cell r="AZ1377">
            <v>2.1296674256724488</v>
          </cell>
          <cell r="BA1377">
            <v>2.126140875358165</v>
          </cell>
          <cell r="BB1377">
            <v>2.1226284103877435</v>
          </cell>
          <cell r="BC1377">
            <v>2.1191299025275345</v>
          </cell>
          <cell r="BD1377">
            <v>2.1156452270866803</v>
          </cell>
          <cell r="BE1377">
            <v>2.1121742627170148</v>
          </cell>
          <cell r="BF1377">
            <v>2.1087168912284056</v>
          </cell>
        </row>
        <row r="1378">
          <cell r="AB1378">
            <v>2.2215311799790807</v>
          </cell>
          <cell r="AC1378">
            <v>2.2167744441414019</v>
          </cell>
          <cell r="AD1378">
            <v>2.2122212105015739</v>
          </cell>
          <cell r="AE1378">
            <v>2.2078493109791237</v>
          </cell>
          <cell r="AF1378">
            <v>2.2036400475490248</v>
          </cell>
          <cell r="AG1378">
            <v>2.1995640892529456</v>
          </cell>
          <cell r="AH1378">
            <v>2.1955991994546746</v>
          </cell>
          <cell r="AI1378">
            <v>2.1917165638479652</v>
          </cell>
          <cell r="AJ1378">
            <v>2.1879006038228352</v>
          </cell>
          <cell r="AK1378">
            <v>2.1841377355926319</v>
          </cell>
          <cell r="AL1378">
            <v>2.1804137592780815</v>
          </cell>
          <cell r="AM1378">
            <v>2.1767060509072627</v>
          </cell>
          <cell r="AN1378">
            <v>2.1730143622267017</v>
          </cell>
          <cell r="AO1378">
            <v>2.1693384601401045</v>
          </cell>
          <cell r="AP1378">
            <v>2.1656781251519845</v>
          </cell>
          <cell r="AQ1378">
            <v>2.1620331500101337</v>
          </cell>
          <cell r="AR1378">
            <v>2.1584033385171879</v>
          </cell>
          <cell r="AS1378">
            <v>2.1547885044866715</v>
          </cell>
          <cell r="AT1378">
            <v>2.1511884708229139</v>
          </cell>
          <cell r="AU1378">
            <v>2.1476030687076331</v>
          </cell>
          <cell r="AV1378">
            <v>2.1440321368786646</v>
          </cell>
          <cell r="AW1378">
            <v>2.1404755209885891</v>
          </cell>
          <cell r="AX1378">
            <v>2.1369330730328571</v>
          </cell>
          <cell r="AY1378">
            <v>2.1334046508385649</v>
          </cell>
          <cell r="AZ1378">
            <v>2.1298901176063034</v>
          </cell>
          <cell r="BA1378">
            <v>2.1263893414986019</v>
          </cell>
          <cell r="BB1378">
            <v>2.1229021952693783</v>
          </cell>
          <cell r="BC1378">
            <v>2.1194285559295811</v>
          </cell>
          <cell r="BD1378">
            <v>2.1159683044448458</v>
          </cell>
          <cell r="BE1378">
            <v>2.1125213254615418</v>
          </cell>
          <cell r="BF1378">
            <v>2.1090875070581068</v>
          </cell>
        </row>
        <row r="1382">
          <cell r="AB1382">
            <v>0.34025269297443367</v>
          </cell>
          <cell r="AC1382">
            <v>0.34291794880738602</v>
          </cell>
          <cell r="AD1382">
            <v>0.3446061734543987</v>
          </cell>
          <cell r="AE1382">
            <v>0.34595016763034325</v>
          </cell>
          <cell r="AF1382">
            <v>0.34696560207833993</v>
          </cell>
          <cell r="AG1382">
            <v>0.34792932952764477</v>
          </cell>
          <cell r="AH1382">
            <v>0.34857934489776415</v>
          </cell>
          <cell r="AI1382">
            <v>0.34957700837065048</v>
          </cell>
          <cell r="AJ1382">
            <v>0.35027797640265412</v>
          </cell>
          <cell r="AK1382">
            <v>0.35130972700168517</v>
          </cell>
          <cell r="AL1382">
            <v>0.35232238551107392</v>
          </cell>
          <cell r="AM1382">
            <v>0.35383670278827573</v>
          </cell>
          <cell r="AN1382">
            <v>0.35499013880890573</v>
          </cell>
          <cell r="AO1382">
            <v>0.35613670614955778</v>
          </cell>
          <cell r="AP1382">
            <v>0.35728971326532472</v>
          </cell>
          <cell r="AQ1382">
            <v>0.35845284570784325</v>
          </cell>
          <cell r="AR1382">
            <v>0.35965233393971102</v>
          </cell>
          <cell r="AS1382">
            <v>0.36091723894782834</v>
          </cell>
          <cell r="AT1382">
            <v>0.36209942969553682</v>
          </cell>
          <cell r="AU1382">
            <v>0.36327752828526089</v>
          </cell>
          <cell r="AV1382">
            <v>0.36445008137849111</v>
          </cell>
          <cell r="AW1382">
            <v>0.36561463928928029</v>
          </cell>
          <cell r="AX1382">
            <v>0.36677048795435735</v>
          </cell>
          <cell r="AY1382">
            <v>0.36791510497697461</v>
          </cell>
          <cell r="AZ1382">
            <v>0.36904691167673781</v>
          </cell>
          <cell r="BA1382">
            <v>0.37016419129405004</v>
          </cell>
          <cell r="BB1382">
            <v>0.37126462583555619</v>
          </cell>
          <cell r="BC1382">
            <v>0.37234529117133341</v>
          </cell>
          <cell r="BD1382">
            <v>0.37340305302571253</v>
          </cell>
          <cell r="BE1382">
            <v>0.37443500485816916</v>
          </cell>
          <cell r="BF1382">
            <v>0.37543843062860294</v>
          </cell>
        </row>
        <row r="1383">
          <cell r="AB1383">
            <v>0.16960775676276058</v>
          </cell>
          <cell r="AC1383">
            <v>0.17026331199958003</v>
          </cell>
          <cell r="AD1383">
            <v>0.17054688253414865</v>
          </cell>
          <cell r="AE1383">
            <v>0.17059765955962269</v>
          </cell>
          <cell r="AF1383">
            <v>0.17050504267639544</v>
          </cell>
          <cell r="AG1383">
            <v>0.17034440424537006</v>
          </cell>
          <cell r="AH1383">
            <v>0.17016414562796903</v>
          </cell>
          <cell r="AI1383">
            <v>0.17001390749301437</v>
          </cell>
          <cell r="AJ1383">
            <v>0.16988983528728716</v>
          </cell>
          <cell r="AK1383">
            <v>0.16980929307191445</v>
          </cell>
          <cell r="AL1383">
            <v>0.16975980707671964</v>
          </cell>
          <cell r="AM1383">
            <v>0.16991389303601573</v>
          </cell>
          <cell r="AN1383">
            <v>0.16991154889589552</v>
          </cell>
          <cell r="AO1383">
            <v>0.16990527396629498</v>
          </cell>
          <cell r="AP1383">
            <v>0.16990360878186309</v>
          </cell>
          <cell r="AQ1383">
            <v>0.16990976360603846</v>
          </cell>
          <cell r="AR1383">
            <v>0.16993743030733899</v>
          </cell>
          <cell r="AS1383">
            <v>0.17034001552284034</v>
          </cell>
          <cell r="AT1383">
            <v>0.17047751478573339</v>
          </cell>
          <cell r="AU1383">
            <v>0.17062522482299947</v>
          </cell>
          <cell r="AV1383">
            <v>0.17078193705402636</v>
          </cell>
          <cell r="AW1383">
            <v>0.17094619696958593</v>
          </cell>
          <cell r="AX1383">
            <v>0.17111714951275162</v>
          </cell>
          <cell r="AY1383">
            <v>0.17129350028097112</v>
          </cell>
          <cell r="AZ1383">
            <v>0.17147435064520608</v>
          </cell>
          <cell r="BA1383">
            <v>0.17165869427261346</v>
          </cell>
          <cell r="BB1383">
            <v>0.1718456433829165</v>
          </cell>
          <cell r="BC1383">
            <v>0.17203402006616283</v>
          </cell>
          <cell r="BD1383">
            <v>0.1722224674097165</v>
          </cell>
          <cell r="BE1383">
            <v>0.17240980669792669</v>
          </cell>
          <cell r="BF1383">
            <v>0.17259468587552626</v>
          </cell>
        </row>
        <row r="1384">
          <cell r="AB1384">
            <v>0.45525327380422342</v>
          </cell>
          <cell r="AC1384">
            <v>0.45596112479758305</v>
          </cell>
          <cell r="AD1384">
            <v>0.45573522269642142</v>
          </cell>
          <cell r="AE1384">
            <v>0.45493622652758664</v>
          </cell>
          <cell r="AF1384">
            <v>0.45377846745573702</v>
          </cell>
          <cell r="AG1384">
            <v>0.45241714541506423</v>
          </cell>
          <cell r="AH1384">
            <v>0.45099257514324359</v>
          </cell>
          <cell r="AI1384">
            <v>0.44981184613182879</v>
          </cell>
          <cell r="AJ1384">
            <v>0.44833939089071617</v>
          </cell>
          <cell r="AK1384">
            <v>0.4473368653718241</v>
          </cell>
          <cell r="AL1384">
            <v>0.44635797282777523</v>
          </cell>
          <cell r="AM1384">
            <v>0.44542449516555072</v>
          </cell>
          <cell r="AN1384">
            <v>0.44456124263206792</v>
          </cell>
          <cell r="AO1384">
            <v>0.44370055497013189</v>
          </cell>
          <cell r="AP1384">
            <v>0.44286281090968577</v>
          </cell>
          <cell r="AQ1384">
            <v>0.44206881018890104</v>
          </cell>
          <cell r="AR1384">
            <v>0.44132810443963927</v>
          </cell>
          <cell r="AS1384">
            <v>0.44061705161740583</v>
          </cell>
          <cell r="AT1384">
            <v>0.43992102201000638</v>
          </cell>
          <cell r="AU1384">
            <v>0.43924705801489744</v>
          </cell>
          <cell r="AV1384">
            <v>0.43859414284726472</v>
          </cell>
          <cell r="AW1384">
            <v>0.4379603819170414</v>
          </cell>
          <cell r="AX1384">
            <v>0.43734474345251773</v>
          </cell>
          <cell r="AY1384">
            <v>0.43674466821810021</v>
          </cell>
          <cell r="AZ1384">
            <v>0.43615814137284964</v>
          </cell>
          <cell r="BA1384">
            <v>0.43558183995103522</v>
          </cell>
          <cell r="BB1384">
            <v>0.43501258539087795</v>
          </cell>
          <cell r="BC1384">
            <v>0.43444680227156218</v>
          </cell>
          <cell r="BD1384">
            <v>0.43387934454484151</v>
          </cell>
          <cell r="BE1384">
            <v>0.43330588843082279</v>
          </cell>
          <cell r="BF1384">
            <v>0.43272247007098491</v>
          </cell>
        </row>
        <row r="1385">
          <cell r="AB1385">
            <v>0.22088583648760626</v>
          </cell>
          <cell r="AC1385">
            <v>0.22323367886504972</v>
          </cell>
          <cell r="AD1385">
            <v>0.22509036325667375</v>
          </cell>
          <cell r="AE1385">
            <v>0.22663404735360257</v>
          </cell>
          <cell r="AF1385">
            <v>0.22797195526257419</v>
          </cell>
          <cell r="AG1385">
            <v>0.22920866869236134</v>
          </cell>
          <cell r="AH1385">
            <v>0.2304152728987596</v>
          </cell>
          <cell r="AI1385">
            <v>0.23164813877468302</v>
          </cell>
          <cell r="AJ1385">
            <v>0.23291688632200236</v>
          </cell>
          <cell r="AK1385">
            <v>0.23422464063362455</v>
          </cell>
          <cell r="AL1385">
            <v>0.23559505686346013</v>
          </cell>
          <cell r="AM1385">
            <v>0.23724682965542782</v>
          </cell>
          <cell r="AN1385">
            <v>0.23868926647853997</v>
          </cell>
          <cell r="AO1385">
            <v>0.24011519032958328</v>
          </cell>
          <cell r="AP1385">
            <v>0.24154269255664626</v>
          </cell>
          <cell r="AQ1385">
            <v>0.24299629834766792</v>
          </cell>
          <cell r="AR1385">
            <v>0.24448028664163832</v>
          </cell>
          <cell r="AS1385">
            <v>0.2458529788064793</v>
          </cell>
          <cell r="AT1385">
            <v>0.2472602061033875</v>
          </cell>
          <cell r="AU1385">
            <v>0.24865652635817742</v>
          </cell>
          <cell r="AV1385">
            <v>0.25004140230110927</v>
          </cell>
          <cell r="AW1385">
            <v>0.25141428665688814</v>
          </cell>
          <cell r="AX1385">
            <v>0.25277474379724685</v>
          </cell>
          <cell r="AY1385">
            <v>0.25412148192240197</v>
          </cell>
          <cell r="AZ1385">
            <v>0.25545368782293759</v>
          </cell>
          <cell r="BA1385">
            <v>0.25676969743787931</v>
          </cell>
          <cell r="BB1385">
            <v>0.25806808652956043</v>
          </cell>
          <cell r="BC1385">
            <v>0.2593469483205974</v>
          </cell>
          <cell r="BD1385">
            <v>0.2606040184001171</v>
          </cell>
          <cell r="BE1385">
            <v>0.26183739888676305</v>
          </cell>
          <cell r="BF1385">
            <v>0.26304436050139335</v>
          </cell>
        </row>
        <row r="1386">
          <cell r="AB1386">
            <v>0.11452022456240982</v>
          </cell>
          <cell r="AC1386">
            <v>0.11607062169743797</v>
          </cell>
          <cell r="AD1386">
            <v>0.11738739604419071</v>
          </cell>
          <cell r="AE1386">
            <v>0.1185808636811692</v>
          </cell>
          <cell r="AF1386">
            <v>0.11967666368200763</v>
          </cell>
          <cell r="AG1386">
            <v>0.12072839763524318</v>
          </cell>
          <cell r="AH1386">
            <v>0.12176756149110454</v>
          </cell>
          <cell r="AI1386">
            <v>0.12283782034183219</v>
          </cell>
          <cell r="AJ1386">
            <v>0.12395014459737451</v>
          </cell>
          <cell r="AK1386">
            <v>0.12511671383073414</v>
          </cell>
          <cell r="AL1386">
            <v>0.12633306290472174</v>
          </cell>
          <cell r="AM1386">
            <v>0.12771139507186119</v>
          </cell>
          <cell r="AN1386">
            <v>0.1290058988525139</v>
          </cell>
          <cell r="AO1386">
            <v>0.13032252317284562</v>
          </cell>
          <cell r="AP1386">
            <v>0.13165983348671476</v>
          </cell>
          <cell r="AQ1386">
            <v>0.13304807536150196</v>
          </cell>
          <cell r="AR1386">
            <v>0.1344649446026232</v>
          </cell>
          <cell r="AS1386">
            <v>0.13571411323017987</v>
          </cell>
          <cell r="AT1386">
            <v>0.13707312004069536</v>
          </cell>
          <cell r="AU1386">
            <v>0.13843811419911833</v>
          </cell>
          <cell r="AV1386">
            <v>0.13980777999698918</v>
          </cell>
          <cell r="AW1386">
            <v>0.14118166437454069</v>
          </cell>
          <cell r="AX1386">
            <v>0.14255863527934656</v>
          </cell>
          <cell r="AY1386">
            <v>0.14393753938480772</v>
          </cell>
          <cell r="AZ1386">
            <v>0.14531742564644473</v>
          </cell>
          <cell r="BA1386">
            <v>0.14669575318184924</v>
          </cell>
          <cell r="BB1386">
            <v>0.14807084316051128</v>
          </cell>
          <cell r="BC1386">
            <v>0.14944099062063115</v>
          </cell>
          <cell r="BD1386">
            <v>0.15080401246817771</v>
          </cell>
          <cell r="BE1386">
            <v>0.15215837875089197</v>
          </cell>
          <cell r="BF1386">
            <v>0.1535018573210323</v>
          </cell>
        </row>
        <row r="1387">
          <cell r="AB1387">
            <v>0.35386943674727095</v>
          </cell>
          <cell r="AC1387">
            <v>0.35184966336821422</v>
          </cell>
          <cell r="AD1387">
            <v>0.34921138593362838</v>
          </cell>
          <cell r="AE1387">
            <v>0.3461948039941164</v>
          </cell>
          <cell r="AF1387">
            <v>0.34298364338369164</v>
          </cell>
          <cell r="AG1387">
            <v>0.33976042807726708</v>
          </cell>
          <cell r="AH1387">
            <v>0.33658082863628103</v>
          </cell>
          <cell r="AI1387">
            <v>0.33357628789443994</v>
          </cell>
          <cell r="AJ1387">
            <v>0.33070080087286524</v>
          </cell>
          <cell r="AK1387">
            <v>0.32798802540265276</v>
          </cell>
          <cell r="AL1387">
            <v>0.32540386446872394</v>
          </cell>
          <cell r="AM1387">
            <v>0.32324952951813557</v>
          </cell>
          <cell r="AN1387">
            <v>0.32088535103165322</v>
          </cell>
          <cell r="AO1387">
            <v>0.31857653728229718</v>
          </cell>
          <cell r="AP1387">
            <v>0.31633306990450527</v>
          </cell>
          <cell r="AQ1387">
            <v>0.31414208078750222</v>
          </cell>
          <cell r="AR1387">
            <v>0.31202521493217106</v>
          </cell>
          <cell r="AS1387">
            <v>0.30900624487892114</v>
          </cell>
          <cell r="AT1387">
            <v>0.30655324143384782</v>
          </cell>
          <cell r="AU1387">
            <v>0.30409967621056744</v>
          </cell>
          <cell r="AV1387">
            <v>0.30164766386367659</v>
          </cell>
          <cell r="AW1387">
            <v>0.29919765710214402</v>
          </cell>
          <cell r="AX1387">
            <v>0.29675177505007128</v>
          </cell>
          <cell r="AY1387">
            <v>0.2943098215771911</v>
          </cell>
          <cell r="AZ1387">
            <v>0.2918723153729475</v>
          </cell>
          <cell r="BA1387">
            <v>0.28943874617831078</v>
          </cell>
          <cell r="BB1387">
            <v>0.28700894398376853</v>
          </cell>
          <cell r="BC1387">
            <v>0.28458173736560055</v>
          </cell>
          <cell r="BD1387">
            <v>0.28215562882640161</v>
          </cell>
          <cell r="BE1387">
            <v>0.27972966899404805</v>
          </cell>
          <cell r="BF1387">
            <v>0.27730224676140647</v>
          </cell>
        </row>
        <row r="1388">
          <cell r="AB1388">
            <v>0.78697547845391069</v>
          </cell>
          <cell r="AC1388">
            <v>0.78985209168951676</v>
          </cell>
          <cell r="AD1388">
            <v>0.7914966726509437</v>
          </cell>
          <cell r="AE1388">
            <v>0.7919518357241967</v>
          </cell>
          <cell r="AF1388">
            <v>0.79187640619632715</v>
          </cell>
          <cell r="AG1388">
            <v>0.79147748237677817</v>
          </cell>
          <cell r="AH1388">
            <v>0.79089424786716722</v>
          </cell>
          <cell r="AI1388">
            <v>0.7905081040384736</v>
          </cell>
          <cell r="AJ1388">
            <v>0.79022662760995677</v>
          </cell>
          <cell r="AK1388">
            <v>0.79012833963628959</v>
          </cell>
          <cell r="AL1388">
            <v>0.79005003830171638</v>
          </cell>
          <cell r="AM1388">
            <v>0.79089396126645639</v>
          </cell>
          <cell r="AN1388">
            <v>0.79086773092486551</v>
          </cell>
          <cell r="AO1388">
            <v>0.79071306832070221</v>
          </cell>
          <cell r="AP1388">
            <v>0.79057027743242181</v>
          </cell>
          <cell r="AQ1388">
            <v>0.79038718076706227</v>
          </cell>
          <cell r="AR1388">
            <v>0.79029649394684653</v>
          </cell>
          <cell r="AS1388">
            <v>0.7893343444012122</v>
          </cell>
          <cell r="AT1388">
            <v>0.78854660905643903</v>
          </cell>
          <cell r="AU1388">
            <v>0.78760363276781287</v>
          </cell>
          <cell r="AV1388">
            <v>0.78650195605977302</v>
          </cell>
          <cell r="AW1388">
            <v>0.78524605416687177</v>
          </cell>
          <cell r="AX1388">
            <v>0.78383778214294675</v>
          </cell>
          <cell r="AY1388">
            <v>0.78228153310226178</v>
          </cell>
          <cell r="AZ1388">
            <v>0.78057417239465643</v>
          </cell>
          <cell r="BA1388">
            <v>0.7787152745160828</v>
          </cell>
          <cell r="BB1388">
            <v>0.77671183889703399</v>
          </cell>
          <cell r="BC1388">
            <v>0.77455629001285764</v>
          </cell>
          <cell r="BD1388">
            <v>0.77225102087367659</v>
          </cell>
          <cell r="BE1388">
            <v>0.76979612511620055</v>
          </cell>
          <cell r="BF1388">
            <v>0.76719416370081928</v>
          </cell>
        </row>
        <row r="1389">
          <cell r="AB1389">
            <v>0.11244603547087981</v>
          </cell>
          <cell r="AC1389">
            <v>0.11273154218233902</v>
          </cell>
          <cell r="AD1389">
            <v>0.11279334884254874</v>
          </cell>
          <cell r="AE1389">
            <v>0.11270210295410983</v>
          </cell>
          <cell r="AF1389">
            <v>0.11251963313819212</v>
          </cell>
          <cell r="AG1389">
            <v>0.11228864489251701</v>
          </cell>
          <cell r="AH1389">
            <v>0.11203643220289126</v>
          </cell>
          <cell r="AI1389">
            <v>0.11183576803933942</v>
          </cell>
          <cell r="AJ1389">
            <v>0.11164152586795496</v>
          </cell>
          <cell r="AK1389">
            <v>0.11146122589245736</v>
          </cell>
          <cell r="AL1389">
            <v>0.11129084786885247</v>
          </cell>
          <cell r="AM1389">
            <v>0.11125255714992587</v>
          </cell>
          <cell r="AN1389">
            <v>0.11112146224802028</v>
          </cell>
          <cell r="AO1389">
            <v>0.11098219245646325</v>
          </cell>
          <cell r="AP1389">
            <v>0.11084246103173112</v>
          </cell>
          <cell r="AQ1389">
            <v>0.11070435694891838</v>
          </cell>
          <cell r="AR1389">
            <v>0.11058699071241004</v>
          </cell>
          <cell r="AS1389">
            <v>0.11060297464711612</v>
          </cell>
          <cell r="AT1389">
            <v>0.11051543718867737</v>
          </cell>
          <cell r="AU1389">
            <v>0.11043012969427139</v>
          </cell>
          <cell r="AV1389">
            <v>0.11034644763604777</v>
          </cell>
          <cell r="AW1389">
            <v>0.11026416351099187</v>
          </cell>
          <cell r="AX1389">
            <v>0.11018323005214173</v>
          </cell>
          <cell r="AY1389">
            <v>0.11010327569241329</v>
          </cell>
          <cell r="AZ1389">
            <v>0.11002411293065685</v>
          </cell>
          <cell r="BA1389">
            <v>0.10994540771864068</v>
          </cell>
          <cell r="BB1389">
            <v>0.10986700242959525</v>
          </cell>
          <cell r="BC1389">
            <v>0.10978813673332107</v>
          </cell>
          <cell r="BD1389">
            <v>0.10970839917234335</v>
          </cell>
          <cell r="BE1389">
            <v>0.109627107468848</v>
          </cell>
          <cell r="BF1389">
            <v>0.10954303780111128</v>
          </cell>
        </row>
        <row r="1402">
          <cell r="AB1402">
            <v>2.5027401095398982</v>
          </cell>
          <cell r="AC1402">
            <v>2.4755285693613209</v>
          </cell>
          <cell r="AD1402">
            <v>2.4525048199106898</v>
          </cell>
          <cell r="AE1402">
            <v>2.4319355170497445</v>
          </cell>
          <cell r="AF1402">
            <v>2.4125355129160062</v>
          </cell>
          <cell r="AG1402">
            <v>2.3934838794725479</v>
          </cell>
          <cell r="AH1402">
            <v>2.3749112339046929</v>
          </cell>
          <cell r="AI1402">
            <v>2.3587346099453517</v>
          </cell>
          <cell r="AJ1402">
            <v>2.3433092379125884</v>
          </cell>
          <cell r="AK1402">
            <v>2.3288189791897471</v>
          </cell>
          <cell r="AL1402">
            <v>2.3147192309704336</v>
          </cell>
          <cell r="AM1402">
            <v>2.3011199227820307</v>
          </cell>
          <cell r="AN1402">
            <v>2.288387148633046</v>
          </cell>
          <cell r="AO1402">
            <v>2.2760547539825686</v>
          </cell>
          <cell r="AP1402">
            <v>2.2641895480632726</v>
          </cell>
          <cell r="AQ1402">
            <v>2.252796042490492</v>
          </cell>
          <cell r="AR1402">
            <v>2.2420195546351462</v>
          </cell>
          <cell r="AS1402">
            <v>2.232018683988152</v>
          </cell>
          <cell r="AT1402">
            <v>2.2218602815738246</v>
          </cell>
          <cell r="AU1402">
            <v>2.2120210179797848</v>
          </cell>
          <cell r="AV1402">
            <v>2.2024793562271547</v>
          </cell>
          <cell r="AW1402">
            <v>2.1932086916384197</v>
          </cell>
          <cell r="AX1402">
            <v>2.1841937807407548</v>
          </cell>
          <cell r="AY1402">
            <v>2.1754093549045588</v>
          </cell>
          <cell r="AZ1402">
            <v>2.1668366119048512</v>
          </cell>
          <cell r="BA1402">
            <v>2.158456661364526</v>
          </cell>
          <cell r="BB1402">
            <v>2.1502478265793203</v>
          </cell>
          <cell r="BC1402">
            <v>2.1421856907664791</v>
          </cell>
          <cell r="BD1402">
            <v>2.1342454305663376</v>
          </cell>
          <cell r="BE1402">
            <v>2.1264042953889195</v>
          </cell>
          <cell r="BF1402">
            <v>2.118641311932671</v>
          </cell>
        </row>
        <row r="1403">
          <cell r="AB1403">
            <v>2.3294757282395615</v>
          </cell>
          <cell r="AC1403">
            <v>2.3006952117433115</v>
          </cell>
          <cell r="AD1403">
            <v>2.2759550418210588</v>
          </cell>
          <cell r="AE1403">
            <v>2.2538227898998464</v>
          </cell>
          <cell r="AF1403">
            <v>2.2327789822440294</v>
          </cell>
          <cell r="AG1403">
            <v>2.2122937439567001</v>
          </cell>
          <cell r="AH1403">
            <v>2.1922475258546372</v>
          </cell>
          <cell r="AI1403">
            <v>2.1743873594392156</v>
          </cell>
          <cell r="AJ1403">
            <v>2.157322691873047</v>
          </cell>
          <cell r="AK1403">
            <v>2.1411285823237582</v>
          </cell>
          <cell r="AL1403">
            <v>2.125411679125365</v>
          </cell>
          <cell r="AM1403">
            <v>2.1101530238832003</v>
          </cell>
          <cell r="AN1403">
            <v>2.0955933373947584</v>
          </cell>
          <cell r="AO1403">
            <v>2.0813980182052916</v>
          </cell>
          <cell r="AP1403">
            <v>2.067654648580068</v>
          </cell>
          <cell r="AQ1403">
            <v>2.0543845811644776</v>
          </cell>
          <cell r="AR1403">
            <v>2.0417350702324044</v>
          </cell>
          <cell r="AS1403">
            <v>2.0339065112984822</v>
          </cell>
          <cell r="AT1403">
            <v>2.0232083079510823</v>
          </cell>
          <cell r="AU1403">
            <v>2.0129334690949103</v>
          </cell>
          <cell r="AV1403">
            <v>2.0030539929774513</v>
          </cell>
          <cell r="AW1403">
            <v>1.993540037816981</v>
          </cell>
          <cell r="AX1403">
            <v>1.9843697408960299</v>
          </cell>
          <cell r="AY1403">
            <v>1.9755169836767053</v>
          </cell>
          <cell r="AZ1403">
            <v>1.9669610579245527</v>
          </cell>
          <cell r="BA1403">
            <v>1.958680748295617</v>
          </cell>
          <cell r="BB1403">
            <v>1.9506568892353795</v>
          </cell>
          <cell r="BC1403">
            <v>1.9428676736623678</v>
          </cell>
          <cell r="BD1403">
            <v>1.9352899463422351</v>
          </cell>
          <cell r="BE1403">
            <v>1.9279032090676151</v>
          </cell>
          <cell r="BF1403">
            <v>1.9206856227617959</v>
          </cell>
        </row>
        <row r="1404">
          <cell r="AB1404">
            <v>2.5600890881193403</v>
          </cell>
          <cell r="AC1404">
            <v>2.5383873273828605</v>
          </cell>
          <cell r="AD1404">
            <v>2.5205099720139525</v>
          </cell>
          <cell r="AE1404">
            <v>2.5048970926867398</v>
          </cell>
          <cell r="AF1404">
            <v>2.4899186828816862</v>
          </cell>
          <cell r="AG1404">
            <v>2.4748616892963118</v>
          </cell>
          <cell r="AH1404">
            <v>2.4598038270864402</v>
          </cell>
          <cell r="AI1404">
            <v>2.4467046675085351</v>
          </cell>
          <cell r="AJ1404">
            <v>2.4342087453718722</v>
          </cell>
          <cell r="AK1404">
            <v>2.4223502987981482</v>
          </cell>
          <cell r="AL1404">
            <v>2.4108655188116037</v>
          </cell>
          <cell r="AM1404">
            <v>2.3964384033896948</v>
          </cell>
          <cell r="AN1404">
            <v>2.3849258129634827</v>
          </cell>
          <cell r="AO1404">
            <v>2.373646037491342</v>
          </cell>
          <cell r="AP1404">
            <v>2.3626985888442582</v>
          </cell>
          <cell r="AQ1404">
            <v>2.3521845643282102</v>
          </cell>
          <cell r="AR1404">
            <v>2.3421447332558647</v>
          </cell>
          <cell r="AS1404">
            <v>2.3324441648298868</v>
          </cell>
          <cell r="AT1404">
            <v>2.3229972695167773</v>
          </cell>
          <cell r="AU1404">
            <v>2.3138337989511113</v>
          </cell>
          <cell r="AV1404">
            <v>2.3049411766598418</v>
          </cell>
          <cell r="AW1404">
            <v>2.2963026380534552</v>
          </cell>
          <cell r="AX1404">
            <v>2.2879063622990157</v>
          </cell>
          <cell r="AY1404">
            <v>2.2797329192610807</v>
          </cell>
          <cell r="AZ1404">
            <v>2.2717661247268275</v>
          </cell>
          <cell r="BA1404">
            <v>2.2639833572114876</v>
          </cell>
          <cell r="BB1404">
            <v>2.2563631406798286</v>
          </cell>
          <cell r="BC1404">
            <v>2.2488823119301045</v>
          </cell>
          <cell r="BD1404">
            <v>2.2415099556636653</v>
          </cell>
          <cell r="BE1404">
            <v>2.2342198004596985</v>
          </cell>
          <cell r="BF1404">
            <v>2.2269877763009691</v>
          </cell>
        </row>
        <row r="1405">
          <cell r="AB1405">
            <v>2.523042129708319</v>
          </cell>
          <cell r="AC1405">
            <v>2.4988080782663094</v>
          </cell>
          <cell r="AD1405">
            <v>2.4786363217796201</v>
          </cell>
          <cell r="AE1405">
            <v>2.4610462903532655</v>
          </cell>
          <cell r="AF1405">
            <v>2.4443548549230614</v>
          </cell>
          <cell r="AG1405">
            <v>2.4280596036357647</v>
          </cell>
          <cell r="AH1405">
            <v>2.4121064592603192</v>
          </cell>
          <cell r="AI1405">
            <v>2.3984727305111955</v>
          </cell>
          <cell r="AJ1405">
            <v>2.3856382805074348</v>
          </cell>
          <cell r="AK1405">
            <v>2.3734967136722194</v>
          </cell>
          <cell r="AL1405">
            <v>2.3620184195076406</v>
          </cell>
          <cell r="AM1405">
            <v>2.3509925713423878</v>
          </cell>
          <cell r="AN1405">
            <v>2.3407560562660339</v>
          </cell>
          <cell r="AO1405">
            <v>2.3307627202402346</v>
          </cell>
          <cell r="AP1405">
            <v>2.3211743006094143</v>
          </cell>
          <cell r="AQ1405">
            <v>2.3122075933496049</v>
          </cell>
          <cell r="AR1405">
            <v>2.3038804963740724</v>
          </cell>
          <cell r="AS1405">
            <v>2.294848180515749</v>
          </cell>
          <cell r="AT1405">
            <v>2.2864749721940005</v>
          </cell>
          <cell r="AU1405">
            <v>2.2783224084101894</v>
          </cell>
          <cell r="AV1405">
            <v>2.270375904044732</v>
          </cell>
          <cell r="AW1405">
            <v>2.2626214512873117</v>
          </cell>
          <cell r="AX1405">
            <v>2.2550466668787363</v>
          </cell>
          <cell r="AY1405">
            <v>2.247632150319649</v>
          </cell>
          <cell r="AZ1405">
            <v>2.2403634751139228</v>
          </cell>
          <cell r="BA1405">
            <v>2.2332194049248364</v>
          </cell>
          <cell r="BB1405">
            <v>2.2261815689357189</v>
          </cell>
          <cell r="BC1405">
            <v>2.2192281503080253</v>
          </cell>
          <cell r="BD1405">
            <v>2.21233507000832</v>
          </cell>
          <cell r="BE1405">
            <v>2.2054821600880588</v>
          </cell>
          <cell r="BF1405">
            <v>2.1986429853256872</v>
          </cell>
        </row>
        <row r="1406">
          <cell r="AB1406">
            <v>2.5349358537222937</v>
          </cell>
          <cell r="AC1406">
            <v>2.5104604742475085</v>
          </cell>
          <cell r="AD1406">
            <v>2.4904060682298494</v>
          </cell>
          <cell r="AE1406">
            <v>2.4736245656981835</v>
          </cell>
          <cell r="AF1406">
            <v>2.457724708416698</v>
          </cell>
          <cell r="AG1406">
            <v>2.4422005705714662</v>
          </cell>
          <cell r="AH1406">
            <v>2.4268878473143287</v>
          </cell>
          <cell r="AI1406">
            <v>2.4141670602970926</v>
          </cell>
          <cell r="AJ1406">
            <v>2.4024880949595495</v>
          </cell>
          <cell r="AK1406">
            <v>2.3918981040315561</v>
          </cell>
          <cell r="AL1406">
            <v>2.3820284784606143</v>
          </cell>
          <cell r="AM1406">
            <v>2.3729104724155659</v>
          </cell>
          <cell r="AN1406">
            <v>2.364913320661421</v>
          </cell>
          <cell r="AO1406">
            <v>2.3575912695556505</v>
          </cell>
          <cell r="AP1406">
            <v>2.350891600196543</v>
          </cell>
          <cell r="AQ1406">
            <v>2.3453228434722524</v>
          </cell>
          <cell r="AR1406">
            <v>2.340453353106918</v>
          </cell>
          <cell r="AS1406">
            <v>2.3328816723086181</v>
          </cell>
          <cell r="AT1406">
            <v>2.3274188625967094</v>
          </cell>
          <cell r="AU1406">
            <v>2.3222458250900346</v>
          </cell>
          <cell r="AV1406">
            <v>2.3173298406302245</v>
          </cell>
          <cell r="AW1406">
            <v>2.312653899906894</v>
          </cell>
          <cell r="AX1406">
            <v>2.3081908257111552</v>
          </cell>
          <cell r="AY1406">
            <v>2.3039143767820476</v>
          </cell>
          <cell r="AZ1406">
            <v>2.2998027267032981</v>
          </cell>
          <cell r="BA1406">
            <v>2.2958101655047107</v>
          </cell>
          <cell r="BB1406">
            <v>2.2919063562727384</v>
          </cell>
          <cell r="BC1406">
            <v>2.2880618936940862</v>
          </cell>
          <cell r="BD1406">
            <v>2.2842414010865975</v>
          </cell>
          <cell r="BE1406">
            <v>2.2804207938713299</v>
          </cell>
          <cell r="BF1406">
            <v>2.2765665824838965</v>
          </cell>
        </row>
        <row r="1407">
          <cell r="AB1407">
            <v>2.3004868922162354</v>
          </cell>
          <cell r="AC1407">
            <v>2.2635759221386755</v>
          </cell>
          <cell r="AD1407">
            <v>2.2310204811768992</v>
          </cell>
          <cell r="AE1407">
            <v>2.201028272359542</v>
          </cell>
          <cell r="AF1407">
            <v>2.1722068317209104</v>
          </cell>
          <cell r="AG1407">
            <v>2.144272384905769</v>
          </cell>
          <cell r="AH1407">
            <v>2.116961775710454</v>
          </cell>
          <cell r="AI1407">
            <v>2.0918985253662457</v>
          </cell>
          <cell r="AJ1407">
            <v>2.0677940372847226</v>
          </cell>
          <cell r="AK1407">
            <v>2.0447607554984657</v>
          </cell>
          <cell r="AL1407">
            <v>2.0224058712294957</v>
          </cell>
          <cell r="AM1407">
            <v>1.99832835582829</v>
          </cell>
          <cell r="AN1407">
            <v>1.9769792074134191</v>
          </cell>
          <cell r="AO1407">
            <v>1.9562588391333193</v>
          </cell>
          <cell r="AP1407">
            <v>1.9362129395456436</v>
          </cell>
          <cell r="AQ1407">
            <v>1.9167478591256202</v>
          </cell>
          <cell r="AR1407">
            <v>1.8979816726242034</v>
          </cell>
          <cell r="AS1407">
            <v>1.8739799694705097</v>
          </cell>
          <cell r="AT1407">
            <v>1.8536585652225974</v>
          </cell>
          <cell r="AU1407">
            <v>1.8335621029661597</v>
          </cell>
          <cell r="AV1407">
            <v>1.8136944889199687</v>
          </cell>
          <cell r="AW1407">
            <v>1.7940499737769819</v>
          </cell>
          <cell r="AX1407">
            <v>1.774633170497433</v>
          </cell>
          <cell r="AY1407">
            <v>1.7554351505957897</v>
          </cell>
          <cell r="AZ1407">
            <v>1.7364516309702129</v>
          </cell>
          <cell r="BA1407">
            <v>1.7176725486174931</v>
          </cell>
          <cell r="BB1407">
            <v>1.6990902213491104</v>
          </cell>
          <cell r="BC1407">
            <v>1.6806913783779978</v>
          </cell>
          <cell r="BD1407">
            <v>1.6624611896329711</v>
          </cell>
          <cell r="BE1407">
            <v>1.6443884058373834</v>
          </cell>
          <cell r="BF1407">
            <v>1.6264582056582877</v>
          </cell>
        </row>
        <row r="1408">
          <cell r="AB1408">
            <v>2.9237518688816162</v>
          </cell>
          <cell r="AC1408">
            <v>2.8947622729994604</v>
          </cell>
          <cell r="AD1408">
            <v>2.8710942866524283</v>
          </cell>
          <cell r="AE1408">
            <v>2.8490011942606706</v>
          </cell>
          <cell r="AF1408">
            <v>2.8278294323719213</v>
          </cell>
          <cell r="AG1408">
            <v>2.8066083108169013</v>
          </cell>
          <cell r="AH1408">
            <v>2.7852110538320591</v>
          </cell>
          <cell r="AI1408">
            <v>2.7659724940434267</v>
          </cell>
          <cell r="AJ1408">
            <v>2.7473676663756863</v>
          </cell>
          <cell r="AK1408">
            <v>2.7295603330379086</v>
          </cell>
          <cell r="AL1408">
            <v>2.711834921661588</v>
          </cell>
          <cell r="AM1408">
            <v>2.6931226242823261</v>
          </cell>
          <cell r="AN1408">
            <v>2.6757680806477664</v>
          </cell>
          <cell r="AO1408">
            <v>2.6584725487925018</v>
          </cell>
          <cell r="AP1408">
            <v>2.6416922096353064</v>
          </cell>
          <cell r="AQ1408">
            <v>2.625233371364041</v>
          </cell>
          <cell r="AR1408">
            <v>2.6095180296236178</v>
          </cell>
          <cell r="AS1408">
            <v>2.5913589115532281</v>
          </cell>
          <cell r="AT1408">
            <v>2.5742020055870025</v>
          </cell>
          <cell r="AU1408">
            <v>2.5569507017189426</v>
          </cell>
          <cell r="AV1408">
            <v>2.5395861418931442</v>
          </cell>
          <cell r="AW1408">
            <v>2.5221155814401044</v>
          </cell>
          <cell r="AX1408">
            <v>2.5045379635915666</v>
          </cell>
          <cell r="AY1408">
            <v>2.4868605264921495</v>
          </cell>
          <cell r="AZ1408">
            <v>2.4690667486339533</v>
          </cell>
          <cell r="BA1408">
            <v>2.4511491501089329</v>
          </cell>
          <cell r="BB1408">
            <v>2.4331238301086029</v>
          </cell>
          <cell r="BC1408">
            <v>2.4149613084504766</v>
          </cell>
          <cell r="BD1408">
            <v>2.3966637521567531</v>
          </cell>
          <cell r="BE1408">
            <v>2.3782263331626572</v>
          </cell>
          <cell r="BF1408">
            <v>2.359652040879765</v>
          </cell>
        </row>
        <row r="1409">
          <cell r="AB1409">
            <v>2.1435724036427013</v>
          </cell>
          <cell r="AC1409">
            <v>2.1112395240999118</v>
          </cell>
          <cell r="AD1409">
            <v>2.0831133844663001</v>
          </cell>
          <cell r="AE1409">
            <v>2.057442897389556</v>
          </cell>
          <cell r="AF1409">
            <v>2.0328791874055487</v>
          </cell>
          <cell r="AG1409">
            <v>2.0088077924152095</v>
          </cell>
          <cell r="AH1409">
            <v>1.9850566084273891</v>
          </cell>
          <cell r="AI1409">
            <v>1.9638234711671461</v>
          </cell>
          <cell r="AJ1409">
            <v>1.9431680820808936</v>
          </cell>
          <cell r="AK1409">
            <v>1.9231098583535244</v>
          </cell>
          <cell r="AL1409">
            <v>1.9033793182990766</v>
          </cell>
          <cell r="AM1409">
            <v>1.8830391417852421</v>
          </cell>
          <cell r="AN1409">
            <v>1.8643614454087516</v>
          </cell>
          <cell r="AO1409">
            <v>1.8460528688193925</v>
          </cell>
          <cell r="AP1409">
            <v>1.8282228758987007</v>
          </cell>
          <cell r="AQ1409">
            <v>1.8108857118958219</v>
          </cell>
          <cell r="AR1409">
            <v>1.7943317837125718</v>
          </cell>
          <cell r="AS1409">
            <v>1.7803477849485279</v>
          </cell>
          <cell r="AT1409">
            <v>1.765083575692435</v>
          </cell>
          <cell r="AU1409">
            <v>1.7502385253581951</v>
          </cell>
          <cell r="AV1409">
            <v>1.7357874743616315</v>
          </cell>
          <cell r="AW1409">
            <v>1.7217122277390093</v>
          </cell>
          <cell r="AX1409">
            <v>1.7079982238665961</v>
          </cell>
          <cell r="AY1409">
            <v>1.6946266175917399</v>
          </cell>
          <cell r="AZ1409">
            <v>1.6815821808475255</v>
          </cell>
          <cell r="BA1409">
            <v>1.6688481390827845</v>
          </cell>
          <cell r="BB1409">
            <v>1.6564110749225909</v>
          </cell>
          <cell r="BC1409">
            <v>1.644249130134301</v>
          </cell>
          <cell r="BD1409">
            <v>1.6323464239954117</v>
          </cell>
          <cell r="BE1409">
            <v>1.6206836802047859</v>
          </cell>
          <cell r="BF1409">
            <v>1.6092343412594019</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A"/>
      <sheetName val="Pollution cost"/>
      <sheetName val="Elasticity"/>
      <sheetName val="EES EVmeasures Light Vehicles"/>
      <sheetName val="LCV-EES EV Actions"/>
      <sheetName val="PV-EES EV Actions"/>
      <sheetName val="AveVehLife"/>
    </sheetNames>
    <sheetDataSet>
      <sheetData sheetId="0">
        <row r="6">
          <cell r="B6">
            <v>10</v>
          </cell>
          <cell r="F6">
            <v>4.5999999999999999E-3</v>
          </cell>
          <cell r="G6">
            <v>2021</v>
          </cell>
          <cell r="H6">
            <v>7</v>
          </cell>
          <cell r="I6">
            <v>0</v>
          </cell>
        </row>
        <row r="8">
          <cell r="I8">
            <v>0</v>
          </cell>
        </row>
      </sheetData>
      <sheetData sheetId="1"/>
      <sheetData sheetId="2"/>
      <sheetData sheetId="3"/>
      <sheetData sheetId="4"/>
      <sheetData sheetId="5"/>
      <sheetData sheetId="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Summary"/>
      <sheetName val="Data comparison"/>
      <sheetName val="Affected codes"/>
      <sheetName val="Timeline of notifications"/>
      <sheetName val="Full AHECC codes"/>
      <sheetName val="Key word search results"/>
      <sheetName val="Apparent waste codes"/>
      <sheetName val="ABS collated data"/>
      <sheetName val="ABS summary - weight"/>
      <sheetName val="ABS summary - value"/>
      <sheetName val="ABS confid. restrictions"/>
      <sheetName val="Comtrade raw data"/>
      <sheetName val="Comtrade summary - weight"/>
      <sheetName val="Comtrade summary - value"/>
      <sheetName val="Other reported national data"/>
      <sheetName val="Reported jurisdiction data"/>
      <sheetName val="Reference lists"/>
      <sheetName val="All HS codes 2017"/>
    </sheetNames>
    <sheetDataSet>
      <sheetData sheetId="0">
        <row r="38">
          <cell r="E38" t="str">
            <v>China + Hong Kong + Macau</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8">
          <cell r="E8" t="str">
            <v>Masonry materials</v>
          </cell>
          <cell r="H8" t="str">
            <v>Banned</v>
          </cell>
          <cell r="K8" t="str">
            <v>China only</v>
          </cell>
        </row>
        <row r="9">
          <cell r="E9" t="str">
            <v>Metals</v>
          </cell>
          <cell r="H9" t="str">
            <v>Restricted</v>
          </cell>
          <cell r="K9" t="str">
            <v>China + Hong Kong + Macau</v>
          </cell>
        </row>
        <row r="10">
          <cell r="E10" t="str">
            <v>Organics</v>
          </cell>
          <cell r="H10" t="str">
            <v>Both</v>
          </cell>
        </row>
        <row r="11">
          <cell r="E11" t="str">
            <v>Paper &amp; cardboard</v>
          </cell>
        </row>
        <row r="12">
          <cell r="E12" t="str">
            <v>Plastics</v>
          </cell>
        </row>
        <row r="13">
          <cell r="E13" t="str">
            <v>Glass</v>
          </cell>
        </row>
        <row r="14">
          <cell r="E14" t="str">
            <v>Other</v>
          </cell>
        </row>
        <row r="15">
          <cell r="E15" t="str">
            <v>Hazardous</v>
          </cell>
        </row>
        <row r="16">
          <cell r="E16" t="str">
            <v>Electronics</v>
          </cell>
        </row>
        <row r="17">
          <cell r="E17" t="str">
            <v>MSW</v>
          </cell>
        </row>
      </sheetData>
      <sheetData sheetId="1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Summary"/>
      <sheetName val="Data comparison"/>
      <sheetName val="Affected codes"/>
      <sheetName val="Timeline of notifications"/>
      <sheetName val="Full AHECC codes"/>
      <sheetName val="Key word search results"/>
      <sheetName val="Apparent waste codes"/>
      <sheetName val="ABS collated data"/>
      <sheetName val="ABS summary - weight"/>
      <sheetName val="ABS summary - value"/>
      <sheetName val="ABS confid. restrictions"/>
      <sheetName val="Comtrade raw data"/>
      <sheetName val="Comtrade summary - weight"/>
      <sheetName val="Comtrade summary - value"/>
      <sheetName val="Other reported national data"/>
      <sheetName val="Reported jurisdiction data"/>
      <sheetName val="Reference lists"/>
      <sheetName val="All HS codes 2017"/>
    </sheetNames>
    <sheetDataSet>
      <sheetData sheetId="0">
        <row r="38">
          <cell r="E38" t="str">
            <v>China + Hong Kong + Macau</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8">
          <cell r="E8" t="str">
            <v>Masonry materials</v>
          </cell>
          <cell r="H8" t="str">
            <v>Banned</v>
          </cell>
          <cell r="K8" t="str">
            <v>China only</v>
          </cell>
        </row>
        <row r="9">
          <cell r="E9" t="str">
            <v>Metals</v>
          </cell>
          <cell r="H9" t="str">
            <v>Restricted</v>
          </cell>
          <cell r="K9" t="str">
            <v>China + Hong Kong + Macau</v>
          </cell>
        </row>
        <row r="10">
          <cell r="E10" t="str">
            <v>Organics</v>
          </cell>
          <cell r="H10" t="str">
            <v>Both</v>
          </cell>
        </row>
        <row r="11">
          <cell r="E11" t="str">
            <v>Paper &amp; cardboard</v>
          </cell>
        </row>
        <row r="12">
          <cell r="E12" t="str">
            <v>Plastics</v>
          </cell>
        </row>
        <row r="13">
          <cell r="E13" t="str">
            <v>Glass</v>
          </cell>
        </row>
        <row r="14">
          <cell r="E14" t="str">
            <v>Other</v>
          </cell>
        </row>
        <row r="15">
          <cell r="E15" t="str">
            <v>Hazardous</v>
          </cell>
        </row>
        <row r="16">
          <cell r="E16" t="str">
            <v>Electronics</v>
          </cell>
        </row>
        <row r="17">
          <cell r="E17" t="str">
            <v>MSW</v>
          </cell>
        </row>
      </sheetData>
      <sheetData sheetId="1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eneral"/>
      <sheetName val="Assumptions"/>
      <sheetName val="Battery Recycling"/>
      <sheetName val="Updates (from v1.5)"/>
      <sheetName val="Noise"/>
      <sheetName val="Results_Summary_Financial"/>
      <sheetName val="Results_Summary_Economics"/>
      <sheetName val="Graphs"/>
      <sheetName val="Monetisation&gt;&gt;&gt;"/>
      <sheetName val="Summary_Financial_M"/>
      <sheetName val="Summary_Economic_M"/>
      <sheetName val="B_Vehicle_Amenities_M"/>
      <sheetName val="B_Noise_M"/>
      <sheetName val="B_Air_M"/>
      <sheetName val="B_GHG_M"/>
      <sheetName val="Opex_Mtce_M"/>
      <sheetName val="Opex_Energy_Financial_M"/>
      <sheetName val="Opex_Energy_Economic_M"/>
      <sheetName val="Opex_Other_M"/>
      <sheetName val="Opex_Refueling_M"/>
      <sheetName val="Opex_ML_Overhaul_M"/>
      <sheetName val="Capex_Refueling_M"/>
      <sheetName val="Capex_Residual_M"/>
      <sheetName val="Capex_DepotExp_M"/>
      <sheetName val="Capex_Grid_M"/>
      <sheetName val="Capex_BusAcq_M"/>
      <sheetName val="Avoided_Rent_&amp;_Add_Lease_M"/>
      <sheetName val="Fleet_Termination_Payment_M"/>
      <sheetName val="Calculations&gt;&gt;&gt;"/>
      <sheetName val="Benefits_C"/>
      <sheetName val="Opex_Mtce_C"/>
      <sheetName val="Opex_Energy_C"/>
      <sheetName val="Opex_Other_C"/>
      <sheetName val="Capex_Refueling_C"/>
      <sheetName val="Opex_Refueling_C"/>
      <sheetName val="DPIE_Output"/>
      <sheetName val="Trans_2030"/>
      <sheetName val="Trans_2035"/>
      <sheetName val="Trans_2040"/>
      <sheetName val="Trans_Natural"/>
      <sheetName val="Trans_BaseCase"/>
      <sheetName val="Tranche_2030_C"/>
      <sheetName val="Tranche_2035_C"/>
      <sheetName val="Tranche_2040_C"/>
      <sheetName val="Tranche_Natural_C"/>
      <sheetName val="Tranche_BaseCase_C"/>
      <sheetName val="Tranche_2030_I"/>
      <sheetName val="Tranche_2035_I"/>
      <sheetName val="Tranche_2040_I"/>
      <sheetName val="Tranche_Natural_I"/>
      <sheetName val="Tranche_BaseCase_I"/>
      <sheetName val="Existing_Fleet_Replacement_C"/>
      <sheetName val="TFNSW Bus Fleet 8 June"/>
      <sheetName val="Working&gt;&gt;&gt;"/>
      <sheetName val="List_W"/>
      <sheetName val="Carbon_Emissions_I"/>
      <sheetName val="BusKM_W"/>
      <sheetName val="BusKM_Pivot_W"/>
      <sheetName val="BusKM&amp;Hr_W"/>
      <sheetName val="BusFlt_W"/>
      <sheetName val="IS&amp;DR_Route_W"/>
      <sheetName val="Inputs&gt;&gt;&gt;"/>
      <sheetName val="Grid_Depot_Residual_I"/>
      <sheetName val="BusFlt_Combined_I"/>
      <sheetName val="Kms&amp;Hr Travel perVeh byRte_I"/>
      <sheetName val="Bus_ID_Rego_I"/>
      <sheetName val="IS_DR_per_route data_I"/>
      <sheetName val="Lease_I"/>
      <sheetName val="Other_I"/>
    </sheetNames>
    <sheetDataSet>
      <sheetData sheetId="0"/>
      <sheetData sheetId="1">
        <row r="11">
          <cell r="J11" t="str">
            <v>Zero Emission Bus Strategy Cost Economics</v>
          </cell>
        </row>
        <row r="13">
          <cell r="J13">
            <v>44378</v>
          </cell>
        </row>
        <row r="14">
          <cell r="J14">
            <v>44742</v>
          </cell>
        </row>
        <row r="16">
          <cell r="J16">
            <v>44378</v>
          </cell>
        </row>
        <row r="17">
          <cell r="J17">
            <v>55334</v>
          </cell>
        </row>
        <row r="25">
          <cell r="J25">
            <v>52</v>
          </cell>
        </row>
        <row r="28">
          <cell r="J28">
            <v>5</v>
          </cell>
        </row>
        <row r="32">
          <cell r="J32">
            <v>100</v>
          </cell>
        </row>
        <row r="35">
          <cell r="J35" t="str">
            <v xml:space="preserve">Error Check: </v>
          </cell>
        </row>
        <row r="38">
          <cell r="J38">
            <v>1</v>
          </cell>
        </row>
        <row r="39">
          <cell r="J39">
            <v>0.01</v>
          </cell>
        </row>
        <row r="54">
          <cell r="B54" t="str">
            <v>Base Case</v>
          </cell>
        </row>
        <row r="55">
          <cell r="B55" t="str">
            <v>Market_led</v>
          </cell>
        </row>
        <row r="57">
          <cell r="B57" t="str">
            <v>Transition 1 - Electric</v>
          </cell>
        </row>
        <row r="58">
          <cell r="B58" t="str">
            <v>Transition 1 - Mixed</v>
          </cell>
        </row>
        <row r="59">
          <cell r="B59" t="str">
            <v>Transition 2 - Electric</v>
          </cell>
        </row>
        <row r="60">
          <cell r="B60" t="str">
            <v>Transition 2 - Mixed</v>
          </cell>
        </row>
        <row r="61">
          <cell r="B61" t="str">
            <v>Transition 3 - Electric</v>
          </cell>
        </row>
        <row r="62">
          <cell r="B62" t="str">
            <v>Transition 3 - Mixed</v>
          </cell>
        </row>
        <row r="63">
          <cell r="B63" t="str">
            <v>Transition 4 - Electric</v>
          </cell>
        </row>
        <row r="64">
          <cell r="B64" t="str">
            <v>Transition 4 - Mixed</v>
          </cell>
        </row>
      </sheetData>
      <sheetData sheetId="2">
        <row r="27">
          <cell r="J27">
            <v>4039</v>
          </cell>
        </row>
        <row r="32">
          <cell r="J32">
            <v>0.8890814558058926</v>
          </cell>
        </row>
        <row r="33">
          <cell r="J33">
            <v>0.11091854419410745</v>
          </cell>
        </row>
        <row r="36">
          <cell r="J36">
            <v>281</v>
          </cell>
        </row>
        <row r="37">
          <cell r="J37">
            <v>3758</v>
          </cell>
        </row>
        <row r="38">
          <cell r="J38">
            <v>0</v>
          </cell>
        </row>
        <row r="39">
          <cell r="J39">
            <v>0</v>
          </cell>
        </row>
        <row r="90">
          <cell r="J90">
            <v>20</v>
          </cell>
        </row>
        <row r="91">
          <cell r="J91">
            <v>25</v>
          </cell>
        </row>
        <row r="92">
          <cell r="J92">
            <v>24</v>
          </cell>
        </row>
        <row r="93">
          <cell r="J93">
            <v>21.6</v>
          </cell>
        </row>
        <row r="114">
          <cell r="J114">
            <v>552073.5</v>
          </cell>
        </row>
        <row r="115">
          <cell r="J115">
            <v>828109.70000000007</v>
          </cell>
        </row>
        <row r="131">
          <cell r="J131">
            <v>850999.99999999988</v>
          </cell>
        </row>
        <row r="132">
          <cell r="J132">
            <v>1098250</v>
          </cell>
        </row>
        <row r="143">
          <cell r="J143">
            <v>895000</v>
          </cell>
        </row>
        <row r="144">
          <cell r="J144">
            <v>1200000</v>
          </cell>
        </row>
        <row r="159">
          <cell r="J159">
            <v>0.01</v>
          </cell>
        </row>
        <row r="177">
          <cell r="J177">
            <v>58354.767471387888</v>
          </cell>
        </row>
        <row r="178">
          <cell r="J178">
            <v>54191.011936505754</v>
          </cell>
        </row>
        <row r="181">
          <cell r="J181">
            <v>159.87607526407641</v>
          </cell>
        </row>
        <row r="182">
          <cell r="J182">
            <v>148.46852585344041</v>
          </cell>
        </row>
        <row r="188">
          <cell r="J188">
            <v>0.89</v>
          </cell>
        </row>
        <row r="191">
          <cell r="J191">
            <v>0.84</v>
          </cell>
        </row>
        <row r="192">
          <cell r="J192">
            <v>0.16</v>
          </cell>
        </row>
        <row r="194">
          <cell r="J194">
            <v>13</v>
          </cell>
        </row>
        <row r="205">
          <cell r="J205">
            <v>0.8</v>
          </cell>
        </row>
        <row r="206">
          <cell r="J206">
            <v>0</v>
          </cell>
        </row>
        <row r="209">
          <cell r="J209">
            <v>0.46114999999999995</v>
          </cell>
        </row>
        <row r="211">
          <cell r="J211">
            <v>0.68194999999999995</v>
          </cell>
        </row>
        <row r="216">
          <cell r="J216">
            <v>1.1000000000000001</v>
          </cell>
        </row>
        <row r="217">
          <cell r="J217">
            <v>1.6500000000000001</v>
          </cell>
        </row>
        <row r="221">
          <cell r="J221">
            <v>0.1</v>
          </cell>
        </row>
        <row r="223">
          <cell r="J223">
            <v>0.15</v>
          </cell>
        </row>
        <row r="228">
          <cell r="J228">
            <v>0.5</v>
          </cell>
        </row>
        <row r="229">
          <cell r="J229">
            <v>0.5</v>
          </cell>
        </row>
        <row r="231">
          <cell r="J231">
            <v>0.29499999999999998</v>
          </cell>
        </row>
        <row r="233">
          <cell r="J233">
            <v>0.8</v>
          </cell>
        </row>
        <row r="238">
          <cell r="J238">
            <v>16.3</v>
          </cell>
        </row>
        <row r="239">
          <cell r="J239">
            <v>2500</v>
          </cell>
        </row>
        <row r="241">
          <cell r="J241">
            <v>3640</v>
          </cell>
        </row>
        <row r="242">
          <cell r="J242">
            <v>207</v>
          </cell>
        </row>
        <row r="360">
          <cell r="J360">
            <v>9</v>
          </cell>
        </row>
        <row r="363">
          <cell r="J363">
            <v>155000</v>
          </cell>
        </row>
        <row r="364">
          <cell r="J364">
            <v>232500</v>
          </cell>
        </row>
        <row r="376">
          <cell r="J376">
            <v>8</v>
          </cell>
        </row>
        <row r="379">
          <cell r="J379">
            <v>239943</v>
          </cell>
        </row>
        <row r="380">
          <cell r="J380">
            <v>276923.07692307688</v>
          </cell>
        </row>
        <row r="390">
          <cell r="J390">
            <v>8</v>
          </cell>
        </row>
        <row r="393">
          <cell r="J393">
            <v>40497</v>
          </cell>
        </row>
        <row r="402">
          <cell r="J402">
            <v>0.39230095894097217</v>
          </cell>
        </row>
        <row r="406">
          <cell r="J406">
            <v>0.16157831052951385</v>
          </cell>
        </row>
        <row r="410">
          <cell r="J410">
            <v>1.6E-2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Clickable model map"/>
      <sheetName val="M.1 Masterlists"/>
      <sheetName val="A.1 Assumptions"/>
      <sheetName val="A.2 Cost allocation matrix"/>
      <sheetName val="A.3 Charges assumptions"/>
      <sheetName val="I.1 Expenditure"/>
      <sheetName val="I.2 Indexes and averages"/>
      <sheetName val="I.3 Usage data inputs"/>
      <sheetName val="I.4 Jurisdiction rego data"/>
      <sheetName val="I.5 Historical charges"/>
      <sheetName val="I.6 SMVU data for MaxMan"/>
      <sheetName val="C.1 Arterial Cost Base"/>
      <sheetName val="C.2 Local Cost Base"/>
      <sheetName val="C.3 Usage data calculations"/>
      <sheetName val="C.4 Cost allocation"/>
      <sheetName val="C.5 Regulatory costs scenario"/>
      <sheetName val="C.6 Juro Veh and Revenue"/>
      <sheetName val="C.7 Charges calculations"/>
      <sheetName val="C.8 MaxMan splitter calcs"/>
      <sheetName val="C.9 MaxMan - Cost Allocation"/>
      <sheetName val="O.1 Charges sched by components"/>
      <sheetName val="O.2 Constraints check"/>
      <sheetName val="O.3 Summary tables"/>
      <sheetName val="O.4 Charts"/>
    </sheetNames>
    <sheetDataSet>
      <sheetData sheetId="0"/>
      <sheetData sheetId="1"/>
      <sheetData sheetId="2">
        <row r="23">
          <cell r="D23" t="str">
            <v>Code</v>
          </cell>
          <cell r="E23" t="str">
            <v>Financial Year</v>
          </cell>
        </row>
        <row r="24">
          <cell r="D24" t="str">
            <v>Y-02</v>
          </cell>
          <cell r="E24" t="str">
            <v>2002/2003</v>
          </cell>
        </row>
        <row r="25">
          <cell r="D25" t="str">
            <v>Y-01</v>
          </cell>
          <cell r="E25" t="str">
            <v>2003/2004</v>
          </cell>
        </row>
        <row r="26">
          <cell r="D26" t="str">
            <v>Y00</v>
          </cell>
          <cell r="E26" t="str">
            <v>2004/2005</v>
          </cell>
        </row>
        <row r="27">
          <cell r="D27" t="str">
            <v>Y01</v>
          </cell>
          <cell r="E27" t="str">
            <v>2005/2006</v>
          </cell>
        </row>
        <row r="28">
          <cell r="D28" t="str">
            <v>Y02</v>
          </cell>
          <cell r="E28" t="str">
            <v>2006/2007</v>
          </cell>
        </row>
        <row r="29">
          <cell r="D29" t="str">
            <v>Y03</v>
          </cell>
          <cell r="E29" t="str">
            <v>2007/2008</v>
          </cell>
        </row>
        <row r="30">
          <cell r="D30" t="str">
            <v>Y04</v>
          </cell>
          <cell r="E30" t="str">
            <v>2008/2009</v>
          </cell>
        </row>
        <row r="31">
          <cell r="D31" t="str">
            <v>Y05</v>
          </cell>
          <cell r="E31" t="str">
            <v>2009/2010</v>
          </cell>
        </row>
        <row r="32">
          <cell r="D32" t="str">
            <v>Y06</v>
          </cell>
          <cell r="E32" t="str">
            <v>2010/2011</v>
          </cell>
        </row>
        <row r="33">
          <cell r="D33" t="str">
            <v>Y07</v>
          </cell>
          <cell r="E33" t="str">
            <v>2011/2012</v>
          </cell>
        </row>
        <row r="34">
          <cell r="D34" t="str">
            <v>Y08</v>
          </cell>
          <cell r="E34" t="str">
            <v>2012/2013</v>
          </cell>
        </row>
        <row r="35">
          <cell r="D35" t="str">
            <v>Y09</v>
          </cell>
          <cell r="E35" t="str">
            <v>2013/2014</v>
          </cell>
        </row>
        <row r="36">
          <cell r="D36" t="str">
            <v>Y10</v>
          </cell>
          <cell r="E36" t="str">
            <v>2014/2015</v>
          </cell>
        </row>
        <row r="37">
          <cell r="D37" t="str">
            <v>Y11</v>
          </cell>
          <cell r="E37" t="str">
            <v>2015/2016</v>
          </cell>
        </row>
        <row r="38">
          <cell r="D38" t="str">
            <v>Y12</v>
          </cell>
          <cell r="E38" t="str">
            <v>2016/2017</v>
          </cell>
        </row>
        <row r="39">
          <cell r="D39" t="str">
            <v>Y13</v>
          </cell>
          <cell r="E39" t="str">
            <v>2017/2018</v>
          </cell>
        </row>
        <row r="40">
          <cell r="D40" t="str">
            <v>Y14</v>
          </cell>
          <cell r="E40" t="str">
            <v>2018/2019</v>
          </cell>
        </row>
        <row r="41">
          <cell r="D41" t="str">
            <v>Y15</v>
          </cell>
          <cell r="E41" t="str">
            <v>2019/2020</v>
          </cell>
        </row>
        <row r="42">
          <cell r="D42" t="str">
            <v>Y16</v>
          </cell>
          <cell r="E42" t="str">
            <v>2020/2021</v>
          </cell>
        </row>
        <row r="43">
          <cell r="D43" t="str">
            <v>Y17</v>
          </cell>
          <cell r="E43" t="str">
            <v>2021/2022</v>
          </cell>
        </row>
        <row r="44">
          <cell r="D44" t="str">
            <v>Y18</v>
          </cell>
          <cell r="E44" t="str">
            <v>2022/2023</v>
          </cell>
        </row>
        <row r="49">
          <cell r="D49" t="str">
            <v>Code</v>
          </cell>
          <cell r="E49" t="str">
            <v>Expenditure category</v>
          </cell>
        </row>
        <row r="50">
          <cell r="D50" t="str">
            <v>A</v>
          </cell>
          <cell r="E50" t="str">
            <v>Servicing and operating expenses</v>
          </cell>
        </row>
        <row r="51">
          <cell r="D51" t="str">
            <v>B</v>
          </cell>
          <cell r="E51" t="str">
            <v>Road pavement and shoulder maintenance</v>
          </cell>
        </row>
        <row r="52">
          <cell r="D52" t="str">
            <v>B1</v>
          </cell>
          <cell r="E52" t="str">
            <v>Routine maintenance</v>
          </cell>
        </row>
        <row r="53">
          <cell r="D53" t="str">
            <v>B2</v>
          </cell>
          <cell r="E53" t="str">
            <v>Periodic surface maintenance of sealed roads</v>
          </cell>
        </row>
        <row r="54">
          <cell r="D54" t="str">
            <v>C</v>
          </cell>
          <cell r="E54" t="str">
            <v>Bridge maintenance &amp; rehabilitation</v>
          </cell>
        </row>
        <row r="55">
          <cell r="D55" t="str">
            <v>D</v>
          </cell>
          <cell r="E55" t="str">
            <v>Road rehabilitation</v>
          </cell>
        </row>
        <row r="56">
          <cell r="D56" t="str">
            <v>E</v>
          </cell>
          <cell r="E56" t="str">
            <v>Low-cost safety &amp; traffic improvements</v>
          </cell>
        </row>
        <row r="57">
          <cell r="D57" t="str">
            <v>F</v>
          </cell>
          <cell r="E57" t="str">
            <v>Asset extension/improvements</v>
          </cell>
        </row>
        <row r="58">
          <cell r="D58" t="str">
            <v>F1</v>
          </cell>
          <cell r="E58" t="str">
            <v>Pavement improvements</v>
          </cell>
        </row>
        <row r="59">
          <cell r="D59" t="str">
            <v>F2</v>
          </cell>
          <cell r="E59" t="str">
            <v>Bridge improvements</v>
          </cell>
        </row>
        <row r="60">
          <cell r="D60" t="str">
            <v>F3</v>
          </cell>
          <cell r="E60" t="str">
            <v>Land acquisition, earthworks, other extensions / improvement expenditure</v>
          </cell>
        </row>
        <row r="61">
          <cell r="D61" t="str">
            <v>G</v>
          </cell>
          <cell r="E61" t="str">
            <v>Other miscellaneous activities</v>
          </cell>
        </row>
        <row r="62">
          <cell r="D62" t="str">
            <v>G1</v>
          </cell>
          <cell r="E62" t="str">
            <v>Corporate services</v>
          </cell>
        </row>
        <row r="63">
          <cell r="D63" t="str">
            <v>G2</v>
          </cell>
          <cell r="E63" t="str">
            <v>Heavy vehicle regulatory costs</v>
          </cell>
        </row>
        <row r="64">
          <cell r="D64" t="str">
            <v>G3</v>
          </cell>
          <cell r="E64" t="str">
            <v>Vehicle registration</v>
          </cell>
        </row>
        <row r="65">
          <cell r="D65" t="str">
            <v>G4</v>
          </cell>
          <cell r="E65" t="str">
            <v>Driver licensing</v>
          </cell>
        </row>
        <row r="66">
          <cell r="D66" t="str">
            <v>G5</v>
          </cell>
          <cell r="E66" t="str">
            <v>Loan servicing</v>
          </cell>
        </row>
        <row r="67">
          <cell r="D67" t="str">
            <v>H</v>
          </cell>
          <cell r="E67" t="str">
            <v>Other road-related payments</v>
          </cell>
        </row>
        <row r="68">
          <cell r="D68" t="str">
            <v>H1</v>
          </cell>
          <cell r="E68" t="str">
            <v>Financial assistance to councils for work on council managed arterials</v>
          </cell>
        </row>
        <row r="69">
          <cell r="D69" t="str">
            <v>H2</v>
          </cell>
          <cell r="E69" t="str">
            <v>Payments to councils for contract work on state managed roads</v>
          </cell>
        </row>
        <row r="70">
          <cell r="D70" t="str">
            <v>H3</v>
          </cell>
          <cell r="E70" t="str">
            <v>Spending on local access roads in unincorporated areas</v>
          </cell>
        </row>
        <row r="71">
          <cell r="D71" t="str">
            <v>H4</v>
          </cell>
          <cell r="E71" t="str">
            <v>Direct spending on council managed local access roads</v>
          </cell>
        </row>
        <row r="72">
          <cell r="D72" t="str">
            <v>H5</v>
          </cell>
          <cell r="E72" t="str">
            <v>Any other direct state spending on local access roads</v>
          </cell>
        </row>
        <row r="77">
          <cell r="D77" t="str">
            <v>Code</v>
          </cell>
          <cell r="E77" t="str">
            <v>Vehicle class</v>
          </cell>
        </row>
        <row r="78">
          <cell r="D78" t="str">
            <v>V01</v>
          </cell>
          <cell r="E78" t="str">
            <v>Motor cycles</v>
          </cell>
        </row>
        <row r="79">
          <cell r="D79" t="str">
            <v>V02</v>
          </cell>
          <cell r="E79" t="str">
            <v>Passenger cars</v>
          </cell>
        </row>
        <row r="80">
          <cell r="D80" t="str">
            <v>V03</v>
          </cell>
          <cell r="E80" t="str">
            <v>Passenger vans &amp; Light buses</v>
          </cell>
        </row>
        <row r="81">
          <cell r="D81" t="str">
            <v>V04</v>
          </cell>
          <cell r="E81" t="str">
            <v>4WDs: passenger</v>
          </cell>
        </row>
        <row r="82">
          <cell r="D82" t="str">
            <v>V05</v>
          </cell>
          <cell r="E82" t="str">
            <v>4WDs: light commercial</v>
          </cell>
        </row>
        <row r="83">
          <cell r="D83" t="str">
            <v>V06</v>
          </cell>
          <cell r="E83" t="str">
            <v>Light commercials &amp; Other light vehicles</v>
          </cell>
        </row>
        <row r="84">
          <cell r="D84" t="str">
            <v>V07</v>
          </cell>
          <cell r="E84" t="str">
            <v>Light rigid trucks</v>
          </cell>
        </row>
        <row r="85">
          <cell r="D85" t="str">
            <v>V08</v>
          </cell>
          <cell r="E85" t="str">
            <v>Rigid trucks: 2 axles: no trailer: 4.5 &lt; GVM ≤ 7.0 t</v>
          </cell>
        </row>
        <row r="86">
          <cell r="D86" t="str">
            <v>V09</v>
          </cell>
          <cell r="E86" t="str">
            <v>Rigid trucks: 2 axles: no trailer: 7.0 &lt; GVM ≤ 12.0 t</v>
          </cell>
        </row>
        <row r="87">
          <cell r="D87" t="str">
            <v>V10</v>
          </cell>
          <cell r="E87" t="str">
            <v>Rigid trucks: 2 axles: no trailer: GVM &gt; 12.0 t</v>
          </cell>
        </row>
        <row r="88">
          <cell r="D88" t="str">
            <v>V11</v>
          </cell>
          <cell r="E88" t="str">
            <v>Rigid trucks: 2 axles: with trailer: GCM ≤ 42.5 t</v>
          </cell>
        </row>
        <row r="89">
          <cell r="D89" t="str">
            <v>V12</v>
          </cell>
          <cell r="E89" t="str">
            <v>Rigid trucks: 3 axles: no trailer: 4.5 &lt; GVM ≤ 18.0 t</v>
          </cell>
        </row>
        <row r="90">
          <cell r="D90" t="str">
            <v>V13</v>
          </cell>
          <cell r="E90" t="str">
            <v>Rigid trucks: 3 axles: no trailer: GVM &gt; 18.0 t</v>
          </cell>
        </row>
        <row r="91">
          <cell r="D91" t="str">
            <v>V14</v>
          </cell>
          <cell r="E91" t="str">
            <v>Rigid trucks: 3 axles: with trailer: GCM ≤ 42.5 t</v>
          </cell>
        </row>
        <row r="92">
          <cell r="D92" t="str">
            <v>V15</v>
          </cell>
          <cell r="E92" t="str">
            <v>Rigid trucks: 4 axles: no trailer: 4.5 &lt; GVM ≤ 25.0 t</v>
          </cell>
        </row>
        <row r="93">
          <cell r="D93" t="str">
            <v>V16</v>
          </cell>
          <cell r="E93" t="str">
            <v>Rigid trucks: 4 axles: no trailer: GVM &gt; 25.0 t</v>
          </cell>
        </row>
        <row r="94">
          <cell r="D94" t="str">
            <v>V17</v>
          </cell>
          <cell r="E94" t="str">
            <v>Rigid trucks: 4 axles: with trailer: GCM ≤ 42.5 t</v>
          </cell>
        </row>
        <row r="95">
          <cell r="D95" t="str">
            <v>V18</v>
          </cell>
          <cell r="E95" t="str">
            <v>Rigid trucks: 3,4+ axles: with trailer: GCM &gt; 42.5 t</v>
          </cell>
        </row>
        <row r="96">
          <cell r="D96" t="str">
            <v>V19</v>
          </cell>
          <cell r="E96" t="str">
            <v>Articulated trucks: single trailer: 3 axle rig</v>
          </cell>
        </row>
        <row r="97">
          <cell r="D97" t="str">
            <v>V20</v>
          </cell>
          <cell r="E97" t="str">
            <v>Articulated trucks: single trailer: 4 axle rig</v>
          </cell>
        </row>
        <row r="98">
          <cell r="D98" t="str">
            <v>V21</v>
          </cell>
          <cell r="E98" t="str">
            <v>Articulated trucks: single 3 axle trailer: 5 axle rig</v>
          </cell>
        </row>
        <row r="99">
          <cell r="D99" t="str">
            <v>V22</v>
          </cell>
          <cell r="E99" t="str">
            <v>Articulated trucks: single 2 axle trailer: 5 axle rig</v>
          </cell>
        </row>
        <row r="100">
          <cell r="D100" t="str">
            <v>V23</v>
          </cell>
          <cell r="E100" t="str">
            <v>Articulated trucks: single trailer: 6 axle rig</v>
          </cell>
        </row>
        <row r="101">
          <cell r="D101" t="str">
            <v>V24</v>
          </cell>
          <cell r="E101" t="str">
            <v>Articulated trucks: B-double: &lt; 9 axle rig</v>
          </cell>
        </row>
        <row r="102">
          <cell r="D102" t="str">
            <v>V25</v>
          </cell>
          <cell r="E102" t="str">
            <v>Articulated trucks: B-double: ≥ 9 axle rig</v>
          </cell>
        </row>
        <row r="103">
          <cell r="D103" t="str">
            <v>V25a</v>
          </cell>
          <cell r="E103" t="str">
            <v>Articulated trucks: B-triple</v>
          </cell>
        </row>
        <row r="104">
          <cell r="D104" t="str">
            <v>V26</v>
          </cell>
          <cell r="E104" t="str">
            <v>Articulated trucks: Road train: 2 trailers</v>
          </cell>
        </row>
        <row r="105">
          <cell r="D105" t="str">
            <v>V27</v>
          </cell>
          <cell r="E105" t="str">
            <v>Articulated trucks: Road train: 3 trailers</v>
          </cell>
        </row>
        <row r="106">
          <cell r="D106" t="str">
            <v>V28</v>
          </cell>
          <cell r="E106" t="str">
            <v>Articulated trucks: single trailer: &gt; 6 axle rig</v>
          </cell>
        </row>
        <row r="107">
          <cell r="D107" t="str">
            <v>V29</v>
          </cell>
          <cell r="E107" t="str">
            <v>Other trucks</v>
          </cell>
        </row>
        <row r="108">
          <cell r="D108" t="str">
            <v>V30</v>
          </cell>
          <cell r="E108" t="str">
            <v>Buses: 2 axles: 3.5 &lt; GVM ≤ 4.5 t</v>
          </cell>
        </row>
        <row r="109">
          <cell r="D109" t="str">
            <v>V31</v>
          </cell>
          <cell r="E109" t="str">
            <v>Buses: 2 axles: 4.5 &lt; GVM ≤ 10.0 t</v>
          </cell>
        </row>
        <row r="110">
          <cell r="D110" t="str">
            <v>V32</v>
          </cell>
          <cell r="E110" t="str">
            <v>Buses: 2 axles: GVM &gt; 10.0 t</v>
          </cell>
        </row>
        <row r="111">
          <cell r="D111" t="str">
            <v>V33</v>
          </cell>
          <cell r="E111" t="str">
            <v>Buses: ≥ 3 axles</v>
          </cell>
        </row>
        <row r="112">
          <cell r="D112" t="str">
            <v>V34</v>
          </cell>
          <cell r="E112" t="str">
            <v>Buses: articulated</v>
          </cell>
        </row>
        <row r="149">
          <cell r="D149" t="str">
            <v>Code</v>
          </cell>
          <cell r="E149" t="str">
            <v>Jurisdictions</v>
          </cell>
        </row>
        <row r="150">
          <cell r="D150" t="str">
            <v>J01</v>
          </cell>
          <cell r="E150" t="str">
            <v>NSW</v>
          </cell>
        </row>
        <row r="151">
          <cell r="D151" t="str">
            <v>J02</v>
          </cell>
          <cell r="E151" t="str">
            <v>VIC</v>
          </cell>
        </row>
        <row r="152">
          <cell r="D152" t="str">
            <v>J03</v>
          </cell>
          <cell r="E152" t="str">
            <v>QLD</v>
          </cell>
        </row>
        <row r="153">
          <cell r="D153" t="str">
            <v>J04</v>
          </cell>
          <cell r="E153" t="str">
            <v>SA</v>
          </cell>
        </row>
        <row r="154">
          <cell r="D154" t="str">
            <v>J05</v>
          </cell>
          <cell r="E154" t="str">
            <v>WA</v>
          </cell>
        </row>
        <row r="155">
          <cell r="D155" t="str">
            <v>J06</v>
          </cell>
          <cell r="E155" t="str">
            <v>TAS</v>
          </cell>
        </row>
        <row r="156">
          <cell r="D156" t="str">
            <v>J07</v>
          </cell>
          <cell r="E156" t="str">
            <v>NT</v>
          </cell>
        </row>
        <row r="157">
          <cell r="D157" t="str">
            <v>J08</v>
          </cell>
          <cell r="E157" t="str">
            <v>ACT</v>
          </cell>
        </row>
        <row r="158">
          <cell r="D158" t="str">
            <v>J09</v>
          </cell>
          <cell r="E158" t="str">
            <v>AUS Total</v>
          </cell>
        </row>
      </sheetData>
      <sheetData sheetId="3">
        <row r="28">
          <cell r="E28" t="str">
            <v>2021/2022</v>
          </cell>
        </row>
        <row r="35">
          <cell r="E35" t="str">
            <v>EMA</v>
          </cell>
        </row>
        <row r="40">
          <cell r="E40">
            <v>7</v>
          </cell>
        </row>
        <row r="45">
          <cell r="E45">
            <v>7</v>
          </cell>
        </row>
        <row r="50">
          <cell r="E50">
            <v>0.5</v>
          </cell>
        </row>
        <row r="77">
          <cell r="E77" t="str">
            <v>Latest registration data</v>
          </cell>
        </row>
        <row r="82">
          <cell r="E82" t="str">
            <v>EMA</v>
          </cell>
        </row>
        <row r="87">
          <cell r="E87">
            <v>7</v>
          </cell>
        </row>
        <row r="92">
          <cell r="E92">
            <v>0.5</v>
          </cell>
        </row>
      </sheetData>
      <sheetData sheetId="4"/>
      <sheetData sheetId="5">
        <row r="51">
          <cell r="E51">
            <v>55</v>
          </cell>
        </row>
        <row r="56">
          <cell r="E56">
            <v>386.8224381777971</v>
          </cell>
        </row>
        <row r="61">
          <cell r="E61">
            <v>874.19594402612904</v>
          </cell>
        </row>
        <row r="135">
          <cell r="E135">
            <v>300</v>
          </cell>
        </row>
        <row r="137">
          <cell r="E137">
            <v>438</v>
          </cell>
        </row>
        <row r="139">
          <cell r="E139">
            <v>1000</v>
          </cell>
        </row>
      </sheetData>
      <sheetData sheetId="6"/>
      <sheetData sheetId="7"/>
      <sheetData sheetId="8"/>
      <sheetData sheetId="9"/>
      <sheetData sheetId="10"/>
      <sheetData sheetId="11"/>
      <sheetData sheetId="12">
        <row r="111">
          <cell r="F111">
            <v>0.5295331690226498</v>
          </cell>
        </row>
        <row r="112">
          <cell r="F112">
            <v>0.47046683097735009</v>
          </cell>
        </row>
      </sheetData>
      <sheetData sheetId="13"/>
      <sheetData sheetId="14">
        <row r="18">
          <cell r="E18" t="str">
            <v>Motor cycles</v>
          </cell>
        </row>
      </sheetData>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Clickable model map"/>
      <sheetName val="M.1 Masterlists"/>
      <sheetName val="A.1 Assumptions"/>
      <sheetName val="A.2 Cost allocation matrix"/>
      <sheetName val="A.3 Charges assumptions"/>
      <sheetName val="I.1 Expenditure"/>
      <sheetName val="I.2 Indexes and averages"/>
      <sheetName val="I.3 Usage data inputs"/>
      <sheetName val="I.4 Jurisdiction rego data"/>
      <sheetName val="I.5 Historical charges"/>
      <sheetName val="I.6 SMVU data for MaxMan"/>
      <sheetName val="C.1 Arterial Cost Base"/>
      <sheetName val="C.2 Local Cost Base"/>
      <sheetName val="C.3 Usage data calculations"/>
      <sheetName val="C.4 Cost allocation"/>
      <sheetName val="C.5 Regulatory costs scenario"/>
      <sheetName val="C.6 Juro Veh and Revenue"/>
      <sheetName val="C.7 Charges calculations"/>
      <sheetName val="C.8 MaxMan splitter calcs"/>
      <sheetName val="C.9 MaxMan - Cost Allocation"/>
      <sheetName val="O.1 Charges sched by components"/>
      <sheetName val="O.2 Constraints check"/>
      <sheetName val="O.3 Summary tables"/>
      <sheetName val="O.4 Charts"/>
    </sheetNames>
    <sheetDataSet>
      <sheetData sheetId="0"/>
      <sheetData sheetId="1"/>
      <sheetData sheetId="2">
        <row r="23">
          <cell r="D23" t="str">
            <v>Code</v>
          </cell>
          <cell r="E23" t="str">
            <v>Financial Year</v>
          </cell>
        </row>
        <row r="24">
          <cell r="D24" t="str">
            <v>Y-02</v>
          </cell>
          <cell r="E24" t="str">
            <v>2002/2003</v>
          </cell>
        </row>
        <row r="25">
          <cell r="D25" t="str">
            <v>Y-01</v>
          </cell>
          <cell r="E25" t="str">
            <v>2003/2004</v>
          </cell>
        </row>
        <row r="26">
          <cell r="D26" t="str">
            <v>Y00</v>
          </cell>
          <cell r="E26" t="str">
            <v>2004/2005</v>
          </cell>
        </row>
        <row r="27">
          <cell r="D27" t="str">
            <v>Y01</v>
          </cell>
          <cell r="E27" t="str">
            <v>2005/2006</v>
          </cell>
        </row>
        <row r="28">
          <cell r="D28" t="str">
            <v>Y02</v>
          </cell>
          <cell r="E28" t="str">
            <v>2006/2007</v>
          </cell>
        </row>
        <row r="29">
          <cell r="D29" t="str">
            <v>Y03</v>
          </cell>
          <cell r="E29" t="str">
            <v>2007/2008</v>
          </cell>
        </row>
        <row r="30">
          <cell r="D30" t="str">
            <v>Y04</v>
          </cell>
          <cell r="E30" t="str">
            <v>2008/2009</v>
          </cell>
        </row>
        <row r="31">
          <cell r="D31" t="str">
            <v>Y05</v>
          </cell>
          <cell r="E31" t="str">
            <v>2009/2010</v>
          </cell>
        </row>
        <row r="32">
          <cell r="D32" t="str">
            <v>Y06</v>
          </cell>
          <cell r="E32" t="str">
            <v>2010/2011</v>
          </cell>
        </row>
        <row r="33">
          <cell r="D33" t="str">
            <v>Y07</v>
          </cell>
          <cell r="E33" t="str">
            <v>2011/2012</v>
          </cell>
        </row>
        <row r="34">
          <cell r="D34" t="str">
            <v>Y08</v>
          </cell>
          <cell r="E34" t="str">
            <v>2012/2013</v>
          </cell>
        </row>
        <row r="35">
          <cell r="D35" t="str">
            <v>Y09</v>
          </cell>
          <cell r="E35" t="str">
            <v>2013/2014</v>
          </cell>
        </row>
        <row r="36">
          <cell r="D36" t="str">
            <v>Y10</v>
          </cell>
          <cell r="E36" t="str">
            <v>2014/2015</v>
          </cell>
        </row>
        <row r="37">
          <cell r="D37" t="str">
            <v>Y11</v>
          </cell>
          <cell r="E37" t="str">
            <v>2015/2016</v>
          </cell>
        </row>
        <row r="38">
          <cell r="D38" t="str">
            <v>Y12</v>
          </cell>
          <cell r="E38" t="str">
            <v>2016/2017</v>
          </cell>
        </row>
        <row r="39">
          <cell r="D39" t="str">
            <v>Y13</v>
          </cell>
          <cell r="E39" t="str">
            <v>2017/2018</v>
          </cell>
        </row>
        <row r="40">
          <cell r="D40" t="str">
            <v>Y14</v>
          </cell>
          <cell r="E40" t="str">
            <v>2018/2019</v>
          </cell>
        </row>
        <row r="41">
          <cell r="D41" t="str">
            <v>Y15</v>
          </cell>
          <cell r="E41" t="str">
            <v>2019/2020</v>
          </cell>
        </row>
        <row r="42">
          <cell r="D42" t="str">
            <v>Y16</v>
          </cell>
          <cell r="E42" t="str">
            <v>2020/2021</v>
          </cell>
        </row>
        <row r="43">
          <cell r="D43" t="str">
            <v>Y17</v>
          </cell>
          <cell r="E43" t="str">
            <v>2021/2022</v>
          </cell>
        </row>
        <row r="44">
          <cell r="D44" t="str">
            <v>Y18</v>
          </cell>
          <cell r="E44" t="str">
            <v>2022/2023</v>
          </cell>
        </row>
        <row r="49">
          <cell r="D49" t="str">
            <v>Code</v>
          </cell>
          <cell r="E49" t="str">
            <v>Expenditure category</v>
          </cell>
        </row>
        <row r="50">
          <cell r="D50" t="str">
            <v>A</v>
          </cell>
          <cell r="E50" t="str">
            <v>Servicing and operating expenses</v>
          </cell>
        </row>
        <row r="51">
          <cell r="D51" t="str">
            <v>B</v>
          </cell>
          <cell r="E51" t="str">
            <v>Road pavement and shoulder maintenance</v>
          </cell>
        </row>
        <row r="52">
          <cell r="D52" t="str">
            <v>B1</v>
          </cell>
          <cell r="E52" t="str">
            <v>Routine maintenance</v>
          </cell>
        </row>
        <row r="53">
          <cell r="D53" t="str">
            <v>B2</v>
          </cell>
          <cell r="E53" t="str">
            <v>Periodic surface maintenance of sealed roads</v>
          </cell>
        </row>
        <row r="54">
          <cell r="D54" t="str">
            <v>C</v>
          </cell>
          <cell r="E54" t="str">
            <v>Bridge maintenance &amp; rehabilitation</v>
          </cell>
        </row>
        <row r="55">
          <cell r="D55" t="str">
            <v>D</v>
          </cell>
          <cell r="E55" t="str">
            <v>Road rehabilitation</v>
          </cell>
        </row>
        <row r="56">
          <cell r="D56" t="str">
            <v>E</v>
          </cell>
          <cell r="E56" t="str">
            <v>Low-cost safety &amp; traffic improvements</v>
          </cell>
        </row>
        <row r="57">
          <cell r="D57" t="str">
            <v>F</v>
          </cell>
          <cell r="E57" t="str">
            <v>Asset extension/improvements</v>
          </cell>
        </row>
        <row r="58">
          <cell r="D58" t="str">
            <v>F1</v>
          </cell>
          <cell r="E58" t="str">
            <v>Pavement improvements</v>
          </cell>
        </row>
        <row r="59">
          <cell r="D59" t="str">
            <v>F2</v>
          </cell>
          <cell r="E59" t="str">
            <v>Bridge improvements</v>
          </cell>
        </row>
        <row r="60">
          <cell r="D60" t="str">
            <v>F3</v>
          </cell>
          <cell r="E60" t="str">
            <v>Land acquisition, earthworks, other extensions / improvement expenditure</v>
          </cell>
        </row>
        <row r="61">
          <cell r="D61" t="str">
            <v>G</v>
          </cell>
          <cell r="E61" t="str">
            <v>Other miscellaneous activities</v>
          </cell>
        </row>
        <row r="62">
          <cell r="D62" t="str">
            <v>G1</v>
          </cell>
          <cell r="E62" t="str">
            <v>Corporate services</v>
          </cell>
        </row>
        <row r="63">
          <cell r="D63" t="str">
            <v>G2</v>
          </cell>
          <cell r="E63" t="str">
            <v>Heavy vehicle regulatory costs</v>
          </cell>
        </row>
        <row r="64">
          <cell r="D64" t="str">
            <v>G3</v>
          </cell>
          <cell r="E64" t="str">
            <v>Vehicle registration</v>
          </cell>
        </row>
        <row r="65">
          <cell r="D65" t="str">
            <v>G4</v>
          </cell>
          <cell r="E65" t="str">
            <v>Driver licensing</v>
          </cell>
        </row>
        <row r="66">
          <cell r="D66" t="str">
            <v>G5</v>
          </cell>
          <cell r="E66" t="str">
            <v>Loan servicing</v>
          </cell>
        </row>
        <row r="67">
          <cell r="D67" t="str">
            <v>H</v>
          </cell>
          <cell r="E67" t="str">
            <v>Other road-related payments</v>
          </cell>
        </row>
        <row r="68">
          <cell r="D68" t="str">
            <v>H1</v>
          </cell>
          <cell r="E68" t="str">
            <v>Financial assistance to councils for work on council managed arterials</v>
          </cell>
        </row>
        <row r="69">
          <cell r="D69" t="str">
            <v>H2</v>
          </cell>
          <cell r="E69" t="str">
            <v>Payments to councils for contract work on state managed roads</v>
          </cell>
        </row>
        <row r="70">
          <cell r="D70" t="str">
            <v>H3</v>
          </cell>
          <cell r="E70" t="str">
            <v>Spending on local access roads in unincorporated areas</v>
          </cell>
        </row>
        <row r="71">
          <cell r="D71" t="str">
            <v>H4</v>
          </cell>
          <cell r="E71" t="str">
            <v>Direct spending on council managed local access roads</v>
          </cell>
        </row>
        <row r="72">
          <cell r="D72" t="str">
            <v>H5</v>
          </cell>
          <cell r="E72" t="str">
            <v>Any other direct state spending on local access roads</v>
          </cell>
        </row>
        <row r="77">
          <cell r="D77" t="str">
            <v>Code</v>
          </cell>
          <cell r="E77" t="str">
            <v>Vehicle class</v>
          </cell>
        </row>
        <row r="78">
          <cell r="D78" t="str">
            <v>V01</v>
          </cell>
          <cell r="E78" t="str">
            <v>Motor cycles</v>
          </cell>
        </row>
        <row r="79">
          <cell r="D79" t="str">
            <v>V02</v>
          </cell>
          <cell r="E79" t="str">
            <v>Passenger cars</v>
          </cell>
        </row>
        <row r="80">
          <cell r="D80" t="str">
            <v>V03</v>
          </cell>
          <cell r="E80" t="str">
            <v>Passenger vans &amp; Light buses</v>
          </cell>
        </row>
        <row r="81">
          <cell r="D81" t="str">
            <v>V04</v>
          </cell>
          <cell r="E81" t="str">
            <v>4WDs: passenger</v>
          </cell>
        </row>
        <row r="82">
          <cell r="D82" t="str">
            <v>V05</v>
          </cell>
          <cell r="E82" t="str">
            <v>4WDs: light commercial</v>
          </cell>
        </row>
        <row r="83">
          <cell r="D83" t="str">
            <v>V06</v>
          </cell>
          <cell r="E83" t="str">
            <v>Light commercials &amp; Other light vehicles</v>
          </cell>
        </row>
        <row r="84">
          <cell r="D84" t="str">
            <v>V07</v>
          </cell>
          <cell r="E84" t="str">
            <v>Light rigid trucks</v>
          </cell>
        </row>
        <row r="85">
          <cell r="D85" t="str">
            <v>V08</v>
          </cell>
          <cell r="E85" t="str">
            <v>Rigid trucks: 2 axles: no trailer: 4.5 &lt; GVM ≤ 7.0 t</v>
          </cell>
        </row>
        <row r="86">
          <cell r="D86" t="str">
            <v>V09</v>
          </cell>
          <cell r="E86" t="str">
            <v>Rigid trucks: 2 axles: no trailer: 7.0 &lt; GVM ≤ 12.0 t</v>
          </cell>
        </row>
        <row r="87">
          <cell r="D87" t="str">
            <v>V10</v>
          </cell>
          <cell r="E87" t="str">
            <v>Rigid trucks: 2 axles: no trailer: GVM &gt; 12.0 t</v>
          </cell>
        </row>
        <row r="88">
          <cell r="D88" t="str">
            <v>V11</v>
          </cell>
          <cell r="E88" t="str">
            <v>Rigid trucks: 2 axles: with trailer: GCM ≤ 42.5 t</v>
          </cell>
        </row>
        <row r="89">
          <cell r="D89" t="str">
            <v>V12</v>
          </cell>
          <cell r="E89" t="str">
            <v>Rigid trucks: 3 axles: no trailer: 4.5 &lt; GVM ≤ 18.0 t</v>
          </cell>
        </row>
        <row r="90">
          <cell r="D90" t="str">
            <v>V13</v>
          </cell>
          <cell r="E90" t="str">
            <v>Rigid trucks: 3 axles: no trailer: GVM &gt; 18.0 t</v>
          </cell>
        </row>
        <row r="91">
          <cell r="D91" t="str">
            <v>V14</v>
          </cell>
          <cell r="E91" t="str">
            <v>Rigid trucks: 3 axles: with trailer: GCM ≤ 42.5 t</v>
          </cell>
        </row>
        <row r="92">
          <cell r="D92" t="str">
            <v>V15</v>
          </cell>
          <cell r="E92" t="str">
            <v>Rigid trucks: 4 axles: no trailer: 4.5 &lt; GVM ≤ 25.0 t</v>
          </cell>
        </row>
        <row r="93">
          <cell r="D93" t="str">
            <v>V16</v>
          </cell>
          <cell r="E93" t="str">
            <v>Rigid trucks: 4 axles: no trailer: GVM &gt; 25.0 t</v>
          </cell>
        </row>
        <row r="94">
          <cell r="D94" t="str">
            <v>V17</v>
          </cell>
          <cell r="E94" t="str">
            <v>Rigid trucks: 4 axles: with trailer: GCM ≤ 42.5 t</v>
          </cell>
        </row>
        <row r="95">
          <cell r="D95" t="str">
            <v>V18</v>
          </cell>
          <cell r="E95" t="str">
            <v>Rigid trucks: 3,4+ axles: with trailer: GCM &gt; 42.5 t</v>
          </cell>
        </row>
        <row r="96">
          <cell r="D96" t="str">
            <v>V19</v>
          </cell>
          <cell r="E96" t="str">
            <v>Articulated trucks: single trailer: 3 axle rig</v>
          </cell>
        </row>
        <row r="97">
          <cell r="D97" t="str">
            <v>V20</v>
          </cell>
          <cell r="E97" t="str">
            <v>Articulated trucks: single trailer: 4 axle rig</v>
          </cell>
        </row>
        <row r="98">
          <cell r="D98" t="str">
            <v>V21</v>
          </cell>
          <cell r="E98" t="str">
            <v>Articulated trucks: single 3 axle trailer: 5 axle rig</v>
          </cell>
        </row>
        <row r="99">
          <cell r="D99" t="str">
            <v>V22</v>
          </cell>
          <cell r="E99" t="str">
            <v>Articulated trucks: single 2 axle trailer: 5 axle rig</v>
          </cell>
        </row>
        <row r="100">
          <cell r="D100" t="str">
            <v>V23</v>
          </cell>
          <cell r="E100" t="str">
            <v>Articulated trucks: single trailer: 6 axle rig</v>
          </cell>
        </row>
        <row r="101">
          <cell r="D101" t="str">
            <v>V24</v>
          </cell>
          <cell r="E101" t="str">
            <v>Articulated trucks: B-double: &lt; 9 axle rig</v>
          </cell>
        </row>
        <row r="102">
          <cell r="D102" t="str">
            <v>V25</v>
          </cell>
          <cell r="E102" t="str">
            <v>Articulated trucks: B-double: ≥ 9 axle rig</v>
          </cell>
        </row>
        <row r="103">
          <cell r="D103" t="str">
            <v>V25a</v>
          </cell>
          <cell r="E103" t="str">
            <v>Articulated trucks: B-triple</v>
          </cell>
        </row>
        <row r="104">
          <cell r="D104" t="str">
            <v>V26</v>
          </cell>
          <cell r="E104" t="str">
            <v>Articulated trucks: Road train: 2 trailers</v>
          </cell>
        </row>
        <row r="105">
          <cell r="D105" t="str">
            <v>V27</v>
          </cell>
          <cell r="E105" t="str">
            <v>Articulated trucks: Road train: 3 trailers</v>
          </cell>
        </row>
        <row r="106">
          <cell r="D106" t="str">
            <v>V28</v>
          </cell>
          <cell r="E106" t="str">
            <v>Articulated trucks: single trailer: &gt; 6 axle rig</v>
          </cell>
        </row>
        <row r="107">
          <cell r="D107" t="str">
            <v>V29</v>
          </cell>
          <cell r="E107" t="str">
            <v>Other trucks</v>
          </cell>
        </row>
        <row r="108">
          <cell r="D108" t="str">
            <v>V30</v>
          </cell>
          <cell r="E108" t="str">
            <v>Buses: 2 axles: 3.5 &lt; GVM ≤ 4.5 t</v>
          </cell>
        </row>
        <row r="109">
          <cell r="D109" t="str">
            <v>V31</v>
          </cell>
          <cell r="E109" t="str">
            <v>Buses: 2 axles: 4.5 &lt; GVM ≤ 10.0 t</v>
          </cell>
        </row>
        <row r="110">
          <cell r="D110" t="str">
            <v>V32</v>
          </cell>
          <cell r="E110" t="str">
            <v>Buses: 2 axles: GVM &gt; 10.0 t</v>
          </cell>
        </row>
        <row r="111">
          <cell r="D111" t="str">
            <v>V33</v>
          </cell>
          <cell r="E111" t="str">
            <v>Buses: ≥ 3 axles</v>
          </cell>
        </row>
        <row r="112">
          <cell r="D112" t="str">
            <v>V34</v>
          </cell>
          <cell r="E112" t="str">
            <v>Buses: articulated</v>
          </cell>
        </row>
        <row r="149">
          <cell r="D149" t="str">
            <v>Code</v>
          </cell>
          <cell r="E149" t="str">
            <v>Jurisdictions</v>
          </cell>
        </row>
        <row r="150">
          <cell r="D150" t="str">
            <v>J01</v>
          </cell>
          <cell r="E150" t="str">
            <v>NSW</v>
          </cell>
        </row>
        <row r="151">
          <cell r="D151" t="str">
            <v>J02</v>
          </cell>
          <cell r="E151" t="str">
            <v>VIC</v>
          </cell>
        </row>
        <row r="152">
          <cell r="D152" t="str">
            <v>J03</v>
          </cell>
          <cell r="E152" t="str">
            <v>QLD</v>
          </cell>
        </row>
        <row r="153">
          <cell r="D153" t="str">
            <v>J04</v>
          </cell>
          <cell r="E153" t="str">
            <v>SA</v>
          </cell>
        </row>
        <row r="154">
          <cell r="D154" t="str">
            <v>J05</v>
          </cell>
          <cell r="E154" t="str">
            <v>WA</v>
          </cell>
        </row>
        <row r="155">
          <cell r="D155" t="str">
            <v>J06</v>
          </cell>
          <cell r="E155" t="str">
            <v>TAS</v>
          </cell>
        </row>
        <row r="156">
          <cell r="D156" t="str">
            <v>J07</v>
          </cell>
          <cell r="E156" t="str">
            <v>NT</v>
          </cell>
        </row>
        <row r="157">
          <cell r="D157" t="str">
            <v>J08</v>
          </cell>
          <cell r="E157" t="str">
            <v>ACT</v>
          </cell>
        </row>
        <row r="158">
          <cell r="D158" t="str">
            <v>J09</v>
          </cell>
          <cell r="E158" t="str">
            <v>AUS Total</v>
          </cell>
        </row>
      </sheetData>
      <sheetData sheetId="3">
        <row r="28">
          <cell r="E28" t="str">
            <v>2021/2022</v>
          </cell>
        </row>
        <row r="35">
          <cell r="E35" t="str">
            <v>EMA</v>
          </cell>
        </row>
        <row r="40">
          <cell r="E40">
            <v>7</v>
          </cell>
        </row>
        <row r="45">
          <cell r="E45">
            <v>7</v>
          </cell>
        </row>
        <row r="50">
          <cell r="E50">
            <v>0.5</v>
          </cell>
        </row>
        <row r="77">
          <cell r="E77" t="str">
            <v>Latest registration data</v>
          </cell>
        </row>
        <row r="82">
          <cell r="E82" t="str">
            <v>EMA</v>
          </cell>
        </row>
        <row r="87">
          <cell r="E87">
            <v>7</v>
          </cell>
        </row>
        <row r="92">
          <cell r="E92">
            <v>0.5</v>
          </cell>
        </row>
      </sheetData>
      <sheetData sheetId="4"/>
      <sheetData sheetId="5">
        <row r="51">
          <cell r="E51">
            <v>55</v>
          </cell>
        </row>
        <row r="56">
          <cell r="E56">
            <v>386.8224381777971</v>
          </cell>
        </row>
        <row r="61">
          <cell r="E61">
            <v>874.19594402612904</v>
          </cell>
        </row>
        <row r="135">
          <cell r="E135">
            <v>300</v>
          </cell>
        </row>
        <row r="137">
          <cell r="E137">
            <v>438</v>
          </cell>
        </row>
        <row r="139">
          <cell r="E139">
            <v>1000</v>
          </cell>
        </row>
      </sheetData>
      <sheetData sheetId="6"/>
      <sheetData sheetId="7"/>
      <sheetData sheetId="8"/>
      <sheetData sheetId="9"/>
      <sheetData sheetId="10"/>
      <sheetData sheetId="11"/>
      <sheetData sheetId="12">
        <row r="111">
          <cell r="F111">
            <v>0.5295331690226498</v>
          </cell>
        </row>
        <row r="112">
          <cell r="F112">
            <v>0.47046683097735009</v>
          </cell>
        </row>
      </sheetData>
      <sheetData sheetId="13"/>
      <sheetData sheetId="14">
        <row r="18">
          <cell r="E18" t="str">
            <v>Motor cycles</v>
          </cell>
        </row>
      </sheetData>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bal A&amp;R"/>
      <sheetName val="Pt 2 - A&amp;R"/>
      <sheetName val="Pt 2 - Calcs"/>
      <sheetName val="Pt 2 - Emns (O1)"/>
      <sheetName val="Pt 2 - Emns (O2)"/>
      <sheetName val="Graphs for Pt 2"/>
      <sheetName val="Pt 3 - A&amp;R &amp; Calcs"/>
      <sheetName val="Pt 3 - Council Analysis"/>
      <sheetName val="Pt 3 - Organics"/>
      <sheetName val="Graphs for Pt 3"/>
      <sheetName val="Pt 4 - A&amp;R"/>
      <sheetName val="Pt 4 Calcs"/>
      <sheetName val="Pt 4 - Avd Emns"/>
      <sheetName val="Pt 4 - Industry"/>
      <sheetName val="Pt 4 - Smoky Vehicles"/>
      <sheetName val="Graphs for Pt 4"/>
      <sheetName val="Pt 5 - A&amp;R"/>
      <sheetName val="PT 5 - Calcs"/>
      <sheetName val="Pt 5 - Emns"/>
      <sheetName val="Results"/>
      <sheetName val="Part 5 - CBA Calcs non-schedule"/>
      <sheetName val="Graphs for Pt 5"/>
      <sheetName val="PT 6 - A&amp;R"/>
      <sheetName val="PT 6 - Calcs"/>
      <sheetName val="Pt 6 - Tank Emns (proj.)"/>
      <sheetName val="Pt 6 - Tanks (exist)"/>
      <sheetName val="PT 6 - PS Emns"/>
      <sheetName val="Graphs for Pt 6"/>
      <sheetName val="Damage Cost --&gt;"/>
      <sheetName val="PM2.5"/>
      <sheetName val="PM2.5 industrial sources"/>
      <sheetName val="NOx"/>
      <sheetName val="VOCs"/>
      <sheetName val="FQ derived damage costs"/>
      <sheetName val="Population projections"/>
      <sheetName val="Fuel Consumption &amp; Prices --&gt;"/>
      <sheetName val="Total fuel"/>
      <sheetName val="Fuel by source"/>
      <sheetName val="Summer fuel"/>
      <sheetName val="Fuel prices"/>
      <sheetName val="Butane price"/>
    </sheetNames>
    <sheetDataSet>
      <sheetData sheetId="0">
        <row r="5">
          <cell r="D5">
            <v>7.0000000000000007E-2</v>
          </cell>
        </row>
        <row r="6">
          <cell r="D6">
            <v>20</v>
          </cell>
        </row>
        <row r="15">
          <cell r="D15">
            <v>8.9999999999999993E-3</v>
          </cell>
        </row>
        <row r="28">
          <cell r="D28" t="str">
            <v>2019/20</v>
          </cell>
        </row>
        <row r="30">
          <cell r="D30" t="str">
            <v>2020/21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7">
          <cell r="J7">
            <v>250729.91540619108</v>
          </cell>
        </row>
      </sheetData>
      <sheetData sheetId="31"/>
      <sheetData sheetId="32"/>
      <sheetData sheetId="33">
        <row r="9">
          <cell r="C9">
            <v>475349.24396415148</v>
          </cell>
        </row>
      </sheetData>
      <sheetData sheetId="34">
        <row r="3">
          <cell r="D3">
            <v>4851690.0000000009</v>
          </cell>
        </row>
      </sheetData>
      <sheetData sheetId="35"/>
      <sheetData sheetId="36"/>
      <sheetData sheetId="37"/>
      <sheetData sheetId="38"/>
      <sheetData sheetId="39"/>
      <sheetData sheetId="4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dex"/>
      <sheetName val="CDPs"/>
      <sheetName val="Summary"/>
      <sheetName val="Comparison"/>
      <sheetName val="Available CDPs"/>
      <sheetName val="Capacity"/>
      <sheetName val="Generation"/>
      <sheetName val="Storage Capacity"/>
      <sheetName val="Storage Energy"/>
      <sheetName val="Dispatchable Built"/>
      <sheetName val="Dispatchable Retired"/>
      <sheetName val="REZ Generation Capacity"/>
      <sheetName val="REZ Generation"/>
      <sheetName val="Emissions"/>
      <sheetName val="Imports and Exports"/>
      <sheetName val="Costs"/>
      <sheetName val="Flow path augmentations"/>
    </sheetNames>
    <sheetDataSet>
      <sheetData sheetId="0"/>
      <sheetData sheetId="1"/>
      <sheetData sheetId="2"/>
      <sheetData sheetId="3"/>
      <sheetData sheetId="4"/>
      <sheetData sheetId="5">
        <row r="4">
          <cell r="A4" t="str">
            <v>CDP2</v>
          </cell>
        </row>
        <row r="5">
          <cell r="A5" t="str">
            <v>CDP5</v>
          </cell>
        </row>
        <row r="6">
          <cell r="A6" t="str">
            <v>CDP6</v>
          </cell>
        </row>
        <row r="7">
          <cell r="A7" t="str">
            <v>CDP8</v>
          </cell>
        </row>
        <row r="8">
          <cell r="A8" t="str">
            <v>CDP9</v>
          </cell>
        </row>
        <row r="9">
          <cell r="A9" t="str">
            <v>CDP10</v>
          </cell>
        </row>
        <row r="10">
          <cell r="A10" t="str">
            <v>CDP11</v>
          </cell>
        </row>
        <row r="11">
          <cell r="A11" t="str">
            <v>CDP12</v>
          </cell>
        </row>
        <row r="12">
          <cell r="A12" t="str">
            <v>CDP13</v>
          </cell>
        </row>
        <row r="13">
          <cell r="A13" t="str">
            <v>Counterfactual</v>
          </cell>
        </row>
      </sheetData>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data"/>
      <sheetName val="Sales%Graphs"/>
      <sheetName val="AttritionLookup"/>
      <sheetName val="PassVeh Grwth"/>
      <sheetName val="Cars_Capita"/>
      <sheetName val="Freight Veh. Grwth"/>
      <sheetName val="Freight Veh. Grwth_PM2.5WS"/>
      <sheetName val="Freight Veh. Grwth_Fleet_VKT_"/>
      <sheetName val="Output to MVEPS"/>
      <sheetName val="Fleet Makeup"/>
      <sheetName val="PPC"/>
      <sheetName val="LPC"/>
      <sheetName val="DPC"/>
      <sheetName val="P4WD"/>
      <sheetName val="L4WD"/>
      <sheetName val="D4WD"/>
      <sheetName val="PLCV"/>
      <sheetName val="LLCV"/>
      <sheetName val="DLCV"/>
      <sheetName val="P_Rig"/>
      <sheetName val="L_Rig"/>
      <sheetName val="D_Rig"/>
      <sheetName val="Artic"/>
      <sheetName val="P_Bus"/>
      <sheetName val="C_Bus"/>
      <sheetName val="D_Bus"/>
      <sheetName val="MC"/>
      <sheetName val="P_CarBase"/>
      <sheetName val="LPGCarBase"/>
      <sheetName val="D_CarBase"/>
      <sheetName val="P_4WDBase"/>
      <sheetName val="LPG4WDBase"/>
      <sheetName val="D_4WDBase"/>
      <sheetName val="P_LCVBase"/>
      <sheetName val="LPGLCVBase"/>
      <sheetName val="D_LCVBase"/>
      <sheetName val="P_Rigid_Base"/>
      <sheetName val="LPG_Rigid_Base"/>
      <sheetName val="D_Rigid_Base"/>
      <sheetName val="Artic_Base"/>
      <sheetName val="P_Bus_Base"/>
      <sheetName val="CNG_Bus_Base"/>
      <sheetName val="D_Bus_Base"/>
      <sheetName val="MC_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eneral"/>
      <sheetName val="Assumptions"/>
      <sheetName val="Battery Recycling"/>
      <sheetName val="Updates (from v1.5)"/>
      <sheetName val="Noise"/>
      <sheetName val="Results_Summary_Financial"/>
      <sheetName val="Results_Summary_Economics"/>
      <sheetName val="Graphs"/>
      <sheetName val="Monetisation&gt;&gt;&gt;"/>
      <sheetName val="Summary_Financial_M"/>
      <sheetName val="Summary_Economic_M"/>
      <sheetName val="B_Vehicle_Amenities_M"/>
      <sheetName val="B_Noise_M"/>
      <sheetName val="B_Air_M"/>
      <sheetName val="B_GHG_M"/>
      <sheetName val="Opex_Mtce_M"/>
      <sheetName val="Opex_Energy_Financial_M"/>
      <sheetName val="Opex_Energy_Economic_M"/>
      <sheetName val="Opex_Other_M"/>
      <sheetName val="Opex_Refueling_M"/>
      <sheetName val="Opex_ML_Overhaul_M"/>
      <sheetName val="Capex_Refueling_M"/>
      <sheetName val="Capex_Residual_M"/>
      <sheetName val="Capex_DepotExp_M"/>
      <sheetName val="Capex_Grid_M"/>
      <sheetName val="Capex_BusAcq_M"/>
      <sheetName val="Avoided_Rent_&amp;_Add_Lease_M"/>
      <sheetName val="Fleet_Termination_Payment_M"/>
      <sheetName val="Calculations&gt;&gt;&gt;"/>
      <sheetName val="Benefits_C"/>
      <sheetName val="Opex_Mtce_C"/>
      <sheetName val="Opex_Energy_C"/>
      <sheetName val="Opex_Other_C"/>
      <sheetName val="Capex_Refueling_C"/>
      <sheetName val="Opex_Refueling_C"/>
      <sheetName val="Trans_2030"/>
      <sheetName val="Trans_2035"/>
      <sheetName val="Trans_2040"/>
      <sheetName val="Trans_Natural"/>
      <sheetName val="Trans_BaseCase"/>
      <sheetName val="Tranche_2030_I"/>
      <sheetName val="Tranche_2035_I"/>
      <sheetName val="Tranche_2040_I"/>
      <sheetName val="Tranche_Natural_I"/>
      <sheetName val="Tranche_BaseCase_I"/>
      <sheetName val="Existing_Fleet_Replacement_C"/>
      <sheetName val="TFNSW Bus Fleet 8 July"/>
      <sheetName val="Working&gt;&gt;&gt;"/>
      <sheetName val="List_W"/>
      <sheetName val="Carbon_Emissions_I"/>
      <sheetName val="BusKM_W"/>
      <sheetName val="BusKM_Pivot_W"/>
      <sheetName val="BusKM&amp;Hr_W"/>
      <sheetName val="BusFlt_W"/>
      <sheetName val="IS&amp;DR_Route_W"/>
      <sheetName val="Inputs&gt;&gt;&gt;"/>
      <sheetName val="Pantograph_Charger_I"/>
      <sheetName val="Grid_Depot_Residual_I"/>
      <sheetName val="BusFlt_Combined_I"/>
      <sheetName val="Kms&amp;Hr Travel perVeh byRte_I"/>
      <sheetName val="Bus_ID_Rego_I"/>
      <sheetName val="IS_DR_per_route data_I"/>
      <sheetName val="Lease_I"/>
      <sheetName val="Other_I"/>
    </sheetNames>
    <sheetDataSet>
      <sheetData sheetId="0"/>
      <sheetData sheetId="1">
        <row r="54">
          <cell r="B54" t="str">
            <v>Base Case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eneral"/>
      <sheetName val="Assumptions"/>
      <sheetName val="Battery Recycling"/>
      <sheetName val="Updates (from v1.5)"/>
      <sheetName val="Noise"/>
      <sheetName val="Results_Summary_Financial"/>
      <sheetName val="Results_Summary_Economics"/>
      <sheetName val="Graphs"/>
      <sheetName val="Monetisation&gt;&gt;&gt;"/>
      <sheetName val="Summary_Financial_M"/>
      <sheetName val="Summary_Economic_M"/>
      <sheetName val="B_Vehicle_Amenities_M"/>
      <sheetName val="B_Noise_M"/>
      <sheetName val="B_Air_M"/>
      <sheetName val="B_GHG_M"/>
      <sheetName val="Opex_Mtce_M"/>
      <sheetName val="Opex_Energy_Financial_M"/>
      <sheetName val="Opex_Energy_Economic_M"/>
      <sheetName val="Opex_Other_M"/>
      <sheetName val="Opex_Refueling_M"/>
      <sheetName val="Opex_ML_Overhaul_M"/>
      <sheetName val="Capex_Refueling_M"/>
      <sheetName val="Capex_Residual_M"/>
      <sheetName val="Capex_DepotExp_M"/>
      <sheetName val="Capex_Grid_M"/>
      <sheetName val="Capex_BusAcq_M"/>
      <sheetName val="Avoided_Rent_&amp;_Add_Lease_M"/>
      <sheetName val="Fleet_Termination_Payment_M"/>
      <sheetName val="Calculations&gt;&gt;&gt;"/>
      <sheetName val="Benefits_C"/>
      <sheetName val="Opex_Mtce_C"/>
      <sheetName val="Opex_Energy_C"/>
      <sheetName val="Opex_Other_C"/>
      <sheetName val="Capex_Refueling_C"/>
      <sheetName val="Opex_Refueling_C"/>
      <sheetName val="DPIE_Output"/>
      <sheetName val="Trans_2030"/>
      <sheetName val="Trans_2035"/>
      <sheetName val="Trans_2040"/>
      <sheetName val="Trans_Natural"/>
      <sheetName val="Trans_BaseCase"/>
      <sheetName val="Tranche_2030_I"/>
      <sheetName val="Tranche_2035_I"/>
      <sheetName val="Tranche_2040_I"/>
      <sheetName val="Tranche_Natural_I"/>
      <sheetName val="Tranche_BaseCase_I"/>
      <sheetName val="Existing_Fleet_Replacement_C"/>
      <sheetName val="TFNSW Bus Fleet 8 July"/>
      <sheetName val="Working&gt;&gt;&gt;"/>
      <sheetName val="List_W"/>
      <sheetName val="Carbon_Emissions_I"/>
      <sheetName val="BusKM_W"/>
      <sheetName val="BusKM_Pivot_W"/>
      <sheetName val="BusKM&amp;Hr_W"/>
      <sheetName val="BusFlt_W"/>
      <sheetName val="IS&amp;DR_Route_W"/>
      <sheetName val="Inputs&gt;&gt;&gt;"/>
      <sheetName val="Pantograph_Charger_I"/>
      <sheetName val="Grid_Depot_Residual_I"/>
      <sheetName val="BusFlt_Combined_I"/>
      <sheetName val="Kms&amp;Hr Travel perVeh byRte_I"/>
      <sheetName val="Bus_ID_Rego_I"/>
      <sheetName val="IS_DR_per_route data_I"/>
      <sheetName val="Lease_I"/>
      <sheetName val="Other_I"/>
    </sheetNames>
    <sheetDataSet>
      <sheetData sheetId="0"/>
      <sheetData sheetId="1">
        <row r="11">
          <cell r="J11" t="str">
            <v>Zero Emission Bus Strategy Cost Economics</v>
          </cell>
        </row>
      </sheetData>
      <sheetData sheetId="2">
        <row r="27">
          <cell r="J27">
            <v>1092</v>
          </cell>
        </row>
        <row r="189">
          <cell r="J189">
            <v>0.38</v>
          </cell>
        </row>
        <row r="192">
          <cell r="J192">
            <v>0.72473684210526312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ero Emission Buses 2035"/>
      <sheetName val="VKT and EFs and %ZEVs"/>
      <sheetName val="Zero Emission Buses 2030"/>
      <sheetName val="ZEVs"/>
      <sheetName val="GS - Fleet CO2 (2)"/>
      <sheetName val="GS - Fleet VKT (2)"/>
      <sheetName val="Cover Page"/>
      <sheetName val="Table of Contents"/>
      <sheetName val="Project Options"/>
      <sheetName val="Vehicle Types"/>
      <sheetName val="Assumptions"/>
      <sheetName val="EF Assumptions"/>
      <sheetName val="SCF example"/>
      <sheetName val="NEPM_EFs"/>
      <sheetName val="Road_VKT_Frac &amp; Av_Spd_Corr"/>
      <sheetName val="Damage Cost --&gt;"/>
      <sheetName val="These Projections"/>
      <sheetName val="LGA within GSR-RoS Projections"/>
      <sheetName val="PM2.5 Health Cost_Base"/>
      <sheetName val="NOx Health cost base"/>
      <sheetName val="LGA population lookup"/>
      <sheetName val="PM2.5 Health Cost_NPV2020"/>
      <sheetName val="NOx Health Cost_NPV2020"/>
      <sheetName val="Weighted Damage Costs"/>
      <sheetName val="GS - Fleet composition"/>
      <sheetName val="GS - Fleet VKT"/>
      <sheetName val="GS - Fleet FC_TfNSW"/>
      <sheetName val="GS - Flt-VKT_FC_Sum"/>
      <sheetName val="GS - Fleet PM2.5"/>
      <sheetName val="GS - Fleet NonExh_PM2.5"/>
      <sheetName val="GS - Fleet NOx"/>
      <sheetName val="GS - Fleet CO2"/>
      <sheetName val="Exh_EFs"/>
      <sheetName val="GS - Fleet FC"/>
      <sheetName val="GS - Summ Em &amp; Health Cost"/>
      <sheetName val="OM - Fleet composition"/>
      <sheetName val="OM - Fleet VKT"/>
      <sheetName val="OM - Fleet FC_TfNSW"/>
      <sheetName val="OM - Fleet PM2.5"/>
      <sheetName val="OM - Fleet NonExh_PM2.5"/>
      <sheetName val="OM - Fleet NOx"/>
      <sheetName val="OM - Fleet CO2"/>
      <sheetName val="OM - Fleet FC"/>
      <sheetName val="OM - Summ Em &amp; Health Cost"/>
      <sheetName val="R - Fleet Composition"/>
      <sheetName val="R - Fleet VKT"/>
      <sheetName val="R - Fleet FC_TfNSW"/>
      <sheetName val="R - Fleet PM2.5"/>
      <sheetName val="R - Fleet NonExh_PM2.5"/>
      <sheetName val="R - Fleet NOx"/>
      <sheetName val="R - Fleet CO2"/>
      <sheetName val="R - Fleet FC"/>
      <sheetName val="R - Summ Em &amp; Health Cost"/>
      <sheetName val="Cost summary"/>
      <sheetName val="Zero Emission Buses"/>
    </sheetNames>
    <sheetDataSet>
      <sheetData sheetId="0">
        <row r="37">
          <cell r="C37" t="str">
            <v>Bus emissions (Mt CO2-e)</v>
          </cell>
        </row>
      </sheetData>
      <sheetData sheetId="1"/>
      <sheetData sheetId="2"/>
      <sheetData sheetId="3"/>
      <sheetData sheetId="4"/>
      <sheetData sheetId="5"/>
      <sheetData sheetId="6"/>
      <sheetData sheetId="7"/>
      <sheetData sheetId="8"/>
      <sheetData sheetId="9"/>
      <sheetData sheetId="10">
        <row r="58">
          <cell r="J58">
            <v>0.40384192389471374</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20">
          <cell r="J20">
            <v>16345.195975322587</v>
          </cell>
        </row>
      </sheetData>
      <sheetData sheetId="32"/>
      <sheetData sheetId="33"/>
      <sheetData sheetId="34"/>
      <sheetData sheetId="35"/>
      <sheetData sheetId="36"/>
      <sheetData sheetId="37"/>
      <sheetData sheetId="38"/>
      <sheetData sheetId="39"/>
      <sheetData sheetId="40"/>
      <sheetData sheetId="41">
        <row r="21">
          <cell r="J21">
            <v>0</v>
          </cell>
        </row>
      </sheetData>
      <sheetData sheetId="42"/>
      <sheetData sheetId="43"/>
      <sheetData sheetId="44"/>
      <sheetData sheetId="45"/>
      <sheetData sheetId="46"/>
      <sheetData sheetId="47"/>
      <sheetData sheetId="48"/>
      <sheetData sheetId="49"/>
      <sheetData sheetId="50">
        <row r="21">
          <cell r="J21">
            <v>3348.6937023535684</v>
          </cell>
        </row>
      </sheetData>
      <sheetData sheetId="51"/>
      <sheetData sheetId="52"/>
      <sheetData sheetId="53"/>
      <sheetData sheetId="5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k Spreads"/>
      <sheetName val="Park_spreads_per_unit_BESS"/>
      <sheetName val="Calculation"/>
      <sheetName val="BESS_PIVOT_qtrl"/>
      <sheetName val="PH_PIVOT_qtrl"/>
      <sheetName val="Cap_ass"/>
      <sheetName val="Pumping_summary"/>
      <sheetName val="Hist_Pumping"/>
      <sheetName val="Price_analysis"/>
      <sheetName val="Raw Prices"/>
      <sheetName val="Price_defn"/>
    </sheetNames>
    <sheetDataSet>
      <sheetData sheetId="0" refreshError="1"/>
      <sheetData sheetId="1" refreshError="1"/>
      <sheetData sheetId="2">
        <row r="5">
          <cell r="F5" t="str">
            <v>Q4-17</v>
          </cell>
        </row>
      </sheetData>
      <sheetData sheetId="3"/>
      <sheetData sheetId="4"/>
      <sheetData sheetId="5">
        <row r="8">
          <cell r="C8">
            <v>170.857</v>
          </cell>
        </row>
        <row r="16">
          <cell r="C16">
            <v>740</v>
          </cell>
        </row>
      </sheetData>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M2.5 Health Cost_Base"/>
      <sheetName val="PM2.5 Health Cost_NPV2018"/>
      <sheetName val="Weighted Damage Cost"/>
      <sheetName val="2016EF_BAU"/>
      <sheetName val="2021EF_BAU"/>
      <sheetName val="2026EF_BAU"/>
      <sheetName val="2031EF_BAU"/>
      <sheetName val="2036EF_BAU"/>
      <sheetName val="2021EF_1K"/>
      <sheetName val="2026EF_1K"/>
      <sheetName val="2031EF_1K"/>
      <sheetName val="2036EF_1K"/>
      <sheetName val="2021EF_2.5K"/>
      <sheetName val="2026EF_2.5K"/>
      <sheetName val="2031EF_2.5K"/>
      <sheetName val="2036EF_2.5K"/>
      <sheetName val="2021EF_4K"/>
      <sheetName val="2026EF_4K"/>
      <sheetName val="2031EF_4K"/>
      <sheetName val="2036EF_4K"/>
      <sheetName val="2021EF_7K"/>
      <sheetName val="2026EF_7K"/>
      <sheetName val="2031EF_7K"/>
      <sheetName val="2036EF_7K"/>
      <sheetName val="2021EF_Op"/>
      <sheetName val="2026EF_Op"/>
      <sheetName val="2031EF_Op"/>
      <sheetName val="2036EF_Op"/>
      <sheetName val="Calc_Sheet CO2"/>
      <sheetName val="Calc_Sheet PM2.5"/>
      <sheetName val="Instructions"/>
      <sheetName val="VKT"/>
      <sheetName val="FuelVKTSplit"/>
      <sheetName val="Fuel Consumption"/>
      <sheetName val="Paramet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B1">
            <v>0.84</v>
          </cell>
        </row>
        <row r="2">
          <cell r="B2">
            <v>0.74</v>
          </cell>
        </row>
        <row r="3">
          <cell r="B3">
            <v>0.86599999999999999</v>
          </cell>
        </row>
        <row r="4">
          <cell r="B4">
            <v>0.86599999999999999</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M2.5 Health Cost_Base"/>
      <sheetName val="PM2.5 Health Cost_NPV2018"/>
      <sheetName val="Weighted Damage Cost"/>
      <sheetName val="2016EF_BAU"/>
      <sheetName val="2021EF_BAU"/>
      <sheetName val="2026EF_BAU"/>
      <sheetName val="2031EF_BAU"/>
      <sheetName val="2036EF_BAU"/>
      <sheetName val="2021EF_1K"/>
      <sheetName val="2026EF_1K"/>
      <sheetName val="2031EF_1K"/>
      <sheetName val="2036EF_1K"/>
      <sheetName val="2021EF_2.5K"/>
      <sheetName val="2026EF_2.5K"/>
      <sheetName val="2031EF_2.5K"/>
      <sheetName val="2036EF_2.5K"/>
      <sheetName val="2021EF_4K"/>
      <sheetName val="2026EF_4K"/>
      <sheetName val="2031EF_4K"/>
      <sheetName val="2036EF_4K"/>
      <sheetName val="2021EF_7K"/>
      <sheetName val="2026EF_7K"/>
      <sheetName val="2031EF_7K"/>
      <sheetName val="2036EF_7K"/>
      <sheetName val="2021EF_Op"/>
      <sheetName val="2026EF_Op"/>
      <sheetName val="2031EF_Op"/>
      <sheetName val="2036EF_Op"/>
      <sheetName val="Calc_Sheet CO2"/>
      <sheetName val="Calc_Sheet PM2.5"/>
      <sheetName val="Instructions"/>
      <sheetName val="VKT"/>
      <sheetName val="FuelVKTSplit"/>
      <sheetName val="Fuel Consumption"/>
      <sheetName val="Paramet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B1">
            <v>0.84</v>
          </cell>
        </row>
        <row r="2">
          <cell r="B2">
            <v>0.74</v>
          </cell>
        </row>
        <row r="3">
          <cell r="B3">
            <v>0.86599999999999999</v>
          </cell>
        </row>
        <row r="4">
          <cell r="B4">
            <v>0.86599999999999999</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eneral"/>
      <sheetName val="Assumptions"/>
      <sheetName val="Summary&gt;&gt;&gt;"/>
      <sheetName val="Results_Fin_S"/>
      <sheetName val="Results_Econ_S"/>
      <sheetName val="Graphs_S"/>
      <sheetName val="Monetisation&gt;&gt;&gt;"/>
      <sheetName val="Summary_Fin_M"/>
      <sheetName val="Summary_Econ_M"/>
      <sheetName val="B_Air_M"/>
      <sheetName val="B_GHG_M"/>
      <sheetName val="Opex_Other_M"/>
      <sheetName val="Opex_ML_Overhaul_M"/>
      <sheetName val="Opex_Refueling_M"/>
      <sheetName val="Opex_Mtce_M"/>
      <sheetName val="Opex_Energy_M"/>
      <sheetName val="Capex_Salvage_M"/>
      <sheetName val="Capex_Refueling_M"/>
      <sheetName val="Capex_DepotExp_M"/>
      <sheetName val="Capex_Grid_TfNSW_M"/>
      <sheetName val="Capex_Grid_ERM_M"/>
      <sheetName val="Capex_BusAcq_M"/>
      <sheetName val="Calculations&gt;&gt;&gt;"/>
      <sheetName val="B_Emission_C"/>
      <sheetName val="Opex_Other_C"/>
      <sheetName val="Opex_ML_Overhaul_C"/>
      <sheetName val="Opex_Refueling_C"/>
      <sheetName val="Opex_Mtce_C"/>
      <sheetName val="Opex_Energy_C"/>
      <sheetName val="Capex_Salvage_C"/>
      <sheetName val="Capex_Refueling_C"/>
      <sheetName val="Capex_DepotExp_C"/>
      <sheetName val="Capex_Grid_C"/>
      <sheetName val="Capex_BusAcq_C"/>
      <sheetName val="BaseCase_C"/>
      <sheetName val="Trans2050.Elec_C"/>
      <sheetName val="Trans2050.Mix_C"/>
      <sheetName val="Trans2045.Elec_C"/>
      <sheetName val="Trans2045.Mix_C"/>
      <sheetName val="Trans2041.Elec_C"/>
      <sheetName val="Trans2041.Mix_C"/>
      <sheetName val="Trans2033.Elec_C"/>
      <sheetName val="Trans2033.Mix_C"/>
      <sheetName val="Trans2030.Elec_C"/>
      <sheetName val="Trans2030.Mix_C"/>
      <sheetName val="Working&gt;&gt;&gt;"/>
      <sheetName val="Depot_timeline_2033_W"/>
      <sheetName val="Depot_timeline_2030(orig.)_W"/>
      <sheetName val="Depot_timeline_2030(med.2yr)_W"/>
      <sheetName val="Fleet_ROM_W"/>
      <sheetName val="Grid_ERM_Cost_W"/>
      <sheetName val="Grid_TfNSW_Cost_W"/>
      <sheetName val="Depot_analysis_W"/>
      <sheetName val="RawData_ROM_W"/>
      <sheetName val="Depot_W"/>
      <sheetName val="Inputs&gt;&gt;&gt;"/>
      <sheetName val="Replacements_I"/>
      <sheetName val="16_Regional_Cities_I"/>
      <sheetName val="RawData_ROM_I"/>
      <sheetName val="Grid_ERM_I"/>
      <sheetName val="Grid_TfNSW_I"/>
      <sheetName val="B_Contract_I"/>
      <sheetName val="CPI_I"/>
      <sheetName val="Lease_I"/>
      <sheetName val="Other_I"/>
    </sheetNames>
    <sheetDataSet>
      <sheetData sheetId="0" refreshError="1"/>
      <sheetData sheetId="1">
        <row r="45">
          <cell r="B45" t="str">
            <v>Outer metro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Bill impacts"/>
      <sheetName val="Expenditure profiles"/>
      <sheetName val="HH impacts"/>
      <sheetName val="HH impacts_inv"/>
      <sheetName val="HH impacts 2"/>
      <sheetName val="HH impacts_inv2"/>
    </sheetNames>
    <sheetDataSet>
      <sheetData sheetId="0"/>
      <sheetData sheetId="1"/>
      <sheetData sheetId="2"/>
      <sheetData sheetId="3">
        <row r="84">
          <cell r="B84" t="str">
            <v>Clean energy (inc Solar Bonus Scheme)</v>
          </cell>
        </row>
        <row r="85">
          <cell r="B85" t="str">
            <v>Water efficiency</v>
          </cell>
        </row>
        <row r="86">
          <cell r="B86" t="str">
            <v>Energy efficiency</v>
          </cell>
        </row>
        <row r="87">
          <cell r="B87" t="str">
            <v>Climate change adaptation / ongoing OEH program</v>
          </cell>
        </row>
        <row r="88">
          <cell r="B88" t="str">
            <v>Hawskbury Nepean Flood Mitigation</v>
          </cell>
        </row>
        <row r="89">
          <cell r="B89" t="str">
            <v>Bushfire management</v>
          </cell>
        </row>
        <row r="90">
          <cell r="B90" t="str">
            <v>Private land conservation</v>
          </cell>
        </row>
        <row r="91">
          <cell r="B91" t="str">
            <v>Coastal management reforms</v>
          </cell>
        </row>
        <row r="92">
          <cell r="B92" t="str">
            <v>Ongoing OEH programs</v>
          </cell>
        </row>
        <row r="93">
          <cell r="B93" t="str">
            <v>Coal innovation fund</v>
          </cell>
        </row>
        <row r="94">
          <cell r="B94" t="str">
            <v>National energy regulation</v>
          </cell>
        </row>
        <row r="95">
          <cell r="B95" t="str">
            <v>CCF administration</v>
          </cell>
        </row>
      </sheetData>
      <sheetData sheetId="4"/>
      <sheetData sheetId="5"/>
      <sheetData sheetId="6" refreshError="1"/>
      <sheetData sheetId="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Bill impacts"/>
      <sheetName val="Expenditure profiles"/>
      <sheetName val="HH impacts"/>
      <sheetName val="HH impacts_inv"/>
      <sheetName val="HH impacts 2"/>
      <sheetName val="HH impacts_inv2"/>
    </sheetNames>
    <sheetDataSet>
      <sheetData sheetId="0"/>
      <sheetData sheetId="1"/>
      <sheetData sheetId="2"/>
      <sheetData sheetId="3">
        <row r="84">
          <cell r="B84" t="str">
            <v>Clean energy (inc Solar Bonus Scheme)</v>
          </cell>
        </row>
        <row r="85">
          <cell r="B85" t="str">
            <v>Water efficiency</v>
          </cell>
        </row>
        <row r="86">
          <cell r="B86" t="str">
            <v>Energy efficiency</v>
          </cell>
        </row>
        <row r="87">
          <cell r="B87" t="str">
            <v>Climate change adaptation / ongoing OEH program</v>
          </cell>
        </row>
        <row r="88">
          <cell r="B88" t="str">
            <v>Hawskbury Nepean Flood Mitigation</v>
          </cell>
        </row>
        <row r="89">
          <cell r="B89" t="str">
            <v>Bushfire management</v>
          </cell>
        </row>
        <row r="90">
          <cell r="B90" t="str">
            <v>Private land conservation</v>
          </cell>
        </row>
        <row r="91">
          <cell r="B91" t="str">
            <v>Coastal management reforms</v>
          </cell>
        </row>
        <row r="92">
          <cell r="B92" t="str">
            <v>Ongoing OEH programs</v>
          </cell>
        </row>
        <row r="93">
          <cell r="B93" t="str">
            <v>Coal innovation fund</v>
          </cell>
        </row>
        <row r="94">
          <cell r="B94" t="str">
            <v>National energy regulation</v>
          </cell>
        </row>
        <row r="95">
          <cell r="B95" t="str">
            <v>CCF administration</v>
          </cell>
        </row>
      </sheetData>
      <sheetData sheetId="4"/>
      <sheetData sheetId="5"/>
      <sheetData sheetId="6" refreshError="1"/>
      <sheetData sheetId="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Grid C intensity"/>
      <sheetName val="YS summary"/>
      <sheetName val="Cover"/>
      <sheetName val="Summary"/>
      <sheetName val="Calc"/>
      <sheetName val="Interconnector Capacity"/>
      <sheetName val="ScenarioLists"/>
      <sheetName val="ScenarioGen_data"/>
      <sheetName val="EI_RdMap"/>
      <sheetName val="Para_RooftopPV"/>
      <sheetName val="Para_Interregional_Input"/>
      <sheetName val="Para_Consumptions"/>
      <sheetName val="Para_Storages"/>
      <sheetName val="Para_EmisFactors"/>
      <sheetName val="Para_ExistingGenerators"/>
    </sheetNames>
    <sheetDataSet>
      <sheetData sheetId="0"/>
      <sheetData sheetId="1"/>
      <sheetData sheetId="2"/>
      <sheetData sheetId="3"/>
      <sheetData sheetId="4"/>
      <sheetData sheetId="5"/>
      <sheetData sheetId="6">
        <row r="3">
          <cell r="R3" t="str">
            <v>Counterfactual</v>
          </cell>
        </row>
        <row r="4">
          <cell r="R4" t="str">
            <v>DP1</v>
          </cell>
        </row>
        <row r="5">
          <cell r="R5" t="str">
            <v>DP2</v>
          </cell>
        </row>
        <row r="6">
          <cell r="R6" t="str">
            <v>DP3</v>
          </cell>
        </row>
        <row r="7">
          <cell r="R7" t="str">
            <v>DP4</v>
          </cell>
        </row>
        <row r="8">
          <cell r="R8" t="str">
            <v>DP5</v>
          </cell>
        </row>
      </sheetData>
      <sheetData sheetId="7"/>
      <sheetData sheetId="8">
        <row r="9">
          <cell r="I9">
            <v>1.26</v>
          </cell>
        </row>
      </sheetData>
      <sheetData sheetId="9"/>
      <sheetData sheetId="10"/>
      <sheetData sheetId="11"/>
      <sheetData sheetId="12"/>
      <sheetData sheetId="13"/>
      <sheetData sheetId="14"/>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_prg"/>
      <sheetName val="Error Log"/>
      <sheetName val="First"/>
      <sheetName val="Detail_out"/>
      <sheetName val="SCF_20yy"/>
      <sheetName val="Parameters"/>
      <sheetName val="Input_dlg"/>
      <sheetName val="Reg_frac"/>
      <sheetName val="VKT"/>
      <sheetName val="WE_WD_ratio"/>
      <sheetName val="Month_Prof"/>
      <sheetName val="Fuel VKT Splits"/>
      <sheetName val="BaseSpeed"/>
      <sheetName val="TAPM Met Data"/>
      <sheetName val="Ambient_T"/>
      <sheetName val="Amb_T_Corrn"/>
      <sheetName val="PetrolS Adj"/>
      <sheetName val="Fuel_Mods"/>
      <sheetName val="Base_EFs_03"/>
      <sheetName val="Base_EFs_08"/>
      <sheetName val="Base_EFs_11"/>
      <sheetName val="Base_EFs_13"/>
      <sheetName val="Base_EFs_16"/>
      <sheetName val="Base_EFs_21"/>
      <sheetName val="Base_EFs_26"/>
      <sheetName val="Base_EFs_31"/>
      <sheetName val="Base_EFs_36"/>
      <sheetName val="Base_EFs_41"/>
      <sheetName val="Non-Exh PM"/>
      <sheetName val="SCF_2003"/>
      <sheetName val="SCF_2008"/>
      <sheetName val="SCF_2011"/>
      <sheetName val="SCF_2013"/>
      <sheetName val="SCF_2016"/>
      <sheetName val="SCF_2021"/>
      <sheetName val="SCF_2026"/>
      <sheetName val="SCF_2031"/>
      <sheetName val="SCF_2036"/>
      <sheetName val="SCF_2041"/>
      <sheetName val="Cold_Start_Base_ factors"/>
      <sheetName val="CS_Temp_Corr'n PPV"/>
      <sheetName val="CS_Temp_Corr'n DPV"/>
      <sheetName val="CS_Temp_Corr'n PLCV"/>
      <sheetName val="CS_Temp_Corr'n DLCV"/>
      <sheetName val="CS_Park_Facts"/>
      <sheetName val="E10% Use calc"/>
      <sheetName val="SO2"/>
      <sheetName val="Evaps_Tot_Summary"/>
      <sheetName val="Evaps_Tot Integration"/>
      <sheetName val="Evaps_E0_Summary"/>
      <sheetName val="New_Evp_Chk"/>
      <sheetName val="Evaps_E0 Integration"/>
      <sheetName val="Fleet"/>
      <sheetName val="TripsEnding"/>
      <sheetName val="Trip-VKT Profile"/>
      <sheetName val="Diurnal Model_E0"/>
      <sheetName val="Resting Model_E0"/>
      <sheetName val="Hot Soak Model_E0_WD"/>
      <sheetName val="Hot Soak Model_E0_WE"/>
      <sheetName val="Running Loss Model_E0"/>
      <sheetName val="Running Loss_E0_Sum"/>
      <sheetName val="Evaps_Summary E10"/>
      <sheetName val="Evaps Integration E10"/>
      <sheetName val="Diurnal Model_E10"/>
      <sheetName val="Resting Model_E10"/>
      <sheetName val="Hot Soak Model_E10_WD"/>
      <sheetName val="Hot Soak Model_E10_WE"/>
      <sheetName val="Running Loss Model_E10"/>
      <sheetName val="Running Loss_E10_Sum"/>
      <sheetName val="CombEmi_prg"/>
      <sheetName val="Vintage_raw"/>
      <sheetName val="Input_data"/>
      <sheetName val="PPV_ADR"/>
      <sheetName val="DPV_ADR"/>
      <sheetName val="PLCV_ADR"/>
      <sheetName val="DLCV_ADR"/>
      <sheetName val="HDCP_ADR"/>
      <sheetName val="RIG_ADR"/>
      <sheetName val="ART_ADR"/>
      <sheetName val="BUS_ADR"/>
      <sheetName val="MC_ADR"/>
      <sheetName val="Evap_ADR"/>
      <sheetName val="AgeClass Summary"/>
      <sheetName val="input_prg"/>
      <sheetName val="Other_prg"/>
      <sheetName val="EMIPROJ_2013"/>
      <sheetName val="2026 fuel share"/>
      <sheetName val="EF_Out 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3">
          <cell r="C3">
            <v>21</v>
          </cell>
        </row>
        <row r="8">
          <cell r="M8">
            <v>102</v>
          </cell>
        </row>
        <row r="9">
          <cell r="M9">
            <v>102</v>
          </cell>
        </row>
        <row r="10">
          <cell r="M10">
            <v>102</v>
          </cell>
        </row>
        <row r="11">
          <cell r="M11">
            <v>102</v>
          </cell>
        </row>
        <row r="12">
          <cell r="M12">
            <v>102</v>
          </cell>
        </row>
        <row r="13">
          <cell r="M13">
            <v>21</v>
          </cell>
        </row>
        <row r="14">
          <cell r="M14">
            <v>21</v>
          </cell>
        </row>
        <row r="15">
          <cell r="M15">
            <v>21</v>
          </cell>
        </row>
      </sheetData>
      <sheetData sheetId="17" refreshError="1">
        <row r="10">
          <cell r="D10">
            <v>28.1</v>
          </cell>
          <cell r="E10">
            <v>16.100000000000001</v>
          </cell>
          <cell r="F10">
            <v>51.4</v>
          </cell>
          <cell r="G10">
            <v>84</v>
          </cell>
          <cell r="H10">
            <v>0</v>
          </cell>
        </row>
        <row r="11">
          <cell r="D11">
            <v>27.9</v>
          </cell>
          <cell r="E11">
            <v>16.3</v>
          </cell>
          <cell r="F11">
            <v>55.9</v>
          </cell>
          <cell r="G11">
            <v>89.2</v>
          </cell>
          <cell r="H11">
            <v>0</v>
          </cell>
        </row>
        <row r="13">
          <cell r="B13">
            <v>840</v>
          </cell>
          <cell r="C13">
            <v>839</v>
          </cell>
        </row>
        <row r="14">
          <cell r="B14">
            <v>54</v>
          </cell>
          <cell r="C14">
            <v>54</v>
          </cell>
        </row>
        <row r="15">
          <cell r="B15">
            <v>8</v>
          </cell>
          <cell r="C15">
            <v>10</v>
          </cell>
        </row>
        <row r="16">
          <cell r="B16">
            <v>4.8</v>
          </cell>
          <cell r="C16">
            <v>5.2</v>
          </cell>
        </row>
        <row r="17">
          <cell r="B17">
            <v>340</v>
          </cell>
          <cell r="C17">
            <v>340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_prg"/>
      <sheetName val="Error Log"/>
      <sheetName val="First"/>
      <sheetName val="Detail_out"/>
      <sheetName val="SCF_20yy"/>
      <sheetName val="Parameters"/>
      <sheetName val="Input_dlg"/>
      <sheetName val="Reg_frac"/>
      <sheetName val="VKT"/>
      <sheetName val="WE_WD_ratio"/>
      <sheetName val="Month_Prof"/>
      <sheetName val="Fuel VKT Splits"/>
      <sheetName val="BaseSpeed"/>
      <sheetName val="TAPM Met Data"/>
      <sheetName val="Ambient_T"/>
      <sheetName val="Amb_T_Corrn"/>
      <sheetName val="PetrolS Adj"/>
      <sheetName val="Fuel_Mods"/>
      <sheetName val="Base_EFs_03"/>
      <sheetName val="Base_EFs_08"/>
      <sheetName val="Base_EFs_11"/>
      <sheetName val="Base_EFs_13"/>
      <sheetName val="Base_EFs_16"/>
      <sheetName val="Base_EFs_21"/>
      <sheetName val="Base_EFs_26"/>
      <sheetName val="Base_EFs_31"/>
      <sheetName val="Base_EFs_36"/>
      <sheetName val="Base_EFs_41"/>
      <sheetName val="Non-Exh PM"/>
      <sheetName val="SCF_2003"/>
      <sheetName val="SCF_2008"/>
      <sheetName val="SCF_2011"/>
      <sheetName val="SCF_2013"/>
      <sheetName val="SCF_2016"/>
      <sheetName val="SCF_2021"/>
      <sheetName val="SCF_2026"/>
      <sheetName val="SCF_2031"/>
      <sheetName val="SCF_2036"/>
      <sheetName val="SCF_2041"/>
      <sheetName val="Cold_Start_Base_ factors"/>
      <sheetName val="CS_Temp_Corr'n PPV"/>
      <sheetName val="CS_Temp_Corr'n DPV"/>
      <sheetName val="CS_Temp_Corr'n PLCV"/>
      <sheetName val="CS_Temp_Corr'n DLCV"/>
      <sheetName val="CS_Park_Facts"/>
      <sheetName val="E10% Use calc"/>
      <sheetName val="SO2"/>
      <sheetName val="Evaps_Tot_Summary"/>
      <sheetName val="Evaps_Tot Integration"/>
      <sheetName val="Evaps_E0_Summary"/>
      <sheetName val="New_Evp_Chk"/>
      <sheetName val="Evaps_E0 Integration"/>
      <sheetName val="Fleet"/>
      <sheetName val="TripsEnding"/>
      <sheetName val="Trip-VKT Profile"/>
      <sheetName val="Diurnal Model_E0"/>
      <sheetName val="Resting Model_E0"/>
      <sheetName val="Hot Soak Model_E0_WD"/>
      <sheetName val="Hot Soak Model_E0_WE"/>
      <sheetName val="Running Loss Model_E0"/>
      <sheetName val="Running Loss_E0_Sum"/>
      <sheetName val="Evaps_Summary E10"/>
      <sheetName val="Evaps Integration E10"/>
      <sheetName val="Diurnal Model_E10"/>
      <sheetName val="Resting Model_E10"/>
      <sheetName val="Hot Soak Model_E10_WD"/>
      <sheetName val="Hot Soak Model_E10_WE"/>
      <sheetName val="Running Loss Model_E10"/>
      <sheetName val="Running Loss_E10_Sum"/>
      <sheetName val="CombEmi_prg"/>
      <sheetName val="Vintage_raw"/>
      <sheetName val="Input_data"/>
      <sheetName val="PPV_ADR"/>
      <sheetName val="DPV_ADR"/>
      <sheetName val="PLCV_ADR"/>
      <sheetName val="DLCV_ADR"/>
      <sheetName val="HDCP_ADR"/>
      <sheetName val="RIG_ADR"/>
      <sheetName val="ART_ADR"/>
      <sheetName val="BUS_ADR"/>
      <sheetName val="MC_ADR"/>
      <sheetName val="Evap_ADR"/>
      <sheetName val="AgeClass Summary"/>
      <sheetName val="input_prg"/>
      <sheetName val="Other_prg"/>
      <sheetName val="EMIPROJ_2013"/>
      <sheetName val="2026 fuel share"/>
      <sheetName val="EF_Out 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3">
          <cell r="C3">
            <v>21</v>
          </cell>
        </row>
        <row r="8">
          <cell r="M8">
            <v>102</v>
          </cell>
        </row>
        <row r="9">
          <cell r="M9">
            <v>102</v>
          </cell>
        </row>
        <row r="10">
          <cell r="M10">
            <v>102</v>
          </cell>
        </row>
        <row r="11">
          <cell r="M11">
            <v>102</v>
          </cell>
        </row>
        <row r="12">
          <cell r="M12">
            <v>102</v>
          </cell>
        </row>
        <row r="13">
          <cell r="M13">
            <v>21</v>
          </cell>
        </row>
        <row r="14">
          <cell r="M14">
            <v>21</v>
          </cell>
        </row>
        <row r="15">
          <cell r="M15">
            <v>21</v>
          </cell>
        </row>
      </sheetData>
      <sheetData sheetId="17" refreshError="1">
        <row r="10">
          <cell r="D10">
            <v>28.1</v>
          </cell>
          <cell r="E10">
            <v>16.100000000000001</v>
          </cell>
          <cell r="F10">
            <v>51.4</v>
          </cell>
          <cell r="G10">
            <v>84</v>
          </cell>
          <cell r="H10">
            <v>0</v>
          </cell>
        </row>
        <row r="11">
          <cell r="D11">
            <v>27.9</v>
          </cell>
          <cell r="E11">
            <v>16.3</v>
          </cell>
          <cell r="F11">
            <v>55.9</v>
          </cell>
          <cell r="G11">
            <v>89.2</v>
          </cell>
          <cell r="H11">
            <v>0</v>
          </cell>
        </row>
        <row r="13">
          <cell r="B13">
            <v>840</v>
          </cell>
          <cell r="C13">
            <v>839</v>
          </cell>
        </row>
        <row r="14">
          <cell r="B14">
            <v>54</v>
          </cell>
          <cell r="C14">
            <v>54</v>
          </cell>
        </row>
        <row r="15">
          <cell r="B15">
            <v>8</v>
          </cell>
          <cell r="C15">
            <v>10</v>
          </cell>
        </row>
        <row r="16">
          <cell r="B16">
            <v>4.8</v>
          </cell>
          <cell r="C16">
            <v>5.2</v>
          </cell>
        </row>
        <row r="17">
          <cell r="B17">
            <v>340</v>
          </cell>
          <cell r="C17">
            <v>340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isproj3_IMdata"/>
      <sheetName val="#REF"/>
    </sheetNames>
    <sheetDataSet>
      <sheetData sheetId="0" refreshError="1"/>
      <sheetData sheetId="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enarios"/>
      <sheetName val="Instructions"/>
      <sheetName val="PM2.5 Health Cost_Base"/>
      <sheetName val="PM2.5 Health Cost_NPV2018"/>
      <sheetName val="Weighted Damage Cost"/>
      <sheetName val="NOX Damage Costs"/>
      <sheetName val="PM2.5"/>
      <sheetName val="NOx"/>
      <sheetName val="2017-2019 uplift"/>
      <sheetName val="EV Electricity Use"/>
      <sheetName val="Constants"/>
      <sheetName val="VKT_Road_Split"/>
      <sheetName val="STM GMR VKT"/>
      <sheetName val="PVTphev"/>
      <sheetName val="pvtHybrids"/>
      <sheetName val="BAU Sales"/>
      <sheetName val="VKT_BAU"/>
      <sheetName val="BAU LDV Sales"/>
      <sheetName val="BAU LDV Stock"/>
      <sheetName val="2016 EF BAU"/>
      <sheetName val="2021 EF BAU"/>
      <sheetName val="2026 EF BAU"/>
      <sheetName val="2031 EF BAU"/>
      <sheetName val="2036 EF BAU"/>
      <sheetName val="2041 EF BAU"/>
      <sheetName val="Calc_Sheet_BAU"/>
      <sheetName val="Output"/>
      <sheetName val="S1 Sales"/>
      <sheetName val="S1 LDV Sales"/>
      <sheetName val="S1 LDV Stock"/>
      <sheetName val="VKT_S1"/>
      <sheetName val="2016 EF S1"/>
      <sheetName val="2021 EF S1"/>
      <sheetName val="2026 EF S1"/>
      <sheetName val="2031 EF S1"/>
      <sheetName val="2036 EF S1"/>
      <sheetName val="2041 EF S1"/>
      <sheetName val="Calc_Sheet_S1"/>
      <sheetName val="S2 Sales"/>
      <sheetName val="VKT_S2"/>
      <sheetName val="2016 EF S2"/>
      <sheetName val="2021 EF S2"/>
      <sheetName val="2026 EF S2"/>
      <sheetName val="2031 EF S2"/>
      <sheetName val="2036 EF S2"/>
      <sheetName val="2041 EF S2"/>
      <sheetName val="Calc_Sheet_S2"/>
      <sheetName val="S3 Sales"/>
      <sheetName val="VKT_S3"/>
      <sheetName val="2016 EF S3"/>
      <sheetName val="2021 EF S3"/>
      <sheetName val="2026 EF S3"/>
      <sheetName val="2031 EF S3"/>
      <sheetName val="2036 EF S3"/>
      <sheetName val="2041 EF S3"/>
      <sheetName val="Calc_Sheet_S3"/>
      <sheetName val="S4 Sales"/>
      <sheetName val="VKT_S4"/>
      <sheetName val="2016 EF S4"/>
      <sheetName val="2021 EF S4"/>
      <sheetName val="2026 EF S4"/>
      <sheetName val="2031 EF S4"/>
      <sheetName val="2036 EF S4"/>
      <sheetName val="2041 EF S4"/>
      <sheetName val="Calc_Sheet_S4"/>
      <sheetName val="S5 Sales"/>
      <sheetName val="S5 LDV Sales"/>
      <sheetName val="S5 LDV Stock"/>
      <sheetName val="VKT_S5"/>
      <sheetName val="2016 EF S5"/>
      <sheetName val="2021 EF S5"/>
      <sheetName val="2026 EF S5"/>
      <sheetName val="2031 EF S5"/>
      <sheetName val="2036 EF S5"/>
      <sheetName val="2041 EF S5"/>
      <sheetName val="Calc_Sheet_S5"/>
      <sheetName val="S6 Sales"/>
      <sheetName val="S6 LDV Sales"/>
      <sheetName val="S6 LDV Stock"/>
      <sheetName val="VKT_S6"/>
      <sheetName val="2016 EF S6"/>
      <sheetName val="2021 EF S6"/>
      <sheetName val="2026 EF S6"/>
      <sheetName val="2031 EF S6"/>
      <sheetName val="2036 EF S6"/>
      <sheetName val="2041 EF S6"/>
      <sheetName val="Calc_Sheet_S6"/>
      <sheetName val="S7 Sales"/>
      <sheetName val="S7 LDV Sales"/>
      <sheetName val="S7 LDV Stock"/>
      <sheetName val="VKT_S7"/>
      <sheetName val="2016 EF S7"/>
      <sheetName val="2021 EF S7"/>
      <sheetName val="2026 EF S7"/>
      <sheetName val="2031 EF S7"/>
      <sheetName val="2036 EF S7"/>
      <sheetName val="2041 EF S7"/>
      <sheetName val="Calc_Sheet_S7"/>
      <sheetName val="S8 Sales"/>
      <sheetName val="S8 LDV Sales"/>
      <sheetName val="S8 LDV Stock"/>
      <sheetName val="VKT_S8"/>
      <sheetName val="2016 EF S8"/>
      <sheetName val="2021 EF S8"/>
      <sheetName val="2026 EF S8"/>
      <sheetName val="2031 EF S8"/>
      <sheetName val="2036 EF S8"/>
      <sheetName val="2041 EF S8"/>
      <sheetName val="Calc_Sheet_S8"/>
      <sheetName val="S9 Sales"/>
      <sheetName val="S9 LDV Sales"/>
      <sheetName val="S9 LDV Stock"/>
      <sheetName val="VKT_S9"/>
      <sheetName val="2016 EF S9"/>
      <sheetName val="2021 EF S9"/>
      <sheetName val="2026 EF S9"/>
      <sheetName val="2031 EF S9"/>
      <sheetName val="2036 EF S9"/>
      <sheetName val="2041 EF S9"/>
      <sheetName val="Calc_Sheet_S9"/>
      <sheetName val="S10 Sales"/>
      <sheetName val="S10 LDV Sales"/>
      <sheetName val="S10 LDV Stock"/>
      <sheetName val="VKT_S10"/>
      <sheetName val="2016 EF S10"/>
      <sheetName val="2021 EF S10"/>
      <sheetName val="2026 EF S10"/>
      <sheetName val="2031 EF S10"/>
      <sheetName val="2036 EF S10"/>
      <sheetName val="2041 EF S10"/>
      <sheetName val="Calc_Sheet_S10"/>
      <sheetName val="S11 Sales"/>
      <sheetName val="S11 LDV Sales"/>
      <sheetName val="S11 LDV Stock"/>
      <sheetName val="VKT_S11"/>
      <sheetName val="2016 EF S11"/>
      <sheetName val="2021 EF S11"/>
      <sheetName val="2026 EF S11"/>
      <sheetName val="2031 EF S11"/>
      <sheetName val="2036 EF S11"/>
      <sheetName val="2041 EF S11"/>
      <sheetName val="Calc_Sheet_S11"/>
      <sheetName val="S12 Sales"/>
      <sheetName val="S12 LDV Sales"/>
      <sheetName val="S12 LDV Stock"/>
      <sheetName val="VKT_S12"/>
      <sheetName val="2016 EF S12"/>
      <sheetName val="2021 EF S12"/>
      <sheetName val="2026 EF S12"/>
      <sheetName val="2031 EF S12"/>
      <sheetName val="2036 EF S12"/>
      <sheetName val="2041 EF S12"/>
      <sheetName val="Calc_Sheet_S12"/>
      <sheetName val="Fleet-VKT-FC"/>
      <sheetName val="S13 Sales"/>
      <sheetName val="S13 LDV Sales"/>
      <sheetName val="S13 LDV Stock"/>
      <sheetName val="VKT_S13"/>
      <sheetName val="2016 EF S13"/>
      <sheetName val="2021 EF S13"/>
      <sheetName val="2026 EF S13"/>
      <sheetName val="2031 EF S13"/>
      <sheetName val="2036 EF S13"/>
      <sheetName val="2041 EF S13"/>
      <sheetName val="Calc_Sheet_S13"/>
      <sheetName val="Model availability impact"/>
      <sheetName val="S14 Sales"/>
      <sheetName val="S14 LDV Sales"/>
      <sheetName val="S14 LDV Stock"/>
      <sheetName val="VKT_S14"/>
      <sheetName val="2016 EF S14"/>
      <sheetName val="2021 EF S14"/>
      <sheetName val="2026 EF S14"/>
      <sheetName val="2031 EF S14"/>
      <sheetName val="2036 EF S14"/>
      <sheetName val="2041 EF S14"/>
      <sheetName val="Calc_Sheet_S14"/>
      <sheetName val="2016 EF S15"/>
      <sheetName val="2021 EF S15"/>
      <sheetName val="2026 EF S15"/>
      <sheetName val="2031 EF S15"/>
      <sheetName val="2036 EF S15"/>
      <sheetName val="2041 EF S15"/>
    </sheetNames>
    <sheetDataSet>
      <sheetData sheetId="0" refreshError="1"/>
      <sheetData sheetId="1" refreshError="1"/>
      <sheetData sheetId="2" refreshError="1"/>
      <sheetData sheetId="3" refreshError="1">
        <row r="47">
          <cell r="C47">
            <v>2</v>
          </cell>
        </row>
      </sheetData>
      <sheetData sheetId="4" refreshError="1"/>
      <sheetData sheetId="5" refreshError="1"/>
      <sheetData sheetId="6" refreshError="1"/>
      <sheetData sheetId="7" refreshError="1"/>
      <sheetData sheetId="8" refreshError="1"/>
      <sheetData sheetId="9" refreshError="1"/>
      <sheetData sheetId="10" refreshError="1">
        <row r="2">
          <cell r="B2">
            <v>0.1024</v>
          </cell>
        </row>
        <row r="3">
          <cell r="B3">
            <v>0.16500000000000001</v>
          </cell>
        </row>
        <row r="4">
          <cell r="B4">
            <v>25</v>
          </cell>
        </row>
        <row r="5">
          <cell r="B5">
            <v>298</v>
          </cell>
        </row>
        <row r="8">
          <cell r="B8">
            <v>1.05</v>
          </cell>
        </row>
        <row r="9">
          <cell r="B9">
            <v>1.05</v>
          </cell>
        </row>
        <row r="10">
          <cell r="B10">
            <v>1.1200000000000001</v>
          </cell>
        </row>
        <row r="11">
          <cell r="B11">
            <v>1.1499999999999999</v>
          </cell>
        </row>
        <row r="14">
          <cell r="B14">
            <v>1.1096834481953042</v>
          </cell>
        </row>
        <row r="15">
          <cell r="B15">
            <v>1.3725032122415606</v>
          </cell>
        </row>
        <row r="16">
          <cell r="B16">
            <v>1.1185227365167167</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ummary"/>
      <sheetName val="DB"/>
      <sheetName val="Cases"/>
      <sheetName val="Summary_Charts"/>
      <sheetName val="Charts"/>
      <sheetName val="BE_Charts"/>
      <sheetName val="Scenarios"/>
      <sheetName val="User_Inputs"/>
      <sheetName val="S_Data"/>
      <sheetName val="TB_Inputs"/>
      <sheetName val="BE_Curves"/>
      <sheetName val="Gas"/>
      <sheetName val="Art_Truck"/>
      <sheetName val="Semi-Rig_Truck"/>
      <sheetName val="Bus"/>
      <sheetName val="LV"/>
      <sheetName val="Steel"/>
      <sheetName val="Industrial"/>
      <sheetName val="Export"/>
      <sheetName val="L"/>
      <sheetName val="C"/>
      <sheetName val="Timing"/>
      <sheetName val="TD-100%"/>
      <sheetName val="Private invest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0">
          <cell r="E10" t="str">
            <v>DPIE Hydrogen Fund CBA</v>
          </cell>
          <cell r="I10">
            <v>1</v>
          </cell>
        </row>
        <row r="11">
          <cell r="E11" t="str">
            <v>DPIE</v>
          </cell>
          <cell r="I11">
            <v>0</v>
          </cell>
        </row>
        <row r="12">
          <cell r="E12">
            <v>43979</v>
          </cell>
        </row>
        <row r="13">
          <cell r="E13" t="str">
            <v>DRAFT</v>
          </cell>
          <cell r="I13">
            <v>1</v>
          </cell>
        </row>
        <row r="14">
          <cell r="E14">
            <v>365</v>
          </cell>
          <cell r="I14">
            <v>2</v>
          </cell>
        </row>
        <row r="15">
          <cell r="I15">
            <v>3</v>
          </cell>
        </row>
        <row r="16">
          <cell r="I16">
            <v>4</v>
          </cell>
        </row>
        <row r="18">
          <cell r="I18">
            <v>1</v>
          </cell>
        </row>
        <row r="19">
          <cell r="I19">
            <v>2</v>
          </cell>
        </row>
        <row r="21">
          <cell r="I21">
            <v>1</v>
          </cell>
        </row>
        <row r="22">
          <cell r="I22">
            <v>2</v>
          </cell>
        </row>
        <row r="23">
          <cell r="I23">
            <v>3</v>
          </cell>
        </row>
        <row r="24">
          <cell r="I24">
            <v>4</v>
          </cell>
        </row>
        <row r="25">
          <cell r="I25">
            <v>5</v>
          </cell>
        </row>
        <row r="26">
          <cell r="I26">
            <v>6</v>
          </cell>
        </row>
        <row r="28">
          <cell r="E28" t="str">
            <v>q</v>
          </cell>
        </row>
        <row r="29">
          <cell r="E29" t="str">
            <v>s</v>
          </cell>
        </row>
        <row r="30">
          <cell r="E30" t="str">
            <v>tu</v>
          </cell>
        </row>
        <row r="31">
          <cell r="E31" t="str">
            <v>vw</v>
          </cell>
        </row>
      </sheetData>
      <sheetData sheetId="21" refreshError="1">
        <row r="20">
          <cell r="E20">
            <v>0</v>
          </cell>
        </row>
        <row r="36">
          <cell r="E36">
            <v>0</v>
          </cell>
        </row>
      </sheetData>
      <sheetData sheetId="22" refreshError="1"/>
      <sheetData sheetId="23" refreshError="1"/>
      <sheetData sheetId="24"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ummary"/>
      <sheetName val="DB"/>
      <sheetName val="Cases"/>
      <sheetName val="Summary_Charts"/>
      <sheetName val="Charts"/>
      <sheetName val="BE_Charts"/>
      <sheetName val="Scenarios"/>
      <sheetName val="User_Inputs"/>
      <sheetName val="S_Data"/>
      <sheetName val="TB_Inputs"/>
      <sheetName val="BE_Curves"/>
      <sheetName val="Gas"/>
      <sheetName val="Art_Truck"/>
      <sheetName val="Semi-Rig_Truck"/>
      <sheetName val="Bus"/>
      <sheetName val="LV"/>
      <sheetName val="Steel"/>
      <sheetName val="Industrial"/>
      <sheetName val="Export"/>
      <sheetName val="L"/>
      <sheetName val="C"/>
      <sheetName val="Tim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0">
          <cell r="E10" t="str">
            <v>DPIE Hydrogen Fund CBA</v>
          </cell>
          <cell r="I10">
            <v>1</v>
          </cell>
        </row>
        <row r="11">
          <cell r="E11" t="str">
            <v>DPIE</v>
          </cell>
          <cell r="I11">
            <v>0</v>
          </cell>
        </row>
        <row r="12">
          <cell r="E12">
            <v>43979</v>
          </cell>
        </row>
        <row r="13">
          <cell r="E13" t="str">
            <v>DRAFT</v>
          </cell>
          <cell r="I13">
            <v>1</v>
          </cell>
        </row>
        <row r="14">
          <cell r="E14">
            <v>365</v>
          </cell>
          <cell r="I14">
            <v>2</v>
          </cell>
        </row>
        <row r="15">
          <cell r="I15">
            <v>3</v>
          </cell>
        </row>
        <row r="16">
          <cell r="I16">
            <v>4</v>
          </cell>
        </row>
        <row r="18">
          <cell r="I18">
            <v>1</v>
          </cell>
        </row>
        <row r="19">
          <cell r="I19">
            <v>2</v>
          </cell>
        </row>
        <row r="21">
          <cell r="I21">
            <v>1</v>
          </cell>
        </row>
        <row r="22">
          <cell r="I22">
            <v>2</v>
          </cell>
        </row>
        <row r="23">
          <cell r="I23">
            <v>3</v>
          </cell>
        </row>
        <row r="24">
          <cell r="I24">
            <v>4</v>
          </cell>
        </row>
        <row r="25">
          <cell r="I25">
            <v>5</v>
          </cell>
        </row>
        <row r="26">
          <cell r="I26">
            <v>6</v>
          </cell>
        </row>
        <row r="28">
          <cell r="E28" t="str">
            <v>q</v>
          </cell>
        </row>
        <row r="29">
          <cell r="E29" t="str">
            <v>s</v>
          </cell>
        </row>
        <row r="30">
          <cell r="E30" t="str">
            <v>tu</v>
          </cell>
        </row>
        <row r="31">
          <cell r="E31" t="str">
            <v>vw</v>
          </cell>
        </row>
      </sheetData>
      <sheetData sheetId="21">
        <row r="20">
          <cell r="E20">
            <v>0</v>
          </cell>
        </row>
        <row r="36">
          <cell r="E36">
            <v>0</v>
          </cell>
        </row>
      </sheetData>
      <sheetData sheetId="2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Charts"/>
      <sheetName val="Sensitivity test"/>
      <sheetName val="Program input"/>
      <sheetName val="CBA Summary"/>
      <sheetName val="CBA Results"/>
      <sheetName val="Calculations"/>
      <sheetName val="Values"/>
      <sheetName val="Lists"/>
      <sheetName val="Technology list"/>
      <sheetName val="Values -rebasing"/>
    </sheetNames>
    <sheetDataSet>
      <sheetData sheetId="0"/>
      <sheetData sheetId="1"/>
      <sheetData sheetId="2"/>
      <sheetData sheetId="3"/>
      <sheetData sheetId="4"/>
      <sheetData sheetId="5"/>
      <sheetData sheetId="6"/>
      <sheetData sheetId="7">
        <row r="62">
          <cell r="G62">
            <v>1</v>
          </cell>
        </row>
        <row r="79">
          <cell r="C79">
            <v>8760</v>
          </cell>
        </row>
      </sheetData>
      <sheetData sheetId="8"/>
      <sheetData sheetId="9"/>
      <sheetData sheetId="10"/>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s>
    <sheetDataSet>
      <sheetData sheetId="0">
        <row r="3">
          <cell r="A3" t="str">
            <v>Workbook_Name</v>
          </cell>
          <cell r="B3" t="str">
            <v>Code_Start_Cell</v>
          </cell>
          <cell r="C3" t="str">
            <v>Label_Start_Cell</v>
          </cell>
          <cell r="D3" t="str">
            <v>Year_Start_Cell</v>
          </cell>
          <cell r="E3" t="str">
            <v>Level0_Start_Cell</v>
          </cell>
          <cell r="F3" t="str">
            <v>Level1_Start_Cell</v>
          </cell>
          <cell r="G3" t="str">
            <v>Unit_Start_Cell</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Website Report"/>
      <sheetName val="Ttl Domestic (old)"/>
      <sheetName val="Domestic Use (old)"/>
      <sheetName val="Controlled Load (old)"/>
      <sheetName val="Small Business (old)"/>
      <sheetName val="Large Business (old)"/>
      <sheetName val="Solar&amp;Buyback (old)"/>
      <sheetName val="EH12 Data"/>
      <sheetName val="All LGAs"/>
      <sheetName val="Council Report (2)"/>
      <sheetName val="Website Report (old)"/>
      <sheetName val="Res_QuarterlyAverage"/>
      <sheetName val="CoS"/>
      <sheetName val="Solar by LGA"/>
      <sheetName val="Waterfall"/>
      <sheetName val="Council Report"/>
      <sheetName val="LGA Cha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ow r="9">
          <cell r="M9">
            <v>42</v>
          </cell>
          <cell r="R9">
            <v>23</v>
          </cell>
        </row>
      </sheetData>
      <sheetData sheetId="16"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Website Report"/>
      <sheetName val="Ttl Domestic (old)"/>
      <sheetName val="Domestic Use (old)"/>
      <sheetName val="Controlled Load (old)"/>
      <sheetName val="Small Business (old)"/>
      <sheetName val="Large Business (old)"/>
      <sheetName val="Solar&amp;Buyback (old)"/>
      <sheetName val="EH12 Data"/>
      <sheetName val="All LGAs"/>
      <sheetName val="Council Report (2)"/>
      <sheetName val="Website Report (old)"/>
      <sheetName val="Res_QuarterlyAverage"/>
      <sheetName val="CoS"/>
      <sheetName val="Solar by LGA"/>
      <sheetName val="Waterfall"/>
      <sheetName val="Council Report"/>
      <sheetName val="LGA Cha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ow r="9">
          <cell r="M9">
            <v>42</v>
          </cell>
          <cell r="R9">
            <v>23</v>
          </cell>
        </row>
      </sheetData>
      <sheetData sheetId="1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and assumptions"/>
      <sheetName val="Notes"/>
      <sheetName val="Retail Price outputs"/>
      <sheetName val="outputCharts"/>
      <sheetName val="ResA"/>
      <sheetName val="ResQ"/>
      <sheetName val="SMEA"/>
      <sheetName val="SMEQ"/>
      <sheetName val="LVA"/>
      <sheetName val="LVQ"/>
      <sheetName val="HVA"/>
      <sheetName val="HVQ"/>
      <sheetName val="networkTariffs"/>
      <sheetName val="otherCharges"/>
      <sheetName val="wholesalePricesA"/>
      <sheetName val="wholesalePricesQ"/>
      <sheetName val="wholesalePricesQmed"/>
      <sheetName val="wholesalePricesQlow"/>
      <sheetName val="wholesalePricesQhigh"/>
      <sheetName val="whiteCertificates"/>
      <sheetName val="Summary demand"/>
      <sheetName val="X factor"/>
      <sheetName val="ABShistory"/>
      <sheetName val="Sheet1"/>
    </sheetNames>
    <sheetDataSet>
      <sheetData sheetId="0">
        <row r="32">
          <cell r="C32">
            <v>2.5000000000000001E-2</v>
          </cell>
        </row>
        <row r="41">
          <cell r="D41">
            <v>0</v>
          </cell>
        </row>
        <row r="42">
          <cell r="D42">
            <v>0</v>
          </cell>
        </row>
        <row r="44">
          <cell r="D44">
            <v>0</v>
          </cell>
        </row>
        <row r="45">
          <cell r="D45">
            <v>0</v>
          </cell>
        </row>
        <row r="97">
          <cell r="E97">
            <v>92</v>
          </cell>
          <cell r="F97">
            <v>0.26606164851210978</v>
          </cell>
          <cell r="G97">
            <v>0.22822230932624304</v>
          </cell>
          <cell r="H97">
            <v>0.26651458932194505</v>
          </cell>
          <cell r="I97">
            <v>0.29309667802963396</v>
          </cell>
          <cell r="J97">
            <v>0.26502683987320486</v>
          </cell>
        </row>
        <row r="98">
          <cell r="E98">
            <v>92</v>
          </cell>
          <cell r="F98">
            <v>0.23795017891938158</v>
          </cell>
          <cell r="G98">
            <v>0.25479807761690565</v>
          </cell>
          <cell r="H98">
            <v>0.22894311184194366</v>
          </cell>
          <cell r="I98">
            <v>0.21953510375674865</v>
          </cell>
          <cell r="J98">
            <v>0.23366085100078635</v>
          </cell>
        </row>
        <row r="99">
          <cell r="E99">
            <v>90</v>
          </cell>
          <cell r="F99">
            <v>0.24564143734471672</v>
          </cell>
          <cell r="G99">
            <v>0.27324140418018733</v>
          </cell>
          <cell r="H99">
            <v>0.24942988560346485</v>
          </cell>
          <cell r="I99">
            <v>0.20510520904434096</v>
          </cell>
          <cell r="J99">
            <v>0.24388898949385357</v>
          </cell>
        </row>
        <row r="100">
          <cell r="E100">
            <v>91</v>
          </cell>
          <cell r="F100">
            <v>0.25034673522379192</v>
          </cell>
          <cell r="G100">
            <v>0.24373820887666395</v>
          </cell>
          <cell r="H100">
            <v>0.25511241323264633</v>
          </cell>
          <cell r="I100">
            <v>0.28226300916927649</v>
          </cell>
          <cell r="J100">
            <v>0.25742331963215526</v>
          </cell>
        </row>
      </sheetData>
      <sheetData sheetId="1"/>
      <sheetData sheetId="2">
        <row r="3">
          <cell r="N3">
            <v>1981</v>
          </cell>
        </row>
      </sheetData>
      <sheetData sheetId="3"/>
      <sheetData sheetId="4">
        <row r="5">
          <cell r="AJ5">
            <v>2016</v>
          </cell>
        </row>
      </sheetData>
      <sheetData sheetId="5"/>
      <sheetData sheetId="6">
        <row r="3">
          <cell r="L3">
            <v>2016</v>
          </cell>
        </row>
      </sheetData>
      <sheetData sheetId="7"/>
      <sheetData sheetId="8">
        <row r="5">
          <cell r="AJ5">
            <v>2016</v>
          </cell>
        </row>
      </sheetData>
      <sheetData sheetId="9"/>
      <sheetData sheetId="10">
        <row r="5">
          <cell r="AJ5">
            <v>2016</v>
          </cell>
        </row>
      </sheetData>
      <sheetData sheetId="11"/>
      <sheetData sheetId="12"/>
      <sheetData sheetId="13">
        <row r="31">
          <cell r="I31">
            <v>0.3</v>
          </cell>
          <cell r="N31">
            <v>0.05</v>
          </cell>
          <cell r="O31">
            <v>0.3</v>
          </cell>
        </row>
        <row r="32">
          <cell r="O32">
            <v>0.3</v>
          </cell>
        </row>
        <row r="33">
          <cell r="N33">
            <v>0.04</v>
          </cell>
          <cell r="O33">
            <v>0.25</v>
          </cell>
        </row>
        <row r="34">
          <cell r="N34">
            <v>0.01</v>
          </cell>
          <cell r="O34">
            <v>0.2</v>
          </cell>
        </row>
      </sheetData>
      <sheetData sheetId="14"/>
      <sheetData sheetId="15"/>
      <sheetData sheetId="16">
        <row r="5">
          <cell r="AU5">
            <v>1.014760147601476</v>
          </cell>
        </row>
      </sheetData>
      <sheetData sheetId="17"/>
      <sheetData sheetId="18"/>
      <sheetData sheetId="19"/>
      <sheetData sheetId="20"/>
      <sheetData sheetId="21">
        <row r="2">
          <cell r="B2" t="str">
            <v>X factor</v>
          </cell>
          <cell r="C2">
            <v>2010</v>
          </cell>
          <cell r="D2">
            <v>2011</v>
          </cell>
          <cell r="E2">
            <v>2012</v>
          </cell>
          <cell r="F2">
            <v>2013</v>
          </cell>
          <cell r="G2">
            <v>2014</v>
          </cell>
          <cell r="H2">
            <v>2015</v>
          </cell>
          <cell r="I2">
            <v>2016</v>
          </cell>
          <cell r="J2">
            <v>2017</v>
          </cell>
          <cell r="K2">
            <v>2018</v>
          </cell>
          <cell r="L2">
            <v>2019</v>
          </cell>
          <cell r="M2">
            <v>2020</v>
          </cell>
        </row>
        <row r="3">
          <cell r="B3" t="str">
            <v>Ausgrid</v>
          </cell>
          <cell r="C3">
            <v>-0.17860000000000001</v>
          </cell>
          <cell r="D3">
            <v>-0.18179999999999999</v>
          </cell>
          <cell r="E3">
            <v>-0.18179999999999999</v>
          </cell>
          <cell r="F3">
            <v>-0.18179999999999999</v>
          </cell>
          <cell r="G3">
            <v>7.7000000000000002E-3</v>
          </cell>
          <cell r="H3">
            <v>9.7000000000000003E-2</v>
          </cell>
          <cell r="I3">
            <v>0.2477</v>
          </cell>
          <cell r="J3">
            <v>0.06</v>
          </cell>
          <cell r="K3">
            <v>0.03</v>
          </cell>
          <cell r="L3">
            <v>0.03</v>
          </cell>
          <cell r="M3">
            <v>0.03</v>
          </cell>
        </row>
        <row r="4">
          <cell r="B4" t="str">
            <v>Essential Energy</v>
          </cell>
          <cell r="C4">
            <v>-0.1341</v>
          </cell>
          <cell r="D4">
            <v>-0.17899999999999999</v>
          </cell>
          <cell r="E4">
            <v>-0.17899999999999999</v>
          </cell>
          <cell r="F4">
            <v>-0.14749999999999999</v>
          </cell>
          <cell r="G4">
            <v>3.9899999999999998E-2</v>
          </cell>
          <cell r="H4">
            <v>7.5999999999999998E-2</v>
          </cell>
          <cell r="I4">
            <v>0.31090000000000001</v>
          </cell>
          <cell r="J4">
            <v>-5.0000000000000001E-3</v>
          </cell>
          <cell r="K4">
            <v>-0.01</v>
          </cell>
          <cell r="L4">
            <v>-1.4999999999999999E-2</v>
          </cell>
          <cell r="M4">
            <v>-1.4999999999999999E-2</v>
          </cell>
        </row>
        <row r="5">
          <cell r="B5" t="str">
            <v>Endeavour Energy</v>
          </cell>
          <cell r="C5">
            <v>-0.1258</v>
          </cell>
          <cell r="D5">
            <v>-0.13</v>
          </cell>
          <cell r="E5">
            <v>-0.13</v>
          </cell>
          <cell r="F5">
            <v>-1.5E-3</v>
          </cell>
          <cell r="G5">
            <v>1.72E-2</v>
          </cell>
          <cell r="H5">
            <v>9.9000000000000005E-2</v>
          </cell>
          <cell r="I5">
            <v>0.1729</v>
          </cell>
          <cell r="J5">
            <v>0.03</v>
          </cell>
          <cell r="K5">
            <v>0.03</v>
          </cell>
          <cell r="L5">
            <v>0.03</v>
          </cell>
          <cell r="M5">
            <v>0.03</v>
          </cell>
        </row>
        <row r="6">
          <cell r="B6" t="str">
            <v>ActewAGL</v>
          </cell>
          <cell r="C6">
            <v>0.13819999999999999</v>
          </cell>
          <cell r="D6">
            <v>-0.04</v>
          </cell>
          <cell r="E6">
            <v>-0.04</v>
          </cell>
          <cell r="F6">
            <v>-5.4100000000000002E-2</v>
          </cell>
          <cell r="G6">
            <v>-5.4100000000000002E-2</v>
          </cell>
          <cell r="H6">
            <v>7.2999999999999995E-2</v>
          </cell>
          <cell r="I6">
            <v>0.18759999999999999</v>
          </cell>
          <cell r="J6">
            <v>0.03</v>
          </cell>
          <cell r="K6">
            <v>2.5000000000000001E-2</v>
          </cell>
          <cell r="L6">
            <v>0.02</v>
          </cell>
          <cell r="M6">
            <v>0.02</v>
          </cell>
        </row>
        <row r="7">
          <cell r="B7" t="str">
            <v>Energex</v>
          </cell>
          <cell r="D7">
            <v>-0.182</v>
          </cell>
          <cell r="E7">
            <v>-0.1104</v>
          </cell>
          <cell r="F7">
            <v>-0.1104</v>
          </cell>
          <cell r="G7">
            <v>-0.1104</v>
          </cell>
          <cell r="H7">
            <v>-1.4200000000000001E-2</v>
          </cell>
          <cell r="I7">
            <v>0.40050000000000002</v>
          </cell>
          <cell r="J7">
            <v>-2.0899999999999998E-2</v>
          </cell>
          <cell r="K7">
            <v>-0.19500000000000001</v>
          </cell>
          <cell r="L7">
            <v>0.05</v>
          </cell>
          <cell r="M7">
            <v>0.04</v>
          </cell>
        </row>
        <row r="8">
          <cell r="B8" t="str">
            <v>Ergon Energy</v>
          </cell>
          <cell r="D8">
            <v>-0.29609999999999997</v>
          </cell>
          <cell r="E8">
            <v>-7.4999999999999997E-2</v>
          </cell>
          <cell r="F8">
            <v>-7.4999999999999997E-2</v>
          </cell>
          <cell r="G8">
            <v>-7.4999999999999997E-2</v>
          </cell>
          <cell r="H8">
            <v>-1.8700000000000001E-2</v>
          </cell>
          <cell r="I8">
            <v>0.36630000000000001</v>
          </cell>
          <cell r="J8">
            <v>1.7600000000000001E-2</v>
          </cell>
          <cell r="K8">
            <v>-0.14000000000000001</v>
          </cell>
          <cell r="L8">
            <v>2.3E-2</v>
          </cell>
          <cell r="M8">
            <v>0.02</v>
          </cell>
        </row>
        <row r="9">
          <cell r="B9" t="str">
            <v>Jemena</v>
          </cell>
          <cell r="D9">
            <v>-4.99E-2</v>
          </cell>
          <cell r="E9">
            <v>-0.03</v>
          </cell>
          <cell r="F9">
            <v>-7.9699999999999993E-2</v>
          </cell>
          <cell r="G9">
            <v>-7.4999999999999997E-2</v>
          </cell>
          <cell r="H9">
            <v>-3.4000000000000002E-2</v>
          </cell>
          <cell r="I9">
            <v>9.2899999999999996E-2</v>
          </cell>
          <cell r="J9">
            <v>-6.25E-2</v>
          </cell>
          <cell r="K9">
            <v>1.9E-2</v>
          </cell>
          <cell r="L9">
            <v>0</v>
          </cell>
          <cell r="M9">
            <v>0</v>
          </cell>
        </row>
        <row r="10">
          <cell r="B10" t="str">
            <v>SP AusNet</v>
          </cell>
          <cell r="D10">
            <v>-9.9900000000000003E-2</v>
          </cell>
          <cell r="E10">
            <v>-0.04</v>
          </cell>
          <cell r="F10">
            <v>-5.2200000000000003E-2</v>
          </cell>
          <cell r="G10">
            <v>-7.0900000000000005E-2</v>
          </cell>
          <cell r="H10">
            <v>-7.0900000000000005E-2</v>
          </cell>
          <cell r="I10">
            <v>8.3900000000000002E-2</v>
          </cell>
          <cell r="J10">
            <v>7.4999999999999997E-3</v>
          </cell>
          <cell r="K10">
            <v>-7.1000000000000004E-3</v>
          </cell>
          <cell r="L10">
            <v>-0.02</v>
          </cell>
          <cell r="M10">
            <v>-2.76E-2</v>
          </cell>
        </row>
        <row r="11">
          <cell r="B11" t="str">
            <v>United Energy</v>
          </cell>
          <cell r="D11">
            <v>-3.7000000000000002E-3</v>
          </cell>
          <cell r="E11">
            <v>-0.01</v>
          </cell>
          <cell r="F11">
            <v>-5.9700000000000003E-2</v>
          </cell>
          <cell r="G11">
            <v>-0.1</v>
          </cell>
          <cell r="H11">
            <v>-0.1</v>
          </cell>
          <cell r="I11">
            <v>8.72E-2</v>
          </cell>
          <cell r="J11">
            <v>-3.56E-2</v>
          </cell>
          <cell r="K11">
            <v>-2.58E-2</v>
          </cell>
          <cell r="L11">
            <v>-3.09E-2</v>
          </cell>
          <cell r="M11">
            <v>-2.7000000000000001E-3</v>
          </cell>
        </row>
        <row r="12">
          <cell r="B12" t="str">
            <v>Powercor</v>
          </cell>
          <cell r="D12">
            <v>-1.1000000000000001E-3</v>
          </cell>
          <cell r="E12">
            <v>-0.03</v>
          </cell>
          <cell r="F12">
            <v>-6.3E-2</v>
          </cell>
          <cell r="G12">
            <v>-6.9000000000000006E-2</v>
          </cell>
          <cell r="H12">
            <v>-7.3999999999999996E-2</v>
          </cell>
          <cell r="I12">
            <v>7.8E-2</v>
          </cell>
          <cell r="J12">
            <v>4.6800000000000001E-2</v>
          </cell>
          <cell r="K12">
            <v>0</v>
          </cell>
          <cell r="L12">
            <v>-1.2999999999999999E-2</v>
          </cell>
          <cell r="M12">
            <v>-2.5999999999999999E-2</v>
          </cell>
        </row>
        <row r="13">
          <cell r="B13" t="str">
            <v>Citipower</v>
          </cell>
          <cell r="D13">
            <v>6.4100000000000004E-2</v>
          </cell>
          <cell r="E13">
            <v>-0.04</v>
          </cell>
          <cell r="F13">
            <v>-6.7799999999999999E-2</v>
          </cell>
          <cell r="G13">
            <v>-7.8E-2</v>
          </cell>
          <cell r="H13">
            <v>-7.8E-2</v>
          </cell>
          <cell r="I13">
            <v>6.59E-2</v>
          </cell>
          <cell r="J13">
            <v>4.0000000000000001E-3</v>
          </cell>
          <cell r="K13">
            <v>-4.0000000000000001E-3</v>
          </cell>
          <cell r="L13">
            <v>-1.2E-2</v>
          </cell>
          <cell r="M13">
            <v>-2.4E-2</v>
          </cell>
        </row>
        <row r="14">
          <cell r="B14" t="str">
            <v>Tas networks</v>
          </cell>
          <cell r="F14">
            <v>-4.5600000000000002E-2</v>
          </cell>
          <cell r="G14">
            <v>0.01</v>
          </cell>
          <cell r="H14">
            <v>1.4999999999999999E-2</v>
          </cell>
          <cell r="I14">
            <v>1.4999999999999999E-2</v>
          </cell>
          <cell r="J14">
            <v>1.4999999999999999E-2</v>
          </cell>
          <cell r="K14">
            <v>0.2472</v>
          </cell>
          <cell r="L14">
            <v>0</v>
          </cell>
          <cell r="M14">
            <v>0</v>
          </cell>
        </row>
        <row r="15">
          <cell r="B15" t="str">
            <v>SA Power Networks</v>
          </cell>
          <cell r="D15">
            <v>-0.12139999999999999</v>
          </cell>
          <cell r="E15">
            <v>-0.18099999999999999</v>
          </cell>
          <cell r="F15">
            <v>-4.9700000000000001E-2</v>
          </cell>
          <cell r="G15">
            <v>-7.0000000000000007E-2</v>
          </cell>
          <cell r="H15">
            <v>-8.8999999999999999E-3</v>
          </cell>
          <cell r="I15">
            <v>0.27610000000000001</v>
          </cell>
          <cell r="J15">
            <v>-7.1300000000000002E-2</v>
          </cell>
          <cell r="K15">
            <v>-0.01</v>
          </cell>
          <cell r="L15">
            <v>-0.01</v>
          </cell>
          <cell r="M15">
            <v>-1.0999999999999999E-2</v>
          </cell>
        </row>
        <row r="16">
          <cell r="B16" t="str">
            <v>Western Power</v>
          </cell>
          <cell r="F16">
            <v>-0.156</v>
          </cell>
          <cell r="G16">
            <v>-0.185</v>
          </cell>
          <cell r="H16">
            <v>-0.182</v>
          </cell>
          <cell r="I16">
            <v>-0.19800000000000001</v>
          </cell>
          <cell r="J16">
            <v>-0.193</v>
          </cell>
          <cell r="K16">
            <v>0</v>
          </cell>
          <cell r="L16">
            <v>0</v>
          </cell>
          <cell r="M16">
            <v>0</v>
          </cell>
        </row>
        <row r="17">
          <cell r="B17" t="str">
            <v>Horizon Power</v>
          </cell>
          <cell r="F17">
            <v>0</v>
          </cell>
          <cell r="G17">
            <v>0</v>
          </cell>
          <cell r="H17">
            <v>0</v>
          </cell>
          <cell r="I17">
            <v>0</v>
          </cell>
          <cell r="J17">
            <v>0</v>
          </cell>
          <cell r="K17">
            <v>0</v>
          </cell>
          <cell r="L17">
            <v>0</v>
          </cell>
          <cell r="M17">
            <v>0</v>
          </cell>
        </row>
        <row r="18">
          <cell r="B18" t="str">
            <v>Power and Water</v>
          </cell>
          <cell r="C18">
            <v>-8.5000000000000006E-3</v>
          </cell>
          <cell r="D18">
            <v>-8.5000000000000006E-3</v>
          </cell>
          <cell r="E18">
            <v>-8.5000000000000006E-3</v>
          </cell>
          <cell r="F18">
            <v>-8.5000000000000006E-3</v>
          </cell>
          <cell r="G18">
            <v>-8.5000000000000006E-3</v>
          </cell>
          <cell r="H18">
            <v>0</v>
          </cell>
          <cell r="I18">
            <v>0</v>
          </cell>
          <cell r="J18">
            <v>0</v>
          </cell>
          <cell r="K18">
            <v>0</v>
          </cell>
          <cell r="L18">
            <v>0</v>
          </cell>
          <cell r="M18">
            <v>0</v>
          </cell>
        </row>
      </sheetData>
      <sheetData sheetId="22"/>
      <sheetData sheetId="23"/>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and assumptions"/>
      <sheetName val="Notes"/>
      <sheetName val="Retail Price outputs"/>
      <sheetName val="outputCharts"/>
      <sheetName val="ResA"/>
      <sheetName val="ResQ"/>
      <sheetName val="SMEA"/>
      <sheetName val="SMEQ"/>
      <sheetName val="LVA"/>
      <sheetName val="LVQ"/>
      <sheetName val="HVA"/>
      <sheetName val="HVQ"/>
      <sheetName val="networkTariffs"/>
      <sheetName val="otherCharges"/>
      <sheetName val="wholesalePricesA"/>
      <sheetName val="wholesalePricesQ"/>
      <sheetName val="wholesalePricesQmed"/>
      <sheetName val="wholesalePricesQlow"/>
      <sheetName val="wholesalePricesQhigh"/>
      <sheetName val="whiteCertificates"/>
      <sheetName val="Summary demand"/>
      <sheetName val="X factor"/>
      <sheetName val="ABShistory"/>
      <sheetName val="Sheet1"/>
    </sheetNames>
    <sheetDataSet>
      <sheetData sheetId="0">
        <row r="32">
          <cell r="C32">
            <v>2.5000000000000001E-2</v>
          </cell>
        </row>
        <row r="41">
          <cell r="D41">
            <v>0</v>
          </cell>
        </row>
        <row r="42">
          <cell r="D42">
            <v>0</v>
          </cell>
        </row>
        <row r="44">
          <cell r="D44">
            <v>0</v>
          </cell>
        </row>
        <row r="45">
          <cell r="D45">
            <v>0</v>
          </cell>
        </row>
        <row r="97">
          <cell r="E97">
            <v>92</v>
          </cell>
          <cell r="F97">
            <v>0.26606164851210978</v>
          </cell>
          <cell r="G97">
            <v>0.22822230932624304</v>
          </cell>
          <cell r="H97">
            <v>0.26651458932194505</v>
          </cell>
          <cell r="I97">
            <v>0.29309667802963396</v>
          </cell>
          <cell r="J97">
            <v>0.26502683987320486</v>
          </cell>
        </row>
        <row r="98">
          <cell r="E98">
            <v>92</v>
          </cell>
          <cell r="F98">
            <v>0.23795017891938158</v>
          </cell>
          <cell r="G98">
            <v>0.25479807761690565</v>
          </cell>
          <cell r="H98">
            <v>0.22894311184194366</v>
          </cell>
          <cell r="I98">
            <v>0.21953510375674865</v>
          </cell>
          <cell r="J98">
            <v>0.23366085100078635</v>
          </cell>
        </row>
        <row r="99">
          <cell r="E99">
            <v>90</v>
          </cell>
          <cell r="F99">
            <v>0.24564143734471672</v>
          </cell>
          <cell r="G99">
            <v>0.27324140418018733</v>
          </cell>
          <cell r="H99">
            <v>0.24942988560346485</v>
          </cell>
          <cell r="I99">
            <v>0.20510520904434096</v>
          </cell>
          <cell r="J99">
            <v>0.24388898949385357</v>
          </cell>
        </row>
        <row r="100">
          <cell r="E100">
            <v>91</v>
          </cell>
          <cell r="F100">
            <v>0.25034673522379192</v>
          </cell>
          <cell r="G100">
            <v>0.24373820887666395</v>
          </cell>
          <cell r="H100">
            <v>0.25511241323264633</v>
          </cell>
          <cell r="I100">
            <v>0.28226300916927649</v>
          </cell>
          <cell r="J100">
            <v>0.25742331963215526</v>
          </cell>
        </row>
      </sheetData>
      <sheetData sheetId="1"/>
      <sheetData sheetId="2">
        <row r="3">
          <cell r="N3">
            <v>1981</v>
          </cell>
        </row>
      </sheetData>
      <sheetData sheetId="3"/>
      <sheetData sheetId="4">
        <row r="5">
          <cell r="AJ5">
            <v>2016</v>
          </cell>
        </row>
      </sheetData>
      <sheetData sheetId="5"/>
      <sheetData sheetId="6">
        <row r="3">
          <cell r="L3">
            <v>2016</v>
          </cell>
        </row>
      </sheetData>
      <sheetData sheetId="7"/>
      <sheetData sheetId="8">
        <row r="5">
          <cell r="AJ5">
            <v>2016</v>
          </cell>
        </row>
      </sheetData>
      <sheetData sheetId="9"/>
      <sheetData sheetId="10">
        <row r="5">
          <cell r="AJ5">
            <v>2016</v>
          </cell>
        </row>
      </sheetData>
      <sheetData sheetId="11"/>
      <sheetData sheetId="12"/>
      <sheetData sheetId="13">
        <row r="31">
          <cell r="I31">
            <v>0.3</v>
          </cell>
          <cell r="N31">
            <v>0.05</v>
          </cell>
          <cell r="O31">
            <v>0.3</v>
          </cell>
        </row>
        <row r="32">
          <cell r="O32">
            <v>0.3</v>
          </cell>
        </row>
        <row r="33">
          <cell r="N33">
            <v>0.04</v>
          </cell>
          <cell r="O33">
            <v>0.25</v>
          </cell>
        </row>
        <row r="34">
          <cell r="N34">
            <v>0.01</v>
          </cell>
          <cell r="O34">
            <v>0.2</v>
          </cell>
        </row>
      </sheetData>
      <sheetData sheetId="14"/>
      <sheetData sheetId="15"/>
      <sheetData sheetId="16">
        <row r="5">
          <cell r="AU5">
            <v>1.014760147601476</v>
          </cell>
        </row>
      </sheetData>
      <sheetData sheetId="17"/>
      <sheetData sheetId="18"/>
      <sheetData sheetId="19"/>
      <sheetData sheetId="20"/>
      <sheetData sheetId="21">
        <row r="2">
          <cell r="B2" t="str">
            <v>X factor</v>
          </cell>
          <cell r="C2">
            <v>2010</v>
          </cell>
          <cell r="D2">
            <v>2011</v>
          </cell>
          <cell r="E2">
            <v>2012</v>
          </cell>
          <cell r="F2">
            <v>2013</v>
          </cell>
          <cell r="G2">
            <v>2014</v>
          </cell>
          <cell r="H2">
            <v>2015</v>
          </cell>
          <cell r="I2">
            <v>2016</v>
          </cell>
          <cell r="J2">
            <v>2017</v>
          </cell>
          <cell r="K2">
            <v>2018</v>
          </cell>
          <cell r="L2">
            <v>2019</v>
          </cell>
          <cell r="M2">
            <v>2020</v>
          </cell>
        </row>
        <row r="3">
          <cell r="B3" t="str">
            <v>Ausgrid</v>
          </cell>
          <cell r="C3">
            <v>-0.17860000000000001</v>
          </cell>
          <cell r="D3">
            <v>-0.18179999999999999</v>
          </cell>
          <cell r="E3">
            <v>-0.18179999999999999</v>
          </cell>
          <cell r="F3">
            <v>-0.18179999999999999</v>
          </cell>
          <cell r="G3">
            <v>7.7000000000000002E-3</v>
          </cell>
          <cell r="H3">
            <v>9.7000000000000003E-2</v>
          </cell>
          <cell r="I3">
            <v>0.2477</v>
          </cell>
          <cell r="J3">
            <v>0.06</v>
          </cell>
          <cell r="K3">
            <v>0.03</v>
          </cell>
          <cell r="L3">
            <v>0.03</v>
          </cell>
          <cell r="M3">
            <v>0.03</v>
          </cell>
        </row>
        <row r="4">
          <cell r="B4" t="str">
            <v>Essential Energy</v>
          </cell>
          <cell r="C4">
            <v>-0.1341</v>
          </cell>
          <cell r="D4">
            <v>-0.17899999999999999</v>
          </cell>
          <cell r="E4">
            <v>-0.17899999999999999</v>
          </cell>
          <cell r="F4">
            <v>-0.14749999999999999</v>
          </cell>
          <cell r="G4">
            <v>3.9899999999999998E-2</v>
          </cell>
          <cell r="H4">
            <v>7.5999999999999998E-2</v>
          </cell>
          <cell r="I4">
            <v>0.31090000000000001</v>
          </cell>
          <cell r="J4">
            <v>-5.0000000000000001E-3</v>
          </cell>
          <cell r="K4">
            <v>-0.01</v>
          </cell>
          <cell r="L4">
            <v>-1.4999999999999999E-2</v>
          </cell>
          <cell r="M4">
            <v>-1.4999999999999999E-2</v>
          </cell>
        </row>
        <row r="5">
          <cell r="B5" t="str">
            <v>Endeavour Energy</v>
          </cell>
          <cell r="C5">
            <v>-0.1258</v>
          </cell>
          <cell r="D5">
            <v>-0.13</v>
          </cell>
          <cell r="E5">
            <v>-0.13</v>
          </cell>
          <cell r="F5">
            <v>-1.5E-3</v>
          </cell>
          <cell r="G5">
            <v>1.72E-2</v>
          </cell>
          <cell r="H5">
            <v>9.9000000000000005E-2</v>
          </cell>
          <cell r="I5">
            <v>0.1729</v>
          </cell>
          <cell r="J5">
            <v>0.03</v>
          </cell>
          <cell r="K5">
            <v>0.03</v>
          </cell>
          <cell r="L5">
            <v>0.03</v>
          </cell>
          <cell r="M5">
            <v>0.03</v>
          </cell>
        </row>
        <row r="6">
          <cell r="B6" t="str">
            <v>ActewAGL</v>
          </cell>
          <cell r="C6">
            <v>0.13819999999999999</v>
          </cell>
          <cell r="D6">
            <v>-0.04</v>
          </cell>
          <cell r="E6">
            <v>-0.04</v>
          </cell>
          <cell r="F6">
            <v>-5.4100000000000002E-2</v>
          </cell>
          <cell r="G6">
            <v>-5.4100000000000002E-2</v>
          </cell>
          <cell r="H6">
            <v>7.2999999999999995E-2</v>
          </cell>
          <cell r="I6">
            <v>0.18759999999999999</v>
          </cell>
          <cell r="J6">
            <v>0.03</v>
          </cell>
          <cell r="K6">
            <v>2.5000000000000001E-2</v>
          </cell>
          <cell r="L6">
            <v>0.02</v>
          </cell>
          <cell r="M6">
            <v>0.02</v>
          </cell>
        </row>
        <row r="7">
          <cell r="B7" t="str">
            <v>Energex</v>
          </cell>
          <cell r="D7">
            <v>-0.182</v>
          </cell>
          <cell r="E7">
            <v>-0.1104</v>
          </cell>
          <cell r="F7">
            <v>-0.1104</v>
          </cell>
          <cell r="G7">
            <v>-0.1104</v>
          </cell>
          <cell r="H7">
            <v>-1.4200000000000001E-2</v>
          </cell>
          <cell r="I7">
            <v>0.40050000000000002</v>
          </cell>
          <cell r="J7">
            <v>-2.0899999999999998E-2</v>
          </cell>
          <cell r="K7">
            <v>-0.19500000000000001</v>
          </cell>
          <cell r="L7">
            <v>0.05</v>
          </cell>
          <cell r="M7">
            <v>0.04</v>
          </cell>
        </row>
        <row r="8">
          <cell r="B8" t="str">
            <v>Ergon Energy</v>
          </cell>
          <cell r="D8">
            <v>-0.29609999999999997</v>
          </cell>
          <cell r="E8">
            <v>-7.4999999999999997E-2</v>
          </cell>
          <cell r="F8">
            <v>-7.4999999999999997E-2</v>
          </cell>
          <cell r="G8">
            <v>-7.4999999999999997E-2</v>
          </cell>
          <cell r="H8">
            <v>-1.8700000000000001E-2</v>
          </cell>
          <cell r="I8">
            <v>0.36630000000000001</v>
          </cell>
          <cell r="J8">
            <v>1.7600000000000001E-2</v>
          </cell>
          <cell r="K8">
            <v>-0.14000000000000001</v>
          </cell>
          <cell r="L8">
            <v>2.3E-2</v>
          </cell>
          <cell r="M8">
            <v>0.02</v>
          </cell>
        </row>
        <row r="9">
          <cell r="B9" t="str">
            <v>Jemena</v>
          </cell>
          <cell r="D9">
            <v>-4.99E-2</v>
          </cell>
          <cell r="E9">
            <v>-0.03</v>
          </cell>
          <cell r="F9">
            <v>-7.9699999999999993E-2</v>
          </cell>
          <cell r="G9">
            <v>-7.4999999999999997E-2</v>
          </cell>
          <cell r="H9">
            <v>-3.4000000000000002E-2</v>
          </cell>
          <cell r="I9">
            <v>9.2899999999999996E-2</v>
          </cell>
          <cell r="J9">
            <v>-6.25E-2</v>
          </cell>
          <cell r="K9">
            <v>1.9E-2</v>
          </cell>
          <cell r="L9">
            <v>0</v>
          </cell>
          <cell r="M9">
            <v>0</v>
          </cell>
        </row>
        <row r="10">
          <cell r="B10" t="str">
            <v>SP AusNet</v>
          </cell>
          <cell r="D10">
            <v>-9.9900000000000003E-2</v>
          </cell>
          <cell r="E10">
            <v>-0.04</v>
          </cell>
          <cell r="F10">
            <v>-5.2200000000000003E-2</v>
          </cell>
          <cell r="G10">
            <v>-7.0900000000000005E-2</v>
          </cell>
          <cell r="H10">
            <v>-7.0900000000000005E-2</v>
          </cell>
          <cell r="I10">
            <v>8.3900000000000002E-2</v>
          </cell>
          <cell r="J10">
            <v>7.4999999999999997E-3</v>
          </cell>
          <cell r="K10">
            <v>-7.1000000000000004E-3</v>
          </cell>
          <cell r="L10">
            <v>-0.02</v>
          </cell>
          <cell r="M10">
            <v>-2.76E-2</v>
          </cell>
        </row>
        <row r="11">
          <cell r="B11" t="str">
            <v>United Energy</v>
          </cell>
          <cell r="D11">
            <v>-3.7000000000000002E-3</v>
          </cell>
          <cell r="E11">
            <v>-0.01</v>
          </cell>
          <cell r="F11">
            <v>-5.9700000000000003E-2</v>
          </cell>
          <cell r="G11">
            <v>-0.1</v>
          </cell>
          <cell r="H11">
            <v>-0.1</v>
          </cell>
          <cell r="I11">
            <v>8.72E-2</v>
          </cell>
          <cell r="J11">
            <v>-3.56E-2</v>
          </cell>
          <cell r="K11">
            <v>-2.58E-2</v>
          </cell>
          <cell r="L11">
            <v>-3.09E-2</v>
          </cell>
          <cell r="M11">
            <v>-2.7000000000000001E-3</v>
          </cell>
        </row>
        <row r="12">
          <cell r="B12" t="str">
            <v>Powercor</v>
          </cell>
          <cell r="D12">
            <v>-1.1000000000000001E-3</v>
          </cell>
          <cell r="E12">
            <v>-0.03</v>
          </cell>
          <cell r="F12">
            <v>-6.3E-2</v>
          </cell>
          <cell r="G12">
            <v>-6.9000000000000006E-2</v>
          </cell>
          <cell r="H12">
            <v>-7.3999999999999996E-2</v>
          </cell>
          <cell r="I12">
            <v>7.8E-2</v>
          </cell>
          <cell r="J12">
            <v>4.6800000000000001E-2</v>
          </cell>
          <cell r="K12">
            <v>0</v>
          </cell>
          <cell r="L12">
            <v>-1.2999999999999999E-2</v>
          </cell>
          <cell r="M12">
            <v>-2.5999999999999999E-2</v>
          </cell>
        </row>
        <row r="13">
          <cell r="B13" t="str">
            <v>Citipower</v>
          </cell>
          <cell r="D13">
            <v>6.4100000000000004E-2</v>
          </cell>
          <cell r="E13">
            <v>-0.04</v>
          </cell>
          <cell r="F13">
            <v>-6.7799999999999999E-2</v>
          </cell>
          <cell r="G13">
            <v>-7.8E-2</v>
          </cell>
          <cell r="H13">
            <v>-7.8E-2</v>
          </cell>
          <cell r="I13">
            <v>6.59E-2</v>
          </cell>
          <cell r="J13">
            <v>4.0000000000000001E-3</v>
          </cell>
          <cell r="K13">
            <v>-4.0000000000000001E-3</v>
          </cell>
          <cell r="L13">
            <v>-1.2E-2</v>
          </cell>
          <cell r="M13">
            <v>-2.4E-2</v>
          </cell>
        </row>
        <row r="14">
          <cell r="B14" t="str">
            <v>Tas networks</v>
          </cell>
          <cell r="F14">
            <v>-4.5600000000000002E-2</v>
          </cell>
          <cell r="G14">
            <v>0.01</v>
          </cell>
          <cell r="H14">
            <v>1.4999999999999999E-2</v>
          </cell>
          <cell r="I14">
            <v>1.4999999999999999E-2</v>
          </cell>
          <cell r="J14">
            <v>1.4999999999999999E-2</v>
          </cell>
          <cell r="K14">
            <v>0.2472</v>
          </cell>
          <cell r="L14">
            <v>0</v>
          </cell>
          <cell r="M14">
            <v>0</v>
          </cell>
        </row>
        <row r="15">
          <cell r="B15" t="str">
            <v>SA Power Networks</v>
          </cell>
          <cell r="D15">
            <v>-0.12139999999999999</v>
          </cell>
          <cell r="E15">
            <v>-0.18099999999999999</v>
          </cell>
          <cell r="F15">
            <v>-4.9700000000000001E-2</v>
          </cell>
          <cell r="G15">
            <v>-7.0000000000000007E-2</v>
          </cell>
          <cell r="H15">
            <v>-8.8999999999999999E-3</v>
          </cell>
          <cell r="I15">
            <v>0.27610000000000001</v>
          </cell>
          <cell r="J15">
            <v>-7.1300000000000002E-2</v>
          </cell>
          <cell r="K15">
            <v>-0.01</v>
          </cell>
          <cell r="L15">
            <v>-0.01</v>
          </cell>
          <cell r="M15">
            <v>-1.0999999999999999E-2</v>
          </cell>
        </row>
        <row r="16">
          <cell r="B16" t="str">
            <v>Western Power</v>
          </cell>
          <cell r="F16">
            <v>-0.156</v>
          </cell>
          <cell r="G16">
            <v>-0.185</v>
          </cell>
          <cell r="H16">
            <v>-0.182</v>
          </cell>
          <cell r="I16">
            <v>-0.19800000000000001</v>
          </cell>
          <cell r="J16">
            <v>-0.193</v>
          </cell>
          <cell r="K16">
            <v>0</v>
          </cell>
          <cell r="L16">
            <v>0</v>
          </cell>
          <cell r="M16">
            <v>0</v>
          </cell>
        </row>
        <row r="17">
          <cell r="B17" t="str">
            <v>Horizon Power</v>
          </cell>
          <cell r="F17">
            <v>0</v>
          </cell>
          <cell r="G17">
            <v>0</v>
          </cell>
          <cell r="H17">
            <v>0</v>
          </cell>
          <cell r="I17">
            <v>0</v>
          </cell>
          <cell r="J17">
            <v>0</v>
          </cell>
          <cell r="K17">
            <v>0</v>
          </cell>
          <cell r="L17">
            <v>0</v>
          </cell>
          <cell r="M17">
            <v>0</v>
          </cell>
        </row>
        <row r="18">
          <cell r="B18" t="str">
            <v>Power and Water</v>
          </cell>
          <cell r="C18">
            <v>-8.5000000000000006E-3</v>
          </cell>
          <cell r="D18">
            <v>-8.5000000000000006E-3</v>
          </cell>
          <cell r="E18">
            <v>-8.5000000000000006E-3</v>
          </cell>
          <cell r="F18">
            <v>-8.5000000000000006E-3</v>
          </cell>
          <cell r="G18">
            <v>-8.5000000000000006E-3</v>
          </cell>
          <cell r="H18">
            <v>0</v>
          </cell>
          <cell r="I18">
            <v>0</v>
          </cell>
          <cell r="J18">
            <v>0</v>
          </cell>
          <cell r="K18">
            <v>0</v>
          </cell>
          <cell r="L18">
            <v>0</v>
          </cell>
          <cell r="M18">
            <v>0</v>
          </cell>
        </row>
      </sheetData>
      <sheetData sheetId="22"/>
      <sheetData sheetId="23"/>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
      <sheetName val="Table 2"/>
      <sheetName val="Table 4"/>
      <sheetName val="Table 5"/>
      <sheetName val="Table 6"/>
      <sheetName val="Table 7"/>
      <sheetName val="Table 8"/>
      <sheetName val="Table 9"/>
      <sheetName val="Table 10"/>
      <sheetName val="Table 11"/>
      <sheetName val="Table 12 a"/>
      <sheetName val="Table 12 b"/>
      <sheetName val="Table 13 a"/>
      <sheetName val="Table 13 b"/>
      <sheetName val="Table 14"/>
      <sheetName val="Table 15 a"/>
      <sheetName val="Table 15 b"/>
      <sheetName val="Table 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umption"/>
      <sheetName val="By Industry"/>
      <sheetName val="By Fuel"/>
      <sheetName val="By Industry by Fuel"/>
      <sheetName val="TA"/>
      <sheetName val="TA (2)"/>
      <sheetName val="Prod"/>
      <sheetName val="A table9899"/>
      <sheetName val="A table992K"/>
      <sheetName val="A table2K01"/>
      <sheetName val="Fuel Hierarchy"/>
      <sheetName val="ANZSIC Hierarchy"/>
      <sheetName val="Delete ANZSIC"/>
      <sheetName val="List Consump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A1" t="str">
            <v>ANZSIC GID</v>
          </cell>
          <cell r="B1" t="str">
            <v>Fuel GID</v>
          </cell>
          <cell r="C1" t="str">
            <v>State</v>
          </cell>
          <cell r="D1" t="str">
            <v>StateId</v>
          </cell>
          <cell r="E1" t="str">
            <v>ANZSIC Group</v>
          </cell>
          <cell r="F1" t="str">
            <v>Fuel Group</v>
          </cell>
          <cell r="G1" t="str">
            <v>Year</v>
          </cell>
          <cell r="H1" t="str">
            <v>Energy</v>
          </cell>
          <cell r="I1" t="str">
            <v>Adj. ANZSIC GID</v>
          </cell>
          <cell r="J1" t="str">
            <v>1 digit</v>
          </cell>
          <cell r="K1" t="str">
            <v>2 digit</v>
          </cell>
          <cell r="L1" t="str">
            <v>3 digit</v>
          </cell>
          <cell r="M1" t="str">
            <v>4 digit</v>
          </cell>
          <cell r="N1" t="str">
            <v>Adj. Fuel GID</v>
          </cell>
          <cell r="O1" t="str">
            <v>Fuel 1 Name</v>
          </cell>
          <cell r="P1" t="str">
            <v>Fuel 2 Name</v>
          </cell>
        </row>
        <row r="2">
          <cell r="A2">
            <v>10</v>
          </cell>
        </row>
        <row r="3">
          <cell r="A3">
            <v>10</v>
          </cell>
        </row>
        <row r="4">
          <cell r="A4">
            <v>10</v>
          </cell>
        </row>
        <row r="5">
          <cell r="A5">
            <v>10</v>
          </cell>
        </row>
        <row r="6">
          <cell r="A6">
            <v>10</v>
          </cell>
        </row>
        <row r="7">
          <cell r="A7">
            <v>10</v>
          </cell>
        </row>
        <row r="8">
          <cell r="A8">
            <v>10</v>
          </cell>
        </row>
        <row r="9">
          <cell r="A9">
            <v>10</v>
          </cell>
        </row>
        <row r="10">
          <cell r="A10">
            <v>10</v>
          </cell>
        </row>
        <row r="11">
          <cell r="A11">
            <v>10</v>
          </cell>
        </row>
        <row r="12">
          <cell r="A12">
            <v>10</v>
          </cell>
        </row>
        <row r="13">
          <cell r="A13">
            <v>10</v>
          </cell>
        </row>
        <row r="14">
          <cell r="A14">
            <v>10</v>
          </cell>
        </row>
        <row r="15">
          <cell r="A15">
            <v>10</v>
          </cell>
        </row>
        <row r="16">
          <cell r="A16">
            <v>10</v>
          </cell>
        </row>
        <row r="17">
          <cell r="A17">
            <v>10</v>
          </cell>
        </row>
        <row r="18">
          <cell r="A18">
            <v>10</v>
          </cell>
        </row>
        <row r="19">
          <cell r="A19">
            <v>10</v>
          </cell>
        </row>
        <row r="20">
          <cell r="A20">
            <v>10</v>
          </cell>
        </row>
        <row r="21">
          <cell r="A21">
            <v>10</v>
          </cell>
        </row>
        <row r="22">
          <cell r="A22">
            <v>10</v>
          </cell>
        </row>
        <row r="23">
          <cell r="A23">
            <v>10</v>
          </cell>
        </row>
        <row r="24">
          <cell r="A24">
            <v>10</v>
          </cell>
        </row>
        <row r="25">
          <cell r="A25">
            <v>10</v>
          </cell>
        </row>
        <row r="26">
          <cell r="A26">
            <v>10</v>
          </cell>
        </row>
        <row r="27">
          <cell r="A27">
            <v>10</v>
          </cell>
        </row>
        <row r="28">
          <cell r="A28">
            <v>10</v>
          </cell>
        </row>
        <row r="29">
          <cell r="A29">
            <v>10</v>
          </cell>
        </row>
        <row r="30">
          <cell r="A30">
            <v>10</v>
          </cell>
        </row>
        <row r="31">
          <cell r="A31">
            <v>10</v>
          </cell>
        </row>
        <row r="32">
          <cell r="A32">
            <v>10</v>
          </cell>
        </row>
        <row r="33">
          <cell r="A33">
            <v>10</v>
          </cell>
        </row>
        <row r="34">
          <cell r="A34">
            <v>10</v>
          </cell>
        </row>
        <row r="35">
          <cell r="A35">
            <v>10</v>
          </cell>
        </row>
        <row r="36">
          <cell r="A36">
            <v>10</v>
          </cell>
        </row>
        <row r="37">
          <cell r="A37">
            <v>10</v>
          </cell>
        </row>
        <row r="38">
          <cell r="A38">
            <v>10</v>
          </cell>
        </row>
        <row r="39">
          <cell r="A39">
            <v>10</v>
          </cell>
        </row>
        <row r="40">
          <cell r="A40">
            <v>10</v>
          </cell>
        </row>
        <row r="41">
          <cell r="A41">
            <v>10</v>
          </cell>
        </row>
        <row r="42">
          <cell r="A42">
            <v>10</v>
          </cell>
        </row>
        <row r="43">
          <cell r="A43">
            <v>10</v>
          </cell>
        </row>
        <row r="44">
          <cell r="A44">
            <v>10</v>
          </cell>
        </row>
        <row r="45">
          <cell r="A45">
            <v>10</v>
          </cell>
        </row>
        <row r="46">
          <cell r="A46">
            <v>10</v>
          </cell>
        </row>
        <row r="47">
          <cell r="A47">
            <v>10</v>
          </cell>
        </row>
        <row r="48">
          <cell r="A48">
            <v>10</v>
          </cell>
        </row>
        <row r="49">
          <cell r="A49">
            <v>10</v>
          </cell>
        </row>
        <row r="50">
          <cell r="A50">
            <v>10</v>
          </cell>
        </row>
        <row r="51">
          <cell r="A51">
            <v>10</v>
          </cell>
        </row>
        <row r="52">
          <cell r="A52">
            <v>10</v>
          </cell>
        </row>
        <row r="53">
          <cell r="A53">
            <v>10</v>
          </cell>
        </row>
        <row r="54">
          <cell r="A54">
            <v>10</v>
          </cell>
        </row>
        <row r="55">
          <cell r="A55">
            <v>10</v>
          </cell>
        </row>
        <row r="56">
          <cell r="A56">
            <v>10</v>
          </cell>
        </row>
        <row r="57">
          <cell r="A57">
            <v>10</v>
          </cell>
        </row>
        <row r="58">
          <cell r="A58">
            <v>10</v>
          </cell>
        </row>
        <row r="59">
          <cell r="A59">
            <v>10</v>
          </cell>
        </row>
        <row r="60">
          <cell r="A60">
            <v>10</v>
          </cell>
        </row>
        <row r="61">
          <cell r="A61">
            <v>10</v>
          </cell>
        </row>
        <row r="62">
          <cell r="A62">
            <v>10</v>
          </cell>
        </row>
        <row r="63">
          <cell r="A63">
            <v>10</v>
          </cell>
        </row>
        <row r="64">
          <cell r="A64">
            <v>10</v>
          </cell>
        </row>
        <row r="65">
          <cell r="A65">
            <v>10</v>
          </cell>
        </row>
        <row r="66">
          <cell r="A66">
            <v>10</v>
          </cell>
        </row>
        <row r="67">
          <cell r="A67">
            <v>10</v>
          </cell>
        </row>
        <row r="68">
          <cell r="A68">
            <v>10</v>
          </cell>
        </row>
        <row r="69">
          <cell r="A69">
            <v>10</v>
          </cell>
        </row>
        <row r="70">
          <cell r="A70">
            <v>10</v>
          </cell>
        </row>
        <row r="71">
          <cell r="A71">
            <v>10</v>
          </cell>
        </row>
        <row r="72">
          <cell r="A72">
            <v>10</v>
          </cell>
        </row>
        <row r="73">
          <cell r="A73">
            <v>10</v>
          </cell>
        </row>
        <row r="74">
          <cell r="A74">
            <v>10</v>
          </cell>
        </row>
        <row r="75">
          <cell r="A75">
            <v>10</v>
          </cell>
        </row>
        <row r="76">
          <cell r="A76">
            <v>10</v>
          </cell>
        </row>
        <row r="77">
          <cell r="A77">
            <v>10</v>
          </cell>
        </row>
        <row r="78">
          <cell r="A78">
            <v>10</v>
          </cell>
        </row>
        <row r="79">
          <cell r="A79">
            <v>10</v>
          </cell>
        </row>
        <row r="80">
          <cell r="A80">
            <v>10</v>
          </cell>
        </row>
        <row r="81">
          <cell r="A81">
            <v>10</v>
          </cell>
        </row>
        <row r="82">
          <cell r="A82">
            <v>10</v>
          </cell>
        </row>
        <row r="83">
          <cell r="A83">
            <v>10</v>
          </cell>
        </row>
        <row r="84">
          <cell r="A84">
            <v>10</v>
          </cell>
        </row>
        <row r="85">
          <cell r="A85">
            <v>10</v>
          </cell>
        </row>
        <row r="86">
          <cell r="A86">
            <v>10</v>
          </cell>
        </row>
        <row r="87">
          <cell r="A87">
            <v>10</v>
          </cell>
        </row>
        <row r="88">
          <cell r="A88">
            <v>10</v>
          </cell>
        </row>
        <row r="89">
          <cell r="A89">
            <v>10</v>
          </cell>
        </row>
        <row r="90">
          <cell r="A90">
            <v>10</v>
          </cell>
        </row>
        <row r="91">
          <cell r="A91">
            <v>10</v>
          </cell>
        </row>
        <row r="92">
          <cell r="A92">
            <v>10</v>
          </cell>
        </row>
        <row r="93">
          <cell r="A93">
            <v>10</v>
          </cell>
        </row>
        <row r="94">
          <cell r="A94">
            <v>10</v>
          </cell>
        </row>
        <row r="95">
          <cell r="A95">
            <v>10</v>
          </cell>
        </row>
        <row r="96">
          <cell r="A96">
            <v>10</v>
          </cell>
        </row>
        <row r="97">
          <cell r="A97">
            <v>10</v>
          </cell>
        </row>
        <row r="98">
          <cell r="A98">
            <v>111</v>
          </cell>
        </row>
        <row r="99">
          <cell r="A99">
            <v>111</v>
          </cell>
        </row>
        <row r="100">
          <cell r="A100">
            <v>111</v>
          </cell>
        </row>
        <row r="101">
          <cell r="A101">
            <v>111</v>
          </cell>
        </row>
        <row r="102">
          <cell r="A102">
            <v>111</v>
          </cell>
        </row>
        <row r="103">
          <cell r="A103">
            <v>111</v>
          </cell>
        </row>
        <row r="104">
          <cell r="A104">
            <v>111</v>
          </cell>
        </row>
        <row r="105">
          <cell r="A105">
            <v>111</v>
          </cell>
        </row>
        <row r="106">
          <cell r="A106">
            <v>112</v>
          </cell>
        </row>
        <row r="107">
          <cell r="A107">
            <v>112</v>
          </cell>
        </row>
        <row r="108">
          <cell r="A108">
            <v>112</v>
          </cell>
        </row>
        <row r="109">
          <cell r="A109">
            <v>112</v>
          </cell>
        </row>
        <row r="110">
          <cell r="A110">
            <v>112</v>
          </cell>
        </row>
        <row r="111">
          <cell r="A111">
            <v>112</v>
          </cell>
        </row>
        <row r="112">
          <cell r="A112">
            <v>112</v>
          </cell>
        </row>
        <row r="113">
          <cell r="A113">
            <v>112</v>
          </cell>
        </row>
        <row r="114">
          <cell r="A114">
            <v>112</v>
          </cell>
        </row>
        <row r="115">
          <cell r="A115">
            <v>112</v>
          </cell>
        </row>
        <row r="116">
          <cell r="A116">
            <v>112</v>
          </cell>
        </row>
        <row r="117">
          <cell r="A117">
            <v>112</v>
          </cell>
        </row>
        <row r="118">
          <cell r="A118">
            <v>112</v>
          </cell>
        </row>
        <row r="119">
          <cell r="A119">
            <v>112</v>
          </cell>
        </row>
        <row r="120">
          <cell r="A120">
            <v>112</v>
          </cell>
        </row>
        <row r="121">
          <cell r="A121">
            <v>112</v>
          </cell>
        </row>
        <row r="122">
          <cell r="A122">
            <v>112</v>
          </cell>
        </row>
        <row r="123">
          <cell r="A123">
            <v>112</v>
          </cell>
        </row>
        <row r="124">
          <cell r="A124">
            <v>112</v>
          </cell>
        </row>
        <row r="125">
          <cell r="A125">
            <v>112</v>
          </cell>
        </row>
        <row r="126">
          <cell r="A126">
            <v>112</v>
          </cell>
        </row>
        <row r="127">
          <cell r="A127">
            <v>112</v>
          </cell>
        </row>
        <row r="128">
          <cell r="A128">
            <v>112</v>
          </cell>
        </row>
        <row r="129">
          <cell r="A129">
            <v>112</v>
          </cell>
        </row>
        <row r="130">
          <cell r="A130">
            <v>112</v>
          </cell>
        </row>
        <row r="131">
          <cell r="A131">
            <v>112</v>
          </cell>
        </row>
        <row r="132">
          <cell r="A132">
            <v>112</v>
          </cell>
        </row>
        <row r="133">
          <cell r="A133">
            <v>112</v>
          </cell>
        </row>
        <row r="134">
          <cell r="A134">
            <v>112</v>
          </cell>
        </row>
        <row r="135">
          <cell r="A135">
            <v>112</v>
          </cell>
        </row>
        <row r="136">
          <cell r="A136">
            <v>112</v>
          </cell>
        </row>
        <row r="137">
          <cell r="A137">
            <v>112</v>
          </cell>
        </row>
        <row r="138">
          <cell r="A138">
            <v>112</v>
          </cell>
        </row>
        <row r="139">
          <cell r="A139">
            <v>112</v>
          </cell>
        </row>
        <row r="140">
          <cell r="A140">
            <v>112</v>
          </cell>
        </row>
        <row r="141">
          <cell r="A141">
            <v>112</v>
          </cell>
        </row>
        <row r="142">
          <cell r="A142">
            <v>112</v>
          </cell>
        </row>
        <row r="143">
          <cell r="A143">
            <v>112</v>
          </cell>
        </row>
        <row r="144">
          <cell r="A144">
            <v>112</v>
          </cell>
        </row>
        <row r="145">
          <cell r="A145">
            <v>112</v>
          </cell>
        </row>
        <row r="146">
          <cell r="A146">
            <v>112</v>
          </cell>
        </row>
        <row r="147">
          <cell r="A147">
            <v>112</v>
          </cell>
        </row>
        <row r="148">
          <cell r="A148">
            <v>112</v>
          </cell>
        </row>
        <row r="149">
          <cell r="A149">
            <v>112</v>
          </cell>
        </row>
        <row r="150">
          <cell r="A150">
            <v>112</v>
          </cell>
        </row>
        <row r="151">
          <cell r="A151">
            <v>112</v>
          </cell>
        </row>
        <row r="152">
          <cell r="A152">
            <v>112</v>
          </cell>
        </row>
        <row r="153">
          <cell r="A153">
            <v>112</v>
          </cell>
        </row>
        <row r="154">
          <cell r="A154">
            <v>112</v>
          </cell>
        </row>
        <row r="155">
          <cell r="A155">
            <v>112</v>
          </cell>
        </row>
        <row r="156">
          <cell r="A156">
            <v>112</v>
          </cell>
        </row>
        <row r="157">
          <cell r="A157">
            <v>112</v>
          </cell>
        </row>
        <row r="158">
          <cell r="A158">
            <v>112</v>
          </cell>
        </row>
        <row r="159">
          <cell r="A159">
            <v>112</v>
          </cell>
        </row>
        <row r="160">
          <cell r="A160">
            <v>112</v>
          </cell>
        </row>
        <row r="161">
          <cell r="A161">
            <v>112</v>
          </cell>
        </row>
        <row r="162">
          <cell r="A162">
            <v>112</v>
          </cell>
        </row>
        <row r="163">
          <cell r="A163">
            <v>112</v>
          </cell>
        </row>
        <row r="164">
          <cell r="A164">
            <v>112</v>
          </cell>
        </row>
        <row r="165">
          <cell r="A165">
            <v>112</v>
          </cell>
        </row>
        <row r="166">
          <cell r="A166">
            <v>112</v>
          </cell>
        </row>
        <row r="167">
          <cell r="A167">
            <v>112</v>
          </cell>
        </row>
        <row r="168">
          <cell r="A168">
            <v>112</v>
          </cell>
        </row>
        <row r="169">
          <cell r="A169">
            <v>112</v>
          </cell>
        </row>
        <row r="170">
          <cell r="A170">
            <v>112</v>
          </cell>
        </row>
        <row r="171">
          <cell r="A171">
            <v>112</v>
          </cell>
        </row>
        <row r="172">
          <cell r="A172">
            <v>112</v>
          </cell>
        </row>
        <row r="173">
          <cell r="A173">
            <v>112</v>
          </cell>
        </row>
        <row r="174">
          <cell r="A174">
            <v>112</v>
          </cell>
        </row>
        <row r="175">
          <cell r="A175">
            <v>112</v>
          </cell>
        </row>
        <row r="176">
          <cell r="A176">
            <v>112</v>
          </cell>
        </row>
        <row r="177">
          <cell r="A177">
            <v>112</v>
          </cell>
        </row>
        <row r="178">
          <cell r="A178">
            <v>112</v>
          </cell>
        </row>
        <row r="179">
          <cell r="A179">
            <v>112</v>
          </cell>
        </row>
        <row r="180">
          <cell r="A180">
            <v>112</v>
          </cell>
        </row>
        <row r="181">
          <cell r="A181">
            <v>112</v>
          </cell>
        </row>
        <row r="182">
          <cell r="A182">
            <v>112</v>
          </cell>
        </row>
        <row r="183">
          <cell r="A183">
            <v>112</v>
          </cell>
        </row>
        <row r="184">
          <cell r="A184">
            <v>112</v>
          </cell>
        </row>
        <row r="185">
          <cell r="A185">
            <v>112</v>
          </cell>
        </row>
        <row r="186">
          <cell r="A186">
            <v>112</v>
          </cell>
        </row>
        <row r="187">
          <cell r="A187">
            <v>112</v>
          </cell>
        </row>
        <row r="188">
          <cell r="A188">
            <v>112</v>
          </cell>
        </row>
        <row r="189">
          <cell r="A189">
            <v>112</v>
          </cell>
        </row>
        <row r="190">
          <cell r="A190">
            <v>112</v>
          </cell>
        </row>
        <row r="191">
          <cell r="A191">
            <v>112</v>
          </cell>
        </row>
        <row r="192">
          <cell r="A192">
            <v>112</v>
          </cell>
        </row>
        <row r="193">
          <cell r="A193">
            <v>112</v>
          </cell>
        </row>
        <row r="194">
          <cell r="A194">
            <v>112</v>
          </cell>
        </row>
        <row r="195">
          <cell r="A195">
            <v>112</v>
          </cell>
        </row>
        <row r="196">
          <cell r="A196">
            <v>112</v>
          </cell>
        </row>
        <row r="197">
          <cell r="A197">
            <v>112</v>
          </cell>
        </row>
        <row r="198">
          <cell r="A198">
            <v>112</v>
          </cell>
        </row>
        <row r="199">
          <cell r="A199">
            <v>112</v>
          </cell>
        </row>
        <row r="200">
          <cell r="A200">
            <v>112</v>
          </cell>
        </row>
        <row r="201">
          <cell r="A201">
            <v>112</v>
          </cell>
        </row>
        <row r="202">
          <cell r="A202">
            <v>113</v>
          </cell>
        </row>
        <row r="203">
          <cell r="A203">
            <v>113</v>
          </cell>
        </row>
        <row r="204">
          <cell r="A204">
            <v>113</v>
          </cell>
        </row>
        <row r="205">
          <cell r="A205">
            <v>113</v>
          </cell>
        </row>
        <row r="206">
          <cell r="A206">
            <v>113</v>
          </cell>
        </row>
        <row r="207">
          <cell r="A207">
            <v>113</v>
          </cell>
        </row>
        <row r="208">
          <cell r="A208">
            <v>113</v>
          </cell>
        </row>
        <row r="209">
          <cell r="A209">
            <v>113</v>
          </cell>
        </row>
        <row r="210">
          <cell r="A210">
            <v>113</v>
          </cell>
        </row>
        <row r="211">
          <cell r="A211">
            <v>113</v>
          </cell>
        </row>
        <row r="212">
          <cell r="A212">
            <v>113</v>
          </cell>
        </row>
        <row r="213">
          <cell r="A213">
            <v>113</v>
          </cell>
        </row>
        <row r="214">
          <cell r="A214">
            <v>113</v>
          </cell>
        </row>
        <row r="215">
          <cell r="A215">
            <v>113</v>
          </cell>
        </row>
        <row r="216">
          <cell r="A216">
            <v>113</v>
          </cell>
        </row>
        <row r="217">
          <cell r="A217">
            <v>113</v>
          </cell>
        </row>
        <row r="218">
          <cell r="A218">
            <v>113</v>
          </cell>
        </row>
        <row r="219">
          <cell r="A219">
            <v>113</v>
          </cell>
        </row>
        <row r="220">
          <cell r="A220">
            <v>113</v>
          </cell>
        </row>
        <row r="221">
          <cell r="A221">
            <v>113</v>
          </cell>
        </row>
        <row r="222">
          <cell r="A222">
            <v>113</v>
          </cell>
        </row>
        <row r="223">
          <cell r="A223">
            <v>113</v>
          </cell>
        </row>
        <row r="224">
          <cell r="A224">
            <v>113</v>
          </cell>
        </row>
        <row r="225">
          <cell r="A225">
            <v>113</v>
          </cell>
        </row>
        <row r="226">
          <cell r="A226">
            <v>113</v>
          </cell>
        </row>
        <row r="227">
          <cell r="A227">
            <v>113</v>
          </cell>
        </row>
        <row r="228">
          <cell r="A228">
            <v>113</v>
          </cell>
        </row>
        <row r="229">
          <cell r="A229">
            <v>113</v>
          </cell>
        </row>
        <row r="230">
          <cell r="A230">
            <v>113</v>
          </cell>
        </row>
        <row r="231">
          <cell r="A231">
            <v>113</v>
          </cell>
        </row>
        <row r="232">
          <cell r="A232">
            <v>113</v>
          </cell>
        </row>
        <row r="233">
          <cell r="A233">
            <v>113</v>
          </cell>
        </row>
        <row r="234">
          <cell r="A234">
            <v>113</v>
          </cell>
        </row>
        <row r="235">
          <cell r="A235">
            <v>113</v>
          </cell>
        </row>
        <row r="236">
          <cell r="A236">
            <v>113</v>
          </cell>
        </row>
        <row r="237">
          <cell r="A237">
            <v>113</v>
          </cell>
        </row>
        <row r="238">
          <cell r="A238">
            <v>113</v>
          </cell>
        </row>
        <row r="239">
          <cell r="A239">
            <v>113</v>
          </cell>
        </row>
        <row r="240">
          <cell r="A240">
            <v>113</v>
          </cell>
        </row>
        <row r="241">
          <cell r="A241">
            <v>113</v>
          </cell>
        </row>
        <row r="242">
          <cell r="A242">
            <v>113</v>
          </cell>
        </row>
        <row r="243">
          <cell r="A243">
            <v>113</v>
          </cell>
        </row>
        <row r="244">
          <cell r="A244">
            <v>113</v>
          </cell>
        </row>
        <row r="245">
          <cell r="A245">
            <v>113</v>
          </cell>
        </row>
        <row r="246">
          <cell r="A246">
            <v>113</v>
          </cell>
        </row>
        <row r="247">
          <cell r="A247">
            <v>113</v>
          </cell>
        </row>
        <row r="248">
          <cell r="A248">
            <v>113</v>
          </cell>
        </row>
        <row r="249">
          <cell r="A249">
            <v>113</v>
          </cell>
        </row>
        <row r="250">
          <cell r="A250">
            <v>113</v>
          </cell>
        </row>
        <row r="251">
          <cell r="A251">
            <v>113</v>
          </cell>
        </row>
        <row r="252">
          <cell r="A252">
            <v>113</v>
          </cell>
        </row>
        <row r="253">
          <cell r="A253">
            <v>113</v>
          </cell>
        </row>
        <row r="254">
          <cell r="A254">
            <v>113</v>
          </cell>
        </row>
        <row r="255">
          <cell r="A255">
            <v>113</v>
          </cell>
        </row>
        <row r="256">
          <cell r="A256">
            <v>113</v>
          </cell>
        </row>
        <row r="257">
          <cell r="A257">
            <v>113</v>
          </cell>
        </row>
        <row r="258">
          <cell r="A258">
            <v>113</v>
          </cell>
        </row>
        <row r="259">
          <cell r="A259">
            <v>113</v>
          </cell>
        </row>
        <row r="260">
          <cell r="A260">
            <v>113</v>
          </cell>
        </row>
        <row r="261">
          <cell r="A261">
            <v>113</v>
          </cell>
        </row>
        <row r="262">
          <cell r="A262">
            <v>113</v>
          </cell>
        </row>
        <row r="263">
          <cell r="A263">
            <v>113</v>
          </cell>
        </row>
        <row r="264">
          <cell r="A264">
            <v>113</v>
          </cell>
        </row>
        <row r="265">
          <cell r="A265">
            <v>113</v>
          </cell>
        </row>
        <row r="266">
          <cell r="A266">
            <v>113</v>
          </cell>
        </row>
        <row r="267">
          <cell r="A267">
            <v>113</v>
          </cell>
        </row>
        <row r="268">
          <cell r="A268">
            <v>113</v>
          </cell>
        </row>
        <row r="269">
          <cell r="A269">
            <v>113</v>
          </cell>
        </row>
        <row r="270">
          <cell r="A270">
            <v>113</v>
          </cell>
        </row>
        <row r="271">
          <cell r="A271">
            <v>113</v>
          </cell>
        </row>
        <row r="272">
          <cell r="A272">
            <v>113</v>
          </cell>
        </row>
        <row r="273">
          <cell r="A273">
            <v>113</v>
          </cell>
        </row>
        <row r="274">
          <cell r="A274">
            <v>113</v>
          </cell>
        </row>
        <row r="275">
          <cell r="A275">
            <v>113</v>
          </cell>
        </row>
        <row r="276">
          <cell r="A276">
            <v>113</v>
          </cell>
        </row>
        <row r="277">
          <cell r="A277">
            <v>113</v>
          </cell>
        </row>
        <row r="278">
          <cell r="A278">
            <v>113</v>
          </cell>
        </row>
        <row r="279">
          <cell r="A279">
            <v>113</v>
          </cell>
        </row>
        <row r="280">
          <cell r="A280">
            <v>113</v>
          </cell>
        </row>
        <row r="281">
          <cell r="A281">
            <v>113</v>
          </cell>
        </row>
        <row r="282">
          <cell r="A282">
            <v>113</v>
          </cell>
        </row>
        <row r="283">
          <cell r="A283">
            <v>113</v>
          </cell>
        </row>
        <row r="284">
          <cell r="A284">
            <v>113</v>
          </cell>
        </row>
        <row r="285">
          <cell r="A285">
            <v>113</v>
          </cell>
        </row>
        <row r="286">
          <cell r="A286">
            <v>113</v>
          </cell>
        </row>
        <row r="287">
          <cell r="A287">
            <v>113</v>
          </cell>
        </row>
        <row r="288">
          <cell r="A288">
            <v>113</v>
          </cell>
        </row>
        <row r="289">
          <cell r="A289">
            <v>113</v>
          </cell>
        </row>
        <row r="290">
          <cell r="A290">
            <v>113</v>
          </cell>
        </row>
        <row r="291">
          <cell r="A291">
            <v>113</v>
          </cell>
        </row>
        <row r="292">
          <cell r="A292">
            <v>113</v>
          </cell>
        </row>
        <row r="293">
          <cell r="A293">
            <v>113</v>
          </cell>
        </row>
        <row r="294">
          <cell r="A294">
            <v>113</v>
          </cell>
        </row>
        <row r="295">
          <cell r="A295">
            <v>113</v>
          </cell>
        </row>
        <row r="296">
          <cell r="A296">
            <v>113</v>
          </cell>
        </row>
        <row r="297">
          <cell r="A297">
            <v>113</v>
          </cell>
        </row>
        <row r="298">
          <cell r="A298">
            <v>113</v>
          </cell>
        </row>
        <row r="299">
          <cell r="A299">
            <v>113</v>
          </cell>
        </row>
        <row r="300">
          <cell r="A300">
            <v>113</v>
          </cell>
        </row>
        <row r="301">
          <cell r="A301">
            <v>113</v>
          </cell>
        </row>
        <row r="302">
          <cell r="A302">
            <v>113</v>
          </cell>
        </row>
        <row r="303">
          <cell r="A303">
            <v>113</v>
          </cell>
        </row>
        <row r="304">
          <cell r="A304">
            <v>113</v>
          </cell>
        </row>
        <row r="305">
          <cell r="A305">
            <v>113</v>
          </cell>
        </row>
        <row r="306">
          <cell r="A306">
            <v>113</v>
          </cell>
        </row>
        <row r="307">
          <cell r="A307">
            <v>113</v>
          </cell>
        </row>
        <row r="308">
          <cell r="A308">
            <v>113</v>
          </cell>
        </row>
        <row r="309">
          <cell r="A309">
            <v>113</v>
          </cell>
        </row>
        <row r="310">
          <cell r="A310">
            <v>113</v>
          </cell>
        </row>
        <row r="311">
          <cell r="A311">
            <v>113</v>
          </cell>
        </row>
        <row r="312">
          <cell r="A312">
            <v>113</v>
          </cell>
        </row>
        <row r="313">
          <cell r="A313">
            <v>113</v>
          </cell>
        </row>
        <row r="314">
          <cell r="A314">
            <v>113</v>
          </cell>
        </row>
        <row r="315">
          <cell r="A315">
            <v>113</v>
          </cell>
        </row>
        <row r="316">
          <cell r="A316">
            <v>113</v>
          </cell>
        </row>
        <row r="317">
          <cell r="A317">
            <v>113</v>
          </cell>
        </row>
        <row r="318">
          <cell r="A318">
            <v>113</v>
          </cell>
        </row>
        <row r="319">
          <cell r="A319">
            <v>113</v>
          </cell>
        </row>
        <row r="320">
          <cell r="A320">
            <v>113</v>
          </cell>
        </row>
        <row r="321">
          <cell r="A321">
            <v>113</v>
          </cell>
        </row>
        <row r="322">
          <cell r="A322">
            <v>113</v>
          </cell>
        </row>
        <row r="323">
          <cell r="A323">
            <v>113</v>
          </cell>
        </row>
        <row r="324">
          <cell r="A324">
            <v>113</v>
          </cell>
        </row>
        <row r="325">
          <cell r="A325">
            <v>113</v>
          </cell>
        </row>
        <row r="326">
          <cell r="A326">
            <v>113</v>
          </cell>
        </row>
        <row r="327">
          <cell r="A327">
            <v>113</v>
          </cell>
        </row>
        <row r="328">
          <cell r="A328">
            <v>113</v>
          </cell>
        </row>
        <row r="329">
          <cell r="A329">
            <v>113</v>
          </cell>
        </row>
        <row r="330">
          <cell r="A330">
            <v>113</v>
          </cell>
        </row>
        <row r="331">
          <cell r="A331">
            <v>113</v>
          </cell>
        </row>
        <row r="332">
          <cell r="A332">
            <v>113</v>
          </cell>
        </row>
        <row r="333">
          <cell r="A333">
            <v>113</v>
          </cell>
        </row>
        <row r="334">
          <cell r="A334">
            <v>113</v>
          </cell>
        </row>
        <row r="335">
          <cell r="A335">
            <v>113</v>
          </cell>
        </row>
        <row r="336">
          <cell r="A336">
            <v>113</v>
          </cell>
        </row>
        <row r="337">
          <cell r="A337">
            <v>113</v>
          </cell>
        </row>
        <row r="338">
          <cell r="A338">
            <v>113</v>
          </cell>
        </row>
        <row r="339">
          <cell r="A339">
            <v>113</v>
          </cell>
        </row>
        <row r="340">
          <cell r="A340">
            <v>113</v>
          </cell>
        </row>
        <row r="341">
          <cell r="A341">
            <v>113</v>
          </cell>
        </row>
        <row r="342">
          <cell r="A342">
            <v>113</v>
          </cell>
        </row>
        <row r="343">
          <cell r="A343">
            <v>113</v>
          </cell>
        </row>
        <row r="344">
          <cell r="A344">
            <v>113</v>
          </cell>
        </row>
        <row r="345">
          <cell r="A345">
            <v>113</v>
          </cell>
        </row>
        <row r="346">
          <cell r="A346">
            <v>113</v>
          </cell>
        </row>
        <row r="347">
          <cell r="A347">
            <v>113</v>
          </cell>
        </row>
        <row r="348">
          <cell r="A348">
            <v>113</v>
          </cell>
        </row>
        <row r="349">
          <cell r="A349">
            <v>113</v>
          </cell>
        </row>
        <row r="350">
          <cell r="A350">
            <v>113</v>
          </cell>
        </row>
        <row r="351">
          <cell r="A351">
            <v>113</v>
          </cell>
        </row>
        <row r="352">
          <cell r="A352">
            <v>113</v>
          </cell>
        </row>
        <row r="353">
          <cell r="A353">
            <v>113</v>
          </cell>
        </row>
        <row r="354">
          <cell r="A354">
            <v>113</v>
          </cell>
        </row>
        <row r="355">
          <cell r="A355">
            <v>113</v>
          </cell>
        </row>
        <row r="356">
          <cell r="A356">
            <v>113</v>
          </cell>
        </row>
        <row r="357">
          <cell r="A357">
            <v>113</v>
          </cell>
        </row>
        <row r="358">
          <cell r="A358">
            <v>113</v>
          </cell>
        </row>
        <row r="359">
          <cell r="A359">
            <v>113</v>
          </cell>
        </row>
        <row r="360">
          <cell r="A360">
            <v>113</v>
          </cell>
        </row>
        <row r="361">
          <cell r="A361">
            <v>113</v>
          </cell>
        </row>
        <row r="362">
          <cell r="A362">
            <v>113</v>
          </cell>
        </row>
        <row r="363">
          <cell r="A363">
            <v>113</v>
          </cell>
        </row>
        <row r="364">
          <cell r="A364">
            <v>113</v>
          </cell>
        </row>
        <row r="365">
          <cell r="A365">
            <v>113</v>
          </cell>
        </row>
        <row r="366">
          <cell r="A366">
            <v>113</v>
          </cell>
        </row>
        <row r="367">
          <cell r="A367">
            <v>113</v>
          </cell>
        </row>
        <row r="368">
          <cell r="A368">
            <v>113</v>
          </cell>
        </row>
        <row r="369">
          <cell r="A369">
            <v>113</v>
          </cell>
        </row>
        <row r="370">
          <cell r="A370">
            <v>121</v>
          </cell>
        </row>
        <row r="371">
          <cell r="A371">
            <v>121</v>
          </cell>
        </row>
        <row r="372">
          <cell r="A372">
            <v>121</v>
          </cell>
        </row>
        <row r="373">
          <cell r="A373">
            <v>121</v>
          </cell>
        </row>
        <row r="374">
          <cell r="A374">
            <v>121</v>
          </cell>
        </row>
        <row r="375">
          <cell r="A375">
            <v>121</v>
          </cell>
        </row>
        <row r="376">
          <cell r="A376">
            <v>121</v>
          </cell>
        </row>
        <row r="377">
          <cell r="A377">
            <v>121</v>
          </cell>
        </row>
        <row r="378">
          <cell r="A378">
            <v>121</v>
          </cell>
        </row>
        <row r="379">
          <cell r="A379">
            <v>121</v>
          </cell>
        </row>
        <row r="380">
          <cell r="A380">
            <v>121</v>
          </cell>
        </row>
        <row r="381">
          <cell r="A381">
            <v>121</v>
          </cell>
        </row>
        <row r="382">
          <cell r="A382">
            <v>121</v>
          </cell>
        </row>
        <row r="383">
          <cell r="A383">
            <v>121</v>
          </cell>
        </row>
        <row r="384">
          <cell r="A384">
            <v>121</v>
          </cell>
        </row>
        <row r="385">
          <cell r="A385">
            <v>121</v>
          </cell>
        </row>
        <row r="386">
          <cell r="A386">
            <v>121</v>
          </cell>
        </row>
        <row r="387">
          <cell r="A387">
            <v>121</v>
          </cell>
        </row>
        <row r="388">
          <cell r="A388">
            <v>121</v>
          </cell>
        </row>
        <row r="389">
          <cell r="A389">
            <v>121</v>
          </cell>
        </row>
        <row r="390">
          <cell r="A390">
            <v>121</v>
          </cell>
        </row>
        <row r="391">
          <cell r="A391">
            <v>121</v>
          </cell>
        </row>
        <row r="392">
          <cell r="A392">
            <v>121</v>
          </cell>
        </row>
        <row r="393">
          <cell r="A393">
            <v>121</v>
          </cell>
        </row>
        <row r="394">
          <cell r="A394">
            <v>121</v>
          </cell>
        </row>
        <row r="395">
          <cell r="A395">
            <v>121</v>
          </cell>
        </row>
        <row r="396">
          <cell r="A396">
            <v>121</v>
          </cell>
        </row>
        <row r="397">
          <cell r="A397">
            <v>121</v>
          </cell>
        </row>
        <row r="398">
          <cell r="A398">
            <v>121</v>
          </cell>
        </row>
        <row r="399">
          <cell r="A399">
            <v>121</v>
          </cell>
        </row>
        <row r="400">
          <cell r="A400">
            <v>121</v>
          </cell>
        </row>
        <row r="401">
          <cell r="A401">
            <v>121</v>
          </cell>
        </row>
        <row r="402">
          <cell r="A402">
            <v>121</v>
          </cell>
        </row>
        <row r="403">
          <cell r="A403">
            <v>121</v>
          </cell>
        </row>
        <row r="404">
          <cell r="A404">
            <v>121</v>
          </cell>
        </row>
        <row r="405">
          <cell r="A405">
            <v>121</v>
          </cell>
        </row>
        <row r="406">
          <cell r="A406">
            <v>121</v>
          </cell>
        </row>
        <row r="407">
          <cell r="A407">
            <v>121</v>
          </cell>
        </row>
        <row r="408">
          <cell r="A408">
            <v>121</v>
          </cell>
        </row>
        <row r="409">
          <cell r="A409">
            <v>121</v>
          </cell>
        </row>
        <row r="410">
          <cell r="A410">
            <v>121</v>
          </cell>
        </row>
        <row r="411">
          <cell r="A411">
            <v>121</v>
          </cell>
        </row>
        <row r="412">
          <cell r="A412">
            <v>121</v>
          </cell>
        </row>
        <row r="413">
          <cell r="A413">
            <v>121</v>
          </cell>
        </row>
        <row r="414">
          <cell r="A414">
            <v>121</v>
          </cell>
        </row>
        <row r="415">
          <cell r="A415">
            <v>121</v>
          </cell>
        </row>
        <row r="416">
          <cell r="A416">
            <v>121</v>
          </cell>
        </row>
        <row r="417">
          <cell r="A417">
            <v>121</v>
          </cell>
        </row>
        <row r="418">
          <cell r="A418">
            <v>121</v>
          </cell>
        </row>
        <row r="419">
          <cell r="A419">
            <v>121</v>
          </cell>
        </row>
        <row r="420">
          <cell r="A420">
            <v>121</v>
          </cell>
        </row>
        <row r="421">
          <cell r="A421">
            <v>121</v>
          </cell>
        </row>
        <row r="422">
          <cell r="A422">
            <v>121</v>
          </cell>
        </row>
        <row r="423">
          <cell r="A423">
            <v>121</v>
          </cell>
        </row>
        <row r="424">
          <cell r="A424">
            <v>121</v>
          </cell>
        </row>
        <row r="425">
          <cell r="A425">
            <v>121</v>
          </cell>
        </row>
        <row r="426">
          <cell r="A426">
            <v>121</v>
          </cell>
        </row>
        <row r="427">
          <cell r="A427">
            <v>121</v>
          </cell>
        </row>
        <row r="428">
          <cell r="A428">
            <v>121</v>
          </cell>
        </row>
        <row r="429">
          <cell r="A429">
            <v>121</v>
          </cell>
        </row>
        <row r="430">
          <cell r="A430">
            <v>121</v>
          </cell>
        </row>
        <row r="431">
          <cell r="A431">
            <v>121</v>
          </cell>
        </row>
        <row r="432">
          <cell r="A432">
            <v>121</v>
          </cell>
        </row>
        <row r="433">
          <cell r="A433">
            <v>121</v>
          </cell>
        </row>
        <row r="434">
          <cell r="A434">
            <v>121</v>
          </cell>
        </row>
        <row r="435">
          <cell r="A435">
            <v>121</v>
          </cell>
        </row>
        <row r="436">
          <cell r="A436">
            <v>121</v>
          </cell>
        </row>
        <row r="437">
          <cell r="A437">
            <v>121</v>
          </cell>
        </row>
        <row r="438">
          <cell r="A438">
            <v>121</v>
          </cell>
        </row>
        <row r="439">
          <cell r="A439">
            <v>121</v>
          </cell>
        </row>
        <row r="440">
          <cell r="A440">
            <v>121</v>
          </cell>
        </row>
        <row r="441">
          <cell r="A441">
            <v>121</v>
          </cell>
        </row>
        <row r="442">
          <cell r="A442">
            <v>121</v>
          </cell>
        </row>
        <row r="443">
          <cell r="A443">
            <v>121</v>
          </cell>
        </row>
        <row r="444">
          <cell r="A444">
            <v>121</v>
          </cell>
        </row>
        <row r="445">
          <cell r="A445">
            <v>121</v>
          </cell>
        </row>
        <row r="446">
          <cell r="A446">
            <v>121</v>
          </cell>
        </row>
        <row r="447">
          <cell r="A447">
            <v>121</v>
          </cell>
        </row>
        <row r="448">
          <cell r="A448">
            <v>121</v>
          </cell>
        </row>
        <row r="449">
          <cell r="A449">
            <v>121</v>
          </cell>
        </row>
        <row r="450">
          <cell r="A450">
            <v>121</v>
          </cell>
        </row>
        <row r="451">
          <cell r="A451">
            <v>121</v>
          </cell>
        </row>
        <row r="452">
          <cell r="A452">
            <v>121</v>
          </cell>
        </row>
        <row r="453">
          <cell r="A453">
            <v>121</v>
          </cell>
        </row>
        <row r="454">
          <cell r="A454">
            <v>121</v>
          </cell>
        </row>
        <row r="455">
          <cell r="A455">
            <v>121</v>
          </cell>
        </row>
        <row r="456">
          <cell r="A456">
            <v>121</v>
          </cell>
        </row>
        <row r="457">
          <cell r="A457">
            <v>121</v>
          </cell>
        </row>
        <row r="458">
          <cell r="A458">
            <v>121</v>
          </cell>
        </row>
        <row r="459">
          <cell r="A459">
            <v>121</v>
          </cell>
        </row>
        <row r="460">
          <cell r="A460">
            <v>121</v>
          </cell>
        </row>
        <row r="461">
          <cell r="A461">
            <v>121</v>
          </cell>
        </row>
        <row r="462">
          <cell r="A462">
            <v>121</v>
          </cell>
        </row>
        <row r="463">
          <cell r="A463">
            <v>121</v>
          </cell>
        </row>
        <row r="464">
          <cell r="A464">
            <v>121</v>
          </cell>
        </row>
        <row r="465">
          <cell r="A465">
            <v>121</v>
          </cell>
        </row>
        <row r="466">
          <cell r="A466">
            <v>121</v>
          </cell>
        </row>
        <row r="467">
          <cell r="A467">
            <v>121</v>
          </cell>
        </row>
        <row r="468">
          <cell r="A468">
            <v>121</v>
          </cell>
        </row>
        <row r="469">
          <cell r="A469">
            <v>121</v>
          </cell>
        </row>
        <row r="470">
          <cell r="A470">
            <v>121</v>
          </cell>
        </row>
        <row r="471">
          <cell r="A471">
            <v>121</v>
          </cell>
        </row>
        <row r="472">
          <cell r="A472">
            <v>121</v>
          </cell>
        </row>
        <row r="473">
          <cell r="A473">
            <v>121</v>
          </cell>
        </row>
        <row r="474">
          <cell r="A474">
            <v>121</v>
          </cell>
        </row>
        <row r="475">
          <cell r="A475">
            <v>121</v>
          </cell>
        </row>
        <row r="476">
          <cell r="A476">
            <v>121</v>
          </cell>
        </row>
        <row r="477">
          <cell r="A477">
            <v>121</v>
          </cell>
        </row>
        <row r="478">
          <cell r="A478">
            <v>121</v>
          </cell>
        </row>
        <row r="479">
          <cell r="A479">
            <v>121</v>
          </cell>
        </row>
        <row r="480">
          <cell r="A480">
            <v>121</v>
          </cell>
        </row>
        <row r="481">
          <cell r="A481">
            <v>121</v>
          </cell>
        </row>
        <row r="482">
          <cell r="A482">
            <v>121</v>
          </cell>
        </row>
        <row r="483">
          <cell r="A483">
            <v>121</v>
          </cell>
        </row>
        <row r="484">
          <cell r="A484">
            <v>121</v>
          </cell>
        </row>
        <row r="485">
          <cell r="A485">
            <v>121</v>
          </cell>
        </row>
        <row r="486">
          <cell r="A486">
            <v>121</v>
          </cell>
        </row>
        <row r="487">
          <cell r="A487">
            <v>121</v>
          </cell>
        </row>
        <row r="488">
          <cell r="A488">
            <v>121</v>
          </cell>
        </row>
        <row r="489">
          <cell r="A489">
            <v>121</v>
          </cell>
        </row>
        <row r="490">
          <cell r="A490">
            <v>121</v>
          </cell>
        </row>
        <row r="491">
          <cell r="A491">
            <v>121</v>
          </cell>
        </row>
        <row r="492">
          <cell r="A492">
            <v>121</v>
          </cell>
        </row>
        <row r="493">
          <cell r="A493">
            <v>121</v>
          </cell>
        </row>
        <row r="494">
          <cell r="A494">
            <v>121</v>
          </cell>
        </row>
        <row r="495">
          <cell r="A495">
            <v>121</v>
          </cell>
        </row>
        <row r="496">
          <cell r="A496">
            <v>121</v>
          </cell>
        </row>
        <row r="497">
          <cell r="A497">
            <v>121</v>
          </cell>
        </row>
        <row r="498">
          <cell r="A498">
            <v>121</v>
          </cell>
        </row>
        <row r="499">
          <cell r="A499">
            <v>121</v>
          </cell>
        </row>
        <row r="500">
          <cell r="A500">
            <v>121</v>
          </cell>
        </row>
        <row r="501">
          <cell r="A501">
            <v>121</v>
          </cell>
        </row>
        <row r="502">
          <cell r="A502">
            <v>121</v>
          </cell>
        </row>
        <row r="503">
          <cell r="A503">
            <v>121</v>
          </cell>
        </row>
        <row r="504">
          <cell r="A504">
            <v>121</v>
          </cell>
        </row>
        <row r="505">
          <cell r="A505">
            <v>121</v>
          </cell>
        </row>
        <row r="506">
          <cell r="A506">
            <v>121</v>
          </cell>
        </row>
        <row r="507">
          <cell r="A507">
            <v>121</v>
          </cell>
        </row>
        <row r="508">
          <cell r="A508">
            <v>121</v>
          </cell>
        </row>
        <row r="509">
          <cell r="A509">
            <v>121</v>
          </cell>
        </row>
        <row r="510">
          <cell r="A510">
            <v>121</v>
          </cell>
        </row>
        <row r="511">
          <cell r="A511">
            <v>121</v>
          </cell>
        </row>
        <row r="512">
          <cell r="A512">
            <v>121</v>
          </cell>
        </row>
        <row r="513">
          <cell r="A513">
            <v>121</v>
          </cell>
        </row>
        <row r="514">
          <cell r="A514">
            <v>121</v>
          </cell>
        </row>
        <row r="515">
          <cell r="A515">
            <v>121</v>
          </cell>
        </row>
        <row r="516">
          <cell r="A516">
            <v>121</v>
          </cell>
        </row>
        <row r="517">
          <cell r="A517">
            <v>121</v>
          </cell>
        </row>
        <row r="518">
          <cell r="A518">
            <v>121</v>
          </cell>
        </row>
        <row r="519">
          <cell r="A519">
            <v>121</v>
          </cell>
        </row>
        <row r="520">
          <cell r="A520">
            <v>121</v>
          </cell>
        </row>
        <row r="521">
          <cell r="A521">
            <v>121</v>
          </cell>
        </row>
        <row r="522">
          <cell r="A522">
            <v>121</v>
          </cell>
        </row>
        <row r="523">
          <cell r="A523">
            <v>121</v>
          </cell>
        </row>
        <row r="524">
          <cell r="A524">
            <v>121</v>
          </cell>
        </row>
        <row r="525">
          <cell r="A525">
            <v>121</v>
          </cell>
        </row>
        <row r="526">
          <cell r="A526">
            <v>121</v>
          </cell>
        </row>
        <row r="527">
          <cell r="A527">
            <v>121</v>
          </cell>
        </row>
        <row r="528">
          <cell r="A528">
            <v>121</v>
          </cell>
        </row>
        <row r="529">
          <cell r="A529">
            <v>121</v>
          </cell>
        </row>
        <row r="530">
          <cell r="A530">
            <v>121</v>
          </cell>
        </row>
        <row r="531">
          <cell r="A531">
            <v>121</v>
          </cell>
        </row>
        <row r="532">
          <cell r="A532">
            <v>121</v>
          </cell>
        </row>
        <row r="533">
          <cell r="A533">
            <v>121</v>
          </cell>
        </row>
        <row r="534">
          <cell r="A534">
            <v>121</v>
          </cell>
        </row>
        <row r="535">
          <cell r="A535">
            <v>121</v>
          </cell>
        </row>
        <row r="536">
          <cell r="A536">
            <v>121</v>
          </cell>
        </row>
        <row r="537">
          <cell r="A537">
            <v>121</v>
          </cell>
        </row>
        <row r="538">
          <cell r="A538">
            <v>121</v>
          </cell>
        </row>
        <row r="539">
          <cell r="A539">
            <v>121</v>
          </cell>
        </row>
        <row r="540">
          <cell r="A540">
            <v>121</v>
          </cell>
        </row>
        <row r="541">
          <cell r="A541">
            <v>121</v>
          </cell>
        </row>
        <row r="542">
          <cell r="A542">
            <v>121</v>
          </cell>
        </row>
        <row r="543">
          <cell r="A543">
            <v>121</v>
          </cell>
        </row>
        <row r="544">
          <cell r="A544">
            <v>121</v>
          </cell>
        </row>
        <row r="545">
          <cell r="A545">
            <v>121</v>
          </cell>
        </row>
        <row r="546">
          <cell r="A546">
            <v>121</v>
          </cell>
        </row>
        <row r="547">
          <cell r="A547">
            <v>121</v>
          </cell>
        </row>
        <row r="548">
          <cell r="A548">
            <v>121</v>
          </cell>
        </row>
        <row r="549">
          <cell r="A549">
            <v>121</v>
          </cell>
        </row>
        <row r="550">
          <cell r="A550">
            <v>121</v>
          </cell>
        </row>
        <row r="551">
          <cell r="A551">
            <v>121</v>
          </cell>
        </row>
        <row r="552">
          <cell r="A552">
            <v>121</v>
          </cell>
        </row>
        <row r="553">
          <cell r="A553">
            <v>121</v>
          </cell>
        </row>
        <row r="554">
          <cell r="A554">
            <v>121</v>
          </cell>
        </row>
        <row r="555">
          <cell r="A555">
            <v>121</v>
          </cell>
        </row>
        <row r="556">
          <cell r="A556">
            <v>121</v>
          </cell>
        </row>
        <row r="557">
          <cell r="A557">
            <v>121</v>
          </cell>
        </row>
        <row r="558">
          <cell r="A558">
            <v>121</v>
          </cell>
        </row>
        <row r="559">
          <cell r="A559">
            <v>121</v>
          </cell>
        </row>
        <row r="560">
          <cell r="A560">
            <v>121</v>
          </cell>
        </row>
        <row r="561">
          <cell r="A561">
            <v>121</v>
          </cell>
        </row>
        <row r="562">
          <cell r="A562">
            <v>121</v>
          </cell>
        </row>
        <row r="563">
          <cell r="A563">
            <v>121</v>
          </cell>
        </row>
        <row r="564">
          <cell r="A564">
            <v>121</v>
          </cell>
        </row>
        <row r="565">
          <cell r="A565">
            <v>121</v>
          </cell>
        </row>
        <row r="566">
          <cell r="A566">
            <v>121</v>
          </cell>
        </row>
        <row r="567">
          <cell r="A567">
            <v>121</v>
          </cell>
        </row>
        <row r="568">
          <cell r="A568">
            <v>121</v>
          </cell>
        </row>
        <row r="569">
          <cell r="A569">
            <v>121</v>
          </cell>
        </row>
        <row r="570">
          <cell r="A570">
            <v>121</v>
          </cell>
        </row>
        <row r="571">
          <cell r="A571">
            <v>121</v>
          </cell>
        </row>
        <row r="572">
          <cell r="A572">
            <v>121</v>
          </cell>
        </row>
        <row r="573">
          <cell r="A573">
            <v>121</v>
          </cell>
        </row>
        <row r="574">
          <cell r="A574">
            <v>121</v>
          </cell>
        </row>
        <row r="575">
          <cell r="A575">
            <v>121</v>
          </cell>
        </row>
        <row r="576">
          <cell r="A576">
            <v>121</v>
          </cell>
        </row>
        <row r="577">
          <cell r="A577">
            <v>121</v>
          </cell>
        </row>
        <row r="578">
          <cell r="A578">
            <v>121</v>
          </cell>
        </row>
        <row r="579">
          <cell r="A579">
            <v>121</v>
          </cell>
        </row>
        <row r="580">
          <cell r="A580">
            <v>121</v>
          </cell>
        </row>
        <row r="581">
          <cell r="A581">
            <v>121</v>
          </cell>
        </row>
        <row r="582">
          <cell r="A582">
            <v>121</v>
          </cell>
        </row>
        <row r="583">
          <cell r="A583">
            <v>121</v>
          </cell>
        </row>
        <row r="584">
          <cell r="A584">
            <v>121</v>
          </cell>
        </row>
        <row r="585">
          <cell r="A585">
            <v>121</v>
          </cell>
        </row>
        <row r="586">
          <cell r="A586">
            <v>121</v>
          </cell>
        </row>
        <row r="587">
          <cell r="A587">
            <v>121</v>
          </cell>
        </row>
        <row r="588">
          <cell r="A588">
            <v>121</v>
          </cell>
        </row>
        <row r="589">
          <cell r="A589">
            <v>121</v>
          </cell>
        </row>
        <row r="590">
          <cell r="A590">
            <v>121</v>
          </cell>
        </row>
        <row r="591">
          <cell r="A591">
            <v>121</v>
          </cell>
        </row>
        <row r="592">
          <cell r="A592">
            <v>121</v>
          </cell>
        </row>
        <row r="593">
          <cell r="A593">
            <v>121</v>
          </cell>
        </row>
        <row r="594">
          <cell r="A594">
            <v>122</v>
          </cell>
        </row>
        <row r="595">
          <cell r="A595">
            <v>122</v>
          </cell>
        </row>
        <row r="596">
          <cell r="A596">
            <v>122</v>
          </cell>
        </row>
        <row r="597">
          <cell r="A597">
            <v>122</v>
          </cell>
        </row>
        <row r="598">
          <cell r="A598">
            <v>122</v>
          </cell>
        </row>
        <row r="599">
          <cell r="A599">
            <v>122</v>
          </cell>
        </row>
        <row r="600">
          <cell r="A600">
            <v>122</v>
          </cell>
        </row>
        <row r="601">
          <cell r="A601">
            <v>122</v>
          </cell>
        </row>
        <row r="602">
          <cell r="A602">
            <v>122</v>
          </cell>
        </row>
        <row r="603">
          <cell r="A603">
            <v>122</v>
          </cell>
        </row>
        <row r="604">
          <cell r="A604">
            <v>122</v>
          </cell>
        </row>
        <row r="605">
          <cell r="A605">
            <v>122</v>
          </cell>
        </row>
        <row r="606">
          <cell r="A606">
            <v>122</v>
          </cell>
        </row>
        <row r="607">
          <cell r="A607">
            <v>122</v>
          </cell>
        </row>
        <row r="608">
          <cell r="A608">
            <v>122</v>
          </cell>
        </row>
        <row r="609">
          <cell r="A609">
            <v>122</v>
          </cell>
        </row>
        <row r="610">
          <cell r="A610">
            <v>122</v>
          </cell>
        </row>
        <row r="611">
          <cell r="A611">
            <v>122</v>
          </cell>
        </row>
        <row r="612">
          <cell r="A612">
            <v>122</v>
          </cell>
        </row>
        <row r="613">
          <cell r="A613">
            <v>122</v>
          </cell>
        </row>
        <row r="614">
          <cell r="A614">
            <v>122</v>
          </cell>
        </row>
        <row r="615">
          <cell r="A615">
            <v>122</v>
          </cell>
        </row>
        <row r="616">
          <cell r="A616">
            <v>122</v>
          </cell>
        </row>
        <row r="617">
          <cell r="A617">
            <v>122</v>
          </cell>
        </row>
        <row r="618">
          <cell r="A618">
            <v>122</v>
          </cell>
        </row>
        <row r="619">
          <cell r="A619">
            <v>122</v>
          </cell>
        </row>
        <row r="620">
          <cell r="A620">
            <v>122</v>
          </cell>
        </row>
        <row r="621">
          <cell r="A621">
            <v>122</v>
          </cell>
        </row>
        <row r="622">
          <cell r="A622">
            <v>122</v>
          </cell>
        </row>
        <row r="623">
          <cell r="A623">
            <v>122</v>
          </cell>
        </row>
        <row r="624">
          <cell r="A624">
            <v>122</v>
          </cell>
        </row>
        <row r="625">
          <cell r="A625">
            <v>122</v>
          </cell>
        </row>
        <row r="626">
          <cell r="A626">
            <v>122</v>
          </cell>
        </row>
        <row r="627">
          <cell r="A627">
            <v>122</v>
          </cell>
        </row>
        <row r="628">
          <cell r="A628">
            <v>122</v>
          </cell>
        </row>
        <row r="629">
          <cell r="A629">
            <v>122</v>
          </cell>
        </row>
        <row r="630">
          <cell r="A630">
            <v>122</v>
          </cell>
        </row>
        <row r="631">
          <cell r="A631">
            <v>122</v>
          </cell>
        </row>
        <row r="632">
          <cell r="A632">
            <v>122</v>
          </cell>
        </row>
        <row r="633">
          <cell r="A633">
            <v>122</v>
          </cell>
        </row>
        <row r="634">
          <cell r="A634">
            <v>122</v>
          </cell>
        </row>
        <row r="635">
          <cell r="A635">
            <v>122</v>
          </cell>
        </row>
        <row r="636">
          <cell r="A636">
            <v>122</v>
          </cell>
        </row>
        <row r="637">
          <cell r="A637">
            <v>122</v>
          </cell>
        </row>
        <row r="638">
          <cell r="A638">
            <v>122</v>
          </cell>
        </row>
        <row r="639">
          <cell r="A639">
            <v>122</v>
          </cell>
        </row>
        <row r="640">
          <cell r="A640">
            <v>122</v>
          </cell>
        </row>
        <row r="641">
          <cell r="A641">
            <v>122</v>
          </cell>
        </row>
        <row r="642">
          <cell r="A642">
            <v>122</v>
          </cell>
        </row>
        <row r="643">
          <cell r="A643">
            <v>122</v>
          </cell>
        </row>
        <row r="644">
          <cell r="A644">
            <v>122</v>
          </cell>
        </row>
        <row r="645">
          <cell r="A645">
            <v>122</v>
          </cell>
        </row>
        <row r="646">
          <cell r="A646">
            <v>122</v>
          </cell>
        </row>
        <row r="647">
          <cell r="A647">
            <v>122</v>
          </cell>
        </row>
        <row r="648">
          <cell r="A648">
            <v>122</v>
          </cell>
        </row>
        <row r="649">
          <cell r="A649">
            <v>122</v>
          </cell>
        </row>
        <row r="650">
          <cell r="A650">
            <v>122</v>
          </cell>
        </row>
        <row r="651">
          <cell r="A651">
            <v>122</v>
          </cell>
        </row>
        <row r="652">
          <cell r="A652">
            <v>122</v>
          </cell>
        </row>
        <row r="653">
          <cell r="A653">
            <v>122</v>
          </cell>
        </row>
        <row r="654">
          <cell r="A654">
            <v>122</v>
          </cell>
        </row>
        <row r="655">
          <cell r="A655">
            <v>122</v>
          </cell>
        </row>
        <row r="656">
          <cell r="A656">
            <v>122</v>
          </cell>
        </row>
        <row r="657">
          <cell r="A657">
            <v>122</v>
          </cell>
        </row>
        <row r="658">
          <cell r="A658">
            <v>122</v>
          </cell>
        </row>
        <row r="659">
          <cell r="A659">
            <v>122</v>
          </cell>
        </row>
        <row r="660">
          <cell r="A660">
            <v>122</v>
          </cell>
        </row>
        <row r="661">
          <cell r="A661">
            <v>122</v>
          </cell>
        </row>
        <row r="662">
          <cell r="A662">
            <v>122</v>
          </cell>
        </row>
        <row r="663">
          <cell r="A663">
            <v>122</v>
          </cell>
        </row>
        <row r="664">
          <cell r="A664">
            <v>122</v>
          </cell>
        </row>
        <row r="665">
          <cell r="A665">
            <v>122</v>
          </cell>
        </row>
        <row r="666">
          <cell r="A666">
            <v>122</v>
          </cell>
        </row>
        <row r="667">
          <cell r="A667">
            <v>122</v>
          </cell>
        </row>
        <row r="668">
          <cell r="A668">
            <v>122</v>
          </cell>
        </row>
        <row r="669">
          <cell r="A669">
            <v>122</v>
          </cell>
        </row>
        <row r="670">
          <cell r="A670">
            <v>122</v>
          </cell>
        </row>
        <row r="671">
          <cell r="A671">
            <v>122</v>
          </cell>
        </row>
        <row r="672">
          <cell r="A672">
            <v>122</v>
          </cell>
        </row>
        <row r="673">
          <cell r="A673">
            <v>122</v>
          </cell>
        </row>
        <row r="674">
          <cell r="A674">
            <v>122</v>
          </cell>
        </row>
        <row r="675">
          <cell r="A675">
            <v>122</v>
          </cell>
        </row>
        <row r="676">
          <cell r="A676">
            <v>122</v>
          </cell>
        </row>
        <row r="677">
          <cell r="A677">
            <v>122</v>
          </cell>
        </row>
        <row r="678">
          <cell r="A678">
            <v>122</v>
          </cell>
        </row>
        <row r="679">
          <cell r="A679">
            <v>122</v>
          </cell>
        </row>
        <row r="680">
          <cell r="A680">
            <v>122</v>
          </cell>
        </row>
        <row r="681">
          <cell r="A681">
            <v>122</v>
          </cell>
        </row>
        <row r="682">
          <cell r="A682">
            <v>122</v>
          </cell>
        </row>
        <row r="683">
          <cell r="A683">
            <v>122</v>
          </cell>
        </row>
        <row r="684">
          <cell r="A684">
            <v>122</v>
          </cell>
        </row>
        <row r="685">
          <cell r="A685">
            <v>122</v>
          </cell>
        </row>
        <row r="686">
          <cell r="A686">
            <v>122</v>
          </cell>
        </row>
        <row r="687">
          <cell r="A687">
            <v>122</v>
          </cell>
        </row>
        <row r="688">
          <cell r="A688">
            <v>122</v>
          </cell>
        </row>
        <row r="689">
          <cell r="A689">
            <v>122</v>
          </cell>
        </row>
        <row r="690">
          <cell r="A690">
            <v>122</v>
          </cell>
        </row>
        <row r="691">
          <cell r="A691">
            <v>122</v>
          </cell>
        </row>
        <row r="692">
          <cell r="A692">
            <v>122</v>
          </cell>
        </row>
        <row r="693">
          <cell r="A693">
            <v>122</v>
          </cell>
        </row>
        <row r="694">
          <cell r="A694">
            <v>122</v>
          </cell>
        </row>
        <row r="695">
          <cell r="A695">
            <v>122</v>
          </cell>
        </row>
        <row r="696">
          <cell r="A696">
            <v>122</v>
          </cell>
        </row>
        <row r="697">
          <cell r="A697">
            <v>122</v>
          </cell>
        </row>
        <row r="698">
          <cell r="A698">
            <v>122</v>
          </cell>
        </row>
        <row r="699">
          <cell r="A699">
            <v>122</v>
          </cell>
        </row>
        <row r="700">
          <cell r="A700">
            <v>122</v>
          </cell>
        </row>
        <row r="701">
          <cell r="A701">
            <v>122</v>
          </cell>
        </row>
        <row r="702">
          <cell r="A702">
            <v>123</v>
          </cell>
        </row>
        <row r="703">
          <cell r="A703">
            <v>123</v>
          </cell>
        </row>
        <row r="704">
          <cell r="A704">
            <v>123</v>
          </cell>
        </row>
        <row r="705">
          <cell r="A705">
            <v>123</v>
          </cell>
        </row>
        <row r="706">
          <cell r="A706">
            <v>123</v>
          </cell>
        </row>
        <row r="707">
          <cell r="A707">
            <v>123</v>
          </cell>
        </row>
        <row r="708">
          <cell r="A708">
            <v>123</v>
          </cell>
        </row>
        <row r="709">
          <cell r="A709">
            <v>123</v>
          </cell>
        </row>
        <row r="710">
          <cell r="A710">
            <v>123</v>
          </cell>
        </row>
        <row r="711">
          <cell r="A711">
            <v>123</v>
          </cell>
        </row>
        <row r="712">
          <cell r="A712">
            <v>123</v>
          </cell>
        </row>
        <row r="713">
          <cell r="A713">
            <v>123</v>
          </cell>
        </row>
        <row r="714">
          <cell r="A714">
            <v>123</v>
          </cell>
        </row>
        <row r="715">
          <cell r="A715">
            <v>123</v>
          </cell>
        </row>
        <row r="716">
          <cell r="A716">
            <v>123</v>
          </cell>
        </row>
        <row r="717">
          <cell r="A717">
            <v>123</v>
          </cell>
        </row>
        <row r="718">
          <cell r="A718">
            <v>123</v>
          </cell>
        </row>
        <row r="719">
          <cell r="A719">
            <v>123</v>
          </cell>
        </row>
        <row r="720">
          <cell r="A720">
            <v>123</v>
          </cell>
        </row>
        <row r="721">
          <cell r="A721">
            <v>123</v>
          </cell>
        </row>
        <row r="722">
          <cell r="A722">
            <v>123</v>
          </cell>
        </row>
        <row r="723">
          <cell r="A723">
            <v>123</v>
          </cell>
        </row>
        <row r="724">
          <cell r="A724">
            <v>123</v>
          </cell>
        </row>
        <row r="725">
          <cell r="A725">
            <v>123</v>
          </cell>
        </row>
        <row r="726">
          <cell r="A726">
            <v>123</v>
          </cell>
        </row>
        <row r="727">
          <cell r="A727">
            <v>123</v>
          </cell>
        </row>
        <row r="728">
          <cell r="A728">
            <v>123</v>
          </cell>
        </row>
        <row r="729">
          <cell r="A729">
            <v>123</v>
          </cell>
        </row>
        <row r="730">
          <cell r="A730">
            <v>123</v>
          </cell>
        </row>
        <row r="731">
          <cell r="A731">
            <v>123</v>
          </cell>
        </row>
        <row r="732">
          <cell r="A732">
            <v>123</v>
          </cell>
        </row>
        <row r="733">
          <cell r="A733">
            <v>123</v>
          </cell>
        </row>
        <row r="734">
          <cell r="A734">
            <v>123</v>
          </cell>
        </row>
        <row r="735">
          <cell r="A735">
            <v>123</v>
          </cell>
        </row>
        <row r="736">
          <cell r="A736">
            <v>123</v>
          </cell>
        </row>
        <row r="737">
          <cell r="A737">
            <v>123</v>
          </cell>
        </row>
        <row r="738">
          <cell r="A738">
            <v>123</v>
          </cell>
        </row>
        <row r="739">
          <cell r="A739">
            <v>123</v>
          </cell>
        </row>
        <row r="740">
          <cell r="A740">
            <v>123</v>
          </cell>
        </row>
        <row r="741">
          <cell r="A741">
            <v>123</v>
          </cell>
        </row>
        <row r="742">
          <cell r="A742">
            <v>123</v>
          </cell>
        </row>
        <row r="743">
          <cell r="A743">
            <v>123</v>
          </cell>
        </row>
        <row r="744">
          <cell r="A744">
            <v>123</v>
          </cell>
        </row>
        <row r="745">
          <cell r="A745">
            <v>123</v>
          </cell>
        </row>
        <row r="746">
          <cell r="A746">
            <v>123</v>
          </cell>
        </row>
        <row r="747">
          <cell r="A747">
            <v>123</v>
          </cell>
        </row>
        <row r="748">
          <cell r="A748">
            <v>123</v>
          </cell>
        </row>
        <row r="749">
          <cell r="A749">
            <v>123</v>
          </cell>
        </row>
        <row r="750">
          <cell r="A750">
            <v>123</v>
          </cell>
        </row>
        <row r="751">
          <cell r="A751">
            <v>123</v>
          </cell>
        </row>
        <row r="752">
          <cell r="A752">
            <v>123</v>
          </cell>
        </row>
        <row r="753">
          <cell r="A753">
            <v>123</v>
          </cell>
        </row>
        <row r="754">
          <cell r="A754">
            <v>123</v>
          </cell>
        </row>
        <row r="755">
          <cell r="A755">
            <v>123</v>
          </cell>
        </row>
        <row r="756">
          <cell r="A756">
            <v>123</v>
          </cell>
        </row>
        <row r="757">
          <cell r="A757">
            <v>123</v>
          </cell>
        </row>
        <row r="758">
          <cell r="A758">
            <v>123</v>
          </cell>
        </row>
        <row r="759">
          <cell r="A759">
            <v>123</v>
          </cell>
        </row>
        <row r="760">
          <cell r="A760">
            <v>123</v>
          </cell>
        </row>
        <row r="761">
          <cell r="A761">
            <v>123</v>
          </cell>
        </row>
        <row r="762">
          <cell r="A762">
            <v>123</v>
          </cell>
        </row>
        <row r="763">
          <cell r="A763">
            <v>123</v>
          </cell>
        </row>
        <row r="764">
          <cell r="A764">
            <v>123</v>
          </cell>
        </row>
        <row r="765">
          <cell r="A765">
            <v>123</v>
          </cell>
        </row>
        <row r="766">
          <cell r="A766">
            <v>123</v>
          </cell>
        </row>
        <row r="767">
          <cell r="A767">
            <v>123</v>
          </cell>
        </row>
        <row r="768">
          <cell r="A768">
            <v>123</v>
          </cell>
        </row>
        <row r="769">
          <cell r="A769">
            <v>123</v>
          </cell>
        </row>
        <row r="770">
          <cell r="A770">
            <v>123</v>
          </cell>
        </row>
        <row r="771">
          <cell r="A771">
            <v>123</v>
          </cell>
        </row>
        <row r="772">
          <cell r="A772">
            <v>123</v>
          </cell>
        </row>
        <row r="773">
          <cell r="A773">
            <v>123</v>
          </cell>
        </row>
        <row r="774">
          <cell r="A774">
            <v>123</v>
          </cell>
        </row>
        <row r="775">
          <cell r="A775">
            <v>123</v>
          </cell>
        </row>
        <row r="776">
          <cell r="A776">
            <v>123</v>
          </cell>
        </row>
        <row r="777">
          <cell r="A777">
            <v>123</v>
          </cell>
        </row>
        <row r="778">
          <cell r="A778">
            <v>123</v>
          </cell>
        </row>
        <row r="779">
          <cell r="A779">
            <v>123</v>
          </cell>
        </row>
        <row r="780">
          <cell r="A780">
            <v>123</v>
          </cell>
        </row>
        <row r="781">
          <cell r="A781">
            <v>123</v>
          </cell>
        </row>
        <row r="782">
          <cell r="A782">
            <v>123</v>
          </cell>
        </row>
        <row r="783">
          <cell r="A783">
            <v>123</v>
          </cell>
        </row>
        <row r="784">
          <cell r="A784">
            <v>123</v>
          </cell>
        </row>
        <row r="785">
          <cell r="A785">
            <v>123</v>
          </cell>
        </row>
        <row r="786">
          <cell r="A786">
            <v>123</v>
          </cell>
        </row>
        <row r="787">
          <cell r="A787">
            <v>123</v>
          </cell>
        </row>
        <row r="788">
          <cell r="A788">
            <v>123</v>
          </cell>
        </row>
        <row r="789">
          <cell r="A789">
            <v>123</v>
          </cell>
        </row>
        <row r="790">
          <cell r="A790">
            <v>123</v>
          </cell>
        </row>
        <row r="791">
          <cell r="A791">
            <v>123</v>
          </cell>
        </row>
        <row r="792">
          <cell r="A792">
            <v>123</v>
          </cell>
        </row>
        <row r="793">
          <cell r="A793">
            <v>123</v>
          </cell>
        </row>
        <row r="794">
          <cell r="A794">
            <v>123</v>
          </cell>
        </row>
        <row r="795">
          <cell r="A795">
            <v>123</v>
          </cell>
        </row>
        <row r="796">
          <cell r="A796">
            <v>123</v>
          </cell>
        </row>
        <row r="797">
          <cell r="A797">
            <v>123</v>
          </cell>
        </row>
        <row r="798">
          <cell r="A798">
            <v>123</v>
          </cell>
        </row>
        <row r="799">
          <cell r="A799">
            <v>123</v>
          </cell>
        </row>
        <row r="800">
          <cell r="A800">
            <v>123</v>
          </cell>
        </row>
        <row r="801">
          <cell r="A801">
            <v>123</v>
          </cell>
        </row>
        <row r="802">
          <cell r="A802">
            <v>123</v>
          </cell>
        </row>
        <row r="803">
          <cell r="A803">
            <v>123</v>
          </cell>
        </row>
        <row r="804">
          <cell r="A804">
            <v>123</v>
          </cell>
        </row>
        <row r="805">
          <cell r="A805">
            <v>123</v>
          </cell>
        </row>
        <row r="806">
          <cell r="A806">
            <v>123</v>
          </cell>
        </row>
        <row r="807">
          <cell r="A807">
            <v>123</v>
          </cell>
        </row>
        <row r="808">
          <cell r="A808">
            <v>123</v>
          </cell>
        </row>
        <row r="809">
          <cell r="A809">
            <v>123</v>
          </cell>
        </row>
        <row r="810">
          <cell r="A810">
            <v>123</v>
          </cell>
        </row>
        <row r="811">
          <cell r="A811">
            <v>123</v>
          </cell>
        </row>
        <row r="812">
          <cell r="A812">
            <v>123</v>
          </cell>
        </row>
        <row r="813">
          <cell r="A813">
            <v>123</v>
          </cell>
        </row>
        <row r="814">
          <cell r="A814">
            <v>123</v>
          </cell>
        </row>
        <row r="815">
          <cell r="A815">
            <v>123</v>
          </cell>
        </row>
        <row r="816">
          <cell r="A816">
            <v>123</v>
          </cell>
        </row>
        <row r="817">
          <cell r="A817">
            <v>123</v>
          </cell>
        </row>
        <row r="818">
          <cell r="A818">
            <v>123</v>
          </cell>
        </row>
        <row r="819">
          <cell r="A819">
            <v>123</v>
          </cell>
        </row>
        <row r="820">
          <cell r="A820">
            <v>123</v>
          </cell>
        </row>
        <row r="821">
          <cell r="A821">
            <v>123</v>
          </cell>
        </row>
        <row r="822">
          <cell r="A822">
            <v>123</v>
          </cell>
        </row>
        <row r="823">
          <cell r="A823">
            <v>123</v>
          </cell>
        </row>
        <row r="824">
          <cell r="A824">
            <v>123</v>
          </cell>
        </row>
        <row r="825">
          <cell r="A825">
            <v>123</v>
          </cell>
        </row>
        <row r="826">
          <cell r="A826">
            <v>123</v>
          </cell>
        </row>
        <row r="827">
          <cell r="A827">
            <v>123</v>
          </cell>
        </row>
        <row r="828">
          <cell r="A828">
            <v>123</v>
          </cell>
        </row>
        <row r="829">
          <cell r="A829">
            <v>123</v>
          </cell>
        </row>
        <row r="830">
          <cell r="A830">
            <v>123</v>
          </cell>
        </row>
        <row r="831">
          <cell r="A831">
            <v>123</v>
          </cell>
        </row>
        <row r="832">
          <cell r="A832">
            <v>123</v>
          </cell>
        </row>
        <row r="833">
          <cell r="A833">
            <v>123</v>
          </cell>
        </row>
        <row r="834">
          <cell r="A834">
            <v>123</v>
          </cell>
        </row>
        <row r="835">
          <cell r="A835">
            <v>123</v>
          </cell>
        </row>
        <row r="836">
          <cell r="A836">
            <v>123</v>
          </cell>
        </row>
        <row r="837">
          <cell r="A837">
            <v>123</v>
          </cell>
        </row>
        <row r="838">
          <cell r="A838">
            <v>123</v>
          </cell>
        </row>
        <row r="839">
          <cell r="A839">
            <v>123</v>
          </cell>
        </row>
        <row r="840">
          <cell r="A840">
            <v>123</v>
          </cell>
        </row>
        <row r="841">
          <cell r="A841">
            <v>123</v>
          </cell>
        </row>
        <row r="842">
          <cell r="A842">
            <v>123</v>
          </cell>
        </row>
        <row r="843">
          <cell r="A843">
            <v>123</v>
          </cell>
        </row>
        <row r="844">
          <cell r="A844">
            <v>123</v>
          </cell>
        </row>
        <row r="845">
          <cell r="A845">
            <v>123</v>
          </cell>
        </row>
        <row r="846">
          <cell r="A846">
            <v>123</v>
          </cell>
        </row>
        <row r="847">
          <cell r="A847">
            <v>123</v>
          </cell>
        </row>
        <row r="848">
          <cell r="A848">
            <v>123</v>
          </cell>
        </row>
        <row r="849">
          <cell r="A849">
            <v>123</v>
          </cell>
        </row>
        <row r="850">
          <cell r="A850">
            <v>123</v>
          </cell>
        </row>
        <row r="851">
          <cell r="A851">
            <v>123</v>
          </cell>
        </row>
        <row r="852">
          <cell r="A852">
            <v>123</v>
          </cell>
        </row>
        <row r="853">
          <cell r="A853">
            <v>123</v>
          </cell>
        </row>
        <row r="854">
          <cell r="A854">
            <v>123</v>
          </cell>
        </row>
        <row r="855">
          <cell r="A855">
            <v>123</v>
          </cell>
        </row>
        <row r="856">
          <cell r="A856">
            <v>123</v>
          </cell>
        </row>
        <row r="857">
          <cell r="A857">
            <v>123</v>
          </cell>
        </row>
        <row r="858">
          <cell r="A858">
            <v>123</v>
          </cell>
        </row>
        <row r="859">
          <cell r="A859">
            <v>123</v>
          </cell>
        </row>
        <row r="860">
          <cell r="A860">
            <v>123</v>
          </cell>
        </row>
        <row r="861">
          <cell r="A861">
            <v>123</v>
          </cell>
        </row>
        <row r="862">
          <cell r="A862">
            <v>123</v>
          </cell>
        </row>
        <row r="863">
          <cell r="A863">
            <v>123</v>
          </cell>
        </row>
        <row r="864">
          <cell r="A864">
            <v>123</v>
          </cell>
        </row>
        <row r="865">
          <cell r="A865">
            <v>123</v>
          </cell>
        </row>
        <row r="866">
          <cell r="A866">
            <v>12411</v>
          </cell>
        </row>
        <row r="867">
          <cell r="A867">
            <v>12411</v>
          </cell>
        </row>
        <row r="868">
          <cell r="A868">
            <v>12411</v>
          </cell>
        </row>
        <row r="869">
          <cell r="A869">
            <v>12411</v>
          </cell>
        </row>
        <row r="870">
          <cell r="A870">
            <v>12411</v>
          </cell>
        </row>
        <row r="871">
          <cell r="A871">
            <v>12411</v>
          </cell>
        </row>
        <row r="872">
          <cell r="A872">
            <v>12411</v>
          </cell>
        </row>
        <row r="873">
          <cell r="A873">
            <v>12411</v>
          </cell>
        </row>
        <row r="874">
          <cell r="A874">
            <v>12411</v>
          </cell>
        </row>
        <row r="875">
          <cell r="A875">
            <v>12411</v>
          </cell>
        </row>
        <row r="876">
          <cell r="A876">
            <v>12411</v>
          </cell>
        </row>
        <row r="877">
          <cell r="A877">
            <v>12411</v>
          </cell>
        </row>
        <row r="878">
          <cell r="A878">
            <v>12411</v>
          </cell>
        </row>
        <row r="879">
          <cell r="A879">
            <v>12411</v>
          </cell>
        </row>
        <row r="880">
          <cell r="A880">
            <v>12411</v>
          </cell>
        </row>
        <row r="881">
          <cell r="A881">
            <v>12411</v>
          </cell>
        </row>
        <row r="882">
          <cell r="A882">
            <v>12411</v>
          </cell>
        </row>
        <row r="883">
          <cell r="A883">
            <v>12411</v>
          </cell>
        </row>
        <row r="884">
          <cell r="A884">
            <v>12411</v>
          </cell>
        </row>
        <row r="885">
          <cell r="A885">
            <v>12411</v>
          </cell>
        </row>
        <row r="886">
          <cell r="A886">
            <v>12411</v>
          </cell>
        </row>
        <row r="887">
          <cell r="A887">
            <v>12411</v>
          </cell>
        </row>
        <row r="888">
          <cell r="A888">
            <v>12411</v>
          </cell>
        </row>
        <row r="889">
          <cell r="A889">
            <v>12411</v>
          </cell>
        </row>
        <row r="890">
          <cell r="A890">
            <v>12411</v>
          </cell>
        </row>
        <row r="891">
          <cell r="A891">
            <v>12411</v>
          </cell>
        </row>
        <row r="892">
          <cell r="A892">
            <v>12411</v>
          </cell>
        </row>
        <row r="893">
          <cell r="A893">
            <v>12411</v>
          </cell>
        </row>
        <row r="894">
          <cell r="A894">
            <v>12411</v>
          </cell>
        </row>
        <row r="895">
          <cell r="A895">
            <v>12411</v>
          </cell>
        </row>
        <row r="896">
          <cell r="A896">
            <v>12411</v>
          </cell>
        </row>
        <row r="897">
          <cell r="A897">
            <v>12411</v>
          </cell>
        </row>
        <row r="898">
          <cell r="A898">
            <v>12411</v>
          </cell>
        </row>
        <row r="899">
          <cell r="A899">
            <v>12411</v>
          </cell>
        </row>
        <row r="900">
          <cell r="A900">
            <v>12411</v>
          </cell>
        </row>
        <row r="901">
          <cell r="A901">
            <v>12411</v>
          </cell>
        </row>
        <row r="902">
          <cell r="A902">
            <v>12412</v>
          </cell>
        </row>
        <row r="903">
          <cell r="A903">
            <v>12412</v>
          </cell>
        </row>
        <row r="904">
          <cell r="A904">
            <v>12412</v>
          </cell>
        </row>
        <row r="905">
          <cell r="A905">
            <v>12412</v>
          </cell>
        </row>
        <row r="906">
          <cell r="A906">
            <v>12412</v>
          </cell>
        </row>
        <row r="907">
          <cell r="A907">
            <v>12412</v>
          </cell>
        </row>
        <row r="908">
          <cell r="A908">
            <v>12412</v>
          </cell>
        </row>
        <row r="909">
          <cell r="A909">
            <v>12412</v>
          </cell>
        </row>
        <row r="910">
          <cell r="A910">
            <v>12412</v>
          </cell>
        </row>
        <row r="911">
          <cell r="A911">
            <v>12412</v>
          </cell>
        </row>
        <row r="912">
          <cell r="A912">
            <v>12412</v>
          </cell>
        </row>
        <row r="913">
          <cell r="A913">
            <v>12412</v>
          </cell>
        </row>
        <row r="914">
          <cell r="A914">
            <v>12412</v>
          </cell>
        </row>
        <row r="915">
          <cell r="A915">
            <v>12412</v>
          </cell>
        </row>
        <row r="916">
          <cell r="A916">
            <v>12412</v>
          </cell>
        </row>
        <row r="917">
          <cell r="A917">
            <v>12412</v>
          </cell>
        </row>
        <row r="918">
          <cell r="A918">
            <v>12412</v>
          </cell>
        </row>
        <row r="919">
          <cell r="A919">
            <v>12412</v>
          </cell>
        </row>
        <row r="920">
          <cell r="A920">
            <v>12412</v>
          </cell>
        </row>
        <row r="921">
          <cell r="A921">
            <v>12412</v>
          </cell>
        </row>
        <row r="922">
          <cell r="A922">
            <v>12412</v>
          </cell>
        </row>
        <row r="923">
          <cell r="A923">
            <v>12412</v>
          </cell>
        </row>
        <row r="924">
          <cell r="A924">
            <v>12412</v>
          </cell>
        </row>
        <row r="925">
          <cell r="A925">
            <v>12412</v>
          </cell>
        </row>
        <row r="926">
          <cell r="A926">
            <v>12412</v>
          </cell>
        </row>
        <row r="927">
          <cell r="A927">
            <v>12412</v>
          </cell>
        </row>
        <row r="928">
          <cell r="A928">
            <v>12412</v>
          </cell>
        </row>
        <row r="929">
          <cell r="A929">
            <v>12412</v>
          </cell>
        </row>
        <row r="930">
          <cell r="A930">
            <v>12412</v>
          </cell>
        </row>
        <row r="931">
          <cell r="A931">
            <v>12412</v>
          </cell>
        </row>
        <row r="932">
          <cell r="A932">
            <v>12412</v>
          </cell>
        </row>
        <row r="933">
          <cell r="A933">
            <v>12412</v>
          </cell>
        </row>
        <row r="934">
          <cell r="A934">
            <v>12412</v>
          </cell>
        </row>
        <row r="935">
          <cell r="A935">
            <v>12412</v>
          </cell>
        </row>
        <row r="936">
          <cell r="A936">
            <v>12412</v>
          </cell>
        </row>
        <row r="937">
          <cell r="A937">
            <v>12412</v>
          </cell>
        </row>
        <row r="938">
          <cell r="A938">
            <v>12412</v>
          </cell>
        </row>
        <row r="939">
          <cell r="A939">
            <v>12412</v>
          </cell>
        </row>
        <row r="940">
          <cell r="A940">
            <v>12412</v>
          </cell>
        </row>
        <row r="941">
          <cell r="A941">
            <v>12412</v>
          </cell>
        </row>
        <row r="942">
          <cell r="A942">
            <v>12412</v>
          </cell>
        </row>
        <row r="943">
          <cell r="A943">
            <v>12412</v>
          </cell>
        </row>
        <row r="944">
          <cell r="A944">
            <v>12412</v>
          </cell>
        </row>
        <row r="945">
          <cell r="A945">
            <v>12412</v>
          </cell>
        </row>
        <row r="946">
          <cell r="A946">
            <v>12412</v>
          </cell>
        </row>
        <row r="947">
          <cell r="A947">
            <v>12412</v>
          </cell>
        </row>
        <row r="948">
          <cell r="A948">
            <v>12412</v>
          </cell>
        </row>
        <row r="949">
          <cell r="A949">
            <v>12412</v>
          </cell>
        </row>
        <row r="950">
          <cell r="A950">
            <v>12412</v>
          </cell>
        </row>
        <row r="951">
          <cell r="A951">
            <v>12412</v>
          </cell>
        </row>
        <row r="952">
          <cell r="A952">
            <v>12412</v>
          </cell>
        </row>
        <row r="953">
          <cell r="A953">
            <v>12412</v>
          </cell>
        </row>
        <row r="954">
          <cell r="A954">
            <v>12412</v>
          </cell>
        </row>
        <row r="955">
          <cell r="A955">
            <v>12412</v>
          </cell>
        </row>
        <row r="956">
          <cell r="A956">
            <v>12412</v>
          </cell>
        </row>
        <row r="957">
          <cell r="A957">
            <v>12412</v>
          </cell>
        </row>
        <row r="958">
          <cell r="A958">
            <v>12412</v>
          </cell>
        </row>
        <row r="959">
          <cell r="A959">
            <v>12412</v>
          </cell>
        </row>
        <row r="960">
          <cell r="A960">
            <v>12412</v>
          </cell>
        </row>
        <row r="961">
          <cell r="A961">
            <v>12412</v>
          </cell>
        </row>
        <row r="962">
          <cell r="A962">
            <v>12412</v>
          </cell>
        </row>
        <row r="963">
          <cell r="A963">
            <v>12412</v>
          </cell>
        </row>
        <row r="964">
          <cell r="A964">
            <v>12412</v>
          </cell>
        </row>
        <row r="965">
          <cell r="A965">
            <v>12412</v>
          </cell>
        </row>
        <row r="966">
          <cell r="A966">
            <v>12412</v>
          </cell>
        </row>
        <row r="967">
          <cell r="A967">
            <v>12412</v>
          </cell>
        </row>
        <row r="968">
          <cell r="A968">
            <v>12412</v>
          </cell>
        </row>
        <row r="969">
          <cell r="A969">
            <v>12412</v>
          </cell>
        </row>
        <row r="970">
          <cell r="A970">
            <v>12412</v>
          </cell>
        </row>
        <row r="971">
          <cell r="A971">
            <v>12412</v>
          </cell>
        </row>
        <row r="972">
          <cell r="A972">
            <v>12412</v>
          </cell>
        </row>
        <row r="973">
          <cell r="A973">
            <v>12412</v>
          </cell>
        </row>
        <row r="974">
          <cell r="A974">
            <v>12412</v>
          </cell>
        </row>
        <row r="975">
          <cell r="A975">
            <v>12412</v>
          </cell>
        </row>
        <row r="976">
          <cell r="A976">
            <v>12412</v>
          </cell>
        </row>
        <row r="977">
          <cell r="A977">
            <v>12412</v>
          </cell>
        </row>
        <row r="978">
          <cell r="A978">
            <v>12412</v>
          </cell>
        </row>
        <row r="979">
          <cell r="A979">
            <v>12412</v>
          </cell>
        </row>
        <row r="980">
          <cell r="A980">
            <v>12412</v>
          </cell>
        </row>
        <row r="981">
          <cell r="A981">
            <v>12412</v>
          </cell>
        </row>
        <row r="982">
          <cell r="A982">
            <v>1242</v>
          </cell>
        </row>
        <row r="983">
          <cell r="A983">
            <v>1242</v>
          </cell>
        </row>
        <row r="984">
          <cell r="A984">
            <v>1242</v>
          </cell>
        </row>
        <row r="985">
          <cell r="A985">
            <v>1242</v>
          </cell>
        </row>
        <row r="986">
          <cell r="A986">
            <v>1242</v>
          </cell>
        </row>
        <row r="987">
          <cell r="A987">
            <v>1242</v>
          </cell>
        </row>
        <row r="988">
          <cell r="A988">
            <v>1242</v>
          </cell>
        </row>
        <row r="989">
          <cell r="A989">
            <v>1242</v>
          </cell>
        </row>
        <row r="990">
          <cell r="A990">
            <v>1242</v>
          </cell>
        </row>
        <row r="991">
          <cell r="A991">
            <v>1242</v>
          </cell>
        </row>
        <row r="992">
          <cell r="A992">
            <v>1242</v>
          </cell>
        </row>
        <row r="993">
          <cell r="A993">
            <v>1242</v>
          </cell>
        </row>
        <row r="994">
          <cell r="A994">
            <v>1242</v>
          </cell>
        </row>
        <row r="995">
          <cell r="A995">
            <v>1242</v>
          </cell>
        </row>
        <row r="996">
          <cell r="A996">
            <v>1242</v>
          </cell>
        </row>
        <row r="997">
          <cell r="A997">
            <v>1242</v>
          </cell>
        </row>
        <row r="998">
          <cell r="A998">
            <v>1242</v>
          </cell>
        </row>
        <row r="999">
          <cell r="A999">
            <v>1242</v>
          </cell>
        </row>
        <row r="1000">
          <cell r="A1000">
            <v>1242</v>
          </cell>
        </row>
        <row r="1001">
          <cell r="A1001">
            <v>1242</v>
          </cell>
        </row>
        <row r="1002">
          <cell r="A1002">
            <v>1242</v>
          </cell>
        </row>
        <row r="1003">
          <cell r="A1003">
            <v>1242</v>
          </cell>
        </row>
        <row r="1004">
          <cell r="A1004">
            <v>1242</v>
          </cell>
        </row>
        <row r="1005">
          <cell r="A1005">
            <v>1242</v>
          </cell>
        </row>
        <row r="1006">
          <cell r="A1006">
            <v>1242</v>
          </cell>
        </row>
        <row r="1007">
          <cell r="A1007">
            <v>1242</v>
          </cell>
        </row>
        <row r="1008">
          <cell r="A1008">
            <v>1242</v>
          </cell>
        </row>
        <row r="1009">
          <cell r="A1009">
            <v>1242</v>
          </cell>
        </row>
        <row r="1010">
          <cell r="A1010">
            <v>1242</v>
          </cell>
        </row>
        <row r="1011">
          <cell r="A1011">
            <v>1242</v>
          </cell>
        </row>
        <row r="1012">
          <cell r="A1012">
            <v>1242</v>
          </cell>
        </row>
        <row r="1013">
          <cell r="A1013">
            <v>1242</v>
          </cell>
        </row>
        <row r="1014">
          <cell r="A1014">
            <v>1242</v>
          </cell>
        </row>
        <row r="1015">
          <cell r="A1015">
            <v>1242</v>
          </cell>
        </row>
        <row r="1016">
          <cell r="A1016">
            <v>1242</v>
          </cell>
        </row>
        <row r="1017">
          <cell r="A1017">
            <v>1242</v>
          </cell>
        </row>
        <row r="1018">
          <cell r="A1018">
            <v>1242</v>
          </cell>
        </row>
        <row r="1019">
          <cell r="A1019">
            <v>1242</v>
          </cell>
        </row>
        <row r="1020">
          <cell r="A1020">
            <v>1242</v>
          </cell>
        </row>
        <row r="1021">
          <cell r="A1021">
            <v>1242</v>
          </cell>
        </row>
        <row r="1022">
          <cell r="A1022">
            <v>1242</v>
          </cell>
        </row>
        <row r="1023">
          <cell r="A1023">
            <v>1242</v>
          </cell>
        </row>
        <row r="1024">
          <cell r="A1024">
            <v>1242</v>
          </cell>
        </row>
        <row r="1025">
          <cell r="A1025">
            <v>1242</v>
          </cell>
        </row>
        <row r="1026">
          <cell r="A1026">
            <v>1242</v>
          </cell>
        </row>
        <row r="1027">
          <cell r="A1027">
            <v>1242</v>
          </cell>
        </row>
        <row r="1028">
          <cell r="A1028">
            <v>1242</v>
          </cell>
        </row>
        <row r="1029">
          <cell r="A1029">
            <v>1242</v>
          </cell>
        </row>
        <row r="1030">
          <cell r="A1030">
            <v>1242</v>
          </cell>
        </row>
        <row r="1031">
          <cell r="A1031">
            <v>1242</v>
          </cell>
        </row>
        <row r="1032">
          <cell r="A1032">
            <v>1242</v>
          </cell>
        </row>
        <row r="1033">
          <cell r="A1033">
            <v>1242</v>
          </cell>
        </row>
        <row r="1034">
          <cell r="A1034">
            <v>1242</v>
          </cell>
        </row>
        <row r="1035">
          <cell r="A1035">
            <v>1242</v>
          </cell>
        </row>
        <row r="1036">
          <cell r="A1036">
            <v>1242</v>
          </cell>
        </row>
        <row r="1037">
          <cell r="A1037">
            <v>1242</v>
          </cell>
        </row>
        <row r="1038">
          <cell r="A1038">
            <v>1242</v>
          </cell>
        </row>
        <row r="1039">
          <cell r="A1039">
            <v>1242</v>
          </cell>
        </row>
        <row r="1040">
          <cell r="A1040">
            <v>1242</v>
          </cell>
        </row>
        <row r="1041">
          <cell r="A1041">
            <v>1242</v>
          </cell>
        </row>
        <row r="1042">
          <cell r="A1042">
            <v>1242</v>
          </cell>
        </row>
        <row r="1043">
          <cell r="A1043">
            <v>1242</v>
          </cell>
        </row>
        <row r="1044">
          <cell r="A1044">
            <v>1242</v>
          </cell>
        </row>
        <row r="1045">
          <cell r="A1045">
            <v>1242</v>
          </cell>
        </row>
        <row r="1046">
          <cell r="A1046">
            <v>1242</v>
          </cell>
        </row>
        <row r="1047">
          <cell r="A1047">
            <v>1242</v>
          </cell>
        </row>
        <row r="1048">
          <cell r="A1048">
            <v>1242</v>
          </cell>
        </row>
        <row r="1049">
          <cell r="A1049">
            <v>1242</v>
          </cell>
        </row>
        <row r="1050">
          <cell r="A1050">
            <v>1242</v>
          </cell>
        </row>
        <row r="1051">
          <cell r="A1051">
            <v>1242</v>
          </cell>
        </row>
        <row r="1052">
          <cell r="A1052">
            <v>1242</v>
          </cell>
        </row>
        <row r="1053">
          <cell r="A1053">
            <v>1242</v>
          </cell>
        </row>
        <row r="1054">
          <cell r="A1054">
            <v>1242</v>
          </cell>
        </row>
        <row r="1055">
          <cell r="A1055">
            <v>1242</v>
          </cell>
        </row>
        <row r="1056">
          <cell r="A1056">
            <v>1242</v>
          </cell>
        </row>
        <row r="1057">
          <cell r="A1057">
            <v>1242</v>
          </cell>
        </row>
        <row r="1058">
          <cell r="A1058">
            <v>1242</v>
          </cell>
        </row>
        <row r="1059">
          <cell r="A1059">
            <v>1242</v>
          </cell>
        </row>
        <row r="1060">
          <cell r="A1060">
            <v>1242</v>
          </cell>
        </row>
        <row r="1061">
          <cell r="A1061">
            <v>1242</v>
          </cell>
        </row>
        <row r="1062">
          <cell r="A1062">
            <v>1242</v>
          </cell>
        </row>
        <row r="1063">
          <cell r="A1063">
            <v>1242</v>
          </cell>
        </row>
        <row r="1064">
          <cell r="A1064">
            <v>1242</v>
          </cell>
        </row>
        <row r="1065">
          <cell r="A1065">
            <v>1242</v>
          </cell>
        </row>
        <row r="1066">
          <cell r="A1066">
            <v>1242</v>
          </cell>
        </row>
        <row r="1067">
          <cell r="A1067">
            <v>1242</v>
          </cell>
        </row>
        <row r="1068">
          <cell r="A1068">
            <v>1242</v>
          </cell>
        </row>
        <row r="1069">
          <cell r="A1069">
            <v>1242</v>
          </cell>
        </row>
        <row r="1070">
          <cell r="A1070">
            <v>1242</v>
          </cell>
        </row>
        <row r="1071">
          <cell r="A1071">
            <v>1242</v>
          </cell>
        </row>
        <row r="1072">
          <cell r="A1072">
            <v>1242</v>
          </cell>
        </row>
        <row r="1073">
          <cell r="A1073">
            <v>1242</v>
          </cell>
        </row>
        <row r="1074">
          <cell r="A1074">
            <v>1242</v>
          </cell>
        </row>
        <row r="1075">
          <cell r="A1075">
            <v>1242</v>
          </cell>
        </row>
        <row r="1076">
          <cell r="A1076">
            <v>1242</v>
          </cell>
        </row>
        <row r="1077">
          <cell r="A1077">
            <v>1242</v>
          </cell>
        </row>
        <row r="1078">
          <cell r="A1078">
            <v>1242</v>
          </cell>
        </row>
        <row r="1079">
          <cell r="A1079">
            <v>1242</v>
          </cell>
        </row>
        <row r="1080">
          <cell r="A1080">
            <v>1242</v>
          </cell>
        </row>
        <row r="1081">
          <cell r="A1081">
            <v>1242</v>
          </cell>
        </row>
        <row r="1082">
          <cell r="A1082">
            <v>1242</v>
          </cell>
        </row>
        <row r="1083">
          <cell r="A1083">
            <v>1242</v>
          </cell>
        </row>
        <row r="1084">
          <cell r="A1084">
            <v>1242</v>
          </cell>
        </row>
        <row r="1085">
          <cell r="A1085">
            <v>1242</v>
          </cell>
        </row>
        <row r="1086">
          <cell r="A1086">
            <v>1242</v>
          </cell>
        </row>
        <row r="1087">
          <cell r="A1087">
            <v>1242</v>
          </cell>
        </row>
        <row r="1088">
          <cell r="A1088">
            <v>1242</v>
          </cell>
        </row>
        <row r="1089">
          <cell r="A1089">
            <v>1242</v>
          </cell>
        </row>
        <row r="1090">
          <cell r="A1090">
            <v>1242</v>
          </cell>
        </row>
        <row r="1091">
          <cell r="A1091">
            <v>1242</v>
          </cell>
        </row>
        <row r="1092">
          <cell r="A1092">
            <v>1242</v>
          </cell>
        </row>
        <row r="1093">
          <cell r="A1093">
            <v>1242</v>
          </cell>
        </row>
        <row r="1094">
          <cell r="A1094">
            <v>1243</v>
          </cell>
        </row>
        <row r="1095">
          <cell r="A1095">
            <v>1243</v>
          </cell>
        </row>
        <row r="1096">
          <cell r="A1096">
            <v>1243</v>
          </cell>
        </row>
        <row r="1097">
          <cell r="A1097">
            <v>1243</v>
          </cell>
        </row>
        <row r="1098">
          <cell r="A1098">
            <v>1243</v>
          </cell>
        </row>
        <row r="1099">
          <cell r="A1099">
            <v>1243</v>
          </cell>
        </row>
        <row r="1100">
          <cell r="A1100">
            <v>1243</v>
          </cell>
        </row>
        <row r="1101">
          <cell r="A1101">
            <v>1243</v>
          </cell>
        </row>
        <row r="1102">
          <cell r="A1102">
            <v>1243</v>
          </cell>
        </row>
        <row r="1103">
          <cell r="A1103">
            <v>1243</v>
          </cell>
        </row>
        <row r="1104">
          <cell r="A1104">
            <v>1243</v>
          </cell>
        </row>
        <row r="1105">
          <cell r="A1105">
            <v>1243</v>
          </cell>
        </row>
        <row r="1106">
          <cell r="A1106">
            <v>1243</v>
          </cell>
        </row>
        <row r="1107">
          <cell r="A1107">
            <v>1243</v>
          </cell>
        </row>
        <row r="1108">
          <cell r="A1108">
            <v>1243</v>
          </cell>
        </row>
        <row r="1109">
          <cell r="A1109">
            <v>1243</v>
          </cell>
        </row>
        <row r="1110">
          <cell r="A1110">
            <v>1243</v>
          </cell>
        </row>
        <row r="1111">
          <cell r="A1111">
            <v>1243</v>
          </cell>
        </row>
        <row r="1112">
          <cell r="A1112">
            <v>1243</v>
          </cell>
        </row>
        <row r="1113">
          <cell r="A1113">
            <v>1243</v>
          </cell>
        </row>
        <row r="1114">
          <cell r="A1114">
            <v>1243</v>
          </cell>
        </row>
        <row r="1115">
          <cell r="A1115">
            <v>1243</v>
          </cell>
        </row>
        <row r="1116">
          <cell r="A1116">
            <v>1243</v>
          </cell>
        </row>
        <row r="1117">
          <cell r="A1117">
            <v>1243</v>
          </cell>
        </row>
        <row r="1118">
          <cell r="A1118">
            <v>1243</v>
          </cell>
        </row>
        <row r="1119">
          <cell r="A1119">
            <v>1243</v>
          </cell>
        </row>
        <row r="1120">
          <cell r="A1120">
            <v>1243</v>
          </cell>
        </row>
        <row r="1121">
          <cell r="A1121">
            <v>1243</v>
          </cell>
        </row>
        <row r="1122">
          <cell r="A1122">
            <v>1243</v>
          </cell>
        </row>
        <row r="1123">
          <cell r="A1123">
            <v>1243</v>
          </cell>
        </row>
        <row r="1124">
          <cell r="A1124">
            <v>1243</v>
          </cell>
        </row>
        <row r="1125">
          <cell r="A1125">
            <v>1243</v>
          </cell>
        </row>
        <row r="1126">
          <cell r="A1126">
            <v>1243</v>
          </cell>
        </row>
        <row r="1127">
          <cell r="A1127">
            <v>1243</v>
          </cell>
        </row>
        <row r="1128">
          <cell r="A1128">
            <v>1243</v>
          </cell>
        </row>
        <row r="1129">
          <cell r="A1129">
            <v>1243</v>
          </cell>
        </row>
        <row r="1130">
          <cell r="A1130">
            <v>1243</v>
          </cell>
        </row>
        <row r="1131">
          <cell r="A1131">
            <v>1243</v>
          </cell>
        </row>
        <row r="1132">
          <cell r="A1132">
            <v>1243</v>
          </cell>
        </row>
        <row r="1133">
          <cell r="A1133">
            <v>1243</v>
          </cell>
        </row>
        <row r="1134">
          <cell r="A1134">
            <v>1243</v>
          </cell>
        </row>
        <row r="1135">
          <cell r="A1135">
            <v>1243</v>
          </cell>
        </row>
        <row r="1136">
          <cell r="A1136">
            <v>1243</v>
          </cell>
        </row>
        <row r="1137">
          <cell r="A1137">
            <v>1243</v>
          </cell>
        </row>
        <row r="1138">
          <cell r="A1138">
            <v>1243</v>
          </cell>
        </row>
        <row r="1139">
          <cell r="A1139">
            <v>1243</v>
          </cell>
        </row>
        <row r="1140">
          <cell r="A1140">
            <v>1243</v>
          </cell>
        </row>
        <row r="1141">
          <cell r="A1141">
            <v>1243</v>
          </cell>
        </row>
        <row r="1142">
          <cell r="A1142">
            <v>1243</v>
          </cell>
        </row>
        <row r="1143">
          <cell r="A1143">
            <v>1243</v>
          </cell>
        </row>
        <row r="1144">
          <cell r="A1144">
            <v>1243</v>
          </cell>
        </row>
        <row r="1145">
          <cell r="A1145">
            <v>1243</v>
          </cell>
        </row>
        <row r="1146">
          <cell r="A1146">
            <v>1243</v>
          </cell>
        </row>
        <row r="1147">
          <cell r="A1147">
            <v>1243</v>
          </cell>
        </row>
        <row r="1148">
          <cell r="A1148">
            <v>1243</v>
          </cell>
        </row>
        <row r="1149">
          <cell r="A1149">
            <v>1243</v>
          </cell>
        </row>
        <row r="1150">
          <cell r="A1150">
            <v>1243</v>
          </cell>
        </row>
        <row r="1151">
          <cell r="A1151">
            <v>1243</v>
          </cell>
        </row>
        <row r="1152">
          <cell r="A1152">
            <v>1243</v>
          </cell>
        </row>
        <row r="1153">
          <cell r="A1153">
            <v>1243</v>
          </cell>
        </row>
        <row r="1154">
          <cell r="A1154">
            <v>1243</v>
          </cell>
        </row>
        <row r="1155">
          <cell r="A1155">
            <v>1243</v>
          </cell>
        </row>
        <row r="1156">
          <cell r="A1156">
            <v>1243</v>
          </cell>
        </row>
        <row r="1157">
          <cell r="A1157">
            <v>1243</v>
          </cell>
        </row>
        <row r="1158">
          <cell r="A1158">
            <v>1243</v>
          </cell>
        </row>
        <row r="1159">
          <cell r="A1159">
            <v>1243</v>
          </cell>
        </row>
        <row r="1160">
          <cell r="A1160">
            <v>1243</v>
          </cell>
        </row>
        <row r="1161">
          <cell r="A1161">
            <v>1243</v>
          </cell>
        </row>
        <row r="1162">
          <cell r="A1162">
            <v>1243</v>
          </cell>
        </row>
        <row r="1163">
          <cell r="A1163">
            <v>1243</v>
          </cell>
        </row>
        <row r="1164">
          <cell r="A1164">
            <v>1243</v>
          </cell>
        </row>
        <row r="1165">
          <cell r="A1165">
            <v>1243</v>
          </cell>
        </row>
        <row r="1166">
          <cell r="A1166">
            <v>1243</v>
          </cell>
        </row>
        <row r="1167">
          <cell r="A1167">
            <v>1243</v>
          </cell>
        </row>
        <row r="1168">
          <cell r="A1168">
            <v>1243</v>
          </cell>
        </row>
        <row r="1169">
          <cell r="A1169">
            <v>1243</v>
          </cell>
        </row>
        <row r="1170">
          <cell r="A1170">
            <v>1243</v>
          </cell>
        </row>
        <row r="1171">
          <cell r="A1171">
            <v>1243</v>
          </cell>
        </row>
        <row r="1172">
          <cell r="A1172">
            <v>1243</v>
          </cell>
        </row>
        <row r="1173">
          <cell r="A1173">
            <v>1243</v>
          </cell>
        </row>
        <row r="1174">
          <cell r="A1174">
            <v>1243</v>
          </cell>
        </row>
        <row r="1175">
          <cell r="A1175">
            <v>1243</v>
          </cell>
        </row>
        <row r="1176">
          <cell r="A1176">
            <v>1243</v>
          </cell>
        </row>
        <row r="1177">
          <cell r="A1177">
            <v>1243</v>
          </cell>
        </row>
        <row r="1178">
          <cell r="A1178">
            <v>1243</v>
          </cell>
        </row>
        <row r="1179">
          <cell r="A1179">
            <v>1243</v>
          </cell>
        </row>
        <row r="1180">
          <cell r="A1180">
            <v>1243</v>
          </cell>
        </row>
        <row r="1181">
          <cell r="A1181">
            <v>1243</v>
          </cell>
        </row>
        <row r="1182">
          <cell r="A1182">
            <v>1243</v>
          </cell>
        </row>
        <row r="1183">
          <cell r="A1183">
            <v>1243</v>
          </cell>
        </row>
        <row r="1184">
          <cell r="A1184">
            <v>1243</v>
          </cell>
        </row>
        <row r="1185">
          <cell r="A1185">
            <v>1243</v>
          </cell>
        </row>
        <row r="1186">
          <cell r="A1186">
            <v>1243</v>
          </cell>
        </row>
        <row r="1187">
          <cell r="A1187">
            <v>1243</v>
          </cell>
        </row>
        <row r="1188">
          <cell r="A1188">
            <v>1243</v>
          </cell>
        </row>
        <row r="1189">
          <cell r="A1189">
            <v>1243</v>
          </cell>
        </row>
        <row r="1190">
          <cell r="A1190">
            <v>1243</v>
          </cell>
        </row>
        <row r="1191">
          <cell r="A1191">
            <v>1243</v>
          </cell>
        </row>
        <row r="1192">
          <cell r="A1192">
            <v>1243</v>
          </cell>
        </row>
        <row r="1193">
          <cell r="A1193">
            <v>1243</v>
          </cell>
        </row>
        <row r="1194">
          <cell r="A1194">
            <v>1243</v>
          </cell>
        </row>
        <row r="1195">
          <cell r="A1195">
            <v>1243</v>
          </cell>
        </row>
        <row r="1196">
          <cell r="A1196">
            <v>1243</v>
          </cell>
        </row>
        <row r="1197">
          <cell r="A1197">
            <v>1243</v>
          </cell>
        </row>
        <row r="1198">
          <cell r="A1198">
            <v>1243</v>
          </cell>
        </row>
        <row r="1199">
          <cell r="A1199">
            <v>1243</v>
          </cell>
        </row>
        <row r="1200">
          <cell r="A1200">
            <v>1243</v>
          </cell>
        </row>
        <row r="1201">
          <cell r="A1201">
            <v>1243</v>
          </cell>
        </row>
        <row r="1202">
          <cell r="A1202">
            <v>1243</v>
          </cell>
        </row>
        <row r="1203">
          <cell r="A1203">
            <v>1243</v>
          </cell>
        </row>
        <row r="1204">
          <cell r="A1204">
            <v>1243</v>
          </cell>
        </row>
        <row r="1205">
          <cell r="A1205">
            <v>1243</v>
          </cell>
        </row>
        <row r="1206">
          <cell r="A1206">
            <v>1243</v>
          </cell>
        </row>
        <row r="1207">
          <cell r="A1207">
            <v>1243</v>
          </cell>
        </row>
        <row r="1208">
          <cell r="A1208">
            <v>1243</v>
          </cell>
        </row>
        <row r="1209">
          <cell r="A1209">
            <v>1243</v>
          </cell>
        </row>
        <row r="1210">
          <cell r="A1210">
            <v>1243</v>
          </cell>
        </row>
        <row r="1211">
          <cell r="A1211">
            <v>1243</v>
          </cell>
        </row>
        <row r="1212">
          <cell r="A1212">
            <v>1243</v>
          </cell>
        </row>
        <row r="1213">
          <cell r="A1213">
            <v>1243</v>
          </cell>
        </row>
        <row r="1214">
          <cell r="A1214">
            <v>1243</v>
          </cell>
        </row>
        <row r="1215">
          <cell r="A1215">
            <v>1243</v>
          </cell>
        </row>
        <row r="1216">
          <cell r="A1216">
            <v>1243</v>
          </cell>
        </row>
        <row r="1217">
          <cell r="A1217">
            <v>1243</v>
          </cell>
        </row>
        <row r="1218">
          <cell r="A1218">
            <v>1243</v>
          </cell>
        </row>
        <row r="1219">
          <cell r="A1219">
            <v>1243</v>
          </cell>
        </row>
        <row r="1220">
          <cell r="A1220">
            <v>1243</v>
          </cell>
        </row>
        <row r="1221">
          <cell r="A1221">
            <v>1243</v>
          </cell>
        </row>
        <row r="1222">
          <cell r="A1222">
            <v>1243</v>
          </cell>
        </row>
        <row r="1223">
          <cell r="A1223">
            <v>1243</v>
          </cell>
        </row>
        <row r="1224">
          <cell r="A1224">
            <v>1243</v>
          </cell>
        </row>
        <row r="1225">
          <cell r="A1225">
            <v>1243</v>
          </cell>
        </row>
        <row r="1226">
          <cell r="A1226">
            <v>1243</v>
          </cell>
        </row>
        <row r="1227">
          <cell r="A1227">
            <v>1243</v>
          </cell>
        </row>
        <row r="1228">
          <cell r="A1228">
            <v>1243</v>
          </cell>
        </row>
        <row r="1229">
          <cell r="A1229">
            <v>1243</v>
          </cell>
        </row>
        <row r="1230">
          <cell r="A1230">
            <v>1243</v>
          </cell>
        </row>
        <row r="1231">
          <cell r="A1231">
            <v>1243</v>
          </cell>
        </row>
        <row r="1232">
          <cell r="A1232">
            <v>1243</v>
          </cell>
        </row>
        <row r="1233">
          <cell r="A1233">
            <v>1243</v>
          </cell>
        </row>
        <row r="1234">
          <cell r="A1234">
            <v>1243</v>
          </cell>
        </row>
        <row r="1235">
          <cell r="A1235">
            <v>1243</v>
          </cell>
        </row>
        <row r="1236">
          <cell r="A1236">
            <v>1243</v>
          </cell>
        </row>
        <row r="1237">
          <cell r="A1237">
            <v>1243</v>
          </cell>
        </row>
        <row r="1238">
          <cell r="A1238">
            <v>1243</v>
          </cell>
        </row>
        <row r="1239">
          <cell r="A1239">
            <v>1243</v>
          </cell>
        </row>
        <row r="1240">
          <cell r="A1240">
            <v>1243</v>
          </cell>
        </row>
        <row r="1241">
          <cell r="A1241">
            <v>1243</v>
          </cell>
        </row>
        <row r="1242">
          <cell r="A1242">
            <v>1243</v>
          </cell>
        </row>
        <row r="1243">
          <cell r="A1243">
            <v>1243</v>
          </cell>
        </row>
        <row r="1244">
          <cell r="A1244">
            <v>1243</v>
          </cell>
        </row>
        <row r="1245">
          <cell r="A1245">
            <v>1243</v>
          </cell>
        </row>
        <row r="1246">
          <cell r="A1246">
            <v>1243</v>
          </cell>
        </row>
        <row r="1247">
          <cell r="A1247">
            <v>1243</v>
          </cell>
        </row>
        <row r="1248">
          <cell r="A1248">
            <v>1243</v>
          </cell>
        </row>
        <row r="1249">
          <cell r="A1249">
            <v>1243</v>
          </cell>
        </row>
        <row r="1250">
          <cell r="A1250">
            <v>1243</v>
          </cell>
        </row>
        <row r="1251">
          <cell r="A1251">
            <v>1243</v>
          </cell>
        </row>
        <row r="1252">
          <cell r="A1252">
            <v>1243</v>
          </cell>
        </row>
        <row r="1253">
          <cell r="A1253">
            <v>1243</v>
          </cell>
        </row>
        <row r="1254">
          <cell r="A1254">
            <v>1244</v>
          </cell>
        </row>
        <row r="1255">
          <cell r="A1255">
            <v>1244</v>
          </cell>
        </row>
        <row r="1256">
          <cell r="A1256">
            <v>1244</v>
          </cell>
        </row>
        <row r="1257">
          <cell r="A1257">
            <v>1244</v>
          </cell>
        </row>
        <row r="1258">
          <cell r="A1258">
            <v>1244</v>
          </cell>
        </row>
        <row r="1259">
          <cell r="A1259">
            <v>1244</v>
          </cell>
        </row>
        <row r="1260">
          <cell r="A1260">
            <v>1244</v>
          </cell>
        </row>
        <row r="1261">
          <cell r="A1261">
            <v>1244</v>
          </cell>
        </row>
        <row r="1262">
          <cell r="A1262">
            <v>1244</v>
          </cell>
        </row>
        <row r="1263">
          <cell r="A1263">
            <v>1244</v>
          </cell>
        </row>
        <row r="1264">
          <cell r="A1264">
            <v>1244</v>
          </cell>
        </row>
        <row r="1265">
          <cell r="A1265">
            <v>1244</v>
          </cell>
        </row>
        <row r="1266">
          <cell r="A1266">
            <v>1244</v>
          </cell>
        </row>
        <row r="1267">
          <cell r="A1267">
            <v>1244</v>
          </cell>
        </row>
        <row r="1268">
          <cell r="A1268">
            <v>1244</v>
          </cell>
        </row>
        <row r="1269">
          <cell r="A1269">
            <v>1244</v>
          </cell>
        </row>
        <row r="1270">
          <cell r="A1270">
            <v>1244</v>
          </cell>
        </row>
        <row r="1271">
          <cell r="A1271">
            <v>1244</v>
          </cell>
        </row>
        <row r="1272">
          <cell r="A1272">
            <v>1244</v>
          </cell>
        </row>
        <row r="1273">
          <cell r="A1273">
            <v>1244</v>
          </cell>
        </row>
        <row r="1274">
          <cell r="A1274">
            <v>1244</v>
          </cell>
        </row>
        <row r="1275">
          <cell r="A1275">
            <v>1244</v>
          </cell>
        </row>
        <row r="1276">
          <cell r="A1276">
            <v>1244</v>
          </cell>
        </row>
        <row r="1277">
          <cell r="A1277">
            <v>1244</v>
          </cell>
        </row>
        <row r="1278">
          <cell r="A1278">
            <v>1244</v>
          </cell>
        </row>
        <row r="1279">
          <cell r="A1279">
            <v>1244</v>
          </cell>
        </row>
        <row r="1280">
          <cell r="A1280">
            <v>1244</v>
          </cell>
        </row>
        <row r="1281">
          <cell r="A1281">
            <v>1244</v>
          </cell>
        </row>
        <row r="1282">
          <cell r="A1282">
            <v>1244</v>
          </cell>
        </row>
        <row r="1283">
          <cell r="A1283">
            <v>1244</v>
          </cell>
        </row>
        <row r="1284">
          <cell r="A1284">
            <v>1244</v>
          </cell>
        </row>
        <row r="1285">
          <cell r="A1285">
            <v>1244</v>
          </cell>
        </row>
        <row r="1286">
          <cell r="A1286">
            <v>1244</v>
          </cell>
        </row>
        <row r="1287">
          <cell r="A1287">
            <v>1244</v>
          </cell>
        </row>
        <row r="1288">
          <cell r="A1288">
            <v>1244</v>
          </cell>
        </row>
        <row r="1289">
          <cell r="A1289">
            <v>1244</v>
          </cell>
        </row>
        <row r="1290">
          <cell r="A1290">
            <v>1244</v>
          </cell>
        </row>
        <row r="1291">
          <cell r="A1291">
            <v>1244</v>
          </cell>
        </row>
        <row r="1292">
          <cell r="A1292">
            <v>1244</v>
          </cell>
        </row>
        <row r="1293">
          <cell r="A1293">
            <v>1244</v>
          </cell>
        </row>
        <row r="1294">
          <cell r="A1294">
            <v>1244</v>
          </cell>
        </row>
        <row r="1295">
          <cell r="A1295">
            <v>1244</v>
          </cell>
        </row>
        <row r="1296">
          <cell r="A1296">
            <v>1244</v>
          </cell>
        </row>
        <row r="1297">
          <cell r="A1297">
            <v>1244</v>
          </cell>
        </row>
        <row r="1298">
          <cell r="A1298">
            <v>1244</v>
          </cell>
        </row>
        <row r="1299">
          <cell r="A1299">
            <v>1244</v>
          </cell>
        </row>
        <row r="1300">
          <cell r="A1300">
            <v>1244</v>
          </cell>
        </row>
        <row r="1301">
          <cell r="A1301">
            <v>1244</v>
          </cell>
        </row>
        <row r="1302">
          <cell r="A1302">
            <v>1244</v>
          </cell>
        </row>
        <row r="1303">
          <cell r="A1303">
            <v>1244</v>
          </cell>
        </row>
        <row r="1304">
          <cell r="A1304">
            <v>1244</v>
          </cell>
        </row>
        <row r="1305">
          <cell r="A1305">
            <v>1244</v>
          </cell>
        </row>
        <row r="1306">
          <cell r="A1306">
            <v>1244</v>
          </cell>
        </row>
        <row r="1307">
          <cell r="A1307">
            <v>1244</v>
          </cell>
        </row>
        <row r="1308">
          <cell r="A1308">
            <v>1244</v>
          </cell>
        </row>
        <row r="1309">
          <cell r="A1309">
            <v>1244</v>
          </cell>
        </row>
        <row r="1310">
          <cell r="A1310">
            <v>1244</v>
          </cell>
        </row>
        <row r="1311">
          <cell r="A1311">
            <v>1244</v>
          </cell>
        </row>
        <row r="1312">
          <cell r="A1312">
            <v>1244</v>
          </cell>
        </row>
        <row r="1313">
          <cell r="A1313">
            <v>1244</v>
          </cell>
        </row>
        <row r="1314">
          <cell r="A1314">
            <v>1244</v>
          </cell>
        </row>
        <row r="1315">
          <cell r="A1315">
            <v>1244</v>
          </cell>
        </row>
        <row r="1316">
          <cell r="A1316">
            <v>1244</v>
          </cell>
        </row>
        <row r="1317">
          <cell r="A1317">
            <v>1244</v>
          </cell>
        </row>
        <row r="1318">
          <cell r="A1318">
            <v>1244</v>
          </cell>
        </row>
        <row r="1319">
          <cell r="A1319">
            <v>1244</v>
          </cell>
        </row>
        <row r="1320">
          <cell r="A1320">
            <v>1244</v>
          </cell>
        </row>
        <row r="1321">
          <cell r="A1321">
            <v>1244</v>
          </cell>
        </row>
        <row r="1322">
          <cell r="A1322">
            <v>1244</v>
          </cell>
        </row>
        <row r="1323">
          <cell r="A1323">
            <v>1244</v>
          </cell>
        </row>
        <row r="1324">
          <cell r="A1324">
            <v>1244</v>
          </cell>
        </row>
        <row r="1325">
          <cell r="A1325">
            <v>1244</v>
          </cell>
        </row>
        <row r="1326">
          <cell r="A1326">
            <v>1244</v>
          </cell>
        </row>
        <row r="1327">
          <cell r="A1327">
            <v>1244</v>
          </cell>
        </row>
        <row r="1328">
          <cell r="A1328">
            <v>1244</v>
          </cell>
        </row>
        <row r="1329">
          <cell r="A1329">
            <v>1244</v>
          </cell>
        </row>
        <row r="1330">
          <cell r="A1330">
            <v>1244</v>
          </cell>
        </row>
        <row r="1331">
          <cell r="A1331">
            <v>1244</v>
          </cell>
        </row>
        <row r="1332">
          <cell r="A1332">
            <v>1244</v>
          </cell>
        </row>
        <row r="1333">
          <cell r="A1333">
            <v>1244</v>
          </cell>
        </row>
        <row r="1334">
          <cell r="A1334">
            <v>1244</v>
          </cell>
        </row>
        <row r="1335">
          <cell r="A1335">
            <v>1244</v>
          </cell>
        </row>
        <row r="1336">
          <cell r="A1336">
            <v>1244</v>
          </cell>
        </row>
        <row r="1337">
          <cell r="A1337">
            <v>1244</v>
          </cell>
        </row>
        <row r="1338">
          <cell r="A1338">
            <v>1244</v>
          </cell>
        </row>
        <row r="1339">
          <cell r="A1339">
            <v>1244</v>
          </cell>
        </row>
        <row r="1340">
          <cell r="A1340">
            <v>1244</v>
          </cell>
        </row>
        <row r="1341">
          <cell r="A1341">
            <v>1244</v>
          </cell>
        </row>
        <row r="1342">
          <cell r="A1342">
            <v>1244</v>
          </cell>
        </row>
        <row r="1343">
          <cell r="A1343">
            <v>1244</v>
          </cell>
        </row>
        <row r="1344">
          <cell r="A1344">
            <v>1244</v>
          </cell>
        </row>
        <row r="1345">
          <cell r="A1345">
            <v>1244</v>
          </cell>
        </row>
        <row r="1346">
          <cell r="A1346">
            <v>1244</v>
          </cell>
        </row>
        <row r="1347">
          <cell r="A1347">
            <v>1244</v>
          </cell>
        </row>
        <row r="1348">
          <cell r="A1348">
            <v>1244</v>
          </cell>
        </row>
        <row r="1349">
          <cell r="A1349">
            <v>1244</v>
          </cell>
        </row>
        <row r="1350">
          <cell r="A1350">
            <v>1244</v>
          </cell>
        </row>
        <row r="1351">
          <cell r="A1351">
            <v>1244</v>
          </cell>
        </row>
        <row r="1352">
          <cell r="A1352">
            <v>1244</v>
          </cell>
        </row>
        <row r="1353">
          <cell r="A1353">
            <v>1244</v>
          </cell>
        </row>
        <row r="1354">
          <cell r="A1354">
            <v>1244</v>
          </cell>
        </row>
        <row r="1355">
          <cell r="A1355">
            <v>1244</v>
          </cell>
        </row>
        <row r="1356">
          <cell r="A1356">
            <v>1244</v>
          </cell>
        </row>
        <row r="1357">
          <cell r="A1357">
            <v>1244</v>
          </cell>
        </row>
        <row r="1358">
          <cell r="A1358">
            <v>1244</v>
          </cell>
        </row>
        <row r="1359">
          <cell r="A1359">
            <v>1244</v>
          </cell>
        </row>
        <row r="1360">
          <cell r="A1360">
            <v>1244</v>
          </cell>
        </row>
        <row r="1361">
          <cell r="A1361">
            <v>1244</v>
          </cell>
        </row>
        <row r="1362">
          <cell r="A1362">
            <v>1244</v>
          </cell>
        </row>
        <row r="1363">
          <cell r="A1363">
            <v>1244</v>
          </cell>
        </row>
        <row r="1364">
          <cell r="A1364">
            <v>1244</v>
          </cell>
        </row>
        <row r="1365">
          <cell r="A1365">
            <v>1244</v>
          </cell>
        </row>
        <row r="1366">
          <cell r="A1366">
            <v>1251</v>
          </cell>
        </row>
        <row r="1367">
          <cell r="A1367">
            <v>1251</v>
          </cell>
        </row>
        <row r="1368">
          <cell r="A1368">
            <v>1251</v>
          </cell>
        </row>
        <row r="1369">
          <cell r="A1369">
            <v>1251</v>
          </cell>
        </row>
        <row r="1370">
          <cell r="A1370">
            <v>1251</v>
          </cell>
        </row>
        <row r="1371">
          <cell r="A1371">
            <v>1251</v>
          </cell>
        </row>
        <row r="1372">
          <cell r="A1372">
            <v>1251</v>
          </cell>
        </row>
        <row r="1373">
          <cell r="A1373">
            <v>1251</v>
          </cell>
        </row>
        <row r="1374">
          <cell r="A1374">
            <v>1251</v>
          </cell>
        </row>
        <row r="1375">
          <cell r="A1375">
            <v>1251</v>
          </cell>
        </row>
        <row r="1376">
          <cell r="A1376">
            <v>1251</v>
          </cell>
        </row>
        <row r="1377">
          <cell r="A1377">
            <v>1251</v>
          </cell>
        </row>
        <row r="1378">
          <cell r="A1378">
            <v>1251</v>
          </cell>
        </row>
        <row r="1379">
          <cell r="A1379">
            <v>1251</v>
          </cell>
        </row>
        <row r="1380">
          <cell r="A1380">
            <v>1251</v>
          </cell>
        </row>
        <row r="1381">
          <cell r="A1381">
            <v>1251</v>
          </cell>
        </row>
        <row r="1382">
          <cell r="A1382">
            <v>1251</v>
          </cell>
        </row>
        <row r="1383">
          <cell r="A1383">
            <v>1251</v>
          </cell>
        </row>
        <row r="1384">
          <cell r="A1384">
            <v>1251</v>
          </cell>
        </row>
        <row r="1385">
          <cell r="A1385">
            <v>1251</v>
          </cell>
        </row>
        <row r="1386">
          <cell r="A1386">
            <v>1251</v>
          </cell>
        </row>
        <row r="1387">
          <cell r="A1387">
            <v>1251</v>
          </cell>
        </row>
        <row r="1388">
          <cell r="A1388">
            <v>1251</v>
          </cell>
        </row>
        <row r="1389">
          <cell r="A1389">
            <v>1251</v>
          </cell>
        </row>
        <row r="1390">
          <cell r="A1390">
            <v>1251</v>
          </cell>
        </row>
        <row r="1391">
          <cell r="A1391">
            <v>1251</v>
          </cell>
        </row>
        <row r="1392">
          <cell r="A1392">
            <v>1251</v>
          </cell>
        </row>
        <row r="1393">
          <cell r="A1393">
            <v>1251</v>
          </cell>
        </row>
        <row r="1394">
          <cell r="A1394">
            <v>1251</v>
          </cell>
        </row>
        <row r="1395">
          <cell r="A1395">
            <v>1251</v>
          </cell>
        </row>
        <row r="1396">
          <cell r="A1396">
            <v>1251</v>
          </cell>
        </row>
        <row r="1397">
          <cell r="A1397">
            <v>1251</v>
          </cell>
        </row>
        <row r="1398">
          <cell r="A1398">
            <v>1251</v>
          </cell>
        </row>
        <row r="1399">
          <cell r="A1399">
            <v>1251</v>
          </cell>
        </row>
        <row r="1400">
          <cell r="A1400">
            <v>1251</v>
          </cell>
        </row>
        <row r="1401">
          <cell r="A1401">
            <v>1251</v>
          </cell>
        </row>
        <row r="1402">
          <cell r="A1402">
            <v>1251</v>
          </cell>
        </row>
        <row r="1403">
          <cell r="A1403">
            <v>1251</v>
          </cell>
        </row>
        <row r="1404">
          <cell r="A1404">
            <v>1251</v>
          </cell>
        </row>
        <row r="1405">
          <cell r="A1405">
            <v>1251</v>
          </cell>
        </row>
        <row r="1406">
          <cell r="A1406">
            <v>1251</v>
          </cell>
        </row>
        <row r="1407">
          <cell r="A1407">
            <v>1251</v>
          </cell>
        </row>
        <row r="1408">
          <cell r="A1408">
            <v>1251</v>
          </cell>
        </row>
        <row r="1409">
          <cell r="A1409">
            <v>1251</v>
          </cell>
        </row>
        <row r="1410">
          <cell r="A1410">
            <v>1251</v>
          </cell>
        </row>
        <row r="1411">
          <cell r="A1411">
            <v>1251</v>
          </cell>
        </row>
        <row r="1412">
          <cell r="A1412">
            <v>1251</v>
          </cell>
        </row>
        <row r="1413">
          <cell r="A1413">
            <v>1251</v>
          </cell>
        </row>
        <row r="1414">
          <cell r="A1414">
            <v>1251</v>
          </cell>
        </row>
        <row r="1415">
          <cell r="A1415">
            <v>1251</v>
          </cell>
        </row>
        <row r="1416">
          <cell r="A1416">
            <v>1251</v>
          </cell>
        </row>
        <row r="1417">
          <cell r="A1417">
            <v>1251</v>
          </cell>
        </row>
        <row r="1418">
          <cell r="A1418">
            <v>1251</v>
          </cell>
        </row>
        <row r="1419">
          <cell r="A1419">
            <v>1251</v>
          </cell>
        </row>
        <row r="1420">
          <cell r="A1420">
            <v>1251</v>
          </cell>
        </row>
        <row r="1421">
          <cell r="A1421">
            <v>1251</v>
          </cell>
        </row>
        <row r="1422">
          <cell r="A1422">
            <v>1251</v>
          </cell>
        </row>
        <row r="1423">
          <cell r="A1423">
            <v>1251</v>
          </cell>
        </row>
        <row r="1424">
          <cell r="A1424">
            <v>1251</v>
          </cell>
        </row>
        <row r="1425">
          <cell r="A1425">
            <v>1251</v>
          </cell>
        </row>
        <row r="1426">
          <cell r="A1426">
            <v>1252</v>
          </cell>
        </row>
        <row r="1427">
          <cell r="A1427">
            <v>1252</v>
          </cell>
        </row>
        <row r="1428">
          <cell r="A1428">
            <v>1252</v>
          </cell>
        </row>
        <row r="1429">
          <cell r="A1429">
            <v>1252</v>
          </cell>
        </row>
        <row r="1430">
          <cell r="A1430">
            <v>1252</v>
          </cell>
        </row>
        <row r="1431">
          <cell r="A1431">
            <v>1252</v>
          </cell>
        </row>
        <row r="1432">
          <cell r="A1432">
            <v>1252</v>
          </cell>
        </row>
        <row r="1433">
          <cell r="A1433">
            <v>1252</v>
          </cell>
        </row>
        <row r="1434">
          <cell r="A1434">
            <v>1252</v>
          </cell>
        </row>
        <row r="1435">
          <cell r="A1435">
            <v>1252</v>
          </cell>
        </row>
        <row r="1436">
          <cell r="A1436">
            <v>1252</v>
          </cell>
        </row>
        <row r="1437">
          <cell r="A1437">
            <v>1252</v>
          </cell>
        </row>
        <row r="1438">
          <cell r="A1438">
            <v>1252</v>
          </cell>
        </row>
        <row r="1439">
          <cell r="A1439">
            <v>1252</v>
          </cell>
        </row>
        <row r="1440">
          <cell r="A1440">
            <v>1252</v>
          </cell>
        </row>
        <row r="1441">
          <cell r="A1441">
            <v>1252</v>
          </cell>
        </row>
        <row r="1442">
          <cell r="A1442">
            <v>1252</v>
          </cell>
        </row>
        <row r="1443">
          <cell r="A1443">
            <v>1252</v>
          </cell>
        </row>
        <row r="1444">
          <cell r="A1444">
            <v>1252</v>
          </cell>
        </row>
        <row r="1445">
          <cell r="A1445">
            <v>1252</v>
          </cell>
        </row>
        <row r="1446">
          <cell r="A1446">
            <v>1252</v>
          </cell>
        </row>
        <row r="1447">
          <cell r="A1447">
            <v>1252</v>
          </cell>
        </row>
        <row r="1448">
          <cell r="A1448">
            <v>1252</v>
          </cell>
        </row>
        <row r="1449">
          <cell r="A1449">
            <v>1252</v>
          </cell>
        </row>
        <row r="1450">
          <cell r="A1450">
            <v>1252</v>
          </cell>
        </row>
        <row r="1451">
          <cell r="A1451">
            <v>1252</v>
          </cell>
        </row>
        <row r="1452">
          <cell r="A1452">
            <v>1252</v>
          </cell>
        </row>
        <row r="1453">
          <cell r="A1453">
            <v>1252</v>
          </cell>
        </row>
        <row r="1454">
          <cell r="A1454">
            <v>1252</v>
          </cell>
        </row>
        <row r="1455">
          <cell r="A1455">
            <v>1252</v>
          </cell>
        </row>
        <row r="1456">
          <cell r="A1456">
            <v>1252</v>
          </cell>
        </row>
        <row r="1457">
          <cell r="A1457">
            <v>1252</v>
          </cell>
        </row>
        <row r="1458">
          <cell r="A1458">
            <v>1252</v>
          </cell>
        </row>
        <row r="1459">
          <cell r="A1459">
            <v>1252</v>
          </cell>
        </row>
        <row r="1460">
          <cell r="A1460">
            <v>1252</v>
          </cell>
        </row>
        <row r="1461">
          <cell r="A1461">
            <v>1252</v>
          </cell>
        </row>
        <row r="1462">
          <cell r="A1462">
            <v>1252</v>
          </cell>
        </row>
        <row r="1463">
          <cell r="A1463">
            <v>1252</v>
          </cell>
        </row>
        <row r="1464">
          <cell r="A1464">
            <v>1252</v>
          </cell>
        </row>
        <row r="1465">
          <cell r="A1465">
            <v>1252</v>
          </cell>
        </row>
        <row r="1466">
          <cell r="A1466">
            <v>1252</v>
          </cell>
        </row>
        <row r="1467">
          <cell r="A1467">
            <v>1252</v>
          </cell>
        </row>
        <row r="1468">
          <cell r="A1468">
            <v>1252</v>
          </cell>
        </row>
        <row r="1469">
          <cell r="A1469">
            <v>1252</v>
          </cell>
        </row>
        <row r="1470">
          <cell r="A1470">
            <v>1252</v>
          </cell>
        </row>
        <row r="1471">
          <cell r="A1471">
            <v>1252</v>
          </cell>
        </row>
        <row r="1472">
          <cell r="A1472">
            <v>1252</v>
          </cell>
        </row>
        <row r="1473">
          <cell r="A1473">
            <v>1252</v>
          </cell>
        </row>
        <row r="1474">
          <cell r="A1474">
            <v>1252</v>
          </cell>
        </row>
        <row r="1475">
          <cell r="A1475">
            <v>1252</v>
          </cell>
        </row>
        <row r="1476">
          <cell r="A1476">
            <v>1252</v>
          </cell>
        </row>
        <row r="1477">
          <cell r="A1477">
            <v>1252</v>
          </cell>
        </row>
        <row r="1478">
          <cell r="A1478">
            <v>1252</v>
          </cell>
        </row>
        <row r="1479">
          <cell r="A1479">
            <v>1252</v>
          </cell>
        </row>
        <row r="1480">
          <cell r="A1480">
            <v>1252</v>
          </cell>
        </row>
        <row r="1481">
          <cell r="A1481">
            <v>1252</v>
          </cell>
        </row>
        <row r="1482">
          <cell r="A1482">
            <v>1252</v>
          </cell>
        </row>
        <row r="1483">
          <cell r="A1483">
            <v>1252</v>
          </cell>
        </row>
        <row r="1484">
          <cell r="A1484">
            <v>1252</v>
          </cell>
        </row>
        <row r="1485">
          <cell r="A1485">
            <v>1252</v>
          </cell>
        </row>
        <row r="1486">
          <cell r="A1486">
            <v>1252</v>
          </cell>
        </row>
        <row r="1487">
          <cell r="A1487">
            <v>1252</v>
          </cell>
        </row>
        <row r="1488">
          <cell r="A1488">
            <v>1252</v>
          </cell>
        </row>
        <row r="1489">
          <cell r="A1489">
            <v>1252</v>
          </cell>
        </row>
        <row r="1490">
          <cell r="A1490">
            <v>1252</v>
          </cell>
        </row>
        <row r="1491">
          <cell r="A1491">
            <v>1252</v>
          </cell>
        </row>
        <row r="1492">
          <cell r="A1492">
            <v>1252</v>
          </cell>
        </row>
        <row r="1493">
          <cell r="A1493">
            <v>1252</v>
          </cell>
        </row>
        <row r="1494">
          <cell r="A1494">
            <v>1252</v>
          </cell>
        </row>
        <row r="1495">
          <cell r="A1495">
            <v>1252</v>
          </cell>
        </row>
        <row r="1496">
          <cell r="A1496">
            <v>1252</v>
          </cell>
        </row>
        <row r="1497">
          <cell r="A1497">
            <v>1252</v>
          </cell>
        </row>
        <row r="1498">
          <cell r="A1498">
            <v>1252</v>
          </cell>
        </row>
        <row r="1499">
          <cell r="A1499">
            <v>1252</v>
          </cell>
        </row>
        <row r="1500">
          <cell r="A1500">
            <v>1252</v>
          </cell>
        </row>
        <row r="1501">
          <cell r="A1501">
            <v>1252</v>
          </cell>
        </row>
        <row r="1502">
          <cell r="A1502">
            <v>1252</v>
          </cell>
        </row>
        <row r="1503">
          <cell r="A1503">
            <v>1252</v>
          </cell>
        </row>
        <row r="1504">
          <cell r="A1504">
            <v>1252</v>
          </cell>
        </row>
        <row r="1505">
          <cell r="A1505">
            <v>1252</v>
          </cell>
        </row>
        <row r="1506">
          <cell r="A1506">
            <v>1252</v>
          </cell>
        </row>
        <row r="1507">
          <cell r="A1507">
            <v>1252</v>
          </cell>
        </row>
        <row r="1508">
          <cell r="A1508">
            <v>1252</v>
          </cell>
        </row>
        <row r="1509">
          <cell r="A1509">
            <v>1252</v>
          </cell>
        </row>
        <row r="1510">
          <cell r="A1510">
            <v>1252</v>
          </cell>
        </row>
        <row r="1511">
          <cell r="A1511">
            <v>1252</v>
          </cell>
        </row>
        <row r="1512">
          <cell r="A1512">
            <v>1252</v>
          </cell>
        </row>
        <row r="1513">
          <cell r="A1513">
            <v>1252</v>
          </cell>
        </row>
        <row r="1514">
          <cell r="A1514">
            <v>1252</v>
          </cell>
        </row>
        <row r="1515">
          <cell r="A1515">
            <v>1252</v>
          </cell>
        </row>
        <row r="1516">
          <cell r="A1516">
            <v>1252</v>
          </cell>
        </row>
        <row r="1517">
          <cell r="A1517">
            <v>1252</v>
          </cell>
        </row>
        <row r="1518">
          <cell r="A1518">
            <v>1252</v>
          </cell>
        </row>
        <row r="1519">
          <cell r="A1519">
            <v>1252</v>
          </cell>
        </row>
        <row r="1520">
          <cell r="A1520">
            <v>1252</v>
          </cell>
        </row>
        <row r="1521">
          <cell r="A1521">
            <v>1252</v>
          </cell>
        </row>
        <row r="1522">
          <cell r="A1522">
            <v>1252</v>
          </cell>
        </row>
        <row r="1523">
          <cell r="A1523">
            <v>1252</v>
          </cell>
        </row>
        <row r="1524">
          <cell r="A1524">
            <v>1252</v>
          </cell>
        </row>
        <row r="1525">
          <cell r="A1525">
            <v>1252</v>
          </cell>
        </row>
        <row r="1526">
          <cell r="A1526">
            <v>1252</v>
          </cell>
        </row>
        <row r="1527">
          <cell r="A1527">
            <v>1252</v>
          </cell>
        </row>
        <row r="1528">
          <cell r="A1528">
            <v>1252</v>
          </cell>
        </row>
        <row r="1529">
          <cell r="A1529">
            <v>1252</v>
          </cell>
        </row>
        <row r="1530">
          <cell r="A1530">
            <v>1252</v>
          </cell>
        </row>
        <row r="1531">
          <cell r="A1531">
            <v>1252</v>
          </cell>
        </row>
        <row r="1532">
          <cell r="A1532">
            <v>1252</v>
          </cell>
        </row>
        <row r="1533">
          <cell r="A1533">
            <v>1252</v>
          </cell>
        </row>
        <row r="1534">
          <cell r="A1534">
            <v>1252</v>
          </cell>
        </row>
        <row r="1535">
          <cell r="A1535">
            <v>1252</v>
          </cell>
        </row>
        <row r="1536">
          <cell r="A1536">
            <v>1252</v>
          </cell>
        </row>
        <row r="1537">
          <cell r="A1537">
            <v>1252</v>
          </cell>
        </row>
        <row r="1538">
          <cell r="A1538">
            <v>1252</v>
          </cell>
        </row>
        <row r="1539">
          <cell r="A1539">
            <v>1252</v>
          </cell>
        </row>
        <row r="1540">
          <cell r="A1540">
            <v>1252</v>
          </cell>
        </row>
        <row r="1541">
          <cell r="A1541">
            <v>1252</v>
          </cell>
        </row>
        <row r="1542">
          <cell r="A1542">
            <v>1252</v>
          </cell>
        </row>
        <row r="1543">
          <cell r="A1543">
            <v>1252</v>
          </cell>
        </row>
        <row r="1544">
          <cell r="A1544">
            <v>1252</v>
          </cell>
        </row>
        <row r="1545">
          <cell r="A1545">
            <v>1252</v>
          </cell>
        </row>
        <row r="1546">
          <cell r="A1546">
            <v>1252</v>
          </cell>
        </row>
        <row r="1547">
          <cell r="A1547">
            <v>1252</v>
          </cell>
        </row>
        <row r="1548">
          <cell r="A1548">
            <v>1252</v>
          </cell>
        </row>
        <row r="1549">
          <cell r="A1549">
            <v>1252</v>
          </cell>
        </row>
        <row r="1550">
          <cell r="A1550">
            <v>1252</v>
          </cell>
        </row>
        <row r="1551">
          <cell r="A1551">
            <v>1252</v>
          </cell>
        </row>
        <row r="1552">
          <cell r="A1552">
            <v>1252</v>
          </cell>
        </row>
        <row r="1553">
          <cell r="A1553">
            <v>1252</v>
          </cell>
        </row>
        <row r="1554">
          <cell r="A1554">
            <v>1252</v>
          </cell>
        </row>
        <row r="1555">
          <cell r="A1555">
            <v>1252</v>
          </cell>
        </row>
        <row r="1556">
          <cell r="A1556">
            <v>1252</v>
          </cell>
        </row>
        <row r="1557">
          <cell r="A1557">
            <v>1252</v>
          </cell>
        </row>
        <row r="1558">
          <cell r="A1558">
            <v>1252</v>
          </cell>
        </row>
        <row r="1559">
          <cell r="A1559">
            <v>1252</v>
          </cell>
        </row>
        <row r="1560">
          <cell r="A1560">
            <v>1252</v>
          </cell>
        </row>
        <row r="1561">
          <cell r="A1561">
            <v>1252</v>
          </cell>
        </row>
        <row r="1562">
          <cell r="A1562">
            <v>1252</v>
          </cell>
        </row>
        <row r="1563">
          <cell r="A1563">
            <v>1252</v>
          </cell>
        </row>
        <row r="1564">
          <cell r="A1564">
            <v>1252</v>
          </cell>
        </row>
        <row r="1565">
          <cell r="A1565">
            <v>1252</v>
          </cell>
        </row>
        <row r="1566">
          <cell r="A1566">
            <v>1253</v>
          </cell>
        </row>
        <row r="1567">
          <cell r="A1567">
            <v>1253</v>
          </cell>
        </row>
        <row r="1568">
          <cell r="A1568">
            <v>1253</v>
          </cell>
        </row>
        <row r="1569">
          <cell r="A1569">
            <v>1253</v>
          </cell>
        </row>
        <row r="1570">
          <cell r="A1570">
            <v>1253</v>
          </cell>
        </row>
        <row r="1571">
          <cell r="A1571">
            <v>1253</v>
          </cell>
        </row>
        <row r="1572">
          <cell r="A1572">
            <v>1253</v>
          </cell>
        </row>
        <row r="1573">
          <cell r="A1573">
            <v>1253</v>
          </cell>
        </row>
        <row r="1574">
          <cell r="A1574">
            <v>1253</v>
          </cell>
        </row>
        <row r="1575">
          <cell r="A1575">
            <v>1253</v>
          </cell>
        </row>
        <row r="1576">
          <cell r="A1576">
            <v>1253</v>
          </cell>
        </row>
        <row r="1577">
          <cell r="A1577">
            <v>1253</v>
          </cell>
        </row>
        <row r="1578">
          <cell r="A1578">
            <v>1253</v>
          </cell>
        </row>
        <row r="1579">
          <cell r="A1579">
            <v>1253</v>
          </cell>
        </row>
        <row r="1580">
          <cell r="A1580">
            <v>1253</v>
          </cell>
        </row>
        <row r="1581">
          <cell r="A1581">
            <v>1253</v>
          </cell>
        </row>
        <row r="1582">
          <cell r="A1582">
            <v>1253</v>
          </cell>
        </row>
        <row r="1583">
          <cell r="A1583">
            <v>1253</v>
          </cell>
        </row>
        <row r="1584">
          <cell r="A1584">
            <v>1253</v>
          </cell>
        </row>
        <row r="1585">
          <cell r="A1585">
            <v>1253</v>
          </cell>
        </row>
        <row r="1586">
          <cell r="A1586">
            <v>1253</v>
          </cell>
        </row>
        <row r="1587">
          <cell r="A1587">
            <v>1253</v>
          </cell>
        </row>
        <row r="1588">
          <cell r="A1588">
            <v>1253</v>
          </cell>
        </row>
        <row r="1589">
          <cell r="A1589">
            <v>1253</v>
          </cell>
        </row>
        <row r="1590">
          <cell r="A1590">
            <v>1253</v>
          </cell>
        </row>
        <row r="1591">
          <cell r="A1591">
            <v>1253</v>
          </cell>
        </row>
        <row r="1592">
          <cell r="A1592">
            <v>1253</v>
          </cell>
        </row>
        <row r="1593">
          <cell r="A1593">
            <v>1253</v>
          </cell>
        </row>
        <row r="1594">
          <cell r="A1594">
            <v>1253</v>
          </cell>
        </row>
        <row r="1595">
          <cell r="A1595">
            <v>1253</v>
          </cell>
        </row>
        <row r="1596">
          <cell r="A1596">
            <v>1253</v>
          </cell>
        </row>
        <row r="1597">
          <cell r="A1597">
            <v>1253</v>
          </cell>
        </row>
        <row r="1598">
          <cell r="A1598">
            <v>1253</v>
          </cell>
        </row>
        <row r="1599">
          <cell r="A1599">
            <v>1253</v>
          </cell>
        </row>
        <row r="1600">
          <cell r="A1600">
            <v>1253</v>
          </cell>
        </row>
        <row r="1601">
          <cell r="A1601">
            <v>1253</v>
          </cell>
        </row>
        <row r="1602">
          <cell r="A1602">
            <v>1253</v>
          </cell>
        </row>
        <row r="1603">
          <cell r="A1603">
            <v>1253</v>
          </cell>
        </row>
        <row r="1604">
          <cell r="A1604">
            <v>1253</v>
          </cell>
        </row>
        <row r="1605">
          <cell r="A1605">
            <v>1253</v>
          </cell>
        </row>
        <row r="1606">
          <cell r="A1606">
            <v>1253</v>
          </cell>
        </row>
        <row r="1607">
          <cell r="A1607">
            <v>1253</v>
          </cell>
        </row>
        <row r="1608">
          <cell r="A1608">
            <v>1253</v>
          </cell>
        </row>
        <row r="1609">
          <cell r="A1609">
            <v>1253</v>
          </cell>
        </row>
        <row r="1610">
          <cell r="A1610">
            <v>1253</v>
          </cell>
        </row>
        <row r="1611">
          <cell r="A1611">
            <v>1253</v>
          </cell>
        </row>
        <row r="1612">
          <cell r="A1612">
            <v>1253</v>
          </cell>
        </row>
        <row r="1613">
          <cell r="A1613">
            <v>1253</v>
          </cell>
        </row>
        <row r="1614">
          <cell r="A1614">
            <v>1253</v>
          </cell>
        </row>
        <row r="1615">
          <cell r="A1615">
            <v>1253</v>
          </cell>
        </row>
        <row r="1616">
          <cell r="A1616">
            <v>1253</v>
          </cell>
        </row>
        <row r="1617">
          <cell r="A1617">
            <v>1253</v>
          </cell>
        </row>
        <row r="1618">
          <cell r="A1618">
            <v>1253</v>
          </cell>
        </row>
        <row r="1619">
          <cell r="A1619">
            <v>1253</v>
          </cell>
        </row>
        <row r="1620">
          <cell r="A1620">
            <v>1253</v>
          </cell>
        </row>
        <row r="1621">
          <cell r="A1621">
            <v>1253</v>
          </cell>
        </row>
        <row r="1622">
          <cell r="A1622">
            <v>1253</v>
          </cell>
        </row>
        <row r="1623">
          <cell r="A1623">
            <v>1253</v>
          </cell>
        </row>
        <row r="1624">
          <cell r="A1624">
            <v>1253</v>
          </cell>
        </row>
        <row r="1625">
          <cell r="A1625">
            <v>1253</v>
          </cell>
        </row>
        <row r="1626">
          <cell r="A1626">
            <v>1253</v>
          </cell>
        </row>
        <row r="1627">
          <cell r="A1627">
            <v>1253</v>
          </cell>
        </row>
        <row r="1628">
          <cell r="A1628">
            <v>1253</v>
          </cell>
        </row>
        <row r="1629">
          <cell r="A1629">
            <v>1253</v>
          </cell>
        </row>
        <row r="1630">
          <cell r="A1630">
            <v>1253</v>
          </cell>
        </row>
        <row r="1631">
          <cell r="A1631">
            <v>1253</v>
          </cell>
        </row>
        <row r="1632">
          <cell r="A1632">
            <v>1253</v>
          </cell>
        </row>
        <row r="1633">
          <cell r="A1633">
            <v>1253</v>
          </cell>
        </row>
        <row r="1634">
          <cell r="A1634">
            <v>1253</v>
          </cell>
        </row>
        <row r="1635">
          <cell r="A1635">
            <v>1253</v>
          </cell>
        </row>
        <row r="1636">
          <cell r="A1636">
            <v>1253</v>
          </cell>
        </row>
        <row r="1637">
          <cell r="A1637">
            <v>1253</v>
          </cell>
        </row>
        <row r="1638">
          <cell r="A1638">
            <v>1253</v>
          </cell>
        </row>
        <row r="1639">
          <cell r="A1639">
            <v>1253</v>
          </cell>
        </row>
        <row r="1640">
          <cell r="A1640">
            <v>1253</v>
          </cell>
        </row>
        <row r="1641">
          <cell r="A1641">
            <v>1253</v>
          </cell>
        </row>
        <row r="1642">
          <cell r="A1642">
            <v>1253</v>
          </cell>
        </row>
        <row r="1643">
          <cell r="A1643">
            <v>1253</v>
          </cell>
        </row>
        <row r="1644">
          <cell r="A1644">
            <v>1253</v>
          </cell>
        </row>
        <row r="1645">
          <cell r="A1645">
            <v>1253</v>
          </cell>
        </row>
        <row r="1646">
          <cell r="A1646">
            <v>1253</v>
          </cell>
        </row>
        <row r="1647">
          <cell r="A1647">
            <v>1253</v>
          </cell>
        </row>
        <row r="1648">
          <cell r="A1648">
            <v>1253</v>
          </cell>
        </row>
        <row r="1649">
          <cell r="A1649">
            <v>1253</v>
          </cell>
        </row>
        <row r="1650">
          <cell r="A1650">
            <v>1253</v>
          </cell>
        </row>
        <row r="1651">
          <cell r="A1651">
            <v>1253</v>
          </cell>
        </row>
        <row r="1652">
          <cell r="A1652">
            <v>1253</v>
          </cell>
        </row>
        <row r="1653">
          <cell r="A1653">
            <v>1253</v>
          </cell>
        </row>
        <row r="1654">
          <cell r="A1654">
            <v>1253</v>
          </cell>
        </row>
        <row r="1655">
          <cell r="A1655">
            <v>1253</v>
          </cell>
        </row>
        <row r="1656">
          <cell r="A1656">
            <v>1253</v>
          </cell>
        </row>
        <row r="1657">
          <cell r="A1657">
            <v>1253</v>
          </cell>
        </row>
        <row r="1658">
          <cell r="A1658">
            <v>1253</v>
          </cell>
        </row>
        <row r="1659">
          <cell r="A1659">
            <v>1253</v>
          </cell>
        </row>
        <row r="1660">
          <cell r="A1660">
            <v>1253</v>
          </cell>
        </row>
        <row r="1661">
          <cell r="A1661">
            <v>1253</v>
          </cell>
        </row>
        <row r="1662">
          <cell r="A1662">
            <v>1253</v>
          </cell>
        </row>
        <row r="1663">
          <cell r="A1663">
            <v>1253</v>
          </cell>
        </row>
        <row r="1664">
          <cell r="A1664">
            <v>1253</v>
          </cell>
        </row>
        <row r="1665">
          <cell r="A1665">
            <v>1253</v>
          </cell>
        </row>
        <row r="1666">
          <cell r="A1666">
            <v>1253</v>
          </cell>
        </row>
        <row r="1667">
          <cell r="A1667">
            <v>1253</v>
          </cell>
        </row>
        <row r="1668">
          <cell r="A1668">
            <v>1253</v>
          </cell>
        </row>
        <row r="1669">
          <cell r="A1669">
            <v>1253</v>
          </cell>
        </row>
        <row r="1670">
          <cell r="A1670">
            <v>1253</v>
          </cell>
        </row>
        <row r="1671">
          <cell r="A1671">
            <v>1253</v>
          </cell>
        </row>
        <row r="1672">
          <cell r="A1672">
            <v>1253</v>
          </cell>
        </row>
        <row r="1673">
          <cell r="A1673">
            <v>1253</v>
          </cell>
        </row>
        <row r="1674">
          <cell r="A1674">
            <v>1253</v>
          </cell>
        </row>
        <row r="1675">
          <cell r="A1675">
            <v>1253</v>
          </cell>
        </row>
        <row r="1676">
          <cell r="A1676">
            <v>1253</v>
          </cell>
        </row>
        <row r="1677">
          <cell r="A1677">
            <v>1253</v>
          </cell>
        </row>
        <row r="1678">
          <cell r="A1678">
            <v>1253</v>
          </cell>
        </row>
        <row r="1679">
          <cell r="A1679">
            <v>1253</v>
          </cell>
        </row>
        <row r="1680">
          <cell r="A1680">
            <v>1253</v>
          </cell>
        </row>
        <row r="1681">
          <cell r="A1681">
            <v>1253</v>
          </cell>
        </row>
        <row r="1682">
          <cell r="A1682">
            <v>1253</v>
          </cell>
        </row>
        <row r="1683">
          <cell r="A1683">
            <v>1253</v>
          </cell>
        </row>
        <row r="1684">
          <cell r="A1684">
            <v>1253</v>
          </cell>
        </row>
        <row r="1685">
          <cell r="A1685">
            <v>1253</v>
          </cell>
        </row>
        <row r="1686">
          <cell r="A1686">
            <v>1253</v>
          </cell>
        </row>
        <row r="1687">
          <cell r="A1687">
            <v>1253</v>
          </cell>
        </row>
        <row r="1688">
          <cell r="A1688">
            <v>1253</v>
          </cell>
        </row>
        <row r="1689">
          <cell r="A1689">
            <v>1253</v>
          </cell>
        </row>
        <row r="1690">
          <cell r="A1690">
            <v>1253</v>
          </cell>
        </row>
        <row r="1691">
          <cell r="A1691">
            <v>1253</v>
          </cell>
        </row>
        <row r="1692">
          <cell r="A1692">
            <v>1253</v>
          </cell>
        </row>
        <row r="1693">
          <cell r="A1693">
            <v>1253</v>
          </cell>
        </row>
        <row r="1694">
          <cell r="A1694">
            <v>1253</v>
          </cell>
        </row>
        <row r="1695">
          <cell r="A1695">
            <v>1253</v>
          </cell>
        </row>
        <row r="1696">
          <cell r="A1696">
            <v>1253</v>
          </cell>
        </row>
        <row r="1697">
          <cell r="A1697">
            <v>1253</v>
          </cell>
        </row>
        <row r="1698">
          <cell r="A1698">
            <v>1253</v>
          </cell>
        </row>
        <row r="1699">
          <cell r="A1699">
            <v>1253</v>
          </cell>
        </row>
        <row r="1700">
          <cell r="A1700">
            <v>1253</v>
          </cell>
        </row>
        <row r="1701">
          <cell r="A1701">
            <v>1253</v>
          </cell>
        </row>
        <row r="1702">
          <cell r="A1702">
            <v>1253</v>
          </cell>
        </row>
        <row r="1703">
          <cell r="A1703">
            <v>1253</v>
          </cell>
        </row>
        <row r="1704">
          <cell r="A1704">
            <v>1253</v>
          </cell>
        </row>
        <row r="1705">
          <cell r="A1705">
            <v>1253</v>
          </cell>
        </row>
        <row r="1706">
          <cell r="A1706">
            <v>1253</v>
          </cell>
        </row>
        <row r="1707">
          <cell r="A1707">
            <v>1253</v>
          </cell>
        </row>
        <row r="1708">
          <cell r="A1708">
            <v>1253</v>
          </cell>
        </row>
        <row r="1709">
          <cell r="A1709">
            <v>1253</v>
          </cell>
        </row>
        <row r="1710">
          <cell r="A1710">
            <v>1253</v>
          </cell>
        </row>
        <row r="1711">
          <cell r="A1711">
            <v>1253</v>
          </cell>
        </row>
        <row r="1712">
          <cell r="A1712">
            <v>1253</v>
          </cell>
        </row>
        <row r="1713">
          <cell r="A1713">
            <v>1253</v>
          </cell>
        </row>
        <row r="1714">
          <cell r="A1714">
            <v>1253</v>
          </cell>
        </row>
        <row r="1715">
          <cell r="A1715">
            <v>1253</v>
          </cell>
        </row>
        <row r="1716">
          <cell r="A1716">
            <v>1253</v>
          </cell>
        </row>
        <row r="1717">
          <cell r="A1717">
            <v>1253</v>
          </cell>
        </row>
        <row r="1718">
          <cell r="A1718">
            <v>1253</v>
          </cell>
        </row>
        <row r="1719">
          <cell r="A1719">
            <v>1253</v>
          </cell>
        </row>
        <row r="1720">
          <cell r="A1720">
            <v>1253</v>
          </cell>
        </row>
        <row r="1721">
          <cell r="A1721">
            <v>1253</v>
          </cell>
        </row>
        <row r="1722">
          <cell r="A1722">
            <v>1253</v>
          </cell>
        </row>
        <row r="1723">
          <cell r="A1723">
            <v>1253</v>
          </cell>
        </row>
        <row r="1724">
          <cell r="A1724">
            <v>1253</v>
          </cell>
        </row>
        <row r="1725">
          <cell r="A1725">
            <v>1253</v>
          </cell>
        </row>
        <row r="1726">
          <cell r="A1726">
            <v>1253</v>
          </cell>
        </row>
        <row r="1727">
          <cell r="A1727">
            <v>1253</v>
          </cell>
        </row>
        <row r="1728">
          <cell r="A1728">
            <v>1253</v>
          </cell>
        </row>
        <row r="1729">
          <cell r="A1729">
            <v>1253</v>
          </cell>
        </row>
        <row r="1730">
          <cell r="A1730">
            <v>1253</v>
          </cell>
        </row>
        <row r="1731">
          <cell r="A1731">
            <v>1253</v>
          </cell>
        </row>
        <row r="1732">
          <cell r="A1732">
            <v>1253</v>
          </cell>
        </row>
        <row r="1733">
          <cell r="A1733">
            <v>1253</v>
          </cell>
        </row>
        <row r="1734">
          <cell r="A1734">
            <v>1253</v>
          </cell>
        </row>
        <row r="1735">
          <cell r="A1735">
            <v>1253</v>
          </cell>
        </row>
        <row r="1736">
          <cell r="A1736">
            <v>1253</v>
          </cell>
        </row>
        <row r="1737">
          <cell r="A1737">
            <v>1253</v>
          </cell>
        </row>
        <row r="1738">
          <cell r="A1738">
            <v>1253</v>
          </cell>
        </row>
        <row r="1739">
          <cell r="A1739">
            <v>1253</v>
          </cell>
        </row>
        <row r="1740">
          <cell r="A1740">
            <v>1253</v>
          </cell>
        </row>
        <row r="1741">
          <cell r="A1741">
            <v>1253</v>
          </cell>
        </row>
        <row r="1742">
          <cell r="A1742">
            <v>1253</v>
          </cell>
        </row>
        <row r="1743">
          <cell r="A1743">
            <v>1253</v>
          </cell>
        </row>
        <row r="1744">
          <cell r="A1744">
            <v>1253</v>
          </cell>
        </row>
        <row r="1745">
          <cell r="A1745">
            <v>1253</v>
          </cell>
        </row>
        <row r="1746">
          <cell r="A1746">
            <v>1253</v>
          </cell>
        </row>
        <row r="1747">
          <cell r="A1747">
            <v>1253</v>
          </cell>
        </row>
        <row r="1748">
          <cell r="A1748">
            <v>1253</v>
          </cell>
        </row>
        <row r="1749">
          <cell r="A1749">
            <v>1253</v>
          </cell>
        </row>
        <row r="1750">
          <cell r="A1750">
            <v>1254</v>
          </cell>
        </row>
        <row r="1751">
          <cell r="A1751">
            <v>1254</v>
          </cell>
        </row>
        <row r="1752">
          <cell r="A1752">
            <v>1254</v>
          </cell>
        </row>
        <row r="1753">
          <cell r="A1753">
            <v>1254</v>
          </cell>
        </row>
        <row r="1754">
          <cell r="A1754">
            <v>1254</v>
          </cell>
        </row>
        <row r="1755">
          <cell r="A1755">
            <v>1254</v>
          </cell>
        </row>
        <row r="1756">
          <cell r="A1756">
            <v>1254</v>
          </cell>
        </row>
        <row r="1757">
          <cell r="A1757">
            <v>1254</v>
          </cell>
        </row>
        <row r="1758">
          <cell r="A1758">
            <v>1254</v>
          </cell>
        </row>
        <row r="1759">
          <cell r="A1759">
            <v>1254</v>
          </cell>
        </row>
        <row r="1760">
          <cell r="A1760">
            <v>1254</v>
          </cell>
        </row>
        <row r="1761">
          <cell r="A1761">
            <v>1254</v>
          </cell>
        </row>
        <row r="1762">
          <cell r="A1762">
            <v>1254</v>
          </cell>
        </row>
        <row r="1763">
          <cell r="A1763">
            <v>1254</v>
          </cell>
        </row>
        <row r="1764">
          <cell r="A1764">
            <v>1254</v>
          </cell>
        </row>
        <row r="1765">
          <cell r="A1765">
            <v>1254</v>
          </cell>
        </row>
        <row r="1766">
          <cell r="A1766">
            <v>1254</v>
          </cell>
        </row>
        <row r="1767">
          <cell r="A1767">
            <v>1254</v>
          </cell>
        </row>
        <row r="1768">
          <cell r="A1768">
            <v>1254</v>
          </cell>
        </row>
        <row r="1769">
          <cell r="A1769">
            <v>1254</v>
          </cell>
        </row>
        <row r="1770">
          <cell r="A1770">
            <v>1254</v>
          </cell>
        </row>
        <row r="1771">
          <cell r="A1771">
            <v>1254</v>
          </cell>
        </row>
        <row r="1772">
          <cell r="A1772">
            <v>1254</v>
          </cell>
        </row>
        <row r="1773">
          <cell r="A1773">
            <v>1254</v>
          </cell>
        </row>
        <row r="1774">
          <cell r="A1774">
            <v>1254</v>
          </cell>
        </row>
        <row r="1775">
          <cell r="A1775">
            <v>1254</v>
          </cell>
        </row>
        <row r="1776">
          <cell r="A1776">
            <v>1254</v>
          </cell>
        </row>
        <row r="1777">
          <cell r="A1777">
            <v>1254</v>
          </cell>
        </row>
        <row r="1778">
          <cell r="A1778">
            <v>1254</v>
          </cell>
        </row>
        <row r="1779">
          <cell r="A1779">
            <v>1254</v>
          </cell>
        </row>
        <row r="1780">
          <cell r="A1780">
            <v>1254</v>
          </cell>
        </row>
        <row r="1781">
          <cell r="A1781">
            <v>1254</v>
          </cell>
        </row>
        <row r="1782">
          <cell r="A1782">
            <v>1254</v>
          </cell>
        </row>
        <row r="1783">
          <cell r="A1783">
            <v>1254</v>
          </cell>
        </row>
        <row r="1784">
          <cell r="A1784">
            <v>1254</v>
          </cell>
        </row>
        <row r="1785">
          <cell r="A1785">
            <v>1254</v>
          </cell>
        </row>
        <row r="1786">
          <cell r="A1786">
            <v>1254</v>
          </cell>
        </row>
        <row r="1787">
          <cell r="A1787">
            <v>1254</v>
          </cell>
        </row>
        <row r="1788">
          <cell r="A1788">
            <v>1254</v>
          </cell>
        </row>
        <row r="1789">
          <cell r="A1789">
            <v>1254</v>
          </cell>
        </row>
        <row r="1790">
          <cell r="A1790">
            <v>1254</v>
          </cell>
        </row>
        <row r="1791">
          <cell r="A1791">
            <v>1254</v>
          </cell>
        </row>
        <row r="1792">
          <cell r="A1792">
            <v>1254</v>
          </cell>
        </row>
        <row r="1793">
          <cell r="A1793">
            <v>1254</v>
          </cell>
        </row>
        <row r="1794">
          <cell r="A1794">
            <v>1254</v>
          </cell>
        </row>
        <row r="1795">
          <cell r="A1795">
            <v>1254</v>
          </cell>
        </row>
        <row r="1796">
          <cell r="A1796">
            <v>1254</v>
          </cell>
        </row>
        <row r="1797">
          <cell r="A1797">
            <v>1254</v>
          </cell>
        </row>
        <row r="1798">
          <cell r="A1798">
            <v>1254</v>
          </cell>
        </row>
        <row r="1799">
          <cell r="A1799">
            <v>1254</v>
          </cell>
        </row>
        <row r="1800">
          <cell r="A1800">
            <v>1254</v>
          </cell>
        </row>
        <row r="1801">
          <cell r="A1801">
            <v>1254</v>
          </cell>
        </row>
        <row r="1802">
          <cell r="A1802">
            <v>1254</v>
          </cell>
        </row>
        <row r="1803">
          <cell r="A1803">
            <v>1254</v>
          </cell>
        </row>
        <row r="1804">
          <cell r="A1804">
            <v>1254</v>
          </cell>
        </row>
        <row r="1805">
          <cell r="A1805">
            <v>1254</v>
          </cell>
        </row>
        <row r="1806">
          <cell r="A1806">
            <v>1254</v>
          </cell>
        </row>
        <row r="1807">
          <cell r="A1807">
            <v>1254</v>
          </cell>
        </row>
        <row r="1808">
          <cell r="A1808">
            <v>1254</v>
          </cell>
        </row>
        <row r="1809">
          <cell r="A1809">
            <v>1254</v>
          </cell>
        </row>
        <row r="1810">
          <cell r="A1810">
            <v>1254</v>
          </cell>
        </row>
        <row r="1811">
          <cell r="A1811">
            <v>1254</v>
          </cell>
        </row>
        <row r="1812">
          <cell r="A1812">
            <v>1254</v>
          </cell>
        </row>
        <row r="1813">
          <cell r="A1813">
            <v>1254</v>
          </cell>
        </row>
        <row r="1814">
          <cell r="A1814">
            <v>1254</v>
          </cell>
        </row>
        <row r="1815">
          <cell r="A1815">
            <v>1254</v>
          </cell>
        </row>
        <row r="1816">
          <cell r="A1816">
            <v>1254</v>
          </cell>
        </row>
        <row r="1817">
          <cell r="A1817">
            <v>1254</v>
          </cell>
        </row>
        <row r="1818">
          <cell r="A1818">
            <v>1254</v>
          </cell>
        </row>
        <row r="1819">
          <cell r="A1819">
            <v>1254</v>
          </cell>
        </row>
        <row r="1820">
          <cell r="A1820">
            <v>1254</v>
          </cell>
        </row>
        <row r="1821">
          <cell r="A1821">
            <v>1254</v>
          </cell>
        </row>
        <row r="1822">
          <cell r="A1822">
            <v>1254</v>
          </cell>
        </row>
        <row r="1823">
          <cell r="A1823">
            <v>1254</v>
          </cell>
        </row>
        <row r="1824">
          <cell r="A1824">
            <v>1254</v>
          </cell>
        </row>
        <row r="1825">
          <cell r="A1825">
            <v>1254</v>
          </cell>
        </row>
        <row r="1826">
          <cell r="A1826">
            <v>1254</v>
          </cell>
        </row>
        <row r="1827">
          <cell r="A1827">
            <v>1254</v>
          </cell>
        </row>
        <row r="1828">
          <cell r="A1828">
            <v>1254</v>
          </cell>
        </row>
        <row r="1829">
          <cell r="A1829">
            <v>1254</v>
          </cell>
        </row>
        <row r="1830">
          <cell r="A1830">
            <v>1254</v>
          </cell>
        </row>
        <row r="1831">
          <cell r="A1831">
            <v>1254</v>
          </cell>
        </row>
        <row r="1832">
          <cell r="A1832">
            <v>1254</v>
          </cell>
        </row>
        <row r="1833">
          <cell r="A1833">
            <v>1254</v>
          </cell>
        </row>
        <row r="1834">
          <cell r="A1834">
            <v>1254</v>
          </cell>
        </row>
        <row r="1835">
          <cell r="A1835">
            <v>1254</v>
          </cell>
        </row>
        <row r="1836">
          <cell r="A1836">
            <v>1254</v>
          </cell>
        </row>
        <row r="1837">
          <cell r="A1837">
            <v>1254</v>
          </cell>
        </row>
        <row r="1838">
          <cell r="A1838">
            <v>1254</v>
          </cell>
        </row>
        <row r="1839">
          <cell r="A1839">
            <v>1254</v>
          </cell>
        </row>
        <row r="1840">
          <cell r="A1840">
            <v>1254</v>
          </cell>
        </row>
        <row r="1841">
          <cell r="A1841">
            <v>1254</v>
          </cell>
        </row>
        <row r="1842">
          <cell r="A1842">
            <v>1254</v>
          </cell>
        </row>
        <row r="1843">
          <cell r="A1843">
            <v>1254</v>
          </cell>
        </row>
        <row r="1844">
          <cell r="A1844">
            <v>1254</v>
          </cell>
        </row>
        <row r="1845">
          <cell r="A1845">
            <v>1254</v>
          </cell>
        </row>
        <row r="1846">
          <cell r="A1846">
            <v>1254</v>
          </cell>
        </row>
        <row r="1847">
          <cell r="A1847">
            <v>1254</v>
          </cell>
        </row>
        <row r="1848">
          <cell r="A1848">
            <v>1254</v>
          </cell>
        </row>
        <row r="1849">
          <cell r="A1849">
            <v>1254</v>
          </cell>
        </row>
        <row r="1850">
          <cell r="A1850">
            <v>1254</v>
          </cell>
        </row>
        <row r="1851">
          <cell r="A1851">
            <v>1254</v>
          </cell>
        </row>
        <row r="1852">
          <cell r="A1852">
            <v>1254</v>
          </cell>
        </row>
        <row r="1853">
          <cell r="A1853">
            <v>1254</v>
          </cell>
        </row>
        <row r="1854">
          <cell r="A1854">
            <v>12612</v>
          </cell>
        </row>
        <row r="1855">
          <cell r="A1855">
            <v>12612</v>
          </cell>
        </row>
        <row r="1856">
          <cell r="A1856">
            <v>12612</v>
          </cell>
        </row>
        <row r="1857">
          <cell r="A1857">
            <v>12612</v>
          </cell>
        </row>
        <row r="1858">
          <cell r="A1858">
            <v>12612</v>
          </cell>
        </row>
        <row r="1859">
          <cell r="A1859">
            <v>12612</v>
          </cell>
        </row>
        <row r="1860">
          <cell r="A1860">
            <v>12612</v>
          </cell>
        </row>
        <row r="1861">
          <cell r="A1861">
            <v>12612</v>
          </cell>
        </row>
        <row r="1862">
          <cell r="A1862">
            <v>12612</v>
          </cell>
        </row>
        <row r="1863">
          <cell r="A1863">
            <v>12612</v>
          </cell>
        </row>
        <row r="1864">
          <cell r="A1864">
            <v>12612</v>
          </cell>
        </row>
        <row r="1865">
          <cell r="A1865">
            <v>12612</v>
          </cell>
        </row>
        <row r="1866">
          <cell r="A1866">
            <v>12612</v>
          </cell>
        </row>
        <row r="1867">
          <cell r="A1867">
            <v>12612</v>
          </cell>
        </row>
        <row r="1868">
          <cell r="A1868">
            <v>12612</v>
          </cell>
        </row>
        <row r="1869">
          <cell r="A1869">
            <v>12612</v>
          </cell>
        </row>
        <row r="1870">
          <cell r="A1870">
            <v>12612</v>
          </cell>
        </row>
        <row r="1871">
          <cell r="A1871">
            <v>12612</v>
          </cell>
        </row>
        <row r="1872">
          <cell r="A1872">
            <v>12612</v>
          </cell>
        </row>
        <row r="1873">
          <cell r="A1873">
            <v>12612</v>
          </cell>
        </row>
        <row r="1874">
          <cell r="A1874">
            <v>12612</v>
          </cell>
        </row>
        <row r="1875">
          <cell r="A1875">
            <v>12612</v>
          </cell>
        </row>
        <row r="1876">
          <cell r="A1876">
            <v>12612</v>
          </cell>
        </row>
        <row r="1877">
          <cell r="A1877">
            <v>12612</v>
          </cell>
        </row>
        <row r="1878">
          <cell r="A1878">
            <v>12612</v>
          </cell>
        </row>
        <row r="1879">
          <cell r="A1879">
            <v>12612</v>
          </cell>
        </row>
        <row r="1880">
          <cell r="A1880">
            <v>12612</v>
          </cell>
        </row>
        <row r="1881">
          <cell r="A1881">
            <v>12612</v>
          </cell>
        </row>
        <row r="1882">
          <cell r="A1882">
            <v>12612</v>
          </cell>
        </row>
        <row r="1883">
          <cell r="A1883">
            <v>12612</v>
          </cell>
        </row>
        <row r="1884">
          <cell r="A1884">
            <v>12612</v>
          </cell>
        </row>
        <row r="1885">
          <cell r="A1885">
            <v>12612</v>
          </cell>
        </row>
        <row r="1886">
          <cell r="A1886">
            <v>12612</v>
          </cell>
        </row>
        <row r="1887">
          <cell r="A1887">
            <v>12612</v>
          </cell>
        </row>
        <row r="1888">
          <cell r="A1888">
            <v>12612</v>
          </cell>
        </row>
        <row r="1889">
          <cell r="A1889">
            <v>12612</v>
          </cell>
        </row>
        <row r="1890">
          <cell r="A1890">
            <v>12612</v>
          </cell>
        </row>
        <row r="1891">
          <cell r="A1891">
            <v>12612</v>
          </cell>
        </row>
        <row r="1892">
          <cell r="A1892">
            <v>12612</v>
          </cell>
        </row>
        <row r="1893">
          <cell r="A1893">
            <v>12612</v>
          </cell>
        </row>
        <row r="1894">
          <cell r="A1894">
            <v>12612</v>
          </cell>
        </row>
        <row r="1895">
          <cell r="A1895">
            <v>12612</v>
          </cell>
        </row>
        <row r="1896">
          <cell r="A1896">
            <v>12612</v>
          </cell>
        </row>
        <row r="1897">
          <cell r="A1897">
            <v>12612</v>
          </cell>
        </row>
        <row r="1898">
          <cell r="A1898">
            <v>12612</v>
          </cell>
        </row>
        <row r="1899">
          <cell r="A1899">
            <v>12612</v>
          </cell>
        </row>
        <row r="1900">
          <cell r="A1900">
            <v>12612</v>
          </cell>
        </row>
        <row r="1901">
          <cell r="A1901">
            <v>12612</v>
          </cell>
        </row>
        <row r="1902">
          <cell r="A1902">
            <v>12611</v>
          </cell>
        </row>
        <row r="1903">
          <cell r="A1903">
            <v>12611</v>
          </cell>
        </row>
        <row r="1904">
          <cell r="A1904">
            <v>12611</v>
          </cell>
        </row>
        <row r="1905">
          <cell r="A1905">
            <v>12611</v>
          </cell>
        </row>
        <row r="1906">
          <cell r="A1906">
            <v>12611</v>
          </cell>
        </row>
        <row r="1907">
          <cell r="A1907">
            <v>12611</v>
          </cell>
        </row>
        <row r="1908">
          <cell r="A1908">
            <v>12611</v>
          </cell>
        </row>
        <row r="1909">
          <cell r="A1909">
            <v>12611</v>
          </cell>
        </row>
        <row r="1910">
          <cell r="A1910">
            <v>12611</v>
          </cell>
        </row>
        <row r="1911">
          <cell r="A1911">
            <v>12611</v>
          </cell>
        </row>
        <row r="1912">
          <cell r="A1912">
            <v>12611</v>
          </cell>
        </row>
        <row r="1913">
          <cell r="A1913">
            <v>12611</v>
          </cell>
        </row>
        <row r="1914">
          <cell r="A1914">
            <v>12611</v>
          </cell>
        </row>
        <row r="1915">
          <cell r="A1915">
            <v>12611</v>
          </cell>
        </row>
        <row r="1916">
          <cell r="A1916">
            <v>12611</v>
          </cell>
        </row>
        <row r="1917">
          <cell r="A1917">
            <v>12611</v>
          </cell>
        </row>
        <row r="1918">
          <cell r="A1918">
            <v>12611</v>
          </cell>
        </row>
        <row r="1919">
          <cell r="A1919">
            <v>12611</v>
          </cell>
        </row>
        <row r="1920">
          <cell r="A1920">
            <v>12611</v>
          </cell>
        </row>
        <row r="1921">
          <cell r="A1921">
            <v>12611</v>
          </cell>
        </row>
        <row r="1922">
          <cell r="A1922">
            <v>12611</v>
          </cell>
        </row>
        <row r="1923">
          <cell r="A1923">
            <v>12611</v>
          </cell>
        </row>
        <row r="1924">
          <cell r="A1924">
            <v>12611</v>
          </cell>
        </row>
        <row r="1925">
          <cell r="A1925">
            <v>12611</v>
          </cell>
        </row>
        <row r="1926">
          <cell r="A1926">
            <v>12611</v>
          </cell>
        </row>
        <row r="1927">
          <cell r="A1927">
            <v>12611</v>
          </cell>
        </row>
        <row r="1928">
          <cell r="A1928">
            <v>12611</v>
          </cell>
        </row>
        <row r="1929">
          <cell r="A1929">
            <v>12611</v>
          </cell>
        </row>
        <row r="1930">
          <cell r="A1930">
            <v>12611</v>
          </cell>
        </row>
        <row r="1931">
          <cell r="A1931">
            <v>12611</v>
          </cell>
        </row>
        <row r="1932">
          <cell r="A1932">
            <v>12611</v>
          </cell>
        </row>
        <row r="1933">
          <cell r="A1933">
            <v>12611</v>
          </cell>
        </row>
        <row r="1934">
          <cell r="A1934">
            <v>12611</v>
          </cell>
        </row>
        <row r="1935">
          <cell r="A1935">
            <v>12611</v>
          </cell>
        </row>
        <row r="1936">
          <cell r="A1936">
            <v>12611</v>
          </cell>
        </row>
        <row r="1937">
          <cell r="A1937">
            <v>12611</v>
          </cell>
        </row>
        <row r="1938">
          <cell r="A1938">
            <v>12611</v>
          </cell>
        </row>
        <row r="1939">
          <cell r="A1939">
            <v>12611</v>
          </cell>
        </row>
        <row r="1940">
          <cell r="A1940">
            <v>12611</v>
          </cell>
        </row>
        <row r="1941">
          <cell r="A1941">
            <v>12611</v>
          </cell>
        </row>
        <row r="1942">
          <cell r="A1942">
            <v>12611</v>
          </cell>
        </row>
        <row r="1943">
          <cell r="A1943">
            <v>12611</v>
          </cell>
        </row>
        <row r="1944">
          <cell r="A1944">
            <v>12611</v>
          </cell>
        </row>
        <row r="1945">
          <cell r="A1945">
            <v>12611</v>
          </cell>
        </row>
        <row r="1946">
          <cell r="A1946">
            <v>12613</v>
          </cell>
        </row>
        <row r="1947">
          <cell r="A1947">
            <v>12613</v>
          </cell>
        </row>
        <row r="1948">
          <cell r="A1948">
            <v>12613</v>
          </cell>
        </row>
        <row r="1949">
          <cell r="A1949">
            <v>12613</v>
          </cell>
        </row>
        <row r="1950">
          <cell r="A1950">
            <v>12613</v>
          </cell>
        </row>
        <row r="1951">
          <cell r="A1951">
            <v>12613</v>
          </cell>
        </row>
        <row r="1952">
          <cell r="A1952">
            <v>12613</v>
          </cell>
        </row>
        <row r="1953">
          <cell r="A1953">
            <v>12613</v>
          </cell>
        </row>
        <row r="1954">
          <cell r="A1954">
            <v>12613</v>
          </cell>
        </row>
        <row r="1955">
          <cell r="A1955">
            <v>12613</v>
          </cell>
        </row>
        <row r="1956">
          <cell r="A1956">
            <v>12613</v>
          </cell>
        </row>
        <row r="1957">
          <cell r="A1957">
            <v>12613</v>
          </cell>
        </row>
        <row r="1958">
          <cell r="A1958">
            <v>12613</v>
          </cell>
        </row>
        <row r="1959">
          <cell r="A1959">
            <v>12613</v>
          </cell>
        </row>
        <row r="1960">
          <cell r="A1960">
            <v>12613</v>
          </cell>
        </row>
        <row r="1961">
          <cell r="A1961">
            <v>12613</v>
          </cell>
        </row>
        <row r="1962">
          <cell r="A1962">
            <v>12613</v>
          </cell>
        </row>
        <row r="1963">
          <cell r="A1963">
            <v>12613</v>
          </cell>
        </row>
        <row r="1964">
          <cell r="A1964">
            <v>12613</v>
          </cell>
        </row>
        <row r="1965">
          <cell r="A1965">
            <v>12613</v>
          </cell>
        </row>
        <row r="1966">
          <cell r="A1966">
            <v>12613</v>
          </cell>
        </row>
        <row r="1967">
          <cell r="A1967">
            <v>12613</v>
          </cell>
        </row>
        <row r="1968">
          <cell r="A1968">
            <v>12613</v>
          </cell>
        </row>
        <row r="1969">
          <cell r="A1969">
            <v>12613</v>
          </cell>
        </row>
        <row r="1970">
          <cell r="A1970">
            <v>12613</v>
          </cell>
        </row>
        <row r="1971">
          <cell r="A1971">
            <v>12613</v>
          </cell>
        </row>
        <row r="1972">
          <cell r="A1972">
            <v>12613</v>
          </cell>
        </row>
        <row r="1973">
          <cell r="A1973">
            <v>12613</v>
          </cell>
        </row>
        <row r="1974">
          <cell r="A1974">
            <v>12613</v>
          </cell>
        </row>
        <row r="1975">
          <cell r="A1975">
            <v>12613</v>
          </cell>
        </row>
        <row r="1976">
          <cell r="A1976">
            <v>12613</v>
          </cell>
        </row>
        <row r="1977">
          <cell r="A1977">
            <v>12613</v>
          </cell>
        </row>
        <row r="1978">
          <cell r="A1978">
            <v>12613</v>
          </cell>
        </row>
        <row r="1979">
          <cell r="A1979">
            <v>12613</v>
          </cell>
        </row>
        <row r="1980">
          <cell r="A1980">
            <v>12613</v>
          </cell>
        </row>
        <row r="1981">
          <cell r="A1981">
            <v>12613</v>
          </cell>
        </row>
        <row r="1982">
          <cell r="A1982">
            <v>12613</v>
          </cell>
        </row>
        <row r="1983">
          <cell r="A1983">
            <v>12613</v>
          </cell>
        </row>
        <row r="1984">
          <cell r="A1984">
            <v>12613</v>
          </cell>
        </row>
        <row r="1985">
          <cell r="A1985">
            <v>12613</v>
          </cell>
        </row>
        <row r="1986">
          <cell r="A1986">
            <v>12613</v>
          </cell>
        </row>
        <row r="1987">
          <cell r="A1987">
            <v>12613</v>
          </cell>
        </row>
        <row r="1988">
          <cell r="A1988">
            <v>12613</v>
          </cell>
        </row>
        <row r="1989">
          <cell r="A1989">
            <v>12613</v>
          </cell>
        </row>
        <row r="1990">
          <cell r="A1990">
            <v>12613</v>
          </cell>
        </row>
        <row r="1991">
          <cell r="A1991">
            <v>12613</v>
          </cell>
        </row>
        <row r="1992">
          <cell r="A1992">
            <v>12613</v>
          </cell>
        </row>
        <row r="1993">
          <cell r="A1993">
            <v>12613</v>
          </cell>
        </row>
        <row r="1994">
          <cell r="A1994">
            <v>12613</v>
          </cell>
        </row>
        <row r="1995">
          <cell r="A1995">
            <v>12613</v>
          </cell>
        </row>
        <row r="1996">
          <cell r="A1996">
            <v>12613</v>
          </cell>
        </row>
        <row r="1997">
          <cell r="A1997">
            <v>12613</v>
          </cell>
        </row>
        <row r="1998">
          <cell r="A1998">
            <v>12613</v>
          </cell>
        </row>
        <row r="1999">
          <cell r="A1999">
            <v>12613</v>
          </cell>
        </row>
        <row r="2000">
          <cell r="A2000">
            <v>12613</v>
          </cell>
        </row>
        <row r="2001">
          <cell r="A2001">
            <v>12613</v>
          </cell>
        </row>
        <row r="2002">
          <cell r="A2002">
            <v>12613</v>
          </cell>
        </row>
        <row r="2003">
          <cell r="A2003">
            <v>12613</v>
          </cell>
        </row>
        <row r="2004">
          <cell r="A2004">
            <v>12613</v>
          </cell>
        </row>
        <row r="2005">
          <cell r="A2005">
            <v>12613</v>
          </cell>
        </row>
        <row r="2006">
          <cell r="A2006">
            <v>12613</v>
          </cell>
        </row>
        <row r="2007">
          <cell r="A2007">
            <v>12613</v>
          </cell>
        </row>
        <row r="2008">
          <cell r="A2008">
            <v>12613</v>
          </cell>
        </row>
        <row r="2009">
          <cell r="A2009">
            <v>12613</v>
          </cell>
        </row>
        <row r="2010">
          <cell r="A2010">
            <v>12613</v>
          </cell>
        </row>
        <row r="2011">
          <cell r="A2011">
            <v>12613</v>
          </cell>
        </row>
        <row r="2012">
          <cell r="A2012">
            <v>12613</v>
          </cell>
        </row>
        <row r="2013">
          <cell r="A2013">
            <v>12613</v>
          </cell>
        </row>
        <row r="2014">
          <cell r="A2014">
            <v>12613</v>
          </cell>
        </row>
        <row r="2015">
          <cell r="A2015">
            <v>12613</v>
          </cell>
        </row>
        <row r="2016">
          <cell r="A2016">
            <v>12613</v>
          </cell>
        </row>
        <row r="2017">
          <cell r="A2017">
            <v>12613</v>
          </cell>
        </row>
        <row r="2018">
          <cell r="A2018">
            <v>12613</v>
          </cell>
        </row>
        <row r="2019">
          <cell r="A2019">
            <v>12613</v>
          </cell>
        </row>
        <row r="2020">
          <cell r="A2020">
            <v>12613</v>
          </cell>
        </row>
        <row r="2021">
          <cell r="A2021">
            <v>12613</v>
          </cell>
        </row>
        <row r="2022">
          <cell r="A2022">
            <v>12613</v>
          </cell>
        </row>
        <row r="2023">
          <cell r="A2023">
            <v>12613</v>
          </cell>
        </row>
        <row r="2024">
          <cell r="A2024">
            <v>12613</v>
          </cell>
        </row>
        <row r="2025">
          <cell r="A2025">
            <v>12613</v>
          </cell>
        </row>
        <row r="2026">
          <cell r="A2026">
            <v>12613</v>
          </cell>
        </row>
        <row r="2027">
          <cell r="A2027">
            <v>12613</v>
          </cell>
        </row>
        <row r="2028">
          <cell r="A2028">
            <v>12613</v>
          </cell>
        </row>
        <row r="2029">
          <cell r="A2029">
            <v>12613</v>
          </cell>
        </row>
        <row r="2030">
          <cell r="A2030">
            <v>12613</v>
          </cell>
        </row>
        <row r="2031">
          <cell r="A2031">
            <v>12613</v>
          </cell>
        </row>
        <row r="2032">
          <cell r="A2032">
            <v>12613</v>
          </cell>
        </row>
        <row r="2033">
          <cell r="A2033">
            <v>12613</v>
          </cell>
        </row>
        <row r="2034">
          <cell r="A2034">
            <v>12613</v>
          </cell>
        </row>
        <row r="2035">
          <cell r="A2035">
            <v>12613</v>
          </cell>
        </row>
        <row r="2036">
          <cell r="A2036">
            <v>12613</v>
          </cell>
        </row>
        <row r="2037">
          <cell r="A2037">
            <v>12613</v>
          </cell>
        </row>
        <row r="2038">
          <cell r="A2038">
            <v>12613</v>
          </cell>
        </row>
        <row r="2039">
          <cell r="A2039">
            <v>12613</v>
          </cell>
        </row>
        <row r="2040">
          <cell r="A2040">
            <v>12613</v>
          </cell>
        </row>
        <row r="2041">
          <cell r="A2041">
            <v>12613</v>
          </cell>
        </row>
        <row r="2042">
          <cell r="A2042">
            <v>12613</v>
          </cell>
        </row>
        <row r="2043">
          <cell r="A2043">
            <v>12613</v>
          </cell>
        </row>
        <row r="2044">
          <cell r="A2044">
            <v>12613</v>
          </cell>
        </row>
        <row r="2045">
          <cell r="A2045">
            <v>12613</v>
          </cell>
        </row>
        <row r="2046">
          <cell r="A2046">
            <v>12613</v>
          </cell>
        </row>
        <row r="2047">
          <cell r="A2047">
            <v>12613</v>
          </cell>
        </row>
        <row r="2048">
          <cell r="A2048">
            <v>12613</v>
          </cell>
        </row>
        <row r="2049">
          <cell r="A2049">
            <v>12613</v>
          </cell>
        </row>
        <row r="2050">
          <cell r="A2050">
            <v>12613</v>
          </cell>
        </row>
        <row r="2051">
          <cell r="A2051">
            <v>12613</v>
          </cell>
        </row>
        <row r="2052">
          <cell r="A2052">
            <v>12613</v>
          </cell>
        </row>
        <row r="2053">
          <cell r="A2053">
            <v>12613</v>
          </cell>
        </row>
        <row r="2054">
          <cell r="A2054">
            <v>12613</v>
          </cell>
        </row>
        <row r="2055">
          <cell r="A2055">
            <v>12613</v>
          </cell>
        </row>
        <row r="2056">
          <cell r="A2056">
            <v>12613</v>
          </cell>
        </row>
        <row r="2057">
          <cell r="A2057">
            <v>12613</v>
          </cell>
        </row>
        <row r="2058">
          <cell r="A2058">
            <v>12613</v>
          </cell>
        </row>
        <row r="2059">
          <cell r="A2059">
            <v>12613</v>
          </cell>
        </row>
        <row r="2060">
          <cell r="A2060">
            <v>12613</v>
          </cell>
        </row>
        <row r="2061">
          <cell r="A2061">
            <v>12613</v>
          </cell>
        </row>
        <row r="2062">
          <cell r="A2062">
            <v>12613</v>
          </cell>
        </row>
        <row r="2063">
          <cell r="A2063">
            <v>12613</v>
          </cell>
        </row>
        <row r="2064">
          <cell r="A2064">
            <v>12613</v>
          </cell>
        </row>
        <row r="2065">
          <cell r="A2065">
            <v>12613</v>
          </cell>
        </row>
        <row r="2066">
          <cell r="A2066">
            <v>12613</v>
          </cell>
        </row>
        <row r="2067">
          <cell r="A2067">
            <v>12613</v>
          </cell>
        </row>
        <row r="2068">
          <cell r="A2068">
            <v>12613</v>
          </cell>
        </row>
        <row r="2069">
          <cell r="A2069">
            <v>12613</v>
          </cell>
        </row>
        <row r="2070">
          <cell r="A2070">
            <v>12613</v>
          </cell>
        </row>
        <row r="2071">
          <cell r="A2071">
            <v>12613</v>
          </cell>
        </row>
        <row r="2072">
          <cell r="A2072">
            <v>12613</v>
          </cell>
        </row>
        <row r="2073">
          <cell r="A2073">
            <v>12613</v>
          </cell>
        </row>
        <row r="2074">
          <cell r="A2074">
            <v>12613</v>
          </cell>
        </row>
        <row r="2075">
          <cell r="A2075">
            <v>12613</v>
          </cell>
        </row>
        <row r="2076">
          <cell r="A2076">
            <v>12613</v>
          </cell>
        </row>
        <row r="2077">
          <cell r="A2077">
            <v>12613</v>
          </cell>
        </row>
        <row r="2078">
          <cell r="A2078">
            <v>12613</v>
          </cell>
        </row>
        <row r="2079">
          <cell r="A2079">
            <v>12613</v>
          </cell>
        </row>
        <row r="2080">
          <cell r="A2080">
            <v>12613</v>
          </cell>
        </row>
        <row r="2081">
          <cell r="A2081">
            <v>12613</v>
          </cell>
        </row>
        <row r="2082">
          <cell r="A2082">
            <v>12613</v>
          </cell>
        </row>
        <row r="2083">
          <cell r="A2083">
            <v>12613</v>
          </cell>
        </row>
        <row r="2084">
          <cell r="A2084">
            <v>12613</v>
          </cell>
        </row>
        <row r="2085">
          <cell r="A2085">
            <v>12613</v>
          </cell>
        </row>
        <row r="2086">
          <cell r="A2086">
            <v>12613</v>
          </cell>
        </row>
        <row r="2087">
          <cell r="A2087">
            <v>12613</v>
          </cell>
        </row>
        <row r="2088">
          <cell r="A2088">
            <v>12613</v>
          </cell>
        </row>
        <row r="2089">
          <cell r="A2089">
            <v>12613</v>
          </cell>
        </row>
        <row r="2090">
          <cell r="A2090">
            <v>12613</v>
          </cell>
        </row>
        <row r="2091">
          <cell r="A2091">
            <v>12613</v>
          </cell>
        </row>
        <row r="2092">
          <cell r="A2092">
            <v>12613</v>
          </cell>
        </row>
        <row r="2093">
          <cell r="A2093">
            <v>12613</v>
          </cell>
        </row>
        <row r="2094">
          <cell r="A2094">
            <v>1262</v>
          </cell>
        </row>
        <row r="2095">
          <cell r="A2095">
            <v>1262</v>
          </cell>
        </row>
        <row r="2096">
          <cell r="A2096">
            <v>1262</v>
          </cell>
        </row>
        <row r="2097">
          <cell r="A2097">
            <v>1262</v>
          </cell>
        </row>
        <row r="2098">
          <cell r="A2098">
            <v>1262</v>
          </cell>
        </row>
        <row r="2099">
          <cell r="A2099">
            <v>1262</v>
          </cell>
        </row>
        <row r="2100">
          <cell r="A2100">
            <v>1262</v>
          </cell>
        </row>
        <row r="2101">
          <cell r="A2101">
            <v>1262</v>
          </cell>
        </row>
        <row r="2102">
          <cell r="A2102">
            <v>1262</v>
          </cell>
        </row>
        <row r="2103">
          <cell r="A2103">
            <v>1262</v>
          </cell>
        </row>
        <row r="2104">
          <cell r="A2104">
            <v>1262</v>
          </cell>
        </row>
        <row r="2105">
          <cell r="A2105">
            <v>1262</v>
          </cell>
        </row>
        <row r="2106">
          <cell r="A2106">
            <v>1262</v>
          </cell>
        </row>
        <row r="2107">
          <cell r="A2107">
            <v>1262</v>
          </cell>
        </row>
        <row r="2108">
          <cell r="A2108">
            <v>1262</v>
          </cell>
        </row>
        <row r="2109">
          <cell r="A2109">
            <v>1262</v>
          </cell>
        </row>
        <row r="2110">
          <cell r="A2110">
            <v>1262</v>
          </cell>
        </row>
        <row r="2111">
          <cell r="A2111">
            <v>1262</v>
          </cell>
        </row>
        <row r="2112">
          <cell r="A2112">
            <v>1262</v>
          </cell>
        </row>
        <row r="2113">
          <cell r="A2113">
            <v>1262</v>
          </cell>
        </row>
        <row r="2114">
          <cell r="A2114">
            <v>1262</v>
          </cell>
        </row>
        <row r="2115">
          <cell r="A2115">
            <v>1262</v>
          </cell>
        </row>
        <row r="2116">
          <cell r="A2116">
            <v>1262</v>
          </cell>
        </row>
        <row r="2117">
          <cell r="A2117">
            <v>1262</v>
          </cell>
        </row>
        <row r="2118">
          <cell r="A2118">
            <v>1262</v>
          </cell>
        </row>
        <row r="2119">
          <cell r="A2119">
            <v>1262</v>
          </cell>
        </row>
        <row r="2120">
          <cell r="A2120">
            <v>1262</v>
          </cell>
        </row>
        <row r="2121">
          <cell r="A2121">
            <v>1262</v>
          </cell>
        </row>
        <row r="2122">
          <cell r="A2122">
            <v>1262</v>
          </cell>
        </row>
        <row r="2123">
          <cell r="A2123">
            <v>1262</v>
          </cell>
        </row>
        <row r="2124">
          <cell r="A2124">
            <v>1262</v>
          </cell>
        </row>
        <row r="2125">
          <cell r="A2125">
            <v>1262</v>
          </cell>
        </row>
        <row r="2126">
          <cell r="A2126">
            <v>1262</v>
          </cell>
        </row>
        <row r="2127">
          <cell r="A2127">
            <v>1262</v>
          </cell>
        </row>
        <row r="2128">
          <cell r="A2128">
            <v>1262</v>
          </cell>
        </row>
        <row r="2129">
          <cell r="A2129">
            <v>1262</v>
          </cell>
        </row>
        <row r="2130">
          <cell r="A2130">
            <v>1262</v>
          </cell>
        </row>
        <row r="2131">
          <cell r="A2131">
            <v>1262</v>
          </cell>
        </row>
        <row r="2132">
          <cell r="A2132">
            <v>1262</v>
          </cell>
        </row>
        <row r="2133">
          <cell r="A2133">
            <v>1262</v>
          </cell>
        </row>
        <row r="2134">
          <cell r="A2134">
            <v>1262</v>
          </cell>
        </row>
        <row r="2135">
          <cell r="A2135">
            <v>1262</v>
          </cell>
        </row>
        <row r="2136">
          <cell r="A2136">
            <v>1262</v>
          </cell>
        </row>
        <row r="2137">
          <cell r="A2137">
            <v>1262</v>
          </cell>
        </row>
        <row r="2138">
          <cell r="A2138">
            <v>1262</v>
          </cell>
        </row>
        <row r="2139">
          <cell r="A2139">
            <v>1262</v>
          </cell>
        </row>
        <row r="2140">
          <cell r="A2140">
            <v>1262</v>
          </cell>
        </row>
        <row r="2141">
          <cell r="A2141">
            <v>1262</v>
          </cell>
        </row>
        <row r="2142">
          <cell r="A2142">
            <v>1262</v>
          </cell>
        </row>
        <row r="2143">
          <cell r="A2143">
            <v>1262</v>
          </cell>
        </row>
        <row r="2144">
          <cell r="A2144">
            <v>1262</v>
          </cell>
        </row>
        <row r="2145">
          <cell r="A2145">
            <v>1262</v>
          </cell>
        </row>
        <row r="2146">
          <cell r="A2146">
            <v>1262</v>
          </cell>
        </row>
        <row r="2147">
          <cell r="A2147">
            <v>1262</v>
          </cell>
        </row>
        <row r="2148">
          <cell r="A2148">
            <v>1262</v>
          </cell>
        </row>
        <row r="2149">
          <cell r="A2149">
            <v>1262</v>
          </cell>
        </row>
        <row r="2150">
          <cell r="A2150">
            <v>1262</v>
          </cell>
        </row>
        <row r="2151">
          <cell r="A2151">
            <v>1262</v>
          </cell>
        </row>
        <row r="2152">
          <cell r="A2152">
            <v>1262</v>
          </cell>
        </row>
        <row r="2153">
          <cell r="A2153">
            <v>1262</v>
          </cell>
        </row>
        <row r="2154">
          <cell r="A2154">
            <v>1262</v>
          </cell>
        </row>
        <row r="2155">
          <cell r="A2155">
            <v>1262</v>
          </cell>
        </row>
        <row r="2156">
          <cell r="A2156">
            <v>1262</v>
          </cell>
        </row>
        <row r="2157">
          <cell r="A2157">
            <v>1262</v>
          </cell>
        </row>
        <row r="2158">
          <cell r="A2158">
            <v>1262</v>
          </cell>
        </row>
        <row r="2159">
          <cell r="A2159">
            <v>1262</v>
          </cell>
        </row>
        <row r="2160">
          <cell r="A2160">
            <v>1262</v>
          </cell>
        </row>
        <row r="2161">
          <cell r="A2161">
            <v>1262</v>
          </cell>
        </row>
        <row r="2162">
          <cell r="A2162">
            <v>1262</v>
          </cell>
        </row>
        <row r="2163">
          <cell r="A2163">
            <v>1262</v>
          </cell>
        </row>
        <row r="2164">
          <cell r="A2164">
            <v>1262</v>
          </cell>
        </row>
        <row r="2165">
          <cell r="A2165">
            <v>1262</v>
          </cell>
        </row>
        <row r="2166">
          <cell r="A2166">
            <v>1262</v>
          </cell>
        </row>
        <row r="2167">
          <cell r="A2167">
            <v>1262</v>
          </cell>
        </row>
        <row r="2168">
          <cell r="A2168">
            <v>1262</v>
          </cell>
        </row>
        <row r="2169">
          <cell r="A2169">
            <v>1262</v>
          </cell>
        </row>
        <row r="2170">
          <cell r="A2170">
            <v>1262</v>
          </cell>
        </row>
        <row r="2171">
          <cell r="A2171">
            <v>1262</v>
          </cell>
        </row>
        <row r="2172">
          <cell r="A2172">
            <v>1262</v>
          </cell>
        </row>
        <row r="2173">
          <cell r="A2173">
            <v>1262</v>
          </cell>
        </row>
        <row r="2174">
          <cell r="A2174">
            <v>1262</v>
          </cell>
        </row>
        <row r="2175">
          <cell r="A2175">
            <v>1262</v>
          </cell>
        </row>
        <row r="2176">
          <cell r="A2176">
            <v>1262</v>
          </cell>
        </row>
        <row r="2177">
          <cell r="A2177">
            <v>1262</v>
          </cell>
        </row>
        <row r="2178">
          <cell r="A2178">
            <v>1262</v>
          </cell>
        </row>
        <row r="2179">
          <cell r="A2179">
            <v>1262</v>
          </cell>
        </row>
        <row r="2180">
          <cell r="A2180">
            <v>1262</v>
          </cell>
        </row>
        <row r="2181">
          <cell r="A2181">
            <v>1262</v>
          </cell>
        </row>
        <row r="2182">
          <cell r="A2182">
            <v>1262</v>
          </cell>
        </row>
        <row r="2183">
          <cell r="A2183">
            <v>1262</v>
          </cell>
        </row>
        <row r="2184">
          <cell r="A2184">
            <v>1262</v>
          </cell>
        </row>
        <row r="2185">
          <cell r="A2185">
            <v>1262</v>
          </cell>
        </row>
        <row r="2186">
          <cell r="A2186">
            <v>1262</v>
          </cell>
        </row>
        <row r="2187">
          <cell r="A2187">
            <v>1262</v>
          </cell>
        </row>
        <row r="2188">
          <cell r="A2188">
            <v>1262</v>
          </cell>
        </row>
        <row r="2189">
          <cell r="A2189">
            <v>1262</v>
          </cell>
        </row>
        <row r="2190">
          <cell r="A2190">
            <v>1262</v>
          </cell>
        </row>
        <row r="2191">
          <cell r="A2191">
            <v>1262</v>
          </cell>
        </row>
        <row r="2192">
          <cell r="A2192">
            <v>1262</v>
          </cell>
        </row>
        <row r="2193">
          <cell r="A2193">
            <v>1262</v>
          </cell>
        </row>
        <row r="2194">
          <cell r="A2194">
            <v>1262</v>
          </cell>
        </row>
        <row r="2195">
          <cell r="A2195">
            <v>1262</v>
          </cell>
        </row>
        <row r="2196">
          <cell r="A2196">
            <v>1262</v>
          </cell>
        </row>
        <row r="2197">
          <cell r="A2197">
            <v>1262</v>
          </cell>
        </row>
        <row r="2198">
          <cell r="A2198">
            <v>1262</v>
          </cell>
        </row>
        <row r="2199">
          <cell r="A2199">
            <v>1262</v>
          </cell>
        </row>
        <row r="2200">
          <cell r="A2200">
            <v>1262</v>
          </cell>
        </row>
        <row r="2201">
          <cell r="A2201">
            <v>1262</v>
          </cell>
        </row>
        <row r="2202">
          <cell r="A2202">
            <v>1262</v>
          </cell>
        </row>
        <row r="2203">
          <cell r="A2203">
            <v>1262</v>
          </cell>
        </row>
        <row r="2204">
          <cell r="A2204">
            <v>1262</v>
          </cell>
        </row>
        <row r="2205">
          <cell r="A2205">
            <v>1262</v>
          </cell>
        </row>
        <row r="2206">
          <cell r="A2206">
            <v>1262</v>
          </cell>
        </row>
        <row r="2207">
          <cell r="A2207">
            <v>1262</v>
          </cell>
        </row>
        <row r="2208">
          <cell r="A2208">
            <v>1262</v>
          </cell>
        </row>
        <row r="2209">
          <cell r="A2209">
            <v>1262</v>
          </cell>
        </row>
        <row r="2210">
          <cell r="A2210">
            <v>1262</v>
          </cell>
        </row>
        <row r="2211">
          <cell r="A2211">
            <v>1262</v>
          </cell>
        </row>
        <row r="2212">
          <cell r="A2212">
            <v>1262</v>
          </cell>
        </row>
        <row r="2213">
          <cell r="A2213">
            <v>1262</v>
          </cell>
        </row>
        <row r="2214">
          <cell r="A2214">
            <v>1262</v>
          </cell>
        </row>
        <row r="2215">
          <cell r="A2215">
            <v>1262</v>
          </cell>
        </row>
        <row r="2216">
          <cell r="A2216">
            <v>1262</v>
          </cell>
        </row>
        <row r="2217">
          <cell r="A2217">
            <v>1262</v>
          </cell>
        </row>
        <row r="2218">
          <cell r="A2218">
            <v>1262</v>
          </cell>
        </row>
        <row r="2219">
          <cell r="A2219">
            <v>1262</v>
          </cell>
        </row>
        <row r="2220">
          <cell r="A2220">
            <v>1262</v>
          </cell>
        </row>
        <row r="2221">
          <cell r="A2221">
            <v>1262</v>
          </cell>
        </row>
        <row r="2222">
          <cell r="A2222">
            <v>1262</v>
          </cell>
        </row>
        <row r="2223">
          <cell r="A2223">
            <v>1262</v>
          </cell>
        </row>
        <row r="2224">
          <cell r="A2224">
            <v>1262</v>
          </cell>
        </row>
        <row r="2225">
          <cell r="A2225">
            <v>1262</v>
          </cell>
        </row>
        <row r="2226">
          <cell r="A2226">
            <v>1262</v>
          </cell>
        </row>
        <row r="2227">
          <cell r="A2227">
            <v>1262</v>
          </cell>
        </row>
        <row r="2228">
          <cell r="A2228">
            <v>1262</v>
          </cell>
        </row>
        <row r="2229">
          <cell r="A2229">
            <v>1262</v>
          </cell>
        </row>
        <row r="2230">
          <cell r="A2230">
            <v>1262</v>
          </cell>
        </row>
        <row r="2231">
          <cell r="A2231">
            <v>1262</v>
          </cell>
        </row>
        <row r="2232">
          <cell r="A2232">
            <v>1262</v>
          </cell>
        </row>
        <row r="2233">
          <cell r="A2233">
            <v>1262</v>
          </cell>
        </row>
        <row r="2234">
          <cell r="A2234">
            <v>1262</v>
          </cell>
        </row>
        <row r="2235">
          <cell r="A2235">
            <v>1262</v>
          </cell>
        </row>
        <row r="2236">
          <cell r="A2236">
            <v>1262</v>
          </cell>
        </row>
        <row r="2237">
          <cell r="A2237">
            <v>1262</v>
          </cell>
        </row>
        <row r="2238">
          <cell r="A2238">
            <v>1262</v>
          </cell>
        </row>
        <row r="2239">
          <cell r="A2239">
            <v>1262</v>
          </cell>
        </row>
        <row r="2240">
          <cell r="A2240">
            <v>1262</v>
          </cell>
        </row>
        <row r="2241">
          <cell r="A2241">
            <v>1262</v>
          </cell>
        </row>
        <row r="2242">
          <cell r="A2242">
            <v>1262</v>
          </cell>
        </row>
        <row r="2243">
          <cell r="A2243">
            <v>1262</v>
          </cell>
        </row>
        <row r="2244">
          <cell r="A2244">
            <v>1262</v>
          </cell>
        </row>
        <row r="2245">
          <cell r="A2245">
            <v>1262</v>
          </cell>
        </row>
        <row r="2246">
          <cell r="A2246">
            <v>1262</v>
          </cell>
        </row>
        <row r="2247">
          <cell r="A2247">
            <v>1262</v>
          </cell>
        </row>
        <row r="2248">
          <cell r="A2248">
            <v>1262</v>
          </cell>
        </row>
        <row r="2249">
          <cell r="A2249">
            <v>1262</v>
          </cell>
        </row>
        <row r="2250">
          <cell r="A2250">
            <v>1262</v>
          </cell>
        </row>
        <row r="2251">
          <cell r="A2251">
            <v>1262</v>
          </cell>
        </row>
        <row r="2252">
          <cell r="A2252">
            <v>1262</v>
          </cell>
        </row>
        <row r="2253">
          <cell r="A2253">
            <v>1262</v>
          </cell>
        </row>
        <row r="2254">
          <cell r="A2254">
            <v>1262</v>
          </cell>
        </row>
        <row r="2255">
          <cell r="A2255">
            <v>1262</v>
          </cell>
        </row>
        <row r="2256">
          <cell r="A2256">
            <v>1262</v>
          </cell>
        </row>
        <row r="2257">
          <cell r="A2257">
            <v>1262</v>
          </cell>
        </row>
        <row r="2258">
          <cell r="A2258">
            <v>1262</v>
          </cell>
        </row>
        <row r="2259">
          <cell r="A2259">
            <v>1262</v>
          </cell>
        </row>
        <row r="2260">
          <cell r="A2260">
            <v>1262</v>
          </cell>
        </row>
        <row r="2261">
          <cell r="A2261">
            <v>1262</v>
          </cell>
        </row>
        <row r="2262">
          <cell r="A2262">
            <v>1262</v>
          </cell>
        </row>
        <row r="2263">
          <cell r="A2263">
            <v>1262</v>
          </cell>
        </row>
        <row r="2264">
          <cell r="A2264">
            <v>1262</v>
          </cell>
        </row>
        <row r="2265">
          <cell r="A2265">
            <v>1262</v>
          </cell>
        </row>
        <row r="2266">
          <cell r="A2266">
            <v>1262</v>
          </cell>
        </row>
        <row r="2267">
          <cell r="A2267">
            <v>1262</v>
          </cell>
        </row>
        <row r="2268">
          <cell r="A2268">
            <v>1262</v>
          </cell>
        </row>
        <row r="2269">
          <cell r="A2269">
            <v>1262</v>
          </cell>
        </row>
        <row r="2270">
          <cell r="A2270">
            <v>1262</v>
          </cell>
        </row>
        <row r="2271">
          <cell r="A2271">
            <v>1262</v>
          </cell>
        </row>
        <row r="2272">
          <cell r="A2272">
            <v>1262</v>
          </cell>
        </row>
        <row r="2273">
          <cell r="A2273">
            <v>1262</v>
          </cell>
        </row>
        <row r="2274">
          <cell r="A2274">
            <v>1262</v>
          </cell>
        </row>
        <row r="2275">
          <cell r="A2275">
            <v>1262</v>
          </cell>
        </row>
        <row r="2276">
          <cell r="A2276">
            <v>1262</v>
          </cell>
        </row>
        <row r="2277">
          <cell r="A2277">
            <v>1262</v>
          </cell>
        </row>
        <row r="2278">
          <cell r="A2278">
            <v>1262</v>
          </cell>
        </row>
        <row r="2279">
          <cell r="A2279">
            <v>1262</v>
          </cell>
        </row>
        <row r="2280">
          <cell r="A2280">
            <v>1262</v>
          </cell>
        </row>
        <row r="2281">
          <cell r="A2281">
            <v>1262</v>
          </cell>
        </row>
        <row r="2282">
          <cell r="A2282">
            <v>1262</v>
          </cell>
        </row>
        <row r="2283">
          <cell r="A2283">
            <v>1262</v>
          </cell>
        </row>
        <row r="2284">
          <cell r="A2284">
            <v>1262</v>
          </cell>
        </row>
        <row r="2285">
          <cell r="A2285">
            <v>1262</v>
          </cell>
        </row>
        <row r="2286">
          <cell r="A2286">
            <v>1262</v>
          </cell>
        </row>
        <row r="2287">
          <cell r="A2287">
            <v>1262</v>
          </cell>
        </row>
        <row r="2288">
          <cell r="A2288">
            <v>1262</v>
          </cell>
        </row>
        <row r="2289">
          <cell r="A2289">
            <v>1262</v>
          </cell>
        </row>
        <row r="2290">
          <cell r="A2290">
            <v>1262</v>
          </cell>
        </row>
        <row r="2291">
          <cell r="A2291">
            <v>1262</v>
          </cell>
        </row>
        <row r="2292">
          <cell r="A2292">
            <v>1262</v>
          </cell>
        </row>
        <row r="2293">
          <cell r="A2293">
            <v>1262</v>
          </cell>
        </row>
        <row r="2294">
          <cell r="A2294">
            <v>1263</v>
          </cell>
        </row>
        <row r="2295">
          <cell r="A2295">
            <v>1263</v>
          </cell>
        </row>
        <row r="2296">
          <cell r="A2296">
            <v>1263</v>
          </cell>
        </row>
        <row r="2297">
          <cell r="A2297">
            <v>1263</v>
          </cell>
        </row>
        <row r="2298">
          <cell r="A2298">
            <v>1263</v>
          </cell>
        </row>
        <row r="2299">
          <cell r="A2299">
            <v>1263</v>
          </cell>
        </row>
        <row r="2300">
          <cell r="A2300">
            <v>1263</v>
          </cell>
        </row>
        <row r="2301">
          <cell r="A2301">
            <v>1263</v>
          </cell>
        </row>
        <row r="2302">
          <cell r="A2302">
            <v>1263</v>
          </cell>
        </row>
        <row r="2303">
          <cell r="A2303">
            <v>1263</v>
          </cell>
        </row>
        <row r="2304">
          <cell r="A2304">
            <v>1263</v>
          </cell>
        </row>
        <row r="2305">
          <cell r="A2305">
            <v>1263</v>
          </cell>
        </row>
        <row r="2306">
          <cell r="A2306">
            <v>1263</v>
          </cell>
        </row>
        <row r="2307">
          <cell r="A2307">
            <v>1263</v>
          </cell>
        </row>
        <row r="2308">
          <cell r="A2308">
            <v>1263</v>
          </cell>
        </row>
        <row r="2309">
          <cell r="A2309">
            <v>1263</v>
          </cell>
        </row>
        <row r="2310">
          <cell r="A2310">
            <v>1263</v>
          </cell>
        </row>
        <row r="2311">
          <cell r="A2311">
            <v>1263</v>
          </cell>
        </row>
        <row r="2312">
          <cell r="A2312">
            <v>1263</v>
          </cell>
        </row>
        <row r="2313">
          <cell r="A2313">
            <v>1263</v>
          </cell>
        </row>
        <row r="2314">
          <cell r="A2314">
            <v>1263</v>
          </cell>
        </row>
        <row r="2315">
          <cell r="A2315">
            <v>1263</v>
          </cell>
        </row>
        <row r="2316">
          <cell r="A2316">
            <v>1263</v>
          </cell>
        </row>
        <row r="2317">
          <cell r="A2317">
            <v>1263</v>
          </cell>
        </row>
        <row r="2318">
          <cell r="A2318">
            <v>1263</v>
          </cell>
        </row>
        <row r="2319">
          <cell r="A2319">
            <v>1263</v>
          </cell>
        </row>
        <row r="2320">
          <cell r="A2320">
            <v>1263</v>
          </cell>
        </row>
        <row r="2321">
          <cell r="A2321">
            <v>1263</v>
          </cell>
        </row>
        <row r="2322">
          <cell r="A2322">
            <v>1263</v>
          </cell>
        </row>
        <row r="2323">
          <cell r="A2323">
            <v>1263</v>
          </cell>
        </row>
        <row r="2324">
          <cell r="A2324">
            <v>1263</v>
          </cell>
        </row>
        <row r="2325">
          <cell r="A2325">
            <v>1263</v>
          </cell>
        </row>
        <row r="2326">
          <cell r="A2326">
            <v>1263</v>
          </cell>
        </row>
        <row r="2327">
          <cell r="A2327">
            <v>1263</v>
          </cell>
        </row>
        <row r="2328">
          <cell r="A2328">
            <v>1263</v>
          </cell>
        </row>
        <row r="2329">
          <cell r="A2329">
            <v>1263</v>
          </cell>
        </row>
        <row r="2330">
          <cell r="A2330">
            <v>1263</v>
          </cell>
        </row>
        <row r="2331">
          <cell r="A2331">
            <v>1263</v>
          </cell>
        </row>
        <row r="2332">
          <cell r="A2332">
            <v>1263</v>
          </cell>
        </row>
        <row r="2333">
          <cell r="A2333">
            <v>1263</v>
          </cell>
        </row>
        <row r="2334">
          <cell r="A2334">
            <v>1263</v>
          </cell>
        </row>
        <row r="2335">
          <cell r="A2335">
            <v>1263</v>
          </cell>
        </row>
        <row r="2336">
          <cell r="A2336">
            <v>1263</v>
          </cell>
        </row>
        <row r="2337">
          <cell r="A2337">
            <v>1263</v>
          </cell>
        </row>
        <row r="2338">
          <cell r="A2338">
            <v>1263</v>
          </cell>
        </row>
        <row r="2339">
          <cell r="A2339">
            <v>1263</v>
          </cell>
        </row>
        <row r="2340">
          <cell r="A2340">
            <v>1263</v>
          </cell>
        </row>
        <row r="2341">
          <cell r="A2341">
            <v>1263</v>
          </cell>
        </row>
        <row r="2342">
          <cell r="A2342">
            <v>1263</v>
          </cell>
        </row>
        <row r="2343">
          <cell r="A2343">
            <v>1263</v>
          </cell>
        </row>
        <row r="2344">
          <cell r="A2344">
            <v>1263</v>
          </cell>
        </row>
        <row r="2345">
          <cell r="A2345">
            <v>1263</v>
          </cell>
        </row>
        <row r="2346">
          <cell r="A2346">
            <v>1263</v>
          </cell>
        </row>
        <row r="2347">
          <cell r="A2347">
            <v>1263</v>
          </cell>
        </row>
        <row r="2348">
          <cell r="A2348">
            <v>1263</v>
          </cell>
        </row>
        <row r="2349">
          <cell r="A2349">
            <v>1263</v>
          </cell>
        </row>
        <row r="2350">
          <cell r="A2350">
            <v>1263</v>
          </cell>
        </row>
        <row r="2351">
          <cell r="A2351">
            <v>1263</v>
          </cell>
        </row>
        <row r="2352">
          <cell r="A2352">
            <v>1263</v>
          </cell>
        </row>
        <row r="2353">
          <cell r="A2353">
            <v>1263</v>
          </cell>
        </row>
        <row r="2354">
          <cell r="A2354">
            <v>1263</v>
          </cell>
        </row>
        <row r="2355">
          <cell r="A2355">
            <v>1263</v>
          </cell>
        </row>
        <row r="2356">
          <cell r="A2356">
            <v>1263</v>
          </cell>
        </row>
        <row r="2357">
          <cell r="A2357">
            <v>1263</v>
          </cell>
        </row>
        <row r="2358">
          <cell r="A2358">
            <v>1263</v>
          </cell>
        </row>
        <row r="2359">
          <cell r="A2359">
            <v>1263</v>
          </cell>
        </row>
        <row r="2360">
          <cell r="A2360">
            <v>1263</v>
          </cell>
        </row>
        <row r="2361">
          <cell r="A2361">
            <v>1263</v>
          </cell>
        </row>
        <row r="2362">
          <cell r="A2362">
            <v>1263</v>
          </cell>
        </row>
        <row r="2363">
          <cell r="A2363">
            <v>1263</v>
          </cell>
        </row>
        <row r="2364">
          <cell r="A2364">
            <v>1263</v>
          </cell>
        </row>
        <row r="2365">
          <cell r="A2365">
            <v>1263</v>
          </cell>
        </row>
        <row r="2366">
          <cell r="A2366">
            <v>1263</v>
          </cell>
        </row>
        <row r="2367">
          <cell r="A2367">
            <v>1263</v>
          </cell>
        </row>
        <row r="2368">
          <cell r="A2368">
            <v>1263</v>
          </cell>
        </row>
        <row r="2369">
          <cell r="A2369">
            <v>1263</v>
          </cell>
        </row>
        <row r="2370">
          <cell r="A2370">
            <v>1263</v>
          </cell>
        </row>
        <row r="2371">
          <cell r="A2371">
            <v>1263</v>
          </cell>
        </row>
        <row r="2372">
          <cell r="A2372">
            <v>1263</v>
          </cell>
        </row>
        <row r="2373">
          <cell r="A2373">
            <v>1263</v>
          </cell>
        </row>
        <row r="2374">
          <cell r="A2374">
            <v>1263</v>
          </cell>
        </row>
        <row r="2375">
          <cell r="A2375">
            <v>1263</v>
          </cell>
        </row>
        <row r="2376">
          <cell r="A2376">
            <v>1263</v>
          </cell>
        </row>
        <row r="2377">
          <cell r="A2377">
            <v>1263</v>
          </cell>
        </row>
        <row r="2378">
          <cell r="A2378">
            <v>1263</v>
          </cell>
        </row>
        <row r="2379">
          <cell r="A2379">
            <v>1263</v>
          </cell>
        </row>
        <row r="2380">
          <cell r="A2380">
            <v>1263</v>
          </cell>
        </row>
        <row r="2381">
          <cell r="A2381">
            <v>1263</v>
          </cell>
        </row>
        <row r="2382">
          <cell r="A2382">
            <v>1263</v>
          </cell>
        </row>
        <row r="2383">
          <cell r="A2383">
            <v>1263</v>
          </cell>
        </row>
        <row r="2384">
          <cell r="A2384">
            <v>1263</v>
          </cell>
        </row>
        <row r="2385">
          <cell r="A2385">
            <v>1263</v>
          </cell>
        </row>
        <row r="2386">
          <cell r="A2386">
            <v>1263</v>
          </cell>
        </row>
        <row r="2387">
          <cell r="A2387">
            <v>1263</v>
          </cell>
        </row>
        <row r="2388">
          <cell r="A2388">
            <v>1263</v>
          </cell>
        </row>
        <row r="2389">
          <cell r="A2389">
            <v>1263</v>
          </cell>
        </row>
        <row r="2390">
          <cell r="A2390">
            <v>1263</v>
          </cell>
        </row>
        <row r="2391">
          <cell r="A2391">
            <v>1263</v>
          </cell>
        </row>
        <row r="2392">
          <cell r="A2392">
            <v>1263</v>
          </cell>
        </row>
        <row r="2393">
          <cell r="A2393">
            <v>1263</v>
          </cell>
        </row>
        <row r="2394">
          <cell r="A2394">
            <v>127</v>
          </cell>
        </row>
        <row r="2395">
          <cell r="A2395">
            <v>127</v>
          </cell>
        </row>
        <row r="2396">
          <cell r="A2396">
            <v>127</v>
          </cell>
        </row>
        <row r="2397">
          <cell r="A2397">
            <v>127</v>
          </cell>
        </row>
        <row r="2398">
          <cell r="A2398">
            <v>127</v>
          </cell>
        </row>
        <row r="2399">
          <cell r="A2399">
            <v>127</v>
          </cell>
        </row>
        <row r="2400">
          <cell r="A2400">
            <v>127</v>
          </cell>
        </row>
        <row r="2401">
          <cell r="A2401">
            <v>127</v>
          </cell>
        </row>
        <row r="2402">
          <cell r="A2402">
            <v>127</v>
          </cell>
        </row>
        <row r="2403">
          <cell r="A2403">
            <v>127</v>
          </cell>
        </row>
        <row r="2404">
          <cell r="A2404">
            <v>127</v>
          </cell>
        </row>
        <row r="2405">
          <cell r="A2405">
            <v>127</v>
          </cell>
        </row>
        <row r="2406">
          <cell r="A2406">
            <v>127</v>
          </cell>
        </row>
        <row r="2407">
          <cell r="A2407">
            <v>127</v>
          </cell>
        </row>
        <row r="2408">
          <cell r="A2408">
            <v>127</v>
          </cell>
        </row>
        <row r="2409">
          <cell r="A2409">
            <v>127</v>
          </cell>
        </row>
        <row r="2410">
          <cell r="A2410">
            <v>127</v>
          </cell>
        </row>
        <row r="2411">
          <cell r="A2411">
            <v>127</v>
          </cell>
        </row>
        <row r="2412">
          <cell r="A2412">
            <v>127</v>
          </cell>
        </row>
        <row r="2413">
          <cell r="A2413">
            <v>127</v>
          </cell>
        </row>
        <row r="2414">
          <cell r="A2414">
            <v>127</v>
          </cell>
        </row>
        <row r="2415">
          <cell r="A2415">
            <v>127</v>
          </cell>
        </row>
        <row r="2416">
          <cell r="A2416">
            <v>127</v>
          </cell>
        </row>
        <row r="2417">
          <cell r="A2417">
            <v>127</v>
          </cell>
        </row>
        <row r="2418">
          <cell r="A2418">
            <v>127</v>
          </cell>
        </row>
        <row r="2419">
          <cell r="A2419">
            <v>127</v>
          </cell>
        </row>
        <row r="2420">
          <cell r="A2420">
            <v>127</v>
          </cell>
        </row>
        <row r="2421">
          <cell r="A2421">
            <v>127</v>
          </cell>
        </row>
        <row r="2422">
          <cell r="A2422">
            <v>127</v>
          </cell>
        </row>
        <row r="2423">
          <cell r="A2423">
            <v>127</v>
          </cell>
        </row>
        <row r="2424">
          <cell r="A2424">
            <v>127</v>
          </cell>
        </row>
        <row r="2425">
          <cell r="A2425">
            <v>127</v>
          </cell>
        </row>
        <row r="2426">
          <cell r="A2426">
            <v>127</v>
          </cell>
        </row>
        <row r="2427">
          <cell r="A2427">
            <v>127</v>
          </cell>
        </row>
        <row r="2428">
          <cell r="A2428">
            <v>127</v>
          </cell>
        </row>
        <row r="2429">
          <cell r="A2429">
            <v>127</v>
          </cell>
        </row>
        <row r="2430">
          <cell r="A2430">
            <v>127</v>
          </cell>
        </row>
        <row r="2431">
          <cell r="A2431">
            <v>127</v>
          </cell>
        </row>
        <row r="2432">
          <cell r="A2432">
            <v>127</v>
          </cell>
        </row>
        <row r="2433">
          <cell r="A2433">
            <v>127</v>
          </cell>
        </row>
        <row r="2434">
          <cell r="A2434">
            <v>127</v>
          </cell>
        </row>
        <row r="2435">
          <cell r="A2435">
            <v>127</v>
          </cell>
        </row>
        <row r="2436">
          <cell r="A2436">
            <v>127</v>
          </cell>
        </row>
        <row r="2437">
          <cell r="A2437">
            <v>127</v>
          </cell>
        </row>
        <row r="2438">
          <cell r="A2438">
            <v>127</v>
          </cell>
        </row>
        <row r="2439">
          <cell r="A2439">
            <v>127</v>
          </cell>
        </row>
        <row r="2440">
          <cell r="A2440">
            <v>127</v>
          </cell>
        </row>
        <row r="2441">
          <cell r="A2441">
            <v>127</v>
          </cell>
        </row>
        <row r="2442">
          <cell r="A2442">
            <v>127</v>
          </cell>
        </row>
        <row r="2443">
          <cell r="A2443">
            <v>127</v>
          </cell>
        </row>
        <row r="2444">
          <cell r="A2444">
            <v>127</v>
          </cell>
        </row>
        <row r="2445">
          <cell r="A2445">
            <v>127</v>
          </cell>
        </row>
        <row r="2446">
          <cell r="A2446">
            <v>127</v>
          </cell>
        </row>
        <row r="2447">
          <cell r="A2447">
            <v>127</v>
          </cell>
        </row>
        <row r="2448">
          <cell r="A2448">
            <v>127</v>
          </cell>
        </row>
        <row r="2449">
          <cell r="A2449">
            <v>127</v>
          </cell>
        </row>
        <row r="2450">
          <cell r="A2450">
            <v>127</v>
          </cell>
        </row>
        <row r="2451">
          <cell r="A2451">
            <v>127</v>
          </cell>
        </row>
        <row r="2452">
          <cell r="A2452">
            <v>127</v>
          </cell>
        </row>
        <row r="2453">
          <cell r="A2453">
            <v>127</v>
          </cell>
        </row>
        <row r="2454">
          <cell r="A2454">
            <v>127</v>
          </cell>
        </row>
        <row r="2455">
          <cell r="A2455">
            <v>127</v>
          </cell>
        </row>
        <row r="2456">
          <cell r="A2456">
            <v>127</v>
          </cell>
        </row>
        <row r="2457">
          <cell r="A2457">
            <v>127</v>
          </cell>
        </row>
        <row r="2458">
          <cell r="A2458">
            <v>127</v>
          </cell>
        </row>
        <row r="2459">
          <cell r="A2459">
            <v>127</v>
          </cell>
        </row>
        <row r="2460">
          <cell r="A2460">
            <v>127</v>
          </cell>
        </row>
        <row r="2461">
          <cell r="A2461">
            <v>127</v>
          </cell>
        </row>
        <row r="2462">
          <cell r="A2462">
            <v>127</v>
          </cell>
        </row>
        <row r="2463">
          <cell r="A2463">
            <v>127</v>
          </cell>
        </row>
        <row r="2464">
          <cell r="A2464">
            <v>127</v>
          </cell>
        </row>
        <row r="2465">
          <cell r="A2465">
            <v>127</v>
          </cell>
        </row>
        <row r="2466">
          <cell r="A2466">
            <v>127</v>
          </cell>
        </row>
        <row r="2467">
          <cell r="A2467">
            <v>127</v>
          </cell>
        </row>
        <row r="2468">
          <cell r="A2468">
            <v>127</v>
          </cell>
        </row>
        <row r="2469">
          <cell r="A2469">
            <v>127</v>
          </cell>
        </row>
        <row r="2470">
          <cell r="A2470">
            <v>127</v>
          </cell>
        </row>
        <row r="2471">
          <cell r="A2471">
            <v>127</v>
          </cell>
        </row>
        <row r="2472">
          <cell r="A2472">
            <v>127</v>
          </cell>
        </row>
        <row r="2473">
          <cell r="A2473">
            <v>127</v>
          </cell>
        </row>
        <row r="2474">
          <cell r="A2474">
            <v>127</v>
          </cell>
        </row>
        <row r="2475">
          <cell r="A2475">
            <v>127</v>
          </cell>
        </row>
        <row r="2476">
          <cell r="A2476">
            <v>127</v>
          </cell>
        </row>
        <row r="2477">
          <cell r="A2477">
            <v>127</v>
          </cell>
        </row>
        <row r="2478">
          <cell r="A2478">
            <v>127</v>
          </cell>
        </row>
        <row r="2479">
          <cell r="A2479">
            <v>127</v>
          </cell>
        </row>
        <row r="2480">
          <cell r="A2480">
            <v>127</v>
          </cell>
        </row>
        <row r="2481">
          <cell r="A2481">
            <v>127</v>
          </cell>
        </row>
        <row r="2482">
          <cell r="A2482">
            <v>127</v>
          </cell>
        </row>
        <row r="2483">
          <cell r="A2483">
            <v>127</v>
          </cell>
        </row>
        <row r="2484">
          <cell r="A2484">
            <v>127</v>
          </cell>
        </row>
        <row r="2485">
          <cell r="A2485">
            <v>127</v>
          </cell>
        </row>
        <row r="2486">
          <cell r="A2486">
            <v>127</v>
          </cell>
        </row>
        <row r="2487">
          <cell r="A2487">
            <v>127</v>
          </cell>
        </row>
        <row r="2488">
          <cell r="A2488">
            <v>127</v>
          </cell>
        </row>
        <row r="2489">
          <cell r="A2489">
            <v>127</v>
          </cell>
        </row>
        <row r="2490">
          <cell r="A2490">
            <v>127</v>
          </cell>
        </row>
        <row r="2491">
          <cell r="A2491">
            <v>127</v>
          </cell>
        </row>
        <row r="2492">
          <cell r="A2492">
            <v>127</v>
          </cell>
        </row>
        <row r="2493">
          <cell r="A2493">
            <v>127</v>
          </cell>
        </row>
        <row r="2494">
          <cell r="A2494">
            <v>127</v>
          </cell>
        </row>
        <row r="2495">
          <cell r="A2495">
            <v>127</v>
          </cell>
        </row>
        <row r="2496">
          <cell r="A2496">
            <v>127</v>
          </cell>
        </row>
        <row r="2497">
          <cell r="A2497">
            <v>127</v>
          </cell>
        </row>
        <row r="2498">
          <cell r="A2498">
            <v>127</v>
          </cell>
        </row>
        <row r="2499">
          <cell r="A2499">
            <v>127</v>
          </cell>
        </row>
        <row r="2500">
          <cell r="A2500">
            <v>127</v>
          </cell>
        </row>
        <row r="2501">
          <cell r="A2501">
            <v>127</v>
          </cell>
        </row>
        <row r="2502">
          <cell r="A2502">
            <v>127</v>
          </cell>
        </row>
        <row r="2503">
          <cell r="A2503">
            <v>127</v>
          </cell>
        </row>
        <row r="2504">
          <cell r="A2504">
            <v>127</v>
          </cell>
        </row>
        <row r="2505">
          <cell r="A2505">
            <v>127</v>
          </cell>
        </row>
        <row r="2506">
          <cell r="A2506">
            <v>127</v>
          </cell>
        </row>
        <row r="2507">
          <cell r="A2507">
            <v>127</v>
          </cell>
        </row>
        <row r="2508">
          <cell r="A2508">
            <v>127</v>
          </cell>
        </row>
        <row r="2509">
          <cell r="A2509">
            <v>127</v>
          </cell>
        </row>
        <row r="2510">
          <cell r="A2510">
            <v>127</v>
          </cell>
        </row>
        <row r="2511">
          <cell r="A2511">
            <v>127</v>
          </cell>
        </row>
        <row r="2512">
          <cell r="A2512">
            <v>127</v>
          </cell>
        </row>
        <row r="2513">
          <cell r="A2513">
            <v>127</v>
          </cell>
        </row>
        <row r="2514">
          <cell r="A2514">
            <v>128</v>
          </cell>
        </row>
        <row r="2515">
          <cell r="A2515">
            <v>128</v>
          </cell>
        </row>
        <row r="2516">
          <cell r="A2516">
            <v>128</v>
          </cell>
        </row>
        <row r="2517">
          <cell r="A2517">
            <v>128</v>
          </cell>
        </row>
        <row r="2518">
          <cell r="A2518">
            <v>128</v>
          </cell>
        </row>
        <row r="2519">
          <cell r="A2519">
            <v>128</v>
          </cell>
        </row>
        <row r="2520">
          <cell r="A2520">
            <v>128</v>
          </cell>
        </row>
        <row r="2521">
          <cell r="A2521">
            <v>128</v>
          </cell>
        </row>
        <row r="2522">
          <cell r="A2522">
            <v>128</v>
          </cell>
        </row>
        <row r="2523">
          <cell r="A2523">
            <v>128</v>
          </cell>
        </row>
        <row r="2524">
          <cell r="A2524">
            <v>128</v>
          </cell>
        </row>
        <row r="2525">
          <cell r="A2525">
            <v>128</v>
          </cell>
        </row>
        <row r="2526">
          <cell r="A2526">
            <v>128</v>
          </cell>
        </row>
        <row r="2527">
          <cell r="A2527">
            <v>128</v>
          </cell>
        </row>
        <row r="2528">
          <cell r="A2528">
            <v>128</v>
          </cell>
        </row>
        <row r="2529">
          <cell r="A2529">
            <v>128</v>
          </cell>
        </row>
        <row r="2530">
          <cell r="A2530">
            <v>128</v>
          </cell>
        </row>
        <row r="2531">
          <cell r="A2531">
            <v>128</v>
          </cell>
        </row>
        <row r="2532">
          <cell r="A2532">
            <v>128</v>
          </cell>
        </row>
        <row r="2533">
          <cell r="A2533">
            <v>128</v>
          </cell>
        </row>
        <row r="2534">
          <cell r="A2534">
            <v>128</v>
          </cell>
        </row>
        <row r="2535">
          <cell r="A2535">
            <v>128</v>
          </cell>
        </row>
        <row r="2536">
          <cell r="A2536">
            <v>128</v>
          </cell>
        </row>
        <row r="2537">
          <cell r="A2537">
            <v>128</v>
          </cell>
        </row>
        <row r="2538">
          <cell r="A2538">
            <v>128</v>
          </cell>
        </row>
        <row r="2539">
          <cell r="A2539">
            <v>128</v>
          </cell>
        </row>
        <row r="2540">
          <cell r="A2540">
            <v>128</v>
          </cell>
        </row>
        <row r="2541">
          <cell r="A2541">
            <v>128</v>
          </cell>
        </row>
        <row r="2542">
          <cell r="A2542">
            <v>128</v>
          </cell>
        </row>
        <row r="2543">
          <cell r="A2543">
            <v>128</v>
          </cell>
        </row>
        <row r="2544">
          <cell r="A2544">
            <v>128</v>
          </cell>
        </row>
        <row r="2545">
          <cell r="A2545">
            <v>128</v>
          </cell>
        </row>
        <row r="2546">
          <cell r="A2546">
            <v>128</v>
          </cell>
        </row>
        <row r="2547">
          <cell r="A2547">
            <v>128</v>
          </cell>
        </row>
        <row r="2548">
          <cell r="A2548">
            <v>128</v>
          </cell>
        </row>
        <row r="2549">
          <cell r="A2549">
            <v>128</v>
          </cell>
        </row>
        <row r="2550">
          <cell r="A2550">
            <v>128</v>
          </cell>
        </row>
        <row r="2551">
          <cell r="A2551">
            <v>128</v>
          </cell>
        </row>
        <row r="2552">
          <cell r="A2552">
            <v>128</v>
          </cell>
        </row>
        <row r="2553">
          <cell r="A2553">
            <v>128</v>
          </cell>
        </row>
        <row r="2554">
          <cell r="A2554">
            <v>128</v>
          </cell>
        </row>
        <row r="2555">
          <cell r="A2555">
            <v>128</v>
          </cell>
        </row>
        <row r="2556">
          <cell r="A2556">
            <v>128</v>
          </cell>
        </row>
        <row r="2557">
          <cell r="A2557">
            <v>128</v>
          </cell>
        </row>
        <row r="2558">
          <cell r="A2558">
            <v>128</v>
          </cell>
        </row>
        <row r="2559">
          <cell r="A2559">
            <v>128</v>
          </cell>
        </row>
        <row r="2560">
          <cell r="A2560">
            <v>128</v>
          </cell>
        </row>
        <row r="2561">
          <cell r="A2561">
            <v>128</v>
          </cell>
        </row>
        <row r="2562">
          <cell r="A2562">
            <v>128</v>
          </cell>
        </row>
        <row r="2563">
          <cell r="A2563">
            <v>128</v>
          </cell>
        </row>
        <row r="2564">
          <cell r="A2564">
            <v>128</v>
          </cell>
        </row>
        <row r="2565">
          <cell r="A2565">
            <v>128</v>
          </cell>
        </row>
        <row r="2566">
          <cell r="A2566">
            <v>1311</v>
          </cell>
        </row>
        <row r="2567">
          <cell r="A2567">
            <v>1311</v>
          </cell>
        </row>
        <row r="2568">
          <cell r="A2568">
            <v>1311</v>
          </cell>
        </row>
        <row r="2569">
          <cell r="A2569">
            <v>1311</v>
          </cell>
        </row>
        <row r="2570">
          <cell r="A2570">
            <v>1311</v>
          </cell>
        </row>
        <row r="2571">
          <cell r="A2571">
            <v>1311</v>
          </cell>
        </row>
        <row r="2572">
          <cell r="A2572">
            <v>1311</v>
          </cell>
        </row>
        <row r="2573">
          <cell r="A2573">
            <v>1311</v>
          </cell>
        </row>
        <row r="2574">
          <cell r="A2574">
            <v>1311</v>
          </cell>
        </row>
        <row r="2575">
          <cell r="A2575">
            <v>1311</v>
          </cell>
        </row>
        <row r="2576">
          <cell r="A2576">
            <v>1311</v>
          </cell>
        </row>
        <row r="2577">
          <cell r="A2577">
            <v>1311</v>
          </cell>
        </row>
        <row r="2578">
          <cell r="A2578">
            <v>1311</v>
          </cell>
        </row>
        <row r="2579">
          <cell r="A2579">
            <v>1311</v>
          </cell>
        </row>
        <row r="2580">
          <cell r="A2580">
            <v>1311</v>
          </cell>
        </row>
        <row r="2581">
          <cell r="A2581">
            <v>1311</v>
          </cell>
        </row>
        <row r="2582">
          <cell r="A2582">
            <v>1311</v>
          </cell>
        </row>
        <row r="2583">
          <cell r="A2583">
            <v>1311</v>
          </cell>
        </row>
        <row r="2584">
          <cell r="A2584">
            <v>1311</v>
          </cell>
        </row>
        <row r="2585">
          <cell r="A2585">
            <v>1311</v>
          </cell>
        </row>
        <row r="2586">
          <cell r="A2586">
            <v>1311</v>
          </cell>
        </row>
        <row r="2587">
          <cell r="A2587">
            <v>1311</v>
          </cell>
        </row>
        <row r="2588">
          <cell r="A2588">
            <v>1311</v>
          </cell>
        </row>
        <row r="2589">
          <cell r="A2589">
            <v>1311</v>
          </cell>
        </row>
        <row r="2590">
          <cell r="A2590">
            <v>1311</v>
          </cell>
        </row>
        <row r="2591">
          <cell r="A2591">
            <v>1311</v>
          </cell>
        </row>
        <row r="2592">
          <cell r="A2592">
            <v>1311</v>
          </cell>
        </row>
        <row r="2593">
          <cell r="A2593">
            <v>1311</v>
          </cell>
        </row>
        <row r="2594">
          <cell r="A2594">
            <v>1311</v>
          </cell>
        </row>
        <row r="2595">
          <cell r="A2595">
            <v>1311</v>
          </cell>
        </row>
        <row r="2596">
          <cell r="A2596">
            <v>1311</v>
          </cell>
        </row>
        <row r="2597">
          <cell r="A2597">
            <v>1311</v>
          </cell>
        </row>
        <row r="2598">
          <cell r="A2598">
            <v>1311</v>
          </cell>
        </row>
        <row r="2599">
          <cell r="A2599">
            <v>1311</v>
          </cell>
        </row>
        <row r="2600">
          <cell r="A2600">
            <v>1311</v>
          </cell>
        </row>
        <row r="2601">
          <cell r="A2601">
            <v>1311</v>
          </cell>
        </row>
        <row r="2602">
          <cell r="A2602">
            <v>1311</v>
          </cell>
        </row>
        <row r="2603">
          <cell r="A2603">
            <v>1311</v>
          </cell>
        </row>
        <row r="2604">
          <cell r="A2604">
            <v>1311</v>
          </cell>
        </row>
        <row r="2605">
          <cell r="A2605">
            <v>1311</v>
          </cell>
        </row>
        <row r="2606">
          <cell r="A2606">
            <v>1311</v>
          </cell>
        </row>
        <row r="2607">
          <cell r="A2607">
            <v>1311</v>
          </cell>
        </row>
        <row r="2608">
          <cell r="A2608">
            <v>1311</v>
          </cell>
        </row>
        <row r="2609">
          <cell r="A2609">
            <v>1311</v>
          </cell>
        </row>
        <row r="2610">
          <cell r="A2610">
            <v>1311</v>
          </cell>
        </row>
        <row r="2611">
          <cell r="A2611">
            <v>1311</v>
          </cell>
        </row>
        <row r="2612">
          <cell r="A2612">
            <v>1311</v>
          </cell>
        </row>
        <row r="2613">
          <cell r="A2613">
            <v>1311</v>
          </cell>
        </row>
        <row r="2614">
          <cell r="A2614">
            <v>1311</v>
          </cell>
        </row>
        <row r="2615">
          <cell r="A2615">
            <v>1311</v>
          </cell>
        </row>
        <row r="2616">
          <cell r="A2616">
            <v>1311</v>
          </cell>
        </row>
        <row r="2617">
          <cell r="A2617">
            <v>1311</v>
          </cell>
        </row>
        <row r="2618">
          <cell r="A2618">
            <v>1311</v>
          </cell>
        </row>
        <row r="2619">
          <cell r="A2619">
            <v>1311</v>
          </cell>
        </row>
        <row r="2620">
          <cell r="A2620">
            <v>1311</v>
          </cell>
        </row>
        <row r="2621">
          <cell r="A2621">
            <v>1311</v>
          </cell>
        </row>
        <row r="2622">
          <cell r="A2622">
            <v>1311</v>
          </cell>
        </row>
        <row r="2623">
          <cell r="A2623">
            <v>1311</v>
          </cell>
        </row>
        <row r="2624">
          <cell r="A2624">
            <v>1311</v>
          </cell>
        </row>
        <row r="2625">
          <cell r="A2625">
            <v>1311</v>
          </cell>
        </row>
        <row r="2626">
          <cell r="A2626">
            <v>1311</v>
          </cell>
        </row>
        <row r="2627">
          <cell r="A2627">
            <v>1311</v>
          </cell>
        </row>
        <row r="2628">
          <cell r="A2628">
            <v>1311</v>
          </cell>
        </row>
        <row r="2629">
          <cell r="A2629">
            <v>1311</v>
          </cell>
        </row>
        <row r="2630">
          <cell r="A2630">
            <v>1311</v>
          </cell>
        </row>
        <row r="2631">
          <cell r="A2631">
            <v>1311</v>
          </cell>
        </row>
        <row r="2632">
          <cell r="A2632">
            <v>1311</v>
          </cell>
        </row>
        <row r="2633">
          <cell r="A2633">
            <v>1311</v>
          </cell>
        </row>
        <row r="2634">
          <cell r="A2634">
            <v>1311</v>
          </cell>
        </row>
        <row r="2635">
          <cell r="A2635">
            <v>1311</v>
          </cell>
        </row>
        <row r="2636">
          <cell r="A2636">
            <v>1311</v>
          </cell>
        </row>
        <row r="2637">
          <cell r="A2637">
            <v>1311</v>
          </cell>
        </row>
        <row r="2638">
          <cell r="A2638">
            <v>1311</v>
          </cell>
        </row>
        <row r="2639">
          <cell r="A2639">
            <v>1311</v>
          </cell>
        </row>
        <row r="2640">
          <cell r="A2640">
            <v>1311</v>
          </cell>
        </row>
        <row r="2641">
          <cell r="A2641">
            <v>1311</v>
          </cell>
        </row>
        <row r="2642">
          <cell r="A2642">
            <v>1311</v>
          </cell>
        </row>
        <row r="2643">
          <cell r="A2643">
            <v>1311</v>
          </cell>
        </row>
        <row r="2644">
          <cell r="A2644">
            <v>1311</v>
          </cell>
        </row>
        <row r="2645">
          <cell r="A2645">
            <v>1311</v>
          </cell>
        </row>
        <row r="2646">
          <cell r="A2646">
            <v>1311</v>
          </cell>
        </row>
        <row r="2647">
          <cell r="A2647">
            <v>1311</v>
          </cell>
        </row>
        <row r="2648">
          <cell r="A2648">
            <v>1311</v>
          </cell>
        </row>
        <row r="2649">
          <cell r="A2649">
            <v>1311</v>
          </cell>
        </row>
        <row r="2650">
          <cell r="A2650">
            <v>1311</v>
          </cell>
        </row>
        <row r="2651">
          <cell r="A2651">
            <v>1311</v>
          </cell>
        </row>
        <row r="2652">
          <cell r="A2652">
            <v>1311</v>
          </cell>
        </row>
        <row r="2653">
          <cell r="A2653">
            <v>1311</v>
          </cell>
        </row>
        <row r="2654">
          <cell r="A2654">
            <v>1311</v>
          </cell>
        </row>
        <row r="2655">
          <cell r="A2655">
            <v>1311</v>
          </cell>
        </row>
        <row r="2656">
          <cell r="A2656">
            <v>1311</v>
          </cell>
        </row>
        <row r="2657">
          <cell r="A2657">
            <v>1311</v>
          </cell>
        </row>
        <row r="2658">
          <cell r="A2658">
            <v>1311</v>
          </cell>
        </row>
        <row r="2659">
          <cell r="A2659">
            <v>1311</v>
          </cell>
        </row>
        <row r="2660">
          <cell r="A2660">
            <v>1311</v>
          </cell>
        </row>
        <row r="2661">
          <cell r="A2661">
            <v>1311</v>
          </cell>
        </row>
        <row r="2662">
          <cell r="A2662">
            <v>1311</v>
          </cell>
        </row>
        <row r="2663">
          <cell r="A2663">
            <v>1311</v>
          </cell>
        </row>
        <row r="2664">
          <cell r="A2664">
            <v>1311</v>
          </cell>
        </row>
        <row r="2665">
          <cell r="A2665">
            <v>1311</v>
          </cell>
        </row>
        <row r="2666">
          <cell r="A2666">
            <v>1311</v>
          </cell>
        </row>
        <row r="2667">
          <cell r="A2667">
            <v>1311</v>
          </cell>
        </row>
        <row r="2668">
          <cell r="A2668">
            <v>1311</v>
          </cell>
        </row>
        <row r="2669">
          <cell r="A2669">
            <v>1311</v>
          </cell>
        </row>
        <row r="2670">
          <cell r="A2670">
            <v>1311</v>
          </cell>
        </row>
        <row r="2671">
          <cell r="A2671">
            <v>1311</v>
          </cell>
        </row>
        <row r="2672">
          <cell r="A2672">
            <v>1311</v>
          </cell>
        </row>
        <row r="2673">
          <cell r="A2673">
            <v>1311</v>
          </cell>
        </row>
        <row r="2674">
          <cell r="A2674">
            <v>1311</v>
          </cell>
        </row>
        <row r="2675">
          <cell r="A2675">
            <v>1311</v>
          </cell>
        </row>
        <row r="2676">
          <cell r="A2676">
            <v>1311</v>
          </cell>
        </row>
        <row r="2677">
          <cell r="A2677">
            <v>1311</v>
          </cell>
        </row>
        <row r="2678">
          <cell r="A2678">
            <v>1311</v>
          </cell>
        </row>
        <row r="2679">
          <cell r="A2679">
            <v>1311</v>
          </cell>
        </row>
        <row r="2680">
          <cell r="A2680">
            <v>1311</v>
          </cell>
        </row>
        <row r="2681">
          <cell r="A2681">
            <v>1311</v>
          </cell>
        </row>
        <row r="2682">
          <cell r="A2682">
            <v>1311</v>
          </cell>
        </row>
        <row r="2683">
          <cell r="A2683">
            <v>1311</v>
          </cell>
        </row>
        <row r="2684">
          <cell r="A2684">
            <v>1311</v>
          </cell>
        </row>
        <row r="2685">
          <cell r="A2685">
            <v>1311</v>
          </cell>
        </row>
        <row r="2686">
          <cell r="A2686">
            <v>1311</v>
          </cell>
        </row>
        <row r="2687">
          <cell r="A2687">
            <v>1311</v>
          </cell>
        </row>
        <row r="2688">
          <cell r="A2688">
            <v>1311</v>
          </cell>
        </row>
        <row r="2689">
          <cell r="A2689">
            <v>1311</v>
          </cell>
        </row>
        <row r="2690">
          <cell r="A2690">
            <v>1311</v>
          </cell>
        </row>
        <row r="2691">
          <cell r="A2691">
            <v>1311</v>
          </cell>
        </row>
        <row r="2692">
          <cell r="A2692">
            <v>1311</v>
          </cell>
        </row>
        <row r="2693">
          <cell r="A2693">
            <v>1311</v>
          </cell>
        </row>
        <row r="2694">
          <cell r="A2694">
            <v>1311</v>
          </cell>
        </row>
        <row r="2695">
          <cell r="A2695">
            <v>1311</v>
          </cell>
        </row>
        <row r="2696">
          <cell r="A2696">
            <v>1311</v>
          </cell>
        </row>
        <row r="2697">
          <cell r="A2697">
            <v>1311</v>
          </cell>
        </row>
        <row r="2698">
          <cell r="A2698">
            <v>1311</v>
          </cell>
        </row>
        <row r="2699">
          <cell r="A2699">
            <v>1311</v>
          </cell>
        </row>
        <row r="2700">
          <cell r="A2700">
            <v>1311</v>
          </cell>
        </row>
        <row r="2701">
          <cell r="A2701">
            <v>1311</v>
          </cell>
        </row>
        <row r="2702">
          <cell r="A2702">
            <v>1311</v>
          </cell>
        </row>
        <row r="2703">
          <cell r="A2703">
            <v>1311</v>
          </cell>
        </row>
        <row r="2704">
          <cell r="A2704">
            <v>1311</v>
          </cell>
        </row>
        <row r="2705">
          <cell r="A2705">
            <v>1311</v>
          </cell>
        </row>
        <row r="2706">
          <cell r="A2706">
            <v>1311</v>
          </cell>
        </row>
        <row r="2707">
          <cell r="A2707">
            <v>1311</v>
          </cell>
        </row>
        <row r="2708">
          <cell r="A2708">
            <v>1311</v>
          </cell>
        </row>
        <row r="2709">
          <cell r="A2709">
            <v>1311</v>
          </cell>
        </row>
        <row r="2710">
          <cell r="A2710">
            <v>1311</v>
          </cell>
        </row>
        <row r="2711">
          <cell r="A2711">
            <v>1311</v>
          </cell>
        </row>
        <row r="2712">
          <cell r="A2712">
            <v>1311</v>
          </cell>
        </row>
        <row r="2713">
          <cell r="A2713">
            <v>1311</v>
          </cell>
        </row>
        <row r="2714">
          <cell r="A2714">
            <v>1312</v>
          </cell>
        </row>
        <row r="2715">
          <cell r="A2715">
            <v>1312</v>
          </cell>
        </row>
        <row r="2716">
          <cell r="A2716">
            <v>1312</v>
          </cell>
        </row>
        <row r="2717">
          <cell r="A2717">
            <v>1312</v>
          </cell>
        </row>
        <row r="2718">
          <cell r="A2718">
            <v>1312</v>
          </cell>
        </row>
        <row r="2719">
          <cell r="A2719">
            <v>1312</v>
          </cell>
        </row>
        <row r="2720">
          <cell r="A2720">
            <v>1312</v>
          </cell>
        </row>
        <row r="2721">
          <cell r="A2721">
            <v>1312</v>
          </cell>
        </row>
        <row r="2722">
          <cell r="A2722">
            <v>1312</v>
          </cell>
        </row>
        <row r="2723">
          <cell r="A2723">
            <v>1312</v>
          </cell>
        </row>
        <row r="2724">
          <cell r="A2724">
            <v>1312</v>
          </cell>
        </row>
        <row r="2725">
          <cell r="A2725">
            <v>1312</v>
          </cell>
        </row>
        <row r="2726">
          <cell r="A2726">
            <v>1312</v>
          </cell>
        </row>
        <row r="2727">
          <cell r="A2727">
            <v>1312</v>
          </cell>
        </row>
        <row r="2728">
          <cell r="A2728">
            <v>1312</v>
          </cell>
        </row>
        <row r="2729">
          <cell r="A2729">
            <v>1312</v>
          </cell>
        </row>
        <row r="2730">
          <cell r="A2730">
            <v>1312</v>
          </cell>
        </row>
        <row r="2731">
          <cell r="A2731">
            <v>1312</v>
          </cell>
        </row>
        <row r="2732">
          <cell r="A2732">
            <v>1312</v>
          </cell>
        </row>
        <row r="2733">
          <cell r="A2733">
            <v>1312</v>
          </cell>
        </row>
        <row r="2734">
          <cell r="A2734">
            <v>1312</v>
          </cell>
        </row>
        <row r="2735">
          <cell r="A2735">
            <v>1312</v>
          </cell>
        </row>
        <row r="2736">
          <cell r="A2736">
            <v>1312</v>
          </cell>
        </row>
        <row r="2737">
          <cell r="A2737">
            <v>1312</v>
          </cell>
        </row>
        <row r="2738">
          <cell r="A2738">
            <v>1312</v>
          </cell>
        </row>
        <row r="2739">
          <cell r="A2739">
            <v>1312</v>
          </cell>
        </row>
        <row r="2740">
          <cell r="A2740">
            <v>1312</v>
          </cell>
        </row>
        <row r="2741">
          <cell r="A2741">
            <v>1312</v>
          </cell>
        </row>
        <row r="2742">
          <cell r="A2742">
            <v>1312</v>
          </cell>
        </row>
        <row r="2743">
          <cell r="A2743">
            <v>1312</v>
          </cell>
        </row>
        <row r="2744">
          <cell r="A2744">
            <v>1312</v>
          </cell>
        </row>
        <row r="2745">
          <cell r="A2745">
            <v>1312</v>
          </cell>
        </row>
        <row r="2746">
          <cell r="A2746">
            <v>1312</v>
          </cell>
        </row>
        <row r="2747">
          <cell r="A2747">
            <v>1312</v>
          </cell>
        </row>
        <row r="2748">
          <cell r="A2748">
            <v>1312</v>
          </cell>
        </row>
        <row r="2749">
          <cell r="A2749">
            <v>1312</v>
          </cell>
        </row>
        <row r="2750">
          <cell r="A2750">
            <v>1312</v>
          </cell>
        </row>
        <row r="2751">
          <cell r="A2751">
            <v>1312</v>
          </cell>
        </row>
        <row r="2752">
          <cell r="A2752">
            <v>1312</v>
          </cell>
        </row>
        <row r="2753">
          <cell r="A2753">
            <v>1312</v>
          </cell>
        </row>
        <row r="2754">
          <cell r="A2754">
            <v>1312</v>
          </cell>
        </row>
        <row r="2755">
          <cell r="A2755">
            <v>1312</v>
          </cell>
        </row>
        <row r="2756">
          <cell r="A2756">
            <v>1312</v>
          </cell>
        </row>
        <row r="2757">
          <cell r="A2757">
            <v>1312</v>
          </cell>
        </row>
        <row r="2758">
          <cell r="A2758">
            <v>1312</v>
          </cell>
        </row>
        <row r="2759">
          <cell r="A2759">
            <v>1312</v>
          </cell>
        </row>
        <row r="2760">
          <cell r="A2760">
            <v>1312</v>
          </cell>
        </row>
        <row r="2761">
          <cell r="A2761">
            <v>1312</v>
          </cell>
        </row>
        <row r="2762">
          <cell r="A2762">
            <v>1312</v>
          </cell>
        </row>
        <row r="2763">
          <cell r="A2763">
            <v>1312</v>
          </cell>
        </row>
        <row r="2764">
          <cell r="A2764">
            <v>1312</v>
          </cell>
        </row>
        <row r="2765">
          <cell r="A2765">
            <v>1312</v>
          </cell>
        </row>
        <row r="2766">
          <cell r="A2766">
            <v>1312</v>
          </cell>
        </row>
        <row r="2767">
          <cell r="A2767">
            <v>1312</v>
          </cell>
        </row>
        <row r="2768">
          <cell r="A2768">
            <v>1312</v>
          </cell>
        </row>
        <row r="2769">
          <cell r="A2769">
            <v>1312</v>
          </cell>
        </row>
        <row r="2770">
          <cell r="A2770">
            <v>1312</v>
          </cell>
        </row>
        <row r="2771">
          <cell r="A2771">
            <v>1312</v>
          </cell>
        </row>
        <row r="2772">
          <cell r="A2772">
            <v>1312</v>
          </cell>
        </row>
        <row r="2773">
          <cell r="A2773">
            <v>1312</v>
          </cell>
        </row>
        <row r="2774">
          <cell r="A2774">
            <v>1312</v>
          </cell>
        </row>
        <row r="2775">
          <cell r="A2775">
            <v>1312</v>
          </cell>
        </row>
        <row r="2776">
          <cell r="A2776">
            <v>1312</v>
          </cell>
        </row>
        <row r="2777">
          <cell r="A2777">
            <v>1312</v>
          </cell>
        </row>
        <row r="2778">
          <cell r="A2778">
            <v>1312</v>
          </cell>
        </row>
        <row r="2779">
          <cell r="A2779">
            <v>1312</v>
          </cell>
        </row>
        <row r="2780">
          <cell r="A2780">
            <v>1312</v>
          </cell>
        </row>
        <row r="2781">
          <cell r="A2781">
            <v>1312</v>
          </cell>
        </row>
        <row r="2782">
          <cell r="A2782">
            <v>1312</v>
          </cell>
        </row>
        <row r="2783">
          <cell r="A2783">
            <v>1312</v>
          </cell>
        </row>
        <row r="2784">
          <cell r="A2784">
            <v>1312</v>
          </cell>
        </row>
        <row r="2785">
          <cell r="A2785">
            <v>1312</v>
          </cell>
        </row>
        <row r="2786">
          <cell r="A2786">
            <v>1312</v>
          </cell>
        </row>
        <row r="2787">
          <cell r="A2787">
            <v>1312</v>
          </cell>
        </row>
        <row r="2788">
          <cell r="A2788">
            <v>1312</v>
          </cell>
        </row>
        <row r="2789">
          <cell r="A2789">
            <v>1312</v>
          </cell>
        </row>
        <row r="2790">
          <cell r="A2790">
            <v>1312</v>
          </cell>
        </row>
        <row r="2791">
          <cell r="A2791">
            <v>1312</v>
          </cell>
        </row>
        <row r="2792">
          <cell r="A2792">
            <v>1312</v>
          </cell>
        </row>
        <row r="2793">
          <cell r="A2793">
            <v>1312</v>
          </cell>
        </row>
        <row r="2794">
          <cell r="A2794">
            <v>1312</v>
          </cell>
        </row>
        <row r="2795">
          <cell r="A2795">
            <v>1312</v>
          </cell>
        </row>
        <row r="2796">
          <cell r="A2796">
            <v>1312</v>
          </cell>
        </row>
        <row r="2797">
          <cell r="A2797">
            <v>1312</v>
          </cell>
        </row>
        <row r="2798">
          <cell r="A2798">
            <v>1312</v>
          </cell>
        </row>
        <row r="2799">
          <cell r="A2799">
            <v>1312</v>
          </cell>
        </row>
        <row r="2800">
          <cell r="A2800">
            <v>1312</v>
          </cell>
        </row>
        <row r="2801">
          <cell r="A2801">
            <v>1312</v>
          </cell>
        </row>
        <row r="2802">
          <cell r="A2802">
            <v>1312</v>
          </cell>
        </row>
        <row r="2803">
          <cell r="A2803">
            <v>1312</v>
          </cell>
        </row>
        <row r="2804">
          <cell r="A2804">
            <v>1312</v>
          </cell>
        </row>
        <row r="2805">
          <cell r="A2805">
            <v>1312</v>
          </cell>
        </row>
        <row r="2806">
          <cell r="A2806">
            <v>1312</v>
          </cell>
        </row>
        <row r="2807">
          <cell r="A2807">
            <v>1312</v>
          </cell>
        </row>
        <row r="2808">
          <cell r="A2808">
            <v>1312</v>
          </cell>
        </row>
        <row r="2809">
          <cell r="A2809">
            <v>1312</v>
          </cell>
        </row>
        <row r="2810">
          <cell r="A2810">
            <v>1312</v>
          </cell>
        </row>
        <row r="2811">
          <cell r="A2811">
            <v>1312</v>
          </cell>
        </row>
        <row r="2812">
          <cell r="A2812">
            <v>1312</v>
          </cell>
        </row>
        <row r="2813">
          <cell r="A2813">
            <v>1312</v>
          </cell>
        </row>
        <row r="2814">
          <cell r="A2814">
            <v>1312</v>
          </cell>
        </row>
        <row r="2815">
          <cell r="A2815">
            <v>1312</v>
          </cell>
        </row>
        <row r="2816">
          <cell r="A2816">
            <v>1312</v>
          </cell>
        </row>
        <row r="2817">
          <cell r="A2817">
            <v>1312</v>
          </cell>
        </row>
        <row r="2818">
          <cell r="A2818">
            <v>1312</v>
          </cell>
        </row>
        <row r="2819">
          <cell r="A2819">
            <v>1312</v>
          </cell>
        </row>
        <row r="2820">
          <cell r="A2820">
            <v>1312</v>
          </cell>
        </row>
        <row r="2821">
          <cell r="A2821">
            <v>1312</v>
          </cell>
        </row>
        <row r="2822">
          <cell r="A2822">
            <v>1312</v>
          </cell>
        </row>
        <row r="2823">
          <cell r="A2823">
            <v>1312</v>
          </cell>
        </row>
        <row r="2824">
          <cell r="A2824">
            <v>1312</v>
          </cell>
        </row>
        <row r="2825">
          <cell r="A2825">
            <v>1312</v>
          </cell>
        </row>
        <row r="2826">
          <cell r="A2826">
            <v>1312</v>
          </cell>
        </row>
        <row r="2827">
          <cell r="A2827">
            <v>1312</v>
          </cell>
        </row>
        <row r="2828">
          <cell r="A2828">
            <v>1312</v>
          </cell>
        </row>
        <row r="2829">
          <cell r="A2829">
            <v>1312</v>
          </cell>
        </row>
        <row r="2830">
          <cell r="A2830">
            <v>1312</v>
          </cell>
        </row>
        <row r="2831">
          <cell r="A2831">
            <v>1312</v>
          </cell>
        </row>
        <row r="2832">
          <cell r="A2832">
            <v>1312</v>
          </cell>
        </row>
        <row r="2833">
          <cell r="A2833">
            <v>1312</v>
          </cell>
        </row>
        <row r="2834">
          <cell r="A2834">
            <v>1312</v>
          </cell>
        </row>
        <row r="2835">
          <cell r="A2835">
            <v>1312</v>
          </cell>
        </row>
        <row r="2836">
          <cell r="A2836">
            <v>1312</v>
          </cell>
        </row>
        <row r="2837">
          <cell r="A2837">
            <v>1312</v>
          </cell>
        </row>
        <row r="2838">
          <cell r="A2838">
            <v>1312</v>
          </cell>
        </row>
        <row r="2839">
          <cell r="A2839">
            <v>1312</v>
          </cell>
        </row>
        <row r="2840">
          <cell r="A2840">
            <v>1312</v>
          </cell>
        </row>
        <row r="2841">
          <cell r="A2841">
            <v>1312</v>
          </cell>
        </row>
        <row r="2842">
          <cell r="A2842">
            <v>1312</v>
          </cell>
        </row>
        <row r="2843">
          <cell r="A2843">
            <v>1312</v>
          </cell>
        </row>
        <row r="2844">
          <cell r="A2844">
            <v>1312</v>
          </cell>
        </row>
        <row r="2845">
          <cell r="A2845">
            <v>1312</v>
          </cell>
        </row>
        <row r="2846">
          <cell r="A2846">
            <v>1312</v>
          </cell>
        </row>
        <row r="2847">
          <cell r="A2847">
            <v>1312</v>
          </cell>
        </row>
        <row r="2848">
          <cell r="A2848">
            <v>1312</v>
          </cell>
        </row>
        <row r="2849">
          <cell r="A2849">
            <v>1312</v>
          </cell>
        </row>
        <row r="2850">
          <cell r="A2850">
            <v>1312</v>
          </cell>
        </row>
        <row r="2851">
          <cell r="A2851">
            <v>1312</v>
          </cell>
        </row>
        <row r="2852">
          <cell r="A2852">
            <v>1312</v>
          </cell>
        </row>
        <row r="2853">
          <cell r="A2853">
            <v>1312</v>
          </cell>
        </row>
        <row r="2854">
          <cell r="A2854">
            <v>1312</v>
          </cell>
        </row>
        <row r="2855">
          <cell r="A2855">
            <v>1312</v>
          </cell>
        </row>
        <row r="2856">
          <cell r="A2856">
            <v>1312</v>
          </cell>
        </row>
        <row r="2857">
          <cell r="A2857">
            <v>1312</v>
          </cell>
        </row>
        <row r="2858">
          <cell r="A2858">
            <v>1312</v>
          </cell>
        </row>
        <row r="2859">
          <cell r="A2859">
            <v>1312</v>
          </cell>
        </row>
        <row r="2860">
          <cell r="A2860">
            <v>1312</v>
          </cell>
        </row>
        <row r="2861">
          <cell r="A2861">
            <v>1312</v>
          </cell>
        </row>
        <row r="2862">
          <cell r="A2862">
            <v>1312</v>
          </cell>
        </row>
        <row r="2863">
          <cell r="A2863">
            <v>1312</v>
          </cell>
        </row>
        <row r="2864">
          <cell r="A2864">
            <v>1312</v>
          </cell>
        </row>
        <row r="2865">
          <cell r="A2865">
            <v>1312</v>
          </cell>
        </row>
        <row r="2866">
          <cell r="A2866">
            <v>1321</v>
          </cell>
        </row>
        <row r="2867">
          <cell r="A2867">
            <v>1321</v>
          </cell>
        </row>
        <row r="2868">
          <cell r="A2868">
            <v>1321</v>
          </cell>
        </row>
        <row r="2869">
          <cell r="A2869">
            <v>1321</v>
          </cell>
        </row>
        <row r="2870">
          <cell r="A2870">
            <v>1321</v>
          </cell>
        </row>
        <row r="2871">
          <cell r="A2871">
            <v>1321</v>
          </cell>
        </row>
        <row r="2872">
          <cell r="A2872">
            <v>1321</v>
          </cell>
        </row>
        <row r="2873">
          <cell r="A2873">
            <v>1321</v>
          </cell>
        </row>
        <row r="2874">
          <cell r="A2874">
            <v>1321</v>
          </cell>
        </row>
        <row r="2875">
          <cell r="A2875">
            <v>1321</v>
          </cell>
        </row>
        <row r="2876">
          <cell r="A2876">
            <v>1321</v>
          </cell>
        </row>
        <row r="2877">
          <cell r="A2877">
            <v>1321</v>
          </cell>
        </row>
        <row r="2878">
          <cell r="A2878">
            <v>1321</v>
          </cell>
        </row>
        <row r="2879">
          <cell r="A2879">
            <v>1321</v>
          </cell>
        </row>
        <row r="2880">
          <cell r="A2880">
            <v>1321</v>
          </cell>
        </row>
        <row r="2881">
          <cell r="A2881">
            <v>1321</v>
          </cell>
        </row>
        <row r="2882">
          <cell r="A2882">
            <v>1321</v>
          </cell>
        </row>
        <row r="2883">
          <cell r="A2883">
            <v>1321</v>
          </cell>
        </row>
        <row r="2884">
          <cell r="A2884">
            <v>1321</v>
          </cell>
        </row>
        <row r="2885">
          <cell r="A2885">
            <v>1321</v>
          </cell>
        </row>
        <row r="2886">
          <cell r="A2886">
            <v>1321</v>
          </cell>
        </row>
        <row r="2887">
          <cell r="A2887">
            <v>1321</v>
          </cell>
        </row>
        <row r="2888">
          <cell r="A2888">
            <v>1321</v>
          </cell>
        </row>
        <row r="2889">
          <cell r="A2889">
            <v>1321</v>
          </cell>
        </row>
        <row r="2890">
          <cell r="A2890">
            <v>1323</v>
          </cell>
        </row>
        <row r="2891">
          <cell r="A2891">
            <v>1323</v>
          </cell>
        </row>
        <row r="2892">
          <cell r="A2892">
            <v>1323</v>
          </cell>
        </row>
        <row r="2893">
          <cell r="A2893">
            <v>1323</v>
          </cell>
        </row>
        <row r="2894">
          <cell r="A2894">
            <v>1323</v>
          </cell>
        </row>
        <row r="2895">
          <cell r="A2895">
            <v>1323</v>
          </cell>
        </row>
        <row r="2896">
          <cell r="A2896">
            <v>1323</v>
          </cell>
        </row>
        <row r="2897">
          <cell r="A2897">
            <v>1323</v>
          </cell>
        </row>
        <row r="2898">
          <cell r="A2898">
            <v>1323</v>
          </cell>
        </row>
        <row r="2899">
          <cell r="A2899">
            <v>1323</v>
          </cell>
        </row>
        <row r="2900">
          <cell r="A2900">
            <v>1323</v>
          </cell>
        </row>
        <row r="2901">
          <cell r="A2901">
            <v>1323</v>
          </cell>
        </row>
        <row r="2902">
          <cell r="A2902">
            <v>1323</v>
          </cell>
        </row>
        <row r="2903">
          <cell r="A2903">
            <v>1323</v>
          </cell>
        </row>
        <row r="2904">
          <cell r="A2904">
            <v>1323</v>
          </cell>
        </row>
        <row r="2905">
          <cell r="A2905">
            <v>1323</v>
          </cell>
        </row>
        <row r="2906">
          <cell r="A2906">
            <v>1323</v>
          </cell>
        </row>
        <row r="2907">
          <cell r="A2907">
            <v>1323</v>
          </cell>
        </row>
        <row r="2908">
          <cell r="A2908">
            <v>1323</v>
          </cell>
        </row>
        <row r="2909">
          <cell r="A2909">
            <v>1323</v>
          </cell>
        </row>
        <row r="2910">
          <cell r="A2910">
            <v>1323</v>
          </cell>
        </row>
        <row r="2911">
          <cell r="A2911">
            <v>1323</v>
          </cell>
        </row>
        <row r="2912">
          <cell r="A2912">
            <v>1323</v>
          </cell>
        </row>
        <row r="2913">
          <cell r="A2913">
            <v>1323</v>
          </cell>
        </row>
        <row r="2914">
          <cell r="A2914">
            <v>1323</v>
          </cell>
        </row>
        <row r="2915">
          <cell r="A2915">
            <v>1323</v>
          </cell>
        </row>
        <row r="2916">
          <cell r="A2916">
            <v>1323</v>
          </cell>
        </row>
        <row r="2917">
          <cell r="A2917">
            <v>1323</v>
          </cell>
        </row>
        <row r="2918">
          <cell r="A2918">
            <v>1323</v>
          </cell>
        </row>
        <row r="2919">
          <cell r="A2919">
            <v>1323</v>
          </cell>
        </row>
        <row r="2920">
          <cell r="A2920">
            <v>1323</v>
          </cell>
        </row>
        <row r="2921">
          <cell r="A2921">
            <v>1323</v>
          </cell>
        </row>
        <row r="2922">
          <cell r="A2922">
            <v>133</v>
          </cell>
        </row>
        <row r="2923">
          <cell r="A2923">
            <v>133</v>
          </cell>
        </row>
        <row r="2924">
          <cell r="A2924">
            <v>133</v>
          </cell>
        </row>
        <row r="2925">
          <cell r="A2925">
            <v>133</v>
          </cell>
        </row>
        <row r="2926">
          <cell r="A2926">
            <v>133</v>
          </cell>
        </row>
        <row r="2927">
          <cell r="A2927">
            <v>133</v>
          </cell>
        </row>
        <row r="2928">
          <cell r="A2928">
            <v>133</v>
          </cell>
        </row>
        <row r="2929">
          <cell r="A2929">
            <v>133</v>
          </cell>
        </row>
        <row r="2930">
          <cell r="A2930">
            <v>133</v>
          </cell>
        </row>
        <row r="2931">
          <cell r="A2931">
            <v>133</v>
          </cell>
        </row>
        <row r="2932">
          <cell r="A2932">
            <v>133</v>
          </cell>
        </row>
        <row r="2933">
          <cell r="A2933">
            <v>133</v>
          </cell>
        </row>
        <row r="2934">
          <cell r="A2934">
            <v>133</v>
          </cell>
        </row>
        <row r="2935">
          <cell r="A2935">
            <v>133</v>
          </cell>
        </row>
        <row r="2936">
          <cell r="A2936">
            <v>133</v>
          </cell>
        </row>
        <row r="2937">
          <cell r="A2937">
            <v>133</v>
          </cell>
        </row>
        <row r="2938">
          <cell r="A2938">
            <v>133</v>
          </cell>
        </row>
        <row r="2939">
          <cell r="A2939">
            <v>133</v>
          </cell>
        </row>
        <row r="2940">
          <cell r="A2940">
            <v>133</v>
          </cell>
        </row>
        <row r="2941">
          <cell r="A2941">
            <v>133</v>
          </cell>
        </row>
        <row r="2942">
          <cell r="A2942">
            <v>133</v>
          </cell>
        </row>
        <row r="2943">
          <cell r="A2943">
            <v>133</v>
          </cell>
        </row>
        <row r="2944">
          <cell r="A2944">
            <v>133</v>
          </cell>
        </row>
        <row r="2945">
          <cell r="A2945">
            <v>133</v>
          </cell>
        </row>
        <row r="2946">
          <cell r="A2946">
            <v>133</v>
          </cell>
        </row>
        <row r="2947">
          <cell r="A2947">
            <v>133</v>
          </cell>
        </row>
        <row r="2948">
          <cell r="A2948">
            <v>133</v>
          </cell>
        </row>
        <row r="2949">
          <cell r="A2949">
            <v>133</v>
          </cell>
        </row>
        <row r="2950">
          <cell r="A2950">
            <v>133</v>
          </cell>
        </row>
        <row r="2951">
          <cell r="A2951">
            <v>133</v>
          </cell>
        </row>
        <row r="2952">
          <cell r="A2952">
            <v>133</v>
          </cell>
        </row>
        <row r="2953">
          <cell r="A2953">
            <v>133</v>
          </cell>
        </row>
        <row r="2954">
          <cell r="A2954">
            <v>133</v>
          </cell>
        </row>
        <row r="2955">
          <cell r="A2955">
            <v>133</v>
          </cell>
        </row>
        <row r="2956">
          <cell r="A2956">
            <v>133</v>
          </cell>
        </row>
        <row r="2957">
          <cell r="A2957">
            <v>133</v>
          </cell>
        </row>
        <row r="2958">
          <cell r="A2958">
            <v>133</v>
          </cell>
        </row>
        <row r="2959">
          <cell r="A2959">
            <v>133</v>
          </cell>
        </row>
        <row r="2960">
          <cell r="A2960">
            <v>133</v>
          </cell>
        </row>
        <row r="2961">
          <cell r="A2961">
            <v>133</v>
          </cell>
        </row>
        <row r="2962">
          <cell r="A2962">
            <v>133</v>
          </cell>
        </row>
        <row r="2963">
          <cell r="A2963">
            <v>133</v>
          </cell>
        </row>
        <row r="2964">
          <cell r="A2964">
            <v>133</v>
          </cell>
        </row>
        <row r="2965">
          <cell r="A2965">
            <v>133</v>
          </cell>
        </row>
        <row r="2966">
          <cell r="A2966">
            <v>133</v>
          </cell>
        </row>
        <row r="2967">
          <cell r="A2967">
            <v>133</v>
          </cell>
        </row>
        <row r="2968">
          <cell r="A2968">
            <v>133</v>
          </cell>
        </row>
        <row r="2969">
          <cell r="A2969">
            <v>133</v>
          </cell>
        </row>
        <row r="2970">
          <cell r="A2970">
            <v>133</v>
          </cell>
        </row>
        <row r="2971">
          <cell r="A2971">
            <v>133</v>
          </cell>
        </row>
        <row r="2972">
          <cell r="A2972">
            <v>133</v>
          </cell>
        </row>
        <row r="2973">
          <cell r="A2973">
            <v>133</v>
          </cell>
        </row>
        <row r="2974">
          <cell r="A2974">
            <v>133</v>
          </cell>
        </row>
        <row r="2975">
          <cell r="A2975">
            <v>133</v>
          </cell>
        </row>
        <row r="2976">
          <cell r="A2976">
            <v>133</v>
          </cell>
        </row>
        <row r="2977">
          <cell r="A2977">
            <v>133</v>
          </cell>
        </row>
        <row r="2978">
          <cell r="A2978">
            <v>133</v>
          </cell>
        </row>
        <row r="2979">
          <cell r="A2979">
            <v>133</v>
          </cell>
        </row>
        <row r="2980">
          <cell r="A2980">
            <v>133</v>
          </cell>
        </row>
        <row r="2981">
          <cell r="A2981">
            <v>133</v>
          </cell>
        </row>
        <row r="2982">
          <cell r="A2982">
            <v>133</v>
          </cell>
        </row>
        <row r="2983">
          <cell r="A2983">
            <v>133</v>
          </cell>
        </row>
        <row r="2984">
          <cell r="A2984">
            <v>133</v>
          </cell>
        </row>
        <row r="2985">
          <cell r="A2985">
            <v>133</v>
          </cell>
        </row>
        <row r="2986">
          <cell r="A2986">
            <v>133</v>
          </cell>
        </row>
        <row r="2987">
          <cell r="A2987">
            <v>133</v>
          </cell>
        </row>
        <row r="2988">
          <cell r="A2988">
            <v>133</v>
          </cell>
        </row>
        <row r="2989">
          <cell r="A2989">
            <v>133</v>
          </cell>
        </row>
        <row r="2990">
          <cell r="A2990">
            <v>14</v>
          </cell>
        </row>
        <row r="2991">
          <cell r="A2991">
            <v>14</v>
          </cell>
        </row>
        <row r="2992">
          <cell r="A2992">
            <v>14</v>
          </cell>
        </row>
        <row r="2993">
          <cell r="A2993">
            <v>14</v>
          </cell>
        </row>
        <row r="2994">
          <cell r="A2994">
            <v>14</v>
          </cell>
        </row>
        <row r="2995">
          <cell r="A2995">
            <v>14</v>
          </cell>
        </row>
        <row r="2996">
          <cell r="A2996">
            <v>14</v>
          </cell>
        </row>
        <row r="2997">
          <cell r="A2997">
            <v>14</v>
          </cell>
        </row>
        <row r="2998">
          <cell r="A2998">
            <v>14</v>
          </cell>
        </row>
        <row r="2999">
          <cell r="A2999">
            <v>14</v>
          </cell>
        </row>
        <row r="3000">
          <cell r="A3000">
            <v>14</v>
          </cell>
        </row>
        <row r="3001">
          <cell r="A3001">
            <v>14</v>
          </cell>
        </row>
        <row r="3002">
          <cell r="A3002">
            <v>14</v>
          </cell>
        </row>
        <row r="3003">
          <cell r="A3003">
            <v>14</v>
          </cell>
        </row>
        <row r="3004">
          <cell r="A3004">
            <v>14</v>
          </cell>
        </row>
        <row r="3005">
          <cell r="A3005">
            <v>14</v>
          </cell>
        </row>
        <row r="3006">
          <cell r="A3006">
            <v>14</v>
          </cell>
        </row>
        <row r="3007">
          <cell r="A3007">
            <v>14</v>
          </cell>
        </row>
        <row r="3008">
          <cell r="A3008">
            <v>14</v>
          </cell>
        </row>
        <row r="3009">
          <cell r="A3009">
            <v>14</v>
          </cell>
        </row>
        <row r="3010">
          <cell r="A3010">
            <v>14</v>
          </cell>
        </row>
        <row r="3011">
          <cell r="A3011">
            <v>14</v>
          </cell>
        </row>
        <row r="3012">
          <cell r="A3012">
            <v>14</v>
          </cell>
        </row>
        <row r="3013">
          <cell r="A3013">
            <v>14</v>
          </cell>
        </row>
        <row r="3014">
          <cell r="A3014">
            <v>14</v>
          </cell>
        </row>
        <row r="3015">
          <cell r="A3015">
            <v>14</v>
          </cell>
        </row>
        <row r="3016">
          <cell r="A3016">
            <v>14</v>
          </cell>
        </row>
        <row r="3017">
          <cell r="A3017">
            <v>14</v>
          </cell>
        </row>
        <row r="3018">
          <cell r="A3018">
            <v>14</v>
          </cell>
        </row>
        <row r="3019">
          <cell r="A3019">
            <v>14</v>
          </cell>
        </row>
        <row r="3020">
          <cell r="A3020">
            <v>14</v>
          </cell>
        </row>
        <row r="3021">
          <cell r="A3021">
            <v>14</v>
          </cell>
        </row>
        <row r="3022">
          <cell r="A3022">
            <v>14</v>
          </cell>
        </row>
        <row r="3023">
          <cell r="A3023">
            <v>14</v>
          </cell>
        </row>
        <row r="3024">
          <cell r="A3024">
            <v>14</v>
          </cell>
        </row>
        <row r="3025">
          <cell r="A3025">
            <v>14</v>
          </cell>
        </row>
        <row r="3026">
          <cell r="A3026">
            <v>14</v>
          </cell>
        </row>
        <row r="3027">
          <cell r="A3027">
            <v>14</v>
          </cell>
        </row>
        <row r="3028">
          <cell r="A3028">
            <v>14</v>
          </cell>
        </row>
        <row r="3029">
          <cell r="A3029">
            <v>14</v>
          </cell>
        </row>
        <row r="3030">
          <cell r="A3030">
            <v>14</v>
          </cell>
        </row>
        <row r="3031">
          <cell r="A3031">
            <v>14</v>
          </cell>
        </row>
        <row r="3032">
          <cell r="A3032">
            <v>14</v>
          </cell>
        </row>
        <row r="3033">
          <cell r="A3033">
            <v>14</v>
          </cell>
        </row>
        <row r="3034">
          <cell r="A3034">
            <v>14</v>
          </cell>
        </row>
        <row r="3035">
          <cell r="A3035">
            <v>14</v>
          </cell>
        </row>
        <row r="3036">
          <cell r="A3036">
            <v>14</v>
          </cell>
        </row>
        <row r="3037">
          <cell r="A3037">
            <v>14</v>
          </cell>
        </row>
        <row r="3038">
          <cell r="A3038">
            <v>14</v>
          </cell>
        </row>
        <row r="3039">
          <cell r="A3039">
            <v>14</v>
          </cell>
        </row>
        <row r="3040">
          <cell r="A3040">
            <v>14</v>
          </cell>
        </row>
        <row r="3041">
          <cell r="A3041">
            <v>14</v>
          </cell>
        </row>
        <row r="3042">
          <cell r="A3042">
            <v>14</v>
          </cell>
        </row>
        <row r="3043">
          <cell r="A3043">
            <v>14</v>
          </cell>
        </row>
        <row r="3044">
          <cell r="A3044">
            <v>14</v>
          </cell>
        </row>
        <row r="3045">
          <cell r="A3045">
            <v>14</v>
          </cell>
        </row>
        <row r="3046">
          <cell r="A3046">
            <v>14</v>
          </cell>
        </row>
        <row r="3047">
          <cell r="A3047">
            <v>14</v>
          </cell>
        </row>
        <row r="3048">
          <cell r="A3048">
            <v>14</v>
          </cell>
        </row>
        <row r="3049">
          <cell r="A3049">
            <v>14</v>
          </cell>
        </row>
        <row r="3050">
          <cell r="A3050">
            <v>14</v>
          </cell>
        </row>
        <row r="3051">
          <cell r="A3051">
            <v>14</v>
          </cell>
        </row>
        <row r="3052">
          <cell r="A3052">
            <v>14</v>
          </cell>
        </row>
        <row r="3053">
          <cell r="A3053">
            <v>14</v>
          </cell>
        </row>
        <row r="3054">
          <cell r="A3054">
            <v>14</v>
          </cell>
        </row>
        <row r="3055">
          <cell r="A3055">
            <v>14</v>
          </cell>
        </row>
        <row r="3056">
          <cell r="A3056">
            <v>14</v>
          </cell>
        </row>
        <row r="3057">
          <cell r="A3057">
            <v>14</v>
          </cell>
        </row>
        <row r="3058">
          <cell r="A3058">
            <v>14</v>
          </cell>
        </row>
        <row r="3059">
          <cell r="A3059">
            <v>14</v>
          </cell>
        </row>
        <row r="3060">
          <cell r="A3060">
            <v>14</v>
          </cell>
        </row>
        <row r="3061">
          <cell r="A3061">
            <v>14</v>
          </cell>
        </row>
        <row r="3062">
          <cell r="A3062">
            <v>14</v>
          </cell>
        </row>
        <row r="3063">
          <cell r="A3063">
            <v>14</v>
          </cell>
        </row>
        <row r="3064">
          <cell r="A3064">
            <v>14</v>
          </cell>
        </row>
        <row r="3065">
          <cell r="A3065">
            <v>14</v>
          </cell>
        </row>
        <row r="3066">
          <cell r="A3066">
            <v>14</v>
          </cell>
        </row>
        <row r="3067">
          <cell r="A3067">
            <v>14</v>
          </cell>
        </row>
        <row r="3068">
          <cell r="A3068">
            <v>14</v>
          </cell>
        </row>
        <row r="3069">
          <cell r="A3069">
            <v>14</v>
          </cell>
        </row>
        <row r="3070">
          <cell r="A3070">
            <v>14</v>
          </cell>
        </row>
        <row r="3071">
          <cell r="A3071">
            <v>14</v>
          </cell>
        </row>
        <row r="3072">
          <cell r="A3072">
            <v>14</v>
          </cell>
        </row>
        <row r="3073">
          <cell r="A3073">
            <v>14</v>
          </cell>
        </row>
        <row r="3074">
          <cell r="A3074">
            <v>14</v>
          </cell>
        </row>
        <row r="3075">
          <cell r="A3075">
            <v>14</v>
          </cell>
        </row>
        <row r="3076">
          <cell r="A3076">
            <v>14</v>
          </cell>
        </row>
        <row r="3077">
          <cell r="A3077">
            <v>14</v>
          </cell>
        </row>
        <row r="3078">
          <cell r="A3078">
            <v>14</v>
          </cell>
        </row>
        <row r="3079">
          <cell r="A3079">
            <v>14</v>
          </cell>
        </row>
        <row r="3080">
          <cell r="A3080">
            <v>14</v>
          </cell>
        </row>
        <row r="3081">
          <cell r="A3081">
            <v>14</v>
          </cell>
        </row>
        <row r="3082">
          <cell r="A3082">
            <v>14</v>
          </cell>
        </row>
        <row r="3083">
          <cell r="A3083">
            <v>14</v>
          </cell>
        </row>
        <row r="3084">
          <cell r="A3084">
            <v>14</v>
          </cell>
        </row>
        <row r="3085">
          <cell r="A3085">
            <v>14</v>
          </cell>
        </row>
        <row r="3086">
          <cell r="A3086">
            <v>14</v>
          </cell>
        </row>
        <row r="3087">
          <cell r="A3087">
            <v>14</v>
          </cell>
        </row>
        <row r="3088">
          <cell r="A3088">
            <v>14</v>
          </cell>
        </row>
        <row r="3089">
          <cell r="A3089">
            <v>14</v>
          </cell>
        </row>
        <row r="3090">
          <cell r="A3090">
            <v>15</v>
          </cell>
        </row>
        <row r="3091">
          <cell r="A3091">
            <v>15</v>
          </cell>
        </row>
        <row r="3092">
          <cell r="A3092">
            <v>15</v>
          </cell>
        </row>
        <row r="3093">
          <cell r="A3093">
            <v>15</v>
          </cell>
        </row>
        <row r="3094">
          <cell r="A3094">
            <v>15</v>
          </cell>
        </row>
        <row r="3095">
          <cell r="A3095">
            <v>15</v>
          </cell>
        </row>
        <row r="3096">
          <cell r="A3096">
            <v>15</v>
          </cell>
        </row>
        <row r="3097">
          <cell r="A3097">
            <v>15</v>
          </cell>
        </row>
        <row r="3098">
          <cell r="A3098">
            <v>15</v>
          </cell>
        </row>
        <row r="3099">
          <cell r="A3099">
            <v>15</v>
          </cell>
        </row>
        <row r="3100">
          <cell r="A3100">
            <v>15</v>
          </cell>
        </row>
        <row r="3101">
          <cell r="A3101">
            <v>15</v>
          </cell>
        </row>
        <row r="3102">
          <cell r="A3102">
            <v>15</v>
          </cell>
        </row>
        <row r="3103">
          <cell r="A3103">
            <v>15</v>
          </cell>
        </row>
        <row r="3104">
          <cell r="A3104">
            <v>15</v>
          </cell>
        </row>
        <row r="3105">
          <cell r="A3105">
            <v>15</v>
          </cell>
        </row>
        <row r="3106">
          <cell r="A3106">
            <v>15</v>
          </cell>
        </row>
        <row r="3107">
          <cell r="A3107">
            <v>15</v>
          </cell>
        </row>
        <row r="3108">
          <cell r="A3108">
            <v>15</v>
          </cell>
        </row>
        <row r="3109">
          <cell r="A3109">
            <v>15</v>
          </cell>
        </row>
        <row r="3110">
          <cell r="A3110">
            <v>15</v>
          </cell>
        </row>
        <row r="3111">
          <cell r="A3111">
            <v>15</v>
          </cell>
        </row>
        <row r="3112">
          <cell r="A3112">
            <v>15</v>
          </cell>
        </row>
        <row r="3113">
          <cell r="A3113">
            <v>15</v>
          </cell>
        </row>
        <row r="3114">
          <cell r="A3114">
            <v>15</v>
          </cell>
        </row>
        <row r="3115">
          <cell r="A3115">
            <v>15</v>
          </cell>
        </row>
        <row r="3116">
          <cell r="A3116">
            <v>15</v>
          </cell>
        </row>
        <row r="3117">
          <cell r="A3117">
            <v>15</v>
          </cell>
        </row>
        <row r="3118">
          <cell r="A3118">
            <v>15</v>
          </cell>
        </row>
        <row r="3119">
          <cell r="A3119">
            <v>15</v>
          </cell>
        </row>
        <row r="3120">
          <cell r="A3120">
            <v>15</v>
          </cell>
        </row>
        <row r="3121">
          <cell r="A3121">
            <v>15</v>
          </cell>
        </row>
        <row r="3122">
          <cell r="A3122">
            <v>15</v>
          </cell>
        </row>
        <row r="3123">
          <cell r="A3123">
            <v>15</v>
          </cell>
        </row>
        <row r="3124">
          <cell r="A3124">
            <v>15</v>
          </cell>
        </row>
        <row r="3125">
          <cell r="A3125">
            <v>15</v>
          </cell>
        </row>
        <row r="3126">
          <cell r="A3126">
            <v>15</v>
          </cell>
        </row>
        <row r="3127">
          <cell r="A3127">
            <v>15</v>
          </cell>
        </row>
        <row r="3128">
          <cell r="A3128">
            <v>15</v>
          </cell>
        </row>
        <row r="3129">
          <cell r="A3129">
            <v>15</v>
          </cell>
        </row>
        <row r="3130">
          <cell r="A3130">
            <v>15</v>
          </cell>
        </row>
        <row r="3131">
          <cell r="A3131">
            <v>15</v>
          </cell>
        </row>
        <row r="3132">
          <cell r="A3132">
            <v>15</v>
          </cell>
        </row>
        <row r="3133">
          <cell r="A3133">
            <v>15</v>
          </cell>
        </row>
        <row r="3134">
          <cell r="A3134">
            <v>15</v>
          </cell>
        </row>
        <row r="3135">
          <cell r="A3135">
            <v>15</v>
          </cell>
        </row>
        <row r="3136">
          <cell r="A3136">
            <v>15</v>
          </cell>
        </row>
        <row r="3137">
          <cell r="A3137">
            <v>15</v>
          </cell>
        </row>
        <row r="3138">
          <cell r="A3138">
            <v>15</v>
          </cell>
        </row>
        <row r="3139">
          <cell r="A3139">
            <v>15</v>
          </cell>
        </row>
        <row r="3140">
          <cell r="A3140">
            <v>15</v>
          </cell>
        </row>
        <row r="3141">
          <cell r="A3141">
            <v>15</v>
          </cell>
        </row>
        <row r="3142">
          <cell r="A3142">
            <v>15</v>
          </cell>
        </row>
        <row r="3143">
          <cell r="A3143">
            <v>15</v>
          </cell>
        </row>
        <row r="3144">
          <cell r="A3144">
            <v>15</v>
          </cell>
        </row>
        <row r="3145">
          <cell r="A3145">
            <v>15</v>
          </cell>
        </row>
        <row r="3146">
          <cell r="A3146">
            <v>15</v>
          </cell>
        </row>
        <row r="3147">
          <cell r="A3147">
            <v>15</v>
          </cell>
        </row>
        <row r="3148">
          <cell r="A3148">
            <v>15</v>
          </cell>
        </row>
        <row r="3149">
          <cell r="A3149">
            <v>15</v>
          </cell>
        </row>
        <row r="3150">
          <cell r="A3150">
            <v>15</v>
          </cell>
        </row>
        <row r="3151">
          <cell r="A3151">
            <v>15</v>
          </cell>
        </row>
        <row r="3152">
          <cell r="A3152">
            <v>15</v>
          </cell>
        </row>
        <row r="3153">
          <cell r="A3153">
            <v>15</v>
          </cell>
        </row>
        <row r="3154">
          <cell r="A3154">
            <v>15</v>
          </cell>
        </row>
        <row r="3155">
          <cell r="A3155">
            <v>15</v>
          </cell>
        </row>
        <row r="3156">
          <cell r="A3156">
            <v>15</v>
          </cell>
        </row>
        <row r="3157">
          <cell r="A3157">
            <v>15</v>
          </cell>
        </row>
        <row r="3158">
          <cell r="A3158">
            <v>15</v>
          </cell>
        </row>
        <row r="3159">
          <cell r="A3159">
            <v>15</v>
          </cell>
        </row>
        <row r="3160">
          <cell r="A3160">
            <v>15</v>
          </cell>
        </row>
        <row r="3161">
          <cell r="A3161">
            <v>15</v>
          </cell>
        </row>
        <row r="3162">
          <cell r="A3162">
            <v>15</v>
          </cell>
        </row>
        <row r="3163">
          <cell r="A3163">
            <v>15</v>
          </cell>
        </row>
        <row r="3164">
          <cell r="A3164">
            <v>15</v>
          </cell>
        </row>
        <row r="3165">
          <cell r="A3165">
            <v>15</v>
          </cell>
        </row>
        <row r="3166">
          <cell r="A3166">
            <v>15</v>
          </cell>
        </row>
        <row r="3167">
          <cell r="A3167">
            <v>15</v>
          </cell>
        </row>
        <row r="3168">
          <cell r="A3168">
            <v>15</v>
          </cell>
        </row>
        <row r="3169">
          <cell r="A3169">
            <v>15</v>
          </cell>
        </row>
        <row r="3170">
          <cell r="A3170">
            <v>15</v>
          </cell>
        </row>
        <row r="3171">
          <cell r="A3171">
            <v>15</v>
          </cell>
        </row>
        <row r="3172">
          <cell r="A3172">
            <v>15</v>
          </cell>
        </row>
        <row r="3173">
          <cell r="A3173">
            <v>15</v>
          </cell>
        </row>
        <row r="3174">
          <cell r="A3174">
            <v>15</v>
          </cell>
        </row>
        <row r="3175">
          <cell r="A3175">
            <v>15</v>
          </cell>
        </row>
        <row r="3176">
          <cell r="A3176">
            <v>15</v>
          </cell>
        </row>
        <row r="3177">
          <cell r="A3177">
            <v>15</v>
          </cell>
        </row>
        <row r="3178">
          <cell r="A3178">
            <v>15</v>
          </cell>
        </row>
        <row r="3179">
          <cell r="A3179">
            <v>15</v>
          </cell>
        </row>
        <row r="3180">
          <cell r="A3180">
            <v>15</v>
          </cell>
        </row>
        <row r="3181">
          <cell r="A3181">
            <v>15</v>
          </cell>
        </row>
        <row r="3182">
          <cell r="A3182">
            <v>15</v>
          </cell>
        </row>
        <row r="3183">
          <cell r="A3183">
            <v>15</v>
          </cell>
        </row>
        <row r="3184">
          <cell r="A3184">
            <v>15</v>
          </cell>
        </row>
        <row r="3185">
          <cell r="A3185">
            <v>15</v>
          </cell>
        </row>
        <row r="3186">
          <cell r="A3186">
            <v>15</v>
          </cell>
        </row>
        <row r="3187">
          <cell r="A3187">
            <v>15</v>
          </cell>
        </row>
        <row r="3188">
          <cell r="A3188">
            <v>15</v>
          </cell>
        </row>
        <row r="3189">
          <cell r="A3189">
            <v>15</v>
          </cell>
        </row>
        <row r="3190">
          <cell r="A3190">
            <v>15</v>
          </cell>
        </row>
        <row r="3191">
          <cell r="A3191">
            <v>15</v>
          </cell>
        </row>
        <row r="3192">
          <cell r="A3192">
            <v>15</v>
          </cell>
        </row>
        <row r="3193">
          <cell r="A3193">
            <v>15</v>
          </cell>
        </row>
        <row r="3194">
          <cell r="A3194">
            <v>15</v>
          </cell>
        </row>
        <row r="3195">
          <cell r="A3195">
            <v>15</v>
          </cell>
        </row>
        <row r="3196">
          <cell r="A3196">
            <v>15</v>
          </cell>
        </row>
        <row r="3197">
          <cell r="A3197">
            <v>15</v>
          </cell>
        </row>
        <row r="3198">
          <cell r="A3198">
            <v>15</v>
          </cell>
        </row>
        <row r="3199">
          <cell r="A3199">
            <v>15</v>
          </cell>
        </row>
        <row r="3200">
          <cell r="A3200">
            <v>15</v>
          </cell>
        </row>
        <row r="3201">
          <cell r="A3201">
            <v>15</v>
          </cell>
        </row>
        <row r="3202">
          <cell r="A3202">
            <v>15</v>
          </cell>
        </row>
        <row r="3203">
          <cell r="A3203">
            <v>15</v>
          </cell>
        </row>
        <row r="3204">
          <cell r="A3204">
            <v>15</v>
          </cell>
        </row>
        <row r="3205">
          <cell r="A3205">
            <v>15</v>
          </cell>
        </row>
        <row r="3206">
          <cell r="A3206">
            <v>15</v>
          </cell>
        </row>
        <row r="3207">
          <cell r="A3207">
            <v>15</v>
          </cell>
        </row>
        <row r="3208">
          <cell r="A3208">
            <v>15</v>
          </cell>
        </row>
        <row r="3209">
          <cell r="A3209">
            <v>15</v>
          </cell>
        </row>
        <row r="3210">
          <cell r="A3210">
            <v>15</v>
          </cell>
        </row>
        <row r="3211">
          <cell r="A3211">
            <v>15</v>
          </cell>
        </row>
        <row r="3212">
          <cell r="A3212">
            <v>15</v>
          </cell>
        </row>
        <row r="3213">
          <cell r="A3213">
            <v>15</v>
          </cell>
        </row>
        <row r="3214">
          <cell r="A3214">
            <v>15</v>
          </cell>
        </row>
        <row r="3215">
          <cell r="A3215">
            <v>15</v>
          </cell>
        </row>
        <row r="3216">
          <cell r="A3216">
            <v>15</v>
          </cell>
        </row>
        <row r="3217">
          <cell r="A3217">
            <v>15</v>
          </cell>
        </row>
        <row r="3218">
          <cell r="A3218">
            <v>15</v>
          </cell>
        </row>
        <row r="3219">
          <cell r="A3219">
            <v>15</v>
          </cell>
        </row>
        <row r="3220">
          <cell r="A3220">
            <v>15</v>
          </cell>
        </row>
        <row r="3221">
          <cell r="A3221">
            <v>15</v>
          </cell>
        </row>
        <row r="3222">
          <cell r="A3222">
            <v>15</v>
          </cell>
        </row>
        <row r="3223">
          <cell r="A3223">
            <v>15</v>
          </cell>
        </row>
        <row r="3224">
          <cell r="A3224">
            <v>15</v>
          </cell>
        </row>
        <row r="3225">
          <cell r="A3225">
            <v>15</v>
          </cell>
        </row>
        <row r="3226">
          <cell r="A3226">
            <v>161</v>
          </cell>
        </row>
        <row r="3227">
          <cell r="A3227">
            <v>161</v>
          </cell>
        </row>
        <row r="3228">
          <cell r="A3228">
            <v>161</v>
          </cell>
        </row>
        <row r="3229">
          <cell r="A3229">
            <v>161</v>
          </cell>
        </row>
        <row r="3230">
          <cell r="A3230">
            <v>161</v>
          </cell>
        </row>
        <row r="3231">
          <cell r="A3231">
            <v>161</v>
          </cell>
        </row>
        <row r="3232">
          <cell r="A3232">
            <v>161</v>
          </cell>
        </row>
        <row r="3233">
          <cell r="A3233">
            <v>161</v>
          </cell>
        </row>
        <row r="3234">
          <cell r="A3234">
            <v>161</v>
          </cell>
        </row>
        <row r="3235">
          <cell r="A3235">
            <v>161</v>
          </cell>
        </row>
        <row r="3236">
          <cell r="A3236">
            <v>161</v>
          </cell>
        </row>
        <row r="3237">
          <cell r="A3237">
            <v>161</v>
          </cell>
        </row>
        <row r="3238">
          <cell r="A3238">
            <v>161</v>
          </cell>
        </row>
        <row r="3239">
          <cell r="A3239">
            <v>161</v>
          </cell>
        </row>
        <row r="3240">
          <cell r="A3240">
            <v>161</v>
          </cell>
        </row>
        <row r="3241">
          <cell r="A3241">
            <v>161</v>
          </cell>
        </row>
        <row r="3242">
          <cell r="A3242">
            <v>161</v>
          </cell>
        </row>
        <row r="3243">
          <cell r="A3243">
            <v>161</v>
          </cell>
        </row>
        <row r="3244">
          <cell r="A3244">
            <v>161</v>
          </cell>
        </row>
        <row r="3245">
          <cell r="A3245">
            <v>161</v>
          </cell>
        </row>
        <row r="3246">
          <cell r="A3246">
            <v>161</v>
          </cell>
        </row>
        <row r="3247">
          <cell r="A3247">
            <v>161</v>
          </cell>
        </row>
        <row r="3248">
          <cell r="A3248">
            <v>161</v>
          </cell>
        </row>
        <row r="3249">
          <cell r="A3249">
            <v>161</v>
          </cell>
        </row>
        <row r="3250">
          <cell r="A3250">
            <v>161</v>
          </cell>
        </row>
        <row r="3251">
          <cell r="A3251">
            <v>161</v>
          </cell>
        </row>
        <row r="3252">
          <cell r="A3252">
            <v>161</v>
          </cell>
        </row>
        <row r="3253">
          <cell r="A3253">
            <v>161</v>
          </cell>
        </row>
        <row r="3254">
          <cell r="A3254">
            <v>161</v>
          </cell>
        </row>
        <row r="3255">
          <cell r="A3255">
            <v>161</v>
          </cell>
        </row>
        <row r="3256">
          <cell r="A3256">
            <v>161</v>
          </cell>
        </row>
        <row r="3257">
          <cell r="A3257">
            <v>161</v>
          </cell>
        </row>
        <row r="3258">
          <cell r="A3258">
            <v>161</v>
          </cell>
        </row>
        <row r="3259">
          <cell r="A3259">
            <v>161</v>
          </cell>
        </row>
        <row r="3260">
          <cell r="A3260">
            <v>161</v>
          </cell>
        </row>
        <row r="3261">
          <cell r="A3261">
            <v>161</v>
          </cell>
        </row>
        <row r="3262">
          <cell r="A3262">
            <v>161</v>
          </cell>
        </row>
        <row r="3263">
          <cell r="A3263">
            <v>161</v>
          </cell>
        </row>
        <row r="3264">
          <cell r="A3264">
            <v>161</v>
          </cell>
        </row>
        <row r="3265">
          <cell r="A3265">
            <v>161</v>
          </cell>
        </row>
        <row r="3266">
          <cell r="A3266">
            <v>161</v>
          </cell>
        </row>
        <row r="3267">
          <cell r="A3267">
            <v>161</v>
          </cell>
        </row>
        <row r="3268">
          <cell r="A3268">
            <v>161</v>
          </cell>
        </row>
        <row r="3269">
          <cell r="A3269">
            <v>161</v>
          </cell>
        </row>
        <row r="3270">
          <cell r="A3270">
            <v>161</v>
          </cell>
        </row>
        <row r="3271">
          <cell r="A3271">
            <v>161</v>
          </cell>
        </row>
        <row r="3272">
          <cell r="A3272">
            <v>161</v>
          </cell>
        </row>
        <row r="3273">
          <cell r="A3273">
            <v>161</v>
          </cell>
        </row>
        <row r="3274">
          <cell r="A3274">
            <v>161</v>
          </cell>
        </row>
        <row r="3275">
          <cell r="A3275">
            <v>161</v>
          </cell>
        </row>
        <row r="3276">
          <cell r="A3276">
            <v>161</v>
          </cell>
        </row>
        <row r="3277">
          <cell r="A3277">
            <v>161</v>
          </cell>
        </row>
        <row r="3278">
          <cell r="A3278">
            <v>161</v>
          </cell>
        </row>
        <row r="3279">
          <cell r="A3279">
            <v>161</v>
          </cell>
        </row>
        <row r="3280">
          <cell r="A3280">
            <v>161</v>
          </cell>
        </row>
        <row r="3281">
          <cell r="A3281">
            <v>161</v>
          </cell>
        </row>
        <row r="3282">
          <cell r="A3282">
            <v>161</v>
          </cell>
        </row>
        <row r="3283">
          <cell r="A3283">
            <v>161</v>
          </cell>
        </row>
        <row r="3284">
          <cell r="A3284">
            <v>161</v>
          </cell>
        </row>
        <row r="3285">
          <cell r="A3285">
            <v>161</v>
          </cell>
        </row>
        <row r="3286">
          <cell r="A3286">
            <v>161</v>
          </cell>
        </row>
        <row r="3287">
          <cell r="A3287">
            <v>161</v>
          </cell>
        </row>
        <row r="3288">
          <cell r="A3288">
            <v>161</v>
          </cell>
        </row>
        <row r="3289">
          <cell r="A3289">
            <v>161</v>
          </cell>
        </row>
        <row r="3290">
          <cell r="A3290">
            <v>161</v>
          </cell>
        </row>
        <row r="3291">
          <cell r="A3291">
            <v>161</v>
          </cell>
        </row>
        <row r="3292">
          <cell r="A3292">
            <v>161</v>
          </cell>
        </row>
        <row r="3293">
          <cell r="A3293">
            <v>161</v>
          </cell>
        </row>
        <row r="3294">
          <cell r="A3294">
            <v>161</v>
          </cell>
        </row>
        <row r="3295">
          <cell r="A3295">
            <v>161</v>
          </cell>
        </row>
        <row r="3296">
          <cell r="A3296">
            <v>161</v>
          </cell>
        </row>
        <row r="3297">
          <cell r="A3297">
            <v>161</v>
          </cell>
        </row>
        <row r="3298">
          <cell r="A3298">
            <v>161</v>
          </cell>
        </row>
        <row r="3299">
          <cell r="A3299">
            <v>161</v>
          </cell>
        </row>
        <row r="3300">
          <cell r="A3300">
            <v>161</v>
          </cell>
        </row>
        <row r="3301">
          <cell r="A3301">
            <v>161</v>
          </cell>
        </row>
        <row r="3302">
          <cell r="A3302">
            <v>161</v>
          </cell>
        </row>
        <row r="3303">
          <cell r="A3303">
            <v>161</v>
          </cell>
        </row>
        <row r="3304">
          <cell r="A3304">
            <v>161</v>
          </cell>
        </row>
        <row r="3305">
          <cell r="A3305">
            <v>161</v>
          </cell>
        </row>
        <row r="3306">
          <cell r="A3306">
            <v>161</v>
          </cell>
        </row>
        <row r="3307">
          <cell r="A3307">
            <v>161</v>
          </cell>
        </row>
        <row r="3308">
          <cell r="A3308">
            <v>161</v>
          </cell>
        </row>
        <row r="3309">
          <cell r="A3309">
            <v>161</v>
          </cell>
        </row>
        <row r="3310">
          <cell r="A3310">
            <v>161</v>
          </cell>
        </row>
        <row r="3311">
          <cell r="A3311">
            <v>161</v>
          </cell>
        </row>
        <row r="3312">
          <cell r="A3312">
            <v>161</v>
          </cell>
        </row>
        <row r="3313">
          <cell r="A3313">
            <v>161</v>
          </cell>
        </row>
        <row r="3314">
          <cell r="A3314">
            <v>161</v>
          </cell>
        </row>
        <row r="3315">
          <cell r="A3315">
            <v>161</v>
          </cell>
        </row>
        <row r="3316">
          <cell r="A3316">
            <v>161</v>
          </cell>
        </row>
        <row r="3317">
          <cell r="A3317">
            <v>161</v>
          </cell>
        </row>
        <row r="3318">
          <cell r="A3318">
            <v>161</v>
          </cell>
        </row>
        <row r="3319">
          <cell r="A3319">
            <v>161</v>
          </cell>
        </row>
        <row r="3320">
          <cell r="A3320">
            <v>161</v>
          </cell>
        </row>
        <row r="3321">
          <cell r="A3321">
            <v>161</v>
          </cell>
        </row>
        <row r="3322">
          <cell r="A3322">
            <v>161</v>
          </cell>
        </row>
        <row r="3323">
          <cell r="A3323">
            <v>161</v>
          </cell>
        </row>
        <row r="3324">
          <cell r="A3324">
            <v>161</v>
          </cell>
        </row>
        <row r="3325">
          <cell r="A3325">
            <v>161</v>
          </cell>
        </row>
        <row r="3326">
          <cell r="A3326">
            <v>161</v>
          </cell>
        </row>
        <row r="3327">
          <cell r="A3327">
            <v>161</v>
          </cell>
        </row>
        <row r="3328">
          <cell r="A3328">
            <v>161</v>
          </cell>
        </row>
        <row r="3329">
          <cell r="A3329">
            <v>161</v>
          </cell>
        </row>
        <row r="3330">
          <cell r="A3330">
            <v>161</v>
          </cell>
        </row>
        <row r="3331">
          <cell r="A3331">
            <v>161</v>
          </cell>
        </row>
        <row r="3332">
          <cell r="A3332">
            <v>161</v>
          </cell>
        </row>
        <row r="3333">
          <cell r="A3333">
            <v>161</v>
          </cell>
        </row>
        <row r="3334">
          <cell r="A3334">
            <v>161</v>
          </cell>
        </row>
        <row r="3335">
          <cell r="A3335">
            <v>161</v>
          </cell>
        </row>
        <row r="3336">
          <cell r="A3336">
            <v>161</v>
          </cell>
        </row>
        <row r="3337">
          <cell r="A3337">
            <v>161</v>
          </cell>
        </row>
        <row r="3338">
          <cell r="A3338">
            <v>161</v>
          </cell>
        </row>
        <row r="3339">
          <cell r="A3339">
            <v>161</v>
          </cell>
        </row>
        <row r="3340">
          <cell r="A3340">
            <v>161</v>
          </cell>
        </row>
        <row r="3341">
          <cell r="A3341">
            <v>161</v>
          </cell>
        </row>
        <row r="3342">
          <cell r="A3342">
            <v>161</v>
          </cell>
        </row>
        <row r="3343">
          <cell r="A3343">
            <v>161</v>
          </cell>
        </row>
        <row r="3344">
          <cell r="A3344">
            <v>161</v>
          </cell>
        </row>
        <row r="3345">
          <cell r="A3345">
            <v>161</v>
          </cell>
        </row>
        <row r="3346">
          <cell r="A3346">
            <v>161</v>
          </cell>
        </row>
        <row r="3347">
          <cell r="A3347">
            <v>161</v>
          </cell>
        </row>
        <row r="3348">
          <cell r="A3348">
            <v>161</v>
          </cell>
        </row>
        <row r="3349">
          <cell r="A3349">
            <v>161</v>
          </cell>
        </row>
        <row r="3350">
          <cell r="A3350">
            <v>161</v>
          </cell>
        </row>
        <row r="3351">
          <cell r="A3351">
            <v>161</v>
          </cell>
        </row>
        <row r="3352">
          <cell r="A3352">
            <v>161</v>
          </cell>
        </row>
        <row r="3353">
          <cell r="A3353">
            <v>161</v>
          </cell>
        </row>
        <row r="3354">
          <cell r="A3354">
            <v>161</v>
          </cell>
        </row>
        <row r="3355">
          <cell r="A3355">
            <v>161</v>
          </cell>
        </row>
        <row r="3356">
          <cell r="A3356">
            <v>161</v>
          </cell>
        </row>
        <row r="3357">
          <cell r="A3357">
            <v>161</v>
          </cell>
        </row>
        <row r="3358">
          <cell r="A3358">
            <v>161</v>
          </cell>
        </row>
        <row r="3359">
          <cell r="A3359">
            <v>161</v>
          </cell>
        </row>
        <row r="3360">
          <cell r="A3360">
            <v>161</v>
          </cell>
        </row>
        <row r="3361">
          <cell r="A3361">
            <v>161</v>
          </cell>
        </row>
        <row r="3362">
          <cell r="A3362">
            <v>161</v>
          </cell>
        </row>
        <row r="3363">
          <cell r="A3363">
            <v>161</v>
          </cell>
        </row>
        <row r="3364">
          <cell r="A3364">
            <v>161</v>
          </cell>
        </row>
        <row r="3365">
          <cell r="A3365">
            <v>161</v>
          </cell>
        </row>
        <row r="3366">
          <cell r="A3366">
            <v>162</v>
          </cell>
        </row>
        <row r="3367">
          <cell r="A3367">
            <v>162</v>
          </cell>
        </row>
        <row r="3368">
          <cell r="A3368">
            <v>162</v>
          </cell>
        </row>
        <row r="3369">
          <cell r="A3369">
            <v>162</v>
          </cell>
        </row>
        <row r="3370">
          <cell r="A3370">
            <v>162</v>
          </cell>
        </row>
        <row r="3371">
          <cell r="A3371">
            <v>162</v>
          </cell>
        </row>
        <row r="3372">
          <cell r="A3372">
            <v>162</v>
          </cell>
        </row>
        <row r="3373">
          <cell r="A3373">
            <v>162</v>
          </cell>
        </row>
        <row r="3374">
          <cell r="A3374">
            <v>162</v>
          </cell>
        </row>
        <row r="3375">
          <cell r="A3375">
            <v>162</v>
          </cell>
        </row>
        <row r="3376">
          <cell r="A3376">
            <v>162</v>
          </cell>
        </row>
        <row r="3377">
          <cell r="A3377">
            <v>162</v>
          </cell>
        </row>
        <row r="3378">
          <cell r="A3378">
            <v>162</v>
          </cell>
        </row>
        <row r="3379">
          <cell r="A3379">
            <v>162</v>
          </cell>
        </row>
        <row r="3380">
          <cell r="A3380">
            <v>162</v>
          </cell>
        </row>
        <row r="3381">
          <cell r="A3381">
            <v>162</v>
          </cell>
        </row>
        <row r="3382">
          <cell r="A3382">
            <v>162</v>
          </cell>
        </row>
        <row r="3383">
          <cell r="A3383">
            <v>162</v>
          </cell>
        </row>
        <row r="3384">
          <cell r="A3384">
            <v>162</v>
          </cell>
        </row>
        <row r="3385">
          <cell r="A3385">
            <v>162</v>
          </cell>
        </row>
        <row r="3386">
          <cell r="A3386">
            <v>162</v>
          </cell>
        </row>
        <row r="3387">
          <cell r="A3387">
            <v>162</v>
          </cell>
        </row>
        <row r="3388">
          <cell r="A3388">
            <v>162</v>
          </cell>
        </row>
        <row r="3389">
          <cell r="A3389">
            <v>162</v>
          </cell>
        </row>
        <row r="3390">
          <cell r="A3390">
            <v>162</v>
          </cell>
        </row>
        <row r="3391">
          <cell r="A3391">
            <v>162</v>
          </cell>
        </row>
        <row r="3392">
          <cell r="A3392">
            <v>162</v>
          </cell>
        </row>
        <row r="3393">
          <cell r="A3393">
            <v>162</v>
          </cell>
        </row>
        <row r="3394">
          <cell r="A3394">
            <v>162</v>
          </cell>
        </row>
        <row r="3395">
          <cell r="A3395">
            <v>162</v>
          </cell>
        </row>
        <row r="3396">
          <cell r="A3396">
            <v>162</v>
          </cell>
        </row>
        <row r="3397">
          <cell r="A3397">
            <v>162</v>
          </cell>
        </row>
        <row r="3398">
          <cell r="A3398">
            <v>162</v>
          </cell>
        </row>
        <row r="3399">
          <cell r="A3399">
            <v>162</v>
          </cell>
        </row>
        <row r="3400">
          <cell r="A3400">
            <v>162</v>
          </cell>
        </row>
        <row r="3401">
          <cell r="A3401">
            <v>162</v>
          </cell>
        </row>
        <row r="3402">
          <cell r="A3402">
            <v>162</v>
          </cell>
        </row>
        <row r="3403">
          <cell r="A3403">
            <v>162</v>
          </cell>
        </row>
        <row r="3404">
          <cell r="A3404">
            <v>162</v>
          </cell>
        </row>
        <row r="3405">
          <cell r="A3405">
            <v>162</v>
          </cell>
        </row>
        <row r="3406">
          <cell r="A3406">
            <v>162</v>
          </cell>
        </row>
        <row r="3407">
          <cell r="A3407">
            <v>162</v>
          </cell>
        </row>
        <row r="3408">
          <cell r="A3408">
            <v>162</v>
          </cell>
        </row>
        <row r="3409">
          <cell r="A3409">
            <v>162</v>
          </cell>
        </row>
        <row r="3410">
          <cell r="A3410">
            <v>162</v>
          </cell>
        </row>
        <row r="3411">
          <cell r="A3411">
            <v>162</v>
          </cell>
        </row>
        <row r="3412">
          <cell r="A3412">
            <v>162</v>
          </cell>
        </row>
        <row r="3413">
          <cell r="A3413">
            <v>162</v>
          </cell>
        </row>
        <row r="3414">
          <cell r="A3414">
            <v>162</v>
          </cell>
        </row>
        <row r="3415">
          <cell r="A3415">
            <v>162</v>
          </cell>
        </row>
        <row r="3416">
          <cell r="A3416">
            <v>162</v>
          </cell>
        </row>
        <row r="3417">
          <cell r="A3417">
            <v>162</v>
          </cell>
        </row>
        <row r="3418">
          <cell r="A3418">
            <v>1631</v>
          </cell>
        </row>
        <row r="3419">
          <cell r="A3419">
            <v>1631</v>
          </cell>
        </row>
        <row r="3420">
          <cell r="A3420">
            <v>1631</v>
          </cell>
        </row>
        <row r="3421">
          <cell r="A3421">
            <v>1631</v>
          </cell>
        </row>
        <row r="3422">
          <cell r="A3422">
            <v>1631</v>
          </cell>
        </row>
        <row r="3423">
          <cell r="A3423">
            <v>1631</v>
          </cell>
        </row>
        <row r="3424">
          <cell r="A3424">
            <v>1631</v>
          </cell>
        </row>
        <row r="3425">
          <cell r="A3425">
            <v>1631</v>
          </cell>
        </row>
        <row r="3426">
          <cell r="A3426">
            <v>1631</v>
          </cell>
        </row>
        <row r="3427">
          <cell r="A3427">
            <v>1631</v>
          </cell>
        </row>
        <row r="3428">
          <cell r="A3428">
            <v>1631</v>
          </cell>
        </row>
        <row r="3429">
          <cell r="A3429">
            <v>1631</v>
          </cell>
        </row>
        <row r="3430">
          <cell r="A3430">
            <v>1631</v>
          </cell>
        </row>
        <row r="3431">
          <cell r="A3431">
            <v>1631</v>
          </cell>
        </row>
        <row r="3432">
          <cell r="A3432">
            <v>1631</v>
          </cell>
        </row>
        <row r="3433">
          <cell r="A3433">
            <v>1631</v>
          </cell>
        </row>
        <row r="3434">
          <cell r="A3434">
            <v>1631</v>
          </cell>
        </row>
        <row r="3435">
          <cell r="A3435">
            <v>1631</v>
          </cell>
        </row>
        <row r="3436">
          <cell r="A3436">
            <v>1631</v>
          </cell>
        </row>
        <row r="3437">
          <cell r="A3437">
            <v>1631</v>
          </cell>
        </row>
        <row r="3438">
          <cell r="A3438">
            <v>1631</v>
          </cell>
        </row>
        <row r="3439">
          <cell r="A3439">
            <v>1631</v>
          </cell>
        </row>
        <row r="3440">
          <cell r="A3440">
            <v>1631</v>
          </cell>
        </row>
        <row r="3441">
          <cell r="A3441">
            <v>1631</v>
          </cell>
        </row>
        <row r="3442">
          <cell r="A3442">
            <v>1631</v>
          </cell>
        </row>
        <row r="3443">
          <cell r="A3443">
            <v>1631</v>
          </cell>
        </row>
        <row r="3444">
          <cell r="A3444">
            <v>1631</v>
          </cell>
        </row>
        <row r="3445">
          <cell r="A3445">
            <v>1631</v>
          </cell>
        </row>
        <row r="3446">
          <cell r="A3446">
            <v>1631</v>
          </cell>
        </row>
        <row r="3447">
          <cell r="A3447">
            <v>1631</v>
          </cell>
        </row>
        <row r="3448">
          <cell r="A3448">
            <v>1631</v>
          </cell>
        </row>
        <row r="3449">
          <cell r="A3449">
            <v>1631</v>
          </cell>
        </row>
        <row r="3450">
          <cell r="A3450">
            <v>1631</v>
          </cell>
        </row>
        <row r="3451">
          <cell r="A3451">
            <v>1631</v>
          </cell>
        </row>
        <row r="3452">
          <cell r="A3452">
            <v>1631</v>
          </cell>
        </row>
        <row r="3453">
          <cell r="A3453">
            <v>1631</v>
          </cell>
        </row>
        <row r="3454">
          <cell r="A3454">
            <v>1631</v>
          </cell>
        </row>
        <row r="3455">
          <cell r="A3455">
            <v>1631</v>
          </cell>
        </row>
        <row r="3456">
          <cell r="A3456">
            <v>1631</v>
          </cell>
        </row>
        <row r="3457">
          <cell r="A3457">
            <v>1631</v>
          </cell>
        </row>
        <row r="3458">
          <cell r="A3458">
            <v>1631</v>
          </cell>
        </row>
        <row r="3459">
          <cell r="A3459">
            <v>1631</v>
          </cell>
        </row>
        <row r="3460">
          <cell r="A3460">
            <v>1631</v>
          </cell>
        </row>
        <row r="3461">
          <cell r="A3461">
            <v>1631</v>
          </cell>
        </row>
        <row r="3462">
          <cell r="A3462">
            <v>1631</v>
          </cell>
        </row>
        <row r="3463">
          <cell r="A3463">
            <v>1631</v>
          </cell>
        </row>
        <row r="3464">
          <cell r="A3464">
            <v>1631</v>
          </cell>
        </row>
        <row r="3465">
          <cell r="A3465">
            <v>1631</v>
          </cell>
        </row>
        <row r="3466">
          <cell r="A3466">
            <v>1631</v>
          </cell>
        </row>
        <row r="3467">
          <cell r="A3467">
            <v>1631</v>
          </cell>
        </row>
        <row r="3468">
          <cell r="A3468">
            <v>1631</v>
          </cell>
        </row>
        <row r="3469">
          <cell r="A3469">
            <v>1631</v>
          </cell>
        </row>
        <row r="3470">
          <cell r="A3470">
            <v>1632</v>
          </cell>
        </row>
        <row r="3471">
          <cell r="A3471">
            <v>1632</v>
          </cell>
        </row>
        <row r="3472">
          <cell r="A3472">
            <v>1632</v>
          </cell>
        </row>
        <row r="3473">
          <cell r="A3473">
            <v>1632</v>
          </cell>
        </row>
        <row r="3474">
          <cell r="A3474">
            <v>1632</v>
          </cell>
        </row>
        <row r="3475">
          <cell r="A3475">
            <v>1632</v>
          </cell>
        </row>
        <row r="3476">
          <cell r="A3476">
            <v>1632</v>
          </cell>
        </row>
        <row r="3477">
          <cell r="A3477">
            <v>1632</v>
          </cell>
        </row>
        <row r="3478">
          <cell r="A3478">
            <v>1632</v>
          </cell>
        </row>
        <row r="3479">
          <cell r="A3479">
            <v>1632</v>
          </cell>
        </row>
        <row r="3480">
          <cell r="A3480">
            <v>1632</v>
          </cell>
        </row>
        <row r="3481">
          <cell r="A3481">
            <v>1632</v>
          </cell>
        </row>
        <row r="3482">
          <cell r="A3482">
            <v>1632</v>
          </cell>
        </row>
        <row r="3483">
          <cell r="A3483">
            <v>1632</v>
          </cell>
        </row>
        <row r="3484">
          <cell r="A3484">
            <v>1632</v>
          </cell>
        </row>
        <row r="3485">
          <cell r="A3485">
            <v>1632</v>
          </cell>
        </row>
        <row r="3486">
          <cell r="A3486">
            <v>1632</v>
          </cell>
        </row>
        <row r="3487">
          <cell r="A3487">
            <v>1632</v>
          </cell>
        </row>
        <row r="3488">
          <cell r="A3488">
            <v>1632</v>
          </cell>
        </row>
        <row r="3489">
          <cell r="A3489">
            <v>1632</v>
          </cell>
        </row>
        <row r="3490">
          <cell r="A3490">
            <v>1632</v>
          </cell>
        </row>
        <row r="3491">
          <cell r="A3491">
            <v>1632</v>
          </cell>
        </row>
        <row r="3492">
          <cell r="A3492">
            <v>1632</v>
          </cell>
        </row>
        <row r="3493">
          <cell r="A3493">
            <v>1632</v>
          </cell>
        </row>
        <row r="3494">
          <cell r="A3494">
            <v>1632</v>
          </cell>
        </row>
        <row r="3495">
          <cell r="A3495">
            <v>1632</v>
          </cell>
        </row>
        <row r="3496">
          <cell r="A3496">
            <v>1632</v>
          </cell>
        </row>
        <row r="3497">
          <cell r="A3497">
            <v>1632</v>
          </cell>
        </row>
        <row r="3498">
          <cell r="A3498">
            <v>1632</v>
          </cell>
        </row>
        <row r="3499">
          <cell r="A3499">
            <v>1632</v>
          </cell>
        </row>
        <row r="3500">
          <cell r="A3500">
            <v>1632</v>
          </cell>
        </row>
        <row r="3501">
          <cell r="A3501">
            <v>1632</v>
          </cell>
        </row>
        <row r="3502">
          <cell r="A3502">
            <v>1632</v>
          </cell>
        </row>
        <row r="3503">
          <cell r="A3503">
            <v>1632</v>
          </cell>
        </row>
        <row r="3504">
          <cell r="A3504">
            <v>1632</v>
          </cell>
        </row>
        <row r="3505">
          <cell r="A3505">
            <v>1632</v>
          </cell>
        </row>
        <row r="3506">
          <cell r="A3506">
            <v>1632</v>
          </cell>
        </row>
        <row r="3507">
          <cell r="A3507">
            <v>1632</v>
          </cell>
        </row>
        <row r="3508">
          <cell r="A3508">
            <v>1632</v>
          </cell>
        </row>
        <row r="3509">
          <cell r="A3509">
            <v>1632</v>
          </cell>
        </row>
        <row r="3510">
          <cell r="A3510">
            <v>1632</v>
          </cell>
        </row>
        <row r="3511">
          <cell r="A3511">
            <v>1632</v>
          </cell>
        </row>
        <row r="3512">
          <cell r="A3512">
            <v>1632</v>
          </cell>
        </row>
        <row r="3513">
          <cell r="A3513">
            <v>1632</v>
          </cell>
        </row>
        <row r="3514">
          <cell r="A3514">
            <v>1632</v>
          </cell>
        </row>
        <row r="3515">
          <cell r="A3515">
            <v>1632</v>
          </cell>
        </row>
        <row r="3516">
          <cell r="A3516">
            <v>1632</v>
          </cell>
        </row>
        <row r="3517">
          <cell r="A3517">
            <v>1632</v>
          </cell>
        </row>
        <row r="3518">
          <cell r="A3518">
            <v>1632</v>
          </cell>
        </row>
        <row r="3519">
          <cell r="A3519">
            <v>1632</v>
          </cell>
        </row>
        <row r="3520">
          <cell r="A3520">
            <v>1632</v>
          </cell>
        </row>
        <row r="3521">
          <cell r="A3521">
            <v>1632</v>
          </cell>
        </row>
        <row r="3522">
          <cell r="A3522">
            <v>1632</v>
          </cell>
        </row>
        <row r="3523">
          <cell r="A3523">
            <v>1632</v>
          </cell>
        </row>
        <row r="3524">
          <cell r="A3524">
            <v>1632</v>
          </cell>
        </row>
        <row r="3525">
          <cell r="A3525">
            <v>1632</v>
          </cell>
        </row>
        <row r="3526">
          <cell r="A3526">
            <v>1632</v>
          </cell>
        </row>
        <row r="3527">
          <cell r="A3527">
            <v>1632</v>
          </cell>
        </row>
        <row r="3528">
          <cell r="A3528">
            <v>1632</v>
          </cell>
        </row>
        <row r="3529">
          <cell r="A3529">
            <v>1632</v>
          </cell>
        </row>
        <row r="3530">
          <cell r="A3530">
            <v>1632</v>
          </cell>
        </row>
        <row r="3531">
          <cell r="A3531">
            <v>1632</v>
          </cell>
        </row>
        <row r="3532">
          <cell r="A3532">
            <v>1632</v>
          </cell>
        </row>
        <row r="3533">
          <cell r="A3533">
            <v>1632</v>
          </cell>
        </row>
        <row r="3534">
          <cell r="A3534">
            <v>1641</v>
          </cell>
        </row>
        <row r="3535">
          <cell r="A3535">
            <v>1641</v>
          </cell>
        </row>
        <row r="3536">
          <cell r="A3536">
            <v>1641</v>
          </cell>
        </row>
        <row r="3537">
          <cell r="A3537">
            <v>1641</v>
          </cell>
        </row>
        <row r="3538">
          <cell r="A3538">
            <v>1641</v>
          </cell>
        </row>
        <row r="3539">
          <cell r="A3539">
            <v>1641</v>
          </cell>
        </row>
        <row r="3540">
          <cell r="A3540">
            <v>1641</v>
          </cell>
        </row>
        <row r="3541">
          <cell r="A3541">
            <v>1641</v>
          </cell>
        </row>
        <row r="3542">
          <cell r="A3542">
            <v>1641</v>
          </cell>
        </row>
        <row r="3543">
          <cell r="A3543">
            <v>1641</v>
          </cell>
        </row>
        <row r="3544">
          <cell r="A3544">
            <v>1641</v>
          </cell>
        </row>
        <row r="3545">
          <cell r="A3545">
            <v>1641</v>
          </cell>
        </row>
        <row r="3546">
          <cell r="A3546">
            <v>1641</v>
          </cell>
        </row>
        <row r="3547">
          <cell r="A3547">
            <v>1641</v>
          </cell>
        </row>
        <row r="3548">
          <cell r="A3548">
            <v>1641</v>
          </cell>
        </row>
        <row r="3549">
          <cell r="A3549">
            <v>1641</v>
          </cell>
        </row>
        <row r="3550">
          <cell r="A3550">
            <v>1641</v>
          </cell>
        </row>
        <row r="3551">
          <cell r="A3551">
            <v>1641</v>
          </cell>
        </row>
        <row r="3552">
          <cell r="A3552">
            <v>1641</v>
          </cell>
        </row>
        <row r="3553">
          <cell r="A3553">
            <v>1641</v>
          </cell>
        </row>
        <row r="3554">
          <cell r="A3554">
            <v>1641</v>
          </cell>
        </row>
        <row r="3555">
          <cell r="A3555">
            <v>1641</v>
          </cell>
        </row>
        <row r="3556">
          <cell r="A3556">
            <v>1641</v>
          </cell>
        </row>
        <row r="3557">
          <cell r="A3557">
            <v>1641</v>
          </cell>
        </row>
        <row r="3558">
          <cell r="A3558">
            <v>1641</v>
          </cell>
        </row>
        <row r="3559">
          <cell r="A3559">
            <v>1641</v>
          </cell>
        </row>
        <row r="3560">
          <cell r="A3560">
            <v>1641</v>
          </cell>
        </row>
        <row r="3561">
          <cell r="A3561">
            <v>1641</v>
          </cell>
        </row>
        <row r="3562">
          <cell r="A3562">
            <v>1642</v>
          </cell>
        </row>
        <row r="3563">
          <cell r="A3563">
            <v>1642</v>
          </cell>
        </row>
        <row r="3564">
          <cell r="A3564">
            <v>1642</v>
          </cell>
        </row>
        <row r="3565">
          <cell r="A3565">
            <v>1642</v>
          </cell>
        </row>
        <row r="3566">
          <cell r="A3566">
            <v>1642</v>
          </cell>
        </row>
        <row r="3567">
          <cell r="A3567">
            <v>1642</v>
          </cell>
        </row>
        <row r="3568">
          <cell r="A3568">
            <v>1642</v>
          </cell>
        </row>
        <row r="3569">
          <cell r="A3569">
            <v>1642</v>
          </cell>
        </row>
        <row r="3570">
          <cell r="A3570">
            <v>1642</v>
          </cell>
        </row>
        <row r="3571">
          <cell r="A3571">
            <v>1642</v>
          </cell>
        </row>
        <row r="3572">
          <cell r="A3572">
            <v>1642</v>
          </cell>
        </row>
        <row r="3573">
          <cell r="A3573">
            <v>1642</v>
          </cell>
        </row>
        <row r="3574">
          <cell r="A3574">
            <v>1642</v>
          </cell>
        </row>
        <row r="3575">
          <cell r="A3575">
            <v>1642</v>
          </cell>
        </row>
        <row r="3576">
          <cell r="A3576">
            <v>1642</v>
          </cell>
        </row>
        <row r="3577">
          <cell r="A3577">
            <v>1642</v>
          </cell>
        </row>
        <row r="3578">
          <cell r="A3578">
            <v>1642</v>
          </cell>
        </row>
        <row r="3579">
          <cell r="A3579">
            <v>1642</v>
          </cell>
        </row>
        <row r="3580">
          <cell r="A3580">
            <v>1642</v>
          </cell>
        </row>
        <row r="3581">
          <cell r="A3581">
            <v>1642</v>
          </cell>
        </row>
        <row r="3582">
          <cell r="A3582">
            <v>1642</v>
          </cell>
        </row>
        <row r="3583">
          <cell r="A3583">
            <v>1642</v>
          </cell>
        </row>
        <row r="3584">
          <cell r="A3584">
            <v>1642</v>
          </cell>
        </row>
        <row r="3585">
          <cell r="A3585">
            <v>1642</v>
          </cell>
        </row>
        <row r="3586">
          <cell r="A3586">
            <v>1642</v>
          </cell>
        </row>
        <row r="3587">
          <cell r="A3587">
            <v>1642</v>
          </cell>
        </row>
        <row r="3588">
          <cell r="A3588">
            <v>1642</v>
          </cell>
        </row>
        <row r="3589">
          <cell r="A3589">
            <v>1642</v>
          </cell>
        </row>
        <row r="3590">
          <cell r="A3590">
            <v>1642</v>
          </cell>
        </row>
        <row r="3591">
          <cell r="A3591">
            <v>1642</v>
          </cell>
        </row>
        <row r="3592">
          <cell r="A3592">
            <v>1642</v>
          </cell>
        </row>
        <row r="3593">
          <cell r="A3593">
            <v>1642</v>
          </cell>
        </row>
        <row r="3594">
          <cell r="A3594">
            <v>1642</v>
          </cell>
        </row>
        <row r="3595">
          <cell r="A3595">
            <v>1642</v>
          </cell>
        </row>
        <row r="3596">
          <cell r="A3596">
            <v>1642</v>
          </cell>
        </row>
        <row r="3597">
          <cell r="A3597">
            <v>1642</v>
          </cell>
        </row>
        <row r="3598">
          <cell r="A3598">
            <v>1642</v>
          </cell>
        </row>
        <row r="3599">
          <cell r="A3599">
            <v>1642</v>
          </cell>
        </row>
        <row r="3600">
          <cell r="A3600">
            <v>1642</v>
          </cell>
        </row>
        <row r="3601">
          <cell r="A3601">
            <v>1642</v>
          </cell>
        </row>
        <row r="3602">
          <cell r="A3602">
            <v>1642</v>
          </cell>
        </row>
        <row r="3603">
          <cell r="A3603">
            <v>1642</v>
          </cell>
        </row>
        <row r="3604">
          <cell r="A3604">
            <v>1642</v>
          </cell>
        </row>
        <row r="3605">
          <cell r="A3605">
            <v>1642</v>
          </cell>
        </row>
        <row r="3606">
          <cell r="A3606">
            <v>1642</v>
          </cell>
        </row>
        <row r="3607">
          <cell r="A3607">
            <v>1642</v>
          </cell>
        </row>
        <row r="3608">
          <cell r="A3608">
            <v>1642</v>
          </cell>
        </row>
        <row r="3609">
          <cell r="A3609">
            <v>1642</v>
          </cell>
        </row>
        <row r="3610">
          <cell r="A3610">
            <v>1642</v>
          </cell>
        </row>
        <row r="3611">
          <cell r="A3611">
            <v>1642</v>
          </cell>
        </row>
        <row r="3612">
          <cell r="A3612">
            <v>1642</v>
          </cell>
        </row>
        <row r="3613">
          <cell r="A3613">
            <v>1642</v>
          </cell>
        </row>
        <row r="3614">
          <cell r="A3614">
            <v>1651</v>
          </cell>
        </row>
        <row r="3615">
          <cell r="A3615">
            <v>1651</v>
          </cell>
        </row>
        <row r="3616">
          <cell r="A3616">
            <v>1651</v>
          </cell>
        </row>
        <row r="3617">
          <cell r="A3617">
            <v>1651</v>
          </cell>
        </row>
        <row r="3618">
          <cell r="A3618">
            <v>1651</v>
          </cell>
        </row>
        <row r="3619">
          <cell r="A3619">
            <v>1651</v>
          </cell>
        </row>
        <row r="3620">
          <cell r="A3620">
            <v>1651</v>
          </cell>
        </row>
        <row r="3621">
          <cell r="A3621">
            <v>1651</v>
          </cell>
        </row>
        <row r="3622">
          <cell r="A3622">
            <v>1651</v>
          </cell>
        </row>
        <row r="3623">
          <cell r="A3623">
            <v>1651</v>
          </cell>
        </row>
        <row r="3624">
          <cell r="A3624">
            <v>1651</v>
          </cell>
        </row>
        <row r="3625">
          <cell r="A3625">
            <v>1651</v>
          </cell>
        </row>
        <row r="3626">
          <cell r="A3626">
            <v>1651</v>
          </cell>
        </row>
        <row r="3627">
          <cell r="A3627">
            <v>1651</v>
          </cell>
        </row>
        <row r="3628">
          <cell r="A3628">
            <v>1651</v>
          </cell>
        </row>
        <row r="3629">
          <cell r="A3629">
            <v>1651</v>
          </cell>
        </row>
        <row r="3630">
          <cell r="A3630">
            <v>1651</v>
          </cell>
        </row>
        <row r="3631">
          <cell r="A3631">
            <v>1651</v>
          </cell>
        </row>
        <row r="3632">
          <cell r="A3632">
            <v>1651</v>
          </cell>
        </row>
        <row r="3633">
          <cell r="A3633">
            <v>1651</v>
          </cell>
        </row>
        <row r="3634">
          <cell r="A3634">
            <v>1651</v>
          </cell>
        </row>
        <row r="3635">
          <cell r="A3635">
            <v>1651</v>
          </cell>
        </row>
        <row r="3636">
          <cell r="A3636">
            <v>1651</v>
          </cell>
        </row>
        <row r="3637">
          <cell r="A3637">
            <v>1651</v>
          </cell>
        </row>
        <row r="3638">
          <cell r="A3638">
            <v>1651</v>
          </cell>
        </row>
        <row r="3639">
          <cell r="A3639">
            <v>1651</v>
          </cell>
        </row>
        <row r="3640">
          <cell r="A3640">
            <v>1651</v>
          </cell>
        </row>
        <row r="3641">
          <cell r="A3641">
            <v>1651</v>
          </cell>
        </row>
        <row r="3642">
          <cell r="A3642">
            <v>1651</v>
          </cell>
        </row>
        <row r="3643">
          <cell r="A3643">
            <v>1651</v>
          </cell>
        </row>
        <row r="3644">
          <cell r="A3644">
            <v>1651</v>
          </cell>
        </row>
        <row r="3645">
          <cell r="A3645">
            <v>1651</v>
          </cell>
        </row>
        <row r="3646">
          <cell r="A3646">
            <v>1651</v>
          </cell>
        </row>
        <row r="3647">
          <cell r="A3647">
            <v>1651</v>
          </cell>
        </row>
        <row r="3648">
          <cell r="A3648">
            <v>1651</v>
          </cell>
        </row>
        <row r="3649">
          <cell r="A3649">
            <v>1651</v>
          </cell>
        </row>
        <row r="3650">
          <cell r="A3650">
            <v>1651</v>
          </cell>
        </row>
        <row r="3651">
          <cell r="A3651">
            <v>1651</v>
          </cell>
        </row>
        <row r="3652">
          <cell r="A3652">
            <v>1651</v>
          </cell>
        </row>
        <row r="3653">
          <cell r="A3653">
            <v>1651</v>
          </cell>
        </row>
        <row r="3654">
          <cell r="A3654">
            <v>1652</v>
          </cell>
        </row>
        <row r="3655">
          <cell r="A3655">
            <v>1652</v>
          </cell>
        </row>
        <row r="3656">
          <cell r="A3656">
            <v>1652</v>
          </cell>
        </row>
        <row r="3657">
          <cell r="A3657">
            <v>1652</v>
          </cell>
        </row>
        <row r="3658">
          <cell r="A3658">
            <v>1652</v>
          </cell>
        </row>
        <row r="3659">
          <cell r="A3659">
            <v>1652</v>
          </cell>
        </row>
        <row r="3660">
          <cell r="A3660">
            <v>1652</v>
          </cell>
        </row>
        <row r="3661">
          <cell r="A3661">
            <v>1652</v>
          </cell>
        </row>
        <row r="3662">
          <cell r="A3662">
            <v>1652</v>
          </cell>
        </row>
        <row r="3663">
          <cell r="A3663">
            <v>1652</v>
          </cell>
        </row>
        <row r="3664">
          <cell r="A3664">
            <v>1652</v>
          </cell>
        </row>
        <row r="3665">
          <cell r="A3665">
            <v>1652</v>
          </cell>
        </row>
        <row r="3666">
          <cell r="A3666">
            <v>1652</v>
          </cell>
        </row>
        <row r="3667">
          <cell r="A3667">
            <v>1652</v>
          </cell>
        </row>
        <row r="3668">
          <cell r="A3668">
            <v>1652</v>
          </cell>
        </row>
        <row r="3669">
          <cell r="A3669">
            <v>1652</v>
          </cell>
        </row>
        <row r="3670">
          <cell r="A3670">
            <v>1652</v>
          </cell>
        </row>
        <row r="3671">
          <cell r="A3671">
            <v>1652</v>
          </cell>
        </row>
        <row r="3672">
          <cell r="A3672">
            <v>1652</v>
          </cell>
        </row>
        <row r="3673">
          <cell r="A3673">
            <v>1652</v>
          </cell>
        </row>
        <row r="3674">
          <cell r="A3674">
            <v>1652</v>
          </cell>
        </row>
        <row r="3675">
          <cell r="A3675">
            <v>1652</v>
          </cell>
        </row>
        <row r="3676">
          <cell r="A3676">
            <v>1652</v>
          </cell>
        </row>
        <row r="3677">
          <cell r="A3677">
            <v>1652</v>
          </cell>
        </row>
        <row r="3678">
          <cell r="A3678">
            <v>1652</v>
          </cell>
        </row>
        <row r="3679">
          <cell r="A3679">
            <v>1652</v>
          </cell>
        </row>
        <row r="3680">
          <cell r="A3680">
            <v>1652</v>
          </cell>
        </row>
        <row r="3681">
          <cell r="A3681">
            <v>1652</v>
          </cell>
        </row>
        <row r="3682">
          <cell r="A3682">
            <v>1652</v>
          </cell>
        </row>
        <row r="3683">
          <cell r="A3683">
            <v>1652</v>
          </cell>
        </row>
        <row r="3684">
          <cell r="A3684">
            <v>1652</v>
          </cell>
        </row>
        <row r="3685">
          <cell r="A3685">
            <v>1652</v>
          </cell>
        </row>
        <row r="3686">
          <cell r="A3686">
            <v>1652</v>
          </cell>
        </row>
        <row r="3687">
          <cell r="A3687">
            <v>1652</v>
          </cell>
        </row>
        <row r="3688">
          <cell r="A3688">
            <v>1652</v>
          </cell>
        </row>
        <row r="3689">
          <cell r="A3689">
            <v>1652</v>
          </cell>
        </row>
        <row r="3690">
          <cell r="A3690">
            <v>1652</v>
          </cell>
        </row>
        <row r="3691">
          <cell r="A3691">
            <v>1652</v>
          </cell>
        </row>
        <row r="3692">
          <cell r="A3692">
            <v>1652</v>
          </cell>
        </row>
        <row r="3693">
          <cell r="A3693">
            <v>1652</v>
          </cell>
        </row>
        <row r="3694">
          <cell r="A3694">
            <v>17</v>
          </cell>
        </row>
        <row r="3695">
          <cell r="A3695">
            <v>17</v>
          </cell>
        </row>
        <row r="3696">
          <cell r="A3696">
            <v>17</v>
          </cell>
        </row>
        <row r="3697">
          <cell r="A3697">
            <v>17</v>
          </cell>
        </row>
        <row r="3698">
          <cell r="A3698">
            <v>17</v>
          </cell>
        </row>
        <row r="3699">
          <cell r="A3699">
            <v>17</v>
          </cell>
        </row>
        <row r="3700">
          <cell r="A3700">
            <v>17</v>
          </cell>
        </row>
        <row r="3701">
          <cell r="A3701">
            <v>17</v>
          </cell>
        </row>
        <row r="3702">
          <cell r="A3702">
            <v>17</v>
          </cell>
        </row>
        <row r="3703">
          <cell r="A3703">
            <v>17</v>
          </cell>
        </row>
        <row r="3704">
          <cell r="A3704">
            <v>17</v>
          </cell>
        </row>
        <row r="3705">
          <cell r="A3705">
            <v>17</v>
          </cell>
        </row>
        <row r="3706">
          <cell r="A3706">
            <v>17</v>
          </cell>
        </row>
        <row r="3707">
          <cell r="A3707">
            <v>17</v>
          </cell>
        </row>
        <row r="3708">
          <cell r="A3708">
            <v>17</v>
          </cell>
        </row>
        <row r="3709">
          <cell r="A3709">
            <v>17</v>
          </cell>
        </row>
        <row r="3710">
          <cell r="A3710">
            <v>17</v>
          </cell>
        </row>
        <row r="3711">
          <cell r="A3711">
            <v>17</v>
          </cell>
        </row>
        <row r="3712">
          <cell r="A3712">
            <v>17</v>
          </cell>
        </row>
        <row r="3713">
          <cell r="A3713">
            <v>17</v>
          </cell>
        </row>
        <row r="3714">
          <cell r="A3714">
            <v>17</v>
          </cell>
        </row>
        <row r="3715">
          <cell r="A3715">
            <v>17</v>
          </cell>
        </row>
        <row r="3716">
          <cell r="A3716">
            <v>17</v>
          </cell>
        </row>
        <row r="3717">
          <cell r="A3717">
            <v>17</v>
          </cell>
        </row>
        <row r="3718">
          <cell r="A3718">
            <v>17</v>
          </cell>
        </row>
        <row r="3719">
          <cell r="A3719">
            <v>17</v>
          </cell>
        </row>
        <row r="3720">
          <cell r="A3720">
            <v>17</v>
          </cell>
        </row>
        <row r="3721">
          <cell r="A3721">
            <v>17</v>
          </cell>
        </row>
        <row r="3722">
          <cell r="A3722">
            <v>17</v>
          </cell>
        </row>
        <row r="3723">
          <cell r="A3723">
            <v>17</v>
          </cell>
        </row>
        <row r="3724">
          <cell r="A3724">
            <v>17</v>
          </cell>
        </row>
        <row r="3725">
          <cell r="A3725">
            <v>17</v>
          </cell>
        </row>
        <row r="3726">
          <cell r="A3726">
            <v>17</v>
          </cell>
        </row>
        <row r="3727">
          <cell r="A3727">
            <v>17</v>
          </cell>
        </row>
        <row r="3728">
          <cell r="A3728">
            <v>17</v>
          </cell>
        </row>
        <row r="3729">
          <cell r="A3729">
            <v>17</v>
          </cell>
        </row>
        <row r="3730">
          <cell r="A3730">
            <v>17</v>
          </cell>
        </row>
        <row r="3731">
          <cell r="A3731">
            <v>17</v>
          </cell>
        </row>
        <row r="3732">
          <cell r="A3732">
            <v>17</v>
          </cell>
        </row>
        <row r="3733">
          <cell r="A3733">
            <v>17</v>
          </cell>
        </row>
        <row r="3734">
          <cell r="A3734">
            <v>17</v>
          </cell>
        </row>
        <row r="3735">
          <cell r="A3735">
            <v>17</v>
          </cell>
        </row>
        <row r="3736">
          <cell r="A3736">
            <v>17</v>
          </cell>
        </row>
        <row r="3737">
          <cell r="A3737">
            <v>17</v>
          </cell>
        </row>
        <row r="3738">
          <cell r="A3738">
            <v>17</v>
          </cell>
        </row>
        <row r="3739">
          <cell r="A3739">
            <v>17</v>
          </cell>
        </row>
        <row r="3740">
          <cell r="A3740">
            <v>17</v>
          </cell>
        </row>
        <row r="3741">
          <cell r="A3741">
            <v>17</v>
          </cell>
        </row>
        <row r="3742">
          <cell r="A3742">
            <v>17</v>
          </cell>
        </row>
        <row r="3743">
          <cell r="A3743">
            <v>17</v>
          </cell>
        </row>
        <row r="3744">
          <cell r="A3744">
            <v>17</v>
          </cell>
        </row>
        <row r="3745">
          <cell r="A3745">
            <v>17</v>
          </cell>
        </row>
        <row r="3746">
          <cell r="A3746">
            <v>17</v>
          </cell>
        </row>
        <row r="3747">
          <cell r="A3747">
            <v>17</v>
          </cell>
        </row>
        <row r="3748">
          <cell r="A3748">
            <v>17</v>
          </cell>
        </row>
        <row r="3749">
          <cell r="A3749">
            <v>17</v>
          </cell>
        </row>
        <row r="3750">
          <cell r="A3750">
            <v>17</v>
          </cell>
        </row>
        <row r="3751">
          <cell r="A3751">
            <v>17</v>
          </cell>
        </row>
        <row r="3752">
          <cell r="A3752">
            <v>17</v>
          </cell>
        </row>
        <row r="3753">
          <cell r="A3753">
            <v>17</v>
          </cell>
        </row>
        <row r="3754">
          <cell r="A3754">
            <v>17</v>
          </cell>
        </row>
        <row r="3755">
          <cell r="A3755">
            <v>17</v>
          </cell>
        </row>
        <row r="3756">
          <cell r="A3756">
            <v>17</v>
          </cell>
        </row>
        <row r="3757">
          <cell r="A3757">
            <v>17</v>
          </cell>
        </row>
        <row r="3758">
          <cell r="A3758">
            <v>17</v>
          </cell>
        </row>
        <row r="3759">
          <cell r="A3759">
            <v>17</v>
          </cell>
        </row>
        <row r="3760">
          <cell r="A3760">
            <v>17</v>
          </cell>
        </row>
        <row r="3761">
          <cell r="A3761">
            <v>17</v>
          </cell>
        </row>
        <row r="3762">
          <cell r="A3762">
            <v>17</v>
          </cell>
        </row>
        <row r="3763">
          <cell r="A3763">
            <v>17</v>
          </cell>
        </row>
        <row r="3764">
          <cell r="A3764">
            <v>17</v>
          </cell>
        </row>
        <row r="3765">
          <cell r="A3765">
            <v>17</v>
          </cell>
        </row>
        <row r="3766">
          <cell r="A3766">
            <v>17</v>
          </cell>
        </row>
        <row r="3767">
          <cell r="A3767">
            <v>17</v>
          </cell>
        </row>
        <row r="3768">
          <cell r="A3768">
            <v>17</v>
          </cell>
        </row>
        <row r="3769">
          <cell r="A3769">
            <v>17</v>
          </cell>
        </row>
        <row r="3770">
          <cell r="A3770">
            <v>17</v>
          </cell>
        </row>
        <row r="3771">
          <cell r="A3771">
            <v>17</v>
          </cell>
        </row>
        <row r="3772">
          <cell r="A3772">
            <v>17</v>
          </cell>
        </row>
        <row r="3773">
          <cell r="A3773">
            <v>17</v>
          </cell>
        </row>
        <row r="3774">
          <cell r="A3774">
            <v>17</v>
          </cell>
        </row>
        <row r="3775">
          <cell r="A3775">
            <v>17</v>
          </cell>
        </row>
        <row r="3776">
          <cell r="A3776">
            <v>17</v>
          </cell>
        </row>
        <row r="3777">
          <cell r="A3777">
            <v>17</v>
          </cell>
        </row>
        <row r="3778">
          <cell r="A3778">
            <v>17</v>
          </cell>
        </row>
        <row r="3779">
          <cell r="A3779">
            <v>17</v>
          </cell>
        </row>
        <row r="3780">
          <cell r="A3780">
            <v>17</v>
          </cell>
        </row>
        <row r="3781">
          <cell r="A3781">
            <v>17</v>
          </cell>
        </row>
        <row r="3782">
          <cell r="A3782">
            <v>17</v>
          </cell>
        </row>
        <row r="3783">
          <cell r="A3783">
            <v>17</v>
          </cell>
        </row>
        <row r="3784">
          <cell r="A3784">
            <v>17</v>
          </cell>
        </row>
        <row r="3785">
          <cell r="A3785">
            <v>17</v>
          </cell>
        </row>
        <row r="3786">
          <cell r="A3786">
            <v>17</v>
          </cell>
        </row>
        <row r="3787">
          <cell r="A3787">
            <v>17</v>
          </cell>
        </row>
        <row r="3788">
          <cell r="A3788">
            <v>17</v>
          </cell>
        </row>
        <row r="3789">
          <cell r="A3789">
            <v>17</v>
          </cell>
        </row>
        <row r="3790">
          <cell r="A3790">
            <v>17</v>
          </cell>
        </row>
        <row r="3791">
          <cell r="A3791">
            <v>17</v>
          </cell>
        </row>
        <row r="3792">
          <cell r="A3792">
            <v>17</v>
          </cell>
        </row>
        <row r="3793">
          <cell r="A3793">
            <v>17</v>
          </cell>
        </row>
        <row r="3794">
          <cell r="A3794">
            <v>17</v>
          </cell>
        </row>
        <row r="3795">
          <cell r="A3795">
            <v>17</v>
          </cell>
        </row>
        <row r="3796">
          <cell r="A3796">
            <v>17</v>
          </cell>
        </row>
        <row r="3797">
          <cell r="A3797">
            <v>17</v>
          </cell>
        </row>
        <row r="3798">
          <cell r="A3798">
            <v>17</v>
          </cell>
        </row>
        <row r="3799">
          <cell r="A3799">
            <v>17</v>
          </cell>
        </row>
        <row r="3800">
          <cell r="A3800">
            <v>17</v>
          </cell>
        </row>
        <row r="3801">
          <cell r="A3801">
            <v>17</v>
          </cell>
        </row>
        <row r="3802">
          <cell r="A3802">
            <v>18</v>
          </cell>
        </row>
        <row r="3803">
          <cell r="A3803">
            <v>18</v>
          </cell>
        </row>
        <row r="3804">
          <cell r="A3804">
            <v>18</v>
          </cell>
        </row>
        <row r="3805">
          <cell r="A3805">
            <v>18</v>
          </cell>
        </row>
        <row r="3806">
          <cell r="A3806">
            <v>18</v>
          </cell>
        </row>
        <row r="3807">
          <cell r="A3807">
            <v>18</v>
          </cell>
        </row>
        <row r="3808">
          <cell r="A3808">
            <v>18</v>
          </cell>
        </row>
        <row r="3809">
          <cell r="A3809">
            <v>18</v>
          </cell>
        </row>
        <row r="3810">
          <cell r="A3810">
            <v>18</v>
          </cell>
        </row>
        <row r="3811">
          <cell r="A3811">
            <v>18</v>
          </cell>
        </row>
        <row r="3812">
          <cell r="A3812">
            <v>18</v>
          </cell>
        </row>
        <row r="3813">
          <cell r="A3813">
            <v>18</v>
          </cell>
        </row>
        <row r="3814">
          <cell r="A3814">
            <v>18</v>
          </cell>
        </row>
        <row r="3815">
          <cell r="A3815">
            <v>18</v>
          </cell>
        </row>
        <row r="3816">
          <cell r="A3816">
            <v>18</v>
          </cell>
        </row>
        <row r="3817">
          <cell r="A3817">
            <v>18</v>
          </cell>
        </row>
        <row r="3818">
          <cell r="A3818">
            <v>18</v>
          </cell>
        </row>
        <row r="3819">
          <cell r="A3819">
            <v>18</v>
          </cell>
        </row>
        <row r="3820">
          <cell r="A3820">
            <v>18</v>
          </cell>
        </row>
        <row r="3821">
          <cell r="A3821">
            <v>18</v>
          </cell>
        </row>
        <row r="3822">
          <cell r="A3822">
            <v>18</v>
          </cell>
        </row>
        <row r="3823">
          <cell r="A3823">
            <v>18</v>
          </cell>
        </row>
        <row r="3824">
          <cell r="A3824">
            <v>18</v>
          </cell>
        </row>
        <row r="3825">
          <cell r="A3825">
            <v>18</v>
          </cell>
        </row>
        <row r="3826">
          <cell r="A3826">
            <v>18</v>
          </cell>
        </row>
        <row r="3827">
          <cell r="A3827">
            <v>18</v>
          </cell>
        </row>
        <row r="3828">
          <cell r="A3828">
            <v>18</v>
          </cell>
        </row>
        <row r="3829">
          <cell r="A3829">
            <v>18</v>
          </cell>
        </row>
        <row r="3830">
          <cell r="A3830">
            <v>18</v>
          </cell>
        </row>
        <row r="3831">
          <cell r="A3831">
            <v>18</v>
          </cell>
        </row>
        <row r="3832">
          <cell r="A3832">
            <v>18</v>
          </cell>
        </row>
        <row r="3833">
          <cell r="A3833">
            <v>18</v>
          </cell>
        </row>
        <row r="3834">
          <cell r="A3834">
            <v>19</v>
          </cell>
        </row>
        <row r="3835">
          <cell r="A3835">
            <v>19</v>
          </cell>
        </row>
        <row r="3836">
          <cell r="A3836">
            <v>19</v>
          </cell>
        </row>
        <row r="3837">
          <cell r="A3837">
            <v>19</v>
          </cell>
        </row>
        <row r="3838">
          <cell r="A3838">
            <v>19</v>
          </cell>
        </row>
        <row r="3839">
          <cell r="A3839">
            <v>19</v>
          </cell>
        </row>
        <row r="3840">
          <cell r="A3840">
            <v>19</v>
          </cell>
        </row>
        <row r="3841">
          <cell r="A3841">
            <v>19</v>
          </cell>
        </row>
        <row r="3842">
          <cell r="A3842">
            <v>19</v>
          </cell>
        </row>
        <row r="3843">
          <cell r="A3843">
            <v>19</v>
          </cell>
        </row>
        <row r="3844">
          <cell r="A3844">
            <v>19</v>
          </cell>
        </row>
        <row r="3845">
          <cell r="A3845">
            <v>19</v>
          </cell>
        </row>
        <row r="3846">
          <cell r="A3846">
            <v>19</v>
          </cell>
        </row>
        <row r="3847">
          <cell r="A3847">
            <v>19</v>
          </cell>
        </row>
        <row r="3848">
          <cell r="A3848">
            <v>19</v>
          </cell>
        </row>
        <row r="3849">
          <cell r="A3849">
            <v>19</v>
          </cell>
        </row>
        <row r="3850">
          <cell r="A3850">
            <v>19</v>
          </cell>
        </row>
        <row r="3851">
          <cell r="A3851">
            <v>19</v>
          </cell>
        </row>
        <row r="3852">
          <cell r="A3852">
            <v>19</v>
          </cell>
        </row>
        <row r="3853">
          <cell r="A3853">
            <v>19</v>
          </cell>
        </row>
        <row r="3854">
          <cell r="A3854">
            <v>19</v>
          </cell>
        </row>
        <row r="3855">
          <cell r="A3855">
            <v>19</v>
          </cell>
        </row>
        <row r="3856">
          <cell r="A3856">
            <v>19</v>
          </cell>
        </row>
        <row r="3857">
          <cell r="A3857">
            <v>19</v>
          </cell>
        </row>
        <row r="3858">
          <cell r="A3858">
            <v>19</v>
          </cell>
        </row>
        <row r="3859">
          <cell r="A3859">
            <v>19</v>
          </cell>
        </row>
        <row r="3860">
          <cell r="A3860">
            <v>19</v>
          </cell>
        </row>
        <row r="3861">
          <cell r="A3861">
            <v>19</v>
          </cell>
        </row>
        <row r="3862">
          <cell r="A3862">
            <v>19</v>
          </cell>
        </row>
        <row r="3863">
          <cell r="A3863">
            <v>19</v>
          </cell>
        </row>
        <row r="3864">
          <cell r="A3864">
            <v>19</v>
          </cell>
        </row>
        <row r="3865">
          <cell r="A3865">
            <v>19</v>
          </cell>
        </row>
        <row r="3866">
          <cell r="A3866">
            <v>19</v>
          </cell>
        </row>
        <row r="3867">
          <cell r="A3867">
            <v>19</v>
          </cell>
        </row>
        <row r="3868">
          <cell r="A3868">
            <v>19</v>
          </cell>
        </row>
        <row r="3869">
          <cell r="A3869">
            <v>19</v>
          </cell>
        </row>
        <row r="3870">
          <cell r="A3870">
            <v>19</v>
          </cell>
        </row>
        <row r="3871">
          <cell r="A3871">
            <v>19</v>
          </cell>
        </row>
        <row r="3872">
          <cell r="A3872">
            <v>19</v>
          </cell>
        </row>
        <row r="3873">
          <cell r="A3873">
            <v>19</v>
          </cell>
        </row>
        <row r="3874">
          <cell r="A3874">
            <v>19</v>
          </cell>
        </row>
        <row r="3875">
          <cell r="A3875">
            <v>19</v>
          </cell>
        </row>
        <row r="3876">
          <cell r="A3876">
            <v>19</v>
          </cell>
        </row>
        <row r="3877">
          <cell r="A3877">
            <v>19</v>
          </cell>
        </row>
        <row r="3878">
          <cell r="A3878">
            <v>19</v>
          </cell>
        </row>
        <row r="3879">
          <cell r="A3879">
            <v>19</v>
          </cell>
        </row>
        <row r="3880">
          <cell r="A3880">
            <v>19</v>
          </cell>
        </row>
        <row r="3881">
          <cell r="A3881">
            <v>19</v>
          </cell>
        </row>
        <row r="3882">
          <cell r="A3882">
            <v>19</v>
          </cell>
        </row>
        <row r="3883">
          <cell r="A3883">
            <v>19</v>
          </cell>
        </row>
        <row r="3884">
          <cell r="A3884">
            <v>19</v>
          </cell>
        </row>
        <row r="3885">
          <cell r="A3885">
            <v>19</v>
          </cell>
        </row>
        <row r="3886">
          <cell r="A3886">
            <v>19</v>
          </cell>
        </row>
        <row r="3887">
          <cell r="A3887">
            <v>19</v>
          </cell>
        </row>
        <row r="3888">
          <cell r="A3888">
            <v>19</v>
          </cell>
        </row>
        <row r="3889">
          <cell r="A3889">
            <v>19</v>
          </cell>
        </row>
        <row r="3890">
          <cell r="A3890">
            <v>19</v>
          </cell>
        </row>
        <row r="3891">
          <cell r="A3891">
            <v>19</v>
          </cell>
        </row>
        <row r="3892">
          <cell r="A3892">
            <v>19</v>
          </cell>
        </row>
        <row r="3893">
          <cell r="A3893">
            <v>19</v>
          </cell>
        </row>
        <row r="3894">
          <cell r="A3894">
            <v>19</v>
          </cell>
        </row>
        <row r="3895">
          <cell r="A3895">
            <v>19</v>
          </cell>
        </row>
        <row r="3896">
          <cell r="A3896">
            <v>19</v>
          </cell>
        </row>
        <row r="3897">
          <cell r="A3897">
            <v>19</v>
          </cell>
        </row>
        <row r="3898">
          <cell r="A3898">
            <v>19</v>
          </cell>
        </row>
        <row r="3899">
          <cell r="A3899">
            <v>19</v>
          </cell>
        </row>
        <row r="3900">
          <cell r="A3900">
            <v>19</v>
          </cell>
        </row>
        <row r="3901">
          <cell r="A3901">
            <v>19</v>
          </cell>
        </row>
        <row r="3902">
          <cell r="A3902">
            <v>19</v>
          </cell>
        </row>
        <row r="3903">
          <cell r="A3903">
            <v>19</v>
          </cell>
        </row>
        <row r="3904">
          <cell r="A3904">
            <v>19</v>
          </cell>
        </row>
        <row r="3905">
          <cell r="A3905">
            <v>19</v>
          </cell>
        </row>
        <row r="3906">
          <cell r="A3906">
            <v>19</v>
          </cell>
        </row>
        <row r="3907">
          <cell r="A3907">
            <v>19</v>
          </cell>
        </row>
        <row r="3908">
          <cell r="A3908">
            <v>19</v>
          </cell>
        </row>
        <row r="3909">
          <cell r="A3909">
            <v>19</v>
          </cell>
        </row>
        <row r="3910">
          <cell r="A3910">
            <v>19</v>
          </cell>
        </row>
        <row r="3911">
          <cell r="A3911">
            <v>19</v>
          </cell>
        </row>
        <row r="3912">
          <cell r="A3912">
            <v>19</v>
          </cell>
        </row>
        <row r="3913">
          <cell r="A3913">
            <v>19</v>
          </cell>
        </row>
        <row r="3914">
          <cell r="A3914">
            <v>19</v>
          </cell>
        </row>
        <row r="3915">
          <cell r="A3915">
            <v>19</v>
          </cell>
        </row>
        <row r="3916">
          <cell r="A3916">
            <v>19</v>
          </cell>
        </row>
        <row r="3917">
          <cell r="A3917">
            <v>19</v>
          </cell>
        </row>
        <row r="3918">
          <cell r="A3918">
            <v>19</v>
          </cell>
        </row>
        <row r="3919">
          <cell r="A3919">
            <v>19</v>
          </cell>
        </row>
        <row r="3920">
          <cell r="A3920">
            <v>19</v>
          </cell>
        </row>
        <row r="3921">
          <cell r="A3921">
            <v>19</v>
          </cell>
        </row>
        <row r="3922">
          <cell r="A3922">
            <v>19</v>
          </cell>
        </row>
        <row r="3923">
          <cell r="A3923">
            <v>19</v>
          </cell>
        </row>
        <row r="3924">
          <cell r="A3924">
            <v>19</v>
          </cell>
        </row>
        <row r="3925">
          <cell r="A3925">
            <v>19</v>
          </cell>
        </row>
        <row r="3926">
          <cell r="A3926">
            <v>19</v>
          </cell>
        </row>
        <row r="3927">
          <cell r="A3927">
            <v>19</v>
          </cell>
        </row>
        <row r="3928">
          <cell r="A3928">
            <v>19</v>
          </cell>
        </row>
        <row r="3929">
          <cell r="A3929">
            <v>19</v>
          </cell>
        </row>
        <row r="3930">
          <cell r="A3930">
            <v>19</v>
          </cell>
        </row>
        <row r="3931">
          <cell r="A3931">
            <v>19</v>
          </cell>
        </row>
        <row r="3932">
          <cell r="A3932">
            <v>19</v>
          </cell>
        </row>
        <row r="3933">
          <cell r="A3933">
            <v>19</v>
          </cell>
        </row>
        <row r="3934">
          <cell r="A3934">
            <v>19</v>
          </cell>
        </row>
        <row r="3935">
          <cell r="A3935">
            <v>19</v>
          </cell>
        </row>
        <row r="3936">
          <cell r="A3936">
            <v>19</v>
          </cell>
        </row>
        <row r="3937">
          <cell r="A3937">
            <v>19</v>
          </cell>
        </row>
        <row r="3938">
          <cell r="A3938">
            <v>19</v>
          </cell>
        </row>
        <row r="3939">
          <cell r="A3939">
            <v>19</v>
          </cell>
        </row>
        <row r="3940">
          <cell r="A3940">
            <v>19</v>
          </cell>
        </row>
        <row r="3941">
          <cell r="A3941">
            <v>19</v>
          </cell>
        </row>
        <row r="3942">
          <cell r="A3942">
            <v>19</v>
          </cell>
        </row>
        <row r="3943">
          <cell r="A3943">
            <v>19</v>
          </cell>
        </row>
        <row r="3944">
          <cell r="A3944">
            <v>19</v>
          </cell>
        </row>
        <row r="3945">
          <cell r="A3945">
            <v>19</v>
          </cell>
        </row>
        <row r="3946">
          <cell r="A3946">
            <v>19</v>
          </cell>
        </row>
        <row r="3947">
          <cell r="A3947">
            <v>19</v>
          </cell>
        </row>
        <row r="3948">
          <cell r="A3948">
            <v>19</v>
          </cell>
        </row>
        <row r="3949">
          <cell r="A3949">
            <v>19</v>
          </cell>
        </row>
        <row r="3950">
          <cell r="A3950">
            <v>19</v>
          </cell>
        </row>
        <row r="3951">
          <cell r="A3951">
            <v>19</v>
          </cell>
        </row>
        <row r="3952">
          <cell r="A3952">
            <v>19</v>
          </cell>
        </row>
        <row r="3953">
          <cell r="A3953">
            <v>19</v>
          </cell>
        </row>
        <row r="3954">
          <cell r="A3954">
            <v>19</v>
          </cell>
        </row>
        <row r="3955">
          <cell r="A3955">
            <v>19</v>
          </cell>
        </row>
        <row r="3956">
          <cell r="A3956">
            <v>19</v>
          </cell>
        </row>
        <row r="3957">
          <cell r="A3957">
            <v>19</v>
          </cell>
        </row>
        <row r="3958">
          <cell r="A3958">
            <v>19</v>
          </cell>
        </row>
        <row r="3959">
          <cell r="A3959">
            <v>19</v>
          </cell>
        </row>
        <row r="3960">
          <cell r="A3960">
            <v>19</v>
          </cell>
        </row>
        <row r="3961">
          <cell r="A3961">
            <v>19</v>
          </cell>
        </row>
        <row r="3962">
          <cell r="A3962">
            <v>19</v>
          </cell>
        </row>
        <row r="3963">
          <cell r="A3963">
            <v>19</v>
          </cell>
        </row>
        <row r="3964">
          <cell r="A3964">
            <v>19</v>
          </cell>
        </row>
        <row r="3965">
          <cell r="A3965">
            <v>19</v>
          </cell>
        </row>
        <row r="3966">
          <cell r="A3966">
            <v>19</v>
          </cell>
        </row>
        <row r="3967">
          <cell r="A3967">
            <v>19</v>
          </cell>
        </row>
        <row r="3968">
          <cell r="A3968">
            <v>19</v>
          </cell>
        </row>
        <row r="3969">
          <cell r="A3969">
            <v>19</v>
          </cell>
        </row>
        <row r="3970">
          <cell r="A3970">
            <v>19</v>
          </cell>
        </row>
        <row r="3971">
          <cell r="A3971">
            <v>19</v>
          </cell>
        </row>
        <row r="3972">
          <cell r="A3972">
            <v>19</v>
          </cell>
        </row>
        <row r="3973">
          <cell r="A3973">
            <v>19</v>
          </cell>
        </row>
        <row r="3974">
          <cell r="A3974">
            <v>19</v>
          </cell>
        </row>
        <row r="3975">
          <cell r="A3975">
            <v>19</v>
          </cell>
        </row>
        <row r="3976">
          <cell r="A3976">
            <v>19</v>
          </cell>
        </row>
        <row r="3977">
          <cell r="A3977">
            <v>19</v>
          </cell>
        </row>
        <row r="3978">
          <cell r="A3978">
            <v>19</v>
          </cell>
        </row>
        <row r="3979">
          <cell r="A3979">
            <v>19</v>
          </cell>
        </row>
        <row r="3980">
          <cell r="A3980">
            <v>19</v>
          </cell>
        </row>
        <row r="3981">
          <cell r="A3981">
            <v>19</v>
          </cell>
        </row>
        <row r="3982">
          <cell r="A3982">
            <v>19</v>
          </cell>
        </row>
        <row r="3983">
          <cell r="A3983">
            <v>19</v>
          </cell>
        </row>
        <row r="3984">
          <cell r="A3984">
            <v>19</v>
          </cell>
        </row>
        <row r="3985">
          <cell r="A3985">
            <v>19</v>
          </cell>
        </row>
        <row r="3986">
          <cell r="A3986">
            <v>19</v>
          </cell>
        </row>
        <row r="3987">
          <cell r="A3987">
            <v>19</v>
          </cell>
        </row>
        <row r="3988">
          <cell r="A3988">
            <v>19</v>
          </cell>
        </row>
        <row r="3989">
          <cell r="A3989">
            <v>19</v>
          </cell>
        </row>
        <row r="3990">
          <cell r="A3990">
            <v>19</v>
          </cell>
        </row>
        <row r="3991">
          <cell r="A3991">
            <v>19</v>
          </cell>
        </row>
        <row r="3992">
          <cell r="A3992">
            <v>19</v>
          </cell>
        </row>
        <row r="3993">
          <cell r="A3993">
            <v>19</v>
          </cell>
        </row>
        <row r="3994">
          <cell r="A3994">
            <v>19</v>
          </cell>
        </row>
        <row r="3995">
          <cell r="A3995">
            <v>19</v>
          </cell>
        </row>
        <row r="3996">
          <cell r="A3996">
            <v>19</v>
          </cell>
        </row>
        <row r="3997">
          <cell r="A3997">
            <v>19</v>
          </cell>
        </row>
        <row r="3998">
          <cell r="A3998">
            <v>19</v>
          </cell>
        </row>
        <row r="3999">
          <cell r="A3999">
            <v>19</v>
          </cell>
        </row>
        <row r="4000">
          <cell r="A4000">
            <v>19</v>
          </cell>
        </row>
        <row r="4001">
          <cell r="A4001">
            <v>19</v>
          </cell>
        </row>
        <row r="4002">
          <cell r="A4002">
            <v>19</v>
          </cell>
        </row>
        <row r="4003">
          <cell r="A4003">
            <v>19</v>
          </cell>
        </row>
        <row r="4004">
          <cell r="A4004">
            <v>19</v>
          </cell>
        </row>
        <row r="4005">
          <cell r="A4005">
            <v>19</v>
          </cell>
        </row>
        <row r="4006">
          <cell r="A4006">
            <v>19</v>
          </cell>
        </row>
        <row r="4007">
          <cell r="A4007">
            <v>19</v>
          </cell>
        </row>
        <row r="4008">
          <cell r="A4008">
            <v>19</v>
          </cell>
        </row>
        <row r="4009">
          <cell r="A4009">
            <v>19</v>
          </cell>
        </row>
        <row r="4010">
          <cell r="A4010">
            <v>20</v>
          </cell>
        </row>
        <row r="4011">
          <cell r="A4011">
            <v>20</v>
          </cell>
        </row>
        <row r="4012">
          <cell r="A4012">
            <v>20</v>
          </cell>
        </row>
        <row r="4013">
          <cell r="A4013">
            <v>20</v>
          </cell>
        </row>
        <row r="4014">
          <cell r="A4014">
            <v>20</v>
          </cell>
        </row>
        <row r="4015">
          <cell r="A4015">
            <v>20</v>
          </cell>
        </row>
        <row r="4016">
          <cell r="A4016">
            <v>20</v>
          </cell>
        </row>
        <row r="4017">
          <cell r="A4017">
            <v>20</v>
          </cell>
        </row>
        <row r="4018">
          <cell r="A4018">
            <v>20</v>
          </cell>
        </row>
        <row r="4019">
          <cell r="A4019">
            <v>20</v>
          </cell>
        </row>
        <row r="4020">
          <cell r="A4020">
            <v>20</v>
          </cell>
        </row>
        <row r="4021">
          <cell r="A4021">
            <v>20</v>
          </cell>
        </row>
        <row r="4022">
          <cell r="A4022">
            <v>20</v>
          </cell>
        </row>
        <row r="4023">
          <cell r="A4023">
            <v>20</v>
          </cell>
        </row>
        <row r="4024">
          <cell r="A4024">
            <v>20</v>
          </cell>
        </row>
        <row r="4025">
          <cell r="A4025">
            <v>20</v>
          </cell>
        </row>
        <row r="4026">
          <cell r="A4026">
            <v>20</v>
          </cell>
        </row>
        <row r="4027">
          <cell r="A4027">
            <v>20</v>
          </cell>
        </row>
        <row r="4028">
          <cell r="A4028">
            <v>20</v>
          </cell>
        </row>
        <row r="4029">
          <cell r="A4029">
            <v>20</v>
          </cell>
        </row>
        <row r="4030">
          <cell r="A4030">
            <v>20</v>
          </cell>
        </row>
        <row r="4031">
          <cell r="A4031">
            <v>20</v>
          </cell>
        </row>
        <row r="4032">
          <cell r="A4032">
            <v>20</v>
          </cell>
        </row>
        <row r="4033">
          <cell r="A4033">
            <v>20</v>
          </cell>
        </row>
        <row r="4034">
          <cell r="A4034">
            <v>20</v>
          </cell>
        </row>
        <row r="4035">
          <cell r="A4035">
            <v>20</v>
          </cell>
        </row>
        <row r="4036">
          <cell r="A4036">
            <v>20</v>
          </cell>
        </row>
        <row r="4037">
          <cell r="A4037">
            <v>20</v>
          </cell>
        </row>
        <row r="4038">
          <cell r="A4038">
            <v>20</v>
          </cell>
        </row>
        <row r="4039">
          <cell r="A4039">
            <v>20</v>
          </cell>
        </row>
        <row r="4040">
          <cell r="A4040">
            <v>20</v>
          </cell>
        </row>
        <row r="4041">
          <cell r="A4041">
            <v>20</v>
          </cell>
        </row>
        <row r="4042">
          <cell r="A4042">
            <v>20</v>
          </cell>
        </row>
        <row r="4043">
          <cell r="A4043">
            <v>20</v>
          </cell>
        </row>
        <row r="4044">
          <cell r="A4044">
            <v>20</v>
          </cell>
        </row>
        <row r="4045">
          <cell r="A4045">
            <v>20</v>
          </cell>
        </row>
        <row r="4046">
          <cell r="A4046">
            <v>20</v>
          </cell>
        </row>
        <row r="4047">
          <cell r="A4047">
            <v>20</v>
          </cell>
        </row>
        <row r="4048">
          <cell r="A4048">
            <v>20</v>
          </cell>
        </row>
        <row r="4049">
          <cell r="A4049">
            <v>20</v>
          </cell>
        </row>
        <row r="4050">
          <cell r="A4050">
            <v>20</v>
          </cell>
        </row>
        <row r="4051">
          <cell r="A4051">
            <v>20</v>
          </cell>
        </row>
        <row r="4052">
          <cell r="A4052">
            <v>20</v>
          </cell>
        </row>
        <row r="4053">
          <cell r="A4053">
            <v>20</v>
          </cell>
        </row>
        <row r="4054">
          <cell r="A4054">
            <v>20</v>
          </cell>
        </row>
        <row r="4055">
          <cell r="A4055">
            <v>20</v>
          </cell>
        </row>
        <row r="4056">
          <cell r="A4056">
            <v>20</v>
          </cell>
        </row>
        <row r="4057">
          <cell r="A4057">
            <v>20</v>
          </cell>
        </row>
        <row r="4058">
          <cell r="A4058">
            <v>20</v>
          </cell>
        </row>
        <row r="4059">
          <cell r="A4059">
            <v>20</v>
          </cell>
        </row>
        <row r="4060">
          <cell r="A4060">
            <v>20</v>
          </cell>
        </row>
        <row r="4061">
          <cell r="A4061">
            <v>20</v>
          </cell>
        </row>
        <row r="4062">
          <cell r="A4062">
            <v>20</v>
          </cell>
        </row>
        <row r="4063">
          <cell r="A4063">
            <v>20</v>
          </cell>
        </row>
        <row r="4064">
          <cell r="A4064">
            <v>20</v>
          </cell>
        </row>
        <row r="4065">
          <cell r="A4065">
            <v>20</v>
          </cell>
        </row>
        <row r="4066">
          <cell r="A4066">
            <v>20</v>
          </cell>
        </row>
        <row r="4067">
          <cell r="A4067">
            <v>20</v>
          </cell>
        </row>
        <row r="4068">
          <cell r="A4068">
            <v>20</v>
          </cell>
        </row>
        <row r="4069">
          <cell r="A4069">
            <v>20</v>
          </cell>
        </row>
        <row r="4070">
          <cell r="A4070">
            <v>20</v>
          </cell>
        </row>
        <row r="4071">
          <cell r="A4071">
            <v>20</v>
          </cell>
        </row>
        <row r="4072">
          <cell r="A4072">
            <v>20</v>
          </cell>
        </row>
        <row r="4073">
          <cell r="A4073">
            <v>20</v>
          </cell>
        </row>
        <row r="4074">
          <cell r="A4074">
            <v>20</v>
          </cell>
        </row>
        <row r="4075">
          <cell r="A4075">
            <v>20</v>
          </cell>
        </row>
        <row r="4076">
          <cell r="A4076">
            <v>20</v>
          </cell>
        </row>
        <row r="4077">
          <cell r="A4077">
            <v>20</v>
          </cell>
        </row>
        <row r="4078">
          <cell r="A4078">
            <v>20</v>
          </cell>
        </row>
        <row r="4079">
          <cell r="A4079">
            <v>20</v>
          </cell>
        </row>
        <row r="4080">
          <cell r="A4080">
            <v>20</v>
          </cell>
        </row>
        <row r="4081">
          <cell r="A4081">
            <v>20</v>
          </cell>
        </row>
        <row r="4082">
          <cell r="A4082">
            <v>20</v>
          </cell>
        </row>
        <row r="4083">
          <cell r="A4083">
            <v>20</v>
          </cell>
        </row>
        <row r="4084">
          <cell r="A4084">
            <v>20</v>
          </cell>
        </row>
        <row r="4085">
          <cell r="A4085">
            <v>20</v>
          </cell>
        </row>
        <row r="4086">
          <cell r="A4086">
            <v>20</v>
          </cell>
        </row>
        <row r="4087">
          <cell r="A4087">
            <v>20</v>
          </cell>
        </row>
        <row r="4088">
          <cell r="A4088">
            <v>20</v>
          </cell>
        </row>
        <row r="4089">
          <cell r="A4089">
            <v>20</v>
          </cell>
        </row>
        <row r="4090">
          <cell r="A4090">
            <v>20</v>
          </cell>
        </row>
        <row r="4091">
          <cell r="A4091">
            <v>20</v>
          </cell>
        </row>
        <row r="4092">
          <cell r="A4092">
            <v>20</v>
          </cell>
        </row>
        <row r="4093">
          <cell r="A4093">
            <v>20</v>
          </cell>
        </row>
        <row r="4094">
          <cell r="A4094">
            <v>20</v>
          </cell>
        </row>
        <row r="4095">
          <cell r="A4095">
            <v>20</v>
          </cell>
        </row>
        <row r="4096">
          <cell r="A4096">
            <v>20</v>
          </cell>
        </row>
        <row r="4097">
          <cell r="A4097">
            <v>20</v>
          </cell>
        </row>
        <row r="4098">
          <cell r="A4098">
            <v>20</v>
          </cell>
        </row>
        <row r="4099">
          <cell r="A4099">
            <v>20</v>
          </cell>
        </row>
        <row r="4100">
          <cell r="A4100">
            <v>20</v>
          </cell>
        </row>
        <row r="4101">
          <cell r="A4101">
            <v>20</v>
          </cell>
        </row>
        <row r="4102">
          <cell r="A4102">
            <v>20</v>
          </cell>
        </row>
        <row r="4103">
          <cell r="A4103">
            <v>20</v>
          </cell>
        </row>
        <row r="4104">
          <cell r="A4104">
            <v>20</v>
          </cell>
        </row>
        <row r="4105">
          <cell r="A4105">
            <v>20</v>
          </cell>
        </row>
        <row r="4106">
          <cell r="A4106">
            <v>20</v>
          </cell>
        </row>
        <row r="4107">
          <cell r="A4107">
            <v>20</v>
          </cell>
        </row>
        <row r="4108">
          <cell r="A4108">
            <v>20</v>
          </cell>
        </row>
        <row r="4109">
          <cell r="A4109">
            <v>20</v>
          </cell>
        </row>
        <row r="4110">
          <cell r="A4110">
            <v>20</v>
          </cell>
        </row>
        <row r="4111">
          <cell r="A4111">
            <v>20</v>
          </cell>
        </row>
        <row r="4112">
          <cell r="A4112">
            <v>20</v>
          </cell>
        </row>
        <row r="4113">
          <cell r="A4113">
            <v>20</v>
          </cell>
        </row>
        <row r="4114">
          <cell r="A4114">
            <v>20</v>
          </cell>
        </row>
        <row r="4115">
          <cell r="A4115">
            <v>20</v>
          </cell>
        </row>
        <row r="4116">
          <cell r="A4116">
            <v>20</v>
          </cell>
        </row>
        <row r="4117">
          <cell r="A4117">
            <v>20</v>
          </cell>
        </row>
        <row r="4118">
          <cell r="A4118">
            <v>20</v>
          </cell>
        </row>
        <row r="4119">
          <cell r="A4119">
            <v>20</v>
          </cell>
        </row>
        <row r="4120">
          <cell r="A4120">
            <v>20</v>
          </cell>
        </row>
        <row r="4121">
          <cell r="A4121">
            <v>20</v>
          </cell>
        </row>
        <row r="4122">
          <cell r="A4122">
            <v>20</v>
          </cell>
        </row>
        <row r="4123">
          <cell r="A4123">
            <v>20</v>
          </cell>
        </row>
        <row r="4124">
          <cell r="A4124">
            <v>20</v>
          </cell>
        </row>
        <row r="4125">
          <cell r="A4125">
            <v>20</v>
          </cell>
        </row>
        <row r="4126">
          <cell r="A4126">
            <v>20</v>
          </cell>
        </row>
        <row r="4127">
          <cell r="A4127">
            <v>20</v>
          </cell>
        </row>
        <row r="4128">
          <cell r="A4128">
            <v>20</v>
          </cell>
        </row>
        <row r="4129">
          <cell r="A4129">
            <v>20</v>
          </cell>
        </row>
        <row r="4130">
          <cell r="A4130">
            <v>20</v>
          </cell>
        </row>
        <row r="4131">
          <cell r="A4131">
            <v>20</v>
          </cell>
        </row>
        <row r="4132">
          <cell r="A4132">
            <v>20</v>
          </cell>
        </row>
        <row r="4133">
          <cell r="A4133">
            <v>20</v>
          </cell>
        </row>
        <row r="4134">
          <cell r="A4134">
            <v>20</v>
          </cell>
        </row>
        <row r="4135">
          <cell r="A4135">
            <v>20</v>
          </cell>
        </row>
        <row r="4136">
          <cell r="A4136">
            <v>20</v>
          </cell>
        </row>
        <row r="4137">
          <cell r="A4137">
            <v>20</v>
          </cell>
        </row>
        <row r="4138">
          <cell r="A4138">
            <v>20</v>
          </cell>
        </row>
        <row r="4139">
          <cell r="A4139">
            <v>20</v>
          </cell>
        </row>
        <row r="4140">
          <cell r="A4140">
            <v>20</v>
          </cell>
        </row>
        <row r="4141">
          <cell r="A4141">
            <v>20</v>
          </cell>
        </row>
        <row r="4142">
          <cell r="A4142">
            <v>20</v>
          </cell>
        </row>
        <row r="4143">
          <cell r="A4143">
            <v>20</v>
          </cell>
        </row>
        <row r="4144">
          <cell r="A4144">
            <v>20</v>
          </cell>
        </row>
        <row r="4145">
          <cell r="A4145">
            <v>20</v>
          </cell>
        </row>
        <row r="4146">
          <cell r="A4146">
            <v>20</v>
          </cell>
        </row>
        <row r="4147">
          <cell r="A4147">
            <v>20</v>
          </cell>
        </row>
        <row r="4148">
          <cell r="A4148">
            <v>20</v>
          </cell>
        </row>
        <row r="4149">
          <cell r="A4149">
            <v>20</v>
          </cell>
        </row>
        <row r="4150">
          <cell r="A4150">
            <v>20</v>
          </cell>
        </row>
        <row r="4151">
          <cell r="A4151">
            <v>20</v>
          </cell>
        </row>
        <row r="4152">
          <cell r="A4152">
            <v>20</v>
          </cell>
        </row>
        <row r="4153">
          <cell r="A4153">
            <v>20</v>
          </cell>
        </row>
        <row r="4154">
          <cell r="A4154">
            <v>20</v>
          </cell>
        </row>
        <row r="4155">
          <cell r="A4155">
            <v>20</v>
          </cell>
        </row>
        <row r="4156">
          <cell r="A4156">
            <v>20</v>
          </cell>
        </row>
        <row r="4157">
          <cell r="A4157">
            <v>20</v>
          </cell>
        </row>
        <row r="4158">
          <cell r="A4158">
            <v>20</v>
          </cell>
        </row>
        <row r="4159">
          <cell r="A4159">
            <v>20</v>
          </cell>
        </row>
        <row r="4160">
          <cell r="A4160">
            <v>20</v>
          </cell>
        </row>
        <row r="4161">
          <cell r="A4161">
            <v>20</v>
          </cell>
        </row>
        <row r="4162">
          <cell r="A4162">
            <v>20</v>
          </cell>
        </row>
        <row r="4163">
          <cell r="A4163">
            <v>20</v>
          </cell>
        </row>
        <row r="4164">
          <cell r="A4164">
            <v>20</v>
          </cell>
        </row>
        <row r="4165">
          <cell r="A4165">
            <v>20</v>
          </cell>
        </row>
        <row r="4166">
          <cell r="A4166">
            <v>20</v>
          </cell>
        </row>
        <row r="4167">
          <cell r="A4167">
            <v>20</v>
          </cell>
        </row>
        <row r="4168">
          <cell r="A4168">
            <v>20</v>
          </cell>
        </row>
        <row r="4169">
          <cell r="A4169">
            <v>20</v>
          </cell>
        </row>
        <row r="4170">
          <cell r="A4170">
            <v>20</v>
          </cell>
        </row>
        <row r="4171">
          <cell r="A4171">
            <v>20</v>
          </cell>
        </row>
        <row r="4172">
          <cell r="A4172">
            <v>20</v>
          </cell>
        </row>
        <row r="4173">
          <cell r="A4173">
            <v>20</v>
          </cell>
        </row>
        <row r="4174">
          <cell r="A4174">
            <v>20</v>
          </cell>
        </row>
        <row r="4175">
          <cell r="A4175">
            <v>20</v>
          </cell>
        </row>
        <row r="4176">
          <cell r="A4176">
            <v>20</v>
          </cell>
        </row>
        <row r="4177">
          <cell r="A4177">
            <v>20</v>
          </cell>
        </row>
        <row r="4178">
          <cell r="A4178">
            <v>20</v>
          </cell>
        </row>
        <row r="4179">
          <cell r="A4179">
            <v>20</v>
          </cell>
        </row>
        <row r="4180">
          <cell r="A4180">
            <v>20</v>
          </cell>
        </row>
        <row r="4181">
          <cell r="A4181">
            <v>20</v>
          </cell>
        </row>
        <row r="4182">
          <cell r="A4182">
            <v>20</v>
          </cell>
        </row>
        <row r="4183">
          <cell r="A4183">
            <v>20</v>
          </cell>
        </row>
        <row r="4184">
          <cell r="A4184">
            <v>20</v>
          </cell>
        </row>
        <row r="4185">
          <cell r="A4185">
            <v>20</v>
          </cell>
        </row>
        <row r="4186">
          <cell r="A4186">
            <v>20</v>
          </cell>
        </row>
        <row r="4187">
          <cell r="A4187">
            <v>20</v>
          </cell>
        </row>
        <row r="4188">
          <cell r="A4188">
            <v>20</v>
          </cell>
        </row>
        <row r="4189">
          <cell r="A4189">
            <v>20</v>
          </cell>
        </row>
        <row r="4190">
          <cell r="A4190">
            <v>20</v>
          </cell>
        </row>
        <row r="4191">
          <cell r="A4191">
            <v>20</v>
          </cell>
        </row>
        <row r="4192">
          <cell r="A4192">
            <v>20</v>
          </cell>
        </row>
        <row r="4193">
          <cell r="A4193">
            <v>20</v>
          </cell>
        </row>
        <row r="4194">
          <cell r="A4194">
            <v>21</v>
          </cell>
        </row>
        <row r="4195">
          <cell r="A4195">
            <v>21</v>
          </cell>
        </row>
        <row r="4196">
          <cell r="A4196">
            <v>21</v>
          </cell>
        </row>
        <row r="4197">
          <cell r="A4197">
            <v>21</v>
          </cell>
        </row>
        <row r="4198">
          <cell r="A4198">
            <v>21</v>
          </cell>
        </row>
        <row r="4199">
          <cell r="A4199">
            <v>21</v>
          </cell>
        </row>
        <row r="4200">
          <cell r="A4200">
            <v>21</v>
          </cell>
        </row>
        <row r="4201">
          <cell r="A4201">
            <v>21</v>
          </cell>
        </row>
        <row r="4202">
          <cell r="A4202">
            <v>21</v>
          </cell>
        </row>
        <row r="4203">
          <cell r="A4203">
            <v>21</v>
          </cell>
        </row>
        <row r="4204">
          <cell r="A4204">
            <v>21</v>
          </cell>
        </row>
        <row r="4205">
          <cell r="A4205">
            <v>21</v>
          </cell>
        </row>
        <row r="4206">
          <cell r="A4206">
            <v>21</v>
          </cell>
        </row>
        <row r="4207">
          <cell r="A4207">
            <v>21</v>
          </cell>
        </row>
        <row r="4208">
          <cell r="A4208">
            <v>21</v>
          </cell>
        </row>
        <row r="4209">
          <cell r="A4209">
            <v>21</v>
          </cell>
        </row>
        <row r="4210">
          <cell r="A4210">
            <v>21</v>
          </cell>
        </row>
        <row r="4211">
          <cell r="A4211">
            <v>21</v>
          </cell>
        </row>
        <row r="4212">
          <cell r="A4212">
            <v>21</v>
          </cell>
        </row>
        <row r="4213">
          <cell r="A4213">
            <v>21</v>
          </cell>
        </row>
        <row r="4214">
          <cell r="A4214">
            <v>21</v>
          </cell>
        </row>
        <row r="4215">
          <cell r="A4215">
            <v>21</v>
          </cell>
        </row>
        <row r="4216">
          <cell r="A4216">
            <v>21</v>
          </cell>
        </row>
        <row r="4217">
          <cell r="A4217">
            <v>21</v>
          </cell>
        </row>
        <row r="4218">
          <cell r="A4218">
            <v>21</v>
          </cell>
        </row>
        <row r="4219">
          <cell r="A4219">
            <v>21</v>
          </cell>
        </row>
        <row r="4220">
          <cell r="A4220">
            <v>21</v>
          </cell>
        </row>
        <row r="4221">
          <cell r="A4221">
            <v>21</v>
          </cell>
        </row>
        <row r="4222">
          <cell r="A4222">
            <v>21</v>
          </cell>
        </row>
        <row r="4223">
          <cell r="A4223">
            <v>21</v>
          </cell>
        </row>
        <row r="4224">
          <cell r="A4224">
            <v>21</v>
          </cell>
        </row>
        <row r="4225">
          <cell r="A4225">
            <v>21</v>
          </cell>
        </row>
        <row r="4226">
          <cell r="A4226">
            <v>21</v>
          </cell>
        </row>
        <row r="4227">
          <cell r="A4227">
            <v>21</v>
          </cell>
        </row>
        <row r="4228">
          <cell r="A4228">
            <v>21</v>
          </cell>
        </row>
        <row r="4229">
          <cell r="A4229">
            <v>21</v>
          </cell>
        </row>
        <row r="4230">
          <cell r="A4230">
            <v>21</v>
          </cell>
        </row>
        <row r="4231">
          <cell r="A4231">
            <v>21</v>
          </cell>
        </row>
        <row r="4232">
          <cell r="A4232">
            <v>21</v>
          </cell>
        </row>
        <row r="4233">
          <cell r="A4233">
            <v>21</v>
          </cell>
        </row>
        <row r="4234">
          <cell r="A4234">
            <v>21</v>
          </cell>
        </row>
        <row r="4235">
          <cell r="A4235">
            <v>21</v>
          </cell>
        </row>
        <row r="4236">
          <cell r="A4236">
            <v>21</v>
          </cell>
        </row>
        <row r="4237">
          <cell r="A4237">
            <v>21</v>
          </cell>
        </row>
        <row r="4238">
          <cell r="A4238">
            <v>21</v>
          </cell>
        </row>
        <row r="4239">
          <cell r="A4239">
            <v>21</v>
          </cell>
        </row>
        <row r="4240">
          <cell r="A4240">
            <v>21</v>
          </cell>
        </row>
        <row r="4241">
          <cell r="A4241">
            <v>21</v>
          </cell>
        </row>
        <row r="4242">
          <cell r="A4242">
            <v>21</v>
          </cell>
        </row>
        <row r="4243">
          <cell r="A4243">
            <v>21</v>
          </cell>
        </row>
        <row r="4244">
          <cell r="A4244">
            <v>21</v>
          </cell>
        </row>
        <row r="4245">
          <cell r="A4245">
            <v>21</v>
          </cell>
        </row>
        <row r="4246">
          <cell r="A4246">
            <v>21</v>
          </cell>
        </row>
        <row r="4247">
          <cell r="A4247">
            <v>21</v>
          </cell>
        </row>
        <row r="4248">
          <cell r="A4248">
            <v>21</v>
          </cell>
        </row>
        <row r="4249">
          <cell r="A4249">
            <v>21</v>
          </cell>
        </row>
        <row r="4250">
          <cell r="A4250">
            <v>21</v>
          </cell>
        </row>
        <row r="4251">
          <cell r="A4251">
            <v>21</v>
          </cell>
        </row>
        <row r="4252">
          <cell r="A4252">
            <v>21</v>
          </cell>
        </row>
        <row r="4253">
          <cell r="A4253">
            <v>21</v>
          </cell>
        </row>
        <row r="4254">
          <cell r="A4254">
            <v>21</v>
          </cell>
        </row>
        <row r="4255">
          <cell r="A4255">
            <v>21</v>
          </cell>
        </row>
        <row r="4256">
          <cell r="A4256">
            <v>21</v>
          </cell>
        </row>
        <row r="4257">
          <cell r="A4257">
            <v>21</v>
          </cell>
        </row>
        <row r="4258">
          <cell r="A4258">
            <v>21</v>
          </cell>
        </row>
        <row r="4259">
          <cell r="A4259">
            <v>21</v>
          </cell>
        </row>
        <row r="4260">
          <cell r="A4260">
            <v>21</v>
          </cell>
        </row>
        <row r="4261">
          <cell r="A4261">
            <v>21</v>
          </cell>
        </row>
        <row r="4262">
          <cell r="A4262">
            <v>21</v>
          </cell>
        </row>
        <row r="4263">
          <cell r="A4263">
            <v>21</v>
          </cell>
        </row>
        <row r="4264">
          <cell r="A4264">
            <v>21</v>
          </cell>
        </row>
        <row r="4265">
          <cell r="A4265">
            <v>21</v>
          </cell>
        </row>
        <row r="4266">
          <cell r="A4266">
            <v>21</v>
          </cell>
        </row>
        <row r="4267">
          <cell r="A4267">
            <v>21</v>
          </cell>
        </row>
        <row r="4268">
          <cell r="A4268">
            <v>21</v>
          </cell>
        </row>
        <row r="4269">
          <cell r="A4269">
            <v>21</v>
          </cell>
        </row>
        <row r="4270">
          <cell r="A4270">
            <v>21</v>
          </cell>
        </row>
        <row r="4271">
          <cell r="A4271">
            <v>21</v>
          </cell>
        </row>
        <row r="4272">
          <cell r="A4272">
            <v>21</v>
          </cell>
        </row>
        <row r="4273">
          <cell r="A4273">
            <v>21</v>
          </cell>
        </row>
        <row r="4274">
          <cell r="A4274">
            <v>21</v>
          </cell>
        </row>
        <row r="4275">
          <cell r="A4275">
            <v>21</v>
          </cell>
        </row>
        <row r="4276">
          <cell r="A4276">
            <v>21</v>
          </cell>
        </row>
        <row r="4277">
          <cell r="A4277">
            <v>21</v>
          </cell>
        </row>
        <row r="4278">
          <cell r="A4278">
            <v>21</v>
          </cell>
        </row>
        <row r="4279">
          <cell r="A4279">
            <v>21</v>
          </cell>
        </row>
        <row r="4280">
          <cell r="A4280">
            <v>21</v>
          </cell>
        </row>
        <row r="4281">
          <cell r="A4281">
            <v>21</v>
          </cell>
        </row>
        <row r="4282">
          <cell r="A4282">
            <v>21</v>
          </cell>
        </row>
        <row r="4283">
          <cell r="A4283">
            <v>21</v>
          </cell>
        </row>
        <row r="4284">
          <cell r="A4284">
            <v>21</v>
          </cell>
        </row>
        <row r="4285">
          <cell r="A4285">
            <v>21</v>
          </cell>
        </row>
        <row r="4286">
          <cell r="A4286">
            <v>21</v>
          </cell>
        </row>
        <row r="4287">
          <cell r="A4287">
            <v>21</v>
          </cell>
        </row>
        <row r="4288">
          <cell r="A4288">
            <v>21</v>
          </cell>
        </row>
        <row r="4289">
          <cell r="A4289">
            <v>21</v>
          </cell>
        </row>
        <row r="4290">
          <cell r="A4290">
            <v>21</v>
          </cell>
        </row>
        <row r="4291">
          <cell r="A4291">
            <v>21</v>
          </cell>
        </row>
        <row r="4292">
          <cell r="A4292">
            <v>21</v>
          </cell>
        </row>
        <row r="4293">
          <cell r="A4293">
            <v>21</v>
          </cell>
        </row>
        <row r="4294">
          <cell r="A4294">
            <v>21</v>
          </cell>
        </row>
        <row r="4295">
          <cell r="A4295">
            <v>21</v>
          </cell>
        </row>
        <row r="4296">
          <cell r="A4296">
            <v>21</v>
          </cell>
        </row>
        <row r="4297">
          <cell r="A4297">
            <v>21</v>
          </cell>
        </row>
        <row r="4298">
          <cell r="A4298">
            <v>21</v>
          </cell>
        </row>
        <row r="4299">
          <cell r="A4299">
            <v>21</v>
          </cell>
        </row>
        <row r="4300">
          <cell r="A4300">
            <v>21</v>
          </cell>
        </row>
        <row r="4301">
          <cell r="A4301">
            <v>21</v>
          </cell>
        </row>
        <row r="4302">
          <cell r="A4302">
            <v>21</v>
          </cell>
        </row>
        <row r="4303">
          <cell r="A4303">
            <v>21</v>
          </cell>
        </row>
        <row r="4304">
          <cell r="A4304">
            <v>21</v>
          </cell>
        </row>
        <row r="4305">
          <cell r="A4305">
            <v>21</v>
          </cell>
        </row>
        <row r="4306">
          <cell r="A4306">
            <v>21</v>
          </cell>
        </row>
        <row r="4307">
          <cell r="A4307">
            <v>21</v>
          </cell>
        </row>
        <row r="4308">
          <cell r="A4308">
            <v>21</v>
          </cell>
        </row>
        <row r="4309">
          <cell r="A4309">
            <v>21</v>
          </cell>
        </row>
        <row r="4310">
          <cell r="A4310">
            <v>21</v>
          </cell>
        </row>
        <row r="4311">
          <cell r="A4311">
            <v>21</v>
          </cell>
        </row>
        <row r="4312">
          <cell r="A4312">
            <v>21</v>
          </cell>
        </row>
        <row r="4313">
          <cell r="A4313">
            <v>21</v>
          </cell>
        </row>
        <row r="4314">
          <cell r="A4314">
            <v>21</v>
          </cell>
        </row>
        <row r="4315">
          <cell r="A4315">
            <v>21</v>
          </cell>
        </row>
        <row r="4316">
          <cell r="A4316">
            <v>21</v>
          </cell>
        </row>
        <row r="4317">
          <cell r="A4317">
            <v>21</v>
          </cell>
        </row>
        <row r="4318">
          <cell r="A4318">
            <v>21</v>
          </cell>
        </row>
        <row r="4319">
          <cell r="A4319">
            <v>21</v>
          </cell>
        </row>
        <row r="4320">
          <cell r="A4320">
            <v>21</v>
          </cell>
        </row>
        <row r="4321">
          <cell r="A4321">
            <v>21</v>
          </cell>
        </row>
        <row r="4322">
          <cell r="A4322">
            <v>22</v>
          </cell>
        </row>
        <row r="4323">
          <cell r="A4323">
            <v>22</v>
          </cell>
        </row>
        <row r="4324">
          <cell r="A4324">
            <v>22</v>
          </cell>
        </row>
        <row r="4325">
          <cell r="A4325">
            <v>22</v>
          </cell>
        </row>
        <row r="4326">
          <cell r="A4326">
            <v>22</v>
          </cell>
        </row>
        <row r="4327">
          <cell r="A4327">
            <v>22</v>
          </cell>
        </row>
        <row r="4328">
          <cell r="A4328">
            <v>22</v>
          </cell>
        </row>
        <row r="4329">
          <cell r="A4329">
            <v>22</v>
          </cell>
        </row>
        <row r="4330">
          <cell r="A4330">
            <v>22</v>
          </cell>
        </row>
        <row r="4331">
          <cell r="A4331">
            <v>22</v>
          </cell>
        </row>
        <row r="4332">
          <cell r="A4332">
            <v>22</v>
          </cell>
        </row>
        <row r="4333">
          <cell r="A4333">
            <v>22</v>
          </cell>
        </row>
        <row r="4334">
          <cell r="A4334">
            <v>22</v>
          </cell>
        </row>
        <row r="4335">
          <cell r="A4335">
            <v>22</v>
          </cell>
        </row>
        <row r="4336">
          <cell r="A4336">
            <v>22</v>
          </cell>
        </row>
        <row r="4337">
          <cell r="A4337">
            <v>22</v>
          </cell>
        </row>
        <row r="4338">
          <cell r="A4338">
            <v>22</v>
          </cell>
        </row>
        <row r="4339">
          <cell r="A4339">
            <v>22</v>
          </cell>
        </row>
        <row r="4340">
          <cell r="A4340">
            <v>22</v>
          </cell>
        </row>
        <row r="4341">
          <cell r="A4341">
            <v>22</v>
          </cell>
        </row>
        <row r="4342">
          <cell r="A4342">
            <v>22</v>
          </cell>
        </row>
        <row r="4343">
          <cell r="A4343">
            <v>22</v>
          </cell>
        </row>
        <row r="4344">
          <cell r="A4344">
            <v>22</v>
          </cell>
        </row>
        <row r="4345">
          <cell r="A4345">
            <v>22</v>
          </cell>
        </row>
        <row r="4346">
          <cell r="A4346">
            <v>22</v>
          </cell>
        </row>
        <row r="4347">
          <cell r="A4347">
            <v>22</v>
          </cell>
        </row>
        <row r="4348">
          <cell r="A4348">
            <v>22</v>
          </cell>
        </row>
        <row r="4349">
          <cell r="A4349">
            <v>22</v>
          </cell>
        </row>
        <row r="4350">
          <cell r="A4350">
            <v>22</v>
          </cell>
        </row>
        <row r="4351">
          <cell r="A4351">
            <v>22</v>
          </cell>
        </row>
        <row r="4352">
          <cell r="A4352">
            <v>22</v>
          </cell>
        </row>
        <row r="4353">
          <cell r="A4353">
            <v>22</v>
          </cell>
        </row>
        <row r="4354">
          <cell r="A4354">
            <v>22</v>
          </cell>
        </row>
        <row r="4355">
          <cell r="A4355">
            <v>22</v>
          </cell>
        </row>
        <row r="4356">
          <cell r="A4356">
            <v>22</v>
          </cell>
        </row>
        <row r="4357">
          <cell r="A4357">
            <v>22</v>
          </cell>
        </row>
        <row r="4358">
          <cell r="A4358">
            <v>22</v>
          </cell>
        </row>
        <row r="4359">
          <cell r="A4359">
            <v>22</v>
          </cell>
        </row>
        <row r="4360">
          <cell r="A4360">
            <v>22</v>
          </cell>
        </row>
        <row r="4361">
          <cell r="A4361">
            <v>22</v>
          </cell>
        </row>
        <row r="4362">
          <cell r="A4362">
            <v>22</v>
          </cell>
        </row>
        <row r="4363">
          <cell r="A4363">
            <v>22</v>
          </cell>
        </row>
        <row r="4364">
          <cell r="A4364">
            <v>22</v>
          </cell>
        </row>
        <row r="4365">
          <cell r="A4365">
            <v>22</v>
          </cell>
        </row>
        <row r="4366">
          <cell r="A4366">
            <v>22</v>
          </cell>
        </row>
        <row r="4367">
          <cell r="A4367">
            <v>22</v>
          </cell>
        </row>
        <row r="4368">
          <cell r="A4368">
            <v>22</v>
          </cell>
        </row>
        <row r="4369">
          <cell r="A4369">
            <v>22</v>
          </cell>
        </row>
        <row r="4370">
          <cell r="A4370">
            <v>22</v>
          </cell>
        </row>
        <row r="4371">
          <cell r="A4371">
            <v>22</v>
          </cell>
        </row>
        <row r="4372">
          <cell r="A4372">
            <v>22</v>
          </cell>
        </row>
        <row r="4373">
          <cell r="A4373">
            <v>22</v>
          </cell>
        </row>
        <row r="4374">
          <cell r="A4374">
            <v>22</v>
          </cell>
        </row>
        <row r="4375">
          <cell r="A4375">
            <v>22</v>
          </cell>
        </row>
        <row r="4376">
          <cell r="A4376">
            <v>22</v>
          </cell>
        </row>
        <row r="4377">
          <cell r="A4377">
            <v>22</v>
          </cell>
        </row>
        <row r="4378">
          <cell r="A4378">
            <v>22</v>
          </cell>
        </row>
        <row r="4379">
          <cell r="A4379">
            <v>22</v>
          </cell>
        </row>
        <row r="4380">
          <cell r="A4380">
            <v>22</v>
          </cell>
        </row>
        <row r="4381">
          <cell r="A4381">
            <v>22</v>
          </cell>
        </row>
        <row r="4382">
          <cell r="A4382">
            <v>22</v>
          </cell>
        </row>
        <row r="4383">
          <cell r="A4383">
            <v>22</v>
          </cell>
        </row>
        <row r="4384">
          <cell r="A4384">
            <v>22</v>
          </cell>
        </row>
        <row r="4385">
          <cell r="A4385">
            <v>22</v>
          </cell>
        </row>
        <row r="4386">
          <cell r="A4386">
            <v>22</v>
          </cell>
        </row>
        <row r="4387">
          <cell r="A4387">
            <v>22</v>
          </cell>
        </row>
        <row r="4388">
          <cell r="A4388">
            <v>22</v>
          </cell>
        </row>
        <row r="4389">
          <cell r="A4389">
            <v>22</v>
          </cell>
        </row>
        <row r="4390">
          <cell r="A4390">
            <v>22</v>
          </cell>
        </row>
        <row r="4391">
          <cell r="A4391">
            <v>22</v>
          </cell>
        </row>
        <row r="4392">
          <cell r="A4392">
            <v>22</v>
          </cell>
        </row>
        <row r="4393">
          <cell r="A4393">
            <v>22</v>
          </cell>
        </row>
        <row r="4394">
          <cell r="A4394">
            <v>22</v>
          </cell>
        </row>
        <row r="4395">
          <cell r="A4395">
            <v>22</v>
          </cell>
        </row>
        <row r="4396">
          <cell r="A4396">
            <v>22</v>
          </cell>
        </row>
        <row r="4397">
          <cell r="A4397">
            <v>22</v>
          </cell>
        </row>
        <row r="4398">
          <cell r="A4398">
            <v>22</v>
          </cell>
        </row>
        <row r="4399">
          <cell r="A4399">
            <v>22</v>
          </cell>
        </row>
        <row r="4400">
          <cell r="A4400">
            <v>22</v>
          </cell>
        </row>
        <row r="4401">
          <cell r="A4401">
            <v>22</v>
          </cell>
        </row>
        <row r="4402">
          <cell r="A4402">
            <v>22</v>
          </cell>
        </row>
        <row r="4403">
          <cell r="A4403">
            <v>22</v>
          </cell>
        </row>
        <row r="4404">
          <cell r="A4404">
            <v>22</v>
          </cell>
        </row>
        <row r="4405">
          <cell r="A4405">
            <v>22</v>
          </cell>
        </row>
        <row r="4406">
          <cell r="A4406">
            <v>22</v>
          </cell>
        </row>
        <row r="4407">
          <cell r="A4407">
            <v>22</v>
          </cell>
        </row>
        <row r="4408">
          <cell r="A4408">
            <v>22</v>
          </cell>
        </row>
        <row r="4409">
          <cell r="A4409">
            <v>22</v>
          </cell>
        </row>
        <row r="4410">
          <cell r="A4410">
            <v>22</v>
          </cell>
        </row>
        <row r="4411">
          <cell r="A4411">
            <v>22</v>
          </cell>
        </row>
        <row r="4412">
          <cell r="A4412">
            <v>22</v>
          </cell>
        </row>
        <row r="4413">
          <cell r="A4413">
            <v>22</v>
          </cell>
        </row>
        <row r="4414">
          <cell r="A4414">
            <v>22</v>
          </cell>
        </row>
        <row r="4415">
          <cell r="A4415">
            <v>22</v>
          </cell>
        </row>
        <row r="4416">
          <cell r="A4416">
            <v>22</v>
          </cell>
        </row>
        <row r="4417">
          <cell r="A4417">
            <v>22</v>
          </cell>
        </row>
        <row r="4418">
          <cell r="A4418">
            <v>22</v>
          </cell>
        </row>
        <row r="4419">
          <cell r="A4419">
            <v>22</v>
          </cell>
        </row>
        <row r="4420">
          <cell r="A4420">
            <v>22</v>
          </cell>
        </row>
        <row r="4421">
          <cell r="A4421">
            <v>22</v>
          </cell>
        </row>
        <row r="4422">
          <cell r="A4422">
            <v>22</v>
          </cell>
        </row>
        <row r="4423">
          <cell r="A4423">
            <v>22</v>
          </cell>
        </row>
        <row r="4424">
          <cell r="A4424">
            <v>22</v>
          </cell>
        </row>
        <row r="4425">
          <cell r="A4425">
            <v>22</v>
          </cell>
        </row>
        <row r="4426">
          <cell r="A4426">
            <v>22</v>
          </cell>
        </row>
        <row r="4427">
          <cell r="A4427">
            <v>22</v>
          </cell>
        </row>
        <row r="4428">
          <cell r="A4428">
            <v>22</v>
          </cell>
        </row>
        <row r="4429">
          <cell r="A4429">
            <v>22</v>
          </cell>
        </row>
        <row r="4430">
          <cell r="A4430">
            <v>22</v>
          </cell>
        </row>
        <row r="4431">
          <cell r="A4431">
            <v>22</v>
          </cell>
        </row>
        <row r="4432">
          <cell r="A4432">
            <v>22</v>
          </cell>
        </row>
        <row r="4433">
          <cell r="A4433">
            <v>22</v>
          </cell>
        </row>
        <row r="4434">
          <cell r="A4434">
            <v>22</v>
          </cell>
        </row>
        <row r="4435">
          <cell r="A4435">
            <v>22</v>
          </cell>
        </row>
        <row r="4436">
          <cell r="A4436">
            <v>22</v>
          </cell>
        </row>
        <row r="4437">
          <cell r="A4437">
            <v>22</v>
          </cell>
        </row>
        <row r="4438">
          <cell r="A4438">
            <v>22</v>
          </cell>
        </row>
        <row r="4439">
          <cell r="A4439">
            <v>22</v>
          </cell>
        </row>
        <row r="4440">
          <cell r="A4440">
            <v>22</v>
          </cell>
        </row>
        <row r="4441">
          <cell r="A4441">
            <v>22</v>
          </cell>
        </row>
        <row r="4442">
          <cell r="A4442">
            <v>22</v>
          </cell>
        </row>
        <row r="4443">
          <cell r="A4443">
            <v>22</v>
          </cell>
        </row>
        <row r="4444">
          <cell r="A4444">
            <v>22</v>
          </cell>
        </row>
        <row r="4445">
          <cell r="A4445">
            <v>22</v>
          </cell>
        </row>
        <row r="4446">
          <cell r="A4446">
            <v>22</v>
          </cell>
        </row>
        <row r="4447">
          <cell r="A4447">
            <v>22</v>
          </cell>
        </row>
        <row r="4448">
          <cell r="A4448">
            <v>22</v>
          </cell>
        </row>
        <row r="4449">
          <cell r="A4449">
            <v>22</v>
          </cell>
        </row>
        <row r="4450">
          <cell r="A4450">
            <v>22</v>
          </cell>
        </row>
        <row r="4451">
          <cell r="A4451">
            <v>22</v>
          </cell>
        </row>
        <row r="4452">
          <cell r="A4452">
            <v>22</v>
          </cell>
        </row>
        <row r="4453">
          <cell r="A4453">
            <v>22</v>
          </cell>
        </row>
        <row r="4454">
          <cell r="A4454">
            <v>22</v>
          </cell>
        </row>
        <row r="4455">
          <cell r="A4455">
            <v>22</v>
          </cell>
        </row>
        <row r="4456">
          <cell r="A4456">
            <v>22</v>
          </cell>
        </row>
        <row r="4457">
          <cell r="A4457">
            <v>22</v>
          </cell>
        </row>
        <row r="4458">
          <cell r="A4458">
            <v>22</v>
          </cell>
        </row>
        <row r="4459">
          <cell r="A4459">
            <v>22</v>
          </cell>
        </row>
        <row r="4460">
          <cell r="A4460">
            <v>22</v>
          </cell>
        </row>
        <row r="4461">
          <cell r="A4461">
            <v>22</v>
          </cell>
        </row>
        <row r="4462">
          <cell r="A4462">
            <v>22</v>
          </cell>
        </row>
        <row r="4463">
          <cell r="A4463">
            <v>22</v>
          </cell>
        </row>
        <row r="4464">
          <cell r="A4464">
            <v>22</v>
          </cell>
        </row>
        <row r="4465">
          <cell r="A4465">
            <v>22</v>
          </cell>
        </row>
        <row r="4466">
          <cell r="A4466">
            <v>22</v>
          </cell>
        </row>
        <row r="4467">
          <cell r="A4467">
            <v>22</v>
          </cell>
        </row>
        <row r="4468">
          <cell r="A4468">
            <v>22</v>
          </cell>
        </row>
        <row r="4469">
          <cell r="A4469">
            <v>22</v>
          </cell>
        </row>
        <row r="4470">
          <cell r="A4470">
            <v>22</v>
          </cell>
        </row>
        <row r="4471">
          <cell r="A4471">
            <v>22</v>
          </cell>
        </row>
        <row r="4472">
          <cell r="A4472">
            <v>22</v>
          </cell>
        </row>
        <row r="4473">
          <cell r="A4473">
            <v>22</v>
          </cell>
        </row>
        <row r="4474">
          <cell r="A4474">
            <v>22</v>
          </cell>
        </row>
        <row r="4475">
          <cell r="A4475">
            <v>22</v>
          </cell>
        </row>
        <row r="4476">
          <cell r="A4476">
            <v>22</v>
          </cell>
        </row>
        <row r="4477">
          <cell r="A4477">
            <v>22</v>
          </cell>
        </row>
        <row r="4478">
          <cell r="A4478">
            <v>22</v>
          </cell>
        </row>
        <row r="4479">
          <cell r="A4479">
            <v>22</v>
          </cell>
        </row>
        <row r="4480">
          <cell r="A4480">
            <v>22</v>
          </cell>
        </row>
        <row r="4481">
          <cell r="A4481">
            <v>22</v>
          </cell>
        </row>
        <row r="4482">
          <cell r="A4482">
            <v>22</v>
          </cell>
        </row>
        <row r="4483">
          <cell r="A4483">
            <v>22</v>
          </cell>
        </row>
        <row r="4484">
          <cell r="A4484">
            <v>22</v>
          </cell>
        </row>
        <row r="4485">
          <cell r="A4485">
            <v>22</v>
          </cell>
        </row>
        <row r="4486">
          <cell r="A4486">
            <v>22</v>
          </cell>
        </row>
        <row r="4487">
          <cell r="A4487">
            <v>22</v>
          </cell>
        </row>
        <row r="4488">
          <cell r="A4488">
            <v>22</v>
          </cell>
        </row>
        <row r="4489">
          <cell r="A4489">
            <v>22</v>
          </cell>
        </row>
        <row r="4490">
          <cell r="A4490">
            <v>22</v>
          </cell>
        </row>
        <row r="4491">
          <cell r="A4491">
            <v>22</v>
          </cell>
        </row>
        <row r="4492">
          <cell r="A4492">
            <v>22</v>
          </cell>
        </row>
        <row r="4493">
          <cell r="A4493">
            <v>22</v>
          </cell>
        </row>
        <row r="4494">
          <cell r="A4494">
            <v>22</v>
          </cell>
        </row>
        <row r="4495">
          <cell r="A4495">
            <v>22</v>
          </cell>
        </row>
        <row r="4496">
          <cell r="A4496">
            <v>22</v>
          </cell>
        </row>
        <row r="4497">
          <cell r="A4497">
            <v>22</v>
          </cell>
        </row>
        <row r="4498">
          <cell r="A4498">
            <v>22</v>
          </cell>
        </row>
        <row r="4499">
          <cell r="A4499">
            <v>22</v>
          </cell>
        </row>
        <row r="4500">
          <cell r="A4500">
            <v>22</v>
          </cell>
        </row>
        <row r="4501">
          <cell r="A4501">
            <v>22</v>
          </cell>
        </row>
        <row r="4502">
          <cell r="A4502">
            <v>22</v>
          </cell>
        </row>
        <row r="4503">
          <cell r="A4503">
            <v>22</v>
          </cell>
        </row>
        <row r="4504">
          <cell r="A4504">
            <v>22</v>
          </cell>
        </row>
        <row r="4505">
          <cell r="A4505">
            <v>22</v>
          </cell>
        </row>
        <row r="4506">
          <cell r="A4506">
            <v>22</v>
          </cell>
        </row>
        <row r="4507">
          <cell r="A4507">
            <v>22</v>
          </cell>
        </row>
        <row r="4508">
          <cell r="A4508">
            <v>22</v>
          </cell>
        </row>
        <row r="4509">
          <cell r="A4509">
            <v>22</v>
          </cell>
        </row>
        <row r="4510">
          <cell r="A4510">
            <v>22</v>
          </cell>
        </row>
        <row r="4511">
          <cell r="A4511">
            <v>22</v>
          </cell>
        </row>
        <row r="4512">
          <cell r="A4512">
            <v>22</v>
          </cell>
        </row>
        <row r="4513">
          <cell r="A4513">
            <v>22</v>
          </cell>
        </row>
        <row r="4514">
          <cell r="A4514">
            <v>22</v>
          </cell>
        </row>
        <row r="4515">
          <cell r="A4515">
            <v>22</v>
          </cell>
        </row>
        <row r="4516">
          <cell r="A4516">
            <v>22</v>
          </cell>
        </row>
        <row r="4517">
          <cell r="A4517">
            <v>22</v>
          </cell>
        </row>
        <row r="4518">
          <cell r="A4518">
            <v>22</v>
          </cell>
        </row>
        <row r="4519">
          <cell r="A4519">
            <v>22</v>
          </cell>
        </row>
        <row r="4520">
          <cell r="A4520">
            <v>22</v>
          </cell>
        </row>
        <row r="4521">
          <cell r="A4521">
            <v>22</v>
          </cell>
        </row>
        <row r="4522">
          <cell r="A4522">
            <v>22</v>
          </cell>
        </row>
        <row r="4523">
          <cell r="A4523">
            <v>22</v>
          </cell>
        </row>
        <row r="4524">
          <cell r="A4524">
            <v>22</v>
          </cell>
        </row>
        <row r="4525">
          <cell r="A4525">
            <v>22</v>
          </cell>
        </row>
        <row r="4526">
          <cell r="A4526">
            <v>22</v>
          </cell>
        </row>
        <row r="4527">
          <cell r="A4527">
            <v>22</v>
          </cell>
        </row>
        <row r="4528">
          <cell r="A4528">
            <v>22</v>
          </cell>
        </row>
        <row r="4529">
          <cell r="A4529">
            <v>22</v>
          </cell>
        </row>
        <row r="4530">
          <cell r="A4530">
            <v>22</v>
          </cell>
        </row>
        <row r="4531">
          <cell r="A4531">
            <v>22</v>
          </cell>
        </row>
        <row r="4532">
          <cell r="A4532">
            <v>22</v>
          </cell>
        </row>
        <row r="4533">
          <cell r="A4533">
            <v>22</v>
          </cell>
        </row>
        <row r="4534">
          <cell r="A4534">
            <v>22</v>
          </cell>
        </row>
        <row r="4535">
          <cell r="A4535">
            <v>22</v>
          </cell>
        </row>
        <row r="4536">
          <cell r="A4536">
            <v>22</v>
          </cell>
        </row>
        <row r="4537">
          <cell r="A4537">
            <v>22</v>
          </cell>
        </row>
        <row r="4538">
          <cell r="A4538">
            <v>22</v>
          </cell>
        </row>
        <row r="4539">
          <cell r="A4539">
            <v>22</v>
          </cell>
        </row>
        <row r="4540">
          <cell r="A4540">
            <v>22</v>
          </cell>
        </row>
        <row r="4541">
          <cell r="A4541">
            <v>22</v>
          </cell>
        </row>
        <row r="4542">
          <cell r="A4542">
            <v>22</v>
          </cell>
        </row>
        <row r="4543">
          <cell r="A4543">
            <v>22</v>
          </cell>
        </row>
        <row r="4544">
          <cell r="A4544">
            <v>22</v>
          </cell>
        </row>
        <row r="4545">
          <cell r="A4545">
            <v>22</v>
          </cell>
        </row>
        <row r="4546">
          <cell r="A4546">
            <v>22</v>
          </cell>
        </row>
        <row r="4547">
          <cell r="A4547">
            <v>22</v>
          </cell>
        </row>
        <row r="4548">
          <cell r="A4548">
            <v>22</v>
          </cell>
        </row>
        <row r="4549">
          <cell r="A4549">
            <v>22</v>
          </cell>
        </row>
        <row r="4550">
          <cell r="A4550">
            <v>22</v>
          </cell>
        </row>
        <row r="4551">
          <cell r="A4551">
            <v>22</v>
          </cell>
        </row>
        <row r="4552">
          <cell r="A4552">
            <v>22</v>
          </cell>
        </row>
        <row r="4553">
          <cell r="A4553">
            <v>22</v>
          </cell>
        </row>
        <row r="4554">
          <cell r="A4554">
            <v>23</v>
          </cell>
        </row>
        <row r="4555">
          <cell r="A4555">
            <v>23</v>
          </cell>
        </row>
        <row r="4556">
          <cell r="A4556">
            <v>23</v>
          </cell>
        </row>
        <row r="4557">
          <cell r="A4557">
            <v>23</v>
          </cell>
        </row>
        <row r="4558">
          <cell r="A4558">
            <v>23</v>
          </cell>
        </row>
        <row r="4559">
          <cell r="A4559">
            <v>23</v>
          </cell>
        </row>
        <row r="4560">
          <cell r="A4560">
            <v>23</v>
          </cell>
        </row>
        <row r="4561">
          <cell r="A4561">
            <v>23</v>
          </cell>
        </row>
        <row r="4562">
          <cell r="A4562">
            <v>23</v>
          </cell>
        </row>
        <row r="4563">
          <cell r="A4563">
            <v>23</v>
          </cell>
        </row>
        <row r="4564">
          <cell r="A4564">
            <v>23</v>
          </cell>
        </row>
        <row r="4565">
          <cell r="A4565">
            <v>23</v>
          </cell>
        </row>
        <row r="4566">
          <cell r="A4566">
            <v>23</v>
          </cell>
        </row>
        <row r="4567">
          <cell r="A4567">
            <v>23</v>
          </cell>
        </row>
        <row r="4568">
          <cell r="A4568">
            <v>23</v>
          </cell>
        </row>
        <row r="4569">
          <cell r="A4569">
            <v>23</v>
          </cell>
        </row>
        <row r="4570">
          <cell r="A4570">
            <v>23</v>
          </cell>
        </row>
        <row r="4571">
          <cell r="A4571">
            <v>23</v>
          </cell>
        </row>
        <row r="4572">
          <cell r="A4572">
            <v>23</v>
          </cell>
        </row>
        <row r="4573">
          <cell r="A4573">
            <v>23</v>
          </cell>
        </row>
        <row r="4574">
          <cell r="A4574">
            <v>23</v>
          </cell>
        </row>
        <row r="4575">
          <cell r="A4575">
            <v>23</v>
          </cell>
        </row>
        <row r="4576">
          <cell r="A4576">
            <v>23</v>
          </cell>
        </row>
        <row r="4577">
          <cell r="A4577">
            <v>23</v>
          </cell>
        </row>
        <row r="4578">
          <cell r="A4578">
            <v>23</v>
          </cell>
        </row>
        <row r="4579">
          <cell r="A4579">
            <v>23</v>
          </cell>
        </row>
        <row r="4580">
          <cell r="A4580">
            <v>23</v>
          </cell>
        </row>
        <row r="4581">
          <cell r="A4581">
            <v>23</v>
          </cell>
        </row>
        <row r="4582">
          <cell r="A4582">
            <v>23</v>
          </cell>
        </row>
        <row r="4583">
          <cell r="A4583">
            <v>23</v>
          </cell>
        </row>
        <row r="4584">
          <cell r="A4584">
            <v>23</v>
          </cell>
        </row>
        <row r="4585">
          <cell r="A4585">
            <v>23</v>
          </cell>
        </row>
        <row r="4586">
          <cell r="A4586">
            <v>23</v>
          </cell>
        </row>
        <row r="4587">
          <cell r="A4587">
            <v>23</v>
          </cell>
        </row>
        <row r="4588">
          <cell r="A4588">
            <v>23</v>
          </cell>
        </row>
        <row r="4589">
          <cell r="A4589">
            <v>23</v>
          </cell>
        </row>
        <row r="4590">
          <cell r="A4590">
            <v>23</v>
          </cell>
        </row>
        <row r="4591">
          <cell r="A4591">
            <v>23</v>
          </cell>
        </row>
        <row r="4592">
          <cell r="A4592">
            <v>23</v>
          </cell>
        </row>
        <row r="4593">
          <cell r="A4593">
            <v>23</v>
          </cell>
        </row>
        <row r="4594">
          <cell r="A4594">
            <v>23</v>
          </cell>
        </row>
        <row r="4595">
          <cell r="A4595">
            <v>23</v>
          </cell>
        </row>
        <row r="4596">
          <cell r="A4596">
            <v>23</v>
          </cell>
        </row>
        <row r="4597">
          <cell r="A4597">
            <v>23</v>
          </cell>
        </row>
        <row r="4598">
          <cell r="A4598">
            <v>23</v>
          </cell>
        </row>
        <row r="4599">
          <cell r="A4599">
            <v>23</v>
          </cell>
        </row>
        <row r="4600">
          <cell r="A4600">
            <v>23</v>
          </cell>
        </row>
        <row r="4601">
          <cell r="A4601">
            <v>23</v>
          </cell>
        </row>
        <row r="4602">
          <cell r="A4602">
            <v>23</v>
          </cell>
        </row>
        <row r="4603">
          <cell r="A4603">
            <v>23</v>
          </cell>
        </row>
        <row r="4604">
          <cell r="A4604">
            <v>23</v>
          </cell>
        </row>
        <row r="4605">
          <cell r="A4605">
            <v>23</v>
          </cell>
        </row>
        <row r="4606">
          <cell r="A4606">
            <v>23</v>
          </cell>
        </row>
        <row r="4607">
          <cell r="A4607">
            <v>23</v>
          </cell>
        </row>
        <row r="4608">
          <cell r="A4608">
            <v>23</v>
          </cell>
        </row>
        <row r="4609">
          <cell r="A4609">
            <v>23</v>
          </cell>
        </row>
        <row r="4610">
          <cell r="A4610">
            <v>23</v>
          </cell>
        </row>
        <row r="4611">
          <cell r="A4611">
            <v>23</v>
          </cell>
        </row>
        <row r="4612">
          <cell r="A4612">
            <v>23</v>
          </cell>
        </row>
        <row r="4613">
          <cell r="A4613">
            <v>23</v>
          </cell>
        </row>
        <row r="4614">
          <cell r="A4614">
            <v>23</v>
          </cell>
        </row>
        <row r="4615">
          <cell r="A4615">
            <v>23</v>
          </cell>
        </row>
        <row r="4616">
          <cell r="A4616">
            <v>23</v>
          </cell>
        </row>
        <row r="4617">
          <cell r="A4617">
            <v>23</v>
          </cell>
        </row>
        <row r="4618">
          <cell r="A4618">
            <v>23</v>
          </cell>
        </row>
        <row r="4619">
          <cell r="A4619">
            <v>23</v>
          </cell>
        </row>
        <row r="4620">
          <cell r="A4620">
            <v>23</v>
          </cell>
        </row>
        <row r="4621">
          <cell r="A4621">
            <v>23</v>
          </cell>
        </row>
        <row r="4622">
          <cell r="A4622">
            <v>23</v>
          </cell>
        </row>
        <row r="4623">
          <cell r="A4623">
            <v>23</v>
          </cell>
        </row>
        <row r="4624">
          <cell r="A4624">
            <v>23</v>
          </cell>
        </row>
        <row r="4625">
          <cell r="A4625">
            <v>23</v>
          </cell>
        </row>
        <row r="4626">
          <cell r="A4626">
            <v>23</v>
          </cell>
        </row>
        <row r="4627">
          <cell r="A4627">
            <v>23</v>
          </cell>
        </row>
        <row r="4628">
          <cell r="A4628">
            <v>23</v>
          </cell>
        </row>
        <row r="4629">
          <cell r="A4629">
            <v>23</v>
          </cell>
        </row>
        <row r="4630">
          <cell r="A4630">
            <v>23</v>
          </cell>
        </row>
        <row r="4631">
          <cell r="A4631">
            <v>23</v>
          </cell>
        </row>
        <row r="4632">
          <cell r="A4632">
            <v>23</v>
          </cell>
        </row>
        <row r="4633">
          <cell r="A4633">
            <v>23</v>
          </cell>
        </row>
        <row r="4634">
          <cell r="A4634">
            <v>23</v>
          </cell>
        </row>
        <row r="4635">
          <cell r="A4635">
            <v>23</v>
          </cell>
        </row>
        <row r="4636">
          <cell r="A4636">
            <v>23</v>
          </cell>
        </row>
        <row r="4637">
          <cell r="A4637">
            <v>23</v>
          </cell>
        </row>
        <row r="4638">
          <cell r="A4638">
            <v>23</v>
          </cell>
        </row>
        <row r="4639">
          <cell r="A4639">
            <v>23</v>
          </cell>
        </row>
        <row r="4640">
          <cell r="A4640">
            <v>23</v>
          </cell>
        </row>
        <row r="4641">
          <cell r="A4641">
            <v>23</v>
          </cell>
        </row>
        <row r="4642">
          <cell r="A4642">
            <v>23</v>
          </cell>
        </row>
        <row r="4643">
          <cell r="A4643">
            <v>23</v>
          </cell>
        </row>
        <row r="4644">
          <cell r="A4644">
            <v>23</v>
          </cell>
        </row>
        <row r="4645">
          <cell r="A4645">
            <v>23</v>
          </cell>
        </row>
        <row r="4646">
          <cell r="A4646">
            <v>23</v>
          </cell>
        </row>
        <row r="4647">
          <cell r="A4647">
            <v>23</v>
          </cell>
        </row>
        <row r="4648">
          <cell r="A4648">
            <v>23</v>
          </cell>
        </row>
        <row r="4649">
          <cell r="A4649">
            <v>23</v>
          </cell>
        </row>
        <row r="4650">
          <cell r="A4650">
            <v>23</v>
          </cell>
        </row>
        <row r="4651">
          <cell r="A4651">
            <v>23</v>
          </cell>
        </row>
        <row r="4652">
          <cell r="A4652">
            <v>23</v>
          </cell>
        </row>
        <row r="4653">
          <cell r="A4653">
            <v>23</v>
          </cell>
        </row>
        <row r="4654">
          <cell r="A4654">
            <v>23</v>
          </cell>
        </row>
        <row r="4655">
          <cell r="A4655">
            <v>23</v>
          </cell>
        </row>
        <row r="4656">
          <cell r="A4656">
            <v>23</v>
          </cell>
        </row>
        <row r="4657">
          <cell r="A4657">
            <v>23</v>
          </cell>
        </row>
        <row r="4658">
          <cell r="A4658">
            <v>23</v>
          </cell>
        </row>
        <row r="4659">
          <cell r="A4659">
            <v>23</v>
          </cell>
        </row>
        <row r="4660">
          <cell r="A4660">
            <v>23</v>
          </cell>
        </row>
        <row r="4661">
          <cell r="A4661">
            <v>23</v>
          </cell>
        </row>
        <row r="4662">
          <cell r="A4662">
            <v>23</v>
          </cell>
        </row>
        <row r="4663">
          <cell r="A4663">
            <v>23</v>
          </cell>
        </row>
        <row r="4664">
          <cell r="A4664">
            <v>23</v>
          </cell>
        </row>
        <row r="4665">
          <cell r="A4665">
            <v>23</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Sheet"/>
      <sheetName val="Opportunity List"/>
      <sheetName val="CC Input sheet"/>
      <sheetName val="Tables for report"/>
      <sheetName val="Percentage saving"/>
      <sheetName val="Applicable Unit"/>
      <sheetName val="Sub-Sector Energy Baseline"/>
      <sheetName val="End use breakdown"/>
      <sheetName val="Nominal unit consumption"/>
      <sheetName val="Maturity"/>
      <sheetName val="ESC Creation"/>
      <sheetName val="Mutually exclusive activities"/>
      <sheetName val="Assumptions"/>
      <sheetName val="List"/>
      <sheetName val="Transport Opportunity List"/>
      <sheetName val="Deleted activities"/>
      <sheetName val="Pivot Table - Updated list"/>
      <sheetName val="Saved pivot 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1">
          <cell r="G11">
            <v>0.27777777799999998</v>
          </cell>
        </row>
        <row r="12">
          <cell r="G12">
            <v>277777.77777778002</v>
          </cell>
        </row>
      </sheetData>
      <sheetData sheetId="14"/>
      <sheetData sheetId="15"/>
      <sheetData sheetId="16"/>
      <sheetData sheetId="17"/>
      <sheetData sheetId="18"/>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Sheet"/>
      <sheetName val="Opportunity List"/>
      <sheetName val="CC Input sheet"/>
      <sheetName val="Tables for report"/>
      <sheetName val="Percentage saving"/>
      <sheetName val="Applicable Unit"/>
      <sheetName val="Sub-Sector Energy Baseline"/>
      <sheetName val="End use breakdown"/>
      <sheetName val="Nominal unit consumption"/>
      <sheetName val="Maturity"/>
      <sheetName val="ESC Creation"/>
      <sheetName val="Mutually exclusive activities"/>
      <sheetName val="Assumptions"/>
      <sheetName val="List"/>
      <sheetName val="Transport Opportunity List"/>
      <sheetName val="Deleted activities"/>
      <sheetName val="Pivot Table - Updated list"/>
      <sheetName val="Saved pivot 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1">
          <cell r="G11">
            <v>0.27777777799999998</v>
          </cell>
        </row>
        <row r="12">
          <cell r="G12">
            <v>277777.77777778002</v>
          </cell>
        </row>
      </sheetData>
      <sheetData sheetId="14"/>
      <sheetData sheetId="15"/>
      <sheetData sheetId="16"/>
      <sheetData sheetId="17"/>
      <sheetData sheetId="18"/>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6 ESOO New Generators"/>
      <sheetName val="Generator Mapping"/>
      <sheetName val="Region Mapping"/>
      <sheetName val="Plexos - New Tech VOM"/>
      <sheetName val="New technologies"/>
      <sheetName val="Neutral N"/>
      <sheetName val="Strong N"/>
      <sheetName val="Weak N"/>
      <sheetName val="New Capital Costs - Plexos"/>
      <sheetName val="New capital costs"/>
      <sheetName val="Capital cost inputs"/>
      <sheetName val="Factorisation"/>
      <sheetName val="Connection Costs"/>
      <sheetName val="Cap cost cases"/>
      <sheetName val="Connection Costs Mapped"/>
      <sheetName val="CO2 T&amp;S"/>
      <sheetName val="New Therm Eff"/>
      <sheetName val="macro assumptions"/>
      <sheetName val="New tech inputs"/>
      <sheetName val="CO2 T&amp;S inputs"/>
      <sheetName val="BNEF 2017 storage"/>
      <sheetName val="Batt storage traj"/>
      <sheetName val="New thermal efficiency"/>
    </sheetNames>
    <sheetDataSet>
      <sheetData sheetId="0"/>
      <sheetData sheetId="1"/>
      <sheetData sheetId="2"/>
      <sheetData sheetId="3"/>
      <sheetData sheetId="4"/>
      <sheetData sheetId="5"/>
      <sheetData sheetId="6"/>
      <sheetData sheetId="7"/>
      <sheetData sheetId="8"/>
      <sheetData sheetId="9">
        <row r="4">
          <cell r="C4" t="str">
            <v>Low</v>
          </cell>
          <cell r="D4" t="str">
            <v>Neutral</v>
          </cell>
        </row>
        <row r="5">
          <cell r="C5" t="str">
            <v>Medium</v>
          </cell>
          <cell r="D5" t="str">
            <v>Strong</v>
          </cell>
        </row>
        <row r="6">
          <cell r="C6" t="str">
            <v>High</v>
          </cell>
          <cell r="D6" t="str">
            <v>Weak</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Config"/>
      <sheetName val="Generators Build Cost DLT"/>
      <sheetName val="Batteries Build Cost DLT"/>
      <sheetName val="Generators Build Cost Input"/>
      <sheetName val="Batteries Build Cost Input"/>
      <sheetName val="Generator Mapping"/>
      <sheetName val="Technology Mapping"/>
      <sheetName val="Technology cost breakdown data"/>
      <sheetName val="Capex projections"/>
      <sheetName val="Regional Cost Factors"/>
      <sheetName val="Connection Cost Input"/>
      <sheetName val="REZ Zone mapping"/>
      <sheetName val="Entura PH costs"/>
    </sheetNames>
    <sheetDataSet>
      <sheetData sheetId="0"/>
      <sheetData sheetId="1">
        <row r="3">
          <cell r="O3" t="str">
            <v>4 Degrees</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lowspeed"/>
      <sheetName val="pp lowspeed"/>
      <sheetName val="formatted text"/>
      <sheetName val="Report"/>
      <sheetName val="NICE ii report template"/>
      <sheetName val="tunnel temp modal data"/>
      <sheetName val="incoming modal data"/>
      <sheetName val="Tailpipe modal chart"/>
      <sheetName val="Tailpipe accum modal Chart"/>
      <sheetName val="Tunnel Temp Cha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TOC"/>
      <sheetName val="DBConfig"/>
      <sheetName val="Scenarios"/>
      <sheetName val="scen_scenarios"/>
      <sheetName val="Customer Attributes"/>
      <sheetName val="scen_attribute_weights"/>
      <sheetName val="Policy"/>
      <sheetName val="scen_policy"/>
      <sheetName val="scen_policymap"/>
      <sheetName val="scen_stc"/>
      <sheetName val="Bill Saving Churn"/>
      <sheetName val="not_used_scen_bill_saving_churn"/>
      <sheetName val="Tariff Uptake"/>
      <sheetName val="scen_tariffs_default"/>
      <sheetName val="Tech Cost Curves"/>
      <sheetName val="scen_cost_curves"/>
      <sheetName val="scen_fuel_cost"/>
      <sheetName val="scen_fuel_map"/>
      <sheetName val="Solar PV"/>
      <sheetName val="scen_solarpv"/>
      <sheetName val="Storage"/>
      <sheetName val="scen_batteries"/>
      <sheetName val="Inverters"/>
      <sheetName val="scen_inverters"/>
      <sheetName val="Diesel"/>
      <sheetName val="scen_dieselgen"/>
      <sheetName val="HEMS"/>
      <sheetName val="scen_hems"/>
      <sheetName val="Uptake Curves"/>
      <sheetName val="scen_roi_curves"/>
      <sheetName val="EV_Uptake_Function"/>
      <sheetName val="not_usedscen_ev_uptake_function"/>
      <sheetName val="Vehicle_Market"/>
      <sheetName val="not_used_scen_vehicle_market"/>
      <sheetName val="Vehicle_Costing"/>
      <sheetName val="not_usedscen_vehicle_market (2)"/>
      <sheetName val="FiT and Growth Rates"/>
      <sheetName val="draftscen_connections_growth"/>
      <sheetName val="Sample Load Profiles"/>
      <sheetName val="in_sample_intervals"/>
      <sheetName val="Sample PV Profiles"/>
      <sheetName val="in_solarprofile"/>
      <sheetName val="in_tariffs"/>
      <sheetName val="in_components"/>
      <sheetName val="in_assets"/>
      <sheetName val="age distribution"/>
      <sheetName val="staging_assets"/>
      <sheetName val="TariffMapping"/>
      <sheetName val="Bulk DER Config"/>
      <sheetName val="Solar Profile"/>
      <sheetName val="IBT + SToU"/>
      <sheetName val="Network Load"/>
      <sheetName val="NMI Segment Mapp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ow r="3">
          <cell r="J3" t="str">
            <v>NSW</v>
          </cell>
          <cell r="K3" t="str">
            <v>Vic</v>
          </cell>
          <cell r="L3" t="str">
            <v>Qld</v>
          </cell>
          <cell r="M3" t="str">
            <v>SA</v>
          </cell>
          <cell r="N3" t="str">
            <v>WA</v>
          </cell>
          <cell r="O3" t="str">
            <v>Tas</v>
          </cell>
        </row>
        <row r="4">
          <cell r="B4">
            <v>50</v>
          </cell>
          <cell r="J4">
            <v>6.6447655542980514E-3</v>
          </cell>
        </row>
        <row r="5">
          <cell r="B5">
            <v>49</v>
          </cell>
        </row>
        <row r="6">
          <cell r="B6">
            <v>48</v>
          </cell>
        </row>
        <row r="7">
          <cell r="B7">
            <v>47</v>
          </cell>
        </row>
        <row r="8">
          <cell r="B8">
            <v>46</v>
          </cell>
        </row>
        <row r="9">
          <cell r="B9">
            <v>45</v>
          </cell>
        </row>
        <row r="10">
          <cell r="B10">
            <v>44</v>
          </cell>
        </row>
        <row r="11">
          <cell r="B11">
            <v>43</v>
          </cell>
        </row>
        <row r="12">
          <cell r="B12">
            <v>42</v>
          </cell>
        </row>
        <row r="13">
          <cell r="B13">
            <v>41</v>
          </cell>
        </row>
        <row r="14">
          <cell r="B14">
            <v>40</v>
          </cell>
        </row>
        <row r="15">
          <cell r="B15">
            <v>39</v>
          </cell>
        </row>
        <row r="16">
          <cell r="B16">
            <v>38</v>
          </cell>
        </row>
        <row r="17">
          <cell r="B17">
            <v>37</v>
          </cell>
        </row>
        <row r="18">
          <cell r="B18">
            <v>36</v>
          </cell>
        </row>
        <row r="19">
          <cell r="B19">
            <v>35</v>
          </cell>
        </row>
        <row r="20">
          <cell r="B20">
            <v>34</v>
          </cell>
        </row>
        <row r="21">
          <cell r="B21">
            <v>33</v>
          </cell>
        </row>
        <row r="22">
          <cell r="B22">
            <v>32</v>
          </cell>
        </row>
        <row r="23">
          <cell r="B23">
            <v>31</v>
          </cell>
        </row>
        <row r="24">
          <cell r="B24">
            <v>30</v>
          </cell>
        </row>
        <row r="25">
          <cell r="B25">
            <v>29</v>
          </cell>
        </row>
        <row r="26">
          <cell r="B26">
            <v>28</v>
          </cell>
        </row>
        <row r="27">
          <cell r="B27">
            <v>27</v>
          </cell>
        </row>
        <row r="28">
          <cell r="B28">
            <v>26</v>
          </cell>
        </row>
        <row r="29">
          <cell r="B29">
            <v>25</v>
          </cell>
        </row>
        <row r="30">
          <cell r="B30">
            <v>24</v>
          </cell>
        </row>
        <row r="31">
          <cell r="B31">
            <v>23</v>
          </cell>
        </row>
        <row r="32">
          <cell r="B32">
            <v>22</v>
          </cell>
        </row>
        <row r="33">
          <cell r="B33">
            <v>21</v>
          </cell>
        </row>
        <row r="34">
          <cell r="B34">
            <v>20</v>
          </cell>
        </row>
        <row r="35">
          <cell r="B35">
            <v>19</v>
          </cell>
        </row>
        <row r="36">
          <cell r="B36">
            <v>18</v>
          </cell>
        </row>
        <row r="37">
          <cell r="B37">
            <v>17</v>
          </cell>
        </row>
        <row r="38">
          <cell r="B38">
            <v>16</v>
          </cell>
        </row>
        <row r="39">
          <cell r="B39">
            <v>15</v>
          </cell>
        </row>
        <row r="40">
          <cell r="B40">
            <v>14</v>
          </cell>
        </row>
        <row r="41">
          <cell r="B41">
            <v>13</v>
          </cell>
        </row>
        <row r="42">
          <cell r="B42">
            <v>12</v>
          </cell>
        </row>
        <row r="43">
          <cell r="B43">
            <v>11</v>
          </cell>
        </row>
        <row r="44">
          <cell r="B44">
            <v>10</v>
          </cell>
        </row>
        <row r="45">
          <cell r="B45">
            <v>9</v>
          </cell>
        </row>
        <row r="46">
          <cell r="B46">
            <v>8</v>
          </cell>
        </row>
        <row r="47">
          <cell r="B47">
            <v>7</v>
          </cell>
        </row>
        <row r="48">
          <cell r="B48">
            <v>6</v>
          </cell>
        </row>
        <row r="49">
          <cell r="B49">
            <v>5</v>
          </cell>
        </row>
        <row r="50">
          <cell r="B50">
            <v>4</v>
          </cell>
        </row>
        <row r="51">
          <cell r="B51">
            <v>3</v>
          </cell>
        </row>
        <row r="52">
          <cell r="B52">
            <v>2</v>
          </cell>
        </row>
        <row r="53">
          <cell r="B53">
            <v>1</v>
          </cell>
        </row>
      </sheetData>
      <sheetData sheetId="47"/>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TOC"/>
      <sheetName val="DBConfig"/>
      <sheetName val="Scenarios"/>
      <sheetName val="scen_scenarios"/>
      <sheetName val="Customer Attributes"/>
      <sheetName val="scen_attribute_weights"/>
      <sheetName val="Policy"/>
      <sheetName val="scen_policy"/>
      <sheetName val="scen_policymap"/>
      <sheetName val="scen_stc"/>
      <sheetName val="Bill Saving Churn"/>
      <sheetName val="not_used_scen_bill_saving_churn"/>
      <sheetName val="Tariff Uptake"/>
      <sheetName val="scen_tariffs_default"/>
      <sheetName val="Tech Cost Curves"/>
      <sheetName val="scen_cost_curves"/>
      <sheetName val="scen_fuel_cost"/>
      <sheetName val="scen_fuel_map"/>
      <sheetName val="Solar PV"/>
      <sheetName val="scen_solarpv"/>
      <sheetName val="Storage"/>
      <sheetName val="scen_batteries"/>
      <sheetName val="Inverters"/>
      <sheetName val="scen_inverters"/>
      <sheetName val="Diesel"/>
      <sheetName val="scen_dieselgen"/>
      <sheetName val="HEMS"/>
      <sheetName val="scen_hems"/>
      <sheetName val="Uptake Curves"/>
      <sheetName val="scen_roi_curves"/>
      <sheetName val="EV_Uptake_Function"/>
      <sheetName val="not_usedscen_ev_uptake_function"/>
      <sheetName val="Vehicle_Market"/>
      <sheetName val="not_used_scen_vehicle_market"/>
      <sheetName val="Vehicle_Costing"/>
      <sheetName val="not_usedscen_vehicle_market (2)"/>
      <sheetName val="FiT and Growth Rates"/>
      <sheetName val="draftscen_connections_growth"/>
      <sheetName val="Sample Load Profiles"/>
      <sheetName val="in_sample_intervals"/>
      <sheetName val="Sample PV Profiles"/>
      <sheetName val="in_solarprofile"/>
      <sheetName val="in_tariffs"/>
      <sheetName val="in_components"/>
      <sheetName val="in_assets"/>
      <sheetName val="age distribution"/>
      <sheetName val="staging_assets"/>
      <sheetName val="TariffMapping"/>
      <sheetName val="Bulk DER Config"/>
      <sheetName val="Solar Profile"/>
      <sheetName val="IBT + SToU"/>
      <sheetName val="Network Load"/>
      <sheetName val="NMI Segment Mapp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ow r="3">
          <cell r="J3" t="str">
            <v>NSW</v>
          </cell>
          <cell r="K3" t="str">
            <v>Vic</v>
          </cell>
          <cell r="L3" t="str">
            <v>Qld</v>
          </cell>
          <cell r="M3" t="str">
            <v>SA</v>
          </cell>
          <cell r="N3" t="str">
            <v>WA</v>
          </cell>
          <cell r="O3" t="str">
            <v>Tas</v>
          </cell>
        </row>
        <row r="4">
          <cell r="B4">
            <v>50</v>
          </cell>
          <cell r="J4">
            <v>6.6447655542980514E-3</v>
          </cell>
        </row>
        <row r="5">
          <cell r="B5">
            <v>49</v>
          </cell>
        </row>
        <row r="6">
          <cell r="B6">
            <v>48</v>
          </cell>
        </row>
        <row r="7">
          <cell r="B7">
            <v>47</v>
          </cell>
        </row>
        <row r="8">
          <cell r="B8">
            <v>46</v>
          </cell>
        </row>
        <row r="9">
          <cell r="B9">
            <v>45</v>
          </cell>
        </row>
        <row r="10">
          <cell r="B10">
            <v>44</v>
          </cell>
        </row>
        <row r="11">
          <cell r="B11">
            <v>43</v>
          </cell>
        </row>
        <row r="12">
          <cell r="B12">
            <v>42</v>
          </cell>
        </row>
        <row r="13">
          <cell r="B13">
            <v>41</v>
          </cell>
        </row>
        <row r="14">
          <cell r="B14">
            <v>40</v>
          </cell>
        </row>
        <row r="15">
          <cell r="B15">
            <v>39</v>
          </cell>
        </row>
        <row r="16">
          <cell r="B16">
            <v>38</v>
          </cell>
        </row>
        <row r="17">
          <cell r="B17">
            <v>37</v>
          </cell>
        </row>
        <row r="18">
          <cell r="B18">
            <v>36</v>
          </cell>
        </row>
        <row r="19">
          <cell r="B19">
            <v>35</v>
          </cell>
        </row>
        <row r="20">
          <cell r="B20">
            <v>34</v>
          </cell>
        </row>
        <row r="21">
          <cell r="B21">
            <v>33</v>
          </cell>
        </row>
        <row r="22">
          <cell r="B22">
            <v>32</v>
          </cell>
        </row>
        <row r="23">
          <cell r="B23">
            <v>31</v>
          </cell>
        </row>
        <row r="24">
          <cell r="B24">
            <v>30</v>
          </cell>
        </row>
        <row r="25">
          <cell r="B25">
            <v>29</v>
          </cell>
        </row>
        <row r="26">
          <cell r="B26">
            <v>28</v>
          </cell>
        </row>
        <row r="27">
          <cell r="B27">
            <v>27</v>
          </cell>
        </row>
        <row r="28">
          <cell r="B28">
            <v>26</v>
          </cell>
        </row>
        <row r="29">
          <cell r="B29">
            <v>25</v>
          </cell>
        </row>
        <row r="30">
          <cell r="B30">
            <v>24</v>
          </cell>
        </row>
        <row r="31">
          <cell r="B31">
            <v>23</v>
          </cell>
        </row>
        <row r="32">
          <cell r="B32">
            <v>22</v>
          </cell>
        </row>
        <row r="33">
          <cell r="B33">
            <v>21</v>
          </cell>
        </row>
        <row r="34">
          <cell r="B34">
            <v>20</v>
          </cell>
        </row>
        <row r="35">
          <cell r="B35">
            <v>19</v>
          </cell>
        </row>
        <row r="36">
          <cell r="B36">
            <v>18</v>
          </cell>
        </row>
        <row r="37">
          <cell r="B37">
            <v>17</v>
          </cell>
        </row>
        <row r="38">
          <cell r="B38">
            <v>16</v>
          </cell>
        </row>
        <row r="39">
          <cell r="B39">
            <v>15</v>
          </cell>
        </row>
        <row r="40">
          <cell r="B40">
            <v>14</v>
          </cell>
        </row>
        <row r="41">
          <cell r="B41">
            <v>13</v>
          </cell>
        </row>
        <row r="42">
          <cell r="B42">
            <v>12</v>
          </cell>
        </row>
        <row r="43">
          <cell r="B43">
            <v>11</v>
          </cell>
        </row>
        <row r="44">
          <cell r="B44">
            <v>10</v>
          </cell>
        </row>
        <row r="45">
          <cell r="B45">
            <v>9</v>
          </cell>
        </row>
        <row r="46">
          <cell r="B46">
            <v>8</v>
          </cell>
        </row>
        <row r="47">
          <cell r="B47">
            <v>7</v>
          </cell>
        </row>
        <row r="48">
          <cell r="B48">
            <v>6</v>
          </cell>
        </row>
        <row r="49">
          <cell r="B49">
            <v>5</v>
          </cell>
        </row>
        <row r="50">
          <cell r="B50">
            <v>4</v>
          </cell>
        </row>
        <row r="51">
          <cell r="B51">
            <v>3</v>
          </cell>
        </row>
        <row r="52">
          <cell r="B52">
            <v>2</v>
          </cell>
        </row>
        <row r="53">
          <cell r="B53">
            <v>1</v>
          </cell>
        </row>
      </sheetData>
      <sheetData sheetId="47"/>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 EE CE Opportunities+co (2)"/>
      <sheetName val="Assumptions"/>
      <sheetName val="Calc"/>
      <sheetName val="B.1"/>
      <sheetName val="Elec EE CE Opportunities+costs"/>
      <sheetName val="HASBUP $MWh"/>
      <sheetName val="Sheet8 (4)"/>
      <sheetName val="Sheet17 (2)"/>
      <sheetName val="Sheet17"/>
      <sheetName val="EE Opportunity &amp; Cost"/>
      <sheetName val="Pivot"/>
      <sheetName val="Sheet8 (3)"/>
      <sheetName val="Sheet8 (2)"/>
      <sheetName val="Sheet11"/>
      <sheetName val="Sheet9 (2)"/>
      <sheetName val="Sheet9"/>
      <sheetName val="Sheet2"/>
      <sheetName val="Sheet8"/>
      <sheetName val="Final - DPIE Opportunity Li (2)"/>
      <sheetName val="Sheet6"/>
      <sheetName val="Values"/>
      <sheetName val="Sheet1"/>
      <sheetName val="Final - DPIE Opportunity List V"/>
      <sheetName val="Action Costings"/>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110">
          <cell r="E110">
            <v>1.0427237785522698</v>
          </cell>
        </row>
      </sheetData>
      <sheetData sheetId="21" refreshError="1"/>
      <sheetData sheetId="22" refreshError="1"/>
      <sheetData sheetId="23" refreshError="1"/>
      <sheetData sheetId="24"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3EmissionEstimation"/>
      <sheetName val="Lookuptables"/>
      <sheetName val="dbo_tblFacility"/>
      <sheetName val="tblFacility_Non-Road"/>
      <sheetName val="2013IndustrialOff-RoadActivity"/>
      <sheetName val="2008IndustrialOff-RoadActivity"/>
      <sheetName val="2012CoalMineSurveyActivity"/>
      <sheetName val="USEPATier1to4"/>
      <sheetName val="2012CoalMineSurveyDiesel"/>
      <sheetName val="EPACoalMineList"/>
      <sheetName val="2012CoalMineSurveySummary"/>
      <sheetName val="2012to2030ForecastSummary"/>
      <sheetName val="2012to2030T&amp;IR&amp;EForecast"/>
      <sheetName val="2003-04to2015-16CSSummary"/>
      <sheetName val="2003-04to2030-31Forecast"/>
      <sheetName val="NSW_fuel growth"/>
      <sheetName val="Fuel growth factors"/>
      <sheetName val="2013CoalMineDieselCompareData"/>
      <sheetName val="2013CoalMineDieselCompareChart"/>
      <sheetName val="2013FuelbyActivity"/>
      <sheetName val="2012Emissionsby Activity"/>
      <sheetName val="Emission_Totals"/>
      <sheetName val="Fuel_Consumption_Totals"/>
      <sheetName val="IORPetr"/>
      <sheetName val="CARB ORGPROF 816"/>
      <sheetName val="PETR NEI 2002 VOCPROF"/>
      <sheetName val="PETR NEI 2002 PAHPROF"/>
      <sheetName val="CARB PMPROF 400"/>
      <sheetName val="IORDies"/>
      <sheetName val="CARB ORGPROF 818"/>
      <sheetName val="DIES NEI 2002 VOCPROF"/>
      <sheetName val="DIES NEI 2002 PAHPROF"/>
      <sheetName val="CARB PMPROF 425"/>
      <sheetName val="IORGas"/>
      <sheetName val="CARB ORGPROF 719"/>
      <sheetName val="CARB PMPROF 123"/>
      <sheetName val="CARB PMSIZE 116, 120 &amp; 400"/>
      <sheetName val="TFDaily"/>
      <sheetName val="TFWeekly"/>
      <sheetName val="TFMonthly"/>
      <sheetName val="Activity3"/>
      <sheetName val="ActivityANZSICCodes3"/>
      <sheetName val="Facility3"/>
      <sheetName val="SourceType3"/>
      <sheetName val="SourceCode3"/>
      <sheetName val="Substance"/>
      <sheetName val="emission factors"/>
      <sheetName val="speciation profile"/>
      <sheetName val="activity rate"/>
      <sheetName val="spatial surrogate"/>
      <sheetName val="daily temporal"/>
      <sheetName val="weekly temporal"/>
      <sheetName val="monthly temporal"/>
      <sheetName val="projection factor"/>
      <sheetName val="facility activity"/>
      <sheetName val="Documentation"/>
    </sheetNames>
    <sheetDataSet>
      <sheetData sheetId="0"/>
      <sheetData sheetId="1">
        <row r="20">
          <cell r="BO20">
            <v>1E-3</v>
          </cell>
        </row>
        <row r="47">
          <cell r="BN47" t="str">
            <v>Survey</v>
          </cell>
        </row>
        <row r="48">
          <cell r="BN48" t="str">
            <v>YOM</v>
          </cell>
        </row>
        <row r="49">
          <cell r="BN49" t="str">
            <v>Final</v>
          </cell>
        </row>
        <row r="50">
          <cell r="BN50" t="str">
            <v>Baseline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Charts"/>
      <sheetName val="Sensitivity test"/>
      <sheetName val="Program input"/>
      <sheetName val="CBA Output"/>
      <sheetName val="CBA Summary"/>
      <sheetName val="Calculations"/>
      <sheetName val="Values"/>
      <sheetName val="Lists"/>
      <sheetName val="Technology list"/>
      <sheetName val="Values -rebas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77">
          <cell r="F77">
            <v>7.0000000000000007E-2</v>
          </cell>
        </row>
        <row r="78">
          <cell r="F78">
            <v>0.03</v>
          </cell>
        </row>
        <row r="79">
          <cell r="F79">
            <v>0.1</v>
          </cell>
        </row>
      </sheetData>
      <sheetData sheetId="8" refreshError="1"/>
      <sheetData sheetId="9" refreshError="1"/>
      <sheetData sheetId="1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s"/>
      <sheetName val="QA Plan"/>
      <sheetName val="QA Check"/>
      <sheetName val="Main"/>
      <sheetName val="Scenarios"/>
      <sheetName val="Select"/>
      <sheetName val="Optimise"/>
      <sheetName val="Bench Marking"/>
      <sheetName val="Bill Summary"/>
      <sheetName val="MD Bill"/>
      <sheetName val="Current Bill"/>
      <sheetName val="MD Tariffs"/>
      <sheetName val="Peak MD"/>
      <sheetName val="Shoulder MD"/>
      <sheetName val="OP MD"/>
      <sheetName val="NPV"/>
      <sheetName val="DER Operation"/>
      <sheetName val="Peak Time"/>
      <sheetName val="Assumptions"/>
      <sheetName val="Consumption Growth Rates"/>
      <sheetName val="Smart Grid"/>
      <sheetName val="Growth Rates"/>
      <sheetName val="Input"/>
      <sheetName val="Price Elasticity"/>
      <sheetName val="Market"/>
      <sheetName val="Constraints"/>
      <sheetName val="DER Prices"/>
      <sheetName val="Storage Model"/>
      <sheetName val="DayDate"/>
      <sheetName val="Tariff Uptake"/>
      <sheetName val="Network Pricing"/>
      <sheetName val="Retail Pricing"/>
      <sheetName val="IBT Tariff"/>
      <sheetName val="SToU Tariff"/>
      <sheetName val="Ergon Tariffs"/>
      <sheetName val="Retail Tariff"/>
      <sheetName val="Scratch"/>
      <sheetName val="RetrieveLoadFromMySQL"/>
      <sheetName val="Pivot"/>
      <sheetName val="SendLoadToMySQL"/>
      <sheetName val="Reporting"/>
      <sheetName val="Summary Reporting"/>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14">
          <cell r="D14">
            <v>7.7499999999999999E-2</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s"/>
      <sheetName val="QA Plan"/>
      <sheetName val="QA Check"/>
      <sheetName val="Main"/>
      <sheetName val="Scenarios"/>
      <sheetName val="Select"/>
      <sheetName val="Optimise"/>
      <sheetName val="Bench Marking"/>
      <sheetName val="Bill Summary"/>
      <sheetName val="MD Bill"/>
      <sheetName val="Current Bill"/>
      <sheetName val="MD Tariffs"/>
      <sheetName val="Peak MD"/>
      <sheetName val="Shoulder MD"/>
      <sheetName val="OP MD"/>
      <sheetName val="NPV"/>
      <sheetName val="DER Operation"/>
      <sheetName val="Peak Time"/>
      <sheetName val="Assumptions"/>
      <sheetName val="Consumption Growth Rates"/>
      <sheetName val="Smart Grid"/>
      <sheetName val="Growth Rates"/>
      <sheetName val="Input"/>
      <sheetName val="Price Elasticity"/>
      <sheetName val="Market"/>
      <sheetName val="Constraints"/>
      <sheetName val="DER Prices"/>
      <sheetName val="Storage Model"/>
      <sheetName val="DayDate"/>
      <sheetName val="Tariff Uptake"/>
      <sheetName val="Network Pricing"/>
      <sheetName val="Retail Pricing"/>
      <sheetName val="IBT Tariff"/>
      <sheetName val="SToU Tariff"/>
      <sheetName val="Ergon Tariffs"/>
      <sheetName val="Retail Tariff"/>
      <sheetName val="Scratch"/>
      <sheetName val="RetrieveLoadFromMySQL"/>
      <sheetName val="Pivot"/>
      <sheetName val="SendLoadToMySQL"/>
      <sheetName val="Reporting"/>
      <sheetName val="Summary Reporting"/>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14">
          <cell r="D14">
            <v>7.7499999999999999E-2</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ing DDOC Accumulated"/>
      <sheetName val="ABS population stats"/>
      <sheetName val="Solid Waste Activity Data"/>
      <sheetName val="Solid Waste Factors"/>
      <sheetName val="Solid Waste Climate Zones"/>
      <sheetName val="Factors"/>
      <sheetName val="Summary"/>
      <sheetName val="Residual disposal"/>
      <sheetName val="NIR"/>
      <sheetName val="Coverage"/>
      <sheetName val="Balance"/>
      <sheetName val="Half life HWP in SWDS"/>
      <sheetName val="Tables"/>
      <sheetName val="HWP res mix adjustment"/>
      <sheetName val="CRF&gt;&gt;&gt;"/>
      <sheetName val="5.A.1.a"/>
      <sheetName val="ABS Regional population&gt;&gt;"/>
      <sheetName val="Sheet1"/>
    </sheetNames>
    <sheetDataSet>
      <sheetData sheetId="0" refreshError="1"/>
      <sheetData sheetId="1" refreshError="1"/>
      <sheetData sheetId="2">
        <row r="10">
          <cell r="A10">
            <v>1979</v>
          </cell>
          <cell r="B10" t="str">
            <v>NSW</v>
          </cell>
          <cell r="K10">
            <v>102392</v>
          </cell>
          <cell r="L10">
            <v>33915.32628986804</v>
          </cell>
          <cell r="M10">
            <v>41962.008878895991</v>
          </cell>
          <cell r="N10">
            <v>26514.664831235968</v>
          </cell>
          <cell r="CE10" t="str">
            <v>y</v>
          </cell>
          <cell r="KF10">
            <v>3800.6273979951338</v>
          </cell>
          <cell r="KG10">
            <v>2849.777422649001</v>
          </cell>
          <cell r="KH10">
            <v>0</v>
          </cell>
        </row>
        <row r="11">
          <cell r="B11" t="str">
            <v>NSW</v>
          </cell>
          <cell r="K11">
            <v>102392</v>
          </cell>
          <cell r="L11">
            <v>33915.32628986804</v>
          </cell>
          <cell r="M11">
            <v>41962.008878895991</v>
          </cell>
          <cell r="N11">
            <v>26514.664831235968</v>
          </cell>
          <cell r="CE11" t="str">
            <v>y</v>
          </cell>
          <cell r="KF11">
            <v>4058.3378639664356</v>
          </cell>
          <cell r="KG11">
            <v>2854.1058174591167</v>
          </cell>
          <cell r="KH11">
            <v>0</v>
          </cell>
        </row>
        <row r="12">
          <cell r="B12" t="str">
            <v>NSW</v>
          </cell>
          <cell r="K12">
            <v>102392</v>
          </cell>
          <cell r="L12">
            <v>33915.32628986804</v>
          </cell>
          <cell r="M12">
            <v>41962.008878895991</v>
          </cell>
          <cell r="N12">
            <v>26514.664831235968</v>
          </cell>
          <cell r="CE12" t="str">
            <v>y</v>
          </cell>
          <cell r="KF12">
            <v>3942.7139941260502</v>
          </cell>
          <cell r="KG12">
            <v>2852.1804631276332</v>
          </cell>
          <cell r="KH12">
            <v>0</v>
          </cell>
        </row>
        <row r="13">
          <cell r="B13" t="str">
            <v>NSW</v>
          </cell>
          <cell r="K13">
            <v>102392</v>
          </cell>
          <cell r="L13">
            <v>33915.32628986804</v>
          </cell>
          <cell r="M13">
            <v>41962.008878895991</v>
          </cell>
          <cell r="N13">
            <v>26514.664831235968</v>
          </cell>
          <cell r="CE13" t="str">
            <v>y</v>
          </cell>
          <cell r="KF13">
            <v>4182.1219794842009</v>
          </cell>
          <cell r="KG13">
            <v>2866.0765441145791</v>
          </cell>
          <cell r="KH13">
            <v>0</v>
          </cell>
        </row>
        <row r="14">
          <cell r="B14" t="str">
            <v>NSW</v>
          </cell>
          <cell r="K14">
            <v>102392</v>
          </cell>
          <cell r="L14">
            <v>33915.32628986804</v>
          </cell>
          <cell r="M14">
            <v>41962.008878895991</v>
          </cell>
          <cell r="N14">
            <v>26514.664831235968</v>
          </cell>
          <cell r="CE14" t="str">
            <v>y</v>
          </cell>
          <cell r="KF14">
            <v>4652.7501241492146</v>
          </cell>
          <cell r="KG14">
            <v>2896.4593043592527</v>
          </cell>
          <cell r="KH14">
            <v>0</v>
          </cell>
        </row>
        <row r="15">
          <cell r="B15" t="str">
            <v>NSW</v>
          </cell>
          <cell r="K15">
            <v>102392</v>
          </cell>
          <cell r="L15">
            <v>33915.32628986804</v>
          </cell>
          <cell r="M15">
            <v>41962.008878895991</v>
          </cell>
          <cell r="N15">
            <v>26514.664831235968</v>
          </cell>
          <cell r="CE15" t="str">
            <v>y</v>
          </cell>
          <cell r="KF15">
            <v>4794.7762131019499</v>
          </cell>
          <cell r="KG15">
            <v>2892.7393536844311</v>
          </cell>
          <cell r="KH15">
            <v>0</v>
          </cell>
        </row>
        <row r="16">
          <cell r="B16" t="str">
            <v>NSW</v>
          </cell>
          <cell r="K16">
            <v>102392</v>
          </cell>
          <cell r="L16">
            <v>33915.32628986804</v>
          </cell>
          <cell r="M16">
            <v>41962.008878895991</v>
          </cell>
          <cell r="N16">
            <v>26514.664831235968</v>
          </cell>
          <cell r="CE16" t="str">
            <v>y</v>
          </cell>
          <cell r="KF16">
            <v>4699.9415109885213</v>
          </cell>
          <cell r="KG16">
            <v>2880.5844143973122</v>
          </cell>
          <cell r="KH16">
            <v>0</v>
          </cell>
        </row>
        <row r="17">
          <cell r="B17" t="str">
            <v>NSW</v>
          </cell>
          <cell r="K17">
            <v>102392</v>
          </cell>
          <cell r="L17">
            <v>33915.32628986804</v>
          </cell>
          <cell r="M17">
            <v>41962.008878895991</v>
          </cell>
          <cell r="N17">
            <v>26514.664831235968</v>
          </cell>
          <cell r="CE17" t="str">
            <v>y</v>
          </cell>
          <cell r="KF17">
            <v>4485.3363331826813</v>
          </cell>
          <cell r="KG17">
            <v>2911.4329478591603</v>
          </cell>
          <cell r="KH17">
            <v>0</v>
          </cell>
        </row>
        <row r="18">
          <cell r="B18" t="str">
            <v>NSW</v>
          </cell>
          <cell r="K18">
            <v>102392</v>
          </cell>
          <cell r="L18">
            <v>33915.32628986804</v>
          </cell>
          <cell r="M18">
            <v>41962.008878895991</v>
          </cell>
          <cell r="N18">
            <v>26514.664831235968</v>
          </cell>
          <cell r="CE18" t="str">
            <v>y</v>
          </cell>
          <cell r="KF18">
            <v>5603.2893535109333</v>
          </cell>
          <cell r="KG18">
            <v>2944.8022994106127</v>
          </cell>
          <cell r="KH18">
            <v>0</v>
          </cell>
        </row>
        <row r="19">
          <cell r="B19" t="str">
            <v>NSW</v>
          </cell>
          <cell r="K19">
            <v>102392</v>
          </cell>
          <cell r="L19">
            <v>33915.32628986804</v>
          </cell>
          <cell r="M19">
            <v>41962.008878895991</v>
          </cell>
          <cell r="N19">
            <v>26514.664831235968</v>
          </cell>
          <cell r="CE19" t="str">
            <v>y</v>
          </cell>
          <cell r="KF19">
            <v>5947.4578674961649</v>
          </cell>
          <cell r="KG19">
            <v>2948.3854363760674</v>
          </cell>
          <cell r="KH19">
            <v>0</v>
          </cell>
        </row>
        <row r="20">
          <cell r="B20" t="str">
            <v>NSW</v>
          </cell>
          <cell r="K20">
            <v>102392</v>
          </cell>
          <cell r="L20">
            <v>33915.32628986804</v>
          </cell>
          <cell r="M20">
            <v>41962.008878895991</v>
          </cell>
          <cell r="N20">
            <v>26514.664831235968</v>
          </cell>
          <cell r="CE20" t="str">
            <v>y</v>
          </cell>
          <cell r="KF20">
            <v>6985.9740124406944</v>
          </cell>
          <cell r="KG20">
            <v>2976.4700081462174</v>
          </cell>
          <cell r="KH20">
            <v>0</v>
          </cell>
        </row>
        <row r="21">
          <cell r="B21" t="str">
            <v>NSW</v>
          </cell>
          <cell r="K21">
            <v>102392</v>
          </cell>
          <cell r="L21">
            <v>33915.32628986804</v>
          </cell>
          <cell r="M21">
            <v>41962.008878895991</v>
          </cell>
          <cell r="N21">
            <v>26514.664831235968</v>
          </cell>
          <cell r="CE21" t="str">
            <v>y</v>
          </cell>
          <cell r="KF21">
            <v>7328.1469817408361</v>
          </cell>
          <cell r="KG21">
            <v>2946.9671222007855</v>
          </cell>
          <cell r="KH21">
            <v>0</v>
          </cell>
        </row>
        <row r="22">
          <cell r="B22" t="str">
            <v>NSW</v>
          </cell>
          <cell r="K22">
            <v>102392</v>
          </cell>
          <cell r="L22">
            <v>33915.32628986804</v>
          </cell>
          <cell r="M22">
            <v>41962.008878895991</v>
          </cell>
          <cell r="N22">
            <v>26514.664831235968</v>
          </cell>
          <cell r="CE22" t="str">
            <v>y</v>
          </cell>
          <cell r="KF22">
            <v>6060.5166411482478</v>
          </cell>
          <cell r="KG22">
            <v>2879.4377319838291</v>
          </cell>
          <cell r="KH22">
            <v>0</v>
          </cell>
        </row>
        <row r="23">
          <cell r="B23" t="str">
            <v>NSW</v>
          </cell>
          <cell r="K23">
            <v>102392</v>
          </cell>
          <cell r="L23">
            <v>33915.32628986804</v>
          </cell>
          <cell r="M23">
            <v>41962.008878895991</v>
          </cell>
          <cell r="N23">
            <v>26514.664831235968</v>
          </cell>
          <cell r="CE23" t="str">
            <v>y</v>
          </cell>
          <cell r="KF23">
            <v>7335.9061516441971</v>
          </cell>
          <cell r="KG23">
            <v>2990.0777745871374</v>
          </cell>
          <cell r="KH23">
            <v>0</v>
          </cell>
        </row>
        <row r="24">
          <cell r="B24" t="str">
            <v>NSW</v>
          </cell>
          <cell r="K24">
            <v>102392</v>
          </cell>
          <cell r="L24">
            <v>33915.32628986804</v>
          </cell>
          <cell r="M24">
            <v>41962.008878895991</v>
          </cell>
          <cell r="N24">
            <v>26514.664831235968</v>
          </cell>
          <cell r="CE24" t="str">
            <v>y</v>
          </cell>
          <cell r="KF24">
            <v>7575.1680258716169</v>
          </cell>
          <cell r="KG24">
            <v>3253.6605206776239</v>
          </cell>
          <cell r="KH24">
            <v>0</v>
          </cell>
        </row>
        <row r="25">
          <cell r="B25" t="str">
            <v>NSW</v>
          </cell>
          <cell r="K25">
            <v>102392</v>
          </cell>
          <cell r="L25">
            <v>33915.32628986804</v>
          </cell>
          <cell r="M25">
            <v>41962.008878895991</v>
          </cell>
          <cell r="N25">
            <v>26514.664831235968</v>
          </cell>
          <cell r="CE25" t="str">
            <v>y</v>
          </cell>
          <cell r="KF25">
            <v>7323.0479560154963</v>
          </cell>
          <cell r="KG25">
            <v>3091.3158723844376</v>
          </cell>
          <cell r="KH25">
            <v>0</v>
          </cell>
        </row>
        <row r="26">
          <cell r="B26" t="str">
            <v>NSW</v>
          </cell>
          <cell r="K26">
            <v>102392</v>
          </cell>
          <cell r="L26">
            <v>33915.32628986804</v>
          </cell>
          <cell r="M26">
            <v>41962.008878895991</v>
          </cell>
          <cell r="N26">
            <v>26514.664831235968</v>
          </cell>
          <cell r="CE26" t="str">
            <v>y</v>
          </cell>
          <cell r="KF26">
            <v>8102.1027946641771</v>
          </cell>
          <cell r="KG26">
            <v>3053.2699065108136</v>
          </cell>
          <cell r="KH26">
            <v>0</v>
          </cell>
        </row>
        <row r="27">
          <cell r="B27" t="str">
            <v>NSW</v>
          </cell>
          <cell r="K27">
            <v>102392</v>
          </cell>
          <cell r="L27">
            <v>33915.32628986804</v>
          </cell>
          <cell r="M27">
            <v>41962.008878895991</v>
          </cell>
          <cell r="N27">
            <v>26514.664831235968</v>
          </cell>
          <cell r="CE27" t="str">
            <v>y</v>
          </cell>
          <cell r="KF27">
            <v>6822.4460485351665</v>
          </cell>
          <cell r="KG27">
            <v>2993.7972701957888</v>
          </cell>
          <cell r="KH27">
            <v>0</v>
          </cell>
        </row>
        <row r="28">
          <cell r="B28" t="str">
            <v>NSW</v>
          </cell>
          <cell r="K28">
            <v>102392</v>
          </cell>
          <cell r="L28">
            <v>33915.32628986804</v>
          </cell>
          <cell r="M28">
            <v>41962.008878895991</v>
          </cell>
          <cell r="N28">
            <v>26514.664831235968</v>
          </cell>
          <cell r="CE28" t="str">
            <v>y</v>
          </cell>
          <cell r="KF28">
            <v>6147.9185894161055</v>
          </cell>
          <cell r="KG28">
            <v>2986.0633336993819</v>
          </cell>
          <cell r="KH28">
            <v>0</v>
          </cell>
        </row>
        <row r="29">
          <cell r="B29" t="str">
            <v>NSW</v>
          </cell>
          <cell r="K29">
            <v>102392</v>
          </cell>
          <cell r="L29">
            <v>33915.32628986804</v>
          </cell>
          <cell r="M29">
            <v>41962.008878895991</v>
          </cell>
          <cell r="N29">
            <v>26514.664831235968</v>
          </cell>
          <cell r="CE29" t="str">
            <v>y</v>
          </cell>
          <cell r="KF29">
            <v>6280.1183324488111</v>
          </cell>
          <cell r="KG29">
            <v>2856.8285765669025</v>
          </cell>
          <cell r="KH29">
            <v>0</v>
          </cell>
        </row>
        <row r="30">
          <cell r="B30" t="str">
            <v>NSW</v>
          </cell>
          <cell r="K30">
            <v>102392</v>
          </cell>
          <cell r="L30">
            <v>33915.32628986804</v>
          </cell>
          <cell r="M30">
            <v>41962.008878895991</v>
          </cell>
          <cell r="N30">
            <v>26514.664831235968</v>
          </cell>
          <cell r="CE30" t="str">
            <v>y</v>
          </cell>
          <cell r="KF30">
            <v>5439.5662531667977</v>
          </cell>
          <cell r="KG30">
            <v>2677.3057358491742</v>
          </cell>
          <cell r="KH30">
            <v>0</v>
          </cell>
        </row>
        <row r="31">
          <cell r="B31" t="str">
            <v>NSW</v>
          </cell>
          <cell r="K31">
            <v>102392</v>
          </cell>
          <cell r="L31">
            <v>33915.32628986804</v>
          </cell>
          <cell r="M31">
            <v>41962.008878895991</v>
          </cell>
          <cell r="N31">
            <v>26514.664831235968</v>
          </cell>
          <cell r="CE31" t="str">
            <v>y</v>
          </cell>
          <cell r="KF31">
            <v>5900.7140281847223</v>
          </cell>
          <cell r="KG31">
            <v>2492.889761409514</v>
          </cell>
          <cell r="KH31">
            <v>0</v>
          </cell>
        </row>
        <row r="32">
          <cell r="B32" t="str">
            <v>NSW</v>
          </cell>
          <cell r="K32">
            <v>102392</v>
          </cell>
          <cell r="L32">
            <v>33915.32628986804</v>
          </cell>
          <cell r="M32">
            <v>41962.008878895991</v>
          </cell>
          <cell r="N32">
            <v>26514.664831235968</v>
          </cell>
          <cell r="CE32" t="str">
            <v>y</v>
          </cell>
          <cell r="KF32">
            <v>5758.0197577977051</v>
          </cell>
          <cell r="KG32">
            <v>2562.7277320781604</v>
          </cell>
          <cell r="KH32">
            <v>0</v>
          </cell>
        </row>
        <row r="33">
          <cell r="B33" t="str">
            <v>NSW</v>
          </cell>
          <cell r="K33">
            <v>102392</v>
          </cell>
          <cell r="L33">
            <v>33915.32628986804</v>
          </cell>
          <cell r="M33">
            <v>41962.008878895991</v>
          </cell>
          <cell r="N33">
            <v>26514.664831235968</v>
          </cell>
          <cell r="CE33" t="str">
            <v>y</v>
          </cell>
          <cell r="KF33">
            <v>5602.2965465970974</v>
          </cell>
          <cell r="KG33">
            <v>2480.3213794310582</v>
          </cell>
          <cell r="KH33">
            <v>0</v>
          </cell>
        </row>
        <row r="34">
          <cell r="B34" t="str">
            <v>NSW</v>
          </cell>
          <cell r="K34">
            <v>102392</v>
          </cell>
          <cell r="L34">
            <v>33915.32628986804</v>
          </cell>
          <cell r="M34">
            <v>41962.008878895991</v>
          </cell>
          <cell r="N34">
            <v>26514.664831235968</v>
          </cell>
          <cell r="CE34" t="str">
            <v>y</v>
          </cell>
          <cell r="KF34">
            <v>5710.8430020673359</v>
          </cell>
          <cell r="KG34">
            <v>2543.4779855705251</v>
          </cell>
          <cell r="KH34">
            <v>0</v>
          </cell>
        </row>
        <row r="35">
          <cell r="B35" t="str">
            <v>NSW</v>
          </cell>
          <cell r="K35">
            <v>102392</v>
          </cell>
          <cell r="L35">
            <v>33915.32628986804</v>
          </cell>
          <cell r="M35">
            <v>41962.008878895991</v>
          </cell>
          <cell r="N35">
            <v>26514.664831235968</v>
          </cell>
          <cell r="CE35" t="str">
            <v>y</v>
          </cell>
          <cell r="KF35">
            <v>6087.4657295698244</v>
          </cell>
          <cell r="KG35">
            <v>2517.2090244009169</v>
          </cell>
          <cell r="KH35">
            <v>0</v>
          </cell>
        </row>
        <row r="36">
          <cell r="B36" t="str">
            <v>NSW</v>
          </cell>
          <cell r="K36">
            <v>102392</v>
          </cell>
          <cell r="L36">
            <v>33915.32628986804</v>
          </cell>
          <cell r="M36">
            <v>41962.008878895991</v>
          </cell>
          <cell r="N36">
            <v>26514.664831235968</v>
          </cell>
          <cell r="CE36" t="str">
            <v>y</v>
          </cell>
          <cell r="KF36">
            <v>6072.1941764558314</v>
          </cell>
          <cell r="KG36">
            <v>2362.687999080114</v>
          </cell>
          <cell r="KH36">
            <v>0</v>
          </cell>
        </row>
        <row r="37">
          <cell r="B37" t="str">
            <v>NSW</v>
          </cell>
          <cell r="K37">
            <v>102392</v>
          </cell>
          <cell r="L37">
            <v>33915.32628986804</v>
          </cell>
          <cell r="M37">
            <v>41962.008878895991</v>
          </cell>
          <cell r="N37">
            <v>26514.664831235968</v>
          </cell>
          <cell r="CE37" t="str">
            <v>y</v>
          </cell>
          <cell r="KF37">
            <v>4862.253983330259</v>
          </cell>
          <cell r="KG37">
            <v>2468.2940188159628</v>
          </cell>
          <cell r="KH37">
            <v>0</v>
          </cell>
        </row>
        <row r="38">
          <cell r="B38" t="str">
            <v>NSW</v>
          </cell>
          <cell r="K38">
            <v>102392</v>
          </cell>
          <cell r="L38">
            <v>33915.32628986804</v>
          </cell>
          <cell r="M38">
            <v>41962.008878895991</v>
          </cell>
          <cell r="N38">
            <v>26514.664831235968</v>
          </cell>
          <cell r="CE38" t="str">
            <v>y</v>
          </cell>
          <cell r="KF38">
            <v>3892.5826540065382</v>
          </cell>
          <cell r="KG38">
            <v>2550.5700925568312</v>
          </cell>
          <cell r="KH38">
            <v>0</v>
          </cell>
        </row>
        <row r="39">
          <cell r="B39" t="str">
            <v>NSW</v>
          </cell>
          <cell r="K39">
            <v>102392</v>
          </cell>
          <cell r="L39">
            <v>33915.32628986804</v>
          </cell>
          <cell r="M39">
            <v>41962.008878895991</v>
          </cell>
          <cell r="N39">
            <v>26514.664831235968</v>
          </cell>
          <cell r="CE39" t="str">
            <v>y</v>
          </cell>
          <cell r="KF39">
            <v>3062.5304737697716</v>
          </cell>
          <cell r="KG39">
            <v>2569.5261390447972</v>
          </cell>
          <cell r="KH39">
            <v>0</v>
          </cell>
        </row>
        <row r="40">
          <cell r="B40" t="str">
            <v>NSW</v>
          </cell>
          <cell r="K40">
            <v>102392</v>
          </cell>
          <cell r="L40">
            <v>33915.32628986804</v>
          </cell>
          <cell r="M40">
            <v>41962.008878895991</v>
          </cell>
          <cell r="N40">
            <v>26514.664831235968</v>
          </cell>
          <cell r="CE40" t="str">
            <v>y</v>
          </cell>
          <cell r="KF40">
            <v>3451.3674793380337</v>
          </cell>
          <cell r="KG40">
            <v>2536.3118450592965</v>
          </cell>
          <cell r="KH40">
            <v>0</v>
          </cell>
        </row>
        <row r="41">
          <cell r="B41" t="str">
            <v>NSW</v>
          </cell>
          <cell r="K41">
            <v>102392</v>
          </cell>
          <cell r="L41">
            <v>33915.32628986804</v>
          </cell>
          <cell r="M41">
            <v>41962.008878895991</v>
          </cell>
          <cell r="N41">
            <v>26514.664831235968</v>
          </cell>
          <cell r="CE41" t="str">
            <v>y</v>
          </cell>
          <cell r="KF41">
            <v>1709.0791534696568</v>
          </cell>
          <cell r="KG41">
            <v>2691.2600726336914</v>
          </cell>
          <cell r="KH41">
            <v>0</v>
          </cell>
        </row>
        <row r="42">
          <cell r="B42" t="str">
            <v>NSW</v>
          </cell>
          <cell r="K42">
            <v>102392</v>
          </cell>
          <cell r="L42">
            <v>33915.32628986804</v>
          </cell>
          <cell r="M42">
            <v>41962.008878895991</v>
          </cell>
          <cell r="N42">
            <v>26514.664831235968</v>
          </cell>
          <cell r="CE42" t="str">
            <v>y</v>
          </cell>
          <cell r="KF42">
            <v>2007.1953355153289</v>
          </cell>
          <cell r="KG42">
            <v>2417.9721848964059</v>
          </cell>
          <cell r="KH42">
            <v>0</v>
          </cell>
        </row>
        <row r="43">
          <cell r="B43" t="str">
            <v>NSW</v>
          </cell>
          <cell r="K43">
            <v>102392</v>
          </cell>
          <cell r="L43">
            <v>33915.32628986804</v>
          </cell>
          <cell r="M43">
            <v>41962.008878895991</v>
          </cell>
          <cell r="N43">
            <v>26514.664831235968</v>
          </cell>
          <cell r="CE43" t="str">
            <v>y</v>
          </cell>
          <cell r="KF43">
            <v>1229.5003539003396</v>
          </cell>
          <cell r="KG43">
            <v>2580.0730883401056</v>
          </cell>
          <cell r="KH43">
            <v>0</v>
          </cell>
        </row>
        <row r="44">
          <cell r="B44" t="str">
            <v>NSW</v>
          </cell>
          <cell r="K44">
            <v>37118</v>
          </cell>
          <cell r="L44">
            <v>11506.755613786076</v>
          </cell>
          <cell r="M44">
            <v>8537.1940350110999</v>
          </cell>
          <cell r="N44">
            <v>17074.050351202823</v>
          </cell>
          <cell r="CE44" t="str">
            <v>y</v>
          </cell>
          <cell r="KF44">
            <v>266.12265576734882</v>
          </cell>
          <cell r="KG44">
            <v>793.01723651103748</v>
          </cell>
          <cell r="KH44">
            <v>0</v>
          </cell>
        </row>
        <row r="45">
          <cell r="B45" t="str">
            <v>NSW</v>
          </cell>
          <cell r="K45">
            <v>39928</v>
          </cell>
          <cell r="L45">
            <v>16278.692344093986</v>
          </cell>
          <cell r="M45">
            <v>9263.3814373598343</v>
          </cell>
          <cell r="N45">
            <v>14385.926218546179</v>
          </cell>
          <cell r="CE45" t="str">
            <v>y</v>
          </cell>
          <cell r="KF45">
            <v>107.45246514184247</v>
          </cell>
          <cell r="KG45">
            <v>744.5526885817776</v>
          </cell>
          <cell r="KH45">
            <v>0</v>
          </cell>
        </row>
        <row r="46">
          <cell r="B46" t="str">
            <v>NSW</v>
          </cell>
          <cell r="K46">
            <v>90768</v>
          </cell>
          <cell r="L46">
            <v>37006.219862971418</v>
          </cell>
          <cell r="M46">
            <v>21058.370224060243</v>
          </cell>
          <cell r="N46">
            <v>32703.409912968335</v>
          </cell>
          <cell r="CE46" t="str">
            <v>y</v>
          </cell>
          <cell r="KF46">
            <v>250.6694123265506</v>
          </cell>
          <cell r="KG46">
            <v>1711.9646536521777</v>
          </cell>
          <cell r="KH46">
            <v>0</v>
          </cell>
        </row>
        <row r="47">
          <cell r="B47" t="str">
            <v>NSW</v>
          </cell>
          <cell r="K47">
            <v>84862</v>
          </cell>
          <cell r="L47">
            <v>16538.101528395546</v>
          </cell>
          <cell r="M47">
            <v>20461.898471604458</v>
          </cell>
          <cell r="N47">
            <v>47862</v>
          </cell>
          <cell r="CE47" t="str">
            <v>y</v>
          </cell>
          <cell r="KF47">
            <v>245.58864896387607</v>
          </cell>
          <cell r="KG47">
            <v>2217.2970219708213</v>
          </cell>
          <cell r="KH47">
            <v>0</v>
          </cell>
        </row>
        <row r="48">
          <cell r="B48" t="str">
            <v>NSW</v>
          </cell>
          <cell r="K48">
            <v>85710.62</v>
          </cell>
          <cell r="L48">
            <v>16703.4825436795</v>
          </cell>
          <cell r="M48">
            <v>20666.5174563205</v>
          </cell>
          <cell r="N48">
            <v>48340.62</v>
          </cell>
          <cell r="CE48" t="str">
            <v>y</v>
          </cell>
          <cell r="KF48">
            <v>8.8961098806109558</v>
          </cell>
          <cell r="KG48">
            <v>2507.8400206183369</v>
          </cell>
          <cell r="KH48">
            <v>0</v>
          </cell>
        </row>
        <row r="49">
          <cell r="B49" t="str">
            <v>NSW</v>
          </cell>
          <cell r="K49">
            <v>86567.72619999999</v>
          </cell>
          <cell r="L49">
            <v>16870.517369116293</v>
          </cell>
          <cell r="M49">
            <v>20873.182630883704</v>
          </cell>
          <cell r="N49">
            <v>48824.0262</v>
          </cell>
          <cell r="CE49" t="str">
            <v>y</v>
          </cell>
          <cell r="KF49">
            <v>-32.037684251231944</v>
          </cell>
          <cell r="KG49">
            <v>2621.6600922039056</v>
          </cell>
          <cell r="KH49">
            <v>0</v>
          </cell>
        </row>
        <row r="51">
          <cell r="B51" t="str">
            <v>NSW</v>
          </cell>
          <cell r="K51">
            <v>33361</v>
          </cell>
          <cell r="L51">
            <v>10341.91</v>
          </cell>
          <cell r="M51">
            <v>14011.619999999999</v>
          </cell>
          <cell r="N51">
            <v>9007.4700000000012</v>
          </cell>
          <cell r="CE51" t="str">
            <v>x</v>
          </cell>
          <cell r="KF51">
            <v>4266.2046799999998</v>
          </cell>
          <cell r="KG51">
            <v>1164.832676</v>
          </cell>
          <cell r="KH51">
            <v>0</v>
          </cell>
        </row>
        <row r="52">
          <cell r="B52" t="str">
            <v>NSW</v>
          </cell>
          <cell r="K52">
            <v>33361</v>
          </cell>
          <cell r="L52">
            <v>10341.91</v>
          </cell>
          <cell r="M52">
            <v>14011.619999999999</v>
          </cell>
          <cell r="N52">
            <v>9007.4700000000012</v>
          </cell>
          <cell r="CE52" t="str">
            <v>x</v>
          </cell>
          <cell r="KF52">
            <v>4266.2046799999998</v>
          </cell>
          <cell r="KG52">
            <v>1164.832676</v>
          </cell>
          <cell r="KH52">
            <v>0</v>
          </cell>
        </row>
        <row r="53">
          <cell r="B53" t="str">
            <v>NSW</v>
          </cell>
          <cell r="K53">
            <v>33361</v>
          </cell>
          <cell r="L53">
            <v>10341.91</v>
          </cell>
          <cell r="M53">
            <v>14011.619999999999</v>
          </cell>
          <cell r="N53">
            <v>9007.4700000000012</v>
          </cell>
          <cell r="CE53" t="str">
            <v>x</v>
          </cell>
          <cell r="KF53">
            <v>4266.2046799999998</v>
          </cell>
          <cell r="KG53">
            <v>1164.832676</v>
          </cell>
          <cell r="KH53">
            <v>0</v>
          </cell>
        </row>
        <row r="54">
          <cell r="B54" t="str">
            <v>NSW</v>
          </cell>
          <cell r="K54">
            <v>33361</v>
          </cell>
          <cell r="L54">
            <v>10341.91</v>
          </cell>
          <cell r="M54">
            <v>14011.619999999999</v>
          </cell>
          <cell r="N54">
            <v>9007.4700000000012</v>
          </cell>
          <cell r="CE54" t="str">
            <v>x</v>
          </cell>
          <cell r="KF54">
            <v>4266.2046799999998</v>
          </cell>
          <cell r="KG54">
            <v>1164.832676</v>
          </cell>
          <cell r="KH54">
            <v>0</v>
          </cell>
        </row>
        <row r="55">
          <cell r="B55" t="str">
            <v>NSW</v>
          </cell>
          <cell r="K55">
            <v>33361</v>
          </cell>
          <cell r="L55">
            <v>10341.91</v>
          </cell>
          <cell r="M55">
            <v>14011.619999999999</v>
          </cell>
          <cell r="N55">
            <v>9007.4700000000012</v>
          </cell>
          <cell r="CE55" t="str">
            <v>x</v>
          </cell>
          <cell r="KF55">
            <v>4266.2046799999998</v>
          </cell>
          <cell r="KG55">
            <v>1164.832676</v>
          </cell>
          <cell r="KH55">
            <v>0</v>
          </cell>
        </row>
        <row r="56">
          <cell r="B56" t="str">
            <v>NSW</v>
          </cell>
          <cell r="K56">
            <v>33361</v>
          </cell>
          <cell r="L56">
            <v>10341.91</v>
          </cell>
          <cell r="M56">
            <v>14011.619999999999</v>
          </cell>
          <cell r="N56">
            <v>9007.4700000000012</v>
          </cell>
          <cell r="CE56" t="str">
            <v>x</v>
          </cell>
          <cell r="KF56">
            <v>4266.2046799999998</v>
          </cell>
          <cell r="KG56">
            <v>1164.832676</v>
          </cell>
          <cell r="KH56">
            <v>0</v>
          </cell>
        </row>
        <row r="57">
          <cell r="B57" t="str">
            <v>NSW</v>
          </cell>
          <cell r="K57">
            <v>33361</v>
          </cell>
          <cell r="L57">
            <v>10341.91</v>
          </cell>
          <cell r="M57">
            <v>14011.619999999999</v>
          </cell>
          <cell r="N57">
            <v>9007.4700000000012</v>
          </cell>
          <cell r="CE57" t="str">
            <v>x</v>
          </cell>
          <cell r="KF57">
            <v>4266.2046799999998</v>
          </cell>
          <cell r="KG57">
            <v>1164.832676</v>
          </cell>
          <cell r="KH57">
            <v>0</v>
          </cell>
        </row>
        <row r="58">
          <cell r="B58" t="str">
            <v>NSW</v>
          </cell>
          <cell r="K58">
            <v>33361</v>
          </cell>
          <cell r="L58">
            <v>10341.91</v>
          </cell>
          <cell r="M58">
            <v>14011.619999999999</v>
          </cell>
          <cell r="N58">
            <v>9007.4700000000012</v>
          </cell>
          <cell r="CE58" t="str">
            <v>x</v>
          </cell>
          <cell r="KF58">
            <v>4266.2046799999998</v>
          </cell>
          <cell r="KG58">
            <v>1164.832676</v>
          </cell>
          <cell r="KH58">
            <v>0</v>
          </cell>
        </row>
        <row r="59">
          <cell r="B59" t="str">
            <v>NSW</v>
          </cell>
          <cell r="K59">
            <v>33361</v>
          </cell>
          <cell r="L59">
            <v>10341.91</v>
          </cell>
          <cell r="M59">
            <v>14011.619999999999</v>
          </cell>
          <cell r="N59">
            <v>9007.4700000000012</v>
          </cell>
          <cell r="CE59" t="str">
            <v>x</v>
          </cell>
          <cell r="KF59">
            <v>4266.2046799999998</v>
          </cell>
          <cell r="KG59">
            <v>1164.832676</v>
          </cell>
          <cell r="KH59">
            <v>0</v>
          </cell>
        </row>
        <row r="60">
          <cell r="B60" t="str">
            <v>NSW</v>
          </cell>
          <cell r="K60">
            <v>33361</v>
          </cell>
          <cell r="L60">
            <v>10341.91</v>
          </cell>
          <cell r="M60">
            <v>14011.619999999999</v>
          </cell>
          <cell r="N60">
            <v>9007.4700000000012</v>
          </cell>
          <cell r="CE60" t="str">
            <v>x</v>
          </cell>
          <cell r="KF60">
            <v>4266.2046799999998</v>
          </cell>
          <cell r="KG60">
            <v>1164.832676</v>
          </cell>
          <cell r="KH60">
            <v>0</v>
          </cell>
        </row>
        <row r="61">
          <cell r="B61" t="str">
            <v>NSW</v>
          </cell>
          <cell r="K61">
            <v>33361</v>
          </cell>
          <cell r="L61">
            <v>10341.91</v>
          </cell>
          <cell r="M61">
            <v>14011.619999999999</v>
          </cell>
          <cell r="N61">
            <v>9007.4700000000012</v>
          </cell>
          <cell r="CE61" t="str">
            <v>x</v>
          </cell>
          <cell r="KF61">
            <v>4266.2046799999998</v>
          </cell>
          <cell r="KG61">
            <v>1164.832676</v>
          </cell>
          <cell r="KH61">
            <v>0</v>
          </cell>
        </row>
        <row r="62">
          <cell r="B62" t="str">
            <v>NSW</v>
          </cell>
          <cell r="K62">
            <v>33361</v>
          </cell>
          <cell r="L62">
            <v>10341.91</v>
          </cell>
          <cell r="M62">
            <v>14011.619999999999</v>
          </cell>
          <cell r="N62">
            <v>9007.4700000000012</v>
          </cell>
          <cell r="CE62" t="str">
            <v>x</v>
          </cell>
          <cell r="KF62">
            <v>4266.2046799999998</v>
          </cell>
          <cell r="KG62">
            <v>1164.832676</v>
          </cell>
          <cell r="KH62">
            <v>0</v>
          </cell>
        </row>
        <row r="63">
          <cell r="B63" t="str">
            <v>NSW</v>
          </cell>
          <cell r="K63">
            <v>33361</v>
          </cell>
          <cell r="L63">
            <v>10341.91</v>
          </cell>
          <cell r="M63">
            <v>14011.619999999999</v>
          </cell>
          <cell r="N63">
            <v>9007.4700000000012</v>
          </cell>
          <cell r="CE63" t="str">
            <v>x</v>
          </cell>
          <cell r="KF63">
            <v>4266.2046799999998</v>
          </cell>
          <cell r="KG63">
            <v>1164.832676</v>
          </cell>
          <cell r="KH63">
            <v>0</v>
          </cell>
        </row>
        <row r="64">
          <cell r="B64" t="str">
            <v>NSW</v>
          </cell>
          <cell r="K64">
            <v>33361</v>
          </cell>
          <cell r="L64">
            <v>10341.91</v>
          </cell>
          <cell r="M64">
            <v>14011.619999999999</v>
          </cell>
          <cell r="N64">
            <v>9007.4700000000012</v>
          </cell>
          <cell r="CE64" t="str">
            <v>x</v>
          </cell>
          <cell r="KF64">
            <v>4266.2046799999998</v>
          </cell>
          <cell r="KG64">
            <v>1164.832676</v>
          </cell>
          <cell r="KH64">
            <v>0</v>
          </cell>
        </row>
        <row r="65">
          <cell r="B65" t="str">
            <v>NSW</v>
          </cell>
          <cell r="K65">
            <v>33361</v>
          </cell>
          <cell r="L65">
            <v>10341.91</v>
          </cell>
          <cell r="M65">
            <v>14011.619999999999</v>
          </cell>
          <cell r="N65">
            <v>9007.4700000000012</v>
          </cell>
          <cell r="CE65" t="str">
            <v>x</v>
          </cell>
          <cell r="KF65">
            <v>4266.2046799999998</v>
          </cell>
          <cell r="KG65">
            <v>1164.832676</v>
          </cell>
          <cell r="KH65">
            <v>0</v>
          </cell>
        </row>
        <row r="66">
          <cell r="B66" t="str">
            <v>NSW</v>
          </cell>
          <cell r="K66">
            <v>33361</v>
          </cell>
          <cell r="L66">
            <v>10341.91</v>
          </cell>
          <cell r="M66">
            <v>14011.619999999999</v>
          </cell>
          <cell r="N66">
            <v>9007.4700000000012</v>
          </cell>
          <cell r="CE66" t="str">
            <v>x</v>
          </cell>
          <cell r="KF66">
            <v>4266.2046799999998</v>
          </cell>
          <cell r="KG66">
            <v>1164.832676</v>
          </cell>
          <cell r="KH66">
            <v>0</v>
          </cell>
        </row>
        <row r="67">
          <cell r="B67" t="str">
            <v>NSW</v>
          </cell>
          <cell r="K67">
            <v>33361</v>
          </cell>
          <cell r="L67">
            <v>10341.91</v>
          </cell>
          <cell r="M67">
            <v>14011.619999999999</v>
          </cell>
          <cell r="N67">
            <v>9007.4700000000012</v>
          </cell>
          <cell r="CE67" t="str">
            <v>x</v>
          </cell>
          <cell r="KF67">
            <v>4266.2046799999998</v>
          </cell>
          <cell r="KG67">
            <v>1164.832676</v>
          </cell>
          <cell r="KH67">
            <v>0</v>
          </cell>
        </row>
        <row r="68">
          <cell r="B68" t="str">
            <v>NSW</v>
          </cell>
          <cell r="K68">
            <v>33361</v>
          </cell>
          <cell r="L68">
            <v>10341.91</v>
          </cell>
          <cell r="M68">
            <v>14011.619999999999</v>
          </cell>
          <cell r="N68">
            <v>9007.4700000000012</v>
          </cell>
          <cell r="CE68" t="str">
            <v>x</v>
          </cell>
          <cell r="KF68">
            <v>4266.2046799999998</v>
          </cell>
          <cell r="KG68">
            <v>1164.832676</v>
          </cell>
          <cell r="KH68">
            <v>0</v>
          </cell>
        </row>
        <row r="69">
          <cell r="B69" t="str">
            <v>NSW</v>
          </cell>
          <cell r="K69">
            <v>33361</v>
          </cell>
          <cell r="L69">
            <v>10341.91</v>
          </cell>
          <cell r="M69">
            <v>14011.619999999999</v>
          </cell>
          <cell r="N69">
            <v>9007.4700000000012</v>
          </cell>
          <cell r="CE69" t="str">
            <v>x</v>
          </cell>
          <cell r="KF69">
            <v>4266.2046799999998</v>
          </cell>
          <cell r="KG69">
            <v>1164.832676</v>
          </cell>
          <cell r="KH69">
            <v>0</v>
          </cell>
        </row>
        <row r="70">
          <cell r="B70" t="str">
            <v>NSW</v>
          </cell>
          <cell r="K70">
            <v>33361</v>
          </cell>
          <cell r="L70">
            <v>10341.91</v>
          </cell>
          <cell r="M70">
            <v>14011.619999999999</v>
          </cell>
          <cell r="N70">
            <v>9007.4700000000012</v>
          </cell>
          <cell r="CE70" t="str">
            <v>x</v>
          </cell>
          <cell r="KF70">
            <v>4266.2046799999998</v>
          </cell>
          <cell r="KG70">
            <v>1164.832676</v>
          </cell>
          <cell r="KH70">
            <v>0</v>
          </cell>
        </row>
        <row r="71">
          <cell r="B71" t="str">
            <v>NSW</v>
          </cell>
          <cell r="K71">
            <v>33361</v>
          </cell>
          <cell r="L71">
            <v>10341.91</v>
          </cell>
          <cell r="M71">
            <v>14011.619999999999</v>
          </cell>
          <cell r="N71">
            <v>9007.4700000000012</v>
          </cell>
          <cell r="CE71" t="str">
            <v>x</v>
          </cell>
          <cell r="KF71">
            <v>4266.2046799999998</v>
          </cell>
          <cell r="KG71">
            <v>1164.832676</v>
          </cell>
          <cell r="KH71">
            <v>0</v>
          </cell>
        </row>
        <row r="72">
          <cell r="B72" t="str">
            <v>NSW</v>
          </cell>
          <cell r="K72">
            <v>33361</v>
          </cell>
          <cell r="L72">
            <v>10341.91</v>
          </cell>
          <cell r="M72">
            <v>14011.619999999999</v>
          </cell>
          <cell r="N72">
            <v>9007.4700000000012</v>
          </cell>
          <cell r="CE72" t="str">
            <v>x</v>
          </cell>
          <cell r="KF72">
            <v>4266.2046799999998</v>
          </cell>
          <cell r="KG72">
            <v>1164.832676</v>
          </cell>
          <cell r="KH72">
            <v>0</v>
          </cell>
        </row>
        <row r="73">
          <cell r="B73" t="str">
            <v>NSW</v>
          </cell>
          <cell r="K73">
            <v>33361</v>
          </cell>
          <cell r="L73">
            <v>10341.91</v>
          </cell>
          <cell r="M73">
            <v>14011.619999999999</v>
          </cell>
          <cell r="N73">
            <v>9007.4700000000012</v>
          </cell>
          <cell r="CE73" t="str">
            <v>x</v>
          </cell>
          <cell r="KF73">
            <v>4266.2046799999998</v>
          </cell>
          <cell r="KG73">
            <v>1164.832676</v>
          </cell>
          <cell r="KH73">
            <v>0</v>
          </cell>
        </row>
        <row r="74">
          <cell r="B74" t="str">
            <v>NSW</v>
          </cell>
          <cell r="K74">
            <v>33361</v>
          </cell>
          <cell r="L74">
            <v>10341.91</v>
          </cell>
          <cell r="M74">
            <v>14011.619999999999</v>
          </cell>
          <cell r="N74">
            <v>9007.4700000000012</v>
          </cell>
          <cell r="CE74" t="str">
            <v>x</v>
          </cell>
          <cell r="KF74">
            <v>4266.2046799999998</v>
          </cell>
          <cell r="KG74">
            <v>1164.832676</v>
          </cell>
          <cell r="KH74">
            <v>0</v>
          </cell>
        </row>
        <row r="75">
          <cell r="B75" t="str">
            <v>NSW</v>
          </cell>
          <cell r="K75">
            <v>33361</v>
          </cell>
          <cell r="L75">
            <v>10341.91</v>
          </cell>
          <cell r="M75">
            <v>14011.619999999999</v>
          </cell>
          <cell r="N75">
            <v>9007.4700000000012</v>
          </cell>
          <cell r="CE75" t="str">
            <v>x</v>
          </cell>
          <cell r="KF75">
            <v>4266.2046799999998</v>
          </cell>
          <cell r="KG75">
            <v>1164.832676</v>
          </cell>
          <cell r="KH75">
            <v>0</v>
          </cell>
        </row>
        <row r="76">
          <cell r="B76" t="str">
            <v>NSW</v>
          </cell>
          <cell r="K76">
            <v>33361</v>
          </cell>
          <cell r="L76">
            <v>10341.91</v>
          </cell>
          <cell r="M76">
            <v>14011.619999999999</v>
          </cell>
          <cell r="N76">
            <v>9007.4700000000012</v>
          </cell>
          <cell r="CE76" t="str">
            <v>x</v>
          </cell>
          <cell r="KF76">
            <v>4266.2046799999998</v>
          </cell>
          <cell r="KG76">
            <v>1164.832676</v>
          </cell>
          <cell r="KH76">
            <v>0</v>
          </cell>
        </row>
        <row r="77">
          <cell r="B77" t="str">
            <v>NSW</v>
          </cell>
          <cell r="K77">
            <v>33361</v>
          </cell>
          <cell r="L77">
            <v>10341.91</v>
          </cell>
          <cell r="M77">
            <v>14011.619999999999</v>
          </cell>
          <cell r="N77">
            <v>9007.4700000000012</v>
          </cell>
          <cell r="CE77" t="str">
            <v>x</v>
          </cell>
          <cell r="KF77">
            <v>4266.2046799999998</v>
          </cell>
          <cell r="KG77">
            <v>1164.832676</v>
          </cell>
          <cell r="KH77">
            <v>0</v>
          </cell>
        </row>
        <row r="78">
          <cell r="B78" t="str">
            <v>NSW</v>
          </cell>
          <cell r="K78">
            <v>33361</v>
          </cell>
          <cell r="L78">
            <v>10341.91</v>
          </cell>
          <cell r="M78">
            <v>14011.619999999999</v>
          </cell>
          <cell r="N78">
            <v>9007.4700000000012</v>
          </cell>
          <cell r="CE78" t="str">
            <v>x</v>
          </cell>
          <cell r="KF78">
            <v>4266.2046799999998</v>
          </cell>
          <cell r="KG78">
            <v>1164.832676</v>
          </cell>
          <cell r="KH78">
            <v>0</v>
          </cell>
        </row>
        <row r="79">
          <cell r="B79" t="str">
            <v>NSW</v>
          </cell>
          <cell r="K79">
            <v>33361</v>
          </cell>
          <cell r="L79">
            <v>10341.91</v>
          </cell>
          <cell r="M79">
            <v>14011.619999999999</v>
          </cell>
          <cell r="N79">
            <v>9007.4700000000012</v>
          </cell>
          <cell r="CE79" t="str">
            <v>x</v>
          </cell>
          <cell r="KF79">
            <v>4266.2046799999998</v>
          </cell>
          <cell r="KG79">
            <v>1164.832676</v>
          </cell>
          <cell r="KH79">
            <v>0</v>
          </cell>
        </row>
        <row r="80">
          <cell r="B80" t="str">
            <v>NSW</v>
          </cell>
          <cell r="K80">
            <v>33361</v>
          </cell>
          <cell r="L80">
            <v>10341.91</v>
          </cell>
          <cell r="M80">
            <v>14011.619999999999</v>
          </cell>
          <cell r="N80">
            <v>9007.4700000000012</v>
          </cell>
          <cell r="CE80" t="str">
            <v>x</v>
          </cell>
          <cell r="KF80">
            <v>4266.2046799999998</v>
          </cell>
          <cell r="KG80">
            <v>1164.832676</v>
          </cell>
          <cell r="KH80">
            <v>0</v>
          </cell>
        </row>
        <row r="81">
          <cell r="B81" t="str">
            <v>NSW</v>
          </cell>
          <cell r="K81">
            <v>33361</v>
          </cell>
          <cell r="L81">
            <v>10341.91</v>
          </cell>
          <cell r="M81">
            <v>14011.619999999999</v>
          </cell>
          <cell r="N81">
            <v>9007.4700000000012</v>
          </cell>
          <cell r="CE81" t="str">
            <v>x</v>
          </cell>
          <cell r="KF81">
            <v>4266.2046799999998</v>
          </cell>
          <cell r="KG81">
            <v>1164.832676</v>
          </cell>
          <cell r="KH81">
            <v>0</v>
          </cell>
        </row>
        <row r="82">
          <cell r="B82" t="str">
            <v>NSW</v>
          </cell>
          <cell r="K82">
            <v>33361</v>
          </cell>
          <cell r="L82">
            <v>10341.91</v>
          </cell>
          <cell r="M82">
            <v>14011.619999999999</v>
          </cell>
          <cell r="N82">
            <v>9007.4700000000012</v>
          </cell>
          <cell r="CE82" t="str">
            <v>x</v>
          </cell>
          <cell r="KF82">
            <v>4266.2046799999998</v>
          </cell>
          <cell r="KG82">
            <v>1164.832676</v>
          </cell>
          <cell r="KH82">
            <v>0</v>
          </cell>
        </row>
        <row r="83">
          <cell r="B83" t="str">
            <v>NSW</v>
          </cell>
          <cell r="K83">
            <v>33361</v>
          </cell>
          <cell r="L83">
            <v>10341.91</v>
          </cell>
          <cell r="M83">
            <v>14011.619999999999</v>
          </cell>
          <cell r="N83">
            <v>9007.4700000000012</v>
          </cell>
          <cell r="CE83" t="str">
            <v>x</v>
          </cell>
          <cell r="KF83">
            <v>4266.2046799999998</v>
          </cell>
          <cell r="KG83">
            <v>1164.832676</v>
          </cell>
          <cell r="KH83">
            <v>0</v>
          </cell>
        </row>
        <row r="84">
          <cell r="B84" t="str">
            <v>NSW</v>
          </cell>
          <cell r="K84">
            <v>33361</v>
          </cell>
          <cell r="L84">
            <v>10341.91</v>
          </cell>
          <cell r="M84">
            <v>14011.619999999999</v>
          </cell>
          <cell r="N84">
            <v>9007.4700000000012</v>
          </cell>
          <cell r="CE84" t="str">
            <v>x</v>
          </cell>
          <cell r="KF84">
            <v>4266.2046799999998</v>
          </cell>
          <cell r="KG84">
            <v>1164.832676</v>
          </cell>
          <cell r="KH84">
            <v>0</v>
          </cell>
        </row>
        <row r="85">
          <cell r="B85" t="str">
            <v>NSW</v>
          </cell>
          <cell r="K85">
            <v>33361</v>
          </cell>
          <cell r="L85">
            <v>10341.91</v>
          </cell>
          <cell r="M85">
            <v>14011.619999999999</v>
          </cell>
          <cell r="N85">
            <v>9007.4700000000012</v>
          </cell>
          <cell r="CE85" t="str">
            <v>x</v>
          </cell>
          <cell r="KF85">
            <v>4266.2046799999998</v>
          </cell>
          <cell r="KG85">
            <v>1164.832676</v>
          </cell>
          <cell r="KH85">
            <v>0</v>
          </cell>
        </row>
        <row r="86">
          <cell r="B86" t="str">
            <v>NSW</v>
          </cell>
          <cell r="K86">
            <v>42650</v>
          </cell>
          <cell r="L86">
            <v>13221.5</v>
          </cell>
          <cell r="M86">
            <v>17913</v>
          </cell>
          <cell r="N86">
            <v>11515.5</v>
          </cell>
          <cell r="CE86" t="str">
            <v>x</v>
          </cell>
          <cell r="KF86">
            <v>5454.0820000000003</v>
          </cell>
          <cell r="KG86">
            <v>1489.1674</v>
          </cell>
          <cell r="KH86">
            <v>0</v>
          </cell>
        </row>
        <row r="87">
          <cell r="B87" t="str">
            <v>NSW</v>
          </cell>
          <cell r="K87">
            <v>43348.244439868206</v>
          </cell>
          <cell r="L87">
            <v>13437.955776359144</v>
          </cell>
          <cell r="M87">
            <v>18206.262664744645</v>
          </cell>
          <cell r="N87">
            <v>11704.025998764417</v>
          </cell>
          <cell r="CE87" t="str">
            <v>x</v>
          </cell>
          <cell r="KF87">
            <v>5543.3734989703462</v>
          </cell>
          <cell r="KG87">
            <v>1513.5473028624383</v>
          </cell>
          <cell r="KH87">
            <v>0</v>
          </cell>
        </row>
        <row r="88">
          <cell r="B88" t="str">
            <v>NSW</v>
          </cell>
          <cell r="K88">
            <v>43870.829901153214</v>
          </cell>
          <cell r="L88">
            <v>13599.957269357496</v>
          </cell>
          <cell r="M88">
            <v>18425.748558484349</v>
          </cell>
          <cell r="N88">
            <v>11845.124073311368</v>
          </cell>
          <cell r="CE88" t="str">
            <v>x</v>
          </cell>
          <cell r="KF88">
            <v>5610.2017277594732</v>
          </cell>
          <cell r="KG88">
            <v>1531.7938968286655</v>
          </cell>
          <cell r="KH88">
            <v>0</v>
          </cell>
        </row>
        <row r="89">
          <cell r="B89" t="str">
            <v>NSW</v>
          </cell>
          <cell r="K89">
            <v>44318.760296540364</v>
          </cell>
          <cell r="L89">
            <v>13738.815691927513</v>
          </cell>
          <cell r="M89">
            <v>18613.879324546953</v>
          </cell>
          <cell r="N89">
            <v>11966.065280065899</v>
          </cell>
          <cell r="CE89" t="str">
            <v>x</v>
          </cell>
          <cell r="KF89">
            <v>5667.4830667215829</v>
          </cell>
          <cell r="KG89">
            <v>1547.4338345140036</v>
          </cell>
          <cell r="KH89">
            <v>0</v>
          </cell>
        </row>
        <row r="90">
          <cell r="B90" t="str">
            <v>NSW</v>
          </cell>
          <cell r="K90">
            <v>45056.52800658979</v>
          </cell>
          <cell r="L90">
            <v>13967.523682042834</v>
          </cell>
          <cell r="M90">
            <v>18923.74176276771</v>
          </cell>
          <cell r="N90">
            <v>12165.262561779244</v>
          </cell>
          <cell r="CE90" t="str">
            <v>x</v>
          </cell>
          <cell r="KF90">
            <v>5761.8288014827021</v>
          </cell>
          <cell r="KG90">
            <v>1573.1937318780888</v>
          </cell>
          <cell r="KH90">
            <v>0</v>
          </cell>
        </row>
        <row r="91">
          <cell r="B91" t="str">
            <v>NSW</v>
          </cell>
          <cell r="K91">
            <v>45761.359658154863</v>
          </cell>
          <cell r="L91">
            <v>14186.021494028008</v>
          </cell>
          <cell r="M91">
            <v>19219.771056425041</v>
          </cell>
          <cell r="N91">
            <v>12355.567107701814</v>
          </cell>
          <cell r="CE91" t="str">
            <v>x</v>
          </cell>
          <cell r="KF91">
            <v>5851.962673084844</v>
          </cell>
          <cell r="KG91">
            <v>1597.8036338241352</v>
          </cell>
          <cell r="KH91">
            <v>0</v>
          </cell>
        </row>
        <row r="92">
          <cell r="B92" t="str">
            <v>NSW</v>
          </cell>
          <cell r="K92">
            <v>50215</v>
          </cell>
          <cell r="L92">
            <v>15566.65</v>
          </cell>
          <cell r="M92">
            <v>21090.3</v>
          </cell>
          <cell r="N92">
            <v>13558.050000000001</v>
          </cell>
          <cell r="CE92" t="str">
            <v>x</v>
          </cell>
          <cell r="KF92">
            <v>6421.494200000001</v>
          </cell>
          <cell r="KG92">
            <v>1753.3069400000002</v>
          </cell>
          <cell r="KH92">
            <v>0</v>
          </cell>
        </row>
        <row r="93">
          <cell r="B93" t="str">
            <v>NSW</v>
          </cell>
          <cell r="K93">
            <v>47441</v>
          </cell>
          <cell r="L93">
            <v>14706.71</v>
          </cell>
          <cell r="M93">
            <v>19925.219999999998</v>
          </cell>
          <cell r="N93">
            <v>12809.070000000002</v>
          </cell>
          <cell r="CE93" t="str">
            <v>x</v>
          </cell>
          <cell r="KF93">
            <v>6066.7550799999999</v>
          </cell>
          <cell r="KG93">
            <v>1656.4499559999999</v>
          </cell>
          <cell r="KH93">
            <v>0</v>
          </cell>
        </row>
        <row r="94">
          <cell r="B94" t="str">
            <v>NSW</v>
          </cell>
          <cell r="K94">
            <v>47915.41</v>
          </cell>
          <cell r="L94">
            <v>14853.777100000001</v>
          </cell>
          <cell r="M94">
            <v>20124.4722</v>
          </cell>
          <cell r="N94">
            <v>12937.160700000002</v>
          </cell>
          <cell r="CE94" t="str">
            <v>x</v>
          </cell>
          <cell r="KF94">
            <v>6127.4226308000007</v>
          </cell>
          <cell r="KG94">
            <v>1673.01445556</v>
          </cell>
          <cell r="KH94">
            <v>0</v>
          </cell>
        </row>
        <row r="95">
          <cell r="B95" t="str">
            <v>NSW</v>
          </cell>
          <cell r="K95">
            <v>48394.564100000003</v>
          </cell>
          <cell r="L95">
            <v>15002.314871</v>
          </cell>
          <cell r="M95">
            <v>20325.716922</v>
          </cell>
          <cell r="N95">
            <v>13066.532307000001</v>
          </cell>
          <cell r="CE95" t="str">
            <v>x</v>
          </cell>
          <cell r="KF95">
            <v>6188.6968571080006</v>
          </cell>
          <cell r="KG95">
            <v>1689.7446001156</v>
          </cell>
          <cell r="KH95">
            <v>0</v>
          </cell>
        </row>
        <row r="96">
          <cell r="KF96">
            <v>0</v>
          </cell>
          <cell r="KG96">
            <v>0</v>
          </cell>
          <cell r="KH96">
            <v>0</v>
          </cell>
        </row>
        <row r="97">
          <cell r="B97" t="str">
            <v>ACT</v>
          </cell>
          <cell r="K97">
            <v>240492</v>
          </cell>
          <cell r="L97">
            <v>91635.304326691257</v>
          </cell>
          <cell r="M97">
            <v>129721.30428748956</v>
          </cell>
          <cell r="N97">
            <v>19135.391385819177</v>
          </cell>
          <cell r="CE97" t="str">
            <v>y</v>
          </cell>
          <cell r="KF97">
            <v>8994.4083172547253</v>
          </cell>
          <cell r="KG97">
            <v>5221.8973601903863</v>
          </cell>
          <cell r="KH97">
            <v>0</v>
          </cell>
        </row>
        <row r="98">
          <cell r="B98" t="str">
            <v>ACT</v>
          </cell>
          <cell r="K98">
            <v>240492</v>
          </cell>
          <cell r="L98">
            <v>91635.304326691257</v>
          </cell>
          <cell r="M98">
            <v>129721.30428748956</v>
          </cell>
          <cell r="N98">
            <v>19135.391385819177</v>
          </cell>
          <cell r="CE98" t="str">
            <v>y</v>
          </cell>
          <cell r="KF98">
            <v>8694.2846490637512</v>
          </cell>
          <cell r="KG98">
            <v>5285.5456781870662</v>
          </cell>
          <cell r="KH98">
            <v>0</v>
          </cell>
        </row>
        <row r="99">
          <cell r="B99" t="str">
            <v>ACT</v>
          </cell>
          <cell r="K99">
            <v>240492</v>
          </cell>
          <cell r="L99">
            <v>91635.304326691257</v>
          </cell>
          <cell r="M99">
            <v>129721.30428748956</v>
          </cell>
          <cell r="N99">
            <v>19135.391385819177</v>
          </cell>
          <cell r="CE99" t="str">
            <v>y</v>
          </cell>
          <cell r="KF99">
            <v>8545.0586282077747</v>
          </cell>
          <cell r="KG99">
            <v>5309.8768443286735</v>
          </cell>
          <cell r="KH99">
            <v>0</v>
          </cell>
        </row>
        <row r="100">
          <cell r="B100" t="str">
            <v>ACT</v>
          </cell>
          <cell r="K100">
            <v>240492</v>
          </cell>
          <cell r="L100">
            <v>91635.304326691257</v>
          </cell>
          <cell r="M100">
            <v>129721.30428748956</v>
          </cell>
          <cell r="N100">
            <v>19135.391385819177</v>
          </cell>
          <cell r="CE100" t="str">
            <v>y</v>
          </cell>
          <cell r="KF100">
            <v>10160.70396642784</v>
          </cell>
          <cell r="KG100">
            <v>5188.3160627151783</v>
          </cell>
          <cell r="KH100">
            <v>0</v>
          </cell>
        </row>
        <row r="101">
          <cell r="B101" t="str">
            <v>ACT</v>
          </cell>
          <cell r="K101">
            <v>240492</v>
          </cell>
          <cell r="L101">
            <v>91635.304326691257</v>
          </cell>
          <cell r="M101">
            <v>129721.30428748956</v>
          </cell>
          <cell r="N101">
            <v>19135.391385819177</v>
          </cell>
          <cell r="CE101" t="str">
            <v>y</v>
          </cell>
          <cell r="KF101">
            <v>10633.624215131096</v>
          </cell>
          <cell r="KG101">
            <v>5103.4256536554358</v>
          </cell>
          <cell r="KH101">
            <v>0</v>
          </cell>
        </row>
        <row r="102">
          <cell r="B102" t="str">
            <v>ACT</v>
          </cell>
          <cell r="K102">
            <v>240492</v>
          </cell>
          <cell r="L102">
            <v>91635.304326691257</v>
          </cell>
          <cell r="M102">
            <v>129721.30428748956</v>
          </cell>
          <cell r="N102">
            <v>19135.391385819177</v>
          </cell>
          <cell r="CE102" t="str">
            <v>y</v>
          </cell>
          <cell r="KF102">
            <v>10484.807956025572</v>
          </cell>
          <cell r="KG102">
            <v>5182.2948671246086</v>
          </cell>
          <cell r="KH102">
            <v>0</v>
          </cell>
        </row>
        <row r="103">
          <cell r="B103" t="str">
            <v>ACT</v>
          </cell>
          <cell r="K103">
            <v>240492</v>
          </cell>
          <cell r="L103">
            <v>91635.304326691257</v>
          </cell>
          <cell r="M103">
            <v>129721.30428748956</v>
          </cell>
          <cell r="N103">
            <v>19135.391385819177</v>
          </cell>
          <cell r="CE103" t="str">
            <v>y</v>
          </cell>
          <cell r="KF103">
            <v>11077.426009150957</v>
          </cell>
          <cell r="KG103">
            <v>5187.4389022171008</v>
          </cell>
          <cell r="KH103">
            <v>0</v>
          </cell>
        </row>
        <row r="104">
          <cell r="B104" t="str">
            <v>ACT</v>
          </cell>
          <cell r="K104">
            <v>240492</v>
          </cell>
          <cell r="L104">
            <v>91635.304326691257</v>
          </cell>
          <cell r="M104">
            <v>129721.30428748956</v>
          </cell>
          <cell r="N104">
            <v>19135.391385819177</v>
          </cell>
          <cell r="CE104" t="str">
            <v>y</v>
          </cell>
          <cell r="KF104">
            <v>11447.47138238914</v>
          </cell>
          <cell r="KG104">
            <v>4886.2645731144876</v>
          </cell>
          <cell r="KH104">
            <v>0</v>
          </cell>
        </row>
        <row r="105">
          <cell r="B105" t="str">
            <v>ACT</v>
          </cell>
          <cell r="K105">
            <v>240492</v>
          </cell>
          <cell r="L105">
            <v>91635.304326691257</v>
          </cell>
          <cell r="M105">
            <v>129721.30428748956</v>
          </cell>
          <cell r="N105">
            <v>19135.391385819177</v>
          </cell>
          <cell r="CE105" t="str">
            <v>y</v>
          </cell>
          <cell r="KF105">
            <v>12475.808495579415</v>
          </cell>
          <cell r="KG105">
            <v>5119.4969221410965</v>
          </cell>
          <cell r="KH105">
            <v>0</v>
          </cell>
        </row>
        <row r="106">
          <cell r="B106" t="str">
            <v>ACT</v>
          </cell>
          <cell r="K106">
            <v>240492</v>
          </cell>
          <cell r="L106">
            <v>91635.304326691257</v>
          </cell>
          <cell r="M106">
            <v>129721.30428748956</v>
          </cell>
          <cell r="N106">
            <v>19135.391385819177</v>
          </cell>
          <cell r="CE106" t="str">
            <v>y</v>
          </cell>
          <cell r="KF106">
            <v>12559.5043564196</v>
          </cell>
          <cell r="KG106">
            <v>5235.1255753772648</v>
          </cell>
          <cell r="KH106">
            <v>0</v>
          </cell>
        </row>
        <row r="107">
          <cell r="B107" t="str">
            <v>ACT</v>
          </cell>
          <cell r="K107">
            <v>240492</v>
          </cell>
          <cell r="L107">
            <v>91635.304326691257</v>
          </cell>
          <cell r="M107">
            <v>129721.30428748956</v>
          </cell>
          <cell r="N107">
            <v>19135.391385819177</v>
          </cell>
          <cell r="CE107" t="str">
            <v>y</v>
          </cell>
          <cell r="KF107">
            <v>11959.050628155677</v>
          </cell>
          <cell r="KG107">
            <v>5280.7636378575207</v>
          </cell>
          <cell r="KH107">
            <v>0</v>
          </cell>
        </row>
        <row r="108">
          <cell r="B108" t="str">
            <v>ACT</v>
          </cell>
          <cell r="K108">
            <v>240492</v>
          </cell>
          <cell r="L108">
            <v>91635.304326691257</v>
          </cell>
          <cell r="M108">
            <v>129721.30428748956</v>
          </cell>
          <cell r="N108">
            <v>19135.391385819177</v>
          </cell>
          <cell r="CE108" t="str">
            <v>y</v>
          </cell>
          <cell r="KF108">
            <v>14273.88894488955</v>
          </cell>
          <cell r="KG108">
            <v>5106.6599518168232</v>
          </cell>
          <cell r="KH108">
            <v>0</v>
          </cell>
        </row>
        <row r="109">
          <cell r="B109" t="str">
            <v>ACT</v>
          </cell>
          <cell r="K109">
            <v>240492</v>
          </cell>
          <cell r="L109">
            <v>91635.304326691257</v>
          </cell>
          <cell r="M109">
            <v>129721.30428748956</v>
          </cell>
          <cell r="N109">
            <v>19135.391385819177</v>
          </cell>
          <cell r="CE109" t="str">
            <v>y</v>
          </cell>
          <cell r="KF109">
            <v>15426.996935501631</v>
          </cell>
          <cell r="KG109">
            <v>5204.8443287380751</v>
          </cell>
          <cell r="KH109">
            <v>0</v>
          </cell>
        </row>
        <row r="110">
          <cell r="B110" t="str">
            <v>ACT</v>
          </cell>
          <cell r="K110">
            <v>240492</v>
          </cell>
          <cell r="L110">
            <v>91635.304326691257</v>
          </cell>
          <cell r="M110">
            <v>129721.30428748956</v>
          </cell>
          <cell r="N110">
            <v>19135.391385819177</v>
          </cell>
          <cell r="CE110" t="str">
            <v>y</v>
          </cell>
          <cell r="KF110">
            <v>17678.330265124216</v>
          </cell>
          <cell r="KG110">
            <v>5128.8678461602149</v>
          </cell>
          <cell r="KH110">
            <v>0</v>
          </cell>
        </row>
        <row r="111">
          <cell r="B111" t="str">
            <v>ACT</v>
          </cell>
          <cell r="K111">
            <v>375808.38077202055</v>
          </cell>
          <cell r="L111">
            <v>143195.26362858296</v>
          </cell>
          <cell r="M111">
            <v>202710.91477436264</v>
          </cell>
          <cell r="N111">
            <v>29902.202369074963</v>
          </cell>
          <cell r="CE111" t="str">
            <v>y</v>
          </cell>
          <cell r="KF111">
            <v>25433.572126599924</v>
          </cell>
          <cell r="KG111">
            <v>7300.8895888913485</v>
          </cell>
          <cell r="KH111">
            <v>0</v>
          </cell>
        </row>
        <row r="112">
          <cell r="B112" t="str">
            <v>ACT</v>
          </cell>
          <cell r="K112">
            <v>386467.88361014775</v>
          </cell>
          <cell r="L112">
            <v>147256.88225432939</v>
          </cell>
          <cell r="M112">
            <v>208460.64703663354</v>
          </cell>
          <cell r="N112">
            <v>30750.354319184797</v>
          </cell>
          <cell r="CE112" t="str">
            <v>y</v>
          </cell>
          <cell r="KF112">
            <v>21921.041097769707</v>
          </cell>
          <cell r="KG112">
            <v>7397.1551516859063</v>
          </cell>
          <cell r="KH112">
            <v>0</v>
          </cell>
        </row>
        <row r="113">
          <cell r="B113" t="str">
            <v>ACT</v>
          </cell>
          <cell r="K113">
            <v>397926.70836403553</v>
          </cell>
          <cell r="L113">
            <v>151623.06862871494</v>
          </cell>
          <cell r="M113">
            <v>214641.53327266674</v>
          </cell>
          <cell r="N113">
            <v>31662.106462653835</v>
          </cell>
          <cell r="CE113" t="str">
            <v>y</v>
          </cell>
          <cell r="KF113">
            <v>23488.8607825246</v>
          </cell>
          <cell r="KG113">
            <v>7181.3400457132011</v>
          </cell>
          <cell r="KH113">
            <v>0</v>
          </cell>
        </row>
        <row r="114">
          <cell r="B114" t="str">
            <v>ACT</v>
          </cell>
          <cell r="K114">
            <v>407456.40518728294</v>
          </cell>
          <cell r="L114">
            <v>155254.19427339078</v>
          </cell>
          <cell r="M114">
            <v>219781.84854875077</v>
          </cell>
          <cell r="N114">
            <v>32420.362365141391</v>
          </cell>
          <cell r="CE114" t="str">
            <v>y</v>
          </cell>
          <cell r="KF114">
            <v>23110.461848303716</v>
          </cell>
          <cell r="KG114">
            <v>7421.5593695678199</v>
          </cell>
          <cell r="KH114">
            <v>0</v>
          </cell>
        </row>
        <row r="115">
          <cell r="B115" t="str">
            <v>ACT</v>
          </cell>
          <cell r="K115">
            <v>415799</v>
          </cell>
          <cell r="L115">
            <v>158432.99529187623</v>
          </cell>
          <cell r="M115">
            <v>224281.84139777569</v>
          </cell>
          <cell r="N115">
            <v>33084.163310348071</v>
          </cell>
          <cell r="CE115" t="str">
            <v>y</v>
          </cell>
          <cell r="KF115">
            <v>22497.151594812316</v>
          </cell>
          <cell r="KG115">
            <v>7151.6750372506476</v>
          </cell>
          <cell r="KH115">
            <v>0</v>
          </cell>
        </row>
        <row r="116">
          <cell r="B116" t="str">
            <v>ACT</v>
          </cell>
          <cell r="K116">
            <v>272055</v>
          </cell>
          <cell r="L116">
            <v>103661.83789314402</v>
          </cell>
          <cell r="M116">
            <v>146746.37592074985</v>
          </cell>
          <cell r="N116">
            <v>21646.786186106136</v>
          </cell>
          <cell r="CE116" t="str">
            <v>y</v>
          </cell>
          <cell r="KF116">
            <v>16581.635413035739</v>
          </cell>
          <cell r="KG116">
            <v>4812.9175135683854</v>
          </cell>
          <cell r="KH116">
            <v>0</v>
          </cell>
        </row>
        <row r="117">
          <cell r="B117" t="str">
            <v>ACT</v>
          </cell>
          <cell r="K117">
            <v>252060</v>
          </cell>
          <cell r="L117">
            <v>96043.090034536697</v>
          </cell>
          <cell r="M117">
            <v>135961.07961472572</v>
          </cell>
          <cell r="N117">
            <v>20055.830350737582</v>
          </cell>
          <cell r="CE117" t="str">
            <v>y</v>
          </cell>
          <cell r="KF117">
            <v>13459.920529973066</v>
          </cell>
          <cell r="KG117">
            <v>4593.0186034077924</v>
          </cell>
          <cell r="KH117">
            <v>0</v>
          </cell>
        </row>
        <row r="118">
          <cell r="B118" t="str">
            <v>ACT</v>
          </cell>
          <cell r="K118">
            <v>237982</v>
          </cell>
          <cell r="L118">
            <v>90678.912372447478</v>
          </cell>
          <cell r="M118">
            <v>128367.4111277936</v>
          </cell>
          <cell r="N118">
            <v>18935.676499758909</v>
          </cell>
          <cell r="CE118" t="str">
            <v>y</v>
          </cell>
          <cell r="KF118">
            <v>11626.141698147901</v>
          </cell>
          <cell r="KG118">
            <v>4490.964195202886</v>
          </cell>
          <cell r="KH118">
            <v>0</v>
          </cell>
        </row>
        <row r="119">
          <cell r="B119" t="str">
            <v>ACT</v>
          </cell>
          <cell r="K119">
            <v>239726</v>
          </cell>
          <cell r="L119">
            <v>91343.433315953924</v>
          </cell>
          <cell r="M119">
            <v>129308.12414393295</v>
          </cell>
          <cell r="N119">
            <v>19074.442540113138</v>
          </cell>
          <cell r="CE119" t="str">
            <v>y</v>
          </cell>
          <cell r="KF119">
            <v>11529.227184900032</v>
          </cell>
          <cell r="KG119">
            <v>4405.4264496103451</v>
          </cell>
          <cell r="KH119">
            <v>0</v>
          </cell>
        </row>
        <row r="120">
          <cell r="B120" t="str">
            <v>ACT</v>
          </cell>
          <cell r="K120">
            <v>252686</v>
          </cell>
          <cell r="L120">
            <v>96281.616474121009</v>
          </cell>
          <cell r="M120">
            <v>136298.74380515187</v>
          </cell>
          <cell r="N120">
            <v>20105.639720727115</v>
          </cell>
          <cell r="CE120" t="str">
            <v>y</v>
          </cell>
          <cell r="KF120">
            <v>10889.781654022929</v>
          </cell>
          <cell r="KG120">
            <v>4499.1095542508001</v>
          </cell>
          <cell r="KH120">
            <v>0</v>
          </cell>
        </row>
        <row r="121">
          <cell r="B121" t="str">
            <v>ACT</v>
          </cell>
          <cell r="K121">
            <v>259083.00000000003</v>
          </cell>
          <cell r="L121">
            <v>98719.082343163827</v>
          </cell>
          <cell r="M121">
            <v>139749.28346354832</v>
          </cell>
          <cell r="N121">
            <v>20614.63419328789</v>
          </cell>
          <cell r="CE121" t="str">
            <v>y</v>
          </cell>
          <cell r="KF121">
            <v>12684.058193665269</v>
          </cell>
          <cell r="KG121">
            <v>4621.8371763239256</v>
          </cell>
          <cell r="KH121">
            <v>0</v>
          </cell>
        </row>
        <row r="122">
          <cell r="B122" t="str">
            <v>ACT</v>
          </cell>
          <cell r="K122">
            <v>224225</v>
          </cell>
          <cell r="L122">
            <v>85437.046191359172</v>
          </cell>
          <cell r="M122">
            <v>120946.88993339632</v>
          </cell>
          <cell r="N122">
            <v>17841.063875244519</v>
          </cell>
          <cell r="CE122" t="str">
            <v>y</v>
          </cell>
          <cell r="KF122">
            <v>10503.343172786144</v>
          </cell>
          <cell r="KG122">
            <v>3791.9003168934714</v>
          </cell>
          <cell r="KH122">
            <v>0</v>
          </cell>
        </row>
        <row r="123">
          <cell r="B123" t="str">
            <v>ACT</v>
          </cell>
          <cell r="K123">
            <v>220327</v>
          </cell>
          <cell r="L123">
            <v>83951.780917398108</v>
          </cell>
          <cell r="M123">
            <v>118844.31003837846</v>
          </cell>
          <cell r="N123">
            <v>17530.909044223434</v>
          </cell>
          <cell r="CE123" t="str">
            <v>y</v>
          </cell>
          <cell r="KF123">
            <v>9739.2810424457221</v>
          </cell>
          <cell r="KG123">
            <v>3547.8969174764225</v>
          </cell>
          <cell r="KH123">
            <v>0</v>
          </cell>
        </row>
        <row r="124">
          <cell r="B124" t="str">
            <v>ACT</v>
          </cell>
          <cell r="K124">
            <v>207067</v>
          </cell>
          <cell r="L124">
            <v>78899.287963903087</v>
          </cell>
          <cell r="M124">
            <v>111691.87047759426</v>
          </cell>
          <cell r="N124">
            <v>16475.841558502652</v>
          </cell>
          <cell r="CE124" t="str">
            <v>y</v>
          </cell>
          <cell r="KF124">
            <v>8851.6382479449294</v>
          </cell>
          <cell r="KG124">
            <v>3317.869577991095</v>
          </cell>
          <cell r="KH124">
            <v>0</v>
          </cell>
        </row>
        <row r="125">
          <cell r="B125" t="str">
            <v>ACT</v>
          </cell>
          <cell r="K125">
            <v>208390.24</v>
          </cell>
          <cell r="L125">
            <v>79403.485609135561</v>
          </cell>
          <cell r="M125">
            <v>112405.62569059667</v>
          </cell>
          <cell r="N125">
            <v>16581.128700267749</v>
          </cell>
          <cell r="CE125" t="str">
            <v>y</v>
          </cell>
          <cell r="KF125">
            <v>9701.1483657889185</v>
          </cell>
          <cell r="KG125">
            <v>3356.7041489009525</v>
          </cell>
          <cell r="KH125">
            <v>0</v>
          </cell>
        </row>
        <row r="126">
          <cell r="B126" t="str">
            <v>ACT</v>
          </cell>
          <cell r="K126">
            <v>204396.15000000002</v>
          </cell>
          <cell r="L126">
            <v>77881.60690773098</v>
          </cell>
          <cell r="M126">
            <v>110251.21488174809</v>
          </cell>
          <cell r="N126">
            <v>16263.328210520953</v>
          </cell>
          <cell r="CE126" t="str">
            <v>y</v>
          </cell>
          <cell r="KF126">
            <v>9504.6301937745484</v>
          </cell>
          <cell r="KG126">
            <v>3226.6080608960756</v>
          </cell>
          <cell r="KH126">
            <v>0</v>
          </cell>
        </row>
        <row r="127">
          <cell r="B127" t="str">
            <v>ACT</v>
          </cell>
          <cell r="K127">
            <v>192312.97</v>
          </cell>
          <cell r="L127">
            <v>73277.520798695376</v>
          </cell>
          <cell r="M127">
            <v>103733.55163498515</v>
          </cell>
          <cell r="N127">
            <v>15301.897566319471</v>
          </cell>
          <cell r="CE127" t="str">
            <v>y</v>
          </cell>
          <cell r="KF127">
            <v>7138.358240722594</v>
          </cell>
          <cell r="KG127">
            <v>3139.3448987490137</v>
          </cell>
          <cell r="KH127">
            <v>0</v>
          </cell>
        </row>
        <row r="128">
          <cell r="B128" t="str">
            <v>ACT</v>
          </cell>
          <cell r="K128">
            <v>197425.3</v>
          </cell>
          <cell r="L128">
            <v>75225.48545185836</v>
          </cell>
          <cell r="M128">
            <v>106491.14072546658</v>
          </cell>
          <cell r="N128">
            <v>15708.673822675044</v>
          </cell>
          <cell r="CE128" t="str">
            <v>y</v>
          </cell>
          <cell r="KF128">
            <v>5830.7278689383693</v>
          </cell>
          <cell r="KG128">
            <v>3274.0141829411327</v>
          </cell>
          <cell r="KH128">
            <v>0</v>
          </cell>
        </row>
        <row r="129">
          <cell r="B129" t="str">
            <v>ACT</v>
          </cell>
          <cell r="K129">
            <v>207725.48999999993</v>
          </cell>
          <cell r="L129">
            <v>79150.194154321376</v>
          </cell>
          <cell r="M129">
            <v>112047.0597631433</v>
          </cell>
          <cell r="N129">
            <v>16528.236082535248</v>
          </cell>
          <cell r="CE129" t="str">
            <v>y</v>
          </cell>
          <cell r="KF129">
            <v>4907.1757952937978</v>
          </cell>
          <cell r="KG129">
            <v>3569.3234328252865</v>
          </cell>
          <cell r="KH129">
            <v>0</v>
          </cell>
        </row>
        <row r="130">
          <cell r="B130" t="str">
            <v>ACT</v>
          </cell>
          <cell r="K130">
            <v>229122.93</v>
          </cell>
          <cell r="L130">
            <v>87303.317444127781</v>
          </cell>
          <cell r="M130">
            <v>123588.83173565511</v>
          </cell>
          <cell r="N130">
            <v>18230.7808202171</v>
          </cell>
          <cell r="CE130" t="str">
            <v>y</v>
          </cell>
          <cell r="KF130">
            <v>5577.2305201623185</v>
          </cell>
          <cell r="KG130">
            <v>3559.9343649481239</v>
          </cell>
          <cell r="KH130">
            <v>0</v>
          </cell>
        </row>
        <row r="131">
          <cell r="B131" t="str">
            <v>ACT</v>
          </cell>
          <cell r="K131">
            <v>227040.29126003705</v>
          </cell>
          <cell r="L131">
            <v>86509.764083770424</v>
          </cell>
          <cell r="M131">
            <v>122465.45709655008</v>
          </cell>
          <cell r="N131">
            <v>18065.070079716541</v>
          </cell>
          <cell r="CE131" t="str">
            <v>y</v>
          </cell>
          <cell r="KF131">
            <v>2605.0939228210095</v>
          </cell>
          <cell r="KG131">
            <v>3523.660292962717</v>
          </cell>
          <cell r="KH131">
            <v>0</v>
          </cell>
        </row>
        <row r="132">
          <cell r="B132" t="str">
            <v>ACT</v>
          </cell>
          <cell r="K132">
            <v>232853.52466167411</v>
          </cell>
          <cell r="L132">
            <v>88724.795818219383</v>
          </cell>
          <cell r="M132">
            <v>125601.11324722436</v>
          </cell>
          <cell r="N132">
            <v>18527.615596230364</v>
          </cell>
          <cell r="CE132" t="str">
            <v>y</v>
          </cell>
          <cell r="KF132">
            <v>3068.2385960274291</v>
          </cell>
          <cell r="KG132">
            <v>3130.9599436070289</v>
          </cell>
          <cell r="KH132">
            <v>0</v>
          </cell>
        </row>
        <row r="133">
          <cell r="B133" t="str">
            <v>ACT</v>
          </cell>
          <cell r="K133">
            <v>317842</v>
          </cell>
          <cell r="L133">
            <v>121108.1798887456</v>
          </cell>
          <cell r="M133">
            <v>171443.868392064</v>
          </cell>
          <cell r="N133">
            <v>25289.951719190409</v>
          </cell>
          <cell r="CE133" t="str">
            <v>y</v>
          </cell>
          <cell r="KF133">
            <v>2873.3737504186506</v>
          </cell>
          <cell r="KG133">
            <v>4970.2586134743588</v>
          </cell>
          <cell r="KH133">
            <v>0</v>
          </cell>
        </row>
        <row r="134">
          <cell r="B134" t="str">
            <v>ACT</v>
          </cell>
          <cell r="K134">
            <v>255091</v>
          </cell>
          <cell r="L134">
            <v>97198</v>
          </cell>
          <cell r="M134">
            <v>137596</v>
          </cell>
          <cell r="N134">
            <v>20297</v>
          </cell>
          <cell r="CE134" t="str">
            <v>y</v>
          </cell>
          <cell r="KF134">
            <v>1761.344903951483</v>
          </cell>
          <cell r="KG134">
            <v>3924.3487847084989</v>
          </cell>
          <cell r="KH134">
            <v>0</v>
          </cell>
        </row>
        <row r="135">
          <cell r="B135" t="str">
            <v>ACT</v>
          </cell>
          <cell r="K135">
            <v>238304</v>
          </cell>
          <cell r="L135">
            <v>102471</v>
          </cell>
          <cell r="M135">
            <v>100087</v>
          </cell>
          <cell r="N135">
            <v>35746</v>
          </cell>
          <cell r="CE135" t="str">
            <v>y</v>
          </cell>
          <cell r="KF135">
            <v>553.72898522309993</v>
          </cell>
          <cell r="KG135">
            <v>3288.5026712226691</v>
          </cell>
          <cell r="KH135">
            <v>0</v>
          </cell>
        </row>
        <row r="136">
          <cell r="B136" t="str">
            <v>ACT</v>
          </cell>
          <cell r="K136">
            <v>241618.70792482601</v>
          </cell>
          <cell r="L136">
            <v>103896.32830235685</v>
          </cell>
          <cell r="M136">
            <v>101479.16786991431</v>
          </cell>
          <cell r="N136">
            <v>36243.211752554846</v>
          </cell>
          <cell r="CE136" t="str">
            <v>y</v>
          </cell>
          <cell r="KF136">
            <v>541.51640496258267</v>
          </cell>
          <cell r="KG136">
            <v>3516.9572982986915</v>
          </cell>
          <cell r="KH136">
            <v>0</v>
          </cell>
        </row>
        <row r="137">
          <cell r="B137" t="str">
            <v>ACT</v>
          </cell>
          <cell r="K137">
            <v>216790.30625848679</v>
          </cell>
          <cell r="L137">
            <v>67861.257915981056</v>
          </cell>
          <cell r="M137">
            <v>134246.33283868578</v>
          </cell>
          <cell r="N137">
            <v>14682.715503819967</v>
          </cell>
          <cell r="CE137" t="str">
            <v>y</v>
          </cell>
          <cell r="KF137">
            <v>576.11235112917393</v>
          </cell>
          <cell r="KG137">
            <v>3041.3990528153636</v>
          </cell>
          <cell r="KH137">
            <v>0</v>
          </cell>
        </row>
        <row r="138">
          <cell r="B138" t="str">
            <v>ACT</v>
          </cell>
          <cell r="K138">
            <v>221126.11238365652</v>
          </cell>
          <cell r="L138">
            <v>69218.483074300675</v>
          </cell>
          <cell r="M138">
            <v>136931.2594954595</v>
          </cell>
          <cell r="N138">
            <v>14976.369813896366</v>
          </cell>
          <cell r="CE138" t="str">
            <v>y</v>
          </cell>
          <cell r="KF138">
            <v>21.78282310574096</v>
          </cell>
          <cell r="KG138">
            <v>3407.3829975343165</v>
          </cell>
          <cell r="KH138">
            <v>0</v>
          </cell>
        </row>
        <row r="139">
          <cell r="B139" t="str">
            <v>ACT</v>
          </cell>
          <cell r="K139">
            <v>225548.63463132965</v>
          </cell>
          <cell r="L139">
            <v>70602.852735786684</v>
          </cell>
          <cell r="M139">
            <v>139669.88468536868</v>
          </cell>
          <cell r="N139">
            <v>15275.897210174295</v>
          </cell>
          <cell r="CE139" t="str">
            <v>y</v>
          </cell>
          <cell r="KF139">
            <v>-78.863856849091263</v>
          </cell>
          <cell r="KG139">
            <v>3576.9526333257013</v>
          </cell>
          <cell r="KH139">
            <v>0</v>
          </cell>
        </row>
        <row r="141">
          <cell r="B141" t="str">
            <v>NSW</v>
          </cell>
          <cell r="K141">
            <v>339048</v>
          </cell>
          <cell r="L141">
            <v>0</v>
          </cell>
          <cell r="M141">
            <v>163082.08800000002</v>
          </cell>
          <cell r="N141">
            <v>175965.91199999998</v>
          </cell>
          <cell r="CE141" t="str">
            <v>y</v>
          </cell>
          <cell r="KF141">
            <v>15571.961243188933</v>
          </cell>
          <cell r="KG141">
            <v>9995.2105164068525</v>
          </cell>
          <cell r="KH141">
            <v>0</v>
          </cell>
        </row>
        <row r="142">
          <cell r="B142" t="str">
            <v>NSW</v>
          </cell>
          <cell r="K142">
            <v>339048</v>
          </cell>
          <cell r="L142">
            <v>0</v>
          </cell>
          <cell r="M142">
            <v>163082.08800000002</v>
          </cell>
          <cell r="N142">
            <v>175965.91199999998</v>
          </cell>
          <cell r="CE142" t="str">
            <v>y</v>
          </cell>
          <cell r="KF142">
            <v>12597.486525436656</v>
          </cell>
          <cell r="KG142">
            <v>10421.325866066021</v>
          </cell>
          <cell r="KH142">
            <v>0</v>
          </cell>
        </row>
        <row r="143">
          <cell r="B143" t="str">
            <v>NSW</v>
          </cell>
          <cell r="K143">
            <v>339048</v>
          </cell>
          <cell r="L143">
            <v>0</v>
          </cell>
          <cell r="M143">
            <v>163082.08800000002</v>
          </cell>
          <cell r="N143">
            <v>175965.91199999998</v>
          </cell>
          <cell r="CE143" t="str">
            <v>y</v>
          </cell>
          <cell r="KF143">
            <v>10229.085041944893</v>
          </cell>
          <cell r="KG143">
            <v>10759.660291991808</v>
          </cell>
          <cell r="KH143">
            <v>0</v>
          </cell>
        </row>
        <row r="144">
          <cell r="B144" t="str">
            <v>NSW</v>
          </cell>
          <cell r="K144">
            <v>339048</v>
          </cell>
          <cell r="L144">
            <v>0</v>
          </cell>
          <cell r="M144">
            <v>163082.08800000002</v>
          </cell>
          <cell r="N144">
            <v>175965.91199999998</v>
          </cell>
          <cell r="CE144" t="str">
            <v>y</v>
          </cell>
          <cell r="KF144">
            <v>7931.905424889349</v>
          </cell>
          <cell r="KG144">
            <v>10840.73562188048</v>
          </cell>
          <cell r="KH144">
            <v>0</v>
          </cell>
        </row>
        <row r="145">
          <cell r="B145" t="str">
            <v>NSW</v>
          </cell>
          <cell r="K145">
            <v>339048</v>
          </cell>
          <cell r="L145">
            <v>0</v>
          </cell>
          <cell r="M145">
            <v>163082.08800000002</v>
          </cell>
          <cell r="N145">
            <v>175965.91199999998</v>
          </cell>
          <cell r="CE145" t="str">
            <v>y</v>
          </cell>
          <cell r="KF145">
            <v>8927.3194361931091</v>
          </cell>
          <cell r="KG145">
            <v>10684.157044965999</v>
          </cell>
          <cell r="KH145">
            <v>0</v>
          </cell>
        </row>
        <row r="146">
          <cell r="B146" t="str">
            <v>NSW</v>
          </cell>
          <cell r="K146">
            <v>339048</v>
          </cell>
          <cell r="L146">
            <v>0</v>
          </cell>
          <cell r="M146">
            <v>163082.08800000002</v>
          </cell>
          <cell r="N146">
            <v>175965.91199999998</v>
          </cell>
          <cell r="CE146" t="str">
            <v>y</v>
          </cell>
          <cell r="KF146">
            <v>4466.4581865483106</v>
          </cell>
          <cell r="KG146">
            <v>11394.995440186693</v>
          </cell>
          <cell r="KH146">
            <v>0</v>
          </cell>
        </row>
        <row r="147">
          <cell r="B147" t="str">
            <v>NSW</v>
          </cell>
          <cell r="K147">
            <v>339048</v>
          </cell>
          <cell r="L147">
            <v>0</v>
          </cell>
          <cell r="M147">
            <v>163082.08800000002</v>
          </cell>
          <cell r="N147">
            <v>175965.91199999998</v>
          </cell>
          <cell r="CE147" t="str">
            <v>y</v>
          </cell>
          <cell r="KF147">
            <v>5320.7730346472254</v>
          </cell>
          <cell r="KG147">
            <v>10283.001299838023</v>
          </cell>
          <cell r="KH147">
            <v>0</v>
          </cell>
        </row>
        <row r="148">
          <cell r="B148" t="str">
            <v>NSW</v>
          </cell>
          <cell r="K148">
            <v>294513</v>
          </cell>
          <cell r="L148">
            <v>0</v>
          </cell>
          <cell r="M148">
            <v>141660.753</v>
          </cell>
          <cell r="N148">
            <v>152852.24699999997</v>
          </cell>
          <cell r="CE148" t="str">
            <v>y</v>
          </cell>
          <cell r="KF148">
            <v>2917.9342637042305</v>
          </cell>
          <cell r="KG148">
            <v>9579.8120118871248</v>
          </cell>
          <cell r="KH148">
            <v>0</v>
          </cell>
        </row>
        <row r="149">
          <cell r="B149" t="str">
            <v>NSW</v>
          </cell>
          <cell r="K149">
            <v>164132</v>
          </cell>
          <cell r="L149">
            <v>0</v>
          </cell>
          <cell r="M149">
            <v>132562</v>
          </cell>
          <cell r="N149">
            <v>31570</v>
          </cell>
          <cell r="CE149" t="str">
            <v>y</v>
          </cell>
          <cell r="KF149">
            <v>1672.7319909036903</v>
          </cell>
          <cell r="KG149">
            <v>6411.3914680502394</v>
          </cell>
          <cell r="KH149">
            <v>0</v>
          </cell>
        </row>
        <row r="150">
          <cell r="B150" t="str">
            <v>NSW</v>
          </cell>
          <cell r="K150">
            <v>142516</v>
          </cell>
          <cell r="L150">
            <v>0</v>
          </cell>
          <cell r="M150">
            <v>86935</v>
          </cell>
          <cell r="N150">
            <v>55581</v>
          </cell>
          <cell r="CE150" t="str">
            <v>y</v>
          </cell>
          <cell r="KF150">
            <v>424.27455693831484</v>
          </cell>
          <cell r="KG150">
            <v>4821.3270373669748</v>
          </cell>
          <cell r="KH150">
            <v>0</v>
          </cell>
        </row>
        <row r="151">
          <cell r="B151" t="str">
            <v>NSW</v>
          </cell>
          <cell r="K151">
            <v>209724</v>
          </cell>
          <cell r="L151">
            <v>0</v>
          </cell>
          <cell r="M151">
            <v>109777</v>
          </cell>
          <cell r="N151">
            <v>99947</v>
          </cell>
          <cell r="CE151" t="str">
            <v>y</v>
          </cell>
          <cell r="KF151">
            <v>510.87032296052973</v>
          </cell>
          <cell r="KG151">
            <v>6549.4938082128201</v>
          </cell>
          <cell r="KH151">
            <v>0</v>
          </cell>
        </row>
        <row r="152">
          <cell r="B152" t="str">
            <v>NSW</v>
          </cell>
          <cell r="K152">
            <v>66553</v>
          </cell>
          <cell r="L152">
            <v>0</v>
          </cell>
          <cell r="M152">
            <v>45494</v>
          </cell>
          <cell r="N152">
            <v>21059</v>
          </cell>
          <cell r="CE152" t="str">
            <v>y</v>
          </cell>
          <cell r="KF152">
            <v>253.23363554685852</v>
          </cell>
          <cell r="KG152">
            <v>2417.3831530203461</v>
          </cell>
          <cell r="KH152">
            <v>0</v>
          </cell>
        </row>
        <row r="153">
          <cell r="B153" t="str">
            <v>NSW</v>
          </cell>
          <cell r="K153">
            <v>35211</v>
          </cell>
          <cell r="L153">
            <v>0</v>
          </cell>
          <cell r="M153">
            <v>24069.376797439636</v>
          </cell>
          <cell r="N153">
            <v>11141.623202560366</v>
          </cell>
          <cell r="CE153" t="str">
            <v>y</v>
          </cell>
          <cell r="KF153">
            <v>4.910473059452638</v>
          </cell>
          <cell r="KG153">
            <v>1401.3682692764635</v>
          </cell>
          <cell r="KH153">
            <v>0</v>
          </cell>
        </row>
        <row r="154">
          <cell r="B154" t="str">
            <v>NSW</v>
          </cell>
          <cell r="K154">
            <v>32684</v>
          </cell>
          <cell r="L154">
            <v>0</v>
          </cell>
          <cell r="M154">
            <v>22341.981518489025</v>
          </cell>
          <cell r="N154">
            <v>10342.018481510977</v>
          </cell>
          <cell r="CE154" t="str">
            <v>y</v>
          </cell>
          <cell r="KF154">
            <v>-16.266351211386191</v>
          </cell>
          <cell r="KG154">
            <v>1346.1337220262517</v>
          </cell>
          <cell r="KH154">
            <v>0</v>
          </cell>
        </row>
        <row r="156">
          <cell r="B156" t="str">
            <v>NSW</v>
          </cell>
          <cell r="K156">
            <v>43622</v>
          </cell>
          <cell r="L156">
            <v>13522.766174474562</v>
          </cell>
          <cell r="M156">
            <v>18321.311767367253</v>
          </cell>
          <cell r="N156">
            <v>11777.922058158189</v>
          </cell>
          <cell r="CE156" t="str">
            <v>y</v>
          </cell>
          <cell r="KF156">
            <v>1729.9274389704683</v>
          </cell>
          <cell r="KG156">
            <v>1249.756257624188</v>
          </cell>
          <cell r="KH156">
            <v>0</v>
          </cell>
        </row>
        <row r="157">
          <cell r="B157" t="str">
            <v>NSW</v>
          </cell>
          <cell r="K157">
            <v>43622</v>
          </cell>
          <cell r="L157">
            <v>13522.766174474562</v>
          </cell>
          <cell r="M157">
            <v>18321.311767367253</v>
          </cell>
          <cell r="N157">
            <v>11777.922058158189</v>
          </cell>
          <cell r="CE157" t="str">
            <v>y</v>
          </cell>
          <cell r="KF157">
            <v>1680.474421273228</v>
          </cell>
          <cell r="KG157">
            <v>1248.9104771322022</v>
          </cell>
          <cell r="KH157">
            <v>0</v>
          </cell>
        </row>
        <row r="158">
          <cell r="B158" t="str">
            <v>NSW</v>
          </cell>
          <cell r="K158">
            <v>43622</v>
          </cell>
          <cell r="L158">
            <v>13522.766174474562</v>
          </cell>
          <cell r="M158">
            <v>18321.311767367253</v>
          </cell>
          <cell r="N158">
            <v>11777.922058158189</v>
          </cell>
          <cell r="CE158" t="str">
            <v>y</v>
          </cell>
          <cell r="KF158">
            <v>1782.5023766023373</v>
          </cell>
          <cell r="KG158">
            <v>1254.9913586759135</v>
          </cell>
          <cell r="KH158">
            <v>0</v>
          </cell>
        </row>
        <row r="159">
          <cell r="B159" t="str">
            <v>NSW</v>
          </cell>
          <cell r="K159">
            <v>43622</v>
          </cell>
          <cell r="L159">
            <v>13522.766174474562</v>
          </cell>
          <cell r="M159">
            <v>18321.311767367253</v>
          </cell>
          <cell r="N159">
            <v>11777.922058158189</v>
          </cell>
          <cell r="CE159" t="str">
            <v>y</v>
          </cell>
          <cell r="KF159">
            <v>1982.8121342014797</v>
          </cell>
          <cell r="KG159">
            <v>1268.2194789510013</v>
          </cell>
          <cell r="KH159">
            <v>0</v>
          </cell>
        </row>
        <row r="160">
          <cell r="B160" t="str">
            <v>NSW</v>
          </cell>
          <cell r="K160">
            <v>43622</v>
          </cell>
          <cell r="L160">
            <v>13522.766174474562</v>
          </cell>
          <cell r="M160">
            <v>18321.311767367253</v>
          </cell>
          <cell r="N160">
            <v>11777.922058158189</v>
          </cell>
          <cell r="CE160" t="str">
            <v>y</v>
          </cell>
          <cell r="KF160">
            <v>2043.9973772963851</v>
          </cell>
          <cell r="KG160">
            <v>1266.7705457189368</v>
          </cell>
          <cell r="KH160">
            <v>0</v>
          </cell>
        </row>
        <row r="161">
          <cell r="B161" t="str">
            <v>NSW</v>
          </cell>
          <cell r="K161">
            <v>43622</v>
          </cell>
          <cell r="L161">
            <v>13522.766174474562</v>
          </cell>
          <cell r="M161">
            <v>18321.311767367253</v>
          </cell>
          <cell r="N161">
            <v>11777.922058158189</v>
          </cell>
          <cell r="CE161" t="str">
            <v>y</v>
          </cell>
          <cell r="KF161">
            <v>2003.6282761087618</v>
          </cell>
          <cell r="KG161">
            <v>1261.4630412974088</v>
          </cell>
          <cell r="KH161">
            <v>0</v>
          </cell>
        </row>
        <row r="162">
          <cell r="B162" t="str">
            <v>NSW</v>
          </cell>
          <cell r="K162">
            <v>43622</v>
          </cell>
          <cell r="L162">
            <v>13522.766174474562</v>
          </cell>
          <cell r="M162">
            <v>18321.311767367253</v>
          </cell>
          <cell r="N162">
            <v>11777.922058158189</v>
          </cell>
          <cell r="CE162" t="str">
            <v>y</v>
          </cell>
          <cell r="KF162">
            <v>1912.1216931546817</v>
          </cell>
          <cell r="KG162">
            <v>1274.9671063022465</v>
          </cell>
          <cell r="KH162">
            <v>0</v>
          </cell>
        </row>
        <row r="163">
          <cell r="B163" t="str">
            <v>NSW</v>
          </cell>
          <cell r="K163">
            <v>43622</v>
          </cell>
          <cell r="L163">
            <v>13522.766174474562</v>
          </cell>
          <cell r="M163">
            <v>18321.311767367253</v>
          </cell>
          <cell r="N163">
            <v>11777.922058158189</v>
          </cell>
          <cell r="CE163" t="str">
            <v>y</v>
          </cell>
          <cell r="KF163">
            <v>2388.5656980864269</v>
          </cell>
          <cell r="KG163">
            <v>1289.5476719582923</v>
          </cell>
          <cell r="KH163">
            <v>0</v>
          </cell>
        </row>
        <row r="164">
          <cell r="B164" t="str">
            <v>NSW</v>
          </cell>
          <cell r="K164">
            <v>43622</v>
          </cell>
          <cell r="L164">
            <v>13522.766174474562</v>
          </cell>
          <cell r="M164">
            <v>18321.311767367253</v>
          </cell>
          <cell r="N164">
            <v>11777.922058158189</v>
          </cell>
          <cell r="CE164" t="str">
            <v>y</v>
          </cell>
          <cell r="KF164">
            <v>2535.3294134311177</v>
          </cell>
          <cell r="KG164">
            <v>1291.1276811934222</v>
          </cell>
          <cell r="KH164">
            <v>0</v>
          </cell>
        </row>
        <row r="165">
          <cell r="B165" t="str">
            <v>NSW</v>
          </cell>
          <cell r="K165">
            <v>43622</v>
          </cell>
          <cell r="L165">
            <v>13522.766174474562</v>
          </cell>
          <cell r="M165">
            <v>18321.311767367253</v>
          </cell>
          <cell r="N165">
            <v>11777.922058158189</v>
          </cell>
          <cell r="CE165" t="str">
            <v>y</v>
          </cell>
          <cell r="KF165">
            <v>2977.9360509024254</v>
          </cell>
          <cell r="KG165">
            <v>1303.4080355631572</v>
          </cell>
          <cell r="KH165">
            <v>0</v>
          </cell>
        </row>
        <row r="166">
          <cell r="B166" t="str">
            <v>NSW</v>
          </cell>
          <cell r="K166">
            <v>43622</v>
          </cell>
          <cell r="L166">
            <v>13522.766174474562</v>
          </cell>
          <cell r="M166">
            <v>18321.311767367253</v>
          </cell>
          <cell r="N166">
            <v>11777.922058158189</v>
          </cell>
          <cell r="CE166" t="str">
            <v>y</v>
          </cell>
          <cell r="KF166">
            <v>3122.878100431748</v>
          </cell>
          <cell r="KG166">
            <v>1290.5028165830845</v>
          </cell>
          <cell r="KH166">
            <v>0</v>
          </cell>
        </row>
        <row r="167">
          <cell r="B167" t="str">
            <v>NSW</v>
          </cell>
          <cell r="K167">
            <v>43622</v>
          </cell>
          <cell r="L167">
            <v>13522.766174474562</v>
          </cell>
          <cell r="M167">
            <v>18321.311767367253</v>
          </cell>
          <cell r="N167">
            <v>11777.922058158189</v>
          </cell>
          <cell r="CE167" t="str">
            <v>y</v>
          </cell>
          <cell r="KF167">
            <v>2583.0335929431817</v>
          </cell>
          <cell r="KG167">
            <v>1261.0696280287796</v>
          </cell>
          <cell r="KH167">
            <v>0</v>
          </cell>
        </row>
        <row r="168">
          <cell r="B168" t="str">
            <v>NSW</v>
          </cell>
          <cell r="K168">
            <v>43622</v>
          </cell>
          <cell r="L168">
            <v>13522.766174474562</v>
          </cell>
          <cell r="M168">
            <v>18321.311767367253</v>
          </cell>
          <cell r="N168">
            <v>11777.922058158189</v>
          </cell>
          <cell r="CE168" t="str">
            <v>y</v>
          </cell>
          <cell r="KF168">
            <v>3128.4037334962782</v>
          </cell>
          <cell r="KG168">
            <v>1307.2122370929972</v>
          </cell>
          <cell r="KH168">
            <v>0</v>
          </cell>
        </row>
        <row r="169">
          <cell r="B169" t="str">
            <v>NSW</v>
          </cell>
          <cell r="K169">
            <v>43622</v>
          </cell>
          <cell r="L169">
            <v>13522.766174474562</v>
          </cell>
          <cell r="M169">
            <v>18321.311767367253</v>
          </cell>
          <cell r="N169">
            <v>11777.922058158189</v>
          </cell>
          <cell r="CE169" t="str">
            <v>y</v>
          </cell>
          <cell r="KF169">
            <v>3236.4919040094401</v>
          </cell>
          <cell r="KG169">
            <v>1421.8738680629372</v>
          </cell>
          <cell r="KH169">
            <v>0</v>
          </cell>
        </row>
        <row r="170">
          <cell r="B170" t="str">
            <v>NSW</v>
          </cell>
          <cell r="K170">
            <v>43622</v>
          </cell>
          <cell r="L170">
            <v>13522.766174474562</v>
          </cell>
          <cell r="M170">
            <v>18321.311767367253</v>
          </cell>
          <cell r="N170">
            <v>11777.922058158189</v>
          </cell>
          <cell r="CE170" t="str">
            <v>y</v>
          </cell>
          <cell r="KF170">
            <v>3128.2808027828796</v>
          </cell>
          <cell r="KG170">
            <v>1350.6835293657175</v>
          </cell>
          <cell r="KH170">
            <v>0</v>
          </cell>
        </row>
        <row r="171">
          <cell r="B171" t="str">
            <v>NSW</v>
          </cell>
          <cell r="K171">
            <v>43622</v>
          </cell>
          <cell r="L171">
            <v>13522.766174474562</v>
          </cell>
          <cell r="M171">
            <v>18321.311767367253</v>
          </cell>
          <cell r="N171">
            <v>11777.922058158189</v>
          </cell>
          <cell r="CE171" t="str">
            <v>y</v>
          </cell>
          <cell r="KF171">
            <v>3456.673818194799</v>
          </cell>
          <cell r="KG171">
            <v>1333.5817445233693</v>
          </cell>
          <cell r="KH171">
            <v>0</v>
          </cell>
        </row>
        <row r="172">
          <cell r="B172" t="str">
            <v>NSW</v>
          </cell>
          <cell r="K172">
            <v>43622</v>
          </cell>
          <cell r="L172">
            <v>13522.766174474562</v>
          </cell>
          <cell r="M172">
            <v>18321.311767367253</v>
          </cell>
          <cell r="N172">
            <v>11777.922058158189</v>
          </cell>
          <cell r="CE172" t="str">
            <v>y</v>
          </cell>
          <cell r="KF172">
            <v>2907.0466245602129</v>
          </cell>
          <cell r="KG172">
            <v>1307.6688887876157</v>
          </cell>
          <cell r="KH172">
            <v>0</v>
          </cell>
        </row>
        <row r="173">
          <cell r="B173" t="str">
            <v>NSW</v>
          </cell>
          <cell r="K173">
            <v>43622</v>
          </cell>
          <cell r="L173">
            <v>13522.766174474562</v>
          </cell>
          <cell r="M173">
            <v>18321.311767367253</v>
          </cell>
          <cell r="N173">
            <v>11777.922058158189</v>
          </cell>
          <cell r="CE173" t="str">
            <v>y</v>
          </cell>
          <cell r="KF173">
            <v>2615.5479480364984</v>
          </cell>
          <cell r="KG173">
            <v>1303.9357285046308</v>
          </cell>
          <cell r="KH173">
            <v>0</v>
          </cell>
        </row>
        <row r="174">
          <cell r="B174" t="str">
            <v>NSW</v>
          </cell>
          <cell r="K174">
            <v>43622</v>
          </cell>
          <cell r="L174">
            <v>13522.766174474562</v>
          </cell>
          <cell r="M174">
            <v>18321.311767367253</v>
          </cell>
          <cell r="N174">
            <v>11777.922058158189</v>
          </cell>
          <cell r="CE174" t="str">
            <v>y</v>
          </cell>
          <cell r="KF174">
            <v>2664.7807382790979</v>
          </cell>
          <cell r="KG174">
            <v>1246.2581085032994</v>
          </cell>
          <cell r="KH174">
            <v>0</v>
          </cell>
        </row>
        <row r="175">
          <cell r="B175" t="str">
            <v>NSW</v>
          </cell>
          <cell r="K175">
            <v>43622</v>
          </cell>
          <cell r="L175">
            <v>13522.766174474562</v>
          </cell>
          <cell r="M175">
            <v>18321.311767367253</v>
          </cell>
          <cell r="N175">
            <v>11777.922058158189</v>
          </cell>
          <cell r="CE175" t="str">
            <v>y</v>
          </cell>
          <cell r="KF175">
            <v>2306.3278696415241</v>
          </cell>
          <cell r="KG175">
            <v>1168.2407987965714</v>
          </cell>
          <cell r="KH175">
            <v>0</v>
          </cell>
        </row>
        <row r="176">
          <cell r="B176" t="str">
            <v>NSW</v>
          </cell>
          <cell r="K176">
            <v>43622</v>
          </cell>
          <cell r="L176">
            <v>13522.766174474562</v>
          </cell>
          <cell r="M176">
            <v>18321.311767367253</v>
          </cell>
          <cell r="N176">
            <v>11777.922058158189</v>
          </cell>
          <cell r="CE176" t="str">
            <v>y</v>
          </cell>
          <cell r="KF176">
            <v>2494.9952808893358</v>
          </cell>
          <cell r="KG176">
            <v>1087.7136471546096</v>
          </cell>
          <cell r="KH176">
            <v>0</v>
          </cell>
        </row>
        <row r="177">
          <cell r="B177" t="str">
            <v>NSW</v>
          </cell>
          <cell r="K177">
            <v>43622</v>
          </cell>
          <cell r="L177">
            <v>13522.766174474562</v>
          </cell>
          <cell r="M177">
            <v>18321.311767367253</v>
          </cell>
          <cell r="N177">
            <v>11777.922058158189</v>
          </cell>
          <cell r="CE177" t="str">
            <v>y</v>
          </cell>
          <cell r="KF177">
            <v>2444.1528962088</v>
          </cell>
          <cell r="KG177">
            <v>1119.098492508263</v>
          </cell>
          <cell r="KH177">
            <v>0</v>
          </cell>
        </row>
        <row r="178">
          <cell r="B178" t="str">
            <v>NSW</v>
          </cell>
          <cell r="K178">
            <v>43622</v>
          </cell>
          <cell r="L178">
            <v>13522.766174474562</v>
          </cell>
          <cell r="M178">
            <v>18321.311767367253</v>
          </cell>
          <cell r="N178">
            <v>11777.922058158189</v>
          </cell>
          <cell r="CE178" t="str">
            <v>y</v>
          </cell>
          <cell r="KF178">
            <v>2378.0469335140565</v>
          </cell>
          <cell r="KG178">
            <v>1082.6191229465653</v>
          </cell>
          <cell r="KH178">
            <v>0</v>
          </cell>
        </row>
        <row r="179">
          <cell r="B179" t="str">
            <v>NSW</v>
          </cell>
          <cell r="K179">
            <v>43622</v>
          </cell>
          <cell r="L179">
            <v>13522.766174474562</v>
          </cell>
          <cell r="M179">
            <v>18321.311767367253</v>
          </cell>
          <cell r="N179">
            <v>11777.922058158189</v>
          </cell>
          <cell r="CE179" t="str">
            <v>y</v>
          </cell>
          <cell r="KF179">
            <v>2420.5683759404897</v>
          </cell>
          <cell r="KG179">
            <v>1109.8577234964018</v>
          </cell>
          <cell r="KH179">
            <v>0</v>
          </cell>
        </row>
        <row r="180">
          <cell r="B180" t="str">
            <v>NSW</v>
          </cell>
          <cell r="K180">
            <v>43622</v>
          </cell>
          <cell r="L180">
            <v>13522.766174474562</v>
          </cell>
          <cell r="M180">
            <v>18321.311767367253</v>
          </cell>
          <cell r="N180">
            <v>11777.922058158189</v>
          </cell>
          <cell r="CE180" t="str">
            <v>y</v>
          </cell>
          <cell r="KF180">
            <v>2580.5730073333102</v>
          </cell>
          <cell r="KG180">
            <v>1098.5531473252636</v>
          </cell>
          <cell r="KH180">
            <v>0</v>
          </cell>
        </row>
        <row r="181">
          <cell r="B181" t="str">
            <v>NSW</v>
          </cell>
          <cell r="K181">
            <v>43622</v>
          </cell>
          <cell r="L181">
            <v>13522.766174474562</v>
          </cell>
          <cell r="M181">
            <v>18321.311767367253</v>
          </cell>
          <cell r="N181">
            <v>11777.922058158189</v>
          </cell>
          <cell r="CE181" t="str">
            <v>y</v>
          </cell>
          <cell r="KF181">
            <v>2566.1668696080951</v>
          </cell>
          <cell r="KG181">
            <v>1030.6809840789363</v>
          </cell>
          <cell r="KH181">
            <v>0</v>
          </cell>
        </row>
        <row r="182">
          <cell r="B182" t="str">
            <v>NSW</v>
          </cell>
          <cell r="K182">
            <v>43622</v>
          </cell>
          <cell r="L182">
            <v>13522.766174474562</v>
          </cell>
          <cell r="M182">
            <v>18321.311767367253</v>
          </cell>
          <cell r="N182">
            <v>11777.922058158189</v>
          </cell>
          <cell r="CE182" t="str">
            <v>y</v>
          </cell>
          <cell r="KF182">
            <v>2056.1855892685121</v>
          </cell>
          <cell r="KG182">
            <v>1076.7806310208925</v>
          </cell>
          <cell r="KH182">
            <v>0</v>
          </cell>
        </row>
        <row r="183">
          <cell r="B183" t="str">
            <v>NSW</v>
          </cell>
          <cell r="K183">
            <v>43622</v>
          </cell>
          <cell r="L183">
            <v>13522.766174474562</v>
          </cell>
          <cell r="M183">
            <v>18321.311767367253</v>
          </cell>
          <cell r="N183">
            <v>11777.922058158189</v>
          </cell>
          <cell r="CE183" t="str">
            <v>y</v>
          </cell>
          <cell r="KF183">
            <v>1647.566447808254</v>
          </cell>
          <cell r="KG183">
            <v>1112.7706161410829</v>
          </cell>
          <cell r="KH183">
            <v>0</v>
          </cell>
        </row>
        <row r="184">
          <cell r="B184" t="str">
            <v>NSW</v>
          </cell>
          <cell r="K184">
            <v>43622</v>
          </cell>
          <cell r="L184">
            <v>13522.766174474562</v>
          </cell>
          <cell r="M184">
            <v>18321.311767367253</v>
          </cell>
          <cell r="N184">
            <v>11777.922058158189</v>
          </cell>
          <cell r="CE184" t="str">
            <v>y</v>
          </cell>
          <cell r="KF184">
            <v>1295.1004023537321</v>
          </cell>
          <cell r="KG184">
            <v>1120.9185260971071</v>
          </cell>
          <cell r="KH184">
            <v>0</v>
          </cell>
        </row>
        <row r="185">
          <cell r="B185" t="str">
            <v>NSW</v>
          </cell>
          <cell r="K185">
            <v>43622</v>
          </cell>
          <cell r="L185">
            <v>13522.766174474562</v>
          </cell>
          <cell r="M185">
            <v>18321.311767367253</v>
          </cell>
          <cell r="N185">
            <v>11777.922058158189</v>
          </cell>
          <cell r="CE185" t="str">
            <v>y</v>
          </cell>
          <cell r="KF185">
            <v>1459.4706361981041</v>
          </cell>
          <cell r="KG185">
            <v>1106.3746509978967</v>
          </cell>
          <cell r="KH185">
            <v>0</v>
          </cell>
        </row>
        <row r="186">
          <cell r="B186" t="str">
            <v>NSW</v>
          </cell>
          <cell r="K186">
            <v>43622</v>
          </cell>
          <cell r="L186">
            <v>13522.766174474562</v>
          </cell>
          <cell r="M186">
            <v>18321.311767367253</v>
          </cell>
          <cell r="N186">
            <v>11777.922058158189</v>
          </cell>
          <cell r="CE186" t="str">
            <v>y</v>
          </cell>
          <cell r="KF186">
            <v>723.07756844828805</v>
          </cell>
          <cell r="KG186">
            <v>1174.2117920177675</v>
          </cell>
          <cell r="KH186">
            <v>0</v>
          </cell>
        </row>
        <row r="187">
          <cell r="B187" t="str">
            <v>NSW</v>
          </cell>
          <cell r="K187">
            <v>43622</v>
          </cell>
          <cell r="L187">
            <v>13522.766174474562</v>
          </cell>
          <cell r="M187">
            <v>18321.311767367253</v>
          </cell>
          <cell r="N187">
            <v>11777.922058158189</v>
          </cell>
          <cell r="CE187" t="str">
            <v>y</v>
          </cell>
          <cell r="KF187">
            <v>849.85373007368435</v>
          </cell>
          <cell r="KG187">
            <v>1055.2082267259307</v>
          </cell>
          <cell r="KH187">
            <v>0</v>
          </cell>
        </row>
        <row r="188">
          <cell r="B188" t="str">
            <v>NSW</v>
          </cell>
          <cell r="K188">
            <v>43622</v>
          </cell>
          <cell r="L188">
            <v>13522.766174474562</v>
          </cell>
          <cell r="M188">
            <v>18321.311767367253</v>
          </cell>
          <cell r="N188">
            <v>11777.922058158189</v>
          </cell>
          <cell r="CE188" t="str">
            <v>y</v>
          </cell>
          <cell r="KF188">
            <v>521.48811860726619</v>
          </cell>
          <cell r="KG188">
            <v>1126.351768960533</v>
          </cell>
          <cell r="KH188">
            <v>0</v>
          </cell>
        </row>
        <row r="189">
          <cell r="B189" t="str">
            <v>NSW</v>
          </cell>
          <cell r="K189">
            <v>45960</v>
          </cell>
          <cell r="L189">
            <v>14247.543289598158</v>
          </cell>
          <cell r="M189">
            <v>19303.275613869126</v>
          </cell>
          <cell r="N189">
            <v>12409.18109653272</v>
          </cell>
          <cell r="CE189" t="str">
            <v>y</v>
          </cell>
          <cell r="KF189">
            <v>412.24235764123836</v>
          </cell>
          <cell r="KG189">
            <v>1160.527257744486</v>
          </cell>
          <cell r="KH189">
            <v>0</v>
          </cell>
        </row>
        <row r="190">
          <cell r="B190" t="str">
            <v>NSW</v>
          </cell>
          <cell r="K190">
            <v>46539.854127527906</v>
          </cell>
          <cell r="L190">
            <v>14427.297353645286</v>
          </cell>
          <cell r="M190">
            <v>19546.815301412877</v>
          </cell>
          <cell r="N190">
            <v>12565.741472469746</v>
          </cell>
          <cell r="CE190" t="str">
            <v>y</v>
          </cell>
          <cell r="KF190">
            <v>143.98347147168505</v>
          </cell>
          <cell r="KG190">
            <v>1130.4053241501738</v>
          </cell>
          <cell r="KH190">
            <v>0</v>
          </cell>
        </row>
        <row r="191">
          <cell r="B191" t="str">
            <v>NSW</v>
          </cell>
          <cell r="K191">
            <v>38892</v>
          </cell>
          <cell r="L191">
            <v>12056.47201085839</v>
          </cell>
          <cell r="M191">
            <v>16334.70398552215</v>
          </cell>
          <cell r="N191">
            <v>10500.824003619464</v>
          </cell>
          <cell r="CE191" t="str">
            <v>y</v>
          </cell>
          <cell r="KF191">
            <v>117.37711828913157</v>
          </cell>
          <cell r="KG191">
            <v>914.25939147090912</v>
          </cell>
          <cell r="KH191">
            <v>0</v>
          </cell>
        </row>
        <row r="192">
          <cell r="B192" t="str">
            <v>NSW</v>
          </cell>
          <cell r="K192">
            <v>35617</v>
          </cell>
          <cell r="L192">
            <v>11041.27</v>
          </cell>
          <cell r="M192">
            <v>14959.14</v>
          </cell>
          <cell r="N192">
            <v>9616.59</v>
          </cell>
          <cell r="CE192" t="str">
            <v>y</v>
          </cell>
          <cell r="KF192">
            <v>139.65596651453967</v>
          </cell>
          <cell r="KG192">
            <v>910.83795261783189</v>
          </cell>
          <cell r="KH192">
            <v>0</v>
          </cell>
        </row>
        <row r="193">
          <cell r="B193" t="str">
            <v>NSW</v>
          </cell>
          <cell r="K193">
            <v>36097.8295</v>
          </cell>
          <cell r="L193">
            <v>11190.327144999999</v>
          </cell>
          <cell r="M193">
            <v>15161.088389999999</v>
          </cell>
          <cell r="N193">
            <v>9746.4139649999997</v>
          </cell>
          <cell r="CE193" t="str">
            <v>y</v>
          </cell>
          <cell r="KF193">
            <v>4.9846578711609428</v>
          </cell>
          <cell r="KG193">
            <v>1010.560465396248</v>
          </cell>
          <cell r="KH193">
            <v>0</v>
          </cell>
        </row>
        <row r="194">
          <cell r="B194" t="str">
            <v>NSW</v>
          </cell>
          <cell r="K194">
            <v>36585.150198250005</v>
          </cell>
          <cell r="L194">
            <v>11341.396561457501</v>
          </cell>
          <cell r="M194">
            <v>15365.763083265001</v>
          </cell>
          <cell r="N194">
            <v>9877.9905535275011</v>
          </cell>
          <cell r="CE194" t="str">
            <v>y</v>
          </cell>
          <cell r="KF194">
            <v>-18.007748761235856</v>
          </cell>
          <cell r="KG194">
            <v>1059.8009245426661</v>
          </cell>
          <cell r="KH194">
            <v>0</v>
          </cell>
        </row>
        <row r="196">
          <cell r="B196" t="str">
            <v>VIC</v>
          </cell>
          <cell r="K196">
            <v>211903</v>
          </cell>
          <cell r="L196">
            <v>161469.21295649849</v>
          </cell>
          <cell r="M196">
            <v>50433.787043501492</v>
          </cell>
          <cell r="N196">
            <v>0</v>
          </cell>
          <cell r="CE196" t="str">
            <v>y</v>
          </cell>
          <cell r="KF196">
            <v>13012.901947786531</v>
          </cell>
          <cell r="KG196">
            <v>1937.0023987073027</v>
          </cell>
          <cell r="KH196">
            <v>0</v>
          </cell>
        </row>
        <row r="197">
          <cell r="B197" t="str">
            <v>VIC</v>
          </cell>
          <cell r="K197">
            <v>211903</v>
          </cell>
          <cell r="L197">
            <v>161469.21295649849</v>
          </cell>
          <cell r="M197">
            <v>50433.787043501492</v>
          </cell>
          <cell r="N197">
            <v>0</v>
          </cell>
          <cell r="CE197" t="str">
            <v>y</v>
          </cell>
          <cell r="KF197">
            <v>11664.198779427728</v>
          </cell>
          <cell r="KG197">
            <v>1904.8933443532508</v>
          </cell>
          <cell r="KH197">
            <v>0</v>
          </cell>
        </row>
        <row r="198">
          <cell r="B198" t="str">
            <v>VIC</v>
          </cell>
          <cell r="K198">
            <v>211903</v>
          </cell>
          <cell r="L198">
            <v>161469.21295649849</v>
          </cell>
          <cell r="M198">
            <v>50433.787043501492</v>
          </cell>
          <cell r="N198">
            <v>0</v>
          </cell>
          <cell r="CE198" t="str">
            <v>y</v>
          </cell>
          <cell r="KF198">
            <v>10905.148108177154</v>
          </cell>
          <cell r="KG198">
            <v>1876.9361675489563</v>
          </cell>
          <cell r="KH198">
            <v>0</v>
          </cell>
        </row>
        <row r="199">
          <cell r="B199" t="str">
            <v>VIC</v>
          </cell>
          <cell r="K199">
            <v>211903</v>
          </cell>
          <cell r="L199">
            <v>161469.21295649849</v>
          </cell>
          <cell r="M199">
            <v>50433.787043501492</v>
          </cell>
          <cell r="N199">
            <v>0</v>
          </cell>
          <cell r="CE199" t="str">
            <v>y</v>
          </cell>
          <cell r="KF199">
            <v>10762.517759514907</v>
          </cell>
          <cell r="KG199">
            <v>1871.541977747049</v>
          </cell>
          <cell r="KH199">
            <v>0</v>
          </cell>
        </row>
        <row r="200">
          <cell r="B200" t="str">
            <v>VIC</v>
          </cell>
          <cell r="K200">
            <v>211903</v>
          </cell>
          <cell r="L200">
            <v>161469.21295649849</v>
          </cell>
          <cell r="M200">
            <v>50433.787043501492</v>
          </cell>
          <cell r="N200">
            <v>0</v>
          </cell>
          <cell r="CE200" t="str">
            <v>y</v>
          </cell>
          <cell r="KF200">
            <v>10034.565806595605</v>
          </cell>
          <cell r="KG200">
            <v>1821.9061648337179</v>
          </cell>
          <cell r="KH200">
            <v>0</v>
          </cell>
        </row>
        <row r="201">
          <cell r="B201" t="str">
            <v>VIC</v>
          </cell>
          <cell r="K201">
            <v>211903</v>
          </cell>
          <cell r="L201">
            <v>161469.21295649849</v>
          </cell>
          <cell r="M201">
            <v>50433.787043501492</v>
          </cell>
          <cell r="N201">
            <v>0</v>
          </cell>
          <cell r="CE201" t="str">
            <v>y</v>
          </cell>
          <cell r="KF201">
            <v>11398.065392071567</v>
          </cell>
          <cell r="KG201">
            <v>1861.0330485644354</v>
          </cell>
          <cell r="KH201">
            <v>0</v>
          </cell>
        </row>
        <row r="202">
          <cell r="B202" t="str">
            <v>VIC</v>
          </cell>
          <cell r="K202">
            <v>211903</v>
          </cell>
          <cell r="L202">
            <v>161469.21295649849</v>
          </cell>
          <cell r="M202">
            <v>50433.787043501492</v>
          </cell>
          <cell r="N202">
            <v>0</v>
          </cell>
          <cell r="CE202" t="str">
            <v>y</v>
          </cell>
          <cell r="KF202">
            <v>10556.026761222411</v>
          </cell>
          <cell r="KG202">
            <v>1785.545825557075</v>
          </cell>
          <cell r="KH202">
            <v>0</v>
          </cell>
        </row>
        <row r="203">
          <cell r="B203" t="str">
            <v>VIC</v>
          </cell>
          <cell r="K203">
            <v>211903</v>
          </cell>
          <cell r="L203">
            <v>161469.21295649849</v>
          </cell>
          <cell r="M203">
            <v>50433.787043501492</v>
          </cell>
          <cell r="N203">
            <v>0</v>
          </cell>
          <cell r="CE203" t="str">
            <v>y</v>
          </cell>
          <cell r="KF203">
            <v>9956.5693911453327</v>
          </cell>
          <cell r="KG203">
            <v>1712.416924221111</v>
          </cell>
          <cell r="KH203">
            <v>0</v>
          </cell>
        </row>
        <row r="204">
          <cell r="B204" t="str">
            <v>VIC</v>
          </cell>
          <cell r="K204">
            <v>211903</v>
          </cell>
          <cell r="L204">
            <v>161469.21295649849</v>
          </cell>
          <cell r="M204">
            <v>50433.787043501492</v>
          </cell>
          <cell r="N204">
            <v>0</v>
          </cell>
          <cell r="CE204" t="str">
            <v>y</v>
          </cell>
          <cell r="KF204">
            <v>9893.0100817125458</v>
          </cell>
          <cell r="KG204">
            <v>1720.4175116383406</v>
          </cell>
          <cell r="KH204">
            <v>0</v>
          </cell>
        </row>
        <row r="205">
          <cell r="B205" t="str">
            <v>VIC</v>
          </cell>
          <cell r="K205">
            <v>211903</v>
          </cell>
          <cell r="L205">
            <v>161469.21295649849</v>
          </cell>
          <cell r="M205">
            <v>50433.787043501492</v>
          </cell>
          <cell r="N205">
            <v>0</v>
          </cell>
          <cell r="CE205" t="str">
            <v>y</v>
          </cell>
          <cell r="KF205">
            <v>10712.727852916309</v>
          </cell>
          <cell r="KG205">
            <v>1749.4104685688392</v>
          </cell>
          <cell r="KH205">
            <v>0</v>
          </cell>
        </row>
        <row r="206">
          <cell r="B206" t="str">
            <v>VIC</v>
          </cell>
          <cell r="K206">
            <v>211903</v>
          </cell>
          <cell r="L206">
            <v>161469.21295649849</v>
          </cell>
          <cell r="M206">
            <v>50433.787043501492</v>
          </cell>
          <cell r="N206">
            <v>0</v>
          </cell>
          <cell r="CE206" t="str">
            <v>y</v>
          </cell>
          <cell r="KF206">
            <v>10749.72138876455</v>
          </cell>
          <cell r="KG206">
            <v>1707.7600065161403</v>
          </cell>
          <cell r="KH206">
            <v>0</v>
          </cell>
        </row>
        <row r="207">
          <cell r="B207" t="str">
            <v>VIC</v>
          </cell>
          <cell r="K207">
            <v>211903</v>
          </cell>
          <cell r="L207">
            <v>161469.21295649849</v>
          </cell>
          <cell r="M207">
            <v>50433.787043501492</v>
          </cell>
          <cell r="N207">
            <v>0</v>
          </cell>
          <cell r="CE207" t="str">
            <v>y</v>
          </cell>
          <cell r="KF207">
            <v>8314.0548794340284</v>
          </cell>
          <cell r="KG207">
            <v>1734.4080644311987</v>
          </cell>
          <cell r="KH207">
            <v>0</v>
          </cell>
        </row>
        <row r="208">
          <cell r="B208" t="str">
            <v>VIC</v>
          </cell>
          <cell r="K208">
            <v>211903</v>
          </cell>
          <cell r="L208">
            <v>161469.21295649849</v>
          </cell>
          <cell r="M208">
            <v>50433.787043501492</v>
          </cell>
          <cell r="N208">
            <v>0</v>
          </cell>
          <cell r="CE208" t="str">
            <v>y</v>
          </cell>
          <cell r="KF208">
            <v>6673.0290543775318</v>
          </cell>
          <cell r="KG208">
            <v>1752.9771071810369</v>
          </cell>
          <cell r="KH208">
            <v>0</v>
          </cell>
        </row>
        <row r="209">
          <cell r="B209" t="str">
            <v>VIC</v>
          </cell>
          <cell r="K209">
            <v>211903</v>
          </cell>
          <cell r="L209">
            <v>161469.21295649849</v>
          </cell>
          <cell r="M209">
            <v>50433.787043501492</v>
          </cell>
          <cell r="N209">
            <v>0</v>
          </cell>
          <cell r="CE209" t="str">
            <v>y</v>
          </cell>
          <cell r="KF209">
            <v>5383.5588820367429</v>
          </cell>
          <cell r="KG209">
            <v>1817.5333326471068</v>
          </cell>
          <cell r="KH209">
            <v>0</v>
          </cell>
        </row>
        <row r="210">
          <cell r="B210" t="str">
            <v>VIC</v>
          </cell>
          <cell r="K210">
            <v>211903</v>
          </cell>
          <cell r="L210">
            <v>161469.21295649849</v>
          </cell>
          <cell r="M210">
            <v>50433.787043501492</v>
          </cell>
          <cell r="N210">
            <v>0</v>
          </cell>
          <cell r="CE210" t="str">
            <v>y</v>
          </cell>
          <cell r="KF210">
            <v>6141.8633823898981</v>
          </cell>
          <cell r="KG210">
            <v>1677.4209778228792</v>
          </cell>
          <cell r="KH210">
            <v>0</v>
          </cell>
        </row>
        <row r="211">
          <cell r="B211" t="str">
            <v>VIC</v>
          </cell>
          <cell r="K211">
            <v>211903</v>
          </cell>
          <cell r="L211">
            <v>161469.21295649849</v>
          </cell>
          <cell r="M211">
            <v>50433.787043501492</v>
          </cell>
          <cell r="N211">
            <v>0</v>
          </cell>
          <cell r="CE211" t="str">
            <v>y</v>
          </cell>
          <cell r="KF211">
            <v>2565.0403345196651</v>
          </cell>
          <cell r="KG211">
            <v>1573.0482506651342</v>
          </cell>
          <cell r="KH211">
            <v>0</v>
          </cell>
        </row>
        <row r="212">
          <cell r="B212" t="str">
            <v>VIC</v>
          </cell>
          <cell r="K212">
            <v>211903</v>
          </cell>
          <cell r="L212">
            <v>161469.21295649849</v>
          </cell>
          <cell r="M212">
            <v>50433.787043501492</v>
          </cell>
          <cell r="N212">
            <v>0</v>
          </cell>
          <cell r="CE212" t="str">
            <v>y</v>
          </cell>
          <cell r="KF212">
            <v>2862.9444059499783</v>
          </cell>
          <cell r="KG212">
            <v>1241.217260244109</v>
          </cell>
          <cell r="KH212">
            <v>0</v>
          </cell>
        </row>
        <row r="213">
          <cell r="B213" t="str">
            <v>VIC</v>
          </cell>
          <cell r="K213">
            <v>211903</v>
          </cell>
          <cell r="L213">
            <v>161469.21295649849</v>
          </cell>
          <cell r="M213">
            <v>50433.787043501492</v>
          </cell>
          <cell r="N213">
            <v>0</v>
          </cell>
          <cell r="CE213" t="str">
            <v>y</v>
          </cell>
          <cell r="KF213">
            <v>2471.8652270249017</v>
          </cell>
          <cell r="KG213">
            <v>1649.0315566036461</v>
          </cell>
          <cell r="KH213">
            <v>0</v>
          </cell>
        </row>
        <row r="214">
          <cell r="B214" t="str">
            <v>VIC</v>
          </cell>
          <cell r="K214">
            <v>92019</v>
          </cell>
          <cell r="L214">
            <v>70118.098880355799</v>
          </cell>
          <cell r="M214">
            <v>21900.901119644197</v>
          </cell>
          <cell r="N214">
            <v>0</v>
          </cell>
          <cell r="CE214" t="str">
            <v>y</v>
          </cell>
          <cell r="KF214">
            <v>692.99218352332844</v>
          </cell>
          <cell r="KG214">
            <v>674.70248656128956</v>
          </cell>
          <cell r="KH214">
            <v>0</v>
          </cell>
        </row>
        <row r="215">
          <cell r="B215" t="str">
            <v>VIC</v>
          </cell>
          <cell r="K215">
            <v>87045</v>
          </cell>
          <cell r="L215">
            <v>63020.874722882829</v>
          </cell>
          <cell r="M215">
            <v>2350.0641299528397</v>
          </cell>
          <cell r="N215">
            <v>21674.061147164335</v>
          </cell>
          <cell r="CE215" t="str">
            <v>y</v>
          </cell>
          <cell r="KF215">
            <v>163.85564978658894</v>
          </cell>
          <cell r="KG215">
            <v>683.96500968984344</v>
          </cell>
          <cell r="KH215">
            <v>0</v>
          </cell>
        </row>
        <row r="216">
          <cell r="B216" t="str">
            <v>VIC</v>
          </cell>
          <cell r="K216">
            <v>88172.971556235556</v>
          </cell>
          <cell r="L216">
            <v>63837.529948760202</v>
          </cell>
          <cell r="M216">
            <v>2380.5174069235591</v>
          </cell>
          <cell r="N216">
            <v>21954.924200551799</v>
          </cell>
          <cell r="CE216" t="str">
            <v>y</v>
          </cell>
          <cell r="KF216">
            <v>170.72035873743738</v>
          </cell>
          <cell r="KG216">
            <v>719.62373886999569</v>
          </cell>
          <cell r="KH216">
            <v>0</v>
          </cell>
        </row>
        <row r="217">
          <cell r="B217" t="str">
            <v>VIC</v>
          </cell>
          <cell r="K217">
            <v>89999.210193061372</v>
          </cell>
          <cell r="L217">
            <v>65159.732905225115</v>
          </cell>
          <cell r="M217">
            <v>2429.822684804406</v>
          </cell>
          <cell r="N217">
            <v>22409.654603031857</v>
          </cell>
          <cell r="CE217" t="str">
            <v>y</v>
          </cell>
          <cell r="KF217">
            <v>202.98326489887393</v>
          </cell>
          <cell r="KG217">
            <v>746.50968139710221</v>
          </cell>
          <cell r="KH217">
            <v>0</v>
          </cell>
        </row>
        <row r="218">
          <cell r="B218" t="str">
            <v>VIC</v>
          </cell>
          <cell r="K218">
            <v>91061.200873339505</v>
          </cell>
          <cell r="L218">
            <v>65928.617753506784</v>
          </cell>
          <cell r="M218">
            <v>2458.4945924850981</v>
          </cell>
          <cell r="N218">
            <v>22674.088527347634</v>
          </cell>
          <cell r="CE218" t="str">
            <v>y</v>
          </cell>
          <cell r="KF218">
            <v>7.6397051619708947</v>
          </cell>
          <cell r="KG218">
            <v>726.05089765729213</v>
          </cell>
          <cell r="KH218">
            <v>0</v>
          </cell>
        </row>
        <row r="219">
          <cell r="B219" t="str">
            <v>VIC</v>
          </cell>
          <cell r="K219">
            <v>92135.723043644917</v>
          </cell>
          <cell r="L219">
            <v>66706.575442998161</v>
          </cell>
          <cell r="M219">
            <v>2487.5048286764227</v>
          </cell>
          <cell r="N219">
            <v>22941.642771970339</v>
          </cell>
          <cell r="CE219" t="str">
            <v>y</v>
          </cell>
          <cell r="KF219">
            <v>-27.188151043675312</v>
          </cell>
          <cell r="KG219">
            <v>759.94021503493207</v>
          </cell>
          <cell r="KH219">
            <v>0</v>
          </cell>
        </row>
        <row r="221">
          <cell r="B221" t="str">
            <v>QLD</v>
          </cell>
          <cell r="K221">
            <v>17969</v>
          </cell>
          <cell r="L221">
            <v>7726.542699813228</v>
          </cell>
          <cell r="M221">
            <v>2515.6252817672444</v>
          </cell>
          <cell r="N221">
            <v>7726.8320184195281</v>
          </cell>
          <cell r="CE221" t="str">
            <v>y</v>
          </cell>
          <cell r="KF221">
            <v>580.81039433396973</v>
          </cell>
          <cell r="KG221">
            <v>251.84814709171488</v>
          </cell>
          <cell r="KH221">
            <v>0</v>
          </cell>
        </row>
        <row r="222">
          <cell r="B222" t="str">
            <v>QLD</v>
          </cell>
          <cell r="K222">
            <v>17969</v>
          </cell>
          <cell r="L222">
            <v>7726.542699813228</v>
          </cell>
          <cell r="M222">
            <v>2515.6252817672444</v>
          </cell>
          <cell r="N222">
            <v>7726.8320184195281</v>
          </cell>
          <cell r="CE222" t="str">
            <v>y</v>
          </cell>
          <cell r="KF222">
            <v>704.98366774975</v>
          </cell>
          <cell r="KG222">
            <v>248.47112026646812</v>
          </cell>
          <cell r="KH222">
            <v>0</v>
          </cell>
        </row>
        <row r="223">
          <cell r="B223" t="str">
            <v>QLD</v>
          </cell>
          <cell r="K223">
            <v>17969</v>
          </cell>
          <cell r="L223">
            <v>7726.542699813228</v>
          </cell>
          <cell r="M223">
            <v>2515.6252817672444</v>
          </cell>
          <cell r="N223">
            <v>7726.8320184195281</v>
          </cell>
          <cell r="CE223" t="str">
            <v>y</v>
          </cell>
          <cell r="KF223">
            <v>753.76613489180704</v>
          </cell>
          <cell r="KG223">
            <v>250.92236432824063</v>
          </cell>
          <cell r="KH223">
            <v>0</v>
          </cell>
        </row>
        <row r="224">
          <cell r="B224" t="str">
            <v>QLD</v>
          </cell>
          <cell r="K224">
            <v>17969</v>
          </cell>
          <cell r="L224">
            <v>7726.542699813228</v>
          </cell>
          <cell r="M224">
            <v>2515.6252817672444</v>
          </cell>
          <cell r="N224">
            <v>7726.8320184195281</v>
          </cell>
          <cell r="CE224" t="str">
            <v>y</v>
          </cell>
          <cell r="KF224">
            <v>839.81324472134338</v>
          </cell>
          <cell r="KG224">
            <v>259.27936704676995</v>
          </cell>
          <cell r="KH224">
            <v>0</v>
          </cell>
        </row>
        <row r="225">
          <cell r="B225" t="str">
            <v>QLD</v>
          </cell>
          <cell r="K225">
            <v>17969</v>
          </cell>
          <cell r="L225">
            <v>7726.542699813228</v>
          </cell>
          <cell r="M225">
            <v>2515.6252817672444</v>
          </cell>
          <cell r="N225">
            <v>7726.8320184195281</v>
          </cell>
          <cell r="CE225" t="str">
            <v>y</v>
          </cell>
          <cell r="KF225">
            <v>876.95665974504038</v>
          </cell>
          <cell r="KG225">
            <v>256.37493138029424</v>
          </cell>
          <cell r="KH225">
            <v>0</v>
          </cell>
        </row>
        <row r="226">
          <cell r="B226" t="str">
            <v>QLD</v>
          </cell>
          <cell r="K226">
            <v>17969</v>
          </cell>
          <cell r="L226">
            <v>7726.542699813228</v>
          </cell>
          <cell r="M226">
            <v>2515.6252817672444</v>
          </cell>
          <cell r="N226">
            <v>7726.8320184195272</v>
          </cell>
          <cell r="CE226" t="str">
            <v>y</v>
          </cell>
          <cell r="KF226">
            <v>737.6542182855685</v>
          </cell>
          <cell r="KG226">
            <v>252.89326979497918</v>
          </cell>
          <cell r="KH226">
            <v>0</v>
          </cell>
        </row>
        <row r="227">
          <cell r="B227" t="str">
            <v>QLD</v>
          </cell>
          <cell r="K227">
            <v>17969</v>
          </cell>
          <cell r="L227">
            <v>7726.542699813228</v>
          </cell>
          <cell r="M227">
            <v>2515.6252817672444</v>
          </cell>
          <cell r="N227">
            <v>7726.8320184195272</v>
          </cell>
          <cell r="CE227" t="str">
            <v>y</v>
          </cell>
          <cell r="KF227">
            <v>756.47739645886929</v>
          </cell>
          <cell r="KG227">
            <v>241.75934854989495</v>
          </cell>
          <cell r="KH227">
            <v>0</v>
          </cell>
        </row>
        <row r="228">
          <cell r="B228" t="str">
            <v>QLD</v>
          </cell>
          <cell r="K228">
            <v>17969</v>
          </cell>
          <cell r="L228">
            <v>7726.542699813228</v>
          </cell>
          <cell r="M228">
            <v>2515.6252817672444</v>
          </cell>
          <cell r="N228">
            <v>7726.8320184195272</v>
          </cell>
          <cell r="CE228" t="str">
            <v>y</v>
          </cell>
          <cell r="KF228">
            <v>729.15291501130969</v>
          </cell>
          <cell r="KG228">
            <v>243.96039855411169</v>
          </cell>
          <cell r="KH228">
            <v>0</v>
          </cell>
        </row>
        <row r="229">
          <cell r="B229" t="str">
            <v>QLD</v>
          </cell>
          <cell r="K229">
            <v>17969</v>
          </cell>
          <cell r="L229">
            <v>7726.542699813228</v>
          </cell>
          <cell r="M229">
            <v>2515.6252817672444</v>
          </cell>
          <cell r="N229">
            <v>7726.8320184195272</v>
          </cell>
          <cell r="CE229" t="str">
            <v>y</v>
          </cell>
          <cell r="KF229">
            <v>777.93521988428222</v>
          </cell>
          <cell r="KG229">
            <v>260.37003886936179</v>
          </cell>
          <cell r="KH229">
            <v>0</v>
          </cell>
        </row>
        <row r="230">
          <cell r="B230" t="str">
            <v>QLD</v>
          </cell>
          <cell r="K230">
            <v>17969</v>
          </cell>
          <cell r="L230">
            <v>7726.542699813228</v>
          </cell>
          <cell r="M230">
            <v>2515.6252817672444</v>
          </cell>
          <cell r="N230">
            <v>7726.8320184195272</v>
          </cell>
          <cell r="CE230" t="str">
            <v>y</v>
          </cell>
          <cell r="KF230">
            <v>876.23319495310534</v>
          </cell>
          <cell r="KG230">
            <v>266.75934489212807</v>
          </cell>
          <cell r="KH230">
            <v>0</v>
          </cell>
        </row>
        <row r="231">
          <cell r="B231" t="str">
            <v>QLD</v>
          </cell>
          <cell r="K231">
            <v>17969</v>
          </cell>
          <cell r="L231">
            <v>7726.542699813228</v>
          </cell>
          <cell r="M231">
            <v>2515.6252817672444</v>
          </cell>
          <cell r="N231">
            <v>7726.8320184195272</v>
          </cell>
          <cell r="CE231" t="str">
            <v>y</v>
          </cell>
          <cell r="KF231">
            <v>768.32801018304121</v>
          </cell>
          <cell r="KG231">
            <v>273.97324121738018</v>
          </cell>
          <cell r="KH231">
            <v>0</v>
          </cell>
        </row>
        <row r="232">
          <cell r="B232" t="str">
            <v>QLD</v>
          </cell>
          <cell r="K232">
            <v>17969</v>
          </cell>
          <cell r="L232">
            <v>7726.542699813228</v>
          </cell>
          <cell r="M232">
            <v>2515.6252817672444</v>
          </cell>
          <cell r="N232">
            <v>7726.8320184195272</v>
          </cell>
          <cell r="CE232" t="str">
            <v>y</v>
          </cell>
          <cell r="KF232">
            <v>715.63932916540796</v>
          </cell>
          <cell r="KG232">
            <v>263.96567240686602</v>
          </cell>
          <cell r="KH232">
            <v>0</v>
          </cell>
        </row>
        <row r="233">
          <cell r="B233" t="str">
            <v>QLD</v>
          </cell>
          <cell r="K233">
            <v>17969</v>
          </cell>
          <cell r="L233">
            <v>7726.542699813228</v>
          </cell>
          <cell r="M233">
            <v>2515.6252817672444</v>
          </cell>
          <cell r="N233">
            <v>7726.8320184195272</v>
          </cell>
          <cell r="CE233" t="str">
            <v>y</v>
          </cell>
          <cell r="KF233">
            <v>789.29701904179785</v>
          </cell>
          <cell r="KG233">
            <v>288.85472152544941</v>
          </cell>
          <cell r="KH233">
            <v>0</v>
          </cell>
        </row>
        <row r="234">
          <cell r="B234" t="str">
            <v>QLD</v>
          </cell>
          <cell r="K234">
            <v>17969</v>
          </cell>
          <cell r="L234">
            <v>7726.542699813228</v>
          </cell>
          <cell r="M234">
            <v>2515.6252817672444</v>
          </cell>
          <cell r="N234">
            <v>7726.8320184195272</v>
          </cell>
          <cell r="CE234" t="str">
            <v>y</v>
          </cell>
          <cell r="KF234">
            <v>704.56251239333506</v>
          </cell>
          <cell r="KG234">
            <v>278.26789405679796</v>
          </cell>
          <cell r="KH234">
            <v>0</v>
          </cell>
        </row>
        <row r="235">
          <cell r="B235" t="str">
            <v>QLD</v>
          </cell>
          <cell r="K235">
            <v>17969</v>
          </cell>
          <cell r="L235">
            <v>7726.542699813228</v>
          </cell>
          <cell r="M235">
            <v>2515.6252817672444</v>
          </cell>
          <cell r="N235">
            <v>7726.8320184195272</v>
          </cell>
          <cell r="CE235" t="str">
            <v>y</v>
          </cell>
          <cell r="KF235">
            <v>797.23570350358784</v>
          </cell>
          <cell r="KG235">
            <v>277.17384187230539</v>
          </cell>
          <cell r="KH235">
            <v>0</v>
          </cell>
        </row>
        <row r="236">
          <cell r="B236" t="str">
            <v>QLD</v>
          </cell>
          <cell r="K236">
            <v>17969</v>
          </cell>
          <cell r="L236">
            <v>7726.542699813228</v>
          </cell>
          <cell r="M236">
            <v>2515.6252817672444</v>
          </cell>
          <cell r="N236">
            <v>7726.8320184195272</v>
          </cell>
          <cell r="CE236" t="str">
            <v>y</v>
          </cell>
          <cell r="KF236">
            <v>759.89720842705367</v>
          </cell>
          <cell r="KG236">
            <v>261.27348580109242</v>
          </cell>
          <cell r="KH236">
            <v>0</v>
          </cell>
        </row>
        <row r="237">
          <cell r="B237" t="str">
            <v>QLD</v>
          </cell>
          <cell r="K237">
            <v>17969</v>
          </cell>
          <cell r="L237">
            <v>7726.542699813228</v>
          </cell>
          <cell r="M237">
            <v>2515.6252817672444</v>
          </cell>
          <cell r="N237">
            <v>7726.8320184195272</v>
          </cell>
          <cell r="CE237" t="str">
            <v>y</v>
          </cell>
          <cell r="KF237">
            <v>701.31440273315104</v>
          </cell>
          <cell r="KG237">
            <v>252.24351396461947</v>
          </cell>
          <cell r="KH237">
            <v>0</v>
          </cell>
        </row>
        <row r="238">
          <cell r="B238" t="str">
            <v>QLD</v>
          </cell>
          <cell r="K238">
            <v>17969</v>
          </cell>
          <cell r="L238">
            <v>7726.542699813228</v>
          </cell>
          <cell r="M238">
            <v>2515.6252817672444</v>
          </cell>
          <cell r="N238">
            <v>7726.8320184195272</v>
          </cell>
          <cell r="CE238" t="str">
            <v>y</v>
          </cell>
          <cell r="KF238">
            <v>706.75080152661394</v>
          </cell>
          <cell r="KG238">
            <v>240.40718424348546</v>
          </cell>
          <cell r="KH238">
            <v>0</v>
          </cell>
        </row>
        <row r="239">
          <cell r="B239" t="str">
            <v>QLD</v>
          </cell>
          <cell r="K239">
            <v>17969</v>
          </cell>
          <cell r="L239">
            <v>7726.542699813228</v>
          </cell>
          <cell r="M239">
            <v>2515.6252817672444</v>
          </cell>
          <cell r="N239">
            <v>7726.8320184195272</v>
          </cell>
          <cell r="CE239" t="str">
            <v>y</v>
          </cell>
          <cell r="KF239">
            <v>793.9185340510046</v>
          </cell>
          <cell r="KG239">
            <v>257.28758850653998</v>
          </cell>
          <cell r="KH239">
            <v>0</v>
          </cell>
        </row>
        <row r="240">
          <cell r="B240" t="str">
            <v>QLD</v>
          </cell>
          <cell r="K240">
            <v>17969</v>
          </cell>
          <cell r="L240">
            <v>7726.542699813228</v>
          </cell>
          <cell r="M240">
            <v>2515.6252817672444</v>
          </cell>
          <cell r="N240">
            <v>7726.8320184195272</v>
          </cell>
          <cell r="CE240" t="str">
            <v>y</v>
          </cell>
          <cell r="KF240">
            <v>787.99106317628093</v>
          </cell>
          <cell r="KG240">
            <v>252.33620531136731</v>
          </cell>
          <cell r="KH240">
            <v>0</v>
          </cell>
        </row>
        <row r="241">
          <cell r="B241" t="str">
            <v>QLD</v>
          </cell>
          <cell r="K241">
            <v>17969</v>
          </cell>
          <cell r="L241">
            <v>7726.542699813228</v>
          </cell>
          <cell r="M241">
            <v>2515.6252817672444</v>
          </cell>
          <cell r="N241">
            <v>7726.8320184195272</v>
          </cell>
          <cell r="CE241" t="str">
            <v>y</v>
          </cell>
          <cell r="KF241">
            <v>602.77036920550768</v>
          </cell>
          <cell r="KG241">
            <v>256.05847386996669</v>
          </cell>
          <cell r="KH241">
            <v>0</v>
          </cell>
        </row>
        <row r="242">
          <cell r="B242" t="str">
            <v>QLD</v>
          </cell>
          <cell r="K242">
            <v>17969</v>
          </cell>
          <cell r="L242">
            <v>7726.542699813228</v>
          </cell>
          <cell r="M242">
            <v>2515.6252817672444</v>
          </cell>
          <cell r="N242">
            <v>7726.8320184195272</v>
          </cell>
          <cell r="CE242" t="str">
            <v>y</v>
          </cell>
          <cell r="KF242">
            <v>465.68274619298876</v>
          </cell>
          <cell r="KG242">
            <v>250.82945207743589</v>
          </cell>
          <cell r="KH242">
            <v>0</v>
          </cell>
        </row>
        <row r="243">
          <cell r="B243" t="str">
            <v>QLD</v>
          </cell>
          <cell r="K243">
            <v>17969</v>
          </cell>
          <cell r="L243">
            <v>7726.542699813228</v>
          </cell>
          <cell r="M243">
            <v>2515.6252817672444</v>
          </cell>
          <cell r="N243">
            <v>7726.8320184195272</v>
          </cell>
          <cell r="CE243" t="str">
            <v>y</v>
          </cell>
          <cell r="KF243">
            <v>373.99914309015355</v>
          </cell>
          <cell r="KG243">
            <v>264.09092676770581</v>
          </cell>
          <cell r="KH243">
            <v>0</v>
          </cell>
        </row>
        <row r="244">
          <cell r="B244" t="str">
            <v>QLD</v>
          </cell>
          <cell r="K244">
            <v>17969</v>
          </cell>
          <cell r="L244">
            <v>7726.542699813228</v>
          </cell>
          <cell r="M244">
            <v>2515.6252817672444</v>
          </cell>
          <cell r="N244">
            <v>7726.8320184195272</v>
          </cell>
          <cell r="CE244" t="str">
            <v>y</v>
          </cell>
          <cell r="KF244">
            <v>393.16206704755268</v>
          </cell>
          <cell r="KG244">
            <v>248.1859615129091</v>
          </cell>
          <cell r="KH244">
            <v>0</v>
          </cell>
        </row>
        <row r="245">
          <cell r="B245" t="str">
            <v>QLD</v>
          </cell>
          <cell r="K245">
            <v>17969</v>
          </cell>
          <cell r="L245">
            <v>7726.542699813228</v>
          </cell>
          <cell r="M245">
            <v>2515.6252817672444</v>
          </cell>
          <cell r="N245">
            <v>7726.8320184195272</v>
          </cell>
          <cell r="CE245" t="str">
            <v>y</v>
          </cell>
          <cell r="KF245">
            <v>185.65325274232481</v>
          </cell>
          <cell r="KG245">
            <v>242.22848192757351</v>
          </cell>
          <cell r="KH245">
            <v>0</v>
          </cell>
        </row>
        <row r="246">
          <cell r="B246" t="str">
            <v>QLD</v>
          </cell>
          <cell r="K246">
            <v>17969</v>
          </cell>
          <cell r="L246">
            <v>7726.542699813228</v>
          </cell>
          <cell r="M246">
            <v>2515.6252817672444</v>
          </cell>
          <cell r="N246">
            <v>7726.8320184195272</v>
          </cell>
          <cell r="CE246" t="str">
            <v>y</v>
          </cell>
          <cell r="KF246">
            <v>265.83991629462884</v>
          </cell>
          <cell r="KG246">
            <v>194.00220936584185</v>
          </cell>
          <cell r="KH246">
            <v>0</v>
          </cell>
        </row>
        <row r="247">
          <cell r="B247" t="str">
            <v>QLD</v>
          </cell>
          <cell r="K247">
            <v>17969</v>
          </cell>
          <cell r="L247">
            <v>7726.542699813228</v>
          </cell>
          <cell r="M247">
            <v>2515.6252817672444</v>
          </cell>
          <cell r="N247">
            <v>7726.8320184195272</v>
          </cell>
          <cell r="CE247" t="str">
            <v>y</v>
          </cell>
          <cell r="KF247">
            <v>156.5960771979486</v>
          </cell>
          <cell r="KG247">
            <v>232.46691026982296</v>
          </cell>
          <cell r="KH247">
            <v>0</v>
          </cell>
        </row>
        <row r="248">
          <cell r="B248" t="str">
            <v>QLD</v>
          </cell>
          <cell r="K248">
            <v>62108</v>
          </cell>
          <cell r="L248">
            <v>26706</v>
          </cell>
          <cell r="M248">
            <v>8695</v>
          </cell>
          <cell r="N248">
            <v>26707</v>
          </cell>
          <cell r="CE248" t="str">
            <v>y</v>
          </cell>
          <cell r="KF248">
            <v>402.22213697261924</v>
          </cell>
          <cell r="KG248">
            <v>812.79889244813694</v>
          </cell>
          <cell r="KH248">
            <v>0</v>
          </cell>
        </row>
        <row r="249">
          <cell r="B249" t="str">
            <v>QLD</v>
          </cell>
          <cell r="K249">
            <v>62867.772854187177</v>
          </cell>
          <cell r="L249">
            <v>27032.696944740175</v>
          </cell>
          <cell r="M249">
            <v>8801.3667316152114</v>
          </cell>
          <cell r="N249">
            <v>27033.709177831792</v>
          </cell>
          <cell r="CE249" t="str">
            <v>y</v>
          </cell>
          <cell r="KF249">
            <v>153.58766842244319</v>
          </cell>
          <cell r="KG249">
            <v>726.147855244433</v>
          </cell>
          <cell r="KH249">
            <v>0</v>
          </cell>
        </row>
        <row r="250">
          <cell r="B250" t="str">
            <v>QLD</v>
          </cell>
          <cell r="K250">
            <v>63316.677586578757</v>
          </cell>
          <cell r="L250">
            <v>27225.722799432799</v>
          </cell>
          <cell r="M250">
            <v>8864.2125268130076</v>
          </cell>
          <cell r="N250">
            <v>27226.742260332947</v>
          </cell>
          <cell r="CE250" t="str">
            <v>y</v>
          </cell>
          <cell r="KF250">
            <v>154.06918285625812</v>
          </cell>
          <cell r="KG250">
            <v>720.8275168697603</v>
          </cell>
          <cell r="KH250">
            <v>0</v>
          </cell>
        </row>
        <row r="251">
          <cell r="B251" t="str">
            <v>QLD</v>
          </cell>
          <cell r="K251">
            <v>64088.188340302157</v>
          </cell>
          <cell r="L251">
            <v>27557.879711010588</v>
          </cell>
          <cell r="M251">
            <v>8972.4289182809844</v>
          </cell>
          <cell r="N251">
            <v>27557.879711010588</v>
          </cell>
          <cell r="CE251" t="str">
            <v>y</v>
          </cell>
          <cell r="KF251">
            <v>172.76151272939825</v>
          </cell>
          <cell r="KG251">
            <v>683.21787400740777</v>
          </cell>
          <cell r="KH251">
            <v>0</v>
          </cell>
        </row>
        <row r="252">
          <cell r="B252" t="str">
            <v>QLD</v>
          </cell>
          <cell r="K252">
            <v>64741.887861373238</v>
          </cell>
          <cell r="L252">
            <v>27838.970084062894</v>
          </cell>
          <cell r="M252">
            <v>9063.9476932474499</v>
          </cell>
          <cell r="N252">
            <v>27838.970084062894</v>
          </cell>
          <cell r="CE252" t="str">
            <v>y</v>
          </cell>
          <cell r="KF252">
            <v>7.3920752549674766</v>
          </cell>
          <cell r="KG252">
            <v>706.56623786621913</v>
          </cell>
          <cell r="KH252">
            <v>0</v>
          </cell>
        </row>
        <row r="253">
          <cell r="B253" t="str">
            <v>QLD</v>
          </cell>
          <cell r="K253">
            <v>65402.255117559245</v>
          </cell>
          <cell r="L253">
            <v>28122.927578920338</v>
          </cell>
          <cell r="M253">
            <v>9156.3999597185739</v>
          </cell>
          <cell r="N253">
            <v>28122.927578920338</v>
          </cell>
          <cell r="CE253" t="str">
            <v>y</v>
          </cell>
          <cell r="KF253">
            <v>-26.435570135406799</v>
          </cell>
          <cell r="KG253">
            <v>736.21314673305062</v>
          </cell>
          <cell r="KH253">
            <v>0</v>
          </cell>
        </row>
        <row r="255">
          <cell r="B255" t="str">
            <v>QLD</v>
          </cell>
          <cell r="K255">
            <v>162389</v>
          </cell>
          <cell r="L255">
            <v>0</v>
          </cell>
          <cell r="M255">
            <v>40597.910472285941</v>
          </cell>
          <cell r="N255">
            <v>121791.08952771405</v>
          </cell>
          <cell r="CE255" t="str">
            <v>y</v>
          </cell>
          <cell r="KF255">
            <v>1749.0294636532335</v>
          </cell>
          <cell r="KG255">
            <v>3498.7459759519588</v>
          </cell>
          <cell r="KH255">
            <v>0</v>
          </cell>
        </row>
        <row r="256">
          <cell r="B256" t="str">
            <v>QLD</v>
          </cell>
          <cell r="K256">
            <v>162389</v>
          </cell>
          <cell r="L256">
            <v>0</v>
          </cell>
          <cell r="M256">
            <v>40597.910472285941</v>
          </cell>
          <cell r="N256">
            <v>121791.08952771405</v>
          </cell>
          <cell r="CE256" t="str">
            <v>y</v>
          </cell>
          <cell r="KF256">
            <v>2107.174952521952</v>
          </cell>
          <cell r="KG256">
            <v>3461.1933961430627</v>
          </cell>
          <cell r="KH256">
            <v>0</v>
          </cell>
        </row>
        <row r="257">
          <cell r="B257" t="str">
            <v>QLD</v>
          </cell>
          <cell r="K257">
            <v>162389</v>
          </cell>
          <cell r="L257">
            <v>0</v>
          </cell>
          <cell r="M257">
            <v>40597.910472285941</v>
          </cell>
          <cell r="N257">
            <v>121791.08952771405</v>
          </cell>
          <cell r="CE257" t="str">
            <v>y</v>
          </cell>
          <cell r="KF257">
            <v>2203.2668812898564</v>
          </cell>
          <cell r="KG257">
            <v>3320.639168208229</v>
          </cell>
          <cell r="KH257">
            <v>0</v>
          </cell>
        </row>
        <row r="258">
          <cell r="B258" t="str">
            <v>QLD</v>
          </cell>
          <cell r="K258">
            <v>162389</v>
          </cell>
          <cell r="L258">
            <v>0</v>
          </cell>
          <cell r="M258">
            <v>40597.910472285941</v>
          </cell>
          <cell r="N258">
            <v>121791.08952771405</v>
          </cell>
          <cell r="CE258" t="str">
            <v>y</v>
          </cell>
          <cell r="KF258">
            <v>2156.7156868207085</v>
          </cell>
          <cell r="KG258">
            <v>3353.8430117747248</v>
          </cell>
          <cell r="KH258">
            <v>0</v>
          </cell>
        </row>
        <row r="259">
          <cell r="B259" t="str">
            <v>QLD</v>
          </cell>
          <cell r="K259">
            <v>162389</v>
          </cell>
          <cell r="L259">
            <v>0</v>
          </cell>
          <cell r="M259">
            <v>40597.910472285941</v>
          </cell>
          <cell r="N259">
            <v>121791.08952771405</v>
          </cell>
          <cell r="CE259" t="str">
            <v>y</v>
          </cell>
          <cell r="KF259">
            <v>2284.9105609486628</v>
          </cell>
          <cell r="KG259">
            <v>3360.9369495124211</v>
          </cell>
          <cell r="KH259">
            <v>0</v>
          </cell>
        </row>
        <row r="260">
          <cell r="B260" t="str">
            <v>QLD</v>
          </cell>
          <cell r="K260">
            <v>162389</v>
          </cell>
          <cell r="L260">
            <v>0</v>
          </cell>
          <cell r="M260">
            <v>40597.910472285941</v>
          </cell>
          <cell r="N260">
            <v>121791.08952771405</v>
          </cell>
          <cell r="CE260" t="str">
            <v>y</v>
          </cell>
          <cell r="KF260">
            <v>2446.9924410402632</v>
          </cell>
          <cell r="KG260">
            <v>3254.1045795742084</v>
          </cell>
          <cell r="KH260">
            <v>0</v>
          </cell>
        </row>
        <row r="261">
          <cell r="B261" t="str">
            <v>QLD</v>
          </cell>
          <cell r="K261">
            <v>162389</v>
          </cell>
          <cell r="L261">
            <v>0</v>
          </cell>
          <cell r="M261">
            <v>40597.910472285941</v>
          </cell>
          <cell r="N261">
            <v>121791.08952771405</v>
          </cell>
          <cell r="CE261" t="str">
            <v>y</v>
          </cell>
          <cell r="KF261">
            <v>2683.4246426749291</v>
          </cell>
          <cell r="KG261">
            <v>3493.5892177976716</v>
          </cell>
          <cell r="KH261">
            <v>0</v>
          </cell>
        </row>
        <row r="262">
          <cell r="B262" t="str">
            <v>QLD</v>
          </cell>
          <cell r="K262">
            <v>162389</v>
          </cell>
          <cell r="L262">
            <v>0</v>
          </cell>
          <cell r="M262">
            <v>40597.910472285941</v>
          </cell>
          <cell r="N262">
            <v>121791.08952771405</v>
          </cell>
          <cell r="CE262" t="str">
            <v>y</v>
          </cell>
          <cell r="KF262">
            <v>2657.2696116156949</v>
          </cell>
          <cell r="KG262">
            <v>3502.0308823693586</v>
          </cell>
          <cell r="KH262">
            <v>0</v>
          </cell>
        </row>
        <row r="263">
          <cell r="B263" t="str">
            <v>QLD</v>
          </cell>
          <cell r="K263">
            <v>162389</v>
          </cell>
          <cell r="L263">
            <v>0</v>
          </cell>
          <cell r="M263">
            <v>40597.910472285941</v>
          </cell>
          <cell r="N263">
            <v>121791.08952771405</v>
          </cell>
          <cell r="CE263" t="str">
            <v>y</v>
          </cell>
          <cell r="KF263">
            <v>2548.4502945840331</v>
          </cell>
          <cell r="KG263">
            <v>3533.7929034801277</v>
          </cell>
          <cell r="KH263">
            <v>0</v>
          </cell>
        </row>
        <row r="264">
          <cell r="B264" t="str">
            <v>QLD</v>
          </cell>
          <cell r="K264">
            <v>162389</v>
          </cell>
          <cell r="L264">
            <v>0</v>
          </cell>
          <cell r="M264">
            <v>40597.910472285941</v>
          </cell>
          <cell r="N264">
            <v>121791.08952771405</v>
          </cell>
          <cell r="CE264" t="str">
            <v>y</v>
          </cell>
          <cell r="KF264">
            <v>3120.9181703159848</v>
          </cell>
          <cell r="KG264">
            <v>3489.4005324457808</v>
          </cell>
          <cell r="KH264">
            <v>0</v>
          </cell>
        </row>
        <row r="265">
          <cell r="B265" t="str">
            <v>QLD</v>
          </cell>
          <cell r="K265">
            <v>162389</v>
          </cell>
          <cell r="L265">
            <v>0</v>
          </cell>
          <cell r="M265">
            <v>40597.910472285941</v>
          </cell>
          <cell r="N265">
            <v>121791.08952771405</v>
          </cell>
          <cell r="CE265" t="str">
            <v>y</v>
          </cell>
          <cell r="KF265">
            <v>3339.8088085522554</v>
          </cell>
          <cell r="KG265">
            <v>3524.6978025319472</v>
          </cell>
          <cell r="KH265">
            <v>0</v>
          </cell>
        </row>
        <row r="266">
          <cell r="B266" t="str">
            <v>QLD</v>
          </cell>
          <cell r="K266">
            <v>162389</v>
          </cell>
          <cell r="L266">
            <v>0</v>
          </cell>
          <cell r="M266">
            <v>40597.910472285941</v>
          </cell>
          <cell r="N266">
            <v>121791.08952771405</v>
          </cell>
          <cell r="CE266" t="str">
            <v>y</v>
          </cell>
          <cell r="KF266">
            <v>4059.5580209069899</v>
          </cell>
          <cell r="KG266">
            <v>3690.6715317783082</v>
          </cell>
          <cell r="KH266">
            <v>0</v>
          </cell>
        </row>
        <row r="267">
          <cell r="B267" t="str">
            <v>QLD</v>
          </cell>
          <cell r="K267">
            <v>162389</v>
          </cell>
          <cell r="L267">
            <v>0</v>
          </cell>
          <cell r="M267">
            <v>40597.910472285941</v>
          </cell>
          <cell r="N267">
            <v>121791.08952771405</v>
          </cell>
          <cell r="CE267" t="str">
            <v>y</v>
          </cell>
          <cell r="KF267">
            <v>4247.1775373938926</v>
          </cell>
          <cell r="KG267">
            <v>3650.1349874772063</v>
          </cell>
          <cell r="KH267">
            <v>0</v>
          </cell>
        </row>
        <row r="268">
          <cell r="B268" t="str">
            <v>QLD</v>
          </cell>
          <cell r="K268">
            <v>162389</v>
          </cell>
          <cell r="L268">
            <v>0</v>
          </cell>
          <cell r="M268">
            <v>40597.910472285941</v>
          </cell>
          <cell r="N268">
            <v>121791.08952771405</v>
          </cell>
          <cell r="CE268" t="str">
            <v>y</v>
          </cell>
          <cell r="KF268">
            <v>3556.6328705329165</v>
          </cell>
          <cell r="KG268">
            <v>3598.6996807510768</v>
          </cell>
          <cell r="KH268">
            <v>0</v>
          </cell>
        </row>
        <row r="269">
          <cell r="B269" t="str">
            <v>QLD</v>
          </cell>
          <cell r="K269">
            <v>162389</v>
          </cell>
          <cell r="L269">
            <v>0</v>
          </cell>
          <cell r="M269">
            <v>40597.910472285941</v>
          </cell>
          <cell r="N269">
            <v>121791.08952771405</v>
          </cell>
          <cell r="CE269" t="str">
            <v>y</v>
          </cell>
          <cell r="KF269">
            <v>3770.8446503974201</v>
          </cell>
          <cell r="KG269">
            <v>3456.6785065473773</v>
          </cell>
          <cell r="KH269">
            <v>0</v>
          </cell>
        </row>
        <row r="270">
          <cell r="B270" t="str">
            <v>QLD</v>
          </cell>
          <cell r="K270">
            <v>162389</v>
          </cell>
          <cell r="L270">
            <v>0</v>
          </cell>
          <cell r="M270">
            <v>40597.910472285941</v>
          </cell>
          <cell r="N270">
            <v>121791.08952771405</v>
          </cell>
          <cell r="CE270" t="str">
            <v>y</v>
          </cell>
          <cell r="KF270">
            <v>3614.289676068428</v>
          </cell>
          <cell r="KG270">
            <v>3485.8469639417449</v>
          </cell>
          <cell r="KH270">
            <v>0</v>
          </cell>
        </row>
        <row r="271">
          <cell r="B271" t="str">
            <v>QLD</v>
          </cell>
          <cell r="K271">
            <v>162389</v>
          </cell>
          <cell r="L271">
            <v>0</v>
          </cell>
          <cell r="M271">
            <v>40597.910472285941</v>
          </cell>
          <cell r="N271">
            <v>121791.08952771405</v>
          </cell>
          <cell r="CE271" t="str">
            <v>y</v>
          </cell>
          <cell r="KF271">
            <v>3926.0811148537332</v>
          </cell>
          <cell r="KG271">
            <v>3728.1520773708985</v>
          </cell>
          <cell r="KH271">
            <v>0</v>
          </cell>
        </row>
        <row r="272">
          <cell r="B272" t="str">
            <v>QLD</v>
          </cell>
          <cell r="K272">
            <v>162389</v>
          </cell>
          <cell r="L272">
            <v>0</v>
          </cell>
          <cell r="M272">
            <v>40597.910472285941</v>
          </cell>
          <cell r="N272">
            <v>121791.08952771405</v>
          </cell>
          <cell r="CE272" t="str">
            <v>y</v>
          </cell>
          <cell r="KF272">
            <v>4393.3107692027388</v>
          </cell>
          <cell r="KG272">
            <v>3816.7289893011603</v>
          </cell>
          <cell r="KH272">
            <v>0</v>
          </cell>
        </row>
        <row r="273">
          <cell r="B273" t="str">
            <v>QLD</v>
          </cell>
          <cell r="K273">
            <v>162389</v>
          </cell>
          <cell r="L273">
            <v>0</v>
          </cell>
          <cell r="M273">
            <v>40597.910472285941</v>
          </cell>
          <cell r="N273">
            <v>121791.08952771405</v>
          </cell>
          <cell r="CE273" t="str">
            <v>y</v>
          </cell>
          <cell r="KF273">
            <v>3827.8366810735733</v>
          </cell>
          <cell r="KG273">
            <v>3917.0234879266309</v>
          </cell>
          <cell r="KH273">
            <v>0</v>
          </cell>
        </row>
        <row r="274">
          <cell r="B274" t="str">
            <v>QLD</v>
          </cell>
          <cell r="K274">
            <v>162389</v>
          </cell>
          <cell r="L274">
            <v>0</v>
          </cell>
          <cell r="M274">
            <v>40597.910472285941</v>
          </cell>
          <cell r="N274">
            <v>121791.08952771405</v>
          </cell>
          <cell r="CE274" t="str">
            <v>y</v>
          </cell>
          <cell r="KF274">
            <v>3327.7833788053167</v>
          </cell>
          <cell r="KG274">
            <v>3724.6814985680016</v>
          </cell>
          <cell r="KH274">
            <v>0</v>
          </cell>
        </row>
        <row r="275">
          <cell r="B275" t="str">
            <v>QLD</v>
          </cell>
          <cell r="K275">
            <v>162389</v>
          </cell>
          <cell r="L275">
            <v>0</v>
          </cell>
          <cell r="M275">
            <v>40597.910472285941</v>
          </cell>
          <cell r="N275">
            <v>121791.08952771405</v>
          </cell>
          <cell r="CE275" t="str">
            <v>y</v>
          </cell>
          <cell r="KF275">
            <v>3950.8712734808933</v>
          </cell>
          <cell r="KG275">
            <v>4098.4846172470498</v>
          </cell>
          <cell r="KH275">
            <v>0</v>
          </cell>
        </row>
        <row r="276">
          <cell r="B276" t="str">
            <v>QLD</v>
          </cell>
          <cell r="K276">
            <v>162389</v>
          </cell>
          <cell r="L276">
            <v>0</v>
          </cell>
          <cell r="M276">
            <v>40597.910472285941</v>
          </cell>
          <cell r="N276">
            <v>121791.08952771405</v>
          </cell>
          <cell r="CE276" t="str">
            <v>y</v>
          </cell>
          <cell r="KF276">
            <v>3500.0505674152519</v>
          </cell>
          <cell r="KG276">
            <v>3945.3672048305884</v>
          </cell>
          <cell r="KH276">
            <v>0</v>
          </cell>
        </row>
        <row r="277">
          <cell r="B277" t="str">
            <v>QLD</v>
          </cell>
          <cell r="K277">
            <v>162389</v>
          </cell>
          <cell r="L277">
            <v>0</v>
          </cell>
          <cell r="M277">
            <v>40597.910472285941</v>
          </cell>
          <cell r="N277">
            <v>121791.08952771405</v>
          </cell>
          <cell r="CE277" t="str">
            <v>y</v>
          </cell>
          <cell r="KF277">
            <v>3929.669978954912</v>
          </cell>
          <cell r="KG277">
            <v>3926.901945949945</v>
          </cell>
          <cell r="KH277">
            <v>0</v>
          </cell>
        </row>
        <row r="278">
          <cell r="B278" t="str">
            <v>QLD</v>
          </cell>
          <cell r="K278">
            <v>162389</v>
          </cell>
          <cell r="L278">
            <v>0</v>
          </cell>
          <cell r="M278">
            <v>40597.910472285941</v>
          </cell>
          <cell r="N278">
            <v>121791.08952771405</v>
          </cell>
          <cell r="CE278" t="str">
            <v>y</v>
          </cell>
          <cell r="KF278">
            <v>3717.2201789118321</v>
          </cell>
          <cell r="KG278">
            <v>3698.9275448051567</v>
          </cell>
          <cell r="KH278">
            <v>0</v>
          </cell>
        </row>
        <row r="279">
          <cell r="B279" t="str">
            <v>QLD</v>
          </cell>
          <cell r="K279">
            <v>162389</v>
          </cell>
          <cell r="L279">
            <v>0</v>
          </cell>
          <cell r="M279">
            <v>40597.910472285941</v>
          </cell>
          <cell r="N279">
            <v>121791.08952771405</v>
          </cell>
          <cell r="CE279" t="str">
            <v>y</v>
          </cell>
          <cell r="KF279">
            <v>3751.0128203414997</v>
          </cell>
          <cell r="KG279">
            <v>3606.7024060436038</v>
          </cell>
          <cell r="KH279">
            <v>0</v>
          </cell>
        </row>
        <row r="280">
          <cell r="B280" t="str">
            <v>QLD</v>
          </cell>
          <cell r="K280">
            <v>162389</v>
          </cell>
          <cell r="L280">
            <v>0</v>
          </cell>
          <cell r="M280">
            <v>40597.910472285941</v>
          </cell>
          <cell r="N280">
            <v>121791.08952771405</v>
          </cell>
          <cell r="CE280" t="str">
            <v>y</v>
          </cell>
          <cell r="KF280">
            <v>3273.8553254146641</v>
          </cell>
          <cell r="KG280">
            <v>3373.3664630798939</v>
          </cell>
          <cell r="KH280">
            <v>0</v>
          </cell>
        </row>
        <row r="281">
          <cell r="B281" t="str">
            <v>QLD</v>
          </cell>
          <cell r="K281">
            <v>162389</v>
          </cell>
          <cell r="L281">
            <v>0</v>
          </cell>
          <cell r="M281">
            <v>40597.910472285941</v>
          </cell>
          <cell r="N281">
            <v>121791.08952771405</v>
          </cell>
          <cell r="CE281" t="str">
            <v>y</v>
          </cell>
          <cell r="KF281">
            <v>3745.3798968876463</v>
          </cell>
          <cell r="KG281">
            <v>3626.9635162669724</v>
          </cell>
          <cell r="KH281">
            <v>0</v>
          </cell>
        </row>
        <row r="282">
          <cell r="B282" t="str">
            <v>QLD</v>
          </cell>
          <cell r="K282">
            <v>162389</v>
          </cell>
          <cell r="L282">
            <v>0</v>
          </cell>
          <cell r="M282">
            <v>40597.910472285941</v>
          </cell>
          <cell r="N282">
            <v>121791.08952771405</v>
          </cell>
          <cell r="CE282" t="str">
            <v>y</v>
          </cell>
          <cell r="KF282">
            <v>3726.7985766587494</v>
          </cell>
          <cell r="KG282">
            <v>3560.3855576002061</v>
          </cell>
          <cell r="KH282">
            <v>0</v>
          </cell>
        </row>
        <row r="283">
          <cell r="B283" t="str">
            <v>QLD</v>
          </cell>
          <cell r="K283">
            <v>162389</v>
          </cell>
          <cell r="L283">
            <v>0</v>
          </cell>
          <cell r="M283">
            <v>40597.910472285941</v>
          </cell>
          <cell r="N283">
            <v>121791.08952771405</v>
          </cell>
          <cell r="CE283" t="str">
            <v>y</v>
          </cell>
          <cell r="KF283">
            <v>2856.2889003668261</v>
          </cell>
          <cell r="KG283">
            <v>3621.9742037730607</v>
          </cell>
          <cell r="KH283">
            <v>0</v>
          </cell>
        </row>
        <row r="284">
          <cell r="B284" t="str">
            <v>QLD</v>
          </cell>
          <cell r="K284">
            <v>162389</v>
          </cell>
          <cell r="L284">
            <v>0</v>
          </cell>
          <cell r="M284">
            <v>40597.910472285941</v>
          </cell>
          <cell r="N284">
            <v>121791.08952771405</v>
          </cell>
          <cell r="CE284" t="str">
            <v>y</v>
          </cell>
          <cell r="KF284">
            <v>2245.7586415349374</v>
          </cell>
          <cell r="KG284">
            <v>3549.9430847494891</v>
          </cell>
          <cell r="KH284">
            <v>0</v>
          </cell>
        </row>
        <row r="285">
          <cell r="B285" t="str">
            <v>QLD</v>
          </cell>
          <cell r="K285">
            <v>162389</v>
          </cell>
          <cell r="L285">
            <v>0</v>
          </cell>
          <cell r="M285">
            <v>40597.910472285941</v>
          </cell>
          <cell r="N285">
            <v>121791.08952771405</v>
          </cell>
          <cell r="CE285" t="str">
            <v>y</v>
          </cell>
          <cell r="KF285">
            <v>1787.420534085571</v>
          </cell>
          <cell r="KG285">
            <v>3739.6431589585154</v>
          </cell>
          <cell r="KH285">
            <v>0</v>
          </cell>
        </row>
        <row r="286">
          <cell r="B286" t="str">
            <v>QLD</v>
          </cell>
          <cell r="K286">
            <v>162389</v>
          </cell>
          <cell r="L286">
            <v>0</v>
          </cell>
          <cell r="M286">
            <v>40597.910472285941</v>
          </cell>
          <cell r="N286">
            <v>121791.08952771405</v>
          </cell>
          <cell r="CE286" t="str">
            <v>y</v>
          </cell>
          <cell r="KF286">
            <v>1890.7692967923185</v>
          </cell>
          <cell r="KG286">
            <v>3522.212629002036</v>
          </cell>
          <cell r="KH286">
            <v>0</v>
          </cell>
        </row>
        <row r="287">
          <cell r="B287" t="str">
            <v>QLD</v>
          </cell>
          <cell r="K287">
            <v>162389</v>
          </cell>
          <cell r="L287">
            <v>0</v>
          </cell>
          <cell r="M287">
            <v>40597.910472285941</v>
          </cell>
          <cell r="N287">
            <v>121791.08952771405</v>
          </cell>
          <cell r="CE287" t="str">
            <v>y</v>
          </cell>
          <cell r="KF287">
            <v>858.64321417100905</v>
          </cell>
          <cell r="KG287">
            <v>3420.1972265971672</v>
          </cell>
          <cell r="KH287">
            <v>0</v>
          </cell>
        </row>
        <row r="288">
          <cell r="B288" t="str">
            <v>QLD</v>
          </cell>
          <cell r="K288">
            <v>162389</v>
          </cell>
          <cell r="L288">
            <v>0</v>
          </cell>
          <cell r="M288">
            <v>40597.910472285941</v>
          </cell>
          <cell r="N288">
            <v>121791.08952771405</v>
          </cell>
          <cell r="CE288" t="str">
            <v>y</v>
          </cell>
          <cell r="KF288">
            <v>932.6838656495554</v>
          </cell>
          <cell r="KG288">
            <v>2582.7224850770758</v>
          </cell>
          <cell r="KH288">
            <v>0</v>
          </cell>
        </row>
        <row r="289">
          <cell r="B289" t="str">
            <v>QLD</v>
          </cell>
          <cell r="K289">
            <v>162389</v>
          </cell>
          <cell r="L289">
            <v>0</v>
          </cell>
          <cell r="M289">
            <v>40597.910472285941</v>
          </cell>
          <cell r="N289">
            <v>121791.08952771405</v>
          </cell>
          <cell r="CE289" t="str">
            <v>y</v>
          </cell>
          <cell r="KF289">
            <v>626.60152452558452</v>
          </cell>
          <cell r="KG289">
            <v>3207.7428075368462</v>
          </cell>
          <cell r="KH289">
            <v>0</v>
          </cell>
        </row>
        <row r="290">
          <cell r="B290" t="str">
            <v>QLD</v>
          </cell>
          <cell r="K290">
            <v>61467</v>
          </cell>
          <cell r="L290">
            <v>0</v>
          </cell>
          <cell r="M290">
            <v>15367</v>
          </cell>
          <cell r="N290">
            <v>46100</v>
          </cell>
          <cell r="CE290" t="str">
            <v>y</v>
          </cell>
          <cell r="KF290">
            <v>174.38281445454862</v>
          </cell>
          <cell r="KG290">
            <v>1230.0456995592538</v>
          </cell>
          <cell r="KH290">
            <v>0</v>
          </cell>
        </row>
        <row r="291">
          <cell r="B291" t="str">
            <v>QLD</v>
          </cell>
          <cell r="K291">
            <v>75546</v>
          </cell>
          <cell r="L291">
            <v>32485</v>
          </cell>
          <cell r="M291">
            <v>10576</v>
          </cell>
          <cell r="N291">
            <v>32485</v>
          </cell>
          <cell r="CE291" t="str">
            <v>y</v>
          </cell>
          <cell r="KF291">
            <v>184.56341393348544</v>
          </cell>
          <cell r="KG291">
            <v>872.57663991297204</v>
          </cell>
          <cell r="KH291">
            <v>0</v>
          </cell>
        </row>
        <row r="292">
          <cell r="B292" t="str">
            <v>QLD</v>
          </cell>
          <cell r="K292">
            <v>76896.372761064835</v>
          </cell>
          <cell r="L292">
            <v>33065.664219722967</v>
          </cell>
          <cell r="M292">
            <v>10765.044321618905</v>
          </cell>
          <cell r="N292">
            <v>33065.664219722967</v>
          </cell>
          <cell r="CE292" t="str">
            <v>y</v>
          </cell>
          <cell r="KF292">
            <v>187.11547110014092</v>
          </cell>
          <cell r="KG292">
            <v>875.41596104682355</v>
          </cell>
          <cell r="KH292">
            <v>0</v>
          </cell>
        </row>
        <row r="293">
          <cell r="B293" t="str">
            <v>QLD</v>
          </cell>
          <cell r="K293">
            <v>77936.58950723063</v>
          </cell>
          <cell r="L293">
            <v>33512.733488109174</v>
          </cell>
          <cell r="M293">
            <v>10911.12253101229</v>
          </cell>
          <cell r="N293">
            <v>33512.733488109174</v>
          </cell>
          <cell r="CE293" t="str">
            <v>y</v>
          </cell>
          <cell r="KF293">
            <v>210.09256731033048</v>
          </cell>
          <cell r="KG293">
            <v>830.84980738044442</v>
          </cell>
          <cell r="KH293">
            <v>0</v>
          </cell>
        </row>
        <row r="294">
          <cell r="B294" t="str">
            <v>QLD</v>
          </cell>
          <cell r="K294">
            <v>80017.496447073689</v>
          </cell>
          <cell r="L294">
            <v>34407.523472241686</v>
          </cell>
          <cell r="M294">
            <v>11202.449502590318</v>
          </cell>
          <cell r="N294">
            <v>34407.523472241686</v>
          </cell>
          <cell r="CE294" t="str">
            <v>y</v>
          </cell>
          <cell r="KF294">
            <v>9.1362146170919836</v>
          </cell>
          <cell r="KG294">
            <v>873.27751621930588</v>
          </cell>
          <cell r="KH294">
            <v>0</v>
          </cell>
        </row>
        <row r="295">
          <cell r="B295" t="str">
            <v>QLD</v>
          </cell>
          <cell r="K295">
            <v>82153.963602210555</v>
          </cell>
          <cell r="L295">
            <v>35326.204348950538</v>
          </cell>
          <cell r="M295">
            <v>11501.554904309478</v>
          </cell>
          <cell r="N295">
            <v>35326.204348950538</v>
          </cell>
          <cell r="CE295" t="str">
            <v>y</v>
          </cell>
          <cell r="KF295">
            <v>-33.206629026373882</v>
          </cell>
          <cell r="KG295">
            <v>924.78156213179079</v>
          </cell>
          <cell r="KH295">
            <v>0</v>
          </cell>
        </row>
        <row r="297">
          <cell r="B297" t="str">
            <v>QLD</v>
          </cell>
          <cell r="K297">
            <v>362970</v>
          </cell>
          <cell r="L297">
            <v>156076.53234311653</v>
          </cell>
          <cell r="M297">
            <v>50815.479783296512</v>
          </cell>
          <cell r="N297">
            <v>156077.98787358694</v>
          </cell>
          <cell r="CE297" t="str">
            <v>y</v>
          </cell>
          <cell r="KF297">
            <v>11196.698518389125</v>
          </cell>
          <cell r="KG297">
            <v>4858.6640864103765</v>
          </cell>
          <cell r="KH297">
            <v>0</v>
          </cell>
        </row>
        <row r="298">
          <cell r="B298" t="str">
            <v>QLD</v>
          </cell>
          <cell r="K298">
            <v>362970</v>
          </cell>
          <cell r="L298">
            <v>156076.53234311653</v>
          </cell>
          <cell r="M298">
            <v>50815.479783296512</v>
          </cell>
          <cell r="N298">
            <v>156077.98787358694</v>
          </cell>
          <cell r="CE298" t="str">
            <v>y</v>
          </cell>
          <cell r="KF298">
            <v>10955.100980460928</v>
          </cell>
          <cell r="KG298">
            <v>4905.6993970579988</v>
          </cell>
          <cell r="KH298">
            <v>0</v>
          </cell>
        </row>
        <row r="299">
          <cell r="B299" t="str">
            <v>QLD</v>
          </cell>
          <cell r="K299">
            <v>362970</v>
          </cell>
          <cell r="L299">
            <v>156076.53234311653</v>
          </cell>
          <cell r="M299">
            <v>50815.479783296512</v>
          </cell>
          <cell r="N299">
            <v>156077.98787358694</v>
          </cell>
          <cell r="CE299" t="str">
            <v>y</v>
          </cell>
          <cell r="KF299">
            <v>11565.675079936498</v>
          </cell>
          <cell r="KG299">
            <v>4914.0813783781014</v>
          </cell>
          <cell r="KH299">
            <v>0</v>
          </cell>
        </row>
        <row r="300">
          <cell r="B300" t="str">
            <v>QLD</v>
          </cell>
          <cell r="K300">
            <v>362970</v>
          </cell>
          <cell r="L300">
            <v>156076.53234311653</v>
          </cell>
          <cell r="M300">
            <v>50815.479783296512</v>
          </cell>
          <cell r="N300">
            <v>156077.98787358694</v>
          </cell>
          <cell r="CE300" t="str">
            <v>y</v>
          </cell>
          <cell r="KF300">
            <v>12394.587884260847</v>
          </cell>
          <cell r="KG300">
            <v>4762.7122365066207</v>
          </cell>
          <cell r="KH300">
            <v>0</v>
          </cell>
        </row>
        <row r="301">
          <cell r="B301" t="str">
            <v>QLD</v>
          </cell>
          <cell r="K301">
            <v>362970</v>
          </cell>
          <cell r="L301">
            <v>156076.53234311653</v>
          </cell>
          <cell r="M301">
            <v>50815.479783296512</v>
          </cell>
          <cell r="N301">
            <v>156077.98787358694</v>
          </cell>
          <cell r="CE301" t="str">
            <v>y</v>
          </cell>
          <cell r="KF301">
            <v>12709.958182715092</v>
          </cell>
          <cell r="KG301">
            <v>5047.2221156861433</v>
          </cell>
          <cell r="KH301">
            <v>0</v>
          </cell>
        </row>
        <row r="302">
          <cell r="B302" t="str">
            <v>QLD</v>
          </cell>
          <cell r="K302">
            <v>362970</v>
          </cell>
          <cell r="L302">
            <v>156076.53234311653</v>
          </cell>
          <cell r="M302">
            <v>50815.479783296512</v>
          </cell>
          <cell r="N302">
            <v>156077.98787358694</v>
          </cell>
          <cell r="CE302" t="str">
            <v>y</v>
          </cell>
          <cell r="KF302">
            <v>12547.635044416744</v>
          </cell>
          <cell r="KG302">
            <v>5058.4110372750238</v>
          </cell>
          <cell r="KH302">
            <v>0</v>
          </cell>
        </row>
        <row r="303">
          <cell r="B303" t="str">
            <v>QLD</v>
          </cell>
          <cell r="K303">
            <v>362970</v>
          </cell>
          <cell r="L303">
            <v>156076.53234311653</v>
          </cell>
          <cell r="M303">
            <v>50815.479783296512</v>
          </cell>
          <cell r="N303">
            <v>156077.98787358694</v>
          </cell>
          <cell r="CE303" t="str">
            <v>y</v>
          </cell>
          <cell r="KF303">
            <v>11732.333089932423</v>
          </cell>
          <cell r="KG303">
            <v>5087.2366711652176</v>
          </cell>
          <cell r="KH303">
            <v>0</v>
          </cell>
        </row>
        <row r="304">
          <cell r="B304" t="str">
            <v>QLD</v>
          </cell>
          <cell r="K304">
            <v>362970</v>
          </cell>
          <cell r="L304">
            <v>156076.53234311653</v>
          </cell>
          <cell r="M304">
            <v>50815.479783296512</v>
          </cell>
          <cell r="N304">
            <v>156077.98787358694</v>
          </cell>
          <cell r="CE304" t="str">
            <v>y</v>
          </cell>
          <cell r="KF304">
            <v>14240.625293144201</v>
          </cell>
          <cell r="KG304">
            <v>5019.0224151797665</v>
          </cell>
          <cell r="KH304">
            <v>0</v>
          </cell>
        </row>
        <row r="305">
          <cell r="B305" t="str">
            <v>QLD</v>
          </cell>
          <cell r="K305">
            <v>362970</v>
          </cell>
          <cell r="L305">
            <v>156076.53234311653</v>
          </cell>
          <cell r="M305">
            <v>50815.479783296512</v>
          </cell>
          <cell r="N305">
            <v>156077.98787358694</v>
          </cell>
          <cell r="CE305" t="str">
            <v>y</v>
          </cell>
          <cell r="KF305">
            <v>15226.027809185731</v>
          </cell>
          <cell r="KG305">
            <v>5068.5364864554012</v>
          </cell>
          <cell r="KH305">
            <v>0</v>
          </cell>
        </row>
        <row r="306">
          <cell r="B306" t="str">
            <v>QLD</v>
          </cell>
          <cell r="K306">
            <v>362970</v>
          </cell>
          <cell r="L306">
            <v>156076.53234311653</v>
          </cell>
          <cell r="M306">
            <v>50815.479783296512</v>
          </cell>
          <cell r="N306">
            <v>156077.98787358694</v>
          </cell>
          <cell r="CE306" t="str">
            <v>y</v>
          </cell>
          <cell r="KF306">
            <v>16964.165163082809</v>
          </cell>
          <cell r="KG306">
            <v>5237.3431456677663</v>
          </cell>
          <cell r="KH306">
            <v>0</v>
          </cell>
        </row>
        <row r="307">
          <cell r="B307" t="str">
            <v>QLD</v>
          </cell>
          <cell r="K307">
            <v>362970</v>
          </cell>
          <cell r="L307">
            <v>156076.53234311653</v>
          </cell>
          <cell r="M307">
            <v>50815.479783296512</v>
          </cell>
          <cell r="N307">
            <v>156077.98787358694</v>
          </cell>
          <cell r="CE307" t="str">
            <v>y</v>
          </cell>
          <cell r="KF307">
            <v>17714.459290148505</v>
          </cell>
          <cell r="KG307">
            <v>5178.6747021503288</v>
          </cell>
          <cell r="KH307">
            <v>0</v>
          </cell>
        </row>
        <row r="308">
          <cell r="B308" t="str">
            <v>QLD</v>
          </cell>
          <cell r="K308">
            <v>362970</v>
          </cell>
          <cell r="L308">
            <v>156076.53234311653</v>
          </cell>
          <cell r="M308">
            <v>50815.479783296512</v>
          </cell>
          <cell r="N308">
            <v>156077.98787358694</v>
          </cell>
          <cell r="CE308" t="str">
            <v>y</v>
          </cell>
          <cell r="KF308">
            <v>14900.560527893851</v>
          </cell>
          <cell r="KG308">
            <v>5108.3463987345976</v>
          </cell>
          <cell r="KH308">
            <v>0</v>
          </cell>
        </row>
        <row r="309">
          <cell r="B309" t="str">
            <v>QLD</v>
          </cell>
          <cell r="K309">
            <v>362970</v>
          </cell>
          <cell r="L309">
            <v>156076.53234311653</v>
          </cell>
          <cell r="M309">
            <v>50815.479783296512</v>
          </cell>
          <cell r="N309">
            <v>156077.98787358694</v>
          </cell>
          <cell r="CE309" t="str">
            <v>y</v>
          </cell>
          <cell r="KF309">
            <v>15280.784216845788</v>
          </cell>
          <cell r="KG309">
            <v>4883.4449934227996</v>
          </cell>
          <cell r="KH309">
            <v>0</v>
          </cell>
        </row>
        <row r="310">
          <cell r="B310" t="str">
            <v>QLD</v>
          </cell>
          <cell r="K310">
            <v>362970</v>
          </cell>
          <cell r="L310">
            <v>156076.53234311653</v>
          </cell>
          <cell r="M310">
            <v>50815.479783296512</v>
          </cell>
          <cell r="N310">
            <v>156077.98787358694</v>
          </cell>
          <cell r="CE310" t="str">
            <v>y</v>
          </cell>
          <cell r="KF310">
            <v>14728.832113248929</v>
          </cell>
          <cell r="KG310">
            <v>4927.9052724014491</v>
          </cell>
          <cell r="KH310">
            <v>0</v>
          </cell>
        </row>
        <row r="311">
          <cell r="B311" t="str">
            <v>QLD</v>
          </cell>
          <cell r="K311">
            <v>362970</v>
          </cell>
          <cell r="L311">
            <v>156076.53234311653</v>
          </cell>
          <cell r="M311">
            <v>50815.479783296512</v>
          </cell>
          <cell r="N311">
            <v>156077.98787358694</v>
          </cell>
          <cell r="CE311" t="str">
            <v>y</v>
          </cell>
          <cell r="KF311">
            <v>15714.229912707997</v>
          </cell>
          <cell r="KG311">
            <v>5259.3739035520475</v>
          </cell>
          <cell r="KH311">
            <v>0</v>
          </cell>
        </row>
        <row r="312">
          <cell r="B312" t="str">
            <v>QLD</v>
          </cell>
          <cell r="K312">
            <v>362970</v>
          </cell>
          <cell r="L312">
            <v>156076.53234311653</v>
          </cell>
          <cell r="M312">
            <v>50815.479783296512</v>
          </cell>
          <cell r="N312">
            <v>156077.98787358694</v>
          </cell>
          <cell r="CE312" t="str">
            <v>y</v>
          </cell>
          <cell r="KF312">
            <v>17699.841625229943</v>
          </cell>
          <cell r="KG312">
            <v>5388.4353048787725</v>
          </cell>
          <cell r="KH312">
            <v>0</v>
          </cell>
        </row>
        <row r="313">
          <cell r="B313" t="str">
            <v>QLD</v>
          </cell>
          <cell r="K313">
            <v>362970</v>
          </cell>
          <cell r="L313">
            <v>156076.53234311653</v>
          </cell>
          <cell r="M313">
            <v>50815.479783296512</v>
          </cell>
          <cell r="N313">
            <v>156077.98787358694</v>
          </cell>
          <cell r="CE313" t="str">
            <v>y</v>
          </cell>
          <cell r="KF313">
            <v>15520.16571562303</v>
          </cell>
          <cell r="KG313">
            <v>5534.1531119053489</v>
          </cell>
          <cell r="KH313">
            <v>0</v>
          </cell>
        </row>
        <row r="314">
          <cell r="B314" t="str">
            <v>QLD</v>
          </cell>
          <cell r="K314">
            <v>362970</v>
          </cell>
          <cell r="L314">
            <v>156076.53234311653</v>
          </cell>
          <cell r="M314">
            <v>50815.479783296512</v>
          </cell>
          <cell r="N314">
            <v>156077.98787358694</v>
          </cell>
          <cell r="CE314" t="str">
            <v>y</v>
          </cell>
          <cell r="KF314">
            <v>14455.868811951825</v>
          </cell>
          <cell r="KG314">
            <v>5332.0089111497546</v>
          </cell>
          <cell r="KH314">
            <v>0</v>
          </cell>
        </row>
        <row r="315">
          <cell r="B315" t="str">
            <v>QLD</v>
          </cell>
          <cell r="K315">
            <v>362970</v>
          </cell>
          <cell r="L315">
            <v>156076.53234311653</v>
          </cell>
          <cell r="M315">
            <v>50815.479783296512</v>
          </cell>
          <cell r="N315">
            <v>156077.98787358694</v>
          </cell>
          <cell r="CE315" t="str">
            <v>y</v>
          </cell>
          <cell r="KF315">
            <v>15943.751971496498</v>
          </cell>
          <cell r="KG315">
            <v>5834.7650659296614</v>
          </cell>
          <cell r="KH315">
            <v>0</v>
          </cell>
        </row>
        <row r="316">
          <cell r="B316" t="str">
            <v>QLD</v>
          </cell>
          <cell r="K316">
            <v>362970</v>
          </cell>
          <cell r="L316">
            <v>156076.53234311653</v>
          </cell>
          <cell r="M316">
            <v>50815.479783296512</v>
          </cell>
          <cell r="N316">
            <v>156077.98787358694</v>
          </cell>
          <cell r="CE316" t="str">
            <v>y</v>
          </cell>
          <cell r="KF316">
            <v>14232.120039689224</v>
          </cell>
          <cell r="KG316">
            <v>5620.9143591307429</v>
          </cell>
          <cell r="KH316">
            <v>0</v>
          </cell>
        </row>
        <row r="317">
          <cell r="B317" t="str">
            <v>QLD</v>
          </cell>
          <cell r="K317">
            <v>362970</v>
          </cell>
          <cell r="L317">
            <v>156076.53234311653</v>
          </cell>
          <cell r="M317">
            <v>50815.479783296512</v>
          </cell>
          <cell r="N317">
            <v>156077.98787358694</v>
          </cell>
          <cell r="CE317" t="str">
            <v>y</v>
          </cell>
          <cell r="KF317">
            <v>16104.112845448186</v>
          </cell>
          <cell r="KG317">
            <v>5598.8144082392027</v>
          </cell>
          <cell r="KH317">
            <v>0</v>
          </cell>
        </row>
        <row r="318">
          <cell r="B318" t="str">
            <v>QLD</v>
          </cell>
          <cell r="K318">
            <v>362970</v>
          </cell>
          <cell r="L318">
            <v>156076.53234311653</v>
          </cell>
          <cell r="M318">
            <v>50815.479783296512</v>
          </cell>
          <cell r="N318">
            <v>156077.98787358694</v>
          </cell>
          <cell r="CE318" t="str">
            <v>y</v>
          </cell>
          <cell r="KF318">
            <v>15349.877474428538</v>
          </cell>
          <cell r="KG318">
            <v>5277.6323512830595</v>
          </cell>
          <cell r="KH318">
            <v>0</v>
          </cell>
        </row>
        <row r="319">
          <cell r="B319" t="str">
            <v>QLD</v>
          </cell>
          <cell r="K319">
            <v>362970</v>
          </cell>
          <cell r="L319">
            <v>156076.53234311653</v>
          </cell>
          <cell r="M319">
            <v>50815.479783296512</v>
          </cell>
          <cell r="N319">
            <v>156077.98787358694</v>
          </cell>
          <cell r="CE319" t="str">
            <v>y</v>
          </cell>
          <cell r="KF319">
            <v>14166.506865306361</v>
          </cell>
          <cell r="KG319">
            <v>5095.233501093785</v>
          </cell>
          <cell r="KH319">
            <v>0</v>
          </cell>
        </row>
        <row r="320">
          <cell r="B320" t="str">
            <v>QLD</v>
          </cell>
          <cell r="K320">
            <v>362970</v>
          </cell>
          <cell r="L320">
            <v>156076.53234311653</v>
          </cell>
          <cell r="M320">
            <v>50815.479783296512</v>
          </cell>
          <cell r="N320">
            <v>156077.98787358694</v>
          </cell>
          <cell r="CE320" t="str">
            <v>y</v>
          </cell>
          <cell r="KF320">
            <v>14276.327660706118</v>
          </cell>
          <cell r="KG320">
            <v>4856.1415135280731</v>
          </cell>
          <cell r="KH320">
            <v>0</v>
          </cell>
        </row>
        <row r="321">
          <cell r="B321" t="str">
            <v>QLD</v>
          </cell>
          <cell r="K321">
            <v>362970</v>
          </cell>
          <cell r="L321">
            <v>156076.53234311653</v>
          </cell>
          <cell r="M321">
            <v>50815.479783296512</v>
          </cell>
          <cell r="N321">
            <v>156077.98787358694</v>
          </cell>
          <cell r="CE321" t="str">
            <v>y</v>
          </cell>
          <cell r="KF321">
            <v>16037.107219130472</v>
          </cell>
          <cell r="KG321">
            <v>5197.1175532578836</v>
          </cell>
          <cell r="KH321">
            <v>0</v>
          </cell>
        </row>
        <row r="322">
          <cell r="B322" t="str">
            <v>QLD</v>
          </cell>
          <cell r="K322">
            <v>362970</v>
          </cell>
          <cell r="L322">
            <v>156076.53234311653</v>
          </cell>
          <cell r="M322">
            <v>50815.479783296512</v>
          </cell>
          <cell r="N322">
            <v>156077.98787358694</v>
          </cell>
          <cell r="CE322" t="str">
            <v>y</v>
          </cell>
          <cell r="KF322">
            <v>15917.371707362123</v>
          </cell>
          <cell r="KG322">
            <v>5097.1007540106093</v>
          </cell>
          <cell r="KH322">
            <v>0</v>
          </cell>
        </row>
        <row r="323">
          <cell r="B323" t="str">
            <v>QLD</v>
          </cell>
          <cell r="K323">
            <v>362970</v>
          </cell>
          <cell r="L323">
            <v>156076.53234311653</v>
          </cell>
          <cell r="M323">
            <v>50815.479783296512</v>
          </cell>
          <cell r="N323">
            <v>156077.98787358694</v>
          </cell>
          <cell r="CE323" t="str">
            <v>y</v>
          </cell>
          <cell r="KF323">
            <v>12175.92225630613</v>
          </cell>
          <cell r="KG323">
            <v>5172.2866308607609</v>
          </cell>
          <cell r="KH323">
            <v>0</v>
          </cell>
        </row>
        <row r="324">
          <cell r="B324" t="str">
            <v>QLD</v>
          </cell>
          <cell r="K324">
            <v>362970</v>
          </cell>
          <cell r="L324">
            <v>156076.53234311653</v>
          </cell>
          <cell r="M324">
            <v>50815.479783296512</v>
          </cell>
          <cell r="N324">
            <v>156077.98787358694</v>
          </cell>
          <cell r="CE324" t="str">
            <v>y</v>
          </cell>
          <cell r="KF324">
            <v>9406.7622213348259</v>
          </cell>
          <cell r="KG324">
            <v>5066.6645344716371</v>
          </cell>
          <cell r="KH324">
            <v>0</v>
          </cell>
        </row>
        <row r="325">
          <cell r="B325" t="str">
            <v>QLD</v>
          </cell>
          <cell r="K325">
            <v>362970</v>
          </cell>
          <cell r="L325">
            <v>156076.53234311653</v>
          </cell>
          <cell r="M325">
            <v>50815.479783296512</v>
          </cell>
          <cell r="N325">
            <v>156077.98787358694</v>
          </cell>
          <cell r="CE325" t="str">
            <v>y</v>
          </cell>
          <cell r="KF325">
            <v>7554.758165357649</v>
          </cell>
          <cell r="KG325">
            <v>5334.5393338681806</v>
          </cell>
          <cell r="KH325">
            <v>0</v>
          </cell>
        </row>
        <row r="326">
          <cell r="B326" t="str">
            <v>QLD</v>
          </cell>
          <cell r="K326">
            <v>362970</v>
          </cell>
          <cell r="L326">
            <v>156076.53234311653</v>
          </cell>
          <cell r="M326">
            <v>50815.479783296512</v>
          </cell>
          <cell r="N326">
            <v>156077.98787358694</v>
          </cell>
          <cell r="CE326" t="str">
            <v>y</v>
          </cell>
          <cell r="KF326">
            <v>7941.8466736427335</v>
          </cell>
          <cell r="KG326">
            <v>5013.2633292503879</v>
          </cell>
          <cell r="KH326">
            <v>0</v>
          </cell>
        </row>
        <row r="327">
          <cell r="B327" t="str">
            <v>QLD</v>
          </cell>
          <cell r="K327">
            <v>362970</v>
          </cell>
          <cell r="L327">
            <v>156076.53234311653</v>
          </cell>
          <cell r="M327">
            <v>50815.479783296512</v>
          </cell>
          <cell r="N327">
            <v>156077.98787358694</v>
          </cell>
          <cell r="CE327" t="str">
            <v>y</v>
          </cell>
          <cell r="KF327">
            <v>3750.1834567275228</v>
          </cell>
          <cell r="KG327">
            <v>4892.9241970176563</v>
          </cell>
          <cell r="KH327">
            <v>0</v>
          </cell>
        </row>
        <row r="328">
          <cell r="B328" t="str">
            <v>QLD</v>
          </cell>
          <cell r="K328">
            <v>362970</v>
          </cell>
          <cell r="L328">
            <v>156076.53234311653</v>
          </cell>
          <cell r="M328">
            <v>50815.479783296512</v>
          </cell>
          <cell r="N328">
            <v>156077.98787358694</v>
          </cell>
          <cell r="CE328" t="str">
            <v>y</v>
          </cell>
          <cell r="KF328">
            <v>5369.9588414266527</v>
          </cell>
          <cell r="KG328">
            <v>3918.7820225091045</v>
          </cell>
          <cell r="KH328">
            <v>0</v>
          </cell>
        </row>
        <row r="329">
          <cell r="B329" t="str">
            <v>QLD</v>
          </cell>
          <cell r="K329">
            <v>362970</v>
          </cell>
          <cell r="L329">
            <v>156076.53234311653</v>
          </cell>
          <cell r="M329">
            <v>50815.479783296512</v>
          </cell>
          <cell r="N329">
            <v>156077.98787358694</v>
          </cell>
          <cell r="CE329" t="str">
            <v>y</v>
          </cell>
          <cell r="KF329">
            <v>3163.2327137806378</v>
          </cell>
          <cell r="KG329">
            <v>4695.7459539176534</v>
          </cell>
          <cell r="KH329">
            <v>0</v>
          </cell>
        </row>
        <row r="330">
          <cell r="B330" t="str">
            <v>QLD</v>
          </cell>
          <cell r="K330">
            <v>117198</v>
          </cell>
          <cell r="L330">
            <v>50394.956711432271</v>
          </cell>
          <cell r="M330">
            <v>16407.616606448977</v>
          </cell>
          <cell r="N330">
            <v>50395.426682118756</v>
          </cell>
          <cell r="CE330" t="str">
            <v>y</v>
          </cell>
          <cell r="KF330">
            <v>759.00037971458732</v>
          </cell>
          <cell r="KG330">
            <v>1533.7414365228378</v>
          </cell>
          <cell r="KH330">
            <v>0</v>
          </cell>
        </row>
        <row r="331">
          <cell r="B331" t="str">
            <v>QLD</v>
          </cell>
          <cell r="K331">
            <v>36969</v>
          </cell>
          <cell r="L331">
            <v>15896.721969552886</v>
          </cell>
          <cell r="M331">
            <v>5175.708912520362</v>
          </cell>
          <cell r="N331">
            <v>15896.569117926751</v>
          </cell>
          <cell r="CE331" t="str">
            <v>y</v>
          </cell>
          <cell r="KF331">
            <v>90.317538212626957</v>
          </cell>
          <cell r="KG331">
            <v>427.00238614134406</v>
          </cell>
          <cell r="KH331">
            <v>0</v>
          </cell>
        </row>
        <row r="332">
          <cell r="B332" t="str">
            <v>QLD</v>
          </cell>
          <cell r="K332">
            <v>37629.815008124926</v>
          </cell>
          <cell r="L332">
            <v>16180.873351994114</v>
          </cell>
          <cell r="M332">
            <v>5268.2238879613915</v>
          </cell>
          <cell r="N332">
            <v>16180.717768169419</v>
          </cell>
          <cell r="CE332" t="str">
            <v>y</v>
          </cell>
          <cell r="KF332">
            <v>91.566359953287702</v>
          </cell>
          <cell r="KG332">
            <v>428.39151598437871</v>
          </cell>
          <cell r="KH332">
            <v>0</v>
          </cell>
        </row>
        <row r="333">
          <cell r="B333" t="str">
            <v>QLD</v>
          </cell>
          <cell r="K333">
            <v>38138.852851147763</v>
          </cell>
          <cell r="L333">
            <v>16399.706725993539</v>
          </cell>
          <cell r="M333">
            <v>5339.4393991606876</v>
          </cell>
          <cell r="N333">
            <v>16399.706725993539</v>
          </cell>
          <cell r="CE333" t="str">
            <v>y</v>
          </cell>
          <cell r="KF333">
            <v>102.81036879378931</v>
          </cell>
          <cell r="KG333">
            <v>406.58256597368023</v>
          </cell>
          <cell r="KH333">
            <v>0</v>
          </cell>
        </row>
        <row r="334">
          <cell r="B334" t="str">
            <v>QLD</v>
          </cell>
          <cell r="K334">
            <v>39157.160222273407</v>
          </cell>
          <cell r="L334">
            <v>16837.578895577564</v>
          </cell>
          <cell r="M334">
            <v>5482.0024311182779</v>
          </cell>
          <cell r="N334">
            <v>16837.578895577564</v>
          </cell>
          <cell r="CE334" t="str">
            <v>y</v>
          </cell>
          <cell r="KF334">
            <v>4.4708749394974392</v>
          </cell>
          <cell r="KG334">
            <v>427.34488254985723</v>
          </cell>
          <cell r="KH334">
            <v>0</v>
          </cell>
        </row>
        <row r="335">
          <cell r="B335" t="str">
            <v>QLD</v>
          </cell>
          <cell r="K335">
            <v>40202.656400208107</v>
          </cell>
          <cell r="L335">
            <v>17287.142252089485</v>
          </cell>
          <cell r="M335">
            <v>5628.3718960291353</v>
          </cell>
          <cell r="N335">
            <v>17287.142252089485</v>
          </cell>
          <cell r="CE335" t="str">
            <v>y</v>
          </cell>
          <cell r="KF335">
            <v>-16.249912218727872</v>
          </cell>
          <cell r="KG335">
            <v>452.54877254189734</v>
          </cell>
          <cell r="KH335">
            <v>0</v>
          </cell>
        </row>
        <row r="337">
          <cell r="B337" t="str">
            <v>QLD</v>
          </cell>
          <cell r="K337">
            <v>57948</v>
          </cell>
          <cell r="L337">
            <v>24917.968182052206</v>
          </cell>
          <cell r="M337">
            <v>8112.063635895588</v>
          </cell>
          <cell r="N337">
            <v>24917.968182052206</v>
          </cell>
          <cell r="CE337" t="str">
            <v>y</v>
          </cell>
          <cell r="KF337">
            <v>884.29720980435877</v>
          </cell>
          <cell r="KG337">
            <v>909.27742588752267</v>
          </cell>
          <cell r="KH337">
            <v>0</v>
          </cell>
        </row>
        <row r="338">
          <cell r="B338" t="str">
            <v>QLD</v>
          </cell>
          <cell r="K338">
            <v>57948</v>
          </cell>
          <cell r="L338">
            <v>24917.968182052206</v>
          </cell>
          <cell r="M338">
            <v>8112.063635895588</v>
          </cell>
          <cell r="N338">
            <v>24917.968182052206</v>
          </cell>
          <cell r="CE338" t="str">
            <v>y</v>
          </cell>
          <cell r="KF338">
            <v>843.34773930848996</v>
          </cell>
          <cell r="KG338">
            <v>909.24529384862353</v>
          </cell>
          <cell r="KH338">
            <v>0</v>
          </cell>
        </row>
        <row r="339">
          <cell r="B339" t="str">
            <v>QLD</v>
          </cell>
          <cell r="K339">
            <v>57948</v>
          </cell>
          <cell r="L339">
            <v>24917.968182052206</v>
          </cell>
          <cell r="M339">
            <v>8112.063635895588</v>
          </cell>
          <cell r="N339">
            <v>24917.968182052206</v>
          </cell>
          <cell r="CE339" t="str">
            <v>y</v>
          </cell>
          <cell r="KF339">
            <v>759.93969520708242</v>
          </cell>
          <cell r="KG339">
            <v>909.90147474520086</v>
          </cell>
          <cell r="KH339">
            <v>0</v>
          </cell>
        </row>
        <row r="340">
          <cell r="B340" t="str">
            <v>QLD</v>
          </cell>
          <cell r="K340">
            <v>57948</v>
          </cell>
          <cell r="L340">
            <v>24917.968182052206</v>
          </cell>
          <cell r="M340">
            <v>8112.063635895588</v>
          </cell>
          <cell r="N340">
            <v>24917.968182052206</v>
          </cell>
          <cell r="CE340" t="str">
            <v>y</v>
          </cell>
          <cell r="KF340">
            <v>775.94745169982968</v>
          </cell>
          <cell r="KG340">
            <v>910.87332166261092</v>
          </cell>
          <cell r="KH340">
            <v>0</v>
          </cell>
        </row>
        <row r="341">
          <cell r="B341" t="str">
            <v>QLD</v>
          </cell>
          <cell r="K341">
            <v>57948</v>
          </cell>
          <cell r="L341">
            <v>24917.968182052206</v>
          </cell>
          <cell r="M341">
            <v>8112.063635895588</v>
          </cell>
          <cell r="N341">
            <v>24917.968182052206</v>
          </cell>
          <cell r="CE341" t="str">
            <v>y</v>
          </cell>
          <cell r="KF341">
            <v>872.14849445841526</v>
          </cell>
          <cell r="KG341">
            <v>913.02841373710385</v>
          </cell>
          <cell r="KH341">
            <v>0</v>
          </cell>
        </row>
        <row r="342">
          <cell r="B342" t="str">
            <v>QLD</v>
          </cell>
          <cell r="K342">
            <v>57948</v>
          </cell>
          <cell r="L342">
            <v>24917.968182052206</v>
          </cell>
          <cell r="M342">
            <v>8112.063635895588</v>
          </cell>
          <cell r="N342">
            <v>24917.968182052206</v>
          </cell>
          <cell r="CE342" t="str">
            <v>y</v>
          </cell>
          <cell r="KF342">
            <v>765.75212990068417</v>
          </cell>
          <cell r="KG342">
            <v>914.77332014654621</v>
          </cell>
          <cell r="KH342">
            <v>0</v>
          </cell>
        </row>
        <row r="343">
          <cell r="B343" t="str">
            <v>QLD</v>
          </cell>
          <cell r="K343">
            <v>57948</v>
          </cell>
          <cell r="L343">
            <v>24917.968182052206</v>
          </cell>
          <cell r="M343">
            <v>8112.063635895588</v>
          </cell>
          <cell r="N343">
            <v>24917.968182052206</v>
          </cell>
          <cell r="CE343" t="str">
            <v>y</v>
          </cell>
          <cell r="KF343">
            <v>751.95736245356829</v>
          </cell>
          <cell r="KG343">
            <v>916.29721015922144</v>
          </cell>
          <cell r="KH343">
            <v>0</v>
          </cell>
        </row>
        <row r="344">
          <cell r="B344" t="str">
            <v>QLD</v>
          </cell>
          <cell r="K344">
            <v>57948</v>
          </cell>
          <cell r="L344">
            <v>24917.968182052206</v>
          </cell>
          <cell r="M344">
            <v>8112.063635895588</v>
          </cell>
          <cell r="N344">
            <v>24917.968182052206</v>
          </cell>
          <cell r="CE344" t="str">
            <v>y</v>
          </cell>
          <cell r="KF344">
            <v>898.31976565989385</v>
          </cell>
          <cell r="KG344">
            <v>917.21358139915924</v>
          </cell>
          <cell r="KH344">
            <v>0</v>
          </cell>
        </row>
        <row r="345">
          <cell r="B345" t="str">
            <v>QLD</v>
          </cell>
          <cell r="K345">
            <v>57948</v>
          </cell>
          <cell r="L345">
            <v>24917.968182052206</v>
          </cell>
          <cell r="M345">
            <v>8112.063635895588</v>
          </cell>
          <cell r="N345">
            <v>24917.968182052206</v>
          </cell>
          <cell r="CE345" t="str">
            <v>y</v>
          </cell>
          <cell r="KF345">
            <v>940.92663711067792</v>
          </cell>
          <cell r="KG345">
            <v>918.39533929088691</v>
          </cell>
          <cell r="KH345">
            <v>0</v>
          </cell>
        </row>
        <row r="346">
          <cell r="B346" t="str">
            <v>QLD</v>
          </cell>
          <cell r="K346">
            <v>57948</v>
          </cell>
          <cell r="L346">
            <v>24917.968182052206</v>
          </cell>
          <cell r="M346">
            <v>8112.063635895588</v>
          </cell>
          <cell r="N346">
            <v>24917.968182052206</v>
          </cell>
          <cell r="CE346" t="str">
            <v>y</v>
          </cell>
          <cell r="KF346">
            <v>961.51099888647582</v>
          </cell>
          <cell r="KG346">
            <v>919.13085731639262</v>
          </cell>
          <cell r="KH346">
            <v>0</v>
          </cell>
        </row>
        <row r="347">
          <cell r="B347" t="str">
            <v>QLD</v>
          </cell>
          <cell r="K347">
            <v>57948</v>
          </cell>
          <cell r="L347">
            <v>24917.968182052206</v>
          </cell>
          <cell r="M347">
            <v>8112.063635895588</v>
          </cell>
          <cell r="N347">
            <v>24917.968182052206</v>
          </cell>
          <cell r="CE347" t="str">
            <v>y</v>
          </cell>
          <cell r="KF347">
            <v>934.88840523091449</v>
          </cell>
          <cell r="KG347">
            <v>918.92800030356716</v>
          </cell>
          <cell r="KH347">
            <v>0</v>
          </cell>
        </row>
        <row r="348">
          <cell r="B348" t="str">
            <v>QLD</v>
          </cell>
          <cell r="K348">
            <v>57948</v>
          </cell>
          <cell r="L348">
            <v>24917.968182052206</v>
          </cell>
          <cell r="M348">
            <v>8112.063635895588</v>
          </cell>
          <cell r="N348">
            <v>24917.968182052206</v>
          </cell>
          <cell r="CE348" t="str">
            <v>y</v>
          </cell>
          <cell r="KF348">
            <v>940.20845272122517</v>
          </cell>
          <cell r="KG348">
            <v>919.60358093791535</v>
          </cell>
          <cell r="KH348">
            <v>0</v>
          </cell>
        </row>
        <row r="349">
          <cell r="B349" t="str">
            <v>QLD</v>
          </cell>
          <cell r="K349">
            <v>57948</v>
          </cell>
          <cell r="L349">
            <v>24917.968182052206</v>
          </cell>
          <cell r="M349">
            <v>8112.063635895588</v>
          </cell>
          <cell r="N349">
            <v>24917.968182052206</v>
          </cell>
          <cell r="CE349" t="str">
            <v>y</v>
          </cell>
          <cell r="KF349">
            <v>1008.5507567809136</v>
          </cell>
          <cell r="KG349">
            <v>919.99830232206273</v>
          </cell>
          <cell r="KH349">
            <v>0</v>
          </cell>
        </row>
        <row r="350">
          <cell r="B350" t="str">
            <v>QLD</v>
          </cell>
          <cell r="K350">
            <v>57948</v>
          </cell>
          <cell r="L350">
            <v>24917.968182052206</v>
          </cell>
          <cell r="M350">
            <v>8112.063635895588</v>
          </cell>
          <cell r="N350">
            <v>24917.968182052206</v>
          </cell>
          <cell r="CE350" t="str">
            <v>y</v>
          </cell>
          <cell r="KF350">
            <v>1241.9154857872272</v>
          </cell>
          <cell r="KG350">
            <v>918.63950388781655</v>
          </cell>
          <cell r="KH350">
            <v>0</v>
          </cell>
        </row>
        <row r="351">
          <cell r="B351" t="str">
            <v>QLD</v>
          </cell>
          <cell r="K351">
            <v>57948</v>
          </cell>
          <cell r="L351">
            <v>24917.968182052206</v>
          </cell>
          <cell r="M351">
            <v>8112.063635895588</v>
          </cell>
          <cell r="N351">
            <v>24917.968182052206</v>
          </cell>
          <cell r="CE351" t="str">
            <v>y</v>
          </cell>
          <cell r="KF351">
            <v>1051.3695867688459</v>
          </cell>
          <cell r="KG351">
            <v>920.12629255515685</v>
          </cell>
          <cell r="KH351">
            <v>0</v>
          </cell>
        </row>
        <row r="352">
          <cell r="B352" t="str">
            <v>QLD</v>
          </cell>
          <cell r="K352">
            <v>57948</v>
          </cell>
          <cell r="L352">
            <v>24917.968182052206</v>
          </cell>
          <cell r="M352">
            <v>8112.063635895588</v>
          </cell>
          <cell r="N352">
            <v>24917.968182052206</v>
          </cell>
          <cell r="CE352" t="str">
            <v>y</v>
          </cell>
          <cell r="KF352">
            <v>1138.2591912498922</v>
          </cell>
          <cell r="KG352">
            <v>920.96368108068782</v>
          </cell>
          <cell r="KH352">
            <v>0</v>
          </cell>
        </row>
        <row r="353">
          <cell r="B353" t="str">
            <v>QLD</v>
          </cell>
          <cell r="K353">
            <v>57948</v>
          </cell>
          <cell r="L353">
            <v>24917.968182052206</v>
          </cell>
          <cell r="M353">
            <v>8112.063635895588</v>
          </cell>
          <cell r="N353">
            <v>24917.968182052206</v>
          </cell>
          <cell r="CE353" t="str">
            <v>y</v>
          </cell>
          <cell r="KF353">
            <v>1140.9682091084571</v>
          </cell>
          <cell r="KG353">
            <v>922.11595479109587</v>
          </cell>
          <cell r="KH353">
            <v>0</v>
          </cell>
        </row>
        <row r="354">
          <cell r="B354" t="str">
            <v>QLD</v>
          </cell>
          <cell r="K354">
            <v>57948</v>
          </cell>
          <cell r="L354">
            <v>24917.968182052206</v>
          </cell>
          <cell r="M354">
            <v>8112.063635895588</v>
          </cell>
          <cell r="N354">
            <v>24917.968182052206</v>
          </cell>
          <cell r="CE354" t="str">
            <v>y</v>
          </cell>
          <cell r="KF354">
            <v>1245.0360633199243</v>
          </cell>
          <cell r="KG354">
            <v>922.76705033695328</v>
          </cell>
          <cell r="KH354">
            <v>0</v>
          </cell>
        </row>
        <row r="355">
          <cell r="B355" t="str">
            <v>QLD</v>
          </cell>
          <cell r="K355">
            <v>57948</v>
          </cell>
          <cell r="L355">
            <v>24917.968182052206</v>
          </cell>
          <cell r="M355">
            <v>8112.063635895588</v>
          </cell>
          <cell r="N355">
            <v>24917.968182052206</v>
          </cell>
          <cell r="CE355" t="str">
            <v>y</v>
          </cell>
          <cell r="KF355">
            <v>1249.777459165545</v>
          </cell>
          <cell r="KG355">
            <v>923.84401682555517</v>
          </cell>
          <cell r="KH355">
            <v>0</v>
          </cell>
        </row>
        <row r="356">
          <cell r="B356" t="str">
            <v>QLD</v>
          </cell>
          <cell r="K356">
            <v>57948</v>
          </cell>
          <cell r="L356">
            <v>24917.968182052206</v>
          </cell>
          <cell r="M356">
            <v>8112.063635895588</v>
          </cell>
          <cell r="N356">
            <v>24917.968182052206</v>
          </cell>
          <cell r="CE356" t="str">
            <v>y</v>
          </cell>
          <cell r="KF356">
            <v>1211.6877730082188</v>
          </cell>
          <cell r="KG356">
            <v>928.29897002267649</v>
          </cell>
          <cell r="KH356">
            <v>0</v>
          </cell>
        </row>
        <row r="357">
          <cell r="B357" t="str">
            <v>QLD</v>
          </cell>
          <cell r="K357">
            <v>57948</v>
          </cell>
          <cell r="L357">
            <v>24917.968182052206</v>
          </cell>
          <cell r="M357">
            <v>8112.063635895588</v>
          </cell>
          <cell r="N357">
            <v>24917.968182052206</v>
          </cell>
          <cell r="CE357" t="str">
            <v>y</v>
          </cell>
          <cell r="KF357">
            <v>1288.5377188255259</v>
          </cell>
          <cell r="KG357">
            <v>928.68036527328104</v>
          </cell>
          <cell r="KH357">
            <v>0</v>
          </cell>
        </row>
        <row r="358">
          <cell r="B358" t="str">
            <v>QLD</v>
          </cell>
          <cell r="K358">
            <v>57948</v>
          </cell>
          <cell r="L358">
            <v>24917.968182052206</v>
          </cell>
          <cell r="M358">
            <v>8112.063635895588</v>
          </cell>
          <cell r="N358">
            <v>24917.968182052206</v>
          </cell>
          <cell r="CE358" t="str">
            <v>y</v>
          </cell>
          <cell r="KF358">
            <v>1348.8294705729743</v>
          </cell>
          <cell r="KG358">
            <v>929.55328465134005</v>
          </cell>
          <cell r="KH358">
            <v>0</v>
          </cell>
        </row>
        <row r="359">
          <cell r="B359" t="str">
            <v>QLD</v>
          </cell>
          <cell r="K359">
            <v>57948</v>
          </cell>
          <cell r="L359">
            <v>24917.968182052206</v>
          </cell>
          <cell r="M359">
            <v>8112.063635895588</v>
          </cell>
          <cell r="N359">
            <v>24917.968182052206</v>
          </cell>
          <cell r="CE359" t="str">
            <v>y</v>
          </cell>
          <cell r="KF359">
            <v>1387.4740365682646</v>
          </cell>
          <cell r="KG359">
            <v>930.99408423124714</v>
          </cell>
          <cell r="KH359">
            <v>0</v>
          </cell>
        </row>
        <row r="360">
          <cell r="B360" t="str">
            <v>QLD</v>
          </cell>
          <cell r="K360">
            <v>57948</v>
          </cell>
          <cell r="L360">
            <v>24917.968182052206</v>
          </cell>
          <cell r="M360">
            <v>8112.063635895588</v>
          </cell>
          <cell r="N360">
            <v>24917.968182052206</v>
          </cell>
          <cell r="CE360" t="str">
            <v>y</v>
          </cell>
          <cell r="KF360">
            <v>1415.265655509399</v>
          </cell>
          <cell r="KG360">
            <v>931.78137319745156</v>
          </cell>
          <cell r="KH360">
            <v>0</v>
          </cell>
        </row>
        <row r="361">
          <cell r="B361" t="str">
            <v>QLD</v>
          </cell>
          <cell r="K361">
            <v>57948</v>
          </cell>
          <cell r="L361">
            <v>24917.968182052206</v>
          </cell>
          <cell r="M361">
            <v>8112.063635895588</v>
          </cell>
          <cell r="N361">
            <v>24917.968182052206</v>
          </cell>
          <cell r="CE361" t="str">
            <v>y</v>
          </cell>
          <cell r="KF361">
            <v>1398.6687971322121</v>
          </cell>
          <cell r="KG361">
            <v>931.33095257496143</v>
          </cell>
          <cell r="KH361">
            <v>0</v>
          </cell>
        </row>
        <row r="362">
          <cell r="B362" t="str">
            <v>QLD</v>
          </cell>
          <cell r="K362">
            <v>57948</v>
          </cell>
          <cell r="L362">
            <v>24917.968182052206</v>
          </cell>
          <cell r="M362">
            <v>8112.063635895588</v>
          </cell>
          <cell r="N362">
            <v>24917.968182052206</v>
          </cell>
          <cell r="CE362" t="str">
            <v>y</v>
          </cell>
          <cell r="KF362">
            <v>1596.7768571524707</v>
          </cell>
          <cell r="KG362">
            <v>935.08368321203034</v>
          </cell>
          <cell r="KH362">
            <v>0</v>
          </cell>
        </row>
        <row r="363">
          <cell r="B363" t="str">
            <v>QLD</v>
          </cell>
          <cell r="K363">
            <v>57948</v>
          </cell>
          <cell r="L363">
            <v>24917.968182052206</v>
          </cell>
          <cell r="M363">
            <v>8112.063635895588</v>
          </cell>
          <cell r="N363">
            <v>24917.968182052206</v>
          </cell>
          <cell r="CE363" t="str">
            <v>y</v>
          </cell>
          <cell r="KF363">
            <v>1608.9248509036915</v>
          </cell>
          <cell r="KG363">
            <v>879.50565762434928</v>
          </cell>
          <cell r="KH363">
            <v>0</v>
          </cell>
        </row>
        <row r="364">
          <cell r="B364" t="str">
            <v>QLD</v>
          </cell>
          <cell r="K364">
            <v>57948</v>
          </cell>
          <cell r="L364">
            <v>24917.968182052206</v>
          </cell>
          <cell r="M364">
            <v>8112.063635895588</v>
          </cell>
          <cell r="N364">
            <v>24917.968182052206</v>
          </cell>
          <cell r="CE364" t="str">
            <v>y</v>
          </cell>
          <cell r="KF364">
            <v>1659.6832699279144</v>
          </cell>
          <cell r="KG364">
            <v>872.34848516986494</v>
          </cell>
          <cell r="KH364">
            <v>0</v>
          </cell>
        </row>
        <row r="365">
          <cell r="B365" t="str">
            <v>QLD</v>
          </cell>
          <cell r="K365">
            <v>57948</v>
          </cell>
          <cell r="L365">
            <v>24917.968182052206</v>
          </cell>
          <cell r="M365">
            <v>8112.063635895588</v>
          </cell>
          <cell r="N365">
            <v>24917.968182052206</v>
          </cell>
          <cell r="CE365" t="str">
            <v>y</v>
          </cell>
          <cell r="KF365">
            <v>1523.0604453815497</v>
          </cell>
          <cell r="KG365">
            <v>862.46263517559873</v>
          </cell>
          <cell r="KH365">
            <v>0</v>
          </cell>
        </row>
        <row r="366">
          <cell r="B366" t="str">
            <v>QLD</v>
          </cell>
          <cell r="K366">
            <v>57948</v>
          </cell>
          <cell r="L366">
            <v>24917.968182052206</v>
          </cell>
          <cell r="M366">
            <v>8112.063635895588</v>
          </cell>
          <cell r="N366">
            <v>24917.968182052206</v>
          </cell>
          <cell r="CE366" t="str">
            <v>y</v>
          </cell>
          <cell r="KF366">
            <v>1450.1496221659977</v>
          </cell>
          <cell r="KG366">
            <v>858.88718721468547</v>
          </cell>
          <cell r="KH366">
            <v>0</v>
          </cell>
        </row>
        <row r="367">
          <cell r="B367" t="str">
            <v>QLD</v>
          </cell>
          <cell r="K367">
            <v>57948</v>
          </cell>
          <cell r="L367">
            <v>24917.968182052206</v>
          </cell>
          <cell r="M367">
            <v>8112.063635895588</v>
          </cell>
          <cell r="N367">
            <v>24917.968182052206</v>
          </cell>
          <cell r="CE367" t="str">
            <v>y</v>
          </cell>
          <cell r="KF367">
            <v>1461.4771530893684</v>
          </cell>
          <cell r="KG367">
            <v>819.0619651319812</v>
          </cell>
          <cell r="KH367">
            <v>0</v>
          </cell>
        </row>
        <row r="368">
          <cell r="B368" t="str">
            <v>QLD</v>
          </cell>
          <cell r="K368">
            <v>57948</v>
          </cell>
          <cell r="L368">
            <v>24917.968182052206</v>
          </cell>
          <cell r="M368">
            <v>8112.063635895588</v>
          </cell>
          <cell r="N368">
            <v>24917.968182052206</v>
          </cell>
          <cell r="CE368" t="str">
            <v>y</v>
          </cell>
          <cell r="KF368">
            <v>1766.1661311326202</v>
          </cell>
          <cell r="KG368">
            <v>810.81943131673211</v>
          </cell>
          <cell r="KH368">
            <v>0</v>
          </cell>
        </row>
        <row r="369">
          <cell r="B369" t="str">
            <v>QLD</v>
          </cell>
          <cell r="K369">
            <v>57948</v>
          </cell>
          <cell r="L369">
            <v>24917.968182052206</v>
          </cell>
          <cell r="M369">
            <v>8112.063635895588</v>
          </cell>
          <cell r="N369">
            <v>24917.968182052206</v>
          </cell>
          <cell r="CE369" t="str">
            <v>y</v>
          </cell>
          <cell r="KF369">
            <v>1787.5606938111112</v>
          </cell>
          <cell r="KG369">
            <v>775.68009415528695</v>
          </cell>
          <cell r="KH369">
            <v>0</v>
          </cell>
        </row>
        <row r="370">
          <cell r="B370" t="str">
            <v>QLD</v>
          </cell>
          <cell r="K370">
            <v>57948</v>
          </cell>
          <cell r="L370">
            <v>24917.968182052206</v>
          </cell>
          <cell r="M370">
            <v>8112.063635895588</v>
          </cell>
          <cell r="N370">
            <v>24917.968182052206</v>
          </cell>
          <cell r="CE370" t="str">
            <v>y</v>
          </cell>
          <cell r="KF370">
            <v>1748.9895698427893</v>
          </cell>
          <cell r="KG370">
            <v>783.18932234440365</v>
          </cell>
          <cell r="KH370">
            <v>0</v>
          </cell>
        </row>
        <row r="371">
          <cell r="B371" t="str">
            <v>QLD</v>
          </cell>
          <cell r="K371">
            <v>57948</v>
          </cell>
          <cell r="L371">
            <v>24917.968182052206</v>
          </cell>
          <cell r="M371">
            <v>8112.063635895588</v>
          </cell>
          <cell r="N371">
            <v>24917.968182052206</v>
          </cell>
          <cell r="CE371" t="str">
            <v>y</v>
          </cell>
          <cell r="KF371">
            <v>1846.4680074044211</v>
          </cell>
          <cell r="KG371">
            <v>784.5274082660535</v>
          </cell>
          <cell r="KH371">
            <v>0</v>
          </cell>
        </row>
        <row r="372">
          <cell r="B372" t="str">
            <v>QLD</v>
          </cell>
          <cell r="K372">
            <v>57948</v>
          </cell>
          <cell r="L372">
            <v>24917.968182052206</v>
          </cell>
          <cell r="M372">
            <v>8112.063635895588</v>
          </cell>
          <cell r="N372">
            <v>24917.968182052206</v>
          </cell>
          <cell r="CE372" t="str">
            <v>y</v>
          </cell>
          <cell r="KF372">
            <v>1978.8041002813634</v>
          </cell>
          <cell r="KG372">
            <v>760.36114480342667</v>
          </cell>
          <cell r="KH372">
            <v>0</v>
          </cell>
        </row>
        <row r="373">
          <cell r="B373" t="str">
            <v>QLD</v>
          </cell>
          <cell r="K373">
            <v>57948</v>
          </cell>
          <cell r="L373">
            <v>24917.968182052206</v>
          </cell>
          <cell r="M373">
            <v>8112.063635895588</v>
          </cell>
          <cell r="N373">
            <v>24917.968182052206</v>
          </cell>
          <cell r="CE373" t="str">
            <v>y</v>
          </cell>
          <cell r="KF373">
            <v>2029.1528095469962</v>
          </cell>
          <cell r="KG373">
            <v>805.7834486942379</v>
          </cell>
          <cell r="KH373">
            <v>0</v>
          </cell>
        </row>
        <row r="374">
          <cell r="B374" t="str">
            <v>QLD</v>
          </cell>
          <cell r="K374">
            <v>57948</v>
          </cell>
          <cell r="L374">
            <v>24917.968182052206</v>
          </cell>
          <cell r="M374">
            <v>8112.063635895588</v>
          </cell>
          <cell r="N374">
            <v>24917.968182052206</v>
          </cell>
          <cell r="CE374" t="str">
            <v>y</v>
          </cell>
          <cell r="KF374">
            <v>2003.2375908629804</v>
          </cell>
          <cell r="KG374">
            <v>807.56960318875997</v>
          </cell>
          <cell r="KH374">
            <v>0</v>
          </cell>
        </row>
        <row r="375">
          <cell r="B375" t="str">
            <v>QLD</v>
          </cell>
          <cell r="K375">
            <v>57948</v>
          </cell>
          <cell r="L375">
            <v>24917.968182052206</v>
          </cell>
          <cell r="M375">
            <v>8112.063635895588</v>
          </cell>
          <cell r="N375">
            <v>24917.968182052206</v>
          </cell>
          <cell r="CE375" t="str">
            <v>y</v>
          </cell>
          <cell r="KF375">
            <v>1873.0732729725376</v>
          </cell>
          <cell r="KG375">
            <v>812.17118912140927</v>
          </cell>
          <cell r="KH375">
            <v>0</v>
          </cell>
        </row>
        <row r="376">
          <cell r="B376" t="str">
            <v>QLD</v>
          </cell>
          <cell r="K376">
            <v>57948</v>
          </cell>
          <cell r="L376">
            <v>24917.968182052206</v>
          </cell>
          <cell r="M376">
            <v>8112.063635895588</v>
          </cell>
          <cell r="N376">
            <v>24917.968182052206</v>
          </cell>
          <cell r="CE376" t="str">
            <v>y</v>
          </cell>
          <cell r="KF376">
            <v>2273.522881608746</v>
          </cell>
          <cell r="KG376">
            <v>801.28057684235762</v>
          </cell>
          <cell r="KH376">
            <v>0</v>
          </cell>
        </row>
        <row r="377">
          <cell r="B377" t="str">
            <v>QLD</v>
          </cell>
          <cell r="K377">
            <v>57948</v>
          </cell>
          <cell r="L377">
            <v>24917.968182052206</v>
          </cell>
          <cell r="M377">
            <v>8112.063635895588</v>
          </cell>
          <cell r="N377">
            <v>24917.968182052206</v>
          </cell>
          <cell r="CE377" t="str">
            <v>y</v>
          </cell>
          <cell r="KF377">
            <v>2430.8429397734153</v>
          </cell>
          <cell r="KG377">
            <v>809.18548852972094</v>
          </cell>
          <cell r="KH377">
            <v>0</v>
          </cell>
        </row>
        <row r="378">
          <cell r="B378" t="str">
            <v>QLD</v>
          </cell>
          <cell r="K378">
            <v>57948</v>
          </cell>
          <cell r="L378">
            <v>24917.968182052206</v>
          </cell>
          <cell r="M378">
            <v>8112.063635895588</v>
          </cell>
          <cell r="N378">
            <v>24917.968182052206</v>
          </cell>
          <cell r="CE378" t="str">
            <v>y</v>
          </cell>
          <cell r="KF378">
            <v>2708.3348809375339</v>
          </cell>
          <cell r="KG378">
            <v>836.13509572589373</v>
          </cell>
          <cell r="KH378">
            <v>0</v>
          </cell>
        </row>
        <row r="379">
          <cell r="B379" t="str">
            <v>QLD</v>
          </cell>
          <cell r="K379">
            <v>57948</v>
          </cell>
          <cell r="L379">
            <v>24917.968182052206</v>
          </cell>
          <cell r="M379">
            <v>8112.063635895588</v>
          </cell>
          <cell r="N379">
            <v>24917.968182052206</v>
          </cell>
          <cell r="CE379" t="str">
            <v>y</v>
          </cell>
          <cell r="KF379">
            <v>2828.1194766100384</v>
          </cell>
          <cell r="KG379">
            <v>826.76871640876107</v>
          </cell>
          <cell r="KH379">
            <v>0</v>
          </cell>
        </row>
        <row r="380">
          <cell r="B380" t="str">
            <v>QLD</v>
          </cell>
          <cell r="K380">
            <v>57948</v>
          </cell>
          <cell r="L380">
            <v>24917.968182052206</v>
          </cell>
          <cell r="M380">
            <v>8112.063635895588</v>
          </cell>
          <cell r="N380">
            <v>24917.968182052206</v>
          </cell>
          <cell r="CE380" t="str">
            <v>y</v>
          </cell>
          <cell r="KF380">
            <v>2378.8798201957361</v>
          </cell>
          <cell r="KG380">
            <v>815.54098083500594</v>
          </cell>
          <cell r="KH380">
            <v>0</v>
          </cell>
        </row>
        <row r="381">
          <cell r="B381" t="str">
            <v>QLD</v>
          </cell>
          <cell r="K381">
            <v>57948</v>
          </cell>
          <cell r="L381">
            <v>24917.968182052206</v>
          </cell>
          <cell r="M381">
            <v>8112.063635895588</v>
          </cell>
          <cell r="N381">
            <v>24917.968182052206</v>
          </cell>
          <cell r="CE381" t="str">
            <v>y</v>
          </cell>
          <cell r="KF381">
            <v>2439.5816892214134</v>
          </cell>
          <cell r="KG381">
            <v>779.6356736798075</v>
          </cell>
          <cell r="KH381">
            <v>0</v>
          </cell>
        </row>
        <row r="382">
          <cell r="B382" t="str">
            <v>QLD</v>
          </cell>
          <cell r="K382">
            <v>57948</v>
          </cell>
          <cell r="L382">
            <v>24917.968182052206</v>
          </cell>
          <cell r="M382">
            <v>8112.063635895588</v>
          </cell>
          <cell r="N382">
            <v>24917.968182052206</v>
          </cell>
          <cell r="CE382" t="str">
            <v>y</v>
          </cell>
          <cell r="KF382">
            <v>2351.4626631911242</v>
          </cell>
          <cell r="KG382">
            <v>786.73379305575384</v>
          </cell>
          <cell r="KH382">
            <v>0</v>
          </cell>
        </row>
        <row r="383">
          <cell r="B383" t="str">
            <v>QLD</v>
          </cell>
          <cell r="K383">
            <v>57948</v>
          </cell>
          <cell r="L383">
            <v>24917.968182052206</v>
          </cell>
          <cell r="M383">
            <v>8112.063635895588</v>
          </cell>
          <cell r="N383">
            <v>24917.968182052206</v>
          </cell>
          <cell r="CE383" t="str">
            <v>y</v>
          </cell>
          <cell r="KF383">
            <v>2508.7807271759575</v>
          </cell>
          <cell r="KG383">
            <v>839.65201351329188</v>
          </cell>
          <cell r="KH383">
            <v>0</v>
          </cell>
        </row>
        <row r="384">
          <cell r="B384" t="str">
            <v>QLD</v>
          </cell>
          <cell r="K384">
            <v>57948</v>
          </cell>
          <cell r="L384">
            <v>24917.968182052206</v>
          </cell>
          <cell r="M384">
            <v>8112.063635895588</v>
          </cell>
          <cell r="N384">
            <v>24917.968182052206</v>
          </cell>
          <cell r="CE384" t="str">
            <v>y</v>
          </cell>
          <cell r="KF384">
            <v>2825.7845494918074</v>
          </cell>
          <cell r="KG384">
            <v>860.25661609155475</v>
          </cell>
          <cell r="KH384">
            <v>0</v>
          </cell>
        </row>
        <row r="385">
          <cell r="B385" t="str">
            <v>QLD</v>
          </cell>
          <cell r="K385">
            <v>57948</v>
          </cell>
          <cell r="L385">
            <v>24917.968182052206</v>
          </cell>
          <cell r="M385">
            <v>8112.063635895588</v>
          </cell>
          <cell r="N385">
            <v>24917.968182052206</v>
          </cell>
          <cell r="CE385" t="str">
            <v>y</v>
          </cell>
          <cell r="KF385">
            <v>2477.7990455104391</v>
          </cell>
          <cell r="KG385">
            <v>883.52039293981306</v>
          </cell>
          <cell r="KH385">
            <v>0</v>
          </cell>
        </row>
        <row r="386">
          <cell r="B386" t="str">
            <v>QLD</v>
          </cell>
          <cell r="K386">
            <v>57948</v>
          </cell>
          <cell r="L386">
            <v>24917.968182052206</v>
          </cell>
          <cell r="M386">
            <v>8112.063635895588</v>
          </cell>
          <cell r="N386">
            <v>24917.968182052206</v>
          </cell>
          <cell r="CE386" t="str">
            <v>y</v>
          </cell>
          <cell r="KF386">
            <v>2307.8831959078525</v>
          </cell>
          <cell r="KG386">
            <v>851.24673837534829</v>
          </cell>
          <cell r="KH386">
            <v>0</v>
          </cell>
        </row>
        <row r="387">
          <cell r="B387" t="str">
            <v>QLD</v>
          </cell>
          <cell r="K387">
            <v>57948</v>
          </cell>
          <cell r="L387">
            <v>24917.968182052206</v>
          </cell>
          <cell r="M387">
            <v>8112.063635895588</v>
          </cell>
          <cell r="N387">
            <v>24917.968182052206</v>
          </cell>
          <cell r="CE387" t="str">
            <v>y</v>
          </cell>
          <cell r="KF387">
            <v>2545.4165518566415</v>
          </cell>
          <cell r="KG387">
            <v>931.50679860118566</v>
          </cell>
          <cell r="KH387">
            <v>0</v>
          </cell>
        </row>
        <row r="388">
          <cell r="B388" t="str">
            <v>QLD</v>
          </cell>
          <cell r="K388">
            <v>57948</v>
          </cell>
          <cell r="L388">
            <v>24917.968182052206</v>
          </cell>
          <cell r="M388">
            <v>8112.063635895588</v>
          </cell>
          <cell r="N388">
            <v>24917.968182052206</v>
          </cell>
          <cell r="CE388" t="str">
            <v>y</v>
          </cell>
          <cell r="KF388">
            <v>2272.1554880084714</v>
          </cell>
          <cell r="KG388">
            <v>897.36635089107699</v>
          </cell>
          <cell r="KH388">
            <v>0</v>
          </cell>
        </row>
        <row r="389">
          <cell r="B389" t="str">
            <v>QLD</v>
          </cell>
          <cell r="K389">
            <v>57948</v>
          </cell>
          <cell r="L389">
            <v>24917.968182052206</v>
          </cell>
          <cell r="M389">
            <v>8112.063635895588</v>
          </cell>
          <cell r="N389">
            <v>24917.968182052206</v>
          </cell>
          <cell r="CE389" t="str">
            <v>y</v>
          </cell>
          <cell r="KF389">
            <v>2571.0195105395887</v>
          </cell>
          <cell r="KG389">
            <v>893.83847502667913</v>
          </cell>
          <cell r="KH389">
            <v>0</v>
          </cell>
        </row>
        <row r="390">
          <cell r="B390" t="str">
            <v>QLD</v>
          </cell>
          <cell r="K390">
            <v>57948</v>
          </cell>
          <cell r="L390">
            <v>24917.968182052206</v>
          </cell>
          <cell r="M390">
            <v>8112.063635895588</v>
          </cell>
          <cell r="N390">
            <v>24917.968182052206</v>
          </cell>
          <cell r="CE390" t="str">
            <v>y</v>
          </cell>
          <cell r="KF390">
            <v>2450.6065766743181</v>
          </cell>
          <cell r="KG390">
            <v>842.56276686638057</v>
          </cell>
          <cell r="KH390">
            <v>0</v>
          </cell>
        </row>
        <row r="391">
          <cell r="B391" t="str">
            <v>QLD</v>
          </cell>
          <cell r="K391">
            <v>57948</v>
          </cell>
          <cell r="L391">
            <v>24917.968182052206</v>
          </cell>
          <cell r="M391">
            <v>8112.063635895588</v>
          </cell>
          <cell r="N391">
            <v>24917.968182052206</v>
          </cell>
          <cell r="CE391" t="str">
            <v>y</v>
          </cell>
          <cell r="KF391">
            <v>2261.6753495463699</v>
          </cell>
          <cell r="KG391">
            <v>813.44050116661799</v>
          </cell>
          <cell r="KH391">
            <v>0</v>
          </cell>
        </row>
        <row r="392">
          <cell r="B392" t="str">
            <v>QLD</v>
          </cell>
          <cell r="K392">
            <v>57948</v>
          </cell>
          <cell r="L392">
            <v>24917.968182052206</v>
          </cell>
          <cell r="M392">
            <v>8112.063635895588</v>
          </cell>
          <cell r="N392">
            <v>24917.968182052206</v>
          </cell>
          <cell r="CE392" t="str">
            <v>y</v>
          </cell>
          <cell r="KF392">
            <v>2279.2160365695709</v>
          </cell>
          <cell r="KG392">
            <v>775.27270139846428</v>
          </cell>
          <cell r="KH392">
            <v>0</v>
          </cell>
        </row>
        <row r="393">
          <cell r="B393" t="str">
            <v>QLD</v>
          </cell>
          <cell r="K393">
            <v>57948</v>
          </cell>
          <cell r="L393">
            <v>24917.968182052206</v>
          </cell>
          <cell r="M393">
            <v>8112.063635895588</v>
          </cell>
          <cell r="N393">
            <v>24917.968182052206</v>
          </cell>
          <cell r="CE393" t="str">
            <v>y</v>
          </cell>
          <cell r="KF393">
            <v>2560.3252095341363</v>
          </cell>
          <cell r="KG393">
            <v>829.70969275703078</v>
          </cell>
          <cell r="KH393">
            <v>0</v>
          </cell>
        </row>
        <row r="394">
          <cell r="B394" t="str">
            <v>QLD</v>
          </cell>
          <cell r="K394">
            <v>57948</v>
          </cell>
          <cell r="L394">
            <v>24917.968182052206</v>
          </cell>
          <cell r="M394">
            <v>8112.063635895588</v>
          </cell>
          <cell r="N394">
            <v>24917.968182052206</v>
          </cell>
          <cell r="CE394" t="str">
            <v>y</v>
          </cell>
          <cell r="KF394">
            <v>2541.2097517045286</v>
          </cell>
          <cell r="KG394">
            <v>813.74248258848866</v>
          </cell>
          <cell r="KH394">
            <v>0</v>
          </cell>
        </row>
        <row r="395">
          <cell r="B395" t="str">
            <v>QLD</v>
          </cell>
          <cell r="K395">
            <v>57948</v>
          </cell>
          <cell r="L395">
            <v>24917.968182052206</v>
          </cell>
          <cell r="M395">
            <v>8112.063635895588</v>
          </cell>
          <cell r="N395">
            <v>24917.968182052206</v>
          </cell>
          <cell r="CE395" t="str">
            <v>y</v>
          </cell>
          <cell r="KF395">
            <v>1943.8883898755694</v>
          </cell>
          <cell r="KG395">
            <v>825.74702157684305</v>
          </cell>
          <cell r="KH395">
            <v>0</v>
          </cell>
        </row>
        <row r="396">
          <cell r="B396" t="str">
            <v>QLD</v>
          </cell>
          <cell r="K396">
            <v>57948</v>
          </cell>
          <cell r="L396">
            <v>24917.968182052206</v>
          </cell>
          <cell r="M396">
            <v>8112.063635895588</v>
          </cell>
          <cell r="N396">
            <v>24917.968182052206</v>
          </cell>
          <cell r="CE396" t="str">
            <v>y</v>
          </cell>
          <cell r="KF396">
            <v>1501.7900083635393</v>
          </cell>
          <cell r="KG396">
            <v>808.88335226045365</v>
          </cell>
          <cell r="KH396">
            <v>0</v>
          </cell>
        </row>
        <row r="397">
          <cell r="B397" t="str">
            <v>QLD</v>
          </cell>
          <cell r="K397">
            <v>57948</v>
          </cell>
          <cell r="L397">
            <v>24917.968182052206</v>
          </cell>
          <cell r="M397">
            <v>8112.063635895588</v>
          </cell>
          <cell r="N397">
            <v>24917.968182052206</v>
          </cell>
          <cell r="CE397" t="str">
            <v>y</v>
          </cell>
          <cell r="KF397">
            <v>1206.1184096872098</v>
          </cell>
          <cell r="KG397">
            <v>851.65024171123378</v>
          </cell>
          <cell r="KH397">
            <v>0</v>
          </cell>
        </row>
        <row r="398">
          <cell r="B398" t="str">
            <v>QLD</v>
          </cell>
          <cell r="K398">
            <v>57948</v>
          </cell>
          <cell r="L398">
            <v>24917.968182052206</v>
          </cell>
          <cell r="M398">
            <v>8112.063635895588</v>
          </cell>
          <cell r="N398">
            <v>24917.968182052206</v>
          </cell>
          <cell r="CE398" t="str">
            <v>y</v>
          </cell>
          <cell r="KF398">
            <v>1267.9176203015411</v>
          </cell>
          <cell r="KG398">
            <v>800.35977195973135</v>
          </cell>
          <cell r="KH398">
            <v>0</v>
          </cell>
        </row>
        <row r="399">
          <cell r="B399" t="str">
            <v>QLD</v>
          </cell>
          <cell r="K399">
            <v>57948</v>
          </cell>
          <cell r="L399">
            <v>24917.968182052206</v>
          </cell>
          <cell r="M399">
            <v>8112.063635895588</v>
          </cell>
          <cell r="N399">
            <v>24917.968182052206</v>
          </cell>
          <cell r="CE399" t="str">
            <v>y</v>
          </cell>
          <cell r="KF399">
            <v>598.71808974714895</v>
          </cell>
          <cell r="KG399">
            <v>781.14835454434899</v>
          </cell>
          <cell r="KH399">
            <v>0</v>
          </cell>
        </row>
        <row r="400">
          <cell r="B400" t="str">
            <v>QLD</v>
          </cell>
          <cell r="K400">
            <v>57948</v>
          </cell>
          <cell r="L400">
            <v>24917.968182052206</v>
          </cell>
          <cell r="M400">
            <v>8112.063635895588</v>
          </cell>
          <cell r="N400">
            <v>24917.968182052206</v>
          </cell>
          <cell r="CE400" t="str">
            <v>y</v>
          </cell>
          <cell r="KF400">
            <v>857.3167062362694</v>
          </cell>
          <cell r="KG400">
            <v>625.62560257412906</v>
          </cell>
          <cell r="KH400">
            <v>0</v>
          </cell>
        </row>
        <row r="401">
          <cell r="B401" t="str">
            <v>QLD</v>
          </cell>
          <cell r="K401">
            <v>57948</v>
          </cell>
          <cell r="L401">
            <v>24917.968182052206</v>
          </cell>
          <cell r="M401">
            <v>8112.063635895588</v>
          </cell>
          <cell r="N401">
            <v>24917.968182052206</v>
          </cell>
          <cell r="CE401" t="str">
            <v>y</v>
          </cell>
          <cell r="KF401">
            <v>505.0120735119217</v>
          </cell>
          <cell r="KG401">
            <v>749.66975013267597</v>
          </cell>
          <cell r="KH401">
            <v>0</v>
          </cell>
        </row>
        <row r="402">
          <cell r="B402" t="str">
            <v>QLD</v>
          </cell>
          <cell r="K402">
            <v>19423</v>
          </cell>
          <cell r="L402">
            <v>8352</v>
          </cell>
          <cell r="M402">
            <v>2719</v>
          </cell>
          <cell r="N402">
            <v>8352</v>
          </cell>
          <cell r="CE402" t="str">
            <v>y</v>
          </cell>
          <cell r="KF402">
            <v>125.7886293561824</v>
          </cell>
          <cell r="KG402">
            <v>254.18311374412133</v>
          </cell>
          <cell r="KH402">
            <v>0</v>
          </cell>
        </row>
        <row r="403">
          <cell r="B403" t="str">
            <v>QLD</v>
          </cell>
          <cell r="K403">
            <v>10940</v>
          </cell>
          <cell r="L403">
            <v>4704</v>
          </cell>
          <cell r="M403">
            <v>1532</v>
          </cell>
          <cell r="N403">
            <v>4704</v>
          </cell>
          <cell r="CE403" t="str">
            <v>y</v>
          </cell>
          <cell r="KF403">
            <v>26.726673665466773</v>
          </cell>
          <cell r="KG403">
            <v>126.36258399659999</v>
          </cell>
          <cell r="KH403">
            <v>0</v>
          </cell>
        </row>
        <row r="404">
          <cell r="B404" t="str">
            <v>QLD</v>
          </cell>
          <cell r="K404">
            <v>0</v>
          </cell>
          <cell r="L404">
            <v>0</v>
          </cell>
          <cell r="M404">
            <v>0</v>
          </cell>
          <cell r="N404">
            <v>0</v>
          </cell>
          <cell r="CE404" t="str">
            <v>y</v>
          </cell>
          <cell r="KF404">
            <v>0</v>
          </cell>
          <cell r="KG404">
            <v>0</v>
          </cell>
          <cell r="KH404">
            <v>0</v>
          </cell>
        </row>
        <row r="405">
          <cell r="B405" t="str">
            <v>QLD</v>
          </cell>
          <cell r="K405">
            <v>0</v>
          </cell>
          <cell r="L405">
            <v>0</v>
          </cell>
          <cell r="M405">
            <v>0</v>
          </cell>
          <cell r="N405">
            <v>0</v>
          </cell>
          <cell r="CE405" t="str">
            <v>y</v>
          </cell>
          <cell r="KF405">
            <v>0</v>
          </cell>
          <cell r="KG405">
            <v>0</v>
          </cell>
          <cell r="KH405">
            <v>0</v>
          </cell>
        </row>
        <row r="406">
          <cell r="B406" t="str">
            <v>QLD</v>
          </cell>
          <cell r="K406">
            <v>0</v>
          </cell>
          <cell r="L406">
            <v>0</v>
          </cell>
          <cell r="M406">
            <v>0</v>
          </cell>
          <cell r="N406">
            <v>0</v>
          </cell>
          <cell r="CE406" t="str">
            <v>y</v>
          </cell>
          <cell r="KF406">
            <v>0</v>
          </cell>
          <cell r="KG406">
            <v>0</v>
          </cell>
          <cell r="KH406">
            <v>0</v>
          </cell>
        </row>
        <row r="407">
          <cell r="B407" t="str">
            <v>QLD</v>
          </cell>
          <cell r="K407">
            <v>0</v>
          </cell>
          <cell r="L407">
            <v>0</v>
          </cell>
          <cell r="M407">
            <v>0</v>
          </cell>
          <cell r="N407">
            <v>0</v>
          </cell>
          <cell r="CE407" t="str">
            <v>y</v>
          </cell>
          <cell r="KF407">
            <v>0</v>
          </cell>
          <cell r="KG407">
            <v>0</v>
          </cell>
          <cell r="KH407">
            <v>0</v>
          </cell>
        </row>
        <row r="409">
          <cell r="B409" t="str">
            <v>QLD</v>
          </cell>
          <cell r="K409">
            <v>107328</v>
          </cell>
          <cell r="L409">
            <v>74254.939955654103</v>
          </cell>
          <cell r="M409">
            <v>31569.040177383591</v>
          </cell>
          <cell r="N409">
            <v>1504.019866962306</v>
          </cell>
          <cell r="CE409" t="str">
            <v>y</v>
          </cell>
          <cell r="KF409">
            <v>5176.735679134169</v>
          </cell>
          <cell r="KG409">
            <v>800.75641808051068</v>
          </cell>
          <cell r="KH409">
            <v>0</v>
          </cell>
        </row>
        <row r="410">
          <cell r="B410" t="str">
            <v>QLD</v>
          </cell>
          <cell r="K410">
            <v>107328</v>
          </cell>
          <cell r="L410">
            <v>74254.939955654103</v>
          </cell>
          <cell r="M410">
            <v>31569.040177383591</v>
          </cell>
          <cell r="N410">
            <v>1504.019866962306</v>
          </cell>
          <cell r="CE410" t="str">
            <v>y</v>
          </cell>
          <cell r="KF410">
            <v>5115.8836845638416</v>
          </cell>
          <cell r="KG410">
            <v>808.9372467768394</v>
          </cell>
          <cell r="KH410">
            <v>0</v>
          </cell>
        </row>
        <row r="411">
          <cell r="B411" t="str">
            <v>QLD</v>
          </cell>
          <cell r="K411">
            <v>107328</v>
          </cell>
          <cell r="L411">
            <v>74254.939955654103</v>
          </cell>
          <cell r="M411">
            <v>31569.040177383591</v>
          </cell>
          <cell r="N411">
            <v>1504.019866962306</v>
          </cell>
          <cell r="CE411" t="str">
            <v>y</v>
          </cell>
          <cell r="KF411">
            <v>4780.670453845587</v>
          </cell>
          <cell r="KG411">
            <v>824.19131016124061</v>
          </cell>
          <cell r="KH411">
            <v>0</v>
          </cell>
        </row>
        <row r="412">
          <cell r="B412" t="str">
            <v>QLD</v>
          </cell>
          <cell r="K412">
            <v>107328</v>
          </cell>
          <cell r="L412">
            <v>74254.939955654103</v>
          </cell>
          <cell r="M412">
            <v>31569.040177383591</v>
          </cell>
          <cell r="N412">
            <v>1504.019866962306</v>
          </cell>
          <cell r="CE412" t="str">
            <v>y</v>
          </cell>
          <cell r="KF412">
            <v>5811.7218238256792</v>
          </cell>
          <cell r="KG412">
            <v>824.83699763131585</v>
          </cell>
          <cell r="KH412">
            <v>0</v>
          </cell>
        </row>
        <row r="413">
          <cell r="B413" t="str">
            <v>QLD</v>
          </cell>
          <cell r="K413">
            <v>107328</v>
          </cell>
          <cell r="L413">
            <v>74254.939955654103</v>
          </cell>
          <cell r="M413">
            <v>31569.040177383591</v>
          </cell>
          <cell r="N413">
            <v>1504.019866962306</v>
          </cell>
          <cell r="CE413" t="str">
            <v>y</v>
          </cell>
          <cell r="KF413">
            <v>6209.0714490646778</v>
          </cell>
          <cell r="KG413">
            <v>829.85405970440797</v>
          </cell>
          <cell r="KH413">
            <v>0</v>
          </cell>
        </row>
        <row r="414">
          <cell r="B414" t="str">
            <v>QLD</v>
          </cell>
          <cell r="K414">
            <v>107328</v>
          </cell>
          <cell r="L414">
            <v>74254.939955654103</v>
          </cell>
          <cell r="M414">
            <v>31569.040177383591</v>
          </cell>
          <cell r="N414">
            <v>1504.019866962306</v>
          </cell>
          <cell r="CE414" t="str">
            <v>y</v>
          </cell>
          <cell r="KF414">
            <v>6806.6396477154185</v>
          </cell>
          <cell r="KG414">
            <v>831.87141507813999</v>
          </cell>
          <cell r="KH414">
            <v>0</v>
          </cell>
        </row>
        <row r="415">
          <cell r="B415" t="str">
            <v>QLD</v>
          </cell>
          <cell r="K415">
            <v>107328</v>
          </cell>
          <cell r="L415">
            <v>74254.939955654103</v>
          </cell>
          <cell r="M415">
            <v>31569.040177383591</v>
          </cell>
          <cell r="N415">
            <v>1504.019866962306</v>
          </cell>
          <cell r="CE415" t="str">
            <v>y</v>
          </cell>
          <cell r="KF415">
            <v>7107.9998837047051</v>
          </cell>
          <cell r="KG415">
            <v>823.79820900319316</v>
          </cell>
          <cell r="KH415">
            <v>0</v>
          </cell>
        </row>
        <row r="416">
          <cell r="B416" t="str">
            <v>QLD</v>
          </cell>
          <cell r="K416">
            <v>107328</v>
          </cell>
          <cell r="L416">
            <v>74254.939955654103</v>
          </cell>
          <cell r="M416">
            <v>31569.040177383591</v>
          </cell>
          <cell r="N416">
            <v>1504.019866962306</v>
          </cell>
          <cell r="CE416" t="str">
            <v>y</v>
          </cell>
          <cell r="KF416">
            <v>5978.3103664754954</v>
          </cell>
          <cell r="KG416">
            <v>809.74526897774433</v>
          </cell>
          <cell r="KH416">
            <v>0</v>
          </cell>
        </row>
        <row r="417">
          <cell r="B417" t="str">
            <v>QLD</v>
          </cell>
          <cell r="K417">
            <v>107328</v>
          </cell>
          <cell r="L417">
            <v>74254.939955654103</v>
          </cell>
          <cell r="M417">
            <v>31569.040177383591</v>
          </cell>
          <cell r="N417">
            <v>1504.019866962306</v>
          </cell>
          <cell r="CE417" t="str">
            <v>y</v>
          </cell>
          <cell r="KF417">
            <v>6092.5370306435598</v>
          </cell>
          <cell r="KG417">
            <v>766.84306042827279</v>
          </cell>
          <cell r="KH417">
            <v>0</v>
          </cell>
        </row>
        <row r="418">
          <cell r="B418" t="str">
            <v>QLD</v>
          </cell>
          <cell r="K418">
            <v>107328</v>
          </cell>
          <cell r="L418">
            <v>74254.939955654103</v>
          </cell>
          <cell r="M418">
            <v>31569.040177383591</v>
          </cell>
          <cell r="N418">
            <v>1504.019866962306</v>
          </cell>
          <cell r="CE418" t="str">
            <v>y</v>
          </cell>
          <cell r="KF418">
            <v>5872.6846259688255</v>
          </cell>
          <cell r="KG418">
            <v>770.96019239478596</v>
          </cell>
          <cell r="KH418">
            <v>0</v>
          </cell>
        </row>
        <row r="419">
          <cell r="B419" t="str">
            <v>QLD</v>
          </cell>
          <cell r="K419">
            <v>107328</v>
          </cell>
          <cell r="L419">
            <v>74254.939955654103</v>
          </cell>
          <cell r="M419">
            <v>31569.040177383591</v>
          </cell>
          <cell r="N419">
            <v>1504.019866962306</v>
          </cell>
          <cell r="CE419" t="str">
            <v>y</v>
          </cell>
          <cell r="KF419">
            <v>6265.2301833257507</v>
          </cell>
          <cell r="KG419">
            <v>832.85572397982378</v>
          </cell>
          <cell r="KH419">
            <v>0</v>
          </cell>
        </row>
        <row r="420">
          <cell r="B420" t="str">
            <v>QLD</v>
          </cell>
          <cell r="K420">
            <v>107328</v>
          </cell>
          <cell r="L420">
            <v>74254.939955654103</v>
          </cell>
          <cell r="M420">
            <v>31569.040177383591</v>
          </cell>
          <cell r="N420">
            <v>1504.019866962306</v>
          </cell>
          <cell r="CE420" t="str">
            <v>y</v>
          </cell>
          <cell r="KF420">
            <v>7056.8893524667783</v>
          </cell>
          <cell r="KG420">
            <v>849.46513589570804</v>
          </cell>
          <cell r="KH420">
            <v>0</v>
          </cell>
        </row>
        <row r="421">
          <cell r="B421" t="str">
            <v>QLD</v>
          </cell>
          <cell r="K421">
            <v>107328</v>
          </cell>
          <cell r="L421">
            <v>74254.939955654103</v>
          </cell>
          <cell r="M421">
            <v>31569.040177383591</v>
          </cell>
          <cell r="N421">
            <v>1504.019866962306</v>
          </cell>
          <cell r="CE421" t="str">
            <v>y</v>
          </cell>
          <cell r="KF421">
            <v>6187.9970711160604</v>
          </cell>
          <cell r="KG421">
            <v>868.70874247167512</v>
          </cell>
          <cell r="KH421">
            <v>0</v>
          </cell>
        </row>
        <row r="422">
          <cell r="B422" t="str">
            <v>QLD</v>
          </cell>
          <cell r="K422">
            <v>107328</v>
          </cell>
          <cell r="L422">
            <v>74254.939955654103</v>
          </cell>
          <cell r="M422">
            <v>31569.040177383591</v>
          </cell>
          <cell r="N422">
            <v>1504.019866962306</v>
          </cell>
          <cell r="CE422" t="str">
            <v>y</v>
          </cell>
          <cell r="KF422">
            <v>5952.6115676885556</v>
          </cell>
          <cell r="KG422">
            <v>946.84116769170475</v>
          </cell>
          <cell r="KH422">
            <v>0</v>
          </cell>
        </row>
        <row r="423">
          <cell r="B423" t="str">
            <v>QLD</v>
          </cell>
          <cell r="K423">
            <v>107328</v>
          </cell>
          <cell r="L423">
            <v>74254.939955654103</v>
          </cell>
          <cell r="M423">
            <v>31569.040177383591</v>
          </cell>
          <cell r="N423">
            <v>1504.019866962306</v>
          </cell>
          <cell r="CE423" t="str">
            <v>y</v>
          </cell>
          <cell r="KF423">
            <v>6733.129423479576</v>
          </cell>
          <cell r="KG423">
            <v>1218.7698615851584</v>
          </cell>
          <cell r="KH423">
            <v>0</v>
          </cell>
        </row>
        <row r="424">
          <cell r="B424" t="str">
            <v>QLD</v>
          </cell>
          <cell r="K424">
            <v>107328</v>
          </cell>
          <cell r="L424">
            <v>74254.939955654103</v>
          </cell>
          <cell r="M424">
            <v>31569.040177383591</v>
          </cell>
          <cell r="N424">
            <v>1504.019866962306</v>
          </cell>
          <cell r="CE424" t="str">
            <v>y</v>
          </cell>
          <cell r="KF424">
            <v>5999.8970766716666</v>
          </cell>
          <cell r="KG424">
            <v>1160.6189475820547</v>
          </cell>
          <cell r="KH424">
            <v>0</v>
          </cell>
        </row>
        <row r="425">
          <cell r="B425" t="str">
            <v>QLD</v>
          </cell>
          <cell r="K425">
            <v>107328</v>
          </cell>
          <cell r="L425">
            <v>74254.939955654103</v>
          </cell>
          <cell r="M425">
            <v>31569.040177383591</v>
          </cell>
          <cell r="N425">
            <v>1504.019866962306</v>
          </cell>
          <cell r="CE425" t="str">
            <v>y</v>
          </cell>
          <cell r="KF425">
            <v>6777.0460294074746</v>
          </cell>
          <cell r="KG425">
            <v>1142.2860023477187</v>
          </cell>
          <cell r="KH425">
            <v>0</v>
          </cell>
        </row>
        <row r="426">
          <cell r="B426" t="str">
            <v>QLD</v>
          </cell>
          <cell r="K426">
            <v>107328</v>
          </cell>
          <cell r="L426">
            <v>74254.939955654103</v>
          </cell>
          <cell r="M426">
            <v>31569.040177383591</v>
          </cell>
          <cell r="N426">
            <v>1504.019866962306</v>
          </cell>
          <cell r="CE426" t="str">
            <v>y</v>
          </cell>
          <cell r="KF426">
            <v>6448.4831635877854</v>
          </cell>
          <cell r="KG426">
            <v>1064.0967428570777</v>
          </cell>
          <cell r="KH426">
            <v>0</v>
          </cell>
        </row>
        <row r="427">
          <cell r="B427" t="str">
            <v>QLD</v>
          </cell>
          <cell r="K427">
            <v>107328</v>
          </cell>
          <cell r="L427">
            <v>74254.939955654103</v>
          </cell>
          <cell r="M427">
            <v>31569.040177383591</v>
          </cell>
          <cell r="N427">
            <v>1504.019866962306</v>
          </cell>
          <cell r="CE427" t="str">
            <v>y</v>
          </cell>
          <cell r="KF427">
            <v>6026.9527930078348</v>
          </cell>
          <cell r="KG427">
            <v>1130.3928509546076</v>
          </cell>
          <cell r="KH427">
            <v>0</v>
          </cell>
        </row>
        <row r="428">
          <cell r="B428" t="str">
            <v>QLD</v>
          </cell>
          <cell r="K428">
            <v>107328</v>
          </cell>
          <cell r="L428">
            <v>74254.939955654103</v>
          </cell>
          <cell r="M428">
            <v>31569.040177383591</v>
          </cell>
          <cell r="N428">
            <v>1504.019866962306</v>
          </cell>
          <cell r="CE428" t="str">
            <v>y</v>
          </cell>
          <cell r="KF428">
            <v>6047.8301565655456</v>
          </cell>
          <cell r="KG428">
            <v>997.51841756282226</v>
          </cell>
          <cell r="KH428">
            <v>0</v>
          </cell>
        </row>
        <row r="429">
          <cell r="B429" t="str">
            <v>QLD</v>
          </cell>
          <cell r="K429">
            <v>107328</v>
          </cell>
          <cell r="L429">
            <v>74254.939955654103</v>
          </cell>
          <cell r="M429">
            <v>31569.040177383591</v>
          </cell>
          <cell r="N429">
            <v>1504.019866962306</v>
          </cell>
          <cell r="CE429" t="str">
            <v>y</v>
          </cell>
          <cell r="KF429">
            <v>6714.8949327940391</v>
          </cell>
          <cell r="KG429">
            <v>1013.6731118192921</v>
          </cell>
          <cell r="KH429">
            <v>0</v>
          </cell>
        </row>
        <row r="430">
          <cell r="B430" t="str">
            <v>QLD</v>
          </cell>
          <cell r="K430">
            <v>107328</v>
          </cell>
          <cell r="L430">
            <v>74254.939955654103</v>
          </cell>
          <cell r="M430">
            <v>31569.040177383591</v>
          </cell>
          <cell r="N430">
            <v>1504.019866962306</v>
          </cell>
          <cell r="CE430" t="str">
            <v>y</v>
          </cell>
          <cell r="KF430">
            <v>6642.8461736106765</v>
          </cell>
          <cell r="KG430">
            <v>978.75032789216846</v>
          </cell>
          <cell r="KH430">
            <v>0</v>
          </cell>
        </row>
        <row r="431">
          <cell r="B431" t="str">
            <v>QLD</v>
          </cell>
          <cell r="K431">
            <v>107328</v>
          </cell>
          <cell r="L431">
            <v>74254.939955654103</v>
          </cell>
          <cell r="M431">
            <v>31569.040177383591</v>
          </cell>
          <cell r="N431">
            <v>1504.019866962306</v>
          </cell>
          <cell r="CE431" t="str">
            <v>y</v>
          </cell>
          <cell r="KF431">
            <v>5012.7226767626171</v>
          </cell>
          <cell r="KG431">
            <v>927.09366622996652</v>
          </cell>
          <cell r="KH431">
            <v>0</v>
          </cell>
        </row>
        <row r="432">
          <cell r="B432" t="str">
            <v>QLD</v>
          </cell>
          <cell r="K432">
            <v>107328</v>
          </cell>
          <cell r="L432">
            <v>74254.939955654103</v>
          </cell>
          <cell r="M432">
            <v>31569.040177383591</v>
          </cell>
          <cell r="N432">
            <v>1504.019866962306</v>
          </cell>
          <cell r="CE432" t="str">
            <v>y</v>
          </cell>
          <cell r="KF432">
            <v>3914.1987454930345</v>
          </cell>
          <cell r="KG432">
            <v>967.62944179902797</v>
          </cell>
          <cell r="KH432">
            <v>0</v>
          </cell>
        </row>
        <row r="433">
          <cell r="B433" t="str">
            <v>QLD</v>
          </cell>
          <cell r="K433">
            <v>107328</v>
          </cell>
          <cell r="L433">
            <v>74254.939955654103</v>
          </cell>
          <cell r="M433">
            <v>31569.040177383591</v>
          </cell>
          <cell r="N433">
            <v>1504.019866962306</v>
          </cell>
          <cell r="CE433" t="str">
            <v>y</v>
          </cell>
          <cell r="KF433">
            <v>3110.3328882290457</v>
          </cell>
          <cell r="KG433">
            <v>960.82408033990498</v>
          </cell>
          <cell r="KH433">
            <v>0</v>
          </cell>
        </row>
        <row r="434">
          <cell r="B434" t="str">
            <v>QLD</v>
          </cell>
          <cell r="K434">
            <v>107328</v>
          </cell>
          <cell r="L434">
            <v>74254.939955654103</v>
          </cell>
          <cell r="M434">
            <v>31569.040177383591</v>
          </cell>
          <cell r="N434">
            <v>1504.019866962306</v>
          </cell>
          <cell r="CE434" t="str">
            <v>y</v>
          </cell>
          <cell r="KF434">
            <v>3239.4329539972441</v>
          </cell>
          <cell r="KG434">
            <v>864.02353765576811</v>
          </cell>
          <cell r="KH434">
            <v>0</v>
          </cell>
        </row>
        <row r="435">
          <cell r="B435" t="str">
            <v>QLD</v>
          </cell>
          <cell r="K435">
            <v>107328</v>
          </cell>
          <cell r="L435">
            <v>74254.939955654103</v>
          </cell>
          <cell r="M435">
            <v>31569.040177383591</v>
          </cell>
          <cell r="N435">
            <v>1504.019866962306</v>
          </cell>
          <cell r="CE435" t="str">
            <v>y</v>
          </cell>
          <cell r="KF435">
            <v>1531.6980788164585</v>
          </cell>
          <cell r="KG435">
            <v>829.58729516405481</v>
          </cell>
          <cell r="KH435">
            <v>0</v>
          </cell>
        </row>
        <row r="436">
          <cell r="B436" t="str">
            <v>QLD</v>
          </cell>
          <cell r="K436">
            <v>107328</v>
          </cell>
          <cell r="L436">
            <v>74254.939955654103</v>
          </cell>
          <cell r="M436">
            <v>31569.040177383591</v>
          </cell>
          <cell r="N436">
            <v>1504.019866962306</v>
          </cell>
          <cell r="CE436" t="str">
            <v>y</v>
          </cell>
          <cell r="KF436">
            <v>2353.9882799375196</v>
          </cell>
          <cell r="KG436">
            <v>883.95134886884034</v>
          </cell>
          <cell r="KH436">
            <v>0</v>
          </cell>
        </row>
        <row r="437">
          <cell r="B437" t="str">
            <v>QLD</v>
          </cell>
          <cell r="K437">
            <v>107328</v>
          </cell>
          <cell r="L437">
            <v>74254.939955654103</v>
          </cell>
          <cell r="M437">
            <v>31569.040177383591</v>
          </cell>
          <cell r="N437">
            <v>1504.019866962306</v>
          </cell>
          <cell r="CE437" t="str">
            <v>y</v>
          </cell>
          <cell r="KF437">
            <v>1317.5600472157123</v>
          </cell>
          <cell r="KG437">
            <v>817.96335330935233</v>
          </cell>
          <cell r="KH437">
            <v>0</v>
          </cell>
        </row>
        <row r="438">
          <cell r="B438" t="str">
            <v>QLD</v>
          </cell>
          <cell r="K438">
            <v>146575</v>
          </cell>
          <cell r="L438">
            <v>101408</v>
          </cell>
          <cell r="M438">
            <v>43113</v>
          </cell>
          <cell r="N438">
            <v>2054</v>
          </cell>
          <cell r="CE438" t="str">
            <v>y</v>
          </cell>
          <cell r="KF438">
            <v>1320.179446858941</v>
          </cell>
          <cell r="KG438">
            <v>1039.0670463315037</v>
          </cell>
          <cell r="KH438">
            <v>0</v>
          </cell>
        </row>
        <row r="439">
          <cell r="B439" t="str">
            <v>QLD</v>
          </cell>
          <cell r="K439">
            <v>150092.80000000002</v>
          </cell>
          <cell r="L439">
            <v>103841.792</v>
          </cell>
          <cell r="M439">
            <v>44147.712000000007</v>
          </cell>
          <cell r="N439">
            <v>2103.2960000000003</v>
          </cell>
          <cell r="CE439" t="str">
            <v>y</v>
          </cell>
          <cell r="KF439">
            <v>533.7790751575476</v>
          </cell>
          <cell r="KG439">
            <v>1185.8056785410772</v>
          </cell>
          <cell r="KH439">
            <v>0</v>
          </cell>
        </row>
        <row r="440">
          <cell r="B440" t="str">
            <v>QLD</v>
          </cell>
          <cell r="K440">
            <v>152053.80898194949</v>
          </cell>
          <cell r="L440">
            <v>105198.51721808994</v>
          </cell>
          <cell r="M440">
            <v>44724.515549300966</v>
          </cell>
          <cell r="N440">
            <v>2130.7762145585825</v>
          </cell>
          <cell r="CE440" t="str">
            <v>y</v>
          </cell>
          <cell r="KF440">
            <v>539.71889663431205</v>
          </cell>
          <cell r="KG440">
            <v>1165.4699720062865</v>
          </cell>
          <cell r="KH440">
            <v>0</v>
          </cell>
        </row>
        <row r="441">
          <cell r="B441" t="str">
            <v>QLD</v>
          </cell>
          <cell r="K441">
            <v>156852.3990790091</v>
          </cell>
          <cell r="L441">
            <v>67446.43919471305</v>
          </cell>
          <cell r="M441">
            <v>21959.520689583002</v>
          </cell>
          <cell r="N441">
            <v>67446.43919471305</v>
          </cell>
          <cell r="CE441" t="str">
            <v>y</v>
          </cell>
          <cell r="KF441">
            <v>422.82454805419292</v>
          </cell>
          <cell r="KG441">
            <v>1672.1390218630056</v>
          </cell>
          <cell r="KH441">
            <v>0</v>
          </cell>
        </row>
        <row r="442">
          <cell r="B442" t="str">
            <v>QLD</v>
          </cell>
          <cell r="K442">
            <v>159785.53894178657</v>
          </cell>
          <cell r="L442">
            <v>68707.687607654181</v>
          </cell>
          <cell r="M442">
            <v>22370.163726478204</v>
          </cell>
          <cell r="N442">
            <v>68707.687607654181</v>
          </cell>
          <cell r="CE442" t="str">
            <v>y</v>
          </cell>
          <cell r="KF442">
            <v>18.243935111616938</v>
          </cell>
          <cell r="KG442">
            <v>1743.8333411583137</v>
          </cell>
          <cell r="KH442">
            <v>0</v>
          </cell>
        </row>
        <row r="443">
          <cell r="B443" t="str">
            <v>QLD</v>
          </cell>
          <cell r="K443">
            <v>162773.52851999796</v>
          </cell>
          <cell r="L443">
            <v>69992.521365917302</v>
          </cell>
          <cell r="M443">
            <v>22788.485788163343</v>
          </cell>
          <cell r="N443">
            <v>69992.521365917302</v>
          </cell>
          <cell r="CE443" t="str">
            <v>y</v>
          </cell>
          <cell r="KF443">
            <v>-65.793011028162965</v>
          </cell>
          <cell r="KG443">
            <v>1832.2916637100543</v>
          </cell>
          <cell r="KH443">
            <v>0</v>
          </cell>
        </row>
        <row r="445">
          <cell r="B445" t="str">
            <v>NSW</v>
          </cell>
          <cell r="K445">
            <v>52969</v>
          </cell>
          <cell r="L445">
            <v>39674.108786525147</v>
          </cell>
          <cell r="M445">
            <v>9481.9307405434211</v>
          </cell>
          <cell r="N445">
            <v>3812.9604729314333</v>
          </cell>
          <cell r="CE445" t="str">
            <v>y</v>
          </cell>
          <cell r="KF445">
            <v>3895.9474195318053</v>
          </cell>
          <cell r="KG445">
            <v>735.75239369806309</v>
          </cell>
          <cell r="KH445">
            <v>0</v>
          </cell>
        </row>
        <row r="446">
          <cell r="B446" t="str">
            <v>NSW</v>
          </cell>
          <cell r="K446">
            <v>52969</v>
          </cell>
          <cell r="L446">
            <v>39674.108786525147</v>
          </cell>
          <cell r="M446">
            <v>9481.9307405434211</v>
          </cell>
          <cell r="N446">
            <v>3812.9604729314333</v>
          </cell>
          <cell r="CE446" t="str">
            <v>y</v>
          </cell>
          <cell r="KF446">
            <v>3374.8879846725158</v>
          </cell>
          <cell r="KG446">
            <v>723.96064183443752</v>
          </cell>
          <cell r="KH446">
            <v>0</v>
          </cell>
        </row>
        <row r="447">
          <cell r="B447" t="str">
            <v>NSW</v>
          </cell>
          <cell r="K447">
            <v>52969</v>
          </cell>
          <cell r="L447">
            <v>39674.108786525147</v>
          </cell>
          <cell r="M447">
            <v>9481.9307405434211</v>
          </cell>
          <cell r="N447">
            <v>3812.9604729314333</v>
          </cell>
          <cell r="CE447" t="str">
            <v>y</v>
          </cell>
          <cell r="KF447">
            <v>3141.5641353390424</v>
          </cell>
          <cell r="KG447">
            <v>730.33952240809504</v>
          </cell>
          <cell r="KH447">
            <v>0</v>
          </cell>
        </row>
        <row r="448">
          <cell r="B448" t="str">
            <v>NSW</v>
          </cell>
          <cell r="K448">
            <v>52969</v>
          </cell>
          <cell r="L448">
            <v>39674.108786525147</v>
          </cell>
          <cell r="M448">
            <v>9481.9307405434211</v>
          </cell>
          <cell r="N448">
            <v>3812.9604729314333</v>
          </cell>
          <cell r="CE448" t="str">
            <v>y</v>
          </cell>
          <cell r="KF448">
            <v>3375.1325121146838</v>
          </cell>
          <cell r="KG448">
            <v>720.37034832903203</v>
          </cell>
          <cell r="KH448">
            <v>0</v>
          </cell>
        </row>
        <row r="449">
          <cell r="B449" t="str">
            <v>NSW</v>
          </cell>
          <cell r="K449">
            <v>52969</v>
          </cell>
          <cell r="L449">
            <v>39674.108786525147</v>
          </cell>
          <cell r="M449">
            <v>9481.9307405434211</v>
          </cell>
          <cell r="N449">
            <v>3812.9604729314333</v>
          </cell>
          <cell r="CE449" t="str">
            <v>y</v>
          </cell>
          <cell r="KF449">
            <v>2971.7176049424083</v>
          </cell>
          <cell r="KG449">
            <v>673.60523691331207</v>
          </cell>
          <cell r="KH449">
            <v>0</v>
          </cell>
        </row>
        <row r="450">
          <cell r="B450" t="str">
            <v>NSW</v>
          </cell>
          <cell r="K450">
            <v>52969</v>
          </cell>
          <cell r="L450">
            <v>39674.108786525147</v>
          </cell>
          <cell r="M450">
            <v>9481.9307405434211</v>
          </cell>
          <cell r="N450">
            <v>3812.9604729314333</v>
          </cell>
          <cell r="CE450" t="str">
            <v>y</v>
          </cell>
          <cell r="KF450">
            <v>3397.838354173025</v>
          </cell>
          <cell r="KG450">
            <v>634.75990760270145</v>
          </cell>
          <cell r="KH450">
            <v>0</v>
          </cell>
        </row>
        <row r="451">
          <cell r="B451" t="str">
            <v>NSW</v>
          </cell>
          <cell r="K451">
            <v>52969</v>
          </cell>
          <cell r="L451">
            <v>39674.108786525147</v>
          </cell>
          <cell r="M451">
            <v>9481.9307405434211</v>
          </cell>
          <cell r="N451">
            <v>3812.9604729314333</v>
          </cell>
          <cell r="CE451" t="str">
            <v>y</v>
          </cell>
          <cell r="KF451">
            <v>3083.0714503176387</v>
          </cell>
          <cell r="KG451">
            <v>631.85271282899566</v>
          </cell>
          <cell r="KH451">
            <v>0</v>
          </cell>
        </row>
        <row r="452">
          <cell r="B452" t="str">
            <v>NSW</v>
          </cell>
          <cell r="K452">
            <v>52969</v>
          </cell>
          <cell r="L452">
            <v>39674.108786525147</v>
          </cell>
          <cell r="M452">
            <v>9481.9307405434211</v>
          </cell>
          <cell r="N452">
            <v>3812.9604729314333</v>
          </cell>
          <cell r="CE452" t="str">
            <v>y</v>
          </cell>
          <cell r="KF452">
            <v>2994.6147683867271</v>
          </cell>
          <cell r="KG452">
            <v>617.36809727144646</v>
          </cell>
          <cell r="KH452">
            <v>0</v>
          </cell>
        </row>
        <row r="453">
          <cell r="B453" t="str">
            <v>NSW</v>
          </cell>
          <cell r="K453">
            <v>52969</v>
          </cell>
          <cell r="L453">
            <v>39674.108786525147</v>
          </cell>
          <cell r="M453">
            <v>9481.9307405434211</v>
          </cell>
          <cell r="N453">
            <v>3812.9604729314333</v>
          </cell>
          <cell r="CE453" t="str">
            <v>y</v>
          </cell>
          <cell r="KF453">
            <v>3139.8927276552736</v>
          </cell>
          <cell r="KG453">
            <v>640.58768202303725</v>
          </cell>
          <cell r="KH453">
            <v>0</v>
          </cell>
        </row>
        <row r="454">
          <cell r="B454" t="str">
            <v>NSW</v>
          </cell>
          <cell r="K454">
            <v>52969</v>
          </cell>
          <cell r="L454">
            <v>39674.108786525147</v>
          </cell>
          <cell r="M454">
            <v>9481.9307405434211</v>
          </cell>
          <cell r="N454">
            <v>3812.9604729314333</v>
          </cell>
          <cell r="CE454" t="str">
            <v>y</v>
          </cell>
          <cell r="KF454">
            <v>3339.2097913308348</v>
          </cell>
          <cell r="KG454">
            <v>631.73707574759771</v>
          </cell>
          <cell r="KH454">
            <v>0</v>
          </cell>
        </row>
        <row r="455">
          <cell r="B455" t="str">
            <v>NSW</v>
          </cell>
          <cell r="K455">
            <v>52969</v>
          </cell>
          <cell r="L455">
            <v>39674.108786525147</v>
          </cell>
          <cell r="M455">
            <v>9481.9307405434211</v>
          </cell>
          <cell r="N455">
            <v>3812.9604729314333</v>
          </cell>
          <cell r="CE455" t="str">
            <v>y</v>
          </cell>
          <cell r="KF455">
            <v>3528.1816672731666</v>
          </cell>
          <cell r="KG455">
            <v>605.56840183122881</v>
          </cell>
          <cell r="KH455">
            <v>0</v>
          </cell>
        </row>
        <row r="456">
          <cell r="B456" t="str">
            <v>NSW</v>
          </cell>
          <cell r="K456">
            <v>52969</v>
          </cell>
          <cell r="L456">
            <v>39674.108786525147</v>
          </cell>
          <cell r="M456">
            <v>9481.9307405434211</v>
          </cell>
          <cell r="N456">
            <v>3812.9604729314333</v>
          </cell>
          <cell r="CE456" t="str">
            <v>y</v>
          </cell>
          <cell r="KF456">
            <v>2790.9619058830945</v>
          </cell>
          <cell r="KG456">
            <v>630.57674572065298</v>
          </cell>
          <cell r="KH456">
            <v>0</v>
          </cell>
        </row>
        <row r="457">
          <cell r="B457" t="str">
            <v>NSW</v>
          </cell>
          <cell r="K457">
            <v>52969</v>
          </cell>
          <cell r="L457">
            <v>39674.108786525147</v>
          </cell>
          <cell r="M457">
            <v>9481.9307405434211</v>
          </cell>
          <cell r="N457">
            <v>3812.9604729314333</v>
          </cell>
          <cell r="CE457" t="str">
            <v>y</v>
          </cell>
          <cell r="KF457">
            <v>2198.2161591047779</v>
          </cell>
          <cell r="KG457">
            <v>648.13705956326407</v>
          </cell>
          <cell r="KH457">
            <v>0</v>
          </cell>
        </row>
        <row r="458">
          <cell r="B458" t="str">
            <v>NSW</v>
          </cell>
          <cell r="K458">
            <v>52969</v>
          </cell>
          <cell r="L458">
            <v>39674.108786525147</v>
          </cell>
          <cell r="M458">
            <v>9481.9307405434211</v>
          </cell>
          <cell r="N458">
            <v>3812.9604729314333</v>
          </cell>
          <cell r="CE458" t="str">
            <v>y</v>
          </cell>
          <cell r="KF458">
            <v>1757.9125821265106</v>
          </cell>
          <cell r="KG458">
            <v>656.73934899588403</v>
          </cell>
          <cell r="KH458">
            <v>0</v>
          </cell>
        </row>
        <row r="459">
          <cell r="B459" t="str">
            <v>NSW</v>
          </cell>
          <cell r="K459">
            <v>52969</v>
          </cell>
          <cell r="L459">
            <v>39674.108786525147</v>
          </cell>
          <cell r="M459">
            <v>9481.9307405434211</v>
          </cell>
          <cell r="N459">
            <v>3812.9604729314333</v>
          </cell>
          <cell r="CE459" t="str">
            <v>y</v>
          </cell>
          <cell r="KF459">
            <v>1982.4063176311304</v>
          </cell>
          <cell r="KG459">
            <v>649.02304640933539</v>
          </cell>
          <cell r="KH459">
            <v>0</v>
          </cell>
        </row>
        <row r="460">
          <cell r="B460" t="str">
            <v>NSW</v>
          </cell>
          <cell r="K460">
            <v>52969</v>
          </cell>
          <cell r="L460">
            <v>39674.108786525147</v>
          </cell>
          <cell r="M460">
            <v>9481.9307405434211</v>
          </cell>
          <cell r="N460">
            <v>3812.9604729314333</v>
          </cell>
          <cell r="CE460" t="str">
            <v>y</v>
          </cell>
          <cell r="KF460">
            <v>973.06224070236044</v>
          </cell>
          <cell r="KG460">
            <v>684.31083119344305</v>
          </cell>
          <cell r="KH460">
            <v>0</v>
          </cell>
        </row>
        <row r="461">
          <cell r="B461" t="str">
            <v>NSW</v>
          </cell>
          <cell r="K461">
            <v>52969</v>
          </cell>
          <cell r="L461">
            <v>39674.108786525147</v>
          </cell>
          <cell r="M461">
            <v>9481.9307405434211</v>
          </cell>
          <cell r="N461">
            <v>3812.9604729314333</v>
          </cell>
          <cell r="CE461" t="str">
            <v>y</v>
          </cell>
          <cell r="KF461">
            <v>1127.0963843831159</v>
          </cell>
          <cell r="KG461">
            <v>610.15416416664016</v>
          </cell>
          <cell r="KH461">
            <v>0</v>
          </cell>
        </row>
        <row r="462">
          <cell r="B462" t="str">
            <v>NSW</v>
          </cell>
          <cell r="K462">
            <v>52969</v>
          </cell>
          <cell r="L462">
            <v>39674.108786525147</v>
          </cell>
          <cell r="M462">
            <v>9481.9307405434211</v>
          </cell>
          <cell r="N462">
            <v>3812.9604729314333</v>
          </cell>
          <cell r="CE462" t="str">
            <v>y</v>
          </cell>
          <cell r="KF462">
            <v>667.99409284896376</v>
          </cell>
          <cell r="KG462">
            <v>641.83873881108354</v>
          </cell>
          <cell r="KH462">
            <v>0</v>
          </cell>
        </row>
        <row r="463">
          <cell r="B463" t="str">
            <v>NSW</v>
          </cell>
          <cell r="K463">
            <v>22843</v>
          </cell>
          <cell r="L463">
            <v>17109.548358673826</v>
          </cell>
          <cell r="M463">
            <v>4089.1038891848698</v>
          </cell>
          <cell r="N463">
            <v>1644.347752141304</v>
          </cell>
          <cell r="CE463" t="str">
            <v>y</v>
          </cell>
          <cell r="KF463">
            <v>232.01846474645981</v>
          </cell>
          <cell r="KG463">
            <v>273.89680438768704</v>
          </cell>
          <cell r="KH463">
            <v>0</v>
          </cell>
        </row>
        <row r="464">
          <cell r="B464" t="str">
            <v>NSW</v>
          </cell>
          <cell r="K464">
            <v>23380.467716020808</v>
          </cell>
          <cell r="L464">
            <v>17512.115003969277</v>
          </cell>
          <cell r="M464">
            <v>4185.3154782008478</v>
          </cell>
          <cell r="N464">
            <v>1683.0372338506827</v>
          </cell>
          <cell r="CE464" t="str">
            <v>y</v>
          </cell>
          <cell r="KF464">
            <v>78.450393155703267</v>
          </cell>
          <cell r="KG464">
            <v>265.4766075298636</v>
          </cell>
          <cell r="KH464">
            <v>0</v>
          </cell>
        </row>
        <row r="465">
          <cell r="B465" t="str">
            <v>NSW</v>
          </cell>
          <cell r="K465">
            <v>23842.64916164647</v>
          </cell>
          <cell r="L465">
            <v>17858.29176684692</v>
          </cell>
          <cell r="M465">
            <v>4268.0501429479027</v>
          </cell>
          <cell r="N465">
            <v>1716.3072518516447</v>
          </cell>
          <cell r="CE465" t="str">
            <v>y</v>
          </cell>
          <cell r="KF465">
            <v>85.234553695035927</v>
          </cell>
          <cell r="KG465">
            <v>267.67614697551119</v>
          </cell>
          <cell r="KH465">
            <v>0</v>
          </cell>
        </row>
        <row r="466">
          <cell r="B466" t="str">
            <v>NSW</v>
          </cell>
          <cell r="K466">
            <v>24166.78500766314</v>
          </cell>
          <cell r="L466">
            <v>18100.700620558382</v>
          </cell>
          <cell r="M466">
            <v>4325.9847514895637</v>
          </cell>
          <cell r="N466">
            <v>1740.0996356151932</v>
          </cell>
          <cell r="CE466" t="str">
            <v>y</v>
          </cell>
          <cell r="KF466">
            <v>110.09436188864602</v>
          </cell>
          <cell r="KG466">
            <v>289.83153786189621</v>
          </cell>
          <cell r="KH466">
            <v>0</v>
          </cell>
        </row>
        <row r="467">
          <cell r="B467" t="str">
            <v>NSW</v>
          </cell>
          <cell r="K467">
            <v>24744.37116934629</v>
          </cell>
          <cell r="L467">
            <v>18533.30736538973</v>
          </cell>
          <cell r="M467">
            <v>4429.375787050164</v>
          </cell>
          <cell r="N467">
            <v>1781.6880169063963</v>
          </cell>
          <cell r="CE467" t="str">
            <v>y</v>
          </cell>
          <cell r="KF467">
            <v>3.7803916098099148</v>
          </cell>
          <cell r="KG467">
            <v>315.9798855966086</v>
          </cell>
          <cell r="KH467">
            <v>0</v>
          </cell>
        </row>
        <row r="468">
          <cell r="B468" t="str">
            <v>NSW</v>
          </cell>
          <cell r="K468">
            <v>25335.761640293666</v>
          </cell>
          <cell r="L468">
            <v>18976.253411422542</v>
          </cell>
          <cell r="M468">
            <v>4535.237868360663</v>
          </cell>
          <cell r="N468">
            <v>1824.2703605104591</v>
          </cell>
          <cell r="CE468" t="str">
            <v>y</v>
          </cell>
          <cell r="KF468">
            <v>-13.777562545449946</v>
          </cell>
          <cell r="KG468">
            <v>334.55642399289383</v>
          </cell>
          <cell r="KH468">
            <v>0</v>
          </cell>
        </row>
        <row r="470">
          <cell r="B470" t="str">
            <v>QLD</v>
          </cell>
          <cell r="K470">
            <v>62703</v>
          </cell>
          <cell r="L470">
            <v>55774.674559551546</v>
          </cell>
          <cell r="M470">
            <v>6740.0247160745485</v>
          </cell>
          <cell r="N470">
            <v>188.30072437390797</v>
          </cell>
          <cell r="CE470" t="str">
            <v>y</v>
          </cell>
          <cell r="KF470">
            <v>3981.1603352734446</v>
          </cell>
          <cell r="KG470">
            <v>281.67250454119909</v>
          </cell>
          <cell r="KH470">
            <v>0</v>
          </cell>
        </row>
        <row r="471">
          <cell r="B471" t="str">
            <v>QLD</v>
          </cell>
          <cell r="K471">
            <v>62703</v>
          </cell>
          <cell r="L471">
            <v>55774.674559551546</v>
          </cell>
          <cell r="M471">
            <v>6740.0247160745485</v>
          </cell>
          <cell r="N471">
            <v>188.30072437390797</v>
          </cell>
          <cell r="CE471" t="str">
            <v>y</v>
          </cell>
          <cell r="KF471">
            <v>3843.9627308055228</v>
          </cell>
          <cell r="KG471">
            <v>284.33503987470806</v>
          </cell>
          <cell r="KH471">
            <v>0</v>
          </cell>
        </row>
        <row r="472">
          <cell r="B472" t="str">
            <v>QLD</v>
          </cell>
          <cell r="K472">
            <v>62703</v>
          </cell>
          <cell r="L472">
            <v>55774.674559551546</v>
          </cell>
          <cell r="M472">
            <v>6740.0247160745485</v>
          </cell>
          <cell r="N472">
            <v>188.30072437390797</v>
          </cell>
          <cell r="CE472" t="str">
            <v>y</v>
          </cell>
          <cell r="KF472">
            <v>4078.5059132271449</v>
          </cell>
          <cell r="KG472">
            <v>303.19169588371591</v>
          </cell>
          <cell r="KH472">
            <v>0</v>
          </cell>
        </row>
        <row r="473">
          <cell r="B473" t="str">
            <v>QLD</v>
          </cell>
          <cell r="K473">
            <v>62703</v>
          </cell>
          <cell r="L473">
            <v>55774.674559551546</v>
          </cell>
          <cell r="M473">
            <v>6740.0247160745485</v>
          </cell>
          <cell r="N473">
            <v>188.30072437390797</v>
          </cell>
          <cell r="CE473" t="str">
            <v>y</v>
          </cell>
          <cell r="KF473">
            <v>4603.1545211663642</v>
          </cell>
          <cell r="KG473">
            <v>310.70898933398388</v>
          </cell>
          <cell r="KH473">
            <v>0</v>
          </cell>
        </row>
        <row r="474">
          <cell r="B474" t="str">
            <v>QLD</v>
          </cell>
          <cell r="K474">
            <v>62703</v>
          </cell>
          <cell r="L474">
            <v>55774.674559551546</v>
          </cell>
          <cell r="M474">
            <v>6740.0247160745485</v>
          </cell>
          <cell r="N474">
            <v>188.30072437390797</v>
          </cell>
          <cell r="CE474" t="str">
            <v>y</v>
          </cell>
          <cell r="KF474">
            <v>4044.2014083469776</v>
          </cell>
          <cell r="KG474">
            <v>319.21453247336871</v>
          </cell>
          <cell r="KH474">
            <v>0</v>
          </cell>
        </row>
        <row r="475">
          <cell r="B475" t="str">
            <v>QLD</v>
          </cell>
          <cell r="K475">
            <v>62703</v>
          </cell>
          <cell r="L475">
            <v>55774.674559551546</v>
          </cell>
          <cell r="M475">
            <v>6740.0247160745485</v>
          </cell>
          <cell r="N475">
            <v>188.30072437390797</v>
          </cell>
          <cell r="CE475" t="str">
            <v>y</v>
          </cell>
          <cell r="KF475">
            <v>3885.8668707708171</v>
          </cell>
          <cell r="KG475">
            <v>348.11346712347108</v>
          </cell>
          <cell r="KH475">
            <v>0</v>
          </cell>
        </row>
        <row r="476">
          <cell r="B476" t="str">
            <v>QLD</v>
          </cell>
          <cell r="K476">
            <v>62703</v>
          </cell>
          <cell r="L476">
            <v>55774.674559551546</v>
          </cell>
          <cell r="M476">
            <v>6740.0247160745485</v>
          </cell>
          <cell r="N476">
            <v>188.30072437390797</v>
          </cell>
          <cell r="CE476" t="str">
            <v>y</v>
          </cell>
          <cell r="KF476">
            <v>4233.137607147456</v>
          </cell>
          <cell r="KG476">
            <v>414.69544443278778</v>
          </cell>
          <cell r="KH476">
            <v>0</v>
          </cell>
        </row>
        <row r="477">
          <cell r="B477" t="str">
            <v>QLD</v>
          </cell>
          <cell r="K477">
            <v>62703</v>
          </cell>
          <cell r="L477">
            <v>55774.674559551546</v>
          </cell>
          <cell r="M477">
            <v>6740.0247160745485</v>
          </cell>
          <cell r="N477">
            <v>188.30072437390797</v>
          </cell>
          <cell r="CE477" t="str">
            <v>y</v>
          </cell>
          <cell r="KF477">
            <v>3784.9497518088565</v>
          </cell>
          <cell r="KG477">
            <v>397.40258221637492</v>
          </cell>
          <cell r="KH477">
            <v>0</v>
          </cell>
        </row>
        <row r="478">
          <cell r="B478" t="str">
            <v>QLD</v>
          </cell>
          <cell r="K478">
            <v>62703</v>
          </cell>
          <cell r="L478">
            <v>55774.674559551546</v>
          </cell>
          <cell r="M478">
            <v>6740.0247160745485</v>
          </cell>
          <cell r="N478">
            <v>188.30072437390797</v>
          </cell>
          <cell r="CE478" t="str">
            <v>y</v>
          </cell>
          <cell r="KF478">
            <v>4289.9993543894325</v>
          </cell>
          <cell r="KG478">
            <v>393.69760321385507</v>
          </cell>
          <cell r="KH478">
            <v>0</v>
          </cell>
        </row>
        <row r="479">
          <cell r="B479" t="str">
            <v>QLD</v>
          </cell>
          <cell r="K479">
            <v>62703</v>
          </cell>
          <cell r="L479">
            <v>55774.674559551546</v>
          </cell>
          <cell r="M479">
            <v>6740.0247160745485</v>
          </cell>
          <cell r="N479">
            <v>188.30072437390797</v>
          </cell>
          <cell r="CE479" t="str">
            <v>y</v>
          </cell>
          <cell r="KF479">
            <v>4095.7212926296111</v>
          </cell>
          <cell r="KG479">
            <v>369.13893051164769</v>
          </cell>
          <cell r="KH479">
            <v>0</v>
          </cell>
        </row>
        <row r="480">
          <cell r="B480" t="str">
            <v>QLD</v>
          </cell>
          <cell r="K480">
            <v>62703</v>
          </cell>
          <cell r="L480">
            <v>55774.674559551546</v>
          </cell>
          <cell r="M480">
            <v>6740.0247160745485</v>
          </cell>
          <cell r="N480">
            <v>188.30072437390797</v>
          </cell>
          <cell r="CE480" t="str">
            <v>y</v>
          </cell>
          <cell r="KF480">
            <v>3693.7379909347796</v>
          </cell>
          <cell r="KG480">
            <v>368.06682722494872</v>
          </cell>
          <cell r="KH480">
            <v>0</v>
          </cell>
        </row>
        <row r="481">
          <cell r="B481" t="str">
            <v>QLD</v>
          </cell>
          <cell r="K481">
            <v>62703</v>
          </cell>
          <cell r="L481">
            <v>55774.674559551546</v>
          </cell>
          <cell r="M481">
            <v>6740.0247160745485</v>
          </cell>
          <cell r="N481">
            <v>188.30072437390797</v>
          </cell>
          <cell r="CE481" t="str">
            <v>y</v>
          </cell>
          <cell r="KF481">
            <v>3879.6701977675998</v>
          </cell>
          <cell r="KG481">
            <v>353.50799213777617</v>
          </cell>
          <cell r="KH481">
            <v>0</v>
          </cell>
        </row>
        <row r="482">
          <cell r="B482" t="str">
            <v>QLD</v>
          </cell>
          <cell r="K482">
            <v>62703</v>
          </cell>
          <cell r="L482">
            <v>55774.674559551546</v>
          </cell>
          <cell r="M482">
            <v>6740.0247160745485</v>
          </cell>
          <cell r="N482">
            <v>188.30072437390797</v>
          </cell>
          <cell r="CE482" t="str">
            <v>y</v>
          </cell>
          <cell r="KF482">
            <v>4318.6292356895119</v>
          </cell>
          <cell r="KG482">
            <v>360.82996891384755</v>
          </cell>
          <cell r="KH482">
            <v>0</v>
          </cell>
        </row>
        <row r="483">
          <cell r="B483" t="str">
            <v>QLD</v>
          </cell>
          <cell r="K483">
            <v>62703</v>
          </cell>
          <cell r="L483">
            <v>55774.674559551546</v>
          </cell>
          <cell r="M483">
            <v>6740.0247160745485</v>
          </cell>
          <cell r="N483">
            <v>188.30072437390797</v>
          </cell>
          <cell r="CE483" t="str">
            <v>y</v>
          </cell>
          <cell r="KF483">
            <v>4278.4387869758766</v>
          </cell>
          <cell r="KG483">
            <v>349.38424485465436</v>
          </cell>
          <cell r="KH483">
            <v>0</v>
          </cell>
        </row>
        <row r="484">
          <cell r="B484" t="str">
            <v>QLD</v>
          </cell>
          <cell r="K484">
            <v>62703</v>
          </cell>
          <cell r="L484">
            <v>55774.674559551546</v>
          </cell>
          <cell r="M484">
            <v>6740.0247160745485</v>
          </cell>
          <cell r="N484">
            <v>188.30072437390797</v>
          </cell>
          <cell r="CE484" t="str">
            <v>y</v>
          </cell>
          <cell r="KF484">
            <v>3255.5686048733764</v>
          </cell>
          <cell r="KG484">
            <v>336.76460300863619</v>
          </cell>
          <cell r="KH484">
            <v>0</v>
          </cell>
        </row>
        <row r="485">
          <cell r="B485" t="str">
            <v>QLD</v>
          </cell>
          <cell r="K485">
            <v>62703</v>
          </cell>
          <cell r="L485">
            <v>55774.674559551546</v>
          </cell>
          <cell r="M485">
            <v>6740.0247160745485</v>
          </cell>
          <cell r="N485">
            <v>188.30072437390797</v>
          </cell>
          <cell r="CE485" t="str">
            <v>y</v>
          </cell>
          <cell r="KF485">
            <v>2511.896524860254</v>
          </cell>
          <cell r="KG485">
            <v>342.62704267387375</v>
          </cell>
          <cell r="KH485">
            <v>0</v>
          </cell>
        </row>
        <row r="486">
          <cell r="B486" t="str">
            <v>QLD</v>
          </cell>
          <cell r="K486">
            <v>62703</v>
          </cell>
          <cell r="L486">
            <v>55774.674559551546</v>
          </cell>
          <cell r="M486">
            <v>6740.0247160745485</v>
          </cell>
          <cell r="N486">
            <v>188.30072437390797</v>
          </cell>
          <cell r="CE486" t="str">
            <v>y</v>
          </cell>
          <cell r="KF486">
            <v>2015.1029882148603</v>
          </cell>
          <cell r="KG486">
            <v>347.06857673387793</v>
          </cell>
          <cell r="KH486">
            <v>0</v>
          </cell>
        </row>
        <row r="487">
          <cell r="B487" t="str">
            <v>QLD</v>
          </cell>
          <cell r="K487">
            <v>62703</v>
          </cell>
          <cell r="L487">
            <v>55774.674559551546</v>
          </cell>
          <cell r="M487">
            <v>6740.0247160745485</v>
          </cell>
          <cell r="N487">
            <v>188.30072437390797</v>
          </cell>
          <cell r="CE487" t="str">
            <v>y</v>
          </cell>
          <cell r="KF487">
            <v>2107.760885968547</v>
          </cell>
          <cell r="KG487">
            <v>314.90738809346504</v>
          </cell>
          <cell r="KH487">
            <v>0</v>
          </cell>
        </row>
        <row r="488">
          <cell r="B488" t="str">
            <v>QLD</v>
          </cell>
          <cell r="K488">
            <v>62703</v>
          </cell>
          <cell r="L488">
            <v>55774.674559551546</v>
          </cell>
          <cell r="M488">
            <v>6740.0247160745485</v>
          </cell>
          <cell r="N488">
            <v>188.30072437390797</v>
          </cell>
          <cell r="CE488" t="str">
            <v>y</v>
          </cell>
          <cell r="KF488">
            <v>1006.7653409997696</v>
          </cell>
          <cell r="KG488">
            <v>309.89881366374345</v>
          </cell>
          <cell r="KH488">
            <v>0</v>
          </cell>
        </row>
        <row r="489">
          <cell r="B489" t="str">
            <v>QLD</v>
          </cell>
          <cell r="K489">
            <v>62703</v>
          </cell>
          <cell r="L489">
            <v>55774.674559551546</v>
          </cell>
          <cell r="M489">
            <v>6740.0247160745485</v>
          </cell>
          <cell r="N489">
            <v>188.30072437390797</v>
          </cell>
          <cell r="CE489" t="str">
            <v>y</v>
          </cell>
          <cell r="KF489">
            <v>1573.3534102462304</v>
          </cell>
          <cell r="KG489">
            <v>347.96318300540793</v>
          </cell>
          <cell r="KH489">
            <v>0</v>
          </cell>
        </row>
        <row r="490">
          <cell r="B490" t="str">
            <v>QLD</v>
          </cell>
          <cell r="K490">
            <v>62703</v>
          </cell>
          <cell r="L490">
            <v>55774.674559551546</v>
          </cell>
          <cell r="M490">
            <v>6740.0247160745485</v>
          </cell>
          <cell r="N490">
            <v>188.30072437390797</v>
          </cell>
          <cell r="CE490" t="str">
            <v>y</v>
          </cell>
          <cell r="KF490">
            <v>886.407338210788</v>
          </cell>
          <cell r="KG490">
            <v>326.35384621114991</v>
          </cell>
          <cell r="KH490">
            <v>0</v>
          </cell>
        </row>
        <row r="491">
          <cell r="B491" t="str">
            <v>QLD</v>
          </cell>
          <cell r="K491">
            <v>54944</v>
          </cell>
          <cell r="L491">
            <v>48873</v>
          </cell>
          <cell r="M491">
            <v>5906</v>
          </cell>
          <cell r="N491">
            <v>165</v>
          </cell>
          <cell r="CE491" t="str">
            <v>y</v>
          </cell>
          <cell r="KF491">
            <v>576.14989702413868</v>
          </cell>
          <cell r="KG491">
            <v>274.82303925827915</v>
          </cell>
          <cell r="KH491">
            <v>0</v>
          </cell>
        </row>
        <row r="492">
          <cell r="B492" t="str">
            <v>QLD</v>
          </cell>
          <cell r="K492">
            <v>55478</v>
          </cell>
          <cell r="L492">
            <v>48843</v>
          </cell>
          <cell r="M492">
            <v>6530</v>
          </cell>
          <cell r="N492">
            <v>105</v>
          </cell>
          <cell r="CE492" t="str">
            <v>y</v>
          </cell>
          <cell r="KF492">
            <v>226.29423784982419</v>
          </cell>
          <cell r="KG492">
            <v>308.25957393522856</v>
          </cell>
          <cell r="KH492">
            <v>0</v>
          </cell>
        </row>
        <row r="493">
          <cell r="B493" t="str">
            <v>QLD</v>
          </cell>
          <cell r="K493">
            <v>56610.524488572315</v>
          </cell>
          <cell r="L493">
            <v>49840.078005611911</v>
          </cell>
          <cell r="M493">
            <v>6663.3030194018747</v>
          </cell>
          <cell r="N493">
            <v>107.14346355852938</v>
          </cell>
          <cell r="CE493" t="str">
            <v>y</v>
          </cell>
          <cell r="KF493">
            <v>233.16675037992127</v>
          </cell>
          <cell r="KG493">
            <v>316.50377264864699</v>
          </cell>
          <cell r="KH493">
            <v>0</v>
          </cell>
        </row>
        <row r="494">
          <cell r="B494" t="str">
            <v>QLD</v>
          </cell>
          <cell r="K494">
            <v>57376.324141635516</v>
          </cell>
          <cell r="L494">
            <v>50514.29035022718</v>
          </cell>
          <cell r="M494">
            <v>6753.4409431644963</v>
          </cell>
          <cell r="N494">
            <v>108.59284824383953</v>
          </cell>
          <cell r="CE494" t="str">
            <v>y</v>
          </cell>
          <cell r="KF494">
            <v>259.91914148159947</v>
          </cell>
          <cell r="KG494">
            <v>279.16203936707149</v>
          </cell>
          <cell r="KH494">
            <v>0</v>
          </cell>
        </row>
        <row r="495">
          <cell r="B495" t="str">
            <v>QLD</v>
          </cell>
          <cell r="K495">
            <v>58661.553802408147</v>
          </cell>
          <cell r="L495">
            <v>51645.810454072271</v>
          </cell>
          <cell r="M495">
            <v>6904.7180202913805</v>
          </cell>
          <cell r="N495">
            <v>111.02532804450152</v>
          </cell>
          <cell r="CE495" t="str">
            <v>y</v>
          </cell>
          <cell r="KF495">
            <v>11.7838109178827</v>
          </cell>
          <cell r="KG495">
            <v>363.01214491243866</v>
          </cell>
          <cell r="KH495">
            <v>0</v>
          </cell>
        </row>
        <row r="496">
          <cell r="B496" t="str">
            <v>QLD</v>
          </cell>
          <cell r="K496">
            <v>59975.572607582086</v>
          </cell>
          <cell r="L496">
            <v>52802.676608243484</v>
          </cell>
          <cell r="M496">
            <v>7059.3837039459067</v>
          </cell>
          <cell r="N496">
            <v>113.51229539269835</v>
          </cell>
          <cell r="CE496" t="str">
            <v>y</v>
          </cell>
          <cell r="KF496">
            <v>-42.605748283468927</v>
          </cell>
          <cell r="KG496">
            <v>381.262343518026</v>
          </cell>
          <cell r="KH496">
            <v>0</v>
          </cell>
        </row>
        <row r="498">
          <cell r="B498" t="str">
            <v>QLD</v>
          </cell>
          <cell r="K498">
            <v>84588</v>
          </cell>
          <cell r="L498">
            <v>31297.56</v>
          </cell>
          <cell r="M498">
            <v>27914.04</v>
          </cell>
          <cell r="N498">
            <v>25376.399999999998</v>
          </cell>
          <cell r="CE498" t="str">
            <v>y</v>
          </cell>
          <cell r="KF498">
            <v>3488.5388248222635</v>
          </cell>
          <cell r="KG498">
            <v>1171.1398899138819</v>
          </cell>
          <cell r="KH498">
            <v>0</v>
          </cell>
        </row>
        <row r="499">
          <cell r="B499" t="str">
            <v>QLD</v>
          </cell>
          <cell r="K499">
            <v>84588</v>
          </cell>
          <cell r="L499">
            <v>31297.56</v>
          </cell>
          <cell r="M499">
            <v>27914.04</v>
          </cell>
          <cell r="N499">
            <v>25376.399999999998</v>
          </cell>
          <cell r="CE499" t="str">
            <v>y</v>
          </cell>
          <cell r="KF499">
            <v>3926.9419539084188</v>
          </cell>
          <cell r="KG499">
            <v>1209.899371063947</v>
          </cell>
          <cell r="KH499">
            <v>0</v>
          </cell>
        </row>
        <row r="500">
          <cell r="B500" t="str">
            <v>QLD</v>
          </cell>
          <cell r="K500">
            <v>84588</v>
          </cell>
          <cell r="L500">
            <v>31297.56</v>
          </cell>
          <cell r="M500">
            <v>27914.04</v>
          </cell>
          <cell r="N500">
            <v>25376.399999999998</v>
          </cell>
          <cell r="CE500" t="str">
            <v>y</v>
          </cell>
          <cell r="KF500">
            <v>4103.4287526852058</v>
          </cell>
          <cell r="KG500">
            <v>1197.3819381530368</v>
          </cell>
          <cell r="KH500">
            <v>0</v>
          </cell>
        </row>
        <row r="501">
          <cell r="B501" t="str">
            <v>QLD</v>
          </cell>
          <cell r="K501">
            <v>84588</v>
          </cell>
          <cell r="L501">
            <v>31297.56</v>
          </cell>
          <cell r="M501">
            <v>27914.04</v>
          </cell>
          <cell r="N501">
            <v>25376.399999999998</v>
          </cell>
          <cell r="CE501" t="str">
            <v>y</v>
          </cell>
          <cell r="KF501">
            <v>3446.0986982240761</v>
          </cell>
          <cell r="KG501">
            <v>1178.7344958750846</v>
          </cell>
          <cell r="KH501">
            <v>0</v>
          </cell>
        </row>
        <row r="502">
          <cell r="B502" t="str">
            <v>QLD</v>
          </cell>
          <cell r="K502">
            <v>84588</v>
          </cell>
          <cell r="L502">
            <v>31297.56</v>
          </cell>
          <cell r="M502">
            <v>27914.04</v>
          </cell>
          <cell r="N502">
            <v>25376.399999999998</v>
          </cell>
          <cell r="CE502" t="str">
            <v>y</v>
          </cell>
          <cell r="KF502">
            <v>3550.0812929575886</v>
          </cell>
          <cell r="KG502">
            <v>1127.6308905016995</v>
          </cell>
          <cell r="KH502">
            <v>0</v>
          </cell>
        </row>
        <row r="503">
          <cell r="B503" t="str">
            <v>QLD</v>
          </cell>
          <cell r="K503">
            <v>84588</v>
          </cell>
          <cell r="L503">
            <v>31297.56</v>
          </cell>
          <cell r="M503">
            <v>27914.04</v>
          </cell>
          <cell r="N503">
            <v>25376.399999999998</v>
          </cell>
          <cell r="CE503" t="str">
            <v>y</v>
          </cell>
          <cell r="KF503">
            <v>3415.4058664602167</v>
          </cell>
          <cell r="KG503">
            <v>1135.3700037728293</v>
          </cell>
          <cell r="KH503">
            <v>0</v>
          </cell>
        </row>
        <row r="504">
          <cell r="B504" t="str">
            <v>QLD</v>
          </cell>
          <cell r="K504">
            <v>84588</v>
          </cell>
          <cell r="L504">
            <v>31297.56</v>
          </cell>
          <cell r="M504">
            <v>27914.04</v>
          </cell>
          <cell r="N504">
            <v>25376.399999999998</v>
          </cell>
          <cell r="CE504" t="str">
            <v>y</v>
          </cell>
          <cell r="KF504">
            <v>3666.3069621284671</v>
          </cell>
          <cell r="KG504">
            <v>1220.5198444998157</v>
          </cell>
          <cell r="KH504">
            <v>0</v>
          </cell>
        </row>
        <row r="505">
          <cell r="B505" t="str">
            <v>QLD</v>
          </cell>
          <cell r="K505">
            <v>84588</v>
          </cell>
          <cell r="L505">
            <v>31297.56</v>
          </cell>
          <cell r="M505">
            <v>27914.04</v>
          </cell>
          <cell r="N505">
            <v>25376.399999999998</v>
          </cell>
          <cell r="CE505" t="str">
            <v>y</v>
          </cell>
          <cell r="KF505">
            <v>4120.2442824853661</v>
          </cell>
          <cell r="KG505">
            <v>1247.1471350107711</v>
          </cell>
          <cell r="KH505">
            <v>0</v>
          </cell>
        </row>
        <row r="506">
          <cell r="B506" t="str">
            <v>QLD</v>
          </cell>
          <cell r="K506">
            <v>84588</v>
          </cell>
          <cell r="L506">
            <v>31297.56</v>
          </cell>
          <cell r="M506">
            <v>27914.04</v>
          </cell>
          <cell r="N506">
            <v>25376.399999999998</v>
          </cell>
          <cell r="CE506" t="str">
            <v>y</v>
          </cell>
          <cell r="KF506">
            <v>3605.0335452086128</v>
          </cell>
          <cell r="KG506">
            <v>1277.6087425942424</v>
          </cell>
          <cell r="KH506">
            <v>0</v>
          </cell>
        </row>
        <row r="507">
          <cell r="B507" t="str">
            <v>QLD</v>
          </cell>
          <cell r="K507">
            <v>84588</v>
          </cell>
          <cell r="L507">
            <v>31297.56</v>
          </cell>
          <cell r="M507">
            <v>27914.04</v>
          </cell>
          <cell r="N507">
            <v>25376.399999999998</v>
          </cell>
          <cell r="CE507" t="str">
            <v>y</v>
          </cell>
          <cell r="KF507">
            <v>3398.6570816194335</v>
          </cell>
          <cell r="KG507">
            <v>1283.4065438049975</v>
          </cell>
          <cell r="KH507">
            <v>0</v>
          </cell>
        </row>
        <row r="508">
          <cell r="B508" t="str">
            <v>QLD</v>
          </cell>
          <cell r="K508">
            <v>84588</v>
          </cell>
          <cell r="L508">
            <v>31297.56</v>
          </cell>
          <cell r="M508">
            <v>27914.04</v>
          </cell>
          <cell r="N508">
            <v>25376.399999999998</v>
          </cell>
          <cell r="CE508" t="str">
            <v>y</v>
          </cell>
          <cell r="KF508">
            <v>3943.6317922689714</v>
          </cell>
          <cell r="KG508">
            <v>1525.422222438297</v>
          </cell>
          <cell r="KH508">
            <v>0</v>
          </cell>
        </row>
        <row r="509">
          <cell r="B509" t="str">
            <v>QLD</v>
          </cell>
          <cell r="K509">
            <v>84588</v>
          </cell>
          <cell r="L509">
            <v>31297.56</v>
          </cell>
          <cell r="M509">
            <v>27914.04</v>
          </cell>
          <cell r="N509">
            <v>25376.399999999998</v>
          </cell>
          <cell r="CE509" t="str">
            <v>y</v>
          </cell>
          <cell r="KF509">
            <v>3505.1682730927027</v>
          </cell>
          <cell r="KG509">
            <v>1460.1832431650932</v>
          </cell>
          <cell r="KH509">
            <v>0</v>
          </cell>
        </row>
        <row r="510">
          <cell r="B510" t="str">
            <v>QLD</v>
          </cell>
          <cell r="K510">
            <v>84588</v>
          </cell>
          <cell r="L510">
            <v>31297.56</v>
          </cell>
          <cell r="M510">
            <v>27914.04</v>
          </cell>
          <cell r="N510">
            <v>25376.399999999998</v>
          </cell>
          <cell r="CE510" t="str">
            <v>y</v>
          </cell>
          <cell r="KF510">
            <v>3948.7817831275866</v>
          </cell>
          <cell r="KG510">
            <v>1444.9162406556354</v>
          </cell>
          <cell r="KH510">
            <v>0</v>
          </cell>
        </row>
        <row r="511">
          <cell r="B511" t="str">
            <v>QLD</v>
          </cell>
          <cell r="K511">
            <v>84588</v>
          </cell>
          <cell r="L511">
            <v>31297.56</v>
          </cell>
          <cell r="M511">
            <v>27914.04</v>
          </cell>
          <cell r="N511">
            <v>25376.399999999998</v>
          </cell>
          <cell r="CE511" t="str">
            <v>y</v>
          </cell>
          <cell r="KF511">
            <v>3747.7129673942873</v>
          </cell>
          <cell r="KG511">
            <v>1353.2720982119317</v>
          </cell>
          <cell r="KH511">
            <v>0</v>
          </cell>
        </row>
        <row r="512">
          <cell r="B512" t="str">
            <v>QLD</v>
          </cell>
          <cell r="K512">
            <v>84588</v>
          </cell>
          <cell r="L512">
            <v>31297.56</v>
          </cell>
          <cell r="M512">
            <v>27914.04</v>
          </cell>
          <cell r="N512">
            <v>25376.399999999998</v>
          </cell>
          <cell r="CE512" t="str">
            <v>y</v>
          </cell>
          <cell r="KF512">
            <v>3609.4005945358858</v>
          </cell>
          <cell r="KG512">
            <v>1382.1736040886576</v>
          </cell>
          <cell r="KH512">
            <v>0</v>
          </cell>
        </row>
        <row r="513">
          <cell r="B513" t="str">
            <v>QLD</v>
          </cell>
          <cell r="K513">
            <v>84588</v>
          </cell>
          <cell r="L513">
            <v>31297.56</v>
          </cell>
          <cell r="M513">
            <v>27914.04</v>
          </cell>
          <cell r="N513">
            <v>25376.399999999998</v>
          </cell>
          <cell r="CE513" t="str">
            <v>y</v>
          </cell>
          <cell r="KF513">
            <v>3457.6675499155472</v>
          </cell>
          <cell r="KG513">
            <v>1246.905766899866</v>
          </cell>
          <cell r="KH513">
            <v>0</v>
          </cell>
        </row>
        <row r="514">
          <cell r="B514" t="str">
            <v>QLD</v>
          </cell>
          <cell r="K514">
            <v>84588</v>
          </cell>
          <cell r="L514">
            <v>31297.56</v>
          </cell>
          <cell r="M514">
            <v>27914.04</v>
          </cell>
          <cell r="N514">
            <v>25376.399999999998</v>
          </cell>
          <cell r="CE514" t="str">
            <v>y</v>
          </cell>
          <cell r="KF514">
            <v>3856.93479773326</v>
          </cell>
          <cell r="KG514">
            <v>1306.3232179280155</v>
          </cell>
          <cell r="KH514">
            <v>0</v>
          </cell>
        </row>
        <row r="515">
          <cell r="B515" t="str">
            <v>QLD</v>
          </cell>
          <cell r="K515">
            <v>84588</v>
          </cell>
          <cell r="L515">
            <v>31297.56</v>
          </cell>
          <cell r="M515">
            <v>27914.04</v>
          </cell>
          <cell r="N515">
            <v>25376.399999999998</v>
          </cell>
          <cell r="CE515" t="str">
            <v>y</v>
          </cell>
          <cell r="KF515">
            <v>3817.5295191553028</v>
          </cell>
          <cell r="KG515">
            <v>1272.6291920517551</v>
          </cell>
          <cell r="KH515">
            <v>0</v>
          </cell>
        </row>
        <row r="516">
          <cell r="B516" t="str">
            <v>QLD</v>
          </cell>
          <cell r="K516">
            <v>84588</v>
          </cell>
          <cell r="L516">
            <v>31297.56</v>
          </cell>
          <cell r="M516">
            <v>27914.04</v>
          </cell>
          <cell r="N516">
            <v>25376.399999999998</v>
          </cell>
          <cell r="CE516" t="str">
            <v>y</v>
          </cell>
          <cell r="KF516">
            <v>2879.2166601384961</v>
          </cell>
          <cell r="KG516">
            <v>1253.1906043507936</v>
          </cell>
          <cell r="KH516">
            <v>0</v>
          </cell>
        </row>
        <row r="517">
          <cell r="B517" t="str">
            <v>QLD</v>
          </cell>
          <cell r="K517">
            <v>84588</v>
          </cell>
          <cell r="L517">
            <v>31297.56</v>
          </cell>
          <cell r="M517">
            <v>27914.04</v>
          </cell>
          <cell r="N517">
            <v>25376.399999999998</v>
          </cell>
          <cell r="CE517" t="str">
            <v>y</v>
          </cell>
          <cell r="KF517">
            <v>2262.8708228394426</v>
          </cell>
          <cell r="KG517">
            <v>1265.2418916515023</v>
          </cell>
          <cell r="KH517">
            <v>0</v>
          </cell>
        </row>
        <row r="518">
          <cell r="B518" t="str">
            <v>QLD</v>
          </cell>
          <cell r="K518">
            <v>84588</v>
          </cell>
          <cell r="L518">
            <v>31297.56</v>
          </cell>
          <cell r="M518">
            <v>27914.04</v>
          </cell>
          <cell r="N518">
            <v>25376.399999999998</v>
          </cell>
          <cell r="CE518" t="str">
            <v>y</v>
          </cell>
          <cell r="KF518">
            <v>1791.4324930888765</v>
          </cell>
          <cell r="KG518">
            <v>1296.7046466888005</v>
          </cell>
          <cell r="KH518">
            <v>0</v>
          </cell>
        </row>
        <row r="519">
          <cell r="B519" t="str">
            <v>QLD</v>
          </cell>
          <cell r="K519">
            <v>84588</v>
          </cell>
          <cell r="L519">
            <v>31297.56</v>
          </cell>
          <cell r="M519">
            <v>27914.04</v>
          </cell>
          <cell r="N519">
            <v>25376.399999999998</v>
          </cell>
          <cell r="CE519" t="str">
            <v>y</v>
          </cell>
          <cell r="KF519">
            <v>1868.1839015216653</v>
          </cell>
          <cell r="KG519">
            <v>1196.8922271976471</v>
          </cell>
          <cell r="KH519">
            <v>0</v>
          </cell>
        </row>
        <row r="520">
          <cell r="B520" t="str">
            <v>QLD</v>
          </cell>
          <cell r="K520">
            <v>84588</v>
          </cell>
          <cell r="L520">
            <v>31297.56</v>
          </cell>
          <cell r="M520">
            <v>27914.04</v>
          </cell>
          <cell r="N520">
            <v>25376.399999999998</v>
          </cell>
          <cell r="CE520" t="str">
            <v>y</v>
          </cell>
          <cell r="KF520">
            <v>872.37375996143805</v>
          </cell>
          <cell r="KG520">
            <v>1153.9903126961719</v>
          </cell>
          <cell r="KH520">
            <v>0</v>
          </cell>
        </row>
        <row r="521">
          <cell r="B521" t="str">
            <v>QLD</v>
          </cell>
          <cell r="K521">
            <v>84588</v>
          </cell>
          <cell r="L521">
            <v>31297.56</v>
          </cell>
          <cell r="M521">
            <v>27914.04</v>
          </cell>
          <cell r="N521">
            <v>25376.399999999998</v>
          </cell>
          <cell r="CE521" t="str">
            <v>y</v>
          </cell>
          <cell r="KF521">
            <v>1253.2753914106763</v>
          </cell>
          <cell r="KG521">
            <v>1010.2960536150158</v>
          </cell>
          <cell r="KH521">
            <v>0</v>
          </cell>
        </row>
        <row r="522">
          <cell r="B522" t="str">
            <v>QLD</v>
          </cell>
          <cell r="K522">
            <v>84588</v>
          </cell>
          <cell r="L522">
            <v>31297.56</v>
          </cell>
          <cell r="M522">
            <v>27914.04</v>
          </cell>
          <cell r="N522">
            <v>25376.399999999998</v>
          </cell>
          <cell r="CE522" t="str">
            <v>y</v>
          </cell>
          <cell r="KF522">
            <v>720.20339322911798</v>
          </cell>
          <cell r="KG522">
            <v>1096.9404343036722</v>
          </cell>
          <cell r="KH522">
            <v>0</v>
          </cell>
        </row>
        <row r="523">
          <cell r="B523" t="str">
            <v>QLD</v>
          </cell>
          <cell r="K523">
            <v>82331</v>
          </cell>
          <cell r="L523">
            <v>30462.47</v>
          </cell>
          <cell r="M523">
            <v>27169.23</v>
          </cell>
          <cell r="N523">
            <v>24699.3</v>
          </cell>
          <cell r="CE523" t="str">
            <v>y</v>
          </cell>
          <cell r="KF523">
            <v>511.83830328486363</v>
          </cell>
          <cell r="KG523">
            <v>1041.1886022153162</v>
          </cell>
          <cell r="KH523">
            <v>0</v>
          </cell>
        </row>
        <row r="524">
          <cell r="B524" t="str">
            <v>QLD</v>
          </cell>
          <cell r="K524">
            <v>4623</v>
          </cell>
          <cell r="L524">
            <v>1842.6630651622274</v>
          </cell>
          <cell r="M524">
            <v>1514.1193763066758</v>
          </cell>
          <cell r="N524">
            <v>1266.217558531097</v>
          </cell>
          <cell r="CE524" t="str">
            <v>y</v>
          </cell>
          <cell r="KF524">
            <v>11.601208842087424</v>
          </cell>
          <cell r="KG524">
            <v>54.479939984150164</v>
          </cell>
          <cell r="KH524">
            <v>0</v>
          </cell>
        </row>
        <row r="525">
          <cell r="B525" t="str">
            <v>QLD</v>
          </cell>
          <cell r="K525">
            <v>104393.3423915914</v>
          </cell>
          <cell r="L525">
            <v>41609.724480601275</v>
          </cell>
          <cell r="M525">
            <v>34190.781413049022</v>
          </cell>
          <cell r="N525">
            <v>28592.836497941105</v>
          </cell>
          <cell r="CE525" t="str">
            <v>y</v>
          </cell>
          <cell r="KF525">
            <v>257.58992772883647</v>
          </cell>
          <cell r="KG525">
            <v>1189.8139035997715</v>
          </cell>
          <cell r="KH525">
            <v>0</v>
          </cell>
        </row>
        <row r="526">
          <cell r="B526" t="str">
            <v>QLD</v>
          </cell>
          <cell r="K526">
            <v>99210.083333333328</v>
          </cell>
          <cell r="L526">
            <v>39543.75</v>
          </cell>
          <cell r="M526">
            <v>32493.166666666668</v>
          </cell>
          <cell r="N526">
            <v>27173.166666666668</v>
          </cell>
          <cell r="CE526" t="str">
            <v>y</v>
          </cell>
          <cell r="KF526">
            <v>267.03429473636885</v>
          </cell>
          <cell r="KG526">
            <v>1011.4742135274848</v>
          </cell>
          <cell r="KH526">
            <v>0</v>
          </cell>
        </row>
        <row r="527">
          <cell r="B527" t="str">
            <v>QLD</v>
          </cell>
          <cell r="K527">
            <v>100003.764</v>
          </cell>
          <cell r="L527">
            <v>39860.1</v>
          </cell>
          <cell r="M527">
            <v>32753.112000000001</v>
          </cell>
          <cell r="N527">
            <v>27390.552</v>
          </cell>
          <cell r="CE527" t="str">
            <v>y</v>
          </cell>
          <cell r="KF527">
            <v>11.429251651223714</v>
          </cell>
          <cell r="KG527">
            <v>1099.7745408412034</v>
          </cell>
          <cell r="KH527">
            <v>0</v>
          </cell>
        </row>
        <row r="528">
          <cell r="B528" t="str">
            <v>QLD</v>
          </cell>
          <cell r="K528">
            <v>100803.794112</v>
          </cell>
          <cell r="L528">
            <v>40178.980800000005</v>
          </cell>
          <cell r="M528">
            <v>33015.136896000004</v>
          </cell>
          <cell r="N528">
            <v>27609.676416000002</v>
          </cell>
          <cell r="CE528" t="str">
            <v>y</v>
          </cell>
          <cell r="KF528">
            <v>-40.802825817464281</v>
          </cell>
          <cell r="KG528">
            <v>1143.505424402091</v>
          </cell>
          <cell r="KH528">
            <v>0</v>
          </cell>
        </row>
        <row r="530">
          <cell r="B530" t="str">
            <v>QLD</v>
          </cell>
          <cell r="K530">
            <v>51361</v>
          </cell>
          <cell r="L530">
            <v>47175.102885925437</v>
          </cell>
          <cell r="M530">
            <v>4067.6783885884151</v>
          </cell>
          <cell r="N530">
            <v>118.2187254861484</v>
          </cell>
          <cell r="CE530" t="str">
            <v>y</v>
          </cell>
          <cell r="KF530">
            <v>3720.1976270912164</v>
          </cell>
          <cell r="KG530">
            <v>232.68071116800107</v>
          </cell>
          <cell r="KH530">
            <v>0</v>
          </cell>
        </row>
        <row r="531">
          <cell r="B531" t="str">
            <v>QLD</v>
          </cell>
          <cell r="K531">
            <v>51361</v>
          </cell>
          <cell r="L531">
            <v>47175.102885925437</v>
          </cell>
          <cell r="M531">
            <v>4067.6783885884151</v>
          </cell>
          <cell r="N531">
            <v>118.2187254861484</v>
          </cell>
          <cell r="CE531" t="str">
            <v>y</v>
          </cell>
          <cell r="KF531">
            <v>3882.3295070086451</v>
          </cell>
          <cell r="KG531">
            <v>230.00257374137561</v>
          </cell>
          <cell r="KH531">
            <v>0</v>
          </cell>
        </row>
        <row r="532">
          <cell r="B532" t="str">
            <v>QLD</v>
          </cell>
          <cell r="K532">
            <v>51361</v>
          </cell>
          <cell r="L532">
            <v>47175.102885925437</v>
          </cell>
          <cell r="M532">
            <v>4067.6783885884151</v>
          </cell>
          <cell r="N532">
            <v>118.2187254861484</v>
          </cell>
          <cell r="CE532" t="str">
            <v>y</v>
          </cell>
          <cell r="KF532">
            <v>3270.3690810021435</v>
          </cell>
          <cell r="KG532">
            <v>227.04704443480071</v>
          </cell>
          <cell r="KH532">
            <v>0</v>
          </cell>
        </row>
        <row r="533">
          <cell r="B533" t="str">
            <v>QLD</v>
          </cell>
          <cell r="K533">
            <v>51361</v>
          </cell>
          <cell r="L533">
            <v>47175.102885925437</v>
          </cell>
          <cell r="M533">
            <v>4067.6783885884151</v>
          </cell>
          <cell r="N533">
            <v>118.2187254861484</v>
          </cell>
          <cell r="CE533" t="str">
            <v>y</v>
          </cell>
          <cell r="KF533">
            <v>3311.0390135578418</v>
          </cell>
          <cell r="KG533">
            <v>211.06286899609901</v>
          </cell>
          <cell r="KH533">
            <v>0</v>
          </cell>
        </row>
        <row r="534">
          <cell r="B534" t="str">
            <v>QLD</v>
          </cell>
          <cell r="K534">
            <v>51361</v>
          </cell>
          <cell r="L534">
            <v>47175.102885925437</v>
          </cell>
          <cell r="M534">
            <v>4067.6783885884151</v>
          </cell>
          <cell r="N534">
            <v>118.2187254861484</v>
          </cell>
          <cell r="CE534" t="str">
            <v>y</v>
          </cell>
          <cell r="KF534">
            <v>3197.6463187303179</v>
          </cell>
          <cell r="KG534">
            <v>213.28517393022821</v>
          </cell>
          <cell r="KH534">
            <v>0</v>
          </cell>
        </row>
        <row r="535">
          <cell r="B535" t="str">
            <v>QLD</v>
          </cell>
          <cell r="K535">
            <v>51361</v>
          </cell>
          <cell r="L535">
            <v>47175.102885925437</v>
          </cell>
          <cell r="M535">
            <v>4067.6783885884151</v>
          </cell>
          <cell r="N535">
            <v>118.2187254861484</v>
          </cell>
          <cell r="CE535" t="str">
            <v>y</v>
          </cell>
          <cell r="KF535">
            <v>3390.2930635007451</v>
          </cell>
          <cell r="KG535">
            <v>226.64833477623571</v>
          </cell>
          <cell r="KH535">
            <v>0</v>
          </cell>
        </row>
        <row r="536">
          <cell r="B536" t="str">
            <v>QLD</v>
          </cell>
          <cell r="K536">
            <v>51361</v>
          </cell>
          <cell r="L536">
            <v>47175.102885925437</v>
          </cell>
          <cell r="M536">
            <v>4067.6783885884151</v>
          </cell>
          <cell r="N536">
            <v>118.2187254861484</v>
          </cell>
          <cell r="CE536" t="str">
            <v>y</v>
          </cell>
          <cell r="KF536">
            <v>3827.4390913111006</v>
          </cell>
          <cell r="KG536">
            <v>232.56124997412053</v>
          </cell>
          <cell r="KH536">
            <v>0</v>
          </cell>
        </row>
        <row r="537">
          <cell r="B537" t="str">
            <v>QLD</v>
          </cell>
          <cell r="K537">
            <v>51361</v>
          </cell>
          <cell r="L537">
            <v>47175.102885925437</v>
          </cell>
          <cell r="M537">
            <v>4067.6783885884151</v>
          </cell>
          <cell r="N537">
            <v>118.2187254861484</v>
          </cell>
          <cell r="CE537" t="str">
            <v>y</v>
          </cell>
          <cell r="KF537">
            <v>3363.5417597694955</v>
          </cell>
          <cell r="KG537">
            <v>239.21862007772987</v>
          </cell>
          <cell r="KH537">
            <v>0</v>
          </cell>
        </row>
        <row r="538">
          <cell r="B538" t="str">
            <v>QLD</v>
          </cell>
          <cell r="K538">
            <v>51361</v>
          </cell>
          <cell r="L538">
            <v>47175.102885925437</v>
          </cell>
          <cell r="M538">
            <v>4067.6783885884151</v>
          </cell>
          <cell r="N538">
            <v>118.2187254861484</v>
          </cell>
          <cell r="CE538" t="str">
            <v>y</v>
          </cell>
          <cell r="KF538">
            <v>3231.2081702008527</v>
          </cell>
          <cell r="KG538">
            <v>260.68621427113294</v>
          </cell>
          <cell r="KH538">
            <v>0</v>
          </cell>
        </row>
        <row r="539">
          <cell r="B539" t="str">
            <v>QLD</v>
          </cell>
          <cell r="K539">
            <v>51361</v>
          </cell>
          <cell r="L539">
            <v>47175.102885925437</v>
          </cell>
          <cell r="M539">
            <v>4067.6783885884151</v>
          </cell>
          <cell r="N539">
            <v>118.2187254861484</v>
          </cell>
          <cell r="CE539" t="str">
            <v>y</v>
          </cell>
          <cell r="KF539">
            <v>3501.9594435777849</v>
          </cell>
          <cell r="KG539">
            <v>303.77352981016355</v>
          </cell>
          <cell r="KH539">
            <v>0</v>
          </cell>
        </row>
        <row r="540">
          <cell r="B540" t="str">
            <v>QLD</v>
          </cell>
          <cell r="K540">
            <v>51361</v>
          </cell>
          <cell r="L540">
            <v>47175.102885925437</v>
          </cell>
          <cell r="M540">
            <v>4067.6783885884151</v>
          </cell>
          <cell r="N540">
            <v>118.2187254861484</v>
          </cell>
          <cell r="CE540" t="str">
            <v>y</v>
          </cell>
          <cell r="KF540">
            <v>3132.6587217228016</v>
          </cell>
          <cell r="KG540">
            <v>291.64859946268052</v>
          </cell>
          <cell r="KH540">
            <v>0</v>
          </cell>
        </row>
        <row r="541">
          <cell r="B541" t="str">
            <v>QLD</v>
          </cell>
          <cell r="K541">
            <v>51361</v>
          </cell>
          <cell r="L541">
            <v>47175.102885925437</v>
          </cell>
          <cell r="M541">
            <v>4067.6783885884151</v>
          </cell>
          <cell r="N541">
            <v>118.2187254861484</v>
          </cell>
          <cell r="CE541" t="str">
            <v>y</v>
          </cell>
          <cell r="KF541">
            <v>3552.3662368386317</v>
          </cell>
          <cell r="KG541">
            <v>289.48572441699196</v>
          </cell>
          <cell r="KH541">
            <v>0</v>
          </cell>
        </row>
        <row r="542">
          <cell r="B542" t="str">
            <v>QLD</v>
          </cell>
          <cell r="K542">
            <v>51361</v>
          </cell>
          <cell r="L542">
            <v>47175.102885925437</v>
          </cell>
          <cell r="M542">
            <v>4067.6783885884151</v>
          </cell>
          <cell r="N542">
            <v>118.2187254861484</v>
          </cell>
          <cell r="CE542" t="str">
            <v>y</v>
          </cell>
          <cell r="KF542">
            <v>3393.0598556234586</v>
          </cell>
          <cell r="KG542">
            <v>271.94110454123603</v>
          </cell>
          <cell r="KH542">
            <v>0</v>
          </cell>
        </row>
        <row r="543">
          <cell r="B543" t="str">
            <v>QLD</v>
          </cell>
          <cell r="K543">
            <v>51361</v>
          </cell>
          <cell r="L543">
            <v>47175.102885925437</v>
          </cell>
          <cell r="M543">
            <v>4067.6783885884151</v>
          </cell>
          <cell r="N543">
            <v>118.2187254861484</v>
          </cell>
          <cell r="CE543" t="str">
            <v>y</v>
          </cell>
          <cell r="KF543">
            <v>3044.7715389417317</v>
          </cell>
          <cell r="KG543">
            <v>266.05085778517838</v>
          </cell>
          <cell r="KH543">
            <v>0</v>
          </cell>
        </row>
        <row r="544">
          <cell r="B544" t="str">
            <v>QLD</v>
          </cell>
          <cell r="K544">
            <v>51361</v>
          </cell>
          <cell r="L544">
            <v>47175.102885925437</v>
          </cell>
          <cell r="M544">
            <v>4067.6783885884151</v>
          </cell>
          <cell r="N544">
            <v>118.2187254861484</v>
          </cell>
          <cell r="CE544" t="str">
            <v>y</v>
          </cell>
          <cell r="KF544">
            <v>3218.3892182245218</v>
          </cell>
          <cell r="KG544">
            <v>261.92733711905021</v>
          </cell>
          <cell r="KH544">
            <v>0</v>
          </cell>
        </row>
        <row r="545">
          <cell r="B545" t="str">
            <v>QLD</v>
          </cell>
          <cell r="K545">
            <v>51361</v>
          </cell>
          <cell r="L545">
            <v>47175.102885925437</v>
          </cell>
          <cell r="M545">
            <v>4067.6783885884151</v>
          </cell>
          <cell r="N545">
            <v>118.2187254861484</v>
          </cell>
          <cell r="CE545" t="str">
            <v>y</v>
          </cell>
          <cell r="KF545">
            <v>3583.8270715636113</v>
          </cell>
          <cell r="KG545">
            <v>267.75765068551561</v>
          </cell>
          <cell r="KH545">
            <v>0</v>
          </cell>
        </row>
        <row r="546">
          <cell r="B546" t="str">
            <v>QLD</v>
          </cell>
          <cell r="K546">
            <v>51361</v>
          </cell>
          <cell r="L546">
            <v>47175.102885925437</v>
          </cell>
          <cell r="M546">
            <v>4067.6783885884151</v>
          </cell>
          <cell r="N546">
            <v>118.2187254861484</v>
          </cell>
          <cell r="CE546" t="str">
            <v>y</v>
          </cell>
          <cell r="KF546">
            <v>3551.1795845586407</v>
          </cell>
          <cell r="KG546">
            <v>259.48647765909635</v>
          </cell>
          <cell r="KH546">
            <v>0</v>
          </cell>
        </row>
        <row r="547">
          <cell r="B547" t="str">
            <v>QLD</v>
          </cell>
          <cell r="K547">
            <v>51361</v>
          </cell>
          <cell r="L547">
            <v>47175.102885925437</v>
          </cell>
          <cell r="M547">
            <v>4067.6783885884151</v>
          </cell>
          <cell r="N547">
            <v>118.2187254861484</v>
          </cell>
          <cell r="CE547" t="str">
            <v>y</v>
          </cell>
          <cell r="KF547">
            <v>2705.2533055014337</v>
          </cell>
          <cell r="KG547">
            <v>251.38329839589727</v>
          </cell>
          <cell r="KH547">
            <v>0</v>
          </cell>
        </row>
        <row r="548">
          <cell r="B548" t="str">
            <v>QLD</v>
          </cell>
          <cell r="K548">
            <v>51361</v>
          </cell>
          <cell r="L548">
            <v>47175.102885925437</v>
          </cell>
          <cell r="M548">
            <v>4067.6783885884151</v>
          </cell>
          <cell r="N548">
            <v>118.2187254861484</v>
          </cell>
          <cell r="CE548" t="str">
            <v>y</v>
          </cell>
          <cell r="KF548">
            <v>2083.9094394196882</v>
          </cell>
          <cell r="KG548">
            <v>253.92195407851281</v>
          </cell>
          <cell r="KH548">
            <v>0</v>
          </cell>
        </row>
        <row r="549">
          <cell r="B549" t="str">
            <v>QLD</v>
          </cell>
          <cell r="K549">
            <v>51361</v>
          </cell>
          <cell r="L549">
            <v>47175.102885925437</v>
          </cell>
          <cell r="M549">
            <v>4067.6783885884151</v>
          </cell>
          <cell r="N549">
            <v>118.2187254861484</v>
          </cell>
          <cell r="CE549" t="str">
            <v>y</v>
          </cell>
          <cell r="KF549">
            <v>1673.9266446844281</v>
          </cell>
          <cell r="KG549">
            <v>258.68600507339175</v>
          </cell>
          <cell r="KH549">
            <v>0</v>
          </cell>
        </row>
        <row r="550">
          <cell r="B550" t="str">
            <v>QLD</v>
          </cell>
          <cell r="K550">
            <v>51361</v>
          </cell>
          <cell r="L550">
            <v>47175.102885925437</v>
          </cell>
          <cell r="M550">
            <v>4067.6783885884151</v>
          </cell>
          <cell r="N550">
            <v>118.2187254861484</v>
          </cell>
          <cell r="CE550" t="str">
            <v>y</v>
          </cell>
          <cell r="KF550">
            <v>1751.9217697049301</v>
          </cell>
          <cell r="KG550">
            <v>235.33535654868479</v>
          </cell>
          <cell r="KH550">
            <v>0</v>
          </cell>
        </row>
        <row r="551">
          <cell r="B551" t="str">
            <v>QLD</v>
          </cell>
          <cell r="K551">
            <v>51361</v>
          </cell>
          <cell r="L551">
            <v>47175.102885925437</v>
          </cell>
          <cell r="M551">
            <v>4067.6783885884151</v>
          </cell>
          <cell r="N551">
            <v>118.2187254861484</v>
          </cell>
          <cell r="CE551" t="str">
            <v>y</v>
          </cell>
          <cell r="KF551">
            <v>837.92110481665929</v>
          </cell>
          <cell r="KG551">
            <v>233.08440437630813</v>
          </cell>
          <cell r="KH551">
            <v>0</v>
          </cell>
        </row>
        <row r="552">
          <cell r="B552" t="str">
            <v>QLD</v>
          </cell>
          <cell r="K552">
            <v>51361</v>
          </cell>
          <cell r="L552">
            <v>47175.102885925437</v>
          </cell>
          <cell r="M552">
            <v>4067.6783885884151</v>
          </cell>
          <cell r="N552">
            <v>118.2187254861484</v>
          </cell>
          <cell r="CE552" t="str">
            <v>y</v>
          </cell>
          <cell r="KF552">
            <v>1312.2177158876711</v>
          </cell>
          <cell r="KG552">
            <v>264.66353613144838</v>
          </cell>
          <cell r="KH552">
            <v>0</v>
          </cell>
        </row>
        <row r="553">
          <cell r="B553" t="str">
            <v>QLD</v>
          </cell>
          <cell r="K553">
            <v>51361</v>
          </cell>
          <cell r="L553">
            <v>47175.102885925437</v>
          </cell>
          <cell r="M553">
            <v>4067.6783885884151</v>
          </cell>
          <cell r="N553">
            <v>118.2187254861484</v>
          </cell>
          <cell r="CE553" t="str">
            <v>y</v>
          </cell>
          <cell r="KF553">
            <v>739.9601316915888</v>
          </cell>
          <cell r="KG553">
            <v>249.36276545654104</v>
          </cell>
          <cell r="KH553">
            <v>0</v>
          </cell>
        </row>
        <row r="554">
          <cell r="B554" t="str">
            <v>QLD</v>
          </cell>
          <cell r="K554">
            <v>96884</v>
          </cell>
          <cell r="L554">
            <v>88988</v>
          </cell>
          <cell r="M554">
            <v>7673</v>
          </cell>
          <cell r="N554">
            <v>223</v>
          </cell>
          <cell r="CE554" t="str">
            <v>y</v>
          </cell>
          <cell r="KF554">
            <v>1036.836163329637</v>
          </cell>
          <cell r="KG554">
            <v>455.65218869554786</v>
          </cell>
          <cell r="KH554">
            <v>0</v>
          </cell>
        </row>
        <row r="555">
          <cell r="B555" t="str">
            <v>QLD</v>
          </cell>
          <cell r="K555">
            <v>91085</v>
          </cell>
          <cell r="L555">
            <v>83388</v>
          </cell>
          <cell r="M555">
            <v>7314</v>
          </cell>
          <cell r="N555">
            <v>383</v>
          </cell>
          <cell r="CE555" t="str">
            <v>y</v>
          </cell>
          <cell r="KF555">
            <v>379.9915930706124</v>
          </cell>
          <cell r="KG555">
            <v>466.78037185991462</v>
          </cell>
          <cell r="KH555">
            <v>0</v>
          </cell>
        </row>
        <row r="556">
          <cell r="B556" t="str">
            <v>QLD</v>
          </cell>
          <cell r="K556">
            <v>92944.403602177612</v>
          </cell>
          <cell r="L556">
            <v>85090.277516368078</v>
          </cell>
          <cell r="M556">
            <v>7463.3075473055615</v>
          </cell>
          <cell r="N556">
            <v>390.81853850396908</v>
          </cell>
          <cell r="CE556" t="str">
            <v>y</v>
          </cell>
          <cell r="KF556">
            <v>392.31951298510984</v>
          </cell>
          <cell r="KG556">
            <v>484.65866712882769</v>
          </cell>
          <cell r="KH556">
            <v>0</v>
          </cell>
        </row>
        <row r="557">
          <cell r="B557" t="str">
            <v>QLD</v>
          </cell>
          <cell r="K557">
            <v>94201.710307524991</v>
          </cell>
          <cell r="L557">
            <v>86241.337422450393</v>
          </cell>
          <cell r="M557">
            <v>7564.2675433851655</v>
          </cell>
          <cell r="N557">
            <v>396.10534168943371</v>
          </cell>
          <cell r="CE557" t="str">
            <v>y</v>
          </cell>
          <cell r="KF557">
            <v>437.9670659374803</v>
          </cell>
          <cell r="KG557">
            <v>431.50964715355019</v>
          </cell>
          <cell r="KH557">
            <v>0</v>
          </cell>
        </row>
        <row r="558">
          <cell r="B558" t="str">
            <v>QLD</v>
          </cell>
          <cell r="K558">
            <v>96311.82861841355</v>
          </cell>
          <cell r="L558">
            <v>88173.143380713285</v>
          </cell>
          <cell r="M558">
            <v>7733.7071363569939</v>
          </cell>
          <cell r="N558">
            <v>404.97810134327705</v>
          </cell>
          <cell r="CE558" t="str">
            <v>y</v>
          </cell>
          <cell r="KF558">
            <v>19.883788077629806</v>
          </cell>
          <cell r="KG558">
            <v>565.08256521692886</v>
          </cell>
          <cell r="KH558">
            <v>0</v>
          </cell>
        </row>
        <row r="559">
          <cell r="B559" t="str">
            <v>QLD</v>
          </cell>
          <cell r="K559">
            <v>98469.213579466013</v>
          </cell>
          <cell r="L559">
            <v>90148.221792441254</v>
          </cell>
          <cell r="M559">
            <v>7906.9421762113898</v>
          </cell>
          <cell r="N559">
            <v>414.04961081336643</v>
          </cell>
          <cell r="CE559" t="str">
            <v>y</v>
          </cell>
          <cell r="KF559">
            <v>-71.88600992528842</v>
          </cell>
          <cell r="KG559">
            <v>593.18041878294434</v>
          </cell>
          <cell r="KH559">
            <v>0</v>
          </cell>
        </row>
        <row r="561">
          <cell r="B561" t="str">
            <v>VIC</v>
          </cell>
          <cell r="K561">
            <v>129014</v>
          </cell>
          <cell r="L561">
            <v>46445.04</v>
          </cell>
          <cell r="M561">
            <v>30963.360000000001</v>
          </cell>
          <cell r="N561">
            <v>51605.600000000006</v>
          </cell>
          <cell r="CE561" t="str">
            <v>y</v>
          </cell>
          <cell r="KF561">
            <v>2895.371642909472</v>
          </cell>
          <cell r="KG561">
            <v>2708.1798693601222</v>
          </cell>
          <cell r="KH561">
            <v>0</v>
          </cell>
        </row>
        <row r="562">
          <cell r="B562" t="str">
            <v>VIC</v>
          </cell>
          <cell r="K562">
            <v>129014</v>
          </cell>
          <cell r="L562">
            <v>46445.04</v>
          </cell>
          <cell r="M562">
            <v>30963.360000000001</v>
          </cell>
          <cell r="N562">
            <v>51605.600000000006</v>
          </cell>
          <cell r="CE562" t="str">
            <v>y</v>
          </cell>
          <cell r="KF562">
            <v>3455.4887827276698</v>
          </cell>
          <cell r="KG562">
            <v>2645.9851477829416</v>
          </cell>
          <cell r="KH562">
            <v>0</v>
          </cell>
        </row>
        <row r="563">
          <cell r="B563" t="str">
            <v>VIC</v>
          </cell>
          <cell r="K563">
            <v>129014</v>
          </cell>
          <cell r="L563">
            <v>46445.04</v>
          </cell>
          <cell r="M563">
            <v>30963.360000000001</v>
          </cell>
          <cell r="N563">
            <v>51605.600000000006</v>
          </cell>
          <cell r="CE563" t="str">
            <v>y</v>
          </cell>
          <cell r="KF563">
            <v>3621.703470761503</v>
          </cell>
          <cell r="KG563">
            <v>2603.5277600323816</v>
          </cell>
          <cell r="KH563">
            <v>0</v>
          </cell>
        </row>
        <row r="564">
          <cell r="B564" t="str">
            <v>VIC</v>
          </cell>
          <cell r="K564">
            <v>129014</v>
          </cell>
          <cell r="L564">
            <v>46445.04</v>
          </cell>
          <cell r="M564">
            <v>30963.360000000001</v>
          </cell>
          <cell r="N564">
            <v>51605.600000000006</v>
          </cell>
          <cell r="CE564" t="str">
            <v>y</v>
          </cell>
          <cell r="KF564">
            <v>3542.5359410709389</v>
          </cell>
          <cell r="KG564">
            <v>2626.7945134575966</v>
          </cell>
          <cell r="KH564">
            <v>0</v>
          </cell>
        </row>
        <row r="565">
          <cell r="B565" t="str">
            <v>VIC</v>
          </cell>
          <cell r="K565">
            <v>129014</v>
          </cell>
          <cell r="L565">
            <v>46445.04</v>
          </cell>
          <cell r="M565">
            <v>30963.360000000001</v>
          </cell>
          <cell r="N565">
            <v>51605.600000000006</v>
          </cell>
          <cell r="CE565" t="str">
            <v>y</v>
          </cell>
          <cell r="KF565">
            <v>3748.1045884144769</v>
          </cell>
          <cell r="KG565">
            <v>2634.0480706802109</v>
          </cell>
          <cell r="KH565">
            <v>0</v>
          </cell>
        </row>
        <row r="566">
          <cell r="B566" t="str">
            <v>VIC</v>
          </cell>
          <cell r="K566">
            <v>129014</v>
          </cell>
          <cell r="L566">
            <v>46445.04</v>
          </cell>
          <cell r="M566">
            <v>30963.360000000001</v>
          </cell>
          <cell r="N566">
            <v>51605.600000000006</v>
          </cell>
          <cell r="CE566" t="str">
            <v>y</v>
          </cell>
          <cell r="KF566">
            <v>4014.056821072119</v>
          </cell>
          <cell r="KG566">
            <v>2536.228987243122</v>
          </cell>
          <cell r="KH566">
            <v>0</v>
          </cell>
        </row>
        <row r="567">
          <cell r="B567" t="str">
            <v>VIC</v>
          </cell>
          <cell r="K567">
            <v>129014</v>
          </cell>
          <cell r="L567">
            <v>46445.04</v>
          </cell>
          <cell r="M567">
            <v>30963.360000000001</v>
          </cell>
          <cell r="N567">
            <v>51605.600000000006</v>
          </cell>
          <cell r="CE567" t="str">
            <v>y</v>
          </cell>
          <cell r="KF567">
            <v>4282.2998379658929</v>
          </cell>
          <cell r="KG567">
            <v>2714.9734958573936</v>
          </cell>
          <cell r="KH567">
            <v>0</v>
          </cell>
        </row>
        <row r="568">
          <cell r="B568" t="str">
            <v>VIC</v>
          </cell>
          <cell r="K568">
            <v>129014</v>
          </cell>
          <cell r="L568">
            <v>46445.04</v>
          </cell>
          <cell r="M568">
            <v>30963.360000000001</v>
          </cell>
          <cell r="N568">
            <v>51605.600000000006</v>
          </cell>
          <cell r="CE568" t="str">
            <v>y</v>
          </cell>
          <cell r="KF568">
            <v>4247.2995816848979</v>
          </cell>
          <cell r="KG568">
            <v>2740.0999034569686</v>
          </cell>
          <cell r="KH568">
            <v>0</v>
          </cell>
        </row>
        <row r="569">
          <cell r="B569" t="str">
            <v>VIC</v>
          </cell>
          <cell r="K569">
            <v>129014</v>
          </cell>
          <cell r="L569">
            <v>46445.04</v>
          </cell>
          <cell r="M569">
            <v>30963.360000000001</v>
          </cell>
          <cell r="N569">
            <v>51605.600000000006</v>
          </cell>
          <cell r="CE569" t="str">
            <v>y</v>
          </cell>
          <cell r="KF569">
            <v>4037.3982652935692</v>
          </cell>
          <cell r="KG569">
            <v>2757.0035644189697</v>
          </cell>
          <cell r="KH569">
            <v>0</v>
          </cell>
        </row>
        <row r="570">
          <cell r="B570" t="str">
            <v>VIC</v>
          </cell>
          <cell r="K570">
            <v>129014</v>
          </cell>
          <cell r="L570">
            <v>46445.04</v>
          </cell>
          <cell r="M570">
            <v>30963.360000000001</v>
          </cell>
          <cell r="N570">
            <v>51605.600000000006</v>
          </cell>
          <cell r="CE570" t="str">
            <v>y</v>
          </cell>
          <cell r="KF570">
            <v>4922.7151674213437</v>
          </cell>
          <cell r="KG570">
            <v>2712.4520652192914</v>
          </cell>
          <cell r="KH570">
            <v>0</v>
          </cell>
        </row>
        <row r="571">
          <cell r="B571" t="str">
            <v>VIC</v>
          </cell>
          <cell r="K571">
            <v>129014</v>
          </cell>
          <cell r="L571">
            <v>46445.04</v>
          </cell>
          <cell r="M571">
            <v>30963.360000000001</v>
          </cell>
          <cell r="N571">
            <v>51605.600000000006</v>
          </cell>
          <cell r="CE571" t="str">
            <v>y</v>
          </cell>
          <cell r="KF571">
            <v>5266.7668434627585</v>
          </cell>
          <cell r="KG571">
            <v>2740.0121271305752</v>
          </cell>
          <cell r="KH571">
            <v>0</v>
          </cell>
        </row>
        <row r="572">
          <cell r="B572" t="str">
            <v>VIC</v>
          </cell>
          <cell r="K572">
            <v>129014</v>
          </cell>
          <cell r="L572">
            <v>46445.04</v>
          </cell>
          <cell r="M572">
            <v>30963.360000000001</v>
          </cell>
          <cell r="N572">
            <v>51605.600000000006</v>
          </cell>
          <cell r="CE572" t="str">
            <v>y</v>
          </cell>
          <cell r="KF572">
            <v>6104.7780077383059</v>
          </cell>
          <cell r="KG572">
            <v>2724.706457510164</v>
          </cell>
          <cell r="KH572">
            <v>0</v>
          </cell>
        </row>
        <row r="573">
          <cell r="B573" t="str">
            <v>VIC</v>
          </cell>
          <cell r="K573">
            <v>129014</v>
          </cell>
          <cell r="L573">
            <v>46445.04</v>
          </cell>
          <cell r="M573">
            <v>30963.360000000001</v>
          </cell>
          <cell r="N573">
            <v>51605.600000000006</v>
          </cell>
          <cell r="CE573" t="str">
            <v>y</v>
          </cell>
          <cell r="KF573">
            <v>6794.2403900485942</v>
          </cell>
          <cell r="KG573">
            <v>2825.640239657745</v>
          </cell>
          <cell r="KH573">
            <v>0</v>
          </cell>
        </row>
        <row r="574">
          <cell r="B574" t="str">
            <v>VIC</v>
          </cell>
          <cell r="K574">
            <v>129014</v>
          </cell>
          <cell r="L574">
            <v>46445.04</v>
          </cell>
          <cell r="M574">
            <v>30963.360000000001</v>
          </cell>
          <cell r="N574">
            <v>51605.600000000006</v>
          </cell>
          <cell r="CE574" t="str">
            <v>y</v>
          </cell>
          <cell r="KF574">
            <v>6136.1589205659011</v>
          </cell>
          <cell r="KG574">
            <v>2993.4916865322402</v>
          </cell>
          <cell r="KH574">
            <v>0</v>
          </cell>
        </row>
        <row r="575">
          <cell r="B575" t="str">
            <v>VIC</v>
          </cell>
          <cell r="K575">
            <v>129014</v>
          </cell>
          <cell r="L575">
            <v>46445.04</v>
          </cell>
          <cell r="M575">
            <v>30963.360000000001</v>
          </cell>
          <cell r="N575">
            <v>51605.600000000006</v>
          </cell>
          <cell r="CE575" t="str">
            <v>y</v>
          </cell>
          <cell r="KF575">
            <v>6027.874614941652</v>
          </cell>
          <cell r="KG575">
            <v>2624.1332439068447</v>
          </cell>
          <cell r="KH575">
            <v>0</v>
          </cell>
        </row>
        <row r="576">
          <cell r="B576" t="str">
            <v>VIC</v>
          </cell>
          <cell r="K576">
            <v>129014</v>
          </cell>
          <cell r="L576">
            <v>46445.04</v>
          </cell>
          <cell r="M576">
            <v>30963.360000000001</v>
          </cell>
          <cell r="N576">
            <v>51605.600000000006</v>
          </cell>
          <cell r="CE576" t="str">
            <v>y</v>
          </cell>
          <cell r="KF576">
            <v>5573.607695865574</v>
          </cell>
          <cell r="KG576">
            <v>2386.1300306554635</v>
          </cell>
          <cell r="KH576">
            <v>0</v>
          </cell>
        </row>
        <row r="577">
          <cell r="B577" t="str">
            <v>VIC</v>
          </cell>
          <cell r="K577">
            <v>129014</v>
          </cell>
          <cell r="L577">
            <v>46445.04</v>
          </cell>
          <cell r="M577">
            <v>30963.360000000001</v>
          </cell>
          <cell r="N577">
            <v>51605.600000000006</v>
          </cell>
          <cell r="CE577" t="str">
            <v>y</v>
          </cell>
          <cell r="KF577">
            <v>5318.8000917774616</v>
          </cell>
          <cell r="KG577">
            <v>2210.0107097604277</v>
          </cell>
          <cell r="KH577">
            <v>0</v>
          </cell>
        </row>
        <row r="578">
          <cell r="B578" t="str">
            <v>VIC</v>
          </cell>
          <cell r="K578">
            <v>129014</v>
          </cell>
          <cell r="L578">
            <v>46445.04</v>
          </cell>
          <cell r="M578">
            <v>30963.360000000001</v>
          </cell>
          <cell r="N578">
            <v>51605.600000000006</v>
          </cell>
          <cell r="CE578" t="str">
            <v>y</v>
          </cell>
          <cell r="KF578">
            <v>5922.1947520549347</v>
          </cell>
          <cell r="KG578">
            <v>2246.5848322212951</v>
          </cell>
          <cell r="KH578">
            <v>0</v>
          </cell>
        </row>
        <row r="579">
          <cell r="B579" t="str">
            <v>VIC</v>
          </cell>
          <cell r="K579">
            <v>129014</v>
          </cell>
          <cell r="L579">
            <v>46445.04</v>
          </cell>
          <cell r="M579">
            <v>30963.360000000001</v>
          </cell>
          <cell r="N579">
            <v>51605.600000000006</v>
          </cell>
          <cell r="CE579" t="str">
            <v>y</v>
          </cell>
          <cell r="KF579">
            <v>5202.2721121126542</v>
          </cell>
          <cell r="KG579">
            <v>2262.0957827833136</v>
          </cell>
          <cell r="KH579">
            <v>0</v>
          </cell>
        </row>
        <row r="580">
          <cell r="B580" t="str">
            <v>VIC</v>
          </cell>
          <cell r="K580">
            <v>129014</v>
          </cell>
          <cell r="L580">
            <v>46445.04</v>
          </cell>
          <cell r="M580">
            <v>30963.360000000001</v>
          </cell>
          <cell r="N580">
            <v>51605.600000000006</v>
          </cell>
          <cell r="CE580" t="str">
            <v>y</v>
          </cell>
          <cell r="KF580">
            <v>4785.6897167252337</v>
          </cell>
          <cell r="KG580">
            <v>2312.68044933888</v>
          </cell>
          <cell r="KH580">
            <v>0</v>
          </cell>
        </row>
        <row r="581">
          <cell r="B581" t="str">
            <v>VIC</v>
          </cell>
          <cell r="K581">
            <v>129014</v>
          </cell>
          <cell r="L581">
            <v>46445.04</v>
          </cell>
          <cell r="M581">
            <v>30963.360000000001</v>
          </cell>
          <cell r="N581">
            <v>51605.600000000006</v>
          </cell>
          <cell r="CE581" t="str">
            <v>y</v>
          </cell>
          <cell r="KF581">
            <v>4692.1713355248385</v>
          </cell>
          <cell r="KG581">
            <v>2202.8144671827122</v>
          </cell>
          <cell r="KH581">
            <v>0</v>
          </cell>
        </row>
        <row r="582">
          <cell r="B582" t="str">
            <v>VIC</v>
          </cell>
          <cell r="K582">
            <v>129014</v>
          </cell>
          <cell r="L582">
            <v>46445.04</v>
          </cell>
          <cell r="M582">
            <v>30963.360000000001</v>
          </cell>
          <cell r="N582">
            <v>51605.600000000006</v>
          </cell>
          <cell r="CE582" t="str">
            <v>y</v>
          </cell>
          <cell r="KF582">
            <v>4427.486688273556</v>
          </cell>
          <cell r="KG582">
            <v>2320.0988177200015</v>
          </cell>
          <cell r="KH582">
            <v>0</v>
          </cell>
        </row>
        <row r="583">
          <cell r="B583" t="str">
            <v>VIC</v>
          </cell>
          <cell r="K583">
            <v>129014</v>
          </cell>
          <cell r="L583">
            <v>46445.04</v>
          </cell>
          <cell r="M583">
            <v>30963.360000000001</v>
          </cell>
          <cell r="N583">
            <v>51605.600000000006</v>
          </cell>
          <cell r="CE583" t="str">
            <v>y</v>
          </cell>
          <cell r="KF583">
            <v>5017.2458212738675</v>
          </cell>
          <cell r="KG583">
            <v>2298.8925687922838</v>
          </cell>
          <cell r="KH583">
            <v>0</v>
          </cell>
        </row>
        <row r="584">
          <cell r="B584" t="str">
            <v>VIC</v>
          </cell>
          <cell r="K584">
            <v>129014</v>
          </cell>
          <cell r="L584">
            <v>46445.04</v>
          </cell>
          <cell r="M584">
            <v>30963.360000000001</v>
          </cell>
          <cell r="N584">
            <v>51605.600000000006</v>
          </cell>
          <cell r="CE584" t="str">
            <v>y</v>
          </cell>
          <cell r="KF584">
            <v>4747.5357872777622</v>
          </cell>
          <cell r="KG584">
            <v>2230.0029991541883</v>
          </cell>
          <cell r="KH584">
            <v>0</v>
          </cell>
        </row>
        <row r="585">
          <cell r="B585" t="str">
            <v>VIC</v>
          </cell>
          <cell r="K585">
            <v>129014</v>
          </cell>
          <cell r="L585">
            <v>46445.04</v>
          </cell>
          <cell r="M585">
            <v>30963.360000000001</v>
          </cell>
          <cell r="N585">
            <v>51605.600000000006</v>
          </cell>
          <cell r="CE585" t="str">
            <v>y</v>
          </cell>
          <cell r="KF585">
            <v>4459.68649621435</v>
          </cell>
          <cell r="KG585">
            <v>2093.7120578384051</v>
          </cell>
          <cell r="KH585">
            <v>0</v>
          </cell>
        </row>
        <row r="586">
          <cell r="B586" t="str">
            <v>VIC</v>
          </cell>
          <cell r="K586">
            <v>129014</v>
          </cell>
          <cell r="L586">
            <v>46445.04</v>
          </cell>
          <cell r="M586">
            <v>30963.360000000001</v>
          </cell>
          <cell r="N586">
            <v>51605.600000000006</v>
          </cell>
          <cell r="CE586" t="str">
            <v>y</v>
          </cell>
          <cell r="KF586">
            <v>4384.1615134496396</v>
          </cell>
          <cell r="KG586">
            <v>2080.3717459448435</v>
          </cell>
          <cell r="KH586">
            <v>0</v>
          </cell>
        </row>
        <row r="587">
          <cell r="B587" t="str">
            <v>VIC</v>
          </cell>
          <cell r="K587">
            <v>129014</v>
          </cell>
          <cell r="L587">
            <v>46445.04</v>
          </cell>
          <cell r="M587">
            <v>30963.360000000001</v>
          </cell>
          <cell r="N587">
            <v>51605.600000000006</v>
          </cell>
          <cell r="CE587" t="str">
            <v>y</v>
          </cell>
          <cell r="KF587">
            <v>4744.705708817185</v>
          </cell>
          <cell r="KG587">
            <v>2068.6202179907114</v>
          </cell>
          <cell r="KH587">
            <v>0</v>
          </cell>
        </row>
        <row r="588">
          <cell r="B588" t="str">
            <v>VIC</v>
          </cell>
          <cell r="K588">
            <v>129014</v>
          </cell>
          <cell r="L588">
            <v>46445.04</v>
          </cell>
          <cell r="M588">
            <v>30963.360000000001</v>
          </cell>
          <cell r="N588">
            <v>51605.600000000006</v>
          </cell>
          <cell r="CE588" t="str">
            <v>y</v>
          </cell>
          <cell r="KF588">
            <v>4745.2078743679422</v>
          </cell>
          <cell r="KG588">
            <v>2019.4690813341224</v>
          </cell>
          <cell r="KH588">
            <v>0</v>
          </cell>
        </row>
        <row r="589">
          <cell r="B589" t="str">
            <v>VIC</v>
          </cell>
          <cell r="K589">
            <v>129014</v>
          </cell>
          <cell r="L589">
            <v>46445.04</v>
          </cell>
          <cell r="M589">
            <v>30963.360000000001</v>
          </cell>
          <cell r="N589">
            <v>51605.600000000006</v>
          </cell>
          <cell r="CE589" t="str">
            <v>y</v>
          </cell>
          <cell r="KF589">
            <v>3778.5435337853828</v>
          </cell>
          <cell r="KG589">
            <v>2200.6854345805259</v>
          </cell>
          <cell r="KH589">
            <v>0</v>
          </cell>
        </row>
        <row r="590">
          <cell r="B590" t="str">
            <v>VIC</v>
          </cell>
          <cell r="K590">
            <v>129014</v>
          </cell>
          <cell r="L590">
            <v>46445.04</v>
          </cell>
          <cell r="M590">
            <v>30963.360000000001</v>
          </cell>
          <cell r="N590">
            <v>51605.600000000006</v>
          </cell>
          <cell r="CE590" t="str">
            <v>y</v>
          </cell>
          <cell r="KF590">
            <v>3024.7422563305104</v>
          </cell>
          <cell r="KG590">
            <v>2243.991642395707</v>
          </cell>
          <cell r="KH590">
            <v>0</v>
          </cell>
        </row>
        <row r="591">
          <cell r="B591" t="str">
            <v>VIC</v>
          </cell>
          <cell r="K591">
            <v>129014</v>
          </cell>
          <cell r="L591">
            <v>46445.04</v>
          </cell>
          <cell r="M591">
            <v>30963.360000000001</v>
          </cell>
          <cell r="N591">
            <v>51605.600000000006</v>
          </cell>
          <cell r="CE591" t="str">
            <v>y</v>
          </cell>
          <cell r="KF591">
            <v>2419.4643914349335</v>
          </cell>
          <cell r="KG591">
            <v>2290.6739985298445</v>
          </cell>
          <cell r="KH591">
            <v>0</v>
          </cell>
        </row>
        <row r="592">
          <cell r="B592" t="str">
            <v>VIC</v>
          </cell>
          <cell r="K592">
            <v>129014</v>
          </cell>
          <cell r="L592">
            <v>46445.04</v>
          </cell>
          <cell r="M592">
            <v>30963.360000000001</v>
          </cell>
          <cell r="N592">
            <v>51605.600000000006</v>
          </cell>
          <cell r="CE592" t="str">
            <v>y</v>
          </cell>
          <cell r="KF592">
            <v>2662.9430731836092</v>
          </cell>
          <cell r="KG592">
            <v>2090.0719992521008</v>
          </cell>
          <cell r="KH592">
            <v>0</v>
          </cell>
        </row>
        <row r="593">
          <cell r="B593" t="str">
            <v>VIC</v>
          </cell>
          <cell r="K593">
            <v>129014</v>
          </cell>
          <cell r="L593">
            <v>46445.04</v>
          </cell>
          <cell r="M593">
            <v>30963.360000000001</v>
          </cell>
          <cell r="N593">
            <v>51605.600000000006</v>
          </cell>
          <cell r="CE593" t="str">
            <v>y</v>
          </cell>
          <cell r="KF593">
            <v>1171.0403801146847</v>
          </cell>
          <cell r="KG593">
            <v>2133.5264317535243</v>
          </cell>
          <cell r="KH593">
            <v>0</v>
          </cell>
        </row>
        <row r="594">
          <cell r="B594" t="str">
            <v>VIC</v>
          </cell>
          <cell r="K594">
            <v>129014</v>
          </cell>
          <cell r="L594">
            <v>46445.04</v>
          </cell>
          <cell r="M594">
            <v>30963.360000000001</v>
          </cell>
          <cell r="N594">
            <v>51605.600000000006</v>
          </cell>
          <cell r="CE594" t="str">
            <v>y</v>
          </cell>
          <cell r="KF594">
            <v>1344.8577848958291</v>
          </cell>
          <cell r="KG594">
            <v>1965.050968603598</v>
          </cell>
          <cell r="KH594">
            <v>0</v>
          </cell>
        </row>
        <row r="595">
          <cell r="B595" t="str">
            <v>VIC</v>
          </cell>
          <cell r="K595">
            <v>129014</v>
          </cell>
          <cell r="L595">
            <v>46445.04</v>
          </cell>
          <cell r="M595">
            <v>30963.360000000001</v>
          </cell>
          <cell r="N595">
            <v>51605.600000000006</v>
          </cell>
          <cell r="CE595" t="str">
            <v>y</v>
          </cell>
          <cell r="KF595">
            <v>1003.5864664606142</v>
          </cell>
          <cell r="KG595">
            <v>1871.8599191277949</v>
          </cell>
          <cell r="KH595">
            <v>0</v>
          </cell>
        </row>
        <row r="596">
          <cell r="B596" t="str">
            <v>VIC</v>
          </cell>
          <cell r="K596">
            <v>426302</v>
          </cell>
          <cell r="L596">
            <v>153468.72</v>
          </cell>
          <cell r="M596">
            <v>102312.48</v>
          </cell>
          <cell r="N596">
            <v>170520.80000000002</v>
          </cell>
          <cell r="CE596" t="str">
            <v>y</v>
          </cell>
          <cell r="KF596">
            <v>2294.2004105485603</v>
          </cell>
          <cell r="KG596">
            <v>6597.3898918175182</v>
          </cell>
          <cell r="KH596">
            <v>0</v>
          </cell>
        </row>
        <row r="597">
          <cell r="B597" t="str">
            <v>VIC</v>
          </cell>
          <cell r="K597">
            <v>482500</v>
          </cell>
          <cell r="L597">
            <v>405300</v>
          </cell>
          <cell r="M597">
            <v>77200</v>
          </cell>
          <cell r="N597">
            <v>0</v>
          </cell>
          <cell r="CE597" t="str">
            <v>y</v>
          </cell>
          <cell r="KF597">
            <v>1064.3723493876344</v>
          </cell>
          <cell r="KG597">
            <v>2568.9160789988573</v>
          </cell>
          <cell r="KH597">
            <v>0</v>
          </cell>
        </row>
        <row r="598">
          <cell r="B598" t="str">
            <v>VIC</v>
          </cell>
          <cell r="K598">
            <v>507156.08955896716</v>
          </cell>
          <cell r="L598">
            <v>426011.11522953241</v>
          </cell>
          <cell r="M598">
            <v>81144.974329434743</v>
          </cell>
          <cell r="N598">
            <v>0</v>
          </cell>
          <cell r="CE598" t="str">
            <v>y</v>
          </cell>
          <cell r="KF598">
            <v>1138.2966664761896</v>
          </cell>
          <cell r="KG598">
            <v>2682.8341369240684</v>
          </cell>
          <cell r="KH598">
            <v>0</v>
          </cell>
        </row>
        <row r="599">
          <cell r="B599" t="str">
            <v>VIC</v>
          </cell>
          <cell r="K599">
            <v>517660.30677323416</v>
          </cell>
          <cell r="L599">
            <v>434834.65768951667</v>
          </cell>
          <cell r="M599">
            <v>82825.649083717464</v>
          </cell>
          <cell r="N599">
            <v>0</v>
          </cell>
          <cell r="CE599" t="str">
            <v>y</v>
          </cell>
          <cell r="KF599">
            <v>1345.1693313048529</v>
          </cell>
          <cell r="KG599">
            <v>2664.1561509665548</v>
          </cell>
          <cell r="KH599">
            <v>0</v>
          </cell>
        </row>
        <row r="600">
          <cell r="B600" t="str">
            <v>VIC</v>
          </cell>
          <cell r="K600">
            <v>549030.52136369213</v>
          </cell>
          <cell r="L600">
            <v>461185.63794550137</v>
          </cell>
          <cell r="M600">
            <v>87844.883418190744</v>
          </cell>
          <cell r="N600">
            <v>0</v>
          </cell>
          <cell r="CE600" t="str">
            <v>y</v>
          </cell>
          <cell r="KF600">
            <v>57.125469247197913</v>
          </cell>
          <cell r="KG600">
            <v>3896.6320207893382</v>
          </cell>
          <cell r="KH600">
            <v>0</v>
          </cell>
        </row>
        <row r="601">
          <cell r="B601" t="str">
            <v>VIC</v>
          </cell>
          <cell r="K601">
            <v>582301.77095833188</v>
          </cell>
          <cell r="L601">
            <v>489133.48760499875</v>
          </cell>
          <cell r="M601">
            <v>93168.2833533331</v>
          </cell>
          <cell r="N601">
            <v>0</v>
          </cell>
          <cell r="CE601" t="str">
            <v>y</v>
          </cell>
          <cell r="KF601">
            <v>-213.38776608152352</v>
          </cell>
          <cell r="KG601">
            <v>4271.2772452905483</v>
          </cell>
          <cell r="KH601">
            <v>0</v>
          </cell>
        </row>
        <row r="603">
          <cell r="B603" t="str">
            <v>NSW</v>
          </cell>
          <cell r="K603">
            <v>92886</v>
          </cell>
          <cell r="L603">
            <v>53873.962543321781</v>
          </cell>
          <cell r="M603">
            <v>39012.037456678219</v>
          </cell>
          <cell r="N603">
            <v>0</v>
          </cell>
          <cell r="CE603" t="str">
            <v>y</v>
          </cell>
          <cell r="KF603">
            <v>4860.5120447001791</v>
          </cell>
          <cell r="KG603">
            <v>1871.2378830985026</v>
          </cell>
          <cell r="KH603">
            <v>0</v>
          </cell>
        </row>
        <row r="604">
          <cell r="B604" t="str">
            <v>NSW</v>
          </cell>
          <cell r="K604">
            <v>92886</v>
          </cell>
          <cell r="L604">
            <v>53873.962543321781</v>
          </cell>
          <cell r="M604">
            <v>39012.037456678219</v>
          </cell>
          <cell r="N604">
            <v>0</v>
          </cell>
          <cell r="CE604" t="str">
            <v>y</v>
          </cell>
          <cell r="KF604">
            <v>4762.4368481109304</v>
          </cell>
          <cell r="KG604">
            <v>1862.0779958850892</v>
          </cell>
          <cell r="KH604">
            <v>0</v>
          </cell>
        </row>
        <row r="605">
          <cell r="B605" t="str">
            <v>NSW</v>
          </cell>
          <cell r="K605">
            <v>92886</v>
          </cell>
          <cell r="L605">
            <v>53873.962543321781</v>
          </cell>
          <cell r="M605">
            <v>39012.037456678219</v>
          </cell>
          <cell r="N605">
            <v>0</v>
          </cell>
          <cell r="CE605" t="str">
            <v>y</v>
          </cell>
          <cell r="KF605">
            <v>4545.5881288677683</v>
          </cell>
          <cell r="KG605">
            <v>1882.451271429486</v>
          </cell>
          <cell r="KH605">
            <v>0</v>
          </cell>
        </row>
        <row r="606">
          <cell r="B606" t="str">
            <v>NSW</v>
          </cell>
          <cell r="K606">
            <v>92886</v>
          </cell>
          <cell r="L606">
            <v>53873.962543321781</v>
          </cell>
          <cell r="M606">
            <v>39012.037456678219</v>
          </cell>
          <cell r="N606">
            <v>0</v>
          </cell>
          <cell r="CE606" t="str">
            <v>y</v>
          </cell>
          <cell r="KF606">
            <v>5683.3537908442086</v>
          </cell>
          <cell r="KG606">
            <v>1906.7740352436213</v>
          </cell>
          <cell r="KH606">
            <v>0</v>
          </cell>
        </row>
        <row r="607">
          <cell r="B607" t="str">
            <v>NSW</v>
          </cell>
          <cell r="K607">
            <v>92886</v>
          </cell>
          <cell r="L607">
            <v>53873.962543321781</v>
          </cell>
          <cell r="M607">
            <v>39012.037456678219</v>
          </cell>
          <cell r="N607">
            <v>0</v>
          </cell>
          <cell r="CE607" t="str">
            <v>y</v>
          </cell>
          <cell r="KF607">
            <v>6030.7281966362762</v>
          </cell>
          <cell r="KG607">
            <v>1908.169517899451</v>
          </cell>
          <cell r="KH607">
            <v>0</v>
          </cell>
        </row>
        <row r="608">
          <cell r="B608" t="str">
            <v>NSW</v>
          </cell>
          <cell r="K608">
            <v>92886</v>
          </cell>
          <cell r="L608">
            <v>53873.962543321781</v>
          </cell>
          <cell r="M608">
            <v>39012.037456678219</v>
          </cell>
          <cell r="N608">
            <v>0</v>
          </cell>
          <cell r="CE608" t="str">
            <v>y</v>
          </cell>
          <cell r="KF608">
            <v>7087.0940150561464</v>
          </cell>
          <cell r="KG608">
            <v>1927.8816047114619</v>
          </cell>
          <cell r="KH608">
            <v>0</v>
          </cell>
        </row>
        <row r="609">
          <cell r="B609" t="str">
            <v>NSW</v>
          </cell>
          <cell r="K609">
            <v>92886</v>
          </cell>
          <cell r="L609">
            <v>53873.962543321781</v>
          </cell>
          <cell r="M609">
            <v>39012.037456678219</v>
          </cell>
          <cell r="N609">
            <v>0</v>
          </cell>
          <cell r="CE609" t="str">
            <v>y</v>
          </cell>
          <cell r="KF609">
            <v>7445.7290555560285</v>
          </cell>
          <cell r="KG609">
            <v>1901.9495116936218</v>
          </cell>
          <cell r="KH609">
            <v>0</v>
          </cell>
        </row>
        <row r="610">
          <cell r="B610" t="str">
            <v>NSW</v>
          </cell>
          <cell r="K610">
            <v>92886</v>
          </cell>
          <cell r="L610">
            <v>53873.962543321781</v>
          </cell>
          <cell r="M610">
            <v>39012.037456678219</v>
          </cell>
          <cell r="N610">
            <v>0</v>
          </cell>
          <cell r="CE610" t="str">
            <v>y</v>
          </cell>
          <cell r="KF610">
            <v>6139.8131294256027</v>
          </cell>
          <cell r="KG610">
            <v>1844.4773523847534</v>
          </cell>
          <cell r="KH610">
            <v>0</v>
          </cell>
        </row>
        <row r="611">
          <cell r="B611" t="str">
            <v>NSW</v>
          </cell>
          <cell r="K611">
            <v>92886</v>
          </cell>
          <cell r="L611">
            <v>53873.962543321781</v>
          </cell>
          <cell r="M611">
            <v>39012.037456678219</v>
          </cell>
          <cell r="N611">
            <v>0</v>
          </cell>
          <cell r="CE611" t="str">
            <v>y</v>
          </cell>
          <cell r="KF611">
            <v>7644.9540285303101</v>
          </cell>
          <cell r="KG611">
            <v>2197.3087836994896</v>
          </cell>
          <cell r="KH611">
            <v>0</v>
          </cell>
        </row>
        <row r="612">
          <cell r="B612" t="str">
            <v>NSW</v>
          </cell>
          <cell r="K612">
            <v>92886</v>
          </cell>
          <cell r="L612">
            <v>53873.962543321781</v>
          </cell>
          <cell r="M612">
            <v>39012.037456678219</v>
          </cell>
          <cell r="N612">
            <v>0</v>
          </cell>
          <cell r="CE612" t="str">
            <v>y</v>
          </cell>
          <cell r="KF612">
            <v>7864.7879014330301</v>
          </cell>
          <cell r="KG612">
            <v>2496.2084038661105</v>
          </cell>
          <cell r="KH612">
            <v>0</v>
          </cell>
        </row>
        <row r="613">
          <cell r="B613" t="str">
            <v>NSW</v>
          </cell>
          <cell r="K613">
            <v>92886</v>
          </cell>
          <cell r="L613">
            <v>53873.962543321781</v>
          </cell>
          <cell r="M613">
            <v>39012.037456678219</v>
          </cell>
          <cell r="N613">
            <v>0</v>
          </cell>
          <cell r="CE613" t="str">
            <v>y</v>
          </cell>
          <cell r="KF613">
            <v>7632.234026513388</v>
          </cell>
          <cell r="KG613">
            <v>2397.6006992751513</v>
          </cell>
          <cell r="KH613">
            <v>0</v>
          </cell>
        </row>
        <row r="614">
          <cell r="B614" t="str">
            <v>NSW</v>
          </cell>
          <cell r="K614">
            <v>92886</v>
          </cell>
          <cell r="L614">
            <v>53873.962543321781</v>
          </cell>
          <cell r="M614">
            <v>39012.037456678219</v>
          </cell>
          <cell r="N614">
            <v>0</v>
          </cell>
          <cell r="CE614" t="str">
            <v>y</v>
          </cell>
          <cell r="KF614">
            <v>8551.3676918005513</v>
          </cell>
          <cell r="KG614">
            <v>2400.1236383893474</v>
          </cell>
          <cell r="KH614">
            <v>0</v>
          </cell>
        </row>
        <row r="615">
          <cell r="B615" t="str">
            <v>NSW</v>
          </cell>
          <cell r="K615">
            <v>92886</v>
          </cell>
          <cell r="L615">
            <v>53873.962543321781</v>
          </cell>
          <cell r="M615">
            <v>39012.037456678219</v>
          </cell>
          <cell r="N615">
            <v>0</v>
          </cell>
          <cell r="CE615" t="str">
            <v>y</v>
          </cell>
          <cell r="KF615">
            <v>7244.2928338558195</v>
          </cell>
          <cell r="KG615">
            <v>2321.5699714221937</v>
          </cell>
          <cell r="KH615">
            <v>0</v>
          </cell>
        </row>
        <row r="616">
          <cell r="B616" t="str">
            <v>NSW</v>
          </cell>
          <cell r="K616">
            <v>92886</v>
          </cell>
          <cell r="L616">
            <v>53873.962543321781</v>
          </cell>
          <cell r="M616">
            <v>39012.037456678219</v>
          </cell>
          <cell r="N616">
            <v>0</v>
          </cell>
          <cell r="CE616" t="str">
            <v>y</v>
          </cell>
          <cell r="KF616">
            <v>6608.9424265333655</v>
          </cell>
          <cell r="KG616">
            <v>2326.1773324277337</v>
          </cell>
          <cell r="KH616">
            <v>0</v>
          </cell>
        </row>
        <row r="617">
          <cell r="B617" t="str">
            <v>NSW</v>
          </cell>
          <cell r="K617">
            <v>92886</v>
          </cell>
          <cell r="L617">
            <v>53873.962543321781</v>
          </cell>
          <cell r="M617">
            <v>39012.037456678219</v>
          </cell>
          <cell r="N617">
            <v>0</v>
          </cell>
          <cell r="CE617" t="str">
            <v>y</v>
          </cell>
          <cell r="KF617">
            <v>6936.951720740276</v>
          </cell>
          <cell r="KG617">
            <v>2316.9554247826882</v>
          </cell>
          <cell r="KH617">
            <v>0</v>
          </cell>
        </row>
        <row r="618">
          <cell r="B618" t="str">
            <v>NSW</v>
          </cell>
          <cell r="K618">
            <v>92886</v>
          </cell>
          <cell r="L618">
            <v>53873.962543321781</v>
          </cell>
          <cell r="M618">
            <v>39012.037456678219</v>
          </cell>
          <cell r="N618">
            <v>0</v>
          </cell>
          <cell r="CE618" t="str">
            <v>y</v>
          </cell>
          <cell r="KF618">
            <v>6011.594882824882</v>
          </cell>
          <cell r="KG618">
            <v>2122.0398857444629</v>
          </cell>
          <cell r="KH618">
            <v>0</v>
          </cell>
        </row>
        <row r="619">
          <cell r="B619" t="str">
            <v>NSW</v>
          </cell>
          <cell r="K619">
            <v>92886</v>
          </cell>
          <cell r="L619">
            <v>53873.962543321781</v>
          </cell>
          <cell r="M619">
            <v>39012.037456678219</v>
          </cell>
          <cell r="N619">
            <v>0</v>
          </cell>
          <cell r="CE619" t="str">
            <v>y</v>
          </cell>
          <cell r="KF619">
            <v>6614.6313022314826</v>
          </cell>
          <cell r="KG619">
            <v>1931.1211223771227</v>
          </cell>
          <cell r="KH619">
            <v>0</v>
          </cell>
        </row>
        <row r="620">
          <cell r="B620" t="str">
            <v>NSW</v>
          </cell>
          <cell r="K620">
            <v>92886</v>
          </cell>
          <cell r="L620">
            <v>53873.962543321781</v>
          </cell>
          <cell r="M620">
            <v>39012.037456678219</v>
          </cell>
          <cell r="N620">
            <v>0</v>
          </cell>
          <cell r="CE620" t="str">
            <v>y</v>
          </cell>
          <cell r="KF620">
            <v>6260.9894063433549</v>
          </cell>
          <cell r="KG620">
            <v>1954.1031073716965</v>
          </cell>
          <cell r="KH620">
            <v>0</v>
          </cell>
        </row>
        <row r="621">
          <cell r="B621" t="str">
            <v>NSW</v>
          </cell>
          <cell r="K621">
            <v>92886</v>
          </cell>
          <cell r="L621">
            <v>53873.962543321781</v>
          </cell>
          <cell r="M621">
            <v>39012.037456678219</v>
          </cell>
          <cell r="N621">
            <v>0</v>
          </cell>
          <cell r="CE621" t="str">
            <v>y</v>
          </cell>
          <cell r="KF621">
            <v>6130.5706161333756</v>
          </cell>
          <cell r="KG621">
            <v>1948.1745606000013</v>
          </cell>
          <cell r="KH621">
            <v>0</v>
          </cell>
        </row>
        <row r="622">
          <cell r="B622" t="str">
            <v>NSW</v>
          </cell>
          <cell r="K622">
            <v>92886</v>
          </cell>
          <cell r="L622">
            <v>53873.962543321781</v>
          </cell>
          <cell r="M622">
            <v>39012.037456678219</v>
          </cell>
          <cell r="N622">
            <v>0</v>
          </cell>
          <cell r="CE622" t="str">
            <v>y</v>
          </cell>
          <cell r="KF622">
            <v>6320.5653322866856</v>
          </cell>
          <cell r="KG622">
            <v>2008.5285166909478</v>
          </cell>
          <cell r="KH622">
            <v>0</v>
          </cell>
        </row>
        <row r="623">
          <cell r="B623" t="str">
            <v>NSW</v>
          </cell>
          <cell r="K623">
            <v>92886</v>
          </cell>
          <cell r="L623">
            <v>53873.962543321781</v>
          </cell>
          <cell r="M623">
            <v>39012.037456678219</v>
          </cell>
          <cell r="N623">
            <v>0</v>
          </cell>
          <cell r="CE623" t="str">
            <v>y</v>
          </cell>
          <cell r="KF623">
            <v>6719.7991986523957</v>
          </cell>
          <cell r="KG623">
            <v>1972.3364756215808</v>
          </cell>
          <cell r="KH623">
            <v>0</v>
          </cell>
        </row>
        <row r="624">
          <cell r="B624" t="str">
            <v>NSW</v>
          </cell>
          <cell r="K624">
            <v>92886</v>
          </cell>
          <cell r="L624">
            <v>53873.962543321781</v>
          </cell>
          <cell r="M624">
            <v>39012.037456678219</v>
          </cell>
          <cell r="N624">
            <v>0</v>
          </cell>
          <cell r="CE624" t="str">
            <v>y</v>
          </cell>
          <cell r="KF624">
            <v>6842.4501099690897</v>
          </cell>
          <cell r="KG624">
            <v>1845.868013866155</v>
          </cell>
          <cell r="KH624">
            <v>0</v>
          </cell>
        </row>
        <row r="625">
          <cell r="B625" t="str">
            <v>NSW</v>
          </cell>
          <cell r="K625">
            <v>92886</v>
          </cell>
          <cell r="L625">
            <v>53873.962543321781</v>
          </cell>
          <cell r="M625">
            <v>39012.037456678219</v>
          </cell>
          <cell r="N625">
            <v>0</v>
          </cell>
          <cell r="CE625" t="str">
            <v>y</v>
          </cell>
          <cell r="KF625">
            <v>5459.6571443100383</v>
          </cell>
          <cell r="KG625">
            <v>1937.4700884005242</v>
          </cell>
          <cell r="KH625">
            <v>0</v>
          </cell>
        </row>
        <row r="626">
          <cell r="B626" t="str">
            <v>NSW</v>
          </cell>
          <cell r="K626">
            <v>92886</v>
          </cell>
          <cell r="L626">
            <v>53873.962543321781</v>
          </cell>
          <cell r="M626">
            <v>39012.037456678219</v>
          </cell>
          <cell r="N626">
            <v>0</v>
          </cell>
          <cell r="CE626" t="str">
            <v>y</v>
          </cell>
          <cell r="KF626">
            <v>4347.4075276963558</v>
          </cell>
          <cell r="KG626">
            <v>2008.0596152592373</v>
          </cell>
          <cell r="KH626">
            <v>0</v>
          </cell>
        </row>
        <row r="627">
          <cell r="B627" t="str">
            <v>NSW</v>
          </cell>
          <cell r="K627">
            <v>92886</v>
          </cell>
          <cell r="L627">
            <v>53873.962543321781</v>
          </cell>
          <cell r="M627">
            <v>39012.037456678219</v>
          </cell>
          <cell r="N627">
            <v>0</v>
          </cell>
          <cell r="CE627" t="str">
            <v>y</v>
          </cell>
          <cell r="KF627">
            <v>3439.7933415539655</v>
          </cell>
          <cell r="KG627">
            <v>2019.5870979426468</v>
          </cell>
          <cell r="KH627">
            <v>0</v>
          </cell>
        </row>
        <row r="628">
          <cell r="B628" t="str">
            <v>NSW</v>
          </cell>
          <cell r="K628">
            <v>92886</v>
          </cell>
          <cell r="L628">
            <v>53873.962543321781</v>
          </cell>
          <cell r="M628">
            <v>39012.037456678219</v>
          </cell>
          <cell r="N628">
            <v>0</v>
          </cell>
          <cell r="CE628" t="str">
            <v>y</v>
          </cell>
          <cell r="KF628">
            <v>3879.722261891814</v>
          </cell>
          <cell r="KG628">
            <v>1998.8192910268131</v>
          </cell>
          <cell r="KH628">
            <v>0</v>
          </cell>
        </row>
        <row r="629">
          <cell r="B629" t="str">
            <v>NSW</v>
          </cell>
          <cell r="K629">
            <v>92886</v>
          </cell>
          <cell r="L629">
            <v>53873.962543321781</v>
          </cell>
          <cell r="M629">
            <v>39012.037456678219</v>
          </cell>
          <cell r="N629">
            <v>0</v>
          </cell>
          <cell r="CE629" t="str">
            <v>y</v>
          </cell>
          <cell r="KF629">
            <v>1911.4573832537894</v>
          </cell>
          <cell r="KG629">
            <v>2103.3604622728672</v>
          </cell>
          <cell r="KH629">
            <v>0</v>
          </cell>
        </row>
        <row r="630">
          <cell r="B630" t="str">
            <v>NSW</v>
          </cell>
          <cell r="K630">
            <v>92886</v>
          </cell>
          <cell r="L630">
            <v>53873.962543321781</v>
          </cell>
          <cell r="M630">
            <v>39012.037456678219</v>
          </cell>
          <cell r="N630">
            <v>0</v>
          </cell>
          <cell r="CE630" t="str">
            <v>y</v>
          </cell>
          <cell r="KF630">
            <v>2230.0882145207352</v>
          </cell>
          <cell r="KG630">
            <v>1877.1428933356628</v>
          </cell>
          <cell r="KH630">
            <v>0</v>
          </cell>
        </row>
        <row r="631">
          <cell r="B631" t="str">
            <v>NSW</v>
          </cell>
          <cell r="K631">
            <v>92886</v>
          </cell>
          <cell r="L631">
            <v>53873.962543321781</v>
          </cell>
          <cell r="M631">
            <v>39012.037456678219</v>
          </cell>
          <cell r="N631">
            <v>0</v>
          </cell>
          <cell r="CE631" t="str">
            <v>y</v>
          </cell>
          <cell r="KF631">
            <v>1347.6109786880597</v>
          </cell>
          <cell r="KG631">
            <v>1990.0076882418225</v>
          </cell>
          <cell r="KH631">
            <v>0</v>
          </cell>
        </row>
        <row r="632">
          <cell r="B632" t="str">
            <v>NSW</v>
          </cell>
          <cell r="K632">
            <v>90024</v>
          </cell>
          <cell r="L632">
            <v>52214</v>
          </cell>
          <cell r="M632">
            <v>37810</v>
          </cell>
          <cell r="N632">
            <v>0</v>
          </cell>
          <cell r="CE632" t="str">
            <v>y</v>
          </cell>
          <cell r="KF632">
            <v>999.63329674486374</v>
          </cell>
          <cell r="KG632">
            <v>1811.8780054306135</v>
          </cell>
          <cell r="KH632">
            <v>0</v>
          </cell>
        </row>
        <row r="633">
          <cell r="B633" t="str">
            <v>NSW</v>
          </cell>
          <cell r="K633">
            <v>88532</v>
          </cell>
          <cell r="L633">
            <v>54004</v>
          </cell>
          <cell r="M633">
            <v>34528</v>
          </cell>
          <cell r="N633">
            <v>0</v>
          </cell>
          <cell r="CE633" t="str">
            <v>y</v>
          </cell>
          <cell r="KF633">
            <v>330.62051520169871</v>
          </cell>
          <cell r="KG633">
            <v>1613.0447891049657</v>
          </cell>
          <cell r="KH633">
            <v>0</v>
          </cell>
        </row>
        <row r="634">
          <cell r="B634" t="str">
            <v>NSW</v>
          </cell>
          <cell r="K634">
            <v>89478.295897728705</v>
          </cell>
          <cell r="L634">
            <v>54581.234939467555</v>
          </cell>
          <cell r="M634">
            <v>34897.060958261158</v>
          </cell>
          <cell r="N634">
            <v>0</v>
          </cell>
          <cell r="CE634" t="str">
            <v>y</v>
          </cell>
          <cell r="KF634">
            <v>338.20682851655999</v>
          </cell>
          <cell r="KG634">
            <v>1524.1472410314532</v>
          </cell>
          <cell r="KH634">
            <v>0</v>
          </cell>
        </row>
        <row r="635">
          <cell r="B635" t="str">
            <v>NSW</v>
          </cell>
          <cell r="K635">
            <v>90718.085290817049</v>
          </cell>
          <cell r="L635">
            <v>55338.124250774126</v>
          </cell>
          <cell r="M635">
            <v>35379.96104004293</v>
          </cell>
          <cell r="N635">
            <v>0</v>
          </cell>
          <cell r="CE635" t="str">
            <v>y</v>
          </cell>
          <cell r="KF635">
            <v>438.49263102534854</v>
          </cell>
          <cell r="KG635">
            <v>1629.7649682200235</v>
          </cell>
          <cell r="KH635">
            <v>0</v>
          </cell>
        </row>
        <row r="636">
          <cell r="B636" t="str">
            <v>NSW</v>
          </cell>
          <cell r="K636">
            <v>91852.061356952254</v>
          </cell>
          <cell r="L636">
            <v>56029.850803908797</v>
          </cell>
          <cell r="M636">
            <v>35822.210553043464</v>
          </cell>
          <cell r="N636">
            <v>0</v>
          </cell>
          <cell r="CE636" t="str">
            <v>y</v>
          </cell>
          <cell r="KF636">
            <v>15.161567568345223</v>
          </cell>
          <cell r="KG636">
            <v>1755.1334331446801</v>
          </cell>
          <cell r="KH636">
            <v>0</v>
          </cell>
        </row>
        <row r="637">
          <cell r="B637" t="str">
            <v>NSW</v>
          </cell>
          <cell r="K637">
            <v>93000.212123914156</v>
          </cell>
          <cell r="L637">
            <v>56730.223938957657</v>
          </cell>
          <cell r="M637">
            <v>36269.988184956506</v>
          </cell>
          <cell r="N637">
            <v>0</v>
          </cell>
          <cell r="CE637" t="str">
            <v>y</v>
          </cell>
          <cell r="KF637">
            <v>-54.674048096584791</v>
          </cell>
          <cell r="KG637">
            <v>1837.9812406271126</v>
          </cell>
          <cell r="KH637">
            <v>0</v>
          </cell>
        </row>
        <row r="639">
          <cell r="B639" t="str">
            <v>QLD</v>
          </cell>
          <cell r="K639">
            <v>96279</v>
          </cell>
          <cell r="L639">
            <v>42661.796202091173</v>
          </cell>
          <cell r="M639">
            <v>53290.152893999897</v>
          </cell>
          <cell r="N639">
            <v>327.05090390892974</v>
          </cell>
          <cell r="CE639" t="str">
            <v>y</v>
          </cell>
          <cell r="KF639">
            <v>3780.5447613264932</v>
          </cell>
          <cell r="KG639">
            <v>987.71206242683104</v>
          </cell>
          <cell r="KH639">
            <v>0</v>
          </cell>
        </row>
        <row r="640">
          <cell r="B640" t="str">
            <v>QLD</v>
          </cell>
          <cell r="K640">
            <v>96279</v>
          </cell>
          <cell r="L640">
            <v>42661.796202091173</v>
          </cell>
          <cell r="M640">
            <v>53290.152893999897</v>
          </cell>
          <cell r="N640">
            <v>327.05090390892974</v>
          </cell>
          <cell r="CE640" t="str">
            <v>y</v>
          </cell>
          <cell r="KF640">
            <v>3746.5374365663788</v>
          </cell>
          <cell r="KG640">
            <v>1001.1958224754588</v>
          </cell>
          <cell r="KH640">
            <v>0</v>
          </cell>
        </row>
        <row r="641">
          <cell r="B641" t="str">
            <v>QLD</v>
          </cell>
          <cell r="K641">
            <v>96279</v>
          </cell>
          <cell r="L641">
            <v>42661.796202091173</v>
          </cell>
          <cell r="M641">
            <v>53290.152893999897</v>
          </cell>
          <cell r="N641">
            <v>327.05090390892974</v>
          </cell>
          <cell r="CE641" t="str">
            <v>y</v>
          </cell>
          <cell r="KF641">
            <v>3540.6617975766062</v>
          </cell>
          <cell r="KG641">
            <v>1032.723116880534</v>
          </cell>
          <cell r="KH641">
            <v>0</v>
          </cell>
        </row>
        <row r="642">
          <cell r="B642" t="str">
            <v>QLD</v>
          </cell>
          <cell r="K642">
            <v>96279</v>
          </cell>
          <cell r="L642">
            <v>42661.796202091173</v>
          </cell>
          <cell r="M642">
            <v>53290.152893999897</v>
          </cell>
          <cell r="N642">
            <v>327.05090390892974</v>
          </cell>
          <cell r="CE642" t="str">
            <v>y</v>
          </cell>
          <cell r="KF642">
            <v>4331.1155099952603</v>
          </cell>
          <cell r="KG642">
            <v>1040.6384360650891</v>
          </cell>
          <cell r="KH642">
            <v>0</v>
          </cell>
        </row>
        <row r="643">
          <cell r="B643" t="str">
            <v>QLD</v>
          </cell>
          <cell r="K643">
            <v>96279</v>
          </cell>
          <cell r="L643">
            <v>42661.796202091173</v>
          </cell>
          <cell r="M643">
            <v>53290.152893999897</v>
          </cell>
          <cell r="N643">
            <v>327.05090390892974</v>
          </cell>
          <cell r="CE643" t="str">
            <v>y</v>
          </cell>
          <cell r="KF643">
            <v>4624.63778472384</v>
          </cell>
          <cell r="KG643">
            <v>1046.2068230118439</v>
          </cell>
          <cell r="KH643">
            <v>0</v>
          </cell>
        </row>
        <row r="644">
          <cell r="B644" t="str">
            <v>QLD</v>
          </cell>
          <cell r="K644">
            <v>96279</v>
          </cell>
          <cell r="L644">
            <v>42661.796202091173</v>
          </cell>
          <cell r="M644">
            <v>53290.152893999897</v>
          </cell>
          <cell r="N644">
            <v>327.05090390892974</v>
          </cell>
          <cell r="CE644" t="str">
            <v>y</v>
          </cell>
          <cell r="KF644">
            <v>5188.7320303735378</v>
          </cell>
          <cell r="KG644">
            <v>1069.9136431867526</v>
          </cell>
          <cell r="KH644">
            <v>0</v>
          </cell>
        </row>
        <row r="645">
          <cell r="B645" t="str">
            <v>QLD</v>
          </cell>
          <cell r="K645">
            <v>96279</v>
          </cell>
          <cell r="L645">
            <v>42661.796202091173</v>
          </cell>
          <cell r="M645">
            <v>53290.152893999897</v>
          </cell>
          <cell r="N645">
            <v>327.05090390892974</v>
          </cell>
          <cell r="CE645" t="str">
            <v>y</v>
          </cell>
          <cell r="KF645">
            <v>5424.1013543280378</v>
          </cell>
          <cell r="KG645">
            <v>1060.5686598605935</v>
          </cell>
          <cell r="KH645">
            <v>0</v>
          </cell>
        </row>
        <row r="646">
          <cell r="B646" t="str">
            <v>QLD</v>
          </cell>
          <cell r="K646">
            <v>96279</v>
          </cell>
          <cell r="L646">
            <v>42661.796202091173</v>
          </cell>
          <cell r="M646">
            <v>53290.152893999897</v>
          </cell>
          <cell r="N646">
            <v>327.05090390892974</v>
          </cell>
          <cell r="CE646" t="str">
            <v>y</v>
          </cell>
          <cell r="KF646">
            <v>4550.9511998772923</v>
          </cell>
          <cell r="KG646">
            <v>1040.084327076393</v>
          </cell>
          <cell r="KH646">
            <v>0</v>
          </cell>
        </row>
        <row r="647">
          <cell r="B647" t="str">
            <v>QLD</v>
          </cell>
          <cell r="K647">
            <v>96279</v>
          </cell>
          <cell r="L647">
            <v>42661.796202091173</v>
          </cell>
          <cell r="M647">
            <v>53290.152893999897</v>
          </cell>
          <cell r="N647">
            <v>327.05090390892974</v>
          </cell>
          <cell r="CE647" t="str">
            <v>y</v>
          </cell>
          <cell r="KF647">
            <v>4684.0662511463634</v>
          </cell>
          <cell r="KG647">
            <v>992.90593345235152</v>
          </cell>
          <cell r="KH647">
            <v>0</v>
          </cell>
        </row>
        <row r="648">
          <cell r="B648" t="str">
            <v>QLD</v>
          </cell>
          <cell r="K648">
            <v>96279</v>
          </cell>
          <cell r="L648">
            <v>42661.796202091173</v>
          </cell>
          <cell r="M648">
            <v>53290.152893999897</v>
          </cell>
          <cell r="N648">
            <v>327.05090390892974</v>
          </cell>
          <cell r="CE648" t="str">
            <v>y</v>
          </cell>
          <cell r="KF648">
            <v>4501.7541145349696</v>
          </cell>
          <cell r="KG648">
            <v>995.57642339423057</v>
          </cell>
          <cell r="KH648">
            <v>0</v>
          </cell>
        </row>
        <row r="649">
          <cell r="B649" t="str">
            <v>QLD</v>
          </cell>
          <cell r="K649">
            <v>96279</v>
          </cell>
          <cell r="L649">
            <v>42661.796202091173</v>
          </cell>
          <cell r="M649">
            <v>53290.152893999897</v>
          </cell>
          <cell r="N649">
            <v>327.05090390892974</v>
          </cell>
          <cell r="CE649" t="str">
            <v>y</v>
          </cell>
          <cell r="KF649">
            <v>4848.7062724851885</v>
          </cell>
          <cell r="KG649">
            <v>1084.7081024373369</v>
          </cell>
          <cell r="KH649">
            <v>0</v>
          </cell>
        </row>
        <row r="650">
          <cell r="B650" t="str">
            <v>QLD</v>
          </cell>
          <cell r="K650">
            <v>96279</v>
          </cell>
          <cell r="L650">
            <v>42661.796202091173</v>
          </cell>
          <cell r="M650">
            <v>53290.152893999897</v>
          </cell>
          <cell r="N650">
            <v>327.05090390892974</v>
          </cell>
          <cell r="CE650" t="str">
            <v>y</v>
          </cell>
          <cell r="KF650">
            <v>5442.2555100296086</v>
          </cell>
          <cell r="KG650">
            <v>1102.9245988201676</v>
          </cell>
          <cell r="KH650">
            <v>0</v>
          </cell>
        </row>
        <row r="651">
          <cell r="B651" t="str">
            <v>QLD</v>
          </cell>
          <cell r="K651">
            <v>96279</v>
          </cell>
          <cell r="L651">
            <v>42661.796202091173</v>
          </cell>
          <cell r="M651">
            <v>53290.152893999897</v>
          </cell>
          <cell r="N651">
            <v>327.05090390892974</v>
          </cell>
          <cell r="CE651" t="str">
            <v>y</v>
          </cell>
          <cell r="KF651">
            <v>4756.0955267642903</v>
          </cell>
          <cell r="KG651">
            <v>1124.5112534521179</v>
          </cell>
          <cell r="KH651">
            <v>0</v>
          </cell>
        </row>
        <row r="652">
          <cell r="B652" t="str">
            <v>QLD</v>
          </cell>
          <cell r="K652">
            <v>96279</v>
          </cell>
          <cell r="L652">
            <v>42661.796202091173</v>
          </cell>
          <cell r="M652">
            <v>53290.152893999897</v>
          </cell>
          <cell r="N652">
            <v>327.05090390892974</v>
          </cell>
          <cell r="CE652" t="str">
            <v>y</v>
          </cell>
          <cell r="KF652">
            <v>4592.0899361693864</v>
          </cell>
          <cell r="KG652">
            <v>1236.5816798350022</v>
          </cell>
          <cell r="KH652">
            <v>0</v>
          </cell>
        </row>
        <row r="653">
          <cell r="B653" t="str">
            <v>QLD</v>
          </cell>
          <cell r="K653">
            <v>96279</v>
          </cell>
          <cell r="L653">
            <v>42661.796202091173</v>
          </cell>
          <cell r="M653">
            <v>53290.152893999897</v>
          </cell>
          <cell r="N653">
            <v>327.05090390892974</v>
          </cell>
          <cell r="CE653" t="str">
            <v>y</v>
          </cell>
          <cell r="KF653">
            <v>5534.4567451505827</v>
          </cell>
          <cell r="KG653">
            <v>1677.0288731536207</v>
          </cell>
          <cell r="KH653">
            <v>0</v>
          </cell>
        </row>
        <row r="654">
          <cell r="B654" t="str">
            <v>QLD</v>
          </cell>
          <cell r="K654">
            <v>96279</v>
          </cell>
          <cell r="L654">
            <v>42661.796202091173</v>
          </cell>
          <cell r="M654">
            <v>53290.152893999897</v>
          </cell>
          <cell r="N654">
            <v>327.05090390892974</v>
          </cell>
          <cell r="CE654" t="str">
            <v>y</v>
          </cell>
          <cell r="KF654">
            <v>4905.0441967609768</v>
          </cell>
          <cell r="KG654">
            <v>1590.8419549683597</v>
          </cell>
          <cell r="KH654">
            <v>0</v>
          </cell>
        </row>
        <row r="655">
          <cell r="B655" t="str">
            <v>QLD</v>
          </cell>
          <cell r="K655">
            <v>96279</v>
          </cell>
          <cell r="L655">
            <v>42661.796202091173</v>
          </cell>
          <cell r="M655">
            <v>53290.152893999897</v>
          </cell>
          <cell r="N655">
            <v>327.05090390892974</v>
          </cell>
          <cell r="CE655" t="str">
            <v>y</v>
          </cell>
          <cell r="KF655">
            <v>5509.4916668081114</v>
          </cell>
          <cell r="KG655">
            <v>1559.3451339008541</v>
          </cell>
          <cell r="KH655">
            <v>0</v>
          </cell>
        </row>
        <row r="656">
          <cell r="B656" t="str">
            <v>QLD</v>
          </cell>
          <cell r="K656">
            <v>96279</v>
          </cell>
          <cell r="L656">
            <v>42661.796202091173</v>
          </cell>
          <cell r="M656">
            <v>53290.152893999897</v>
          </cell>
          <cell r="N656">
            <v>327.05090390892974</v>
          </cell>
          <cell r="CE656" t="str">
            <v>y</v>
          </cell>
          <cell r="KF656">
            <v>5213.7632143790524</v>
          </cell>
          <cell r="KG656">
            <v>1446.6902446485574</v>
          </cell>
          <cell r="KH656">
            <v>0</v>
          </cell>
        </row>
        <row r="657">
          <cell r="B657" t="str">
            <v>QLD</v>
          </cell>
          <cell r="K657">
            <v>96279</v>
          </cell>
          <cell r="L657">
            <v>42661.796202091173</v>
          </cell>
          <cell r="M657">
            <v>53290.152893999897</v>
          </cell>
          <cell r="N657">
            <v>327.05090390892974</v>
          </cell>
          <cell r="CE657" t="str">
            <v>y</v>
          </cell>
          <cell r="KF657">
            <v>5151.9259485968887</v>
          </cell>
          <cell r="KG657">
            <v>1594.5882701847622</v>
          </cell>
          <cell r="KH657">
            <v>0</v>
          </cell>
        </row>
        <row r="658">
          <cell r="B658" t="str">
            <v>QLD</v>
          </cell>
          <cell r="K658">
            <v>96279</v>
          </cell>
          <cell r="L658">
            <v>42661.796202091173</v>
          </cell>
          <cell r="M658">
            <v>53290.152893999897</v>
          </cell>
          <cell r="N658">
            <v>327.05090390892974</v>
          </cell>
          <cell r="CE658" t="str">
            <v>y</v>
          </cell>
          <cell r="KF658">
            <v>4812.7534745061703</v>
          </cell>
          <cell r="KG658">
            <v>1342.2984488107427</v>
          </cell>
          <cell r="KH658">
            <v>0</v>
          </cell>
        </row>
        <row r="659">
          <cell r="B659" t="str">
            <v>QLD</v>
          </cell>
          <cell r="K659">
            <v>96279</v>
          </cell>
          <cell r="L659">
            <v>42661.796202091173</v>
          </cell>
          <cell r="M659">
            <v>53290.152893999897</v>
          </cell>
          <cell r="N659">
            <v>327.05090390892974</v>
          </cell>
          <cell r="CE659" t="str">
            <v>y</v>
          </cell>
          <cell r="KF659">
            <v>5317.8823201200057</v>
          </cell>
          <cell r="KG659">
            <v>1356.5104770059193</v>
          </cell>
          <cell r="KH659">
            <v>0</v>
          </cell>
        </row>
        <row r="660">
          <cell r="B660" t="str">
            <v>QLD</v>
          </cell>
          <cell r="K660">
            <v>96279</v>
          </cell>
          <cell r="L660">
            <v>42661.796202091173</v>
          </cell>
          <cell r="M660">
            <v>53290.152893999897</v>
          </cell>
          <cell r="N660">
            <v>327.05090390892974</v>
          </cell>
          <cell r="CE660" t="str">
            <v>y</v>
          </cell>
          <cell r="KF660">
            <v>5247.3358493357455</v>
          </cell>
          <cell r="KG660">
            <v>1306.4717034221351</v>
          </cell>
          <cell r="KH660">
            <v>0</v>
          </cell>
        </row>
        <row r="661">
          <cell r="B661" t="str">
            <v>QLD</v>
          </cell>
          <cell r="K661">
            <v>96279</v>
          </cell>
          <cell r="L661">
            <v>42661.796202091173</v>
          </cell>
          <cell r="M661">
            <v>53290.152893999897</v>
          </cell>
          <cell r="N661">
            <v>327.05090390892974</v>
          </cell>
          <cell r="CE661" t="str">
            <v>y</v>
          </cell>
          <cell r="KF661">
            <v>3901.4001376919459</v>
          </cell>
          <cell r="KG661">
            <v>1219.9835153788904</v>
          </cell>
          <cell r="KH661">
            <v>0</v>
          </cell>
        </row>
        <row r="662">
          <cell r="B662" t="str">
            <v>QLD</v>
          </cell>
          <cell r="K662">
            <v>96279</v>
          </cell>
          <cell r="L662">
            <v>42661.796202091173</v>
          </cell>
          <cell r="M662">
            <v>53290.152893999897</v>
          </cell>
          <cell r="N662">
            <v>327.05090390892974</v>
          </cell>
          <cell r="CE662" t="str">
            <v>y</v>
          </cell>
          <cell r="KF662">
            <v>3110.2012304785644</v>
          </cell>
          <cell r="KG662">
            <v>1296.9146846525591</v>
          </cell>
          <cell r="KH662">
            <v>0</v>
          </cell>
        </row>
        <row r="663">
          <cell r="B663" t="str">
            <v>QLD</v>
          </cell>
          <cell r="K663">
            <v>96279</v>
          </cell>
          <cell r="L663">
            <v>42661.796202091173</v>
          </cell>
          <cell r="M663">
            <v>53290.152893999897</v>
          </cell>
          <cell r="N663">
            <v>327.05090390892974</v>
          </cell>
          <cell r="CE663" t="str">
            <v>y</v>
          </cell>
          <cell r="KF663">
            <v>2430.9280959103357</v>
          </cell>
          <cell r="KG663">
            <v>1268.7963780249418</v>
          </cell>
          <cell r="KH663">
            <v>0</v>
          </cell>
        </row>
        <row r="664">
          <cell r="B664" t="str">
            <v>QLD</v>
          </cell>
          <cell r="K664">
            <v>96279</v>
          </cell>
          <cell r="L664">
            <v>42661.796202091173</v>
          </cell>
          <cell r="M664">
            <v>53290.152893999897</v>
          </cell>
          <cell r="N664">
            <v>327.05090390892974</v>
          </cell>
          <cell r="CE664" t="str">
            <v>y</v>
          </cell>
          <cell r="KF664">
            <v>2512.0962116150508</v>
          </cell>
          <cell r="KG664">
            <v>1131.7043263026371</v>
          </cell>
          <cell r="KH664">
            <v>0</v>
          </cell>
        </row>
        <row r="665">
          <cell r="B665" t="str">
            <v>QLD</v>
          </cell>
          <cell r="K665">
            <v>96279</v>
          </cell>
          <cell r="L665">
            <v>42661.796202091173</v>
          </cell>
          <cell r="M665">
            <v>53290.152893999897</v>
          </cell>
          <cell r="N665">
            <v>327.05090390892974</v>
          </cell>
          <cell r="CE665" t="str">
            <v>y</v>
          </cell>
          <cell r="KF665">
            <v>1166.9902183245024</v>
          </cell>
          <cell r="KG665">
            <v>1069.8045350834468</v>
          </cell>
          <cell r="KH665">
            <v>0</v>
          </cell>
        </row>
        <row r="666">
          <cell r="B666" t="str">
            <v>QLD</v>
          </cell>
          <cell r="K666">
            <v>96279</v>
          </cell>
          <cell r="L666">
            <v>42661.796202091173</v>
          </cell>
          <cell r="M666">
            <v>53290.152893999897</v>
          </cell>
          <cell r="N666">
            <v>327.05090390892974</v>
          </cell>
          <cell r="CE666" t="str">
            <v>y</v>
          </cell>
          <cell r="KF666">
            <v>1746.1644385633786</v>
          </cell>
          <cell r="KG666">
            <v>1124.3357277846665</v>
          </cell>
          <cell r="KH666">
            <v>0</v>
          </cell>
        </row>
        <row r="667">
          <cell r="B667" t="str">
            <v>QLD</v>
          </cell>
          <cell r="K667">
            <v>96279</v>
          </cell>
          <cell r="L667">
            <v>42661.796202091173</v>
          </cell>
          <cell r="M667">
            <v>53290.152893999897</v>
          </cell>
          <cell r="N667">
            <v>327.05090390892974</v>
          </cell>
          <cell r="CE667" t="str">
            <v>y</v>
          </cell>
          <cell r="KF667">
            <v>962.91913452514234</v>
          </cell>
          <cell r="KG667">
            <v>1014.1276373610308</v>
          </cell>
          <cell r="KH667">
            <v>0</v>
          </cell>
        </row>
        <row r="668">
          <cell r="B668" t="str">
            <v>QLD</v>
          </cell>
          <cell r="K668">
            <v>60349</v>
          </cell>
          <cell r="L668">
            <v>26741</v>
          </cell>
          <cell r="M668">
            <v>33403</v>
          </cell>
          <cell r="N668">
            <v>205</v>
          </cell>
          <cell r="CE668" t="str">
            <v>y</v>
          </cell>
          <cell r="KF668">
            <v>433.30709338859356</v>
          </cell>
          <cell r="KG668">
            <v>574.4293842443044</v>
          </cell>
          <cell r="KH668">
            <v>0</v>
          </cell>
        </row>
        <row r="669">
          <cell r="B669" t="str">
            <v>QLD</v>
          </cell>
          <cell r="K669">
            <v>54525</v>
          </cell>
          <cell r="L669">
            <v>9814.5</v>
          </cell>
          <cell r="M669">
            <v>9269.25</v>
          </cell>
          <cell r="N669">
            <v>35441.25</v>
          </cell>
          <cell r="CE669" t="str">
            <v>y</v>
          </cell>
          <cell r="KF669">
            <v>84.629450309731396</v>
          </cell>
          <cell r="KG669">
            <v>810.23231865286755</v>
          </cell>
          <cell r="KH669">
            <v>0</v>
          </cell>
        </row>
        <row r="670">
          <cell r="B670" t="str">
            <v>QLD</v>
          </cell>
          <cell r="K670">
            <v>92586</v>
          </cell>
          <cell r="L670">
            <v>16665.48</v>
          </cell>
          <cell r="M670">
            <v>15739.62</v>
          </cell>
          <cell r="N670">
            <v>60180.9</v>
          </cell>
          <cell r="CE670" t="str">
            <v>y</v>
          </cell>
          <cell r="KF670">
            <v>140.0081161191568</v>
          </cell>
          <cell r="KG670">
            <v>1348.3342289795678</v>
          </cell>
          <cell r="KH670">
            <v>0</v>
          </cell>
        </row>
        <row r="671">
          <cell r="B671" t="str">
            <v>QLD</v>
          </cell>
          <cell r="K671">
            <v>117819</v>
          </cell>
          <cell r="L671">
            <v>52041.316753782674</v>
          </cell>
          <cell r="M671">
            <v>49150.13248968363</v>
          </cell>
          <cell r="N671">
            <v>16627.550756533703</v>
          </cell>
          <cell r="CE671" t="str">
            <v>y</v>
          </cell>
          <cell r="KF671">
            <v>345.01553498310471</v>
          </cell>
          <cell r="KG671">
            <v>1085.2702646020211</v>
          </cell>
          <cell r="KH671">
            <v>0</v>
          </cell>
        </row>
        <row r="672">
          <cell r="B672" t="str">
            <v>QLD</v>
          </cell>
          <cell r="K672">
            <v>117606.9258</v>
          </cell>
          <cell r="L672">
            <v>51947.642383625862</v>
          </cell>
          <cell r="M672">
            <v>49061.6622512022</v>
          </cell>
          <cell r="N672">
            <v>16597.621165171939</v>
          </cell>
          <cell r="CE672" t="str">
            <v>y</v>
          </cell>
          <cell r="KF672">
            <v>14.774671102959715</v>
          </cell>
          <cell r="KG672">
            <v>1225.8900460004295</v>
          </cell>
          <cell r="KH672">
            <v>0</v>
          </cell>
        </row>
        <row r="673">
          <cell r="B673" t="str">
            <v>QLD</v>
          </cell>
          <cell r="K673">
            <v>117395.23333356</v>
          </cell>
          <cell r="L673">
            <v>51854.136627335334</v>
          </cell>
          <cell r="M673">
            <v>48973.351259150033</v>
          </cell>
          <cell r="N673">
            <v>16567.745447074631</v>
          </cell>
          <cell r="CE673" t="str">
            <v>y</v>
          </cell>
          <cell r="KF673">
            <v>-52.230440551818504</v>
          </cell>
          <cell r="KG673">
            <v>1261.9000683582419</v>
          </cell>
          <cell r="KH673">
            <v>0</v>
          </cell>
        </row>
        <row r="675">
          <cell r="B675" t="str">
            <v>QLD</v>
          </cell>
          <cell r="K675">
            <v>87646</v>
          </cell>
          <cell r="L675">
            <v>37687.715452030003</v>
          </cell>
          <cell r="M675">
            <v>12270.569095939989</v>
          </cell>
          <cell r="N675">
            <v>37687.715452030003</v>
          </cell>
          <cell r="CE675" t="str">
            <v>y</v>
          </cell>
          <cell r="KF675">
            <v>2832.9995780087561</v>
          </cell>
          <cell r="KG675">
            <v>1228.4069565481943</v>
          </cell>
          <cell r="KH675">
            <v>0</v>
          </cell>
        </row>
        <row r="676">
          <cell r="B676" t="str">
            <v>QLD</v>
          </cell>
          <cell r="K676">
            <v>87646</v>
          </cell>
          <cell r="L676">
            <v>37687.715452030003</v>
          </cell>
          <cell r="M676">
            <v>12270.569095939989</v>
          </cell>
          <cell r="N676">
            <v>37687.715452030003</v>
          </cell>
          <cell r="CE676" t="str">
            <v>y</v>
          </cell>
          <cell r="KF676">
            <v>3438.6755843990954</v>
          </cell>
          <cell r="KG676">
            <v>1211.9354877204414</v>
          </cell>
          <cell r="KH676">
            <v>0</v>
          </cell>
        </row>
        <row r="677">
          <cell r="B677" t="str">
            <v>QLD</v>
          </cell>
          <cell r="K677">
            <v>87646</v>
          </cell>
          <cell r="L677">
            <v>37687.715452030003</v>
          </cell>
          <cell r="M677">
            <v>12270.569095939989</v>
          </cell>
          <cell r="N677">
            <v>37687.715452030003</v>
          </cell>
          <cell r="CE677" t="str">
            <v>y</v>
          </cell>
          <cell r="KF677">
            <v>3676.6201248102734</v>
          </cell>
          <cell r="KG677">
            <v>1223.891545868629</v>
          </cell>
          <cell r="KH677">
            <v>0</v>
          </cell>
        </row>
        <row r="678">
          <cell r="B678" t="str">
            <v>QLD</v>
          </cell>
          <cell r="K678">
            <v>87646</v>
          </cell>
          <cell r="L678">
            <v>37687.715452030003</v>
          </cell>
          <cell r="M678">
            <v>12270.569095939989</v>
          </cell>
          <cell r="N678">
            <v>37687.715452030003</v>
          </cell>
          <cell r="CE678" t="str">
            <v>y</v>
          </cell>
          <cell r="KF678">
            <v>4096.3270313690609</v>
          </cell>
          <cell r="KG678">
            <v>1264.6529168118468</v>
          </cell>
          <cell r="KH678">
            <v>0</v>
          </cell>
        </row>
        <row r="679">
          <cell r="B679" t="str">
            <v>QLD</v>
          </cell>
          <cell r="K679">
            <v>87646</v>
          </cell>
          <cell r="L679">
            <v>37687.715452030003</v>
          </cell>
          <cell r="M679">
            <v>12270.569095939989</v>
          </cell>
          <cell r="N679">
            <v>37687.715452030003</v>
          </cell>
          <cell r="CE679" t="str">
            <v>y</v>
          </cell>
          <cell r="KF679">
            <v>4277.5001404213263</v>
          </cell>
          <cell r="KG679">
            <v>1250.4863551404067</v>
          </cell>
          <cell r="KH679">
            <v>0</v>
          </cell>
        </row>
        <row r="680">
          <cell r="B680" t="str">
            <v>QLD</v>
          </cell>
          <cell r="K680">
            <v>87646</v>
          </cell>
          <cell r="L680">
            <v>37687.715452030003</v>
          </cell>
          <cell r="M680">
            <v>12270.569095939989</v>
          </cell>
          <cell r="N680">
            <v>37687.715452030003</v>
          </cell>
          <cell r="CE680" t="str">
            <v>y</v>
          </cell>
          <cell r="KF680">
            <v>3598.0295996576774</v>
          </cell>
          <cell r="KG680">
            <v>1233.5042590744047</v>
          </cell>
          <cell r="KH680">
            <v>0</v>
          </cell>
        </row>
        <row r="681">
          <cell r="B681" t="str">
            <v>QLD</v>
          </cell>
          <cell r="K681">
            <v>87646</v>
          </cell>
          <cell r="L681">
            <v>37687.715452030003</v>
          </cell>
          <cell r="M681">
            <v>12270.569095939989</v>
          </cell>
          <cell r="N681">
            <v>37687.715452030003</v>
          </cell>
          <cell r="CE681" t="str">
            <v>y</v>
          </cell>
          <cell r="KF681">
            <v>3689.8419700279223</v>
          </cell>
          <cell r="KG681">
            <v>1179.1976522002403</v>
          </cell>
          <cell r="KH681">
            <v>0</v>
          </cell>
        </row>
        <row r="682">
          <cell r="B682" t="str">
            <v>QLD</v>
          </cell>
          <cell r="K682">
            <v>87646</v>
          </cell>
          <cell r="L682">
            <v>37687.715452030003</v>
          </cell>
          <cell r="M682">
            <v>12270.569095939989</v>
          </cell>
          <cell r="N682">
            <v>37687.715452030003</v>
          </cell>
          <cell r="CE682" t="str">
            <v>y</v>
          </cell>
          <cell r="KF682">
            <v>3556.5623659975136</v>
          </cell>
          <cell r="KG682">
            <v>1189.9333711125767</v>
          </cell>
          <cell r="KH682">
            <v>0</v>
          </cell>
        </row>
        <row r="683">
          <cell r="B683" t="str">
            <v>QLD</v>
          </cell>
          <cell r="K683">
            <v>87646</v>
          </cell>
          <cell r="L683">
            <v>37687.715452030003</v>
          </cell>
          <cell r="M683">
            <v>12270.569095939989</v>
          </cell>
          <cell r="N683">
            <v>37687.715452030003</v>
          </cell>
          <cell r="CE683" t="str">
            <v>y</v>
          </cell>
          <cell r="KF683">
            <v>3794.5059799303854</v>
          </cell>
          <cell r="KG683">
            <v>1269.9726859905404</v>
          </cell>
          <cell r="KH683">
            <v>0</v>
          </cell>
        </row>
        <row r="684">
          <cell r="B684" t="str">
            <v>QLD</v>
          </cell>
          <cell r="K684">
            <v>87646</v>
          </cell>
          <cell r="L684">
            <v>37687.715452030003</v>
          </cell>
          <cell r="M684">
            <v>12270.569095939989</v>
          </cell>
          <cell r="N684">
            <v>37687.715452030003</v>
          </cell>
          <cell r="CE684" t="str">
            <v>y</v>
          </cell>
          <cell r="KF684">
            <v>4273.9704080052788</v>
          </cell>
          <cell r="KG684">
            <v>1301.1368937764978</v>
          </cell>
          <cell r="KH684">
            <v>0</v>
          </cell>
        </row>
        <row r="685">
          <cell r="B685" t="str">
            <v>QLD</v>
          </cell>
          <cell r="K685">
            <v>87646</v>
          </cell>
          <cell r="L685">
            <v>37687.715452030003</v>
          </cell>
          <cell r="M685">
            <v>12270.569095939989</v>
          </cell>
          <cell r="N685">
            <v>37687.715452030003</v>
          </cell>
          <cell r="CE685" t="str">
            <v>y</v>
          </cell>
          <cell r="KF685">
            <v>3747.6452740167279</v>
          </cell>
          <cell r="KG685">
            <v>1336.3230971830433</v>
          </cell>
          <cell r="KH685">
            <v>0</v>
          </cell>
        </row>
        <row r="686">
          <cell r="B686" t="str">
            <v>QLD</v>
          </cell>
          <cell r="K686">
            <v>87646</v>
          </cell>
          <cell r="L686">
            <v>37687.715452030003</v>
          </cell>
          <cell r="M686">
            <v>12270.569095939989</v>
          </cell>
          <cell r="N686">
            <v>37687.715452030003</v>
          </cell>
          <cell r="CE686" t="str">
            <v>y</v>
          </cell>
          <cell r="KF686">
            <v>3490.6512591225478</v>
          </cell>
          <cell r="KG686">
            <v>1287.5125650954458</v>
          </cell>
          <cell r="KH686">
            <v>0</v>
          </cell>
        </row>
        <row r="687">
          <cell r="B687" t="str">
            <v>QLD</v>
          </cell>
          <cell r="K687">
            <v>87646</v>
          </cell>
          <cell r="L687">
            <v>37687.715452030003</v>
          </cell>
          <cell r="M687">
            <v>12270.569095939989</v>
          </cell>
          <cell r="N687">
            <v>37687.715452030003</v>
          </cell>
          <cell r="CE687" t="str">
            <v>y</v>
          </cell>
          <cell r="KF687">
            <v>3849.9320158145742</v>
          </cell>
          <cell r="KG687">
            <v>1408.914168827213</v>
          </cell>
          <cell r="KH687">
            <v>0</v>
          </cell>
        </row>
        <row r="688">
          <cell r="B688" t="str">
            <v>QLD</v>
          </cell>
          <cell r="K688">
            <v>87646</v>
          </cell>
          <cell r="L688">
            <v>37687.715452030003</v>
          </cell>
          <cell r="M688">
            <v>12270.569095939989</v>
          </cell>
          <cell r="N688">
            <v>37687.715452030003</v>
          </cell>
          <cell r="CE688" t="str">
            <v>y</v>
          </cell>
          <cell r="KF688">
            <v>3436.6247003010058</v>
          </cell>
          <cell r="KG688">
            <v>1357.2757429238375</v>
          </cell>
          <cell r="KH688">
            <v>0</v>
          </cell>
        </row>
        <row r="689">
          <cell r="B689" t="str">
            <v>QLD</v>
          </cell>
          <cell r="K689">
            <v>87646</v>
          </cell>
          <cell r="L689">
            <v>37687.715452030003</v>
          </cell>
          <cell r="M689">
            <v>12270.569095939989</v>
          </cell>
          <cell r="N689">
            <v>37687.715452030003</v>
          </cell>
          <cell r="CE689" t="str">
            <v>y</v>
          </cell>
          <cell r="KF689">
            <v>3888.653903131074</v>
          </cell>
          <cell r="KG689">
            <v>1351.9391544047842</v>
          </cell>
          <cell r="KH689">
            <v>0</v>
          </cell>
        </row>
        <row r="690">
          <cell r="B690" t="str">
            <v>QLD</v>
          </cell>
          <cell r="K690">
            <v>87646</v>
          </cell>
          <cell r="L690">
            <v>37687.715452030003</v>
          </cell>
          <cell r="M690">
            <v>12270.569095939989</v>
          </cell>
          <cell r="N690">
            <v>37687.715452030003</v>
          </cell>
          <cell r="CE690" t="str">
            <v>y</v>
          </cell>
          <cell r="KF690">
            <v>3706.528795011538</v>
          </cell>
          <cell r="KG690">
            <v>1274.383571954663</v>
          </cell>
          <cell r="KH690">
            <v>0</v>
          </cell>
        </row>
        <row r="691">
          <cell r="B691" t="str">
            <v>QLD</v>
          </cell>
          <cell r="K691">
            <v>87646</v>
          </cell>
          <cell r="L691">
            <v>37687.715452030003</v>
          </cell>
          <cell r="M691">
            <v>12270.569095939989</v>
          </cell>
          <cell r="N691">
            <v>37687.715452030003</v>
          </cell>
          <cell r="CE691" t="str">
            <v>y</v>
          </cell>
          <cell r="KF691">
            <v>3420.7823719396274</v>
          </cell>
          <cell r="KG691">
            <v>1230.3410156762252</v>
          </cell>
          <cell r="KH691">
            <v>0</v>
          </cell>
        </row>
        <row r="692">
          <cell r="B692" t="str">
            <v>QLD</v>
          </cell>
          <cell r="K692">
            <v>87646</v>
          </cell>
          <cell r="L692">
            <v>37687.715452030003</v>
          </cell>
          <cell r="M692">
            <v>12270.569095939989</v>
          </cell>
          <cell r="N692">
            <v>37687.715452030003</v>
          </cell>
          <cell r="CE692" t="str">
            <v>y</v>
          </cell>
          <cell r="KF692">
            <v>3447.2991174683216</v>
          </cell>
          <cell r="KG692">
            <v>1172.60677419483</v>
          </cell>
          <cell r="KH692">
            <v>0</v>
          </cell>
        </row>
        <row r="693">
          <cell r="B693" t="str">
            <v>QLD</v>
          </cell>
          <cell r="K693">
            <v>87646</v>
          </cell>
          <cell r="L693">
            <v>37687.715452030003</v>
          </cell>
          <cell r="M693">
            <v>12270.569095939989</v>
          </cell>
          <cell r="N693">
            <v>37687.715452030003</v>
          </cell>
          <cell r="CE693" t="str">
            <v>y</v>
          </cell>
          <cell r="KF693">
            <v>3872.4732922899707</v>
          </cell>
          <cell r="KG693">
            <v>1254.9413927416374</v>
          </cell>
          <cell r="KH693">
            <v>0</v>
          </cell>
        </row>
        <row r="694">
          <cell r="B694" t="str">
            <v>QLD</v>
          </cell>
          <cell r="K694">
            <v>87646</v>
          </cell>
          <cell r="L694">
            <v>37687.715452030003</v>
          </cell>
          <cell r="M694">
            <v>12270.569095939989</v>
          </cell>
          <cell r="N694">
            <v>37687.715452030003</v>
          </cell>
          <cell r="CE694" t="str">
            <v>y</v>
          </cell>
          <cell r="KF694">
            <v>3843.5606287548762</v>
          </cell>
          <cell r="KG694">
            <v>1230.7903257345097</v>
          </cell>
          <cell r="KH694">
            <v>0</v>
          </cell>
        </row>
        <row r="695">
          <cell r="B695" t="str">
            <v>QLD</v>
          </cell>
          <cell r="K695">
            <v>87646</v>
          </cell>
          <cell r="L695">
            <v>37687.715452030003</v>
          </cell>
          <cell r="M695">
            <v>12270.569095939989</v>
          </cell>
          <cell r="N695">
            <v>37687.715452030003</v>
          </cell>
          <cell r="CE695" t="str">
            <v>y</v>
          </cell>
          <cell r="KF695">
            <v>2940.1138668778917</v>
          </cell>
          <cell r="KG695">
            <v>1248.9447608226396</v>
          </cell>
          <cell r="KH695">
            <v>0</v>
          </cell>
        </row>
        <row r="696">
          <cell r="B696" t="str">
            <v>QLD</v>
          </cell>
          <cell r="K696">
            <v>87646</v>
          </cell>
          <cell r="L696">
            <v>37687.715452030003</v>
          </cell>
          <cell r="M696">
            <v>12270.569095939989</v>
          </cell>
          <cell r="N696">
            <v>37687.715452030003</v>
          </cell>
          <cell r="CE696" t="str">
            <v>y</v>
          </cell>
          <cell r="KF696">
            <v>2271.4466781116566</v>
          </cell>
          <cell r="KG696">
            <v>1223.4409111920145</v>
          </cell>
          <cell r="KH696">
            <v>0</v>
          </cell>
        </row>
        <row r="697">
          <cell r="B697" t="str">
            <v>QLD</v>
          </cell>
          <cell r="K697">
            <v>87646</v>
          </cell>
          <cell r="L697">
            <v>37687.715452030003</v>
          </cell>
          <cell r="M697">
            <v>12270.569095939989</v>
          </cell>
          <cell r="N697">
            <v>37687.715452030003</v>
          </cell>
          <cell r="CE697" t="str">
            <v>y</v>
          </cell>
          <cell r="KF697">
            <v>1824.2437246846316</v>
          </cell>
          <cell r="KG697">
            <v>1288.1237475732837</v>
          </cell>
          <cell r="KH697">
            <v>0</v>
          </cell>
        </row>
        <row r="698">
          <cell r="B698" t="str">
            <v>QLD</v>
          </cell>
          <cell r="K698">
            <v>87646</v>
          </cell>
          <cell r="L698">
            <v>37687.715452030003</v>
          </cell>
          <cell r="M698">
            <v>12270.569095939989</v>
          </cell>
          <cell r="N698">
            <v>37687.715452030003</v>
          </cell>
          <cell r="CE698" t="str">
            <v>y</v>
          </cell>
          <cell r="KF698">
            <v>1917.713541454332</v>
          </cell>
          <cell r="KG698">
            <v>1210.5453329106049</v>
          </cell>
          <cell r="KH698">
            <v>0</v>
          </cell>
        </row>
        <row r="699">
          <cell r="B699" t="str">
            <v>QLD</v>
          </cell>
          <cell r="K699">
            <v>87646</v>
          </cell>
          <cell r="L699">
            <v>37687.715452030003</v>
          </cell>
          <cell r="M699">
            <v>12270.569095939989</v>
          </cell>
          <cell r="N699">
            <v>37687.715452030003</v>
          </cell>
          <cell r="CE699" t="str">
            <v>y</v>
          </cell>
          <cell r="KF699">
            <v>905.55475213940383</v>
          </cell>
          <cell r="KG699">
            <v>1181.4870410675023</v>
          </cell>
          <cell r="KH699">
            <v>0</v>
          </cell>
        </row>
        <row r="700">
          <cell r="B700" t="str">
            <v>QLD</v>
          </cell>
          <cell r="K700">
            <v>87646</v>
          </cell>
          <cell r="L700">
            <v>37687.715452030003</v>
          </cell>
          <cell r="M700">
            <v>12270.569095939989</v>
          </cell>
          <cell r="N700">
            <v>37687.715452030003</v>
          </cell>
          <cell r="CE700" t="str">
            <v>y</v>
          </cell>
          <cell r="KF700">
            <v>1296.6817294291982</v>
          </cell>
          <cell r="KG700">
            <v>946.26404277722168</v>
          </cell>
          <cell r="KH700">
            <v>0</v>
          </cell>
        </row>
        <row r="701">
          <cell r="B701" t="str">
            <v>QLD</v>
          </cell>
          <cell r="K701">
            <v>87646</v>
          </cell>
          <cell r="L701">
            <v>37687.715452030003</v>
          </cell>
          <cell r="M701">
            <v>12270.569095939989</v>
          </cell>
          <cell r="N701">
            <v>37687.715452030003</v>
          </cell>
          <cell r="CE701" t="str">
            <v>y</v>
          </cell>
          <cell r="KF701">
            <v>763.82404809306547</v>
          </cell>
          <cell r="KG701">
            <v>1133.8747070094212</v>
          </cell>
          <cell r="KH701">
            <v>0</v>
          </cell>
        </row>
        <row r="702">
          <cell r="B702" t="str">
            <v>QLD</v>
          </cell>
          <cell r="K702">
            <v>16712</v>
          </cell>
          <cell r="L702">
            <v>7186.1476922429483</v>
          </cell>
          <cell r="M702">
            <v>2339.7046155141034</v>
          </cell>
          <cell r="N702">
            <v>7186.1476922429483</v>
          </cell>
          <cell r="CE702" t="str">
            <v>y</v>
          </cell>
          <cell r="KF702">
            <v>108.23081633023048</v>
          </cell>
          <cell r="KG702">
            <v>218.70527055260391</v>
          </cell>
          <cell r="KH702">
            <v>0</v>
          </cell>
        </row>
        <row r="703">
          <cell r="B703" t="str">
            <v>QLD</v>
          </cell>
          <cell r="K703">
            <v>83829</v>
          </cell>
          <cell r="L703">
            <v>22214.474534051413</v>
          </cell>
          <cell r="M703">
            <v>12490.122352732678</v>
          </cell>
          <cell r="N703">
            <v>49124.4031132159</v>
          </cell>
          <cell r="CE703" t="str">
            <v>y</v>
          </cell>
          <cell r="KF703">
            <v>154.62616399435305</v>
          </cell>
          <cell r="KG703">
            <v>1152.2551637614547</v>
          </cell>
          <cell r="KH703">
            <v>0</v>
          </cell>
        </row>
        <row r="704">
          <cell r="B704" t="str">
            <v>QLD</v>
          </cell>
          <cell r="K704">
            <v>67079</v>
          </cell>
          <cell r="L704">
            <v>17775.766587572733</v>
          </cell>
          <cell r="M704">
            <v>9994.4520070495328</v>
          </cell>
          <cell r="N704">
            <v>39308.781405377726</v>
          </cell>
          <cell r="CE704" t="str">
            <v>y</v>
          </cell>
          <cell r="KF704">
            <v>121.85305649880979</v>
          </cell>
          <cell r="KG704">
            <v>905.9055635475828</v>
          </cell>
          <cell r="KH704">
            <v>0</v>
          </cell>
        </row>
        <row r="705">
          <cell r="B705" t="str">
            <v>QLD</v>
          </cell>
          <cell r="K705">
            <v>64262.239999999998</v>
          </cell>
          <cell r="L705">
            <v>17029.499927140972</v>
          </cell>
          <cell r="M705">
            <v>9574.8624334915221</v>
          </cell>
          <cell r="N705">
            <v>37657.8776393675</v>
          </cell>
          <cell r="CE705" t="str">
            <v>y</v>
          </cell>
          <cell r="KF705">
            <v>130.08158140032532</v>
          </cell>
          <cell r="KG705">
            <v>821.25148445273749</v>
          </cell>
          <cell r="KH705">
            <v>0</v>
          </cell>
        </row>
        <row r="706">
          <cell r="B706" t="str">
            <v>QLD</v>
          </cell>
          <cell r="K706">
            <v>64969.124639999995</v>
          </cell>
          <cell r="L706">
            <v>17216.824426339521</v>
          </cell>
          <cell r="M706">
            <v>9680.185920259928</v>
          </cell>
          <cell r="N706">
            <v>38072.11429340054</v>
          </cell>
          <cell r="CE706" t="str">
            <v>y</v>
          </cell>
          <cell r="KF706">
            <v>5.3562851992373472</v>
          </cell>
          <cell r="KG706">
            <v>821.44089223641549</v>
          </cell>
          <cell r="KH706">
            <v>0</v>
          </cell>
        </row>
        <row r="707">
          <cell r="B707" t="str">
            <v>QLD</v>
          </cell>
          <cell r="K707">
            <v>65683.785011039989</v>
          </cell>
          <cell r="L707">
            <v>17406.209495029252</v>
          </cell>
          <cell r="M707">
            <v>9786.6679653827869</v>
          </cell>
          <cell r="N707">
            <v>38490.907550627948</v>
          </cell>
          <cell r="CE707" t="str">
            <v>y</v>
          </cell>
          <cell r="KF707">
            <v>-19.188229951730939</v>
          </cell>
          <cell r="KG707">
            <v>857.20700976731678</v>
          </cell>
          <cell r="KH707">
            <v>0</v>
          </cell>
        </row>
        <row r="709">
          <cell r="B709" t="str">
            <v>QLD</v>
          </cell>
          <cell r="K709">
            <v>41591</v>
          </cell>
          <cell r="L709">
            <v>28660.355263294059</v>
          </cell>
          <cell r="M709">
            <v>10406.064482937039</v>
          </cell>
          <cell r="N709">
            <v>2524.5802537689046</v>
          </cell>
          <cell r="CE709" t="str">
            <v>y</v>
          </cell>
          <cell r="KF709">
            <v>1830.577327372644</v>
          </cell>
          <cell r="KG709">
            <v>335.04395268307002</v>
          </cell>
          <cell r="KH709">
            <v>0</v>
          </cell>
        </row>
        <row r="710">
          <cell r="B710" t="str">
            <v>QLD</v>
          </cell>
          <cell r="K710">
            <v>41591</v>
          </cell>
          <cell r="L710">
            <v>28660.355263294059</v>
          </cell>
          <cell r="M710">
            <v>10406.064482937039</v>
          </cell>
          <cell r="N710">
            <v>2524.5802537689046</v>
          </cell>
          <cell r="CE710" t="str">
            <v>y</v>
          </cell>
          <cell r="KF710">
            <v>2223.8939935653698</v>
          </cell>
          <cell r="KG710">
            <v>334.07982852407599</v>
          </cell>
          <cell r="KH710">
            <v>0</v>
          </cell>
        </row>
        <row r="711">
          <cell r="B711" t="str">
            <v>QLD</v>
          </cell>
          <cell r="K711">
            <v>41591</v>
          </cell>
          <cell r="L711">
            <v>28660.355263294059</v>
          </cell>
          <cell r="M711">
            <v>10406.064482937039</v>
          </cell>
          <cell r="N711">
            <v>2524.5802537689046</v>
          </cell>
          <cell r="CE711" t="str">
            <v>y</v>
          </cell>
          <cell r="KF711">
            <v>2376.2072131916211</v>
          </cell>
          <cell r="KG711">
            <v>336.38453008002557</v>
          </cell>
          <cell r="KH711">
            <v>0</v>
          </cell>
        </row>
        <row r="712">
          <cell r="B712" t="str">
            <v>QLD</v>
          </cell>
          <cell r="K712">
            <v>41591</v>
          </cell>
          <cell r="L712">
            <v>28660.355263294059</v>
          </cell>
          <cell r="M712">
            <v>10406.064482937039</v>
          </cell>
          <cell r="N712">
            <v>2524.5802537689046</v>
          </cell>
          <cell r="CE712" t="str">
            <v>y</v>
          </cell>
          <cell r="KF712">
            <v>2602.959227017177</v>
          </cell>
          <cell r="KG712">
            <v>338.21354562899398</v>
          </cell>
          <cell r="KH712">
            <v>0</v>
          </cell>
        </row>
        <row r="713">
          <cell r="B713" t="str">
            <v>QLD</v>
          </cell>
          <cell r="K713">
            <v>41591</v>
          </cell>
          <cell r="L713">
            <v>28660.355263294059</v>
          </cell>
          <cell r="M713">
            <v>10406.064482937039</v>
          </cell>
          <cell r="N713">
            <v>2524.5802537689046</v>
          </cell>
          <cell r="CE713" t="str">
            <v>y</v>
          </cell>
          <cell r="KF713">
            <v>2717.9398363617529</v>
          </cell>
          <cell r="KG713">
            <v>334.78600692842639</v>
          </cell>
          <cell r="KH713">
            <v>0</v>
          </cell>
        </row>
        <row r="714">
          <cell r="B714" t="str">
            <v>QLD</v>
          </cell>
          <cell r="K714">
            <v>41591</v>
          </cell>
          <cell r="L714">
            <v>28660.355263294059</v>
          </cell>
          <cell r="M714">
            <v>10406.064482937039</v>
          </cell>
          <cell r="N714">
            <v>2524.5802537689069</v>
          </cell>
          <cell r="CE714" t="str">
            <v>y</v>
          </cell>
          <cell r="KF714">
            <v>2286.4901197807103</v>
          </cell>
          <cell r="KG714">
            <v>329.40892051579573</v>
          </cell>
          <cell r="KH714">
            <v>0</v>
          </cell>
        </row>
        <row r="715">
          <cell r="B715" t="str">
            <v>QLD</v>
          </cell>
          <cell r="K715">
            <v>41591</v>
          </cell>
          <cell r="L715">
            <v>28660.355263294059</v>
          </cell>
          <cell r="M715">
            <v>10406.064482937039</v>
          </cell>
          <cell r="N715">
            <v>2524.5802537689069</v>
          </cell>
          <cell r="CE715" t="str">
            <v>y</v>
          </cell>
          <cell r="KF715">
            <v>2329.2974905466185</v>
          </cell>
          <cell r="KG715">
            <v>312.17332490013649</v>
          </cell>
          <cell r="KH715">
            <v>0</v>
          </cell>
        </row>
        <row r="716">
          <cell r="B716" t="str">
            <v>QLD</v>
          </cell>
          <cell r="K716">
            <v>41591</v>
          </cell>
          <cell r="L716">
            <v>28660.355263294059</v>
          </cell>
          <cell r="M716">
            <v>10406.064482937039</v>
          </cell>
          <cell r="N716">
            <v>2524.5802537689069</v>
          </cell>
          <cell r="CE716" t="str">
            <v>y</v>
          </cell>
          <cell r="KF716">
            <v>2245.8353121802165</v>
          </cell>
          <cell r="KG716">
            <v>314.19823286329415</v>
          </cell>
          <cell r="KH716">
            <v>0</v>
          </cell>
        </row>
        <row r="717">
          <cell r="B717" t="str">
            <v>QLD</v>
          </cell>
          <cell r="K717">
            <v>41591</v>
          </cell>
          <cell r="L717">
            <v>28660.355263294059</v>
          </cell>
          <cell r="M717">
            <v>10406.064482937039</v>
          </cell>
          <cell r="N717">
            <v>2524.5802537689069</v>
          </cell>
          <cell r="CE717" t="str">
            <v>y</v>
          </cell>
          <cell r="KF717">
            <v>2393.8896821536846</v>
          </cell>
          <cell r="KG717">
            <v>338.20307679757332</v>
          </cell>
          <cell r="KH717">
            <v>0</v>
          </cell>
        </row>
        <row r="718">
          <cell r="B718" t="str">
            <v>QLD</v>
          </cell>
          <cell r="K718">
            <v>41591</v>
          </cell>
          <cell r="L718">
            <v>28660.355263294059</v>
          </cell>
          <cell r="M718">
            <v>10406.064482937039</v>
          </cell>
          <cell r="N718">
            <v>2524.5802537689069</v>
          </cell>
          <cell r="CE718" t="str">
            <v>y</v>
          </cell>
          <cell r="KF718">
            <v>2697.2371413235396</v>
          </cell>
          <cell r="KG718">
            <v>345.40515593530483</v>
          </cell>
          <cell r="KH718">
            <v>0</v>
          </cell>
        </row>
        <row r="719">
          <cell r="B719" t="str">
            <v>QLD</v>
          </cell>
          <cell r="K719">
            <v>41591</v>
          </cell>
          <cell r="L719">
            <v>28660.355263294059</v>
          </cell>
          <cell r="M719">
            <v>10406.064482937039</v>
          </cell>
          <cell r="N719">
            <v>2524.5802537689069</v>
          </cell>
          <cell r="CE719" t="str">
            <v>y</v>
          </cell>
          <cell r="KF719">
            <v>2365.8545829508976</v>
          </cell>
          <cell r="KG719">
            <v>353.67992361364929</v>
          </cell>
          <cell r="KH719">
            <v>0</v>
          </cell>
        </row>
        <row r="720">
          <cell r="B720" t="str">
            <v>QLD</v>
          </cell>
          <cell r="K720">
            <v>41591</v>
          </cell>
          <cell r="L720">
            <v>28660.355263294059</v>
          </cell>
          <cell r="M720">
            <v>10406.064482937039</v>
          </cell>
          <cell r="N720">
            <v>2524.5802537689069</v>
          </cell>
          <cell r="CE720" t="str">
            <v>y</v>
          </cell>
          <cell r="KF720">
            <v>2269.1477214920878</v>
          </cell>
          <cell r="KG720">
            <v>376.21061329639133</v>
          </cell>
          <cell r="KH720">
            <v>0</v>
          </cell>
        </row>
        <row r="721">
          <cell r="B721" t="str">
            <v>QLD</v>
          </cell>
          <cell r="K721">
            <v>41591</v>
          </cell>
          <cell r="L721">
            <v>28660.355263294059</v>
          </cell>
          <cell r="M721">
            <v>10406.064482937039</v>
          </cell>
          <cell r="N721">
            <v>2524.5802537689069</v>
          </cell>
          <cell r="CE721" t="str">
            <v>y</v>
          </cell>
          <cell r="KF721">
            <v>2546.237531636913</v>
          </cell>
          <cell r="KG721">
            <v>467.49988092273708</v>
          </cell>
          <cell r="KH721">
            <v>0</v>
          </cell>
        </row>
        <row r="722">
          <cell r="B722" t="str">
            <v>QLD</v>
          </cell>
          <cell r="K722">
            <v>41591</v>
          </cell>
          <cell r="L722">
            <v>28660.355263294059</v>
          </cell>
          <cell r="M722">
            <v>10406.064482937039</v>
          </cell>
          <cell r="N722">
            <v>2524.5802537689069</v>
          </cell>
          <cell r="CE722" t="str">
            <v>y</v>
          </cell>
          <cell r="KF722">
            <v>2270.4670353119168</v>
          </cell>
          <cell r="KG722">
            <v>446.28249544003336</v>
          </cell>
          <cell r="KH722">
            <v>0</v>
          </cell>
        </row>
        <row r="723">
          <cell r="B723" t="str">
            <v>QLD</v>
          </cell>
          <cell r="K723">
            <v>41591</v>
          </cell>
          <cell r="L723">
            <v>28660.355263294059</v>
          </cell>
          <cell r="M723">
            <v>10406.064482937039</v>
          </cell>
          <cell r="N723">
            <v>2524.5802537689069</v>
          </cell>
          <cell r="CE723" t="str">
            <v>y</v>
          </cell>
          <cell r="KF723">
            <v>2566.3038597232908</v>
          </cell>
          <cell r="KG723">
            <v>440.35723192543139</v>
          </cell>
          <cell r="KH723">
            <v>0</v>
          </cell>
        </row>
        <row r="724">
          <cell r="B724" t="str">
            <v>QLD</v>
          </cell>
          <cell r="K724">
            <v>41591</v>
          </cell>
          <cell r="L724">
            <v>28660.355263294059</v>
          </cell>
          <cell r="M724">
            <v>10406.064482937039</v>
          </cell>
          <cell r="N724">
            <v>2524.5802537689069</v>
          </cell>
          <cell r="CE724" t="str">
            <v>y</v>
          </cell>
          <cell r="KF724">
            <v>2443.5072473417326</v>
          </cell>
          <cell r="KG724">
            <v>411.26057909238892</v>
          </cell>
          <cell r="KH724">
            <v>0</v>
          </cell>
        </row>
        <row r="725">
          <cell r="B725" t="str">
            <v>QLD</v>
          </cell>
          <cell r="K725">
            <v>41591</v>
          </cell>
          <cell r="L725">
            <v>28660.355263294059</v>
          </cell>
          <cell r="M725">
            <v>10406.064482937039</v>
          </cell>
          <cell r="N725">
            <v>2524.5802537689069</v>
          </cell>
          <cell r="CE725" t="str">
            <v>y</v>
          </cell>
          <cell r="KF725">
            <v>2268.9503996743119</v>
          </cell>
          <cell r="KG725">
            <v>427.86266834471945</v>
          </cell>
          <cell r="KH725">
            <v>0</v>
          </cell>
        </row>
        <row r="726">
          <cell r="B726" t="str">
            <v>QLD</v>
          </cell>
          <cell r="K726">
            <v>41591</v>
          </cell>
          <cell r="L726">
            <v>28660.355263294059</v>
          </cell>
          <cell r="M726">
            <v>10406.064482937039</v>
          </cell>
          <cell r="N726">
            <v>2524.5802537689069</v>
          </cell>
          <cell r="CE726" t="str">
            <v>y</v>
          </cell>
          <cell r="KF726">
            <v>2293.6562512825803</v>
          </cell>
          <cell r="KG726">
            <v>385.00790845851685</v>
          </cell>
          <cell r="KH726">
            <v>0</v>
          </cell>
        </row>
        <row r="727">
          <cell r="B727" t="str">
            <v>QLD</v>
          </cell>
          <cell r="K727">
            <v>41591</v>
          </cell>
          <cell r="L727">
            <v>28660.355263294059</v>
          </cell>
          <cell r="M727">
            <v>10406.064482937039</v>
          </cell>
          <cell r="N727">
            <v>2524.5802537689069</v>
          </cell>
          <cell r="CE727" t="str">
            <v>y</v>
          </cell>
          <cell r="KF727">
            <v>2550.1374165745501</v>
          </cell>
          <cell r="KG727">
            <v>394.87570704604252</v>
          </cell>
          <cell r="KH727">
            <v>0</v>
          </cell>
        </row>
        <row r="728">
          <cell r="B728" t="str">
            <v>QLD</v>
          </cell>
          <cell r="K728">
            <v>41591</v>
          </cell>
          <cell r="L728">
            <v>28660.355263294059</v>
          </cell>
          <cell r="M728">
            <v>10406.064482937039</v>
          </cell>
          <cell r="N728">
            <v>2524.5802537689069</v>
          </cell>
          <cell r="CE728" t="str">
            <v>y</v>
          </cell>
          <cell r="KF728">
            <v>2524.0399210021606</v>
          </cell>
          <cell r="KG728">
            <v>382.4126930433863</v>
          </cell>
          <cell r="KH728">
            <v>0</v>
          </cell>
        </row>
        <row r="729">
          <cell r="B729" t="str">
            <v>QLD</v>
          </cell>
          <cell r="K729">
            <v>41591</v>
          </cell>
          <cell r="L729">
            <v>28660.355263294059</v>
          </cell>
          <cell r="M729">
            <v>10406.064482937039</v>
          </cell>
          <cell r="N729">
            <v>2524.5802537689069</v>
          </cell>
          <cell r="CE729" t="str">
            <v>y</v>
          </cell>
          <cell r="KF729">
            <v>1909.3436000587126</v>
          </cell>
          <cell r="KG729">
            <v>367.34105588396699</v>
          </cell>
          <cell r="KH729">
            <v>0</v>
          </cell>
        </row>
        <row r="730">
          <cell r="B730" t="str">
            <v>QLD</v>
          </cell>
          <cell r="K730">
            <v>41591</v>
          </cell>
          <cell r="L730">
            <v>28660.355263294059</v>
          </cell>
          <cell r="M730">
            <v>10406.064482937039</v>
          </cell>
          <cell r="N730">
            <v>2524.5802537689069</v>
          </cell>
          <cell r="CE730" t="str">
            <v>y</v>
          </cell>
          <cell r="KF730">
            <v>1486.7769686871861</v>
          </cell>
          <cell r="KG730">
            <v>378.17438854283006</v>
          </cell>
          <cell r="KH730">
            <v>0</v>
          </cell>
        </row>
        <row r="731">
          <cell r="B731" t="str">
            <v>QLD</v>
          </cell>
          <cell r="K731">
            <v>41591</v>
          </cell>
          <cell r="L731">
            <v>28660.355263294059</v>
          </cell>
          <cell r="M731">
            <v>10406.064482937039</v>
          </cell>
          <cell r="N731">
            <v>2524.5802537689069</v>
          </cell>
          <cell r="CE731" t="str">
            <v>y</v>
          </cell>
          <cell r="KF731">
            <v>1184.2635237618704</v>
          </cell>
          <cell r="KG731">
            <v>380.18105405354237</v>
          </cell>
          <cell r="KH731">
            <v>0</v>
          </cell>
        </row>
        <row r="732">
          <cell r="B732" t="str">
            <v>QLD</v>
          </cell>
          <cell r="K732">
            <v>41591</v>
          </cell>
          <cell r="L732">
            <v>28660.355263294059</v>
          </cell>
          <cell r="M732">
            <v>10406.064482937039</v>
          </cell>
          <cell r="N732">
            <v>2524.5802537689069</v>
          </cell>
          <cell r="CE732" t="str">
            <v>y</v>
          </cell>
          <cell r="KF732">
            <v>1235.2304453560882</v>
          </cell>
          <cell r="KG732">
            <v>345.01010043324948</v>
          </cell>
          <cell r="KH732">
            <v>0</v>
          </cell>
        </row>
        <row r="733">
          <cell r="B733" t="str">
            <v>QLD</v>
          </cell>
          <cell r="K733">
            <v>41591</v>
          </cell>
          <cell r="L733">
            <v>28660.355263294059</v>
          </cell>
          <cell r="M733">
            <v>10406.064482937039</v>
          </cell>
          <cell r="N733">
            <v>2524.5802537689069</v>
          </cell>
          <cell r="CE733" t="str">
            <v>y</v>
          </cell>
          <cell r="KF733">
            <v>584.92780155235334</v>
          </cell>
          <cell r="KG733">
            <v>333.01381625977649</v>
          </cell>
          <cell r="KH733">
            <v>0</v>
          </cell>
        </row>
        <row r="734">
          <cell r="B734" t="str">
            <v>QLD</v>
          </cell>
          <cell r="K734">
            <v>41591</v>
          </cell>
          <cell r="L734">
            <v>28660.355263294059</v>
          </cell>
          <cell r="M734">
            <v>10406.064482937039</v>
          </cell>
          <cell r="N734">
            <v>2524.5802537689069</v>
          </cell>
          <cell r="CE734" t="str">
            <v>y</v>
          </cell>
          <cell r="KF734">
            <v>896.13695464112834</v>
          </cell>
          <cell r="KG734">
            <v>339.28226771883055</v>
          </cell>
          <cell r="KH734">
            <v>0</v>
          </cell>
        </row>
        <row r="735">
          <cell r="B735" t="str">
            <v>QLD</v>
          </cell>
          <cell r="K735">
            <v>41591</v>
          </cell>
          <cell r="L735">
            <v>28660.355263294059</v>
          </cell>
          <cell r="M735">
            <v>10406.064482937039</v>
          </cell>
          <cell r="N735">
            <v>2524.5802537689069</v>
          </cell>
          <cell r="CE735" t="str">
            <v>y</v>
          </cell>
          <cell r="KF735">
            <v>504.20913549192903</v>
          </cell>
          <cell r="KG735">
            <v>328.56582464005027</v>
          </cell>
          <cell r="KH735">
            <v>0</v>
          </cell>
        </row>
        <row r="736">
          <cell r="B736" t="str">
            <v>QLD</v>
          </cell>
          <cell r="K736">
            <v>42519</v>
          </cell>
          <cell r="L736">
            <v>29299.84</v>
          </cell>
          <cell r="M736">
            <v>10638.25</v>
          </cell>
          <cell r="N736">
            <v>2580.9100000000035</v>
          </cell>
          <cell r="CE736" t="str">
            <v>y</v>
          </cell>
          <cell r="KF736">
            <v>379.27306027276546</v>
          </cell>
          <cell r="KG736">
            <v>318.58609062066239</v>
          </cell>
          <cell r="KH736">
            <v>0</v>
          </cell>
        </row>
        <row r="737">
          <cell r="B737" t="str">
            <v>QLD</v>
          </cell>
          <cell r="K737">
            <v>18963.259999999998</v>
          </cell>
          <cell r="L737">
            <v>12132.58</v>
          </cell>
          <cell r="M737">
            <v>5938.68</v>
          </cell>
          <cell r="N737">
            <v>892</v>
          </cell>
          <cell r="CE737" t="str">
            <v>y</v>
          </cell>
          <cell r="KF737">
            <v>64.156888690107621</v>
          </cell>
          <cell r="KG737">
            <v>162.64746048089265</v>
          </cell>
          <cell r="KH737">
            <v>0</v>
          </cell>
        </row>
        <row r="738">
          <cell r="B738" t="str">
            <v>QLD</v>
          </cell>
          <cell r="K738">
            <v>19287.719284405484</v>
          </cell>
          <cell r="L738">
            <v>12340.167103946911</v>
          </cell>
          <cell r="M738">
            <v>6040.2901589659787</v>
          </cell>
          <cell r="N738">
            <v>907.26202149259632</v>
          </cell>
          <cell r="CE738" t="str">
            <v>y</v>
          </cell>
          <cell r="KF738">
            <v>64.963910496993989</v>
          </cell>
          <cell r="KG738">
            <v>160.08516097777468</v>
          </cell>
          <cell r="KH738">
            <v>0</v>
          </cell>
        </row>
        <row r="739">
          <cell r="B739" t="str">
            <v>QLD</v>
          </cell>
          <cell r="K739">
            <v>19548.634173815484</v>
          </cell>
          <cell r="L739">
            <v>12507.098885136324</v>
          </cell>
          <cell r="M739">
            <v>6122.000267641457</v>
          </cell>
          <cell r="N739">
            <v>919.53502103770188</v>
          </cell>
          <cell r="CE739" t="str">
            <v>y</v>
          </cell>
          <cell r="KF739">
            <v>71.790105534037139</v>
          </cell>
          <cell r="KG739">
            <v>138.85464819723902</v>
          </cell>
          <cell r="KH739">
            <v>0</v>
          </cell>
        </row>
        <row r="740">
          <cell r="B740" t="str">
            <v>QLD</v>
          </cell>
          <cell r="K740">
            <v>19792.992100988176</v>
          </cell>
          <cell r="L740">
            <v>12663.437621200526</v>
          </cell>
          <cell r="M740">
            <v>6198.5252709869746</v>
          </cell>
          <cell r="N740">
            <v>931.02920880067313</v>
          </cell>
          <cell r="CE740" t="str">
            <v>y</v>
          </cell>
          <cell r="KF740">
            <v>3.179539385604274</v>
          </cell>
          <cell r="KG740">
            <v>167.64507928452721</v>
          </cell>
          <cell r="KH740">
            <v>0</v>
          </cell>
        </row>
        <row r="741">
          <cell r="B741" t="str">
            <v>QLD</v>
          </cell>
          <cell r="K741">
            <v>20040.404502250527</v>
          </cell>
          <cell r="L741">
            <v>12821.730591465532</v>
          </cell>
          <cell r="M741">
            <v>6276.0068368743114</v>
          </cell>
          <cell r="N741">
            <v>942.66707391068144</v>
          </cell>
          <cell r="CE741" t="str">
            <v>y</v>
          </cell>
          <cell r="KF741">
            <v>-11.392251785055365</v>
          </cell>
          <cell r="KG741">
            <v>174.81609429316282</v>
          </cell>
          <cell r="KH741">
            <v>0</v>
          </cell>
        </row>
        <row r="743">
          <cell r="B743" t="str">
            <v>QLD</v>
          </cell>
          <cell r="K743">
            <v>32182</v>
          </cell>
          <cell r="L743">
            <v>11585.520000000002</v>
          </cell>
          <cell r="M743">
            <v>16734.64</v>
          </cell>
          <cell r="N743">
            <v>3861.8399999999997</v>
          </cell>
          <cell r="CE743" t="str">
            <v>y</v>
          </cell>
          <cell r="KF743">
            <v>646.91264895390032</v>
          </cell>
          <cell r="KG743">
            <v>409.89835316143956</v>
          </cell>
          <cell r="KH743">
            <v>0</v>
          </cell>
        </row>
        <row r="744">
          <cell r="B744" t="str">
            <v>QLD</v>
          </cell>
          <cell r="K744">
            <v>32182</v>
          </cell>
          <cell r="L744">
            <v>11585.520000000002</v>
          </cell>
          <cell r="M744">
            <v>16734.64</v>
          </cell>
          <cell r="N744">
            <v>3861.8399999999997</v>
          </cell>
          <cell r="CE744" t="str">
            <v>y</v>
          </cell>
          <cell r="KF744">
            <v>687.97559628227089</v>
          </cell>
          <cell r="KG744">
            <v>410.10679539834933</v>
          </cell>
          <cell r="KH744">
            <v>0</v>
          </cell>
        </row>
        <row r="745">
          <cell r="B745" t="str">
            <v>QLD</v>
          </cell>
          <cell r="K745">
            <v>32182</v>
          </cell>
          <cell r="L745">
            <v>11585.520000000002</v>
          </cell>
          <cell r="M745">
            <v>16734.64</v>
          </cell>
          <cell r="N745">
            <v>3861.8399999999997</v>
          </cell>
          <cell r="CE745" t="str">
            <v>y</v>
          </cell>
          <cell r="KF745">
            <v>720.04913079390587</v>
          </cell>
          <cell r="KG745">
            <v>410.35702829980062</v>
          </cell>
          <cell r="KH745">
            <v>0</v>
          </cell>
        </row>
        <row r="746">
          <cell r="B746" t="str">
            <v>QLD</v>
          </cell>
          <cell r="K746">
            <v>32182</v>
          </cell>
          <cell r="L746">
            <v>11585.520000000002</v>
          </cell>
          <cell r="M746">
            <v>16734.64</v>
          </cell>
          <cell r="N746">
            <v>3861.8399999999997</v>
          </cell>
          <cell r="CE746" t="str">
            <v>y</v>
          </cell>
          <cell r="KF746">
            <v>740.12064187339604</v>
          </cell>
          <cell r="KG746">
            <v>410.21981303306279</v>
          </cell>
          <cell r="KH746">
            <v>0</v>
          </cell>
        </row>
        <row r="747">
          <cell r="B747" t="str">
            <v>QLD</v>
          </cell>
          <cell r="K747">
            <v>32182</v>
          </cell>
          <cell r="L747">
            <v>11585.520000000002</v>
          </cell>
          <cell r="M747">
            <v>16734.64</v>
          </cell>
          <cell r="N747">
            <v>3861.8399999999997</v>
          </cell>
          <cell r="CE747" t="str">
            <v>y</v>
          </cell>
          <cell r="KF747">
            <v>754.73055375181991</v>
          </cell>
          <cell r="KG747">
            <v>410.33730238554148</v>
          </cell>
          <cell r="KH747">
            <v>0</v>
          </cell>
        </row>
        <row r="748">
          <cell r="B748" t="str">
            <v>QLD</v>
          </cell>
          <cell r="K748">
            <v>32182</v>
          </cell>
          <cell r="L748">
            <v>11585.520000000002</v>
          </cell>
          <cell r="M748">
            <v>16734.64</v>
          </cell>
          <cell r="N748">
            <v>3861.8399999999997</v>
          </cell>
          <cell r="CE748" t="str">
            <v>y</v>
          </cell>
          <cell r="KF748">
            <v>746.12401158457487</v>
          </cell>
          <cell r="KG748">
            <v>410.4025042466078</v>
          </cell>
          <cell r="KH748">
            <v>0</v>
          </cell>
        </row>
        <row r="749">
          <cell r="B749" t="str">
            <v>QLD</v>
          </cell>
          <cell r="K749">
            <v>32182</v>
          </cell>
          <cell r="L749">
            <v>11585.520000000002</v>
          </cell>
          <cell r="M749">
            <v>16734.64</v>
          </cell>
          <cell r="N749">
            <v>3861.8399999999997</v>
          </cell>
          <cell r="CE749" t="str">
            <v>y</v>
          </cell>
          <cell r="KF749">
            <v>852.57048433122554</v>
          </cell>
          <cell r="KG749">
            <v>411.63953194120427</v>
          </cell>
          <cell r="KH749">
            <v>0</v>
          </cell>
        </row>
        <row r="750">
          <cell r="B750" t="str">
            <v>QLD</v>
          </cell>
          <cell r="K750">
            <v>32182</v>
          </cell>
          <cell r="L750">
            <v>11585.520000000002</v>
          </cell>
          <cell r="M750">
            <v>16734.64</v>
          </cell>
          <cell r="N750">
            <v>3861.8399999999997</v>
          </cell>
          <cell r="CE750" t="str">
            <v>y</v>
          </cell>
          <cell r="KF750">
            <v>858.70163268118552</v>
          </cell>
          <cell r="KG750">
            <v>386.92490950538456</v>
          </cell>
          <cell r="KH750">
            <v>0</v>
          </cell>
        </row>
        <row r="751">
          <cell r="B751" t="str">
            <v>QLD</v>
          </cell>
          <cell r="K751">
            <v>32182</v>
          </cell>
          <cell r="L751">
            <v>11585.520000000002</v>
          </cell>
          <cell r="M751">
            <v>16734.64</v>
          </cell>
          <cell r="N751">
            <v>3861.8399999999997</v>
          </cell>
          <cell r="CE751" t="str">
            <v>y</v>
          </cell>
          <cell r="KF751">
            <v>885.99400387824721</v>
          </cell>
          <cell r="KG751">
            <v>383.91203998117544</v>
          </cell>
          <cell r="KH751">
            <v>0</v>
          </cell>
        </row>
        <row r="752">
          <cell r="B752" t="str">
            <v>QLD</v>
          </cell>
          <cell r="K752">
            <v>32182</v>
          </cell>
          <cell r="L752">
            <v>11585.520000000002</v>
          </cell>
          <cell r="M752">
            <v>16734.64</v>
          </cell>
          <cell r="N752">
            <v>3861.8399999999997</v>
          </cell>
          <cell r="CE752" t="str">
            <v>y</v>
          </cell>
          <cell r="KF752">
            <v>816.09641829971656</v>
          </cell>
          <cell r="KG752">
            <v>382.56295973833676</v>
          </cell>
          <cell r="KH752">
            <v>0</v>
          </cell>
        </row>
        <row r="753">
          <cell r="B753" t="str">
            <v>QLD</v>
          </cell>
          <cell r="K753">
            <v>32182</v>
          </cell>
          <cell r="L753">
            <v>11585.520000000002</v>
          </cell>
          <cell r="M753">
            <v>16734.64</v>
          </cell>
          <cell r="N753">
            <v>3861.8399999999997</v>
          </cell>
          <cell r="CE753" t="str">
            <v>y</v>
          </cell>
          <cell r="KF753">
            <v>776.64887822851597</v>
          </cell>
          <cell r="KG753">
            <v>380.65160269533669</v>
          </cell>
          <cell r="KH753">
            <v>0</v>
          </cell>
        </row>
        <row r="754">
          <cell r="B754" t="str">
            <v>QLD</v>
          </cell>
          <cell r="K754">
            <v>32182</v>
          </cell>
          <cell r="L754">
            <v>11585.520000000002</v>
          </cell>
          <cell r="M754">
            <v>16734.64</v>
          </cell>
          <cell r="N754">
            <v>3861.8399999999997</v>
          </cell>
          <cell r="CE754" t="str">
            <v>y</v>
          </cell>
          <cell r="KF754">
            <v>789.54161974411443</v>
          </cell>
          <cell r="KG754">
            <v>380.87935779563651</v>
          </cell>
          <cell r="KH754">
            <v>0</v>
          </cell>
        </row>
        <row r="755">
          <cell r="B755" t="str">
            <v>QLD</v>
          </cell>
          <cell r="K755">
            <v>32182</v>
          </cell>
          <cell r="L755">
            <v>11585.520000000002</v>
          </cell>
          <cell r="M755">
            <v>16734.64</v>
          </cell>
          <cell r="N755">
            <v>3861.8399999999997</v>
          </cell>
          <cell r="CE755" t="str">
            <v>y</v>
          </cell>
          <cell r="KF755">
            <v>955.16467376433843</v>
          </cell>
          <cell r="KG755">
            <v>378.51479258786674</v>
          </cell>
          <cell r="KH755">
            <v>0</v>
          </cell>
        </row>
        <row r="756">
          <cell r="B756" t="str">
            <v>QLD</v>
          </cell>
          <cell r="K756">
            <v>32182</v>
          </cell>
          <cell r="L756">
            <v>11585.520000000002</v>
          </cell>
          <cell r="M756">
            <v>16734.64</v>
          </cell>
          <cell r="N756">
            <v>3861.8399999999997</v>
          </cell>
          <cell r="CE756" t="str">
            <v>y</v>
          </cell>
          <cell r="KF756">
            <v>998.20935752430159</v>
          </cell>
          <cell r="KG756">
            <v>388.23776207002777</v>
          </cell>
          <cell r="KH756">
            <v>0</v>
          </cell>
        </row>
        <row r="757">
          <cell r="B757" t="str">
            <v>QLD</v>
          </cell>
          <cell r="K757">
            <v>32182</v>
          </cell>
          <cell r="L757">
            <v>11585.520000000002</v>
          </cell>
          <cell r="M757">
            <v>16734.64</v>
          </cell>
          <cell r="N757">
            <v>3861.8399999999997</v>
          </cell>
          <cell r="CE757" t="str">
            <v>y</v>
          </cell>
          <cell r="KF757">
            <v>974.44073580146983</v>
          </cell>
          <cell r="KG757">
            <v>389.65190670420611</v>
          </cell>
          <cell r="KH757">
            <v>0</v>
          </cell>
        </row>
        <row r="758">
          <cell r="B758" t="str">
            <v>QLD</v>
          </cell>
          <cell r="K758">
            <v>32182</v>
          </cell>
          <cell r="L758">
            <v>11585.520000000002</v>
          </cell>
          <cell r="M758">
            <v>16734.64</v>
          </cell>
          <cell r="N758">
            <v>3861.8399999999997</v>
          </cell>
          <cell r="CE758" t="str">
            <v>y</v>
          </cell>
          <cell r="KF758">
            <v>1031.3136948028985</v>
          </cell>
          <cell r="KG758">
            <v>392.22559131113712</v>
          </cell>
          <cell r="KH758">
            <v>0</v>
          </cell>
        </row>
        <row r="759">
          <cell r="B759" t="str">
            <v>QLD</v>
          </cell>
          <cell r="K759">
            <v>32182</v>
          </cell>
          <cell r="L759">
            <v>11585.520000000002</v>
          </cell>
          <cell r="M759">
            <v>16734.64</v>
          </cell>
          <cell r="N759">
            <v>3861.8399999999997</v>
          </cell>
          <cell r="CE759" t="str">
            <v>y</v>
          </cell>
          <cell r="KF759">
            <v>1114.9619590764805</v>
          </cell>
          <cell r="KG759">
            <v>388.80702208032733</v>
          </cell>
          <cell r="KH759">
            <v>0</v>
          </cell>
        </row>
        <row r="760">
          <cell r="B760" t="str">
            <v>QLD</v>
          </cell>
          <cell r="K760">
            <v>32182</v>
          </cell>
          <cell r="L760">
            <v>11585.520000000002</v>
          </cell>
          <cell r="M760">
            <v>16734.64</v>
          </cell>
          <cell r="N760">
            <v>3861.8399999999997</v>
          </cell>
          <cell r="CE760" t="str">
            <v>y</v>
          </cell>
          <cell r="KF760">
            <v>1133.0762973978315</v>
          </cell>
          <cell r="KG760">
            <v>391.90798821732528</v>
          </cell>
          <cell r="KH760">
            <v>0</v>
          </cell>
        </row>
        <row r="761">
          <cell r="B761" t="str">
            <v>QLD</v>
          </cell>
          <cell r="K761">
            <v>32182</v>
          </cell>
          <cell r="L761">
            <v>11585.520000000002</v>
          </cell>
          <cell r="M761">
            <v>16734.64</v>
          </cell>
          <cell r="N761">
            <v>3861.8399999999997</v>
          </cell>
          <cell r="CE761" t="str">
            <v>y</v>
          </cell>
          <cell r="KF761">
            <v>1123.0546337366393</v>
          </cell>
          <cell r="KG761">
            <v>396.08217929361587</v>
          </cell>
          <cell r="KH761">
            <v>0</v>
          </cell>
        </row>
        <row r="762">
          <cell r="B762" t="str">
            <v>QLD</v>
          </cell>
          <cell r="K762">
            <v>32182</v>
          </cell>
          <cell r="L762">
            <v>11585.520000000002</v>
          </cell>
          <cell r="M762">
            <v>16734.64</v>
          </cell>
          <cell r="N762">
            <v>3861.8399999999997</v>
          </cell>
          <cell r="CE762" t="str">
            <v>y</v>
          </cell>
          <cell r="KF762">
            <v>1063.382933307576</v>
          </cell>
          <cell r="KG762">
            <v>406.27946270702853</v>
          </cell>
          <cell r="KH762">
            <v>0</v>
          </cell>
        </row>
        <row r="763">
          <cell r="B763" t="str">
            <v>QLD</v>
          </cell>
          <cell r="K763">
            <v>32182</v>
          </cell>
          <cell r="L763">
            <v>11585.520000000002</v>
          </cell>
          <cell r="M763">
            <v>16734.64</v>
          </cell>
          <cell r="N763">
            <v>3861.8399999999997</v>
          </cell>
          <cell r="CE763" t="str">
            <v>y</v>
          </cell>
          <cell r="KF763">
            <v>1301.485352589342</v>
          </cell>
          <cell r="KG763">
            <v>407.26279833107287</v>
          </cell>
          <cell r="KH763">
            <v>0</v>
          </cell>
        </row>
        <row r="764">
          <cell r="B764" t="str">
            <v>QLD</v>
          </cell>
          <cell r="K764">
            <v>32182</v>
          </cell>
          <cell r="L764">
            <v>11585.520000000002</v>
          </cell>
          <cell r="M764">
            <v>16734.64</v>
          </cell>
          <cell r="N764">
            <v>3861.8399999999997</v>
          </cell>
          <cell r="CE764" t="str">
            <v>y</v>
          </cell>
          <cell r="KF764">
            <v>1389.8605006816986</v>
          </cell>
          <cell r="KG764">
            <v>409.94931381702298</v>
          </cell>
          <cell r="KH764">
            <v>0</v>
          </cell>
        </row>
        <row r="765">
          <cell r="B765" t="str">
            <v>QLD</v>
          </cell>
          <cell r="K765">
            <v>32182</v>
          </cell>
          <cell r="L765">
            <v>11585.520000000002</v>
          </cell>
          <cell r="M765">
            <v>16734.64</v>
          </cell>
          <cell r="N765">
            <v>3861.8399999999997</v>
          </cell>
          <cell r="CE765" t="str">
            <v>y</v>
          </cell>
          <cell r="KF765">
            <v>1571.7179049042293</v>
          </cell>
          <cell r="KG765">
            <v>422.1913292379287</v>
          </cell>
          <cell r="KH765">
            <v>0</v>
          </cell>
        </row>
        <row r="766">
          <cell r="B766" t="str">
            <v>QLD</v>
          </cell>
          <cell r="K766">
            <v>32182</v>
          </cell>
          <cell r="L766">
            <v>11585.520000000002</v>
          </cell>
          <cell r="M766">
            <v>16734.64</v>
          </cell>
          <cell r="N766">
            <v>3861.8399999999997</v>
          </cell>
          <cell r="CE766" t="str">
            <v>y</v>
          </cell>
          <cell r="KF766">
            <v>1643.2425086739643</v>
          </cell>
          <cell r="KG766">
            <v>418.25876325335321</v>
          </cell>
          <cell r="KH766">
            <v>0</v>
          </cell>
        </row>
        <row r="767">
          <cell r="B767" t="str">
            <v>QLD</v>
          </cell>
          <cell r="K767">
            <v>32182</v>
          </cell>
          <cell r="L767">
            <v>11585.520000000002</v>
          </cell>
          <cell r="M767">
            <v>16734.64</v>
          </cell>
          <cell r="N767">
            <v>3861.8399999999997</v>
          </cell>
          <cell r="CE767" t="str">
            <v>y</v>
          </cell>
          <cell r="KF767">
            <v>1378.2693520675323</v>
          </cell>
          <cell r="KG767">
            <v>410.74296032484159</v>
          </cell>
          <cell r="KH767">
            <v>0</v>
          </cell>
        </row>
        <row r="768">
          <cell r="B768" t="str">
            <v>QLD</v>
          </cell>
          <cell r="K768">
            <v>32182</v>
          </cell>
          <cell r="L768">
            <v>11585.520000000002</v>
          </cell>
          <cell r="M768">
            <v>16734.64</v>
          </cell>
          <cell r="N768">
            <v>3861.8399999999997</v>
          </cell>
          <cell r="CE768" t="str">
            <v>y</v>
          </cell>
          <cell r="KF768">
            <v>1423.0018893322472</v>
          </cell>
          <cell r="KG768">
            <v>392.87240495274523</v>
          </cell>
          <cell r="KH768">
            <v>0</v>
          </cell>
        </row>
        <row r="769">
          <cell r="B769" t="str">
            <v>QLD</v>
          </cell>
          <cell r="K769">
            <v>32182</v>
          </cell>
          <cell r="L769">
            <v>11585.520000000002</v>
          </cell>
          <cell r="M769">
            <v>16734.64</v>
          </cell>
          <cell r="N769">
            <v>3861.8399999999997</v>
          </cell>
          <cell r="CE769" t="str">
            <v>y</v>
          </cell>
          <cell r="KF769">
            <v>1367.0292905376784</v>
          </cell>
          <cell r="KG769">
            <v>394.5135819111955</v>
          </cell>
          <cell r="KH769">
            <v>0</v>
          </cell>
        </row>
        <row r="770">
          <cell r="B770" t="str">
            <v>QLD</v>
          </cell>
          <cell r="K770">
            <v>32182</v>
          </cell>
          <cell r="L770">
            <v>11585.520000000002</v>
          </cell>
          <cell r="M770">
            <v>16734.64</v>
          </cell>
          <cell r="N770">
            <v>3861.8399999999997</v>
          </cell>
          <cell r="CE770" t="str">
            <v>y</v>
          </cell>
          <cell r="KF770">
            <v>1474.4023646132789</v>
          </cell>
          <cell r="KG770">
            <v>427.77962205308188</v>
          </cell>
          <cell r="KH770">
            <v>0</v>
          </cell>
        </row>
        <row r="771">
          <cell r="B771" t="str">
            <v>QLD</v>
          </cell>
          <cell r="K771">
            <v>32182</v>
          </cell>
          <cell r="L771">
            <v>11585.520000000002</v>
          </cell>
          <cell r="M771">
            <v>16734.64</v>
          </cell>
          <cell r="N771">
            <v>3861.8399999999997</v>
          </cell>
          <cell r="CE771" t="str">
            <v>y</v>
          </cell>
          <cell r="KF771">
            <v>1654.0698380175809</v>
          </cell>
          <cell r="KG771">
            <v>435.7285445864905</v>
          </cell>
          <cell r="KH771">
            <v>0</v>
          </cell>
        </row>
        <row r="772">
          <cell r="B772" t="str">
            <v>QLD</v>
          </cell>
          <cell r="K772">
            <v>32182</v>
          </cell>
          <cell r="L772">
            <v>11585.520000000002</v>
          </cell>
          <cell r="M772">
            <v>16734.64</v>
          </cell>
          <cell r="N772">
            <v>3861.8399999999997</v>
          </cell>
          <cell r="CE772" t="str">
            <v>y</v>
          </cell>
          <cell r="KF772">
            <v>1444.8242298166963</v>
          </cell>
          <cell r="KG772">
            <v>445.0099841054319</v>
          </cell>
          <cell r="KH772">
            <v>0</v>
          </cell>
        </row>
        <row r="773">
          <cell r="B773" t="str">
            <v>QLD</v>
          </cell>
          <cell r="K773">
            <v>32182</v>
          </cell>
          <cell r="L773">
            <v>11585.520000000002</v>
          </cell>
          <cell r="M773">
            <v>16734.64</v>
          </cell>
          <cell r="N773">
            <v>3861.8399999999997</v>
          </cell>
          <cell r="CE773" t="str">
            <v>y</v>
          </cell>
          <cell r="KF773">
            <v>1383.9132466936039</v>
          </cell>
          <cell r="KG773">
            <v>471.37293821345747</v>
          </cell>
          <cell r="KH773">
            <v>0</v>
          </cell>
        </row>
        <row r="774">
          <cell r="B774" t="str">
            <v>QLD</v>
          </cell>
          <cell r="K774">
            <v>32182</v>
          </cell>
          <cell r="L774">
            <v>11585.520000000002</v>
          </cell>
          <cell r="M774">
            <v>16734.64</v>
          </cell>
          <cell r="N774">
            <v>3861.8399999999997</v>
          </cell>
          <cell r="CE774" t="str">
            <v>y</v>
          </cell>
          <cell r="KF774">
            <v>1673.2610765196005</v>
          </cell>
          <cell r="KG774">
            <v>610.69612057563666</v>
          </cell>
          <cell r="KH774">
            <v>0</v>
          </cell>
        </row>
        <row r="775">
          <cell r="B775" t="str">
            <v>QLD</v>
          </cell>
          <cell r="K775">
            <v>32182</v>
          </cell>
          <cell r="L775">
            <v>11585.520000000002</v>
          </cell>
          <cell r="M775">
            <v>16734.64</v>
          </cell>
          <cell r="N775">
            <v>3861.8399999999997</v>
          </cell>
          <cell r="CE775" t="str">
            <v>y</v>
          </cell>
          <cell r="KF775">
            <v>1482.3895544814679</v>
          </cell>
          <cell r="KG775">
            <v>581.02652475294462</v>
          </cell>
          <cell r="KH775">
            <v>0</v>
          </cell>
        </row>
        <row r="776">
          <cell r="B776" t="str">
            <v>QLD</v>
          </cell>
          <cell r="K776">
            <v>32182</v>
          </cell>
          <cell r="L776">
            <v>11585.520000000002</v>
          </cell>
          <cell r="M776">
            <v>16734.64</v>
          </cell>
          <cell r="N776">
            <v>3861.8399999999997</v>
          </cell>
          <cell r="CE776" t="str">
            <v>y</v>
          </cell>
          <cell r="KF776">
            <v>1664.3939485264791</v>
          </cell>
          <cell r="KG776">
            <v>571.30230021204659</v>
          </cell>
          <cell r="KH776">
            <v>0</v>
          </cell>
        </row>
        <row r="777">
          <cell r="B777" t="str">
            <v>QLD</v>
          </cell>
          <cell r="K777">
            <v>32182</v>
          </cell>
          <cell r="L777">
            <v>11585.520000000002</v>
          </cell>
          <cell r="M777">
            <v>16734.64</v>
          </cell>
          <cell r="N777">
            <v>3861.8399999999997</v>
          </cell>
          <cell r="CE777" t="str">
            <v>y</v>
          </cell>
          <cell r="KF777">
            <v>1574.4329955777146</v>
          </cell>
          <cell r="KG777">
            <v>531.69102054119662</v>
          </cell>
          <cell r="KH777">
            <v>0</v>
          </cell>
        </row>
        <row r="778">
          <cell r="B778" t="str">
            <v>QLD</v>
          </cell>
          <cell r="K778">
            <v>32182</v>
          </cell>
          <cell r="L778">
            <v>11585.520000000002</v>
          </cell>
          <cell r="M778">
            <v>16734.64</v>
          </cell>
          <cell r="N778">
            <v>3861.8399999999997</v>
          </cell>
          <cell r="CE778" t="str">
            <v>y</v>
          </cell>
          <cell r="KF778">
            <v>1563.8215989917478</v>
          </cell>
          <cell r="KG778">
            <v>572.11035232040069</v>
          </cell>
          <cell r="KH778">
            <v>0</v>
          </cell>
        </row>
        <row r="779">
          <cell r="B779" t="str">
            <v>QLD</v>
          </cell>
          <cell r="K779">
            <v>32182</v>
          </cell>
          <cell r="L779">
            <v>11585.520000000002</v>
          </cell>
          <cell r="M779">
            <v>16734.64</v>
          </cell>
          <cell r="N779">
            <v>3861.8399999999997</v>
          </cell>
          <cell r="CE779" t="str">
            <v>y</v>
          </cell>
          <cell r="KF779">
            <v>1446.8817961787186</v>
          </cell>
          <cell r="KG779">
            <v>491.3335914091025</v>
          </cell>
          <cell r="KH779">
            <v>0</v>
          </cell>
        </row>
        <row r="780">
          <cell r="B780" t="str">
            <v>QLD</v>
          </cell>
          <cell r="K780">
            <v>32182</v>
          </cell>
          <cell r="L780">
            <v>11585.520000000002</v>
          </cell>
          <cell r="M780">
            <v>16734.64</v>
          </cell>
          <cell r="N780">
            <v>3861.8399999999997</v>
          </cell>
          <cell r="CE780" t="str">
            <v>y</v>
          </cell>
          <cell r="KF780">
            <v>1602.1918596707912</v>
          </cell>
          <cell r="KG780">
            <v>503.22148578449583</v>
          </cell>
          <cell r="KH780">
            <v>0</v>
          </cell>
        </row>
        <row r="781">
          <cell r="B781" t="str">
            <v>QLD</v>
          </cell>
          <cell r="K781">
            <v>32182</v>
          </cell>
          <cell r="L781">
            <v>11585.520000000002</v>
          </cell>
          <cell r="M781">
            <v>16734.64</v>
          </cell>
          <cell r="N781">
            <v>3861.8399999999997</v>
          </cell>
          <cell r="CE781" t="str">
            <v>y</v>
          </cell>
          <cell r="KF781">
            <v>1581.6265064394915</v>
          </cell>
          <cell r="KG781">
            <v>486.70901329896049</v>
          </cell>
          <cell r="KH781">
            <v>0</v>
          </cell>
        </row>
        <row r="782">
          <cell r="B782" t="str">
            <v>QLD</v>
          </cell>
          <cell r="K782">
            <v>32182</v>
          </cell>
          <cell r="L782">
            <v>11585.520000000002</v>
          </cell>
          <cell r="M782">
            <v>16734.64</v>
          </cell>
          <cell r="N782">
            <v>3861.8399999999997</v>
          </cell>
          <cell r="CE782" t="str">
            <v>y</v>
          </cell>
          <cell r="KF782">
            <v>1177.392236314819</v>
          </cell>
          <cell r="KG782">
            <v>463.52130361418619</v>
          </cell>
          <cell r="KH782">
            <v>0</v>
          </cell>
        </row>
        <row r="783">
          <cell r="B783" t="str">
            <v>QLD</v>
          </cell>
          <cell r="K783">
            <v>32182</v>
          </cell>
          <cell r="L783">
            <v>11585.520000000002</v>
          </cell>
          <cell r="M783">
            <v>16734.64</v>
          </cell>
          <cell r="N783">
            <v>3861.8399999999997</v>
          </cell>
          <cell r="CE783" t="str">
            <v>y</v>
          </cell>
          <cell r="KF783">
            <v>938.98510252351491</v>
          </cell>
          <cell r="KG783">
            <v>483.69871902545316</v>
          </cell>
          <cell r="KH783">
            <v>0</v>
          </cell>
        </row>
        <row r="784">
          <cell r="B784" t="str">
            <v>QLD</v>
          </cell>
          <cell r="K784">
            <v>32182</v>
          </cell>
          <cell r="L784">
            <v>11585.520000000002</v>
          </cell>
          <cell r="M784">
            <v>16734.64</v>
          </cell>
          <cell r="N784">
            <v>3861.8399999999997</v>
          </cell>
          <cell r="CE784" t="str">
            <v>y</v>
          </cell>
          <cell r="KF784">
            <v>734.07530228401299</v>
          </cell>
          <cell r="KG784">
            <v>481.27465470779759</v>
          </cell>
          <cell r="KH784">
            <v>0</v>
          </cell>
        </row>
        <row r="785">
          <cell r="B785" t="str">
            <v>QLD</v>
          </cell>
          <cell r="K785">
            <v>32182</v>
          </cell>
          <cell r="L785">
            <v>11585.520000000002</v>
          </cell>
          <cell r="M785">
            <v>16734.64</v>
          </cell>
          <cell r="N785">
            <v>3861.8399999999997</v>
          </cell>
          <cell r="CE785" t="str">
            <v>y</v>
          </cell>
          <cell r="KF785">
            <v>759.53153121313369</v>
          </cell>
          <cell r="KG785">
            <v>434.96402574450707</v>
          </cell>
          <cell r="KH785">
            <v>0</v>
          </cell>
        </row>
        <row r="786">
          <cell r="B786" t="str">
            <v>QLD</v>
          </cell>
          <cell r="K786">
            <v>32182</v>
          </cell>
          <cell r="L786">
            <v>11585.520000000002</v>
          </cell>
          <cell r="M786">
            <v>16734.64</v>
          </cell>
          <cell r="N786">
            <v>3861.8399999999997</v>
          </cell>
          <cell r="CE786" t="str">
            <v>y</v>
          </cell>
          <cell r="KF786">
            <v>351.7876157860116</v>
          </cell>
          <cell r="KG786">
            <v>413.78284595463583</v>
          </cell>
          <cell r="KH786">
            <v>0</v>
          </cell>
        </row>
        <row r="787">
          <cell r="B787" t="str">
            <v>QLD</v>
          </cell>
          <cell r="K787">
            <v>32182</v>
          </cell>
          <cell r="L787">
            <v>11585.520000000002</v>
          </cell>
          <cell r="M787">
            <v>16734.64</v>
          </cell>
          <cell r="N787">
            <v>3861.8399999999997</v>
          </cell>
          <cell r="CE787" t="str">
            <v>y</v>
          </cell>
          <cell r="KF787">
            <v>514.41162630646579</v>
          </cell>
          <cell r="KG787">
            <v>403.20487205670247</v>
          </cell>
          <cell r="KH787">
            <v>0</v>
          </cell>
        </row>
        <row r="788">
          <cell r="B788" t="str">
            <v>QLD</v>
          </cell>
          <cell r="K788">
            <v>32182</v>
          </cell>
          <cell r="L788">
            <v>11585.520000000002</v>
          </cell>
          <cell r="M788">
            <v>16734.64</v>
          </cell>
          <cell r="N788">
            <v>3861.8399999999997</v>
          </cell>
          <cell r="CE788" t="str">
            <v>y</v>
          </cell>
          <cell r="KF788">
            <v>286.84561421224049</v>
          </cell>
          <cell r="KG788">
            <v>390.66057955724011</v>
          </cell>
          <cell r="KH788">
            <v>0</v>
          </cell>
        </row>
        <row r="789">
          <cell r="B789" t="str">
            <v>QLD</v>
          </cell>
          <cell r="K789">
            <v>45784</v>
          </cell>
          <cell r="L789">
            <v>16482.240000000002</v>
          </cell>
          <cell r="M789">
            <v>23807.68</v>
          </cell>
          <cell r="N789">
            <v>5494.08</v>
          </cell>
          <cell r="CE789" t="str">
            <v>y</v>
          </cell>
          <cell r="KF789">
            <v>292.96225140359502</v>
          </cell>
          <cell r="KG789">
            <v>517.25879994283127</v>
          </cell>
          <cell r="KH789">
            <v>0</v>
          </cell>
        </row>
        <row r="790">
          <cell r="B790" t="str">
            <v>QLD</v>
          </cell>
          <cell r="K790">
            <v>6445</v>
          </cell>
          <cell r="L790">
            <v>2184.2093622547332</v>
          </cell>
          <cell r="M790">
            <v>2827.2316011606435</v>
          </cell>
          <cell r="N790">
            <v>1433.5590365846235</v>
          </cell>
          <cell r="CE790" t="str">
            <v>y</v>
          </cell>
          <cell r="KF790">
            <v>15.453069668314345</v>
          </cell>
          <cell r="KG790">
            <v>80.381327045031725</v>
          </cell>
          <cell r="KH790">
            <v>0</v>
          </cell>
        </row>
        <row r="791">
          <cell r="B791" t="str">
            <v>QLD</v>
          </cell>
          <cell r="K791">
            <v>58052.796492895999</v>
          </cell>
          <cell r="L791">
            <v>19674.082483297465</v>
          </cell>
          <cell r="M791">
            <v>25466.051323578489</v>
          </cell>
          <cell r="N791">
            <v>12912.662686020047</v>
          </cell>
          <cell r="CE791" t="str">
            <v>y</v>
          </cell>
          <cell r="KF791">
            <v>135.40289449008722</v>
          </cell>
          <cell r="KG791">
            <v>693.0127619009188</v>
          </cell>
          <cell r="KH791">
            <v>0</v>
          </cell>
        </row>
        <row r="792">
          <cell r="B792" t="str">
            <v>QLD</v>
          </cell>
          <cell r="K792">
            <v>78031.416666666672</v>
          </cell>
          <cell r="L792">
            <v>26444.833333333336</v>
          </cell>
          <cell r="M792">
            <v>34230.083333333336</v>
          </cell>
          <cell r="N792">
            <v>17356.5</v>
          </cell>
          <cell r="CE792" t="str">
            <v>y</v>
          </cell>
          <cell r="KF792">
            <v>196.68446004871043</v>
          </cell>
          <cell r="KG792">
            <v>816.00101062129556</v>
          </cell>
          <cell r="KH792">
            <v>0</v>
          </cell>
        </row>
        <row r="793">
          <cell r="B793" t="str">
            <v>QLD</v>
          </cell>
          <cell r="K793">
            <v>78658.321068166682</v>
          </cell>
          <cell r="L793">
            <v>26657.29112433334</v>
          </cell>
          <cell r="M793">
            <v>34505.087822833339</v>
          </cell>
          <cell r="N793">
            <v>17495.942121000004</v>
          </cell>
          <cell r="CE793" t="str">
            <v>y</v>
          </cell>
          <cell r="KF793">
            <v>8.3677908854429432</v>
          </cell>
          <cell r="KG793">
            <v>903.03637360180494</v>
          </cell>
          <cell r="KH793">
            <v>0</v>
          </cell>
        </row>
        <row r="794">
          <cell r="B794" t="str">
            <v>QLD</v>
          </cell>
          <cell r="K794">
            <v>79290.262019628339</v>
          </cell>
          <cell r="L794">
            <v>26871.455801226235</v>
          </cell>
          <cell r="M794">
            <v>34782.301698401985</v>
          </cell>
          <cell r="N794">
            <v>17636.504520000119</v>
          </cell>
          <cell r="CE794" t="str">
            <v>y</v>
          </cell>
          <cell r="KF794">
            <v>-29.889194946938137</v>
          </cell>
          <cell r="KG794">
            <v>939.19847302238509</v>
          </cell>
          <cell r="KH794">
            <v>0</v>
          </cell>
        </row>
        <row r="796">
          <cell r="B796" t="str">
            <v>QLD</v>
          </cell>
          <cell r="K796">
            <v>26935</v>
          </cell>
          <cell r="L796">
            <v>16612.615329325668</v>
          </cell>
          <cell r="M796">
            <v>7385.535698728002</v>
          </cell>
          <cell r="N796">
            <v>2936.8489719463323</v>
          </cell>
          <cell r="CE796" t="str">
            <v>y</v>
          </cell>
          <cell r="KF796">
            <v>934.91328583080087</v>
          </cell>
          <cell r="KG796">
            <v>266.92481304885342</v>
          </cell>
          <cell r="KH796">
            <v>0</v>
          </cell>
        </row>
        <row r="797">
          <cell r="B797" t="str">
            <v>QLD</v>
          </cell>
          <cell r="K797">
            <v>26935</v>
          </cell>
          <cell r="L797">
            <v>16612.615329325668</v>
          </cell>
          <cell r="M797">
            <v>7385.535698728002</v>
          </cell>
          <cell r="N797">
            <v>2936.8489719463323</v>
          </cell>
          <cell r="CE797" t="str">
            <v>y</v>
          </cell>
          <cell r="KF797">
            <v>942.08161598971697</v>
          </cell>
          <cell r="KG797">
            <v>251.00818546152991</v>
          </cell>
          <cell r="KH797">
            <v>0</v>
          </cell>
        </row>
        <row r="798">
          <cell r="B798" t="str">
            <v>QLD</v>
          </cell>
          <cell r="K798">
            <v>26935</v>
          </cell>
          <cell r="L798">
            <v>16612.615329325668</v>
          </cell>
          <cell r="M798">
            <v>7385.535698728002</v>
          </cell>
          <cell r="N798">
            <v>2936.8489719463323</v>
          </cell>
          <cell r="CE798" t="str">
            <v>y</v>
          </cell>
          <cell r="KF798">
            <v>971.77070017138703</v>
          </cell>
          <cell r="KG798">
            <v>248.9937395355397</v>
          </cell>
          <cell r="KH798">
            <v>0</v>
          </cell>
        </row>
        <row r="799">
          <cell r="B799" t="str">
            <v>QLD</v>
          </cell>
          <cell r="K799">
            <v>26935</v>
          </cell>
          <cell r="L799">
            <v>16612.615329325668</v>
          </cell>
          <cell r="M799">
            <v>7385.535698728002</v>
          </cell>
          <cell r="N799">
            <v>2936.8489719463323</v>
          </cell>
          <cell r="CE799" t="str">
            <v>y</v>
          </cell>
          <cell r="KF799">
            <v>892.38793938831543</v>
          </cell>
          <cell r="KG799">
            <v>247.31652932230139</v>
          </cell>
          <cell r="KH799">
            <v>0</v>
          </cell>
        </row>
        <row r="800">
          <cell r="B800" t="str">
            <v>QLD</v>
          </cell>
          <cell r="K800">
            <v>26935</v>
          </cell>
          <cell r="L800">
            <v>16612.615329325668</v>
          </cell>
          <cell r="M800">
            <v>7385.535698728002</v>
          </cell>
          <cell r="N800">
            <v>2936.8489719463323</v>
          </cell>
          <cell r="CE800" t="str">
            <v>y</v>
          </cell>
          <cell r="KF800">
            <v>849.67665921287005</v>
          </cell>
          <cell r="KG800">
            <v>246.19835914441427</v>
          </cell>
          <cell r="KH800">
            <v>0</v>
          </cell>
        </row>
        <row r="801">
          <cell r="B801" t="str">
            <v>QLD</v>
          </cell>
          <cell r="K801">
            <v>26935</v>
          </cell>
          <cell r="L801">
            <v>16612.615329325668</v>
          </cell>
          <cell r="M801">
            <v>7385.535698728002</v>
          </cell>
          <cell r="N801">
            <v>2936.8489719463323</v>
          </cell>
          <cell r="CE801" t="str">
            <v>y</v>
          </cell>
          <cell r="KF801">
            <v>870.90390425988687</v>
          </cell>
          <cell r="KG801">
            <v>246.5532623405567</v>
          </cell>
          <cell r="KH801">
            <v>0</v>
          </cell>
        </row>
        <row r="802">
          <cell r="B802" t="str">
            <v>QLD</v>
          </cell>
          <cell r="K802">
            <v>26935</v>
          </cell>
          <cell r="L802">
            <v>16612.615329325668</v>
          </cell>
          <cell r="M802">
            <v>7385.535698728002</v>
          </cell>
          <cell r="N802">
            <v>2936.8489719463323</v>
          </cell>
          <cell r="CE802" t="str">
            <v>y</v>
          </cell>
          <cell r="KF802">
            <v>1053.4546848918581</v>
          </cell>
          <cell r="KG802">
            <v>244.89040007042655</v>
          </cell>
          <cell r="KH802">
            <v>0</v>
          </cell>
        </row>
        <row r="803">
          <cell r="B803" t="str">
            <v>QLD</v>
          </cell>
          <cell r="K803">
            <v>26935</v>
          </cell>
          <cell r="L803">
            <v>16612.615329325668</v>
          </cell>
          <cell r="M803">
            <v>7385.535698728002</v>
          </cell>
          <cell r="N803">
            <v>2936.8489719463323</v>
          </cell>
          <cell r="CE803" t="str">
            <v>y</v>
          </cell>
          <cell r="KF803">
            <v>1073.4142655852822</v>
          </cell>
          <cell r="KG803">
            <v>244.45903927943982</v>
          </cell>
          <cell r="KH803">
            <v>0</v>
          </cell>
        </row>
        <row r="804">
          <cell r="B804" t="str">
            <v>QLD</v>
          </cell>
          <cell r="K804">
            <v>26935</v>
          </cell>
          <cell r="L804">
            <v>16612.615329325668</v>
          </cell>
          <cell r="M804">
            <v>7385.535698728002</v>
          </cell>
          <cell r="N804">
            <v>2936.8489719463323</v>
          </cell>
          <cell r="CE804" t="str">
            <v>y</v>
          </cell>
          <cell r="KF804">
            <v>1049.2299541816537</v>
          </cell>
          <cell r="KG804">
            <v>245.74893732077686</v>
          </cell>
          <cell r="KH804">
            <v>0</v>
          </cell>
        </row>
        <row r="805">
          <cell r="B805" t="str">
            <v>QLD</v>
          </cell>
          <cell r="K805">
            <v>26935</v>
          </cell>
          <cell r="L805">
            <v>16612.615329325668</v>
          </cell>
          <cell r="M805">
            <v>7385.535698728002</v>
          </cell>
          <cell r="N805">
            <v>2936.8489719463323</v>
          </cell>
          <cell r="CE805" t="str">
            <v>y</v>
          </cell>
          <cell r="KF805">
            <v>1108.1019470887425</v>
          </cell>
          <cell r="KG805">
            <v>246.85463325750254</v>
          </cell>
          <cell r="KH805">
            <v>0</v>
          </cell>
        </row>
        <row r="806">
          <cell r="B806" t="str">
            <v>QLD</v>
          </cell>
          <cell r="K806">
            <v>26935</v>
          </cell>
          <cell r="L806">
            <v>16612.615329325668</v>
          </cell>
          <cell r="M806">
            <v>7385.535698728002</v>
          </cell>
          <cell r="N806">
            <v>2936.8489719463323</v>
          </cell>
          <cell r="CE806" t="str">
            <v>y</v>
          </cell>
          <cell r="KF806">
            <v>1191.7577829191123</v>
          </cell>
          <cell r="KG806">
            <v>243.17774112854892</v>
          </cell>
          <cell r="KH806">
            <v>0</v>
          </cell>
        </row>
        <row r="807">
          <cell r="B807" t="str">
            <v>QLD</v>
          </cell>
          <cell r="K807">
            <v>26935</v>
          </cell>
          <cell r="L807">
            <v>16612.615329325668</v>
          </cell>
          <cell r="M807">
            <v>7385.535698728002</v>
          </cell>
          <cell r="N807">
            <v>2936.8489719463323</v>
          </cell>
          <cell r="CE807" t="str">
            <v>y</v>
          </cell>
          <cell r="KF807">
            <v>1202.8560665123794</v>
          </cell>
          <cell r="KG807">
            <v>245.37835999043648</v>
          </cell>
          <cell r="KH807">
            <v>0</v>
          </cell>
        </row>
        <row r="808">
          <cell r="B808" t="str">
            <v>QLD</v>
          </cell>
          <cell r="K808">
            <v>26935</v>
          </cell>
          <cell r="L808">
            <v>16612.615329325668</v>
          </cell>
          <cell r="M808">
            <v>7385.535698728002</v>
          </cell>
          <cell r="N808">
            <v>2936.8489719463323</v>
          </cell>
          <cell r="CE808" t="str">
            <v>y</v>
          </cell>
          <cell r="KF808">
            <v>1188.6706614757766</v>
          </cell>
          <cell r="KG808">
            <v>247.25302643880767</v>
          </cell>
          <cell r="KH808">
            <v>0</v>
          </cell>
        </row>
        <row r="809">
          <cell r="B809" t="str">
            <v>QLD</v>
          </cell>
          <cell r="K809">
            <v>26935</v>
          </cell>
          <cell r="L809">
            <v>16612.615329325668</v>
          </cell>
          <cell r="M809">
            <v>7385.535698728002</v>
          </cell>
          <cell r="N809">
            <v>2936.8489719463323</v>
          </cell>
          <cell r="CE809" t="str">
            <v>y</v>
          </cell>
          <cell r="KF809">
            <v>1111.5639466819018</v>
          </cell>
          <cell r="KG809">
            <v>250.99122111844926</v>
          </cell>
          <cell r="KH809">
            <v>0</v>
          </cell>
        </row>
        <row r="810">
          <cell r="B810" t="str">
            <v>QLD</v>
          </cell>
          <cell r="K810">
            <v>26935</v>
          </cell>
          <cell r="L810">
            <v>16612.615329325668</v>
          </cell>
          <cell r="M810">
            <v>7385.535698728002</v>
          </cell>
          <cell r="N810">
            <v>2936.8489719463323</v>
          </cell>
          <cell r="CE810" t="str">
            <v>y</v>
          </cell>
          <cell r="KF810">
            <v>1351.3688378575778</v>
          </cell>
          <cell r="KG810">
            <v>250.07470397331662</v>
          </cell>
          <cell r="KH810">
            <v>0</v>
          </cell>
        </row>
        <row r="811">
          <cell r="B811" t="str">
            <v>QLD</v>
          </cell>
          <cell r="K811">
            <v>26935</v>
          </cell>
          <cell r="L811">
            <v>16612.615329325668</v>
          </cell>
          <cell r="M811">
            <v>7385.535698728002</v>
          </cell>
          <cell r="N811">
            <v>2936.8489719463323</v>
          </cell>
          <cell r="CE811" t="str">
            <v>y</v>
          </cell>
          <cell r="KF811">
            <v>1443.9197551867512</v>
          </cell>
          <cell r="KG811">
            <v>251.90702055074928</v>
          </cell>
          <cell r="KH811">
            <v>0</v>
          </cell>
        </row>
        <row r="812">
          <cell r="B812" t="str">
            <v>QLD</v>
          </cell>
          <cell r="K812">
            <v>26935</v>
          </cell>
          <cell r="L812">
            <v>16612.615329325668</v>
          </cell>
          <cell r="M812">
            <v>7385.535698728002</v>
          </cell>
          <cell r="N812">
            <v>2936.8489719463323</v>
          </cell>
          <cell r="CE812" t="str">
            <v>y</v>
          </cell>
          <cell r="KF812">
            <v>1589.5292701118651</v>
          </cell>
          <cell r="KG812">
            <v>255.54360835947978</v>
          </cell>
          <cell r="KH812">
            <v>0</v>
          </cell>
        </row>
        <row r="813">
          <cell r="B813" t="str">
            <v>QLD</v>
          </cell>
          <cell r="K813">
            <v>26935</v>
          </cell>
          <cell r="L813">
            <v>16612.615329325668</v>
          </cell>
          <cell r="M813">
            <v>7385.535698728002</v>
          </cell>
          <cell r="N813">
            <v>2936.8489719463323</v>
          </cell>
          <cell r="CE813" t="str">
            <v>y</v>
          </cell>
          <cell r="KF813">
            <v>1659.985761107288</v>
          </cell>
          <cell r="KG813">
            <v>252.94716541787318</v>
          </cell>
          <cell r="KH813">
            <v>0</v>
          </cell>
        </row>
        <row r="814">
          <cell r="B814" t="str">
            <v>QLD</v>
          </cell>
          <cell r="K814">
            <v>26935</v>
          </cell>
          <cell r="L814">
            <v>16612.615329325668</v>
          </cell>
          <cell r="M814">
            <v>7385.535698728002</v>
          </cell>
          <cell r="N814">
            <v>2936.8489719463323</v>
          </cell>
          <cell r="CE814" t="str">
            <v>y</v>
          </cell>
          <cell r="KF814">
            <v>1396.0008361280422</v>
          </cell>
          <cell r="KG814">
            <v>248.89957262276349</v>
          </cell>
          <cell r="KH814">
            <v>0</v>
          </cell>
        </row>
        <row r="815">
          <cell r="B815" t="str">
            <v>QLD</v>
          </cell>
          <cell r="K815">
            <v>26935</v>
          </cell>
          <cell r="L815">
            <v>16612.615329325668</v>
          </cell>
          <cell r="M815">
            <v>7385.535698728002</v>
          </cell>
          <cell r="N815">
            <v>2936.8489719463323</v>
          </cell>
          <cell r="CE815" t="str">
            <v>y</v>
          </cell>
          <cell r="KF815">
            <v>1425.0760253297087</v>
          </cell>
          <cell r="KG815">
            <v>236.62556719044966</v>
          </cell>
          <cell r="KH815">
            <v>0</v>
          </cell>
        </row>
        <row r="816">
          <cell r="B816" t="str">
            <v>QLD</v>
          </cell>
          <cell r="K816">
            <v>26935</v>
          </cell>
          <cell r="L816">
            <v>16612.615329325668</v>
          </cell>
          <cell r="M816">
            <v>7385.535698728002</v>
          </cell>
          <cell r="N816">
            <v>2936.8489719463323</v>
          </cell>
          <cell r="CE816" t="str">
            <v>y</v>
          </cell>
          <cell r="KF816">
            <v>1373.4200441499638</v>
          </cell>
          <cell r="KG816">
            <v>238.16276701727753</v>
          </cell>
          <cell r="KH816">
            <v>0</v>
          </cell>
        </row>
        <row r="817">
          <cell r="B817" t="str">
            <v>QLD</v>
          </cell>
          <cell r="K817">
            <v>26935</v>
          </cell>
          <cell r="L817">
            <v>16612.615329325668</v>
          </cell>
          <cell r="M817">
            <v>7385.535698728002</v>
          </cell>
          <cell r="N817">
            <v>2936.8489719463323</v>
          </cell>
          <cell r="CE817" t="str">
            <v>y</v>
          </cell>
          <cell r="KF817">
            <v>1466.0082043960008</v>
          </cell>
          <cell r="KG817">
            <v>256.34243334000968</v>
          </cell>
          <cell r="KH817">
            <v>0</v>
          </cell>
        </row>
        <row r="818">
          <cell r="B818" t="str">
            <v>QLD</v>
          </cell>
          <cell r="K818">
            <v>26935</v>
          </cell>
          <cell r="L818">
            <v>16612.615329325668</v>
          </cell>
          <cell r="M818">
            <v>7385.535698728002</v>
          </cell>
          <cell r="N818">
            <v>2936.8489719463323</v>
          </cell>
          <cell r="CE818" t="str">
            <v>y</v>
          </cell>
          <cell r="KF818">
            <v>1650.9296027622149</v>
          </cell>
          <cell r="KG818">
            <v>261.80999434888452</v>
          </cell>
          <cell r="KH818">
            <v>0</v>
          </cell>
        </row>
        <row r="819">
          <cell r="B819" t="str">
            <v>QLD</v>
          </cell>
          <cell r="K819">
            <v>26935</v>
          </cell>
          <cell r="L819">
            <v>16612.615329325668</v>
          </cell>
          <cell r="M819">
            <v>7385.535698728002</v>
          </cell>
          <cell r="N819">
            <v>2936.8489719463323</v>
          </cell>
          <cell r="CE819" t="str">
            <v>y</v>
          </cell>
          <cell r="KF819">
            <v>1447.3810999248581</v>
          </cell>
          <cell r="KG819">
            <v>268.08768563824941</v>
          </cell>
          <cell r="KH819">
            <v>0</v>
          </cell>
        </row>
        <row r="820">
          <cell r="B820" t="str">
            <v>QLD</v>
          </cell>
          <cell r="K820">
            <v>26935</v>
          </cell>
          <cell r="L820">
            <v>16612.615329325668</v>
          </cell>
          <cell r="M820">
            <v>7385.535698728002</v>
          </cell>
          <cell r="N820">
            <v>2936.8489719463323</v>
          </cell>
          <cell r="CE820" t="str">
            <v>y</v>
          </cell>
          <cell r="KF820">
            <v>1384.5199866682751</v>
          </cell>
          <cell r="KG820">
            <v>280.43972617415659</v>
          </cell>
          <cell r="KH820">
            <v>0</v>
          </cell>
        </row>
        <row r="821">
          <cell r="B821" t="str">
            <v>QLD</v>
          </cell>
          <cell r="K821">
            <v>26935</v>
          </cell>
          <cell r="L821">
            <v>16612.615329325668</v>
          </cell>
          <cell r="M821">
            <v>7385.535698728002</v>
          </cell>
          <cell r="N821">
            <v>2936.8489719463323</v>
          </cell>
          <cell r="CE821" t="str">
            <v>y</v>
          </cell>
          <cell r="KF821">
            <v>1564.79644298066</v>
          </cell>
          <cell r="KG821">
            <v>344.85617231766474</v>
          </cell>
          <cell r="KH821">
            <v>0</v>
          </cell>
        </row>
        <row r="822">
          <cell r="B822" t="str">
            <v>QLD</v>
          </cell>
          <cell r="K822">
            <v>26935</v>
          </cell>
          <cell r="L822">
            <v>16612.615329325668</v>
          </cell>
          <cell r="M822">
            <v>7385.535698728002</v>
          </cell>
          <cell r="N822">
            <v>2936.8489719463323</v>
          </cell>
          <cell r="CE822" t="str">
            <v>y</v>
          </cell>
          <cell r="KF822">
            <v>1394.3648388977108</v>
          </cell>
          <cell r="KG822">
            <v>329.40024355317973</v>
          </cell>
          <cell r="KH822">
            <v>0</v>
          </cell>
        </row>
        <row r="823">
          <cell r="B823" t="str">
            <v>QLD</v>
          </cell>
          <cell r="K823">
            <v>26935</v>
          </cell>
          <cell r="L823">
            <v>16612.615329325668</v>
          </cell>
          <cell r="M823">
            <v>7385.535698728002</v>
          </cell>
          <cell r="N823">
            <v>2936.8489719463323</v>
          </cell>
          <cell r="CE823" t="str">
            <v>y</v>
          </cell>
          <cell r="KF823">
            <v>1574.9433199803568</v>
          </cell>
          <cell r="KG823">
            <v>325.22851930663302</v>
          </cell>
          <cell r="KH823">
            <v>0</v>
          </cell>
        </row>
        <row r="824">
          <cell r="B824" t="str">
            <v>QLD</v>
          </cell>
          <cell r="K824">
            <v>26935</v>
          </cell>
          <cell r="L824">
            <v>16612.615329325668</v>
          </cell>
          <cell r="M824">
            <v>7385.535698728002</v>
          </cell>
          <cell r="N824">
            <v>2936.8489719463323</v>
          </cell>
          <cell r="CE824" t="str">
            <v>y</v>
          </cell>
          <cell r="KF824">
            <v>1498.561220766336</v>
          </cell>
          <cell r="KG824">
            <v>303.92661653875473</v>
          </cell>
          <cell r="KH824">
            <v>0</v>
          </cell>
        </row>
        <row r="825">
          <cell r="B825" t="str">
            <v>QLD</v>
          </cell>
          <cell r="K825">
            <v>26935</v>
          </cell>
          <cell r="L825">
            <v>16612.615329325668</v>
          </cell>
          <cell r="M825">
            <v>7385.535698728002</v>
          </cell>
          <cell r="N825">
            <v>2936.8489719463323</v>
          </cell>
          <cell r="CE825" t="str">
            <v>y</v>
          </cell>
          <cell r="KF825">
            <v>1402.1970733107885</v>
          </cell>
          <cell r="KG825">
            <v>315.1050195338546</v>
          </cell>
          <cell r="KH825">
            <v>0</v>
          </cell>
        </row>
        <row r="826">
          <cell r="B826" t="str">
            <v>QLD</v>
          </cell>
          <cell r="K826">
            <v>26935</v>
          </cell>
          <cell r="L826">
            <v>16612.615329325668</v>
          </cell>
          <cell r="M826">
            <v>7385.535698728002</v>
          </cell>
          <cell r="N826">
            <v>2936.8489719463323</v>
          </cell>
          <cell r="CE826" t="str">
            <v>y</v>
          </cell>
          <cell r="KF826">
            <v>1402.1195714540343</v>
          </cell>
          <cell r="KG826">
            <v>283.12089323854639</v>
          </cell>
          <cell r="KH826">
            <v>0</v>
          </cell>
        </row>
        <row r="827">
          <cell r="B827" t="str">
            <v>QLD</v>
          </cell>
          <cell r="K827">
            <v>26935</v>
          </cell>
          <cell r="L827">
            <v>16612.615329325668</v>
          </cell>
          <cell r="M827">
            <v>7385.535698728002</v>
          </cell>
          <cell r="N827">
            <v>2936.8489719463323</v>
          </cell>
          <cell r="CE827" t="str">
            <v>y</v>
          </cell>
          <cell r="KF827">
            <v>1559.5168670776541</v>
          </cell>
          <cell r="KG827">
            <v>292.05650276939099</v>
          </cell>
          <cell r="KH827">
            <v>0</v>
          </cell>
        </row>
        <row r="828">
          <cell r="B828" t="str">
            <v>QLD</v>
          </cell>
          <cell r="K828">
            <v>26935</v>
          </cell>
          <cell r="L828">
            <v>16612.615329325668</v>
          </cell>
          <cell r="M828">
            <v>7385.535698728002</v>
          </cell>
          <cell r="N828">
            <v>2936.8489719463323</v>
          </cell>
          <cell r="CE828" t="str">
            <v>y</v>
          </cell>
          <cell r="KF828">
            <v>1543.4512326401382</v>
          </cell>
          <cell r="KG828">
            <v>283.28798553400429</v>
          </cell>
          <cell r="KH828">
            <v>0</v>
          </cell>
        </row>
        <row r="829">
          <cell r="B829" t="str">
            <v>QLD</v>
          </cell>
          <cell r="K829">
            <v>26935</v>
          </cell>
          <cell r="L829">
            <v>16612.615329325668</v>
          </cell>
          <cell r="M829">
            <v>7385.535698728002</v>
          </cell>
          <cell r="N829">
            <v>2936.8489719463323</v>
          </cell>
          <cell r="CE829" t="str">
            <v>y</v>
          </cell>
          <cell r="KF829">
            <v>1166.529698267701</v>
          </cell>
          <cell r="KG829">
            <v>273.9166812551955</v>
          </cell>
          <cell r="KH829">
            <v>0</v>
          </cell>
        </row>
        <row r="830">
          <cell r="B830" t="str">
            <v>QLD</v>
          </cell>
          <cell r="K830">
            <v>26935</v>
          </cell>
          <cell r="L830">
            <v>16612.615329325668</v>
          </cell>
          <cell r="M830">
            <v>7385.535698728002</v>
          </cell>
          <cell r="N830">
            <v>2936.8489719463323</v>
          </cell>
          <cell r="CE830" t="str">
            <v>y</v>
          </cell>
          <cell r="KF830">
            <v>910.23407156387555</v>
          </cell>
          <cell r="KG830">
            <v>280.62650282509276</v>
          </cell>
          <cell r="KH830">
            <v>0</v>
          </cell>
        </row>
        <row r="831">
          <cell r="B831" t="str">
            <v>QLD</v>
          </cell>
          <cell r="K831">
            <v>26935</v>
          </cell>
          <cell r="L831">
            <v>16612.615329325668</v>
          </cell>
          <cell r="M831">
            <v>7385.535698728002</v>
          </cell>
          <cell r="N831">
            <v>2936.8489719463323</v>
          </cell>
          <cell r="CE831" t="str">
            <v>y</v>
          </cell>
          <cell r="KF831">
            <v>723.98293991622336</v>
          </cell>
          <cell r="KG831">
            <v>283.51414032923969</v>
          </cell>
          <cell r="KH831">
            <v>0</v>
          </cell>
        </row>
        <row r="832">
          <cell r="B832" t="str">
            <v>QLD</v>
          </cell>
          <cell r="K832">
            <v>26935</v>
          </cell>
          <cell r="L832">
            <v>16612.615329325668</v>
          </cell>
          <cell r="M832">
            <v>7385.535698728002</v>
          </cell>
          <cell r="N832">
            <v>2936.8489719463323</v>
          </cell>
          <cell r="CE832" t="str">
            <v>y</v>
          </cell>
          <cell r="KF832">
            <v>754.95758980057246</v>
          </cell>
          <cell r="KG832">
            <v>258.48448313199049</v>
          </cell>
          <cell r="KH832">
            <v>0</v>
          </cell>
        </row>
        <row r="833">
          <cell r="B833" t="str">
            <v>QLD</v>
          </cell>
          <cell r="K833">
            <v>26935</v>
          </cell>
          <cell r="L833">
            <v>16612.615329325668</v>
          </cell>
          <cell r="M833">
            <v>7385.535698728002</v>
          </cell>
          <cell r="N833">
            <v>2936.8489719463323</v>
          </cell>
          <cell r="CE833" t="str">
            <v>y</v>
          </cell>
          <cell r="KF833">
            <v>356.53346591991954</v>
          </cell>
          <cell r="KG833">
            <v>249.25753286832429</v>
          </cell>
          <cell r="KH833">
            <v>0</v>
          </cell>
        </row>
        <row r="834">
          <cell r="B834" t="str">
            <v>QLD</v>
          </cell>
          <cell r="K834">
            <v>26935</v>
          </cell>
          <cell r="L834">
            <v>16612.615329325668</v>
          </cell>
          <cell r="M834">
            <v>7385.535698728002</v>
          </cell>
          <cell r="N834">
            <v>2936.8489719463323</v>
          </cell>
          <cell r="CE834" t="str">
            <v>y</v>
          </cell>
          <cell r="KF834">
            <v>540.43178948996319</v>
          </cell>
          <cell r="KG834">
            <v>243.23728157357945</v>
          </cell>
          <cell r="KH834">
            <v>0</v>
          </cell>
        </row>
        <row r="835">
          <cell r="B835" t="str">
            <v>QLD</v>
          </cell>
          <cell r="K835">
            <v>26935</v>
          </cell>
          <cell r="L835">
            <v>16612.615329325668</v>
          </cell>
          <cell r="M835">
            <v>7385.535698728002</v>
          </cell>
          <cell r="N835">
            <v>2936.8489719463323</v>
          </cell>
          <cell r="CE835" t="str">
            <v>y</v>
          </cell>
          <cell r="KF835">
            <v>304.93492173852536</v>
          </cell>
          <cell r="KG835">
            <v>242.88974521313986</v>
          </cell>
          <cell r="KH835">
            <v>0</v>
          </cell>
        </row>
        <row r="836">
          <cell r="B836" t="str">
            <v>QLD</v>
          </cell>
          <cell r="K836">
            <v>26935</v>
          </cell>
          <cell r="L836">
            <v>16612.615329325668</v>
          </cell>
          <cell r="M836">
            <v>7385.535698728002</v>
          </cell>
          <cell r="N836">
            <v>2936.8489719463323</v>
          </cell>
          <cell r="CE836" t="str">
            <v>y</v>
          </cell>
          <cell r="KF836">
            <v>223.98394445105967</v>
          </cell>
          <cell r="KG836">
            <v>232.00205627243579</v>
          </cell>
          <cell r="KH836">
            <v>0</v>
          </cell>
        </row>
        <row r="837">
          <cell r="B837" t="str">
            <v>QLD</v>
          </cell>
          <cell r="K837">
            <v>13118</v>
          </cell>
          <cell r="L837">
            <v>8090.7476476738111</v>
          </cell>
          <cell r="M837">
            <v>3596.9354852761808</v>
          </cell>
          <cell r="N837">
            <v>1430.3168670500088</v>
          </cell>
          <cell r="CE837" t="str">
            <v>y</v>
          </cell>
          <cell r="KF837">
            <v>42.77322579422772</v>
          </cell>
          <cell r="KG837">
            <v>117.05274341838275</v>
          </cell>
          <cell r="KH837">
            <v>0</v>
          </cell>
        </row>
        <row r="838">
          <cell r="B838" t="str">
            <v>QLD</v>
          </cell>
          <cell r="K838">
            <v>34152.806079332382</v>
          </cell>
          <cell r="L838">
            <v>21064.318908966176</v>
          </cell>
          <cell r="M838">
            <v>9364.6470581267513</v>
          </cell>
          <cell r="N838">
            <v>3723.8401122394562</v>
          </cell>
          <cell r="CE838" t="str">
            <v>y</v>
          </cell>
          <cell r="KF838">
            <v>110.97129531423012</v>
          </cell>
          <cell r="KG838">
            <v>296.45957417683894</v>
          </cell>
          <cell r="KH838">
            <v>0</v>
          </cell>
        </row>
        <row r="839">
          <cell r="B839" t="str">
            <v>QLD</v>
          </cell>
          <cell r="K839">
            <v>72694</v>
          </cell>
          <cell r="L839">
            <v>44835.25</v>
          </cell>
          <cell r="M839">
            <v>19932.583333333336</v>
          </cell>
          <cell r="N839">
            <v>7926.166666666667</v>
          </cell>
          <cell r="CE839" t="str">
            <v>y</v>
          </cell>
          <cell r="KF839">
            <v>258.20078512463607</v>
          </cell>
          <cell r="KG839">
            <v>551.51857415142604</v>
          </cell>
          <cell r="KH839">
            <v>0</v>
          </cell>
        </row>
        <row r="840">
          <cell r="B840" t="str">
            <v>QLD</v>
          </cell>
          <cell r="K840">
            <v>73278.023596000014</v>
          </cell>
          <cell r="L840">
            <v>45195.456398500013</v>
          </cell>
          <cell r="M840">
            <v>20092.721707833338</v>
          </cell>
          <cell r="N840">
            <v>7989.8454896666681</v>
          </cell>
          <cell r="CE840" t="str">
            <v>y</v>
          </cell>
          <cell r="KF840">
            <v>11.349225458573084</v>
          </cell>
          <cell r="KG840">
            <v>642.24722337781225</v>
          </cell>
          <cell r="KH840">
            <v>0</v>
          </cell>
        </row>
        <row r="841">
          <cell r="B841" t="str">
            <v>QLD</v>
          </cell>
          <cell r="K841">
            <v>73866.739237570291</v>
          </cell>
          <cell r="L841">
            <v>45558.556695205567</v>
          </cell>
          <cell r="M841">
            <v>20254.146634034074</v>
          </cell>
          <cell r="N841">
            <v>8054.0359083306521</v>
          </cell>
          <cell r="CE841" t="str">
            <v>y</v>
          </cell>
          <cell r="KF841">
            <v>-40.484907024962531</v>
          </cell>
          <cell r="KG841">
            <v>666.9122389596705</v>
          </cell>
          <cell r="KH841">
            <v>0</v>
          </cell>
        </row>
        <row r="843">
          <cell r="B843" t="str">
            <v>NSW</v>
          </cell>
          <cell r="K843">
            <v>35626</v>
          </cell>
          <cell r="L843">
            <v>11044.07547005949</v>
          </cell>
          <cell r="M843">
            <v>14962.641538929176</v>
          </cell>
          <cell r="N843">
            <v>9619.2829910113323</v>
          </cell>
          <cell r="CE843" t="str">
            <v>y</v>
          </cell>
          <cell r="KF843">
            <v>1073.383140336465</v>
          </cell>
          <cell r="KG843">
            <v>915.11003115680569</v>
          </cell>
          <cell r="KH843">
            <v>0</v>
          </cell>
        </row>
        <row r="844">
          <cell r="B844" t="str">
            <v>NSW</v>
          </cell>
          <cell r="K844">
            <v>35626</v>
          </cell>
          <cell r="L844">
            <v>11044.07547005949</v>
          </cell>
          <cell r="M844">
            <v>14962.641538929176</v>
          </cell>
          <cell r="N844">
            <v>9619.2829910113323</v>
          </cell>
          <cell r="CE844" t="str">
            <v>y</v>
          </cell>
          <cell r="KF844">
            <v>1122.7186104604984</v>
          </cell>
          <cell r="KG844">
            <v>918.61218697107734</v>
          </cell>
          <cell r="KH844">
            <v>0</v>
          </cell>
        </row>
        <row r="845">
          <cell r="B845" t="str">
            <v>NSW</v>
          </cell>
          <cell r="K845">
            <v>35626</v>
          </cell>
          <cell r="L845">
            <v>11044.07547005949</v>
          </cell>
          <cell r="M845">
            <v>14962.641538929176</v>
          </cell>
          <cell r="N845">
            <v>9619.2829910113323</v>
          </cell>
          <cell r="CE845" t="str">
            <v>y</v>
          </cell>
          <cell r="KF845">
            <v>1038.8160001112392</v>
          </cell>
          <cell r="KG845">
            <v>914.10964709175482</v>
          </cell>
          <cell r="KH845">
            <v>0</v>
          </cell>
        </row>
        <row r="846">
          <cell r="B846" t="str">
            <v>NSW</v>
          </cell>
          <cell r="K846">
            <v>35626</v>
          </cell>
          <cell r="L846">
            <v>11044.07547005949</v>
          </cell>
          <cell r="M846">
            <v>14962.641538929176</v>
          </cell>
          <cell r="N846">
            <v>9619.2829910113323</v>
          </cell>
          <cell r="CE846" t="str">
            <v>y</v>
          </cell>
          <cell r="KF846">
            <v>1105.3158701766752</v>
          </cell>
          <cell r="KG846">
            <v>1017.3732866463254</v>
          </cell>
          <cell r="KH846">
            <v>0</v>
          </cell>
        </row>
        <row r="847">
          <cell r="B847" t="str">
            <v>NSW</v>
          </cell>
          <cell r="K847">
            <v>35626</v>
          </cell>
          <cell r="L847">
            <v>11044.07547005949</v>
          </cell>
          <cell r="M847">
            <v>14962.641538929176</v>
          </cell>
          <cell r="N847">
            <v>9619.2829910113323</v>
          </cell>
          <cell r="CE847" t="str">
            <v>y</v>
          </cell>
          <cell r="KF847">
            <v>1083.7688361372293</v>
          </cell>
          <cell r="KG847">
            <v>1019.46490329677</v>
          </cell>
          <cell r="KH847">
            <v>0</v>
          </cell>
        </row>
        <row r="848">
          <cell r="B848" t="str">
            <v>NSW</v>
          </cell>
          <cell r="K848">
            <v>35626</v>
          </cell>
          <cell r="L848">
            <v>11044.07547005949</v>
          </cell>
          <cell r="M848">
            <v>14962.641538929176</v>
          </cell>
          <cell r="N848">
            <v>9619.2829910113323</v>
          </cell>
          <cell r="CE848" t="str">
            <v>y</v>
          </cell>
          <cell r="KF848">
            <v>1323.2109733510983</v>
          </cell>
          <cell r="KG848">
            <v>1019.1620957041132</v>
          </cell>
          <cell r="KH848">
            <v>0</v>
          </cell>
        </row>
        <row r="849">
          <cell r="B849" t="str">
            <v>NSW</v>
          </cell>
          <cell r="K849">
            <v>35626</v>
          </cell>
          <cell r="L849">
            <v>11044.07547005949</v>
          </cell>
          <cell r="M849">
            <v>14962.641538929176</v>
          </cell>
          <cell r="N849">
            <v>9619.2829910113323</v>
          </cell>
          <cell r="CE849" t="str">
            <v>y</v>
          </cell>
          <cell r="KF849">
            <v>1412.8163072376533</v>
          </cell>
          <cell r="KG849">
            <v>1020.6684138477597</v>
          </cell>
          <cell r="KH849">
            <v>0</v>
          </cell>
        </row>
        <row r="850">
          <cell r="B850" t="str">
            <v>NSW</v>
          </cell>
          <cell r="K850">
            <v>35626</v>
          </cell>
          <cell r="L850">
            <v>11044.07547005949</v>
          </cell>
          <cell r="M850">
            <v>14962.641538929176</v>
          </cell>
          <cell r="N850">
            <v>9619.2829910113323</v>
          </cell>
          <cell r="CE850" t="str">
            <v>y</v>
          </cell>
          <cell r="KF850">
            <v>1372.4285200130494</v>
          </cell>
          <cell r="KG850">
            <v>1019.9777070096</v>
          </cell>
          <cell r="KH850">
            <v>0</v>
          </cell>
        </row>
        <row r="851">
          <cell r="B851" t="str">
            <v>NSW</v>
          </cell>
          <cell r="K851">
            <v>35626</v>
          </cell>
          <cell r="L851">
            <v>11044.07547005949</v>
          </cell>
          <cell r="M851">
            <v>14962.641538929176</v>
          </cell>
          <cell r="N851">
            <v>9619.2829910113323</v>
          </cell>
          <cell r="CE851" t="str">
            <v>y</v>
          </cell>
          <cell r="KF851">
            <v>1455.7538420137437</v>
          </cell>
          <cell r="KG851">
            <v>1024.9439207366463</v>
          </cell>
          <cell r="KH851">
            <v>0</v>
          </cell>
        </row>
        <row r="852">
          <cell r="B852" t="str">
            <v>NSW</v>
          </cell>
          <cell r="K852">
            <v>35626</v>
          </cell>
          <cell r="L852">
            <v>11044.07547005949</v>
          </cell>
          <cell r="M852">
            <v>14962.641538929176</v>
          </cell>
          <cell r="N852">
            <v>9619.2829910113323</v>
          </cell>
          <cell r="CE852" t="str">
            <v>y</v>
          </cell>
          <cell r="KF852">
            <v>1619.3449969009253</v>
          </cell>
          <cell r="KG852">
            <v>1035.7471353853816</v>
          </cell>
          <cell r="KH852">
            <v>0</v>
          </cell>
        </row>
        <row r="853">
          <cell r="B853" t="str">
            <v>NSW</v>
          </cell>
          <cell r="K853">
            <v>35626</v>
          </cell>
          <cell r="L853">
            <v>11044.07547005949</v>
          </cell>
          <cell r="M853">
            <v>14962.641538929176</v>
          </cell>
          <cell r="N853">
            <v>9619.2829910113323</v>
          </cell>
          <cell r="CE853" t="str">
            <v>y</v>
          </cell>
          <cell r="KF853">
            <v>1669.3145561834017</v>
          </cell>
          <cell r="KG853">
            <v>1034.5640727572525</v>
          </cell>
          <cell r="KH853">
            <v>0</v>
          </cell>
        </row>
        <row r="854">
          <cell r="B854" t="str">
            <v>NSW</v>
          </cell>
          <cell r="K854">
            <v>35626</v>
          </cell>
          <cell r="L854">
            <v>11044.07547005949</v>
          </cell>
          <cell r="M854">
            <v>14962.641538929176</v>
          </cell>
          <cell r="N854">
            <v>9619.2829910113323</v>
          </cell>
          <cell r="CE854" t="str">
            <v>y</v>
          </cell>
          <cell r="KF854">
            <v>1636.3454776505657</v>
          </cell>
          <cell r="KG854">
            <v>1030.2294875847124</v>
          </cell>
          <cell r="KH854">
            <v>0</v>
          </cell>
        </row>
        <row r="855">
          <cell r="B855" t="str">
            <v>NSW</v>
          </cell>
          <cell r="K855">
            <v>35626</v>
          </cell>
          <cell r="L855">
            <v>11044.07547005949</v>
          </cell>
          <cell r="M855">
            <v>14962.641538929176</v>
          </cell>
          <cell r="N855">
            <v>9619.2829910113323</v>
          </cell>
          <cell r="CE855" t="str">
            <v>y</v>
          </cell>
          <cell r="KF855">
            <v>1561.6128585349584</v>
          </cell>
          <cell r="KG855">
            <v>1041.2581709774977</v>
          </cell>
          <cell r="KH855">
            <v>0</v>
          </cell>
        </row>
        <row r="856">
          <cell r="B856" t="str">
            <v>NSW</v>
          </cell>
          <cell r="K856">
            <v>35626</v>
          </cell>
          <cell r="L856">
            <v>11044.07547005949</v>
          </cell>
          <cell r="M856">
            <v>14962.641538929176</v>
          </cell>
          <cell r="N856">
            <v>9619.2829910113323</v>
          </cell>
          <cell r="CE856" t="str">
            <v>y</v>
          </cell>
          <cell r="KF856">
            <v>1950.7204374895734</v>
          </cell>
          <cell r="KG856">
            <v>1053.1659858460671</v>
          </cell>
          <cell r="KH856">
            <v>0</v>
          </cell>
        </row>
        <row r="857">
          <cell r="B857" t="str">
            <v>NSW</v>
          </cell>
          <cell r="K857">
            <v>35626</v>
          </cell>
          <cell r="L857">
            <v>11044.07547005949</v>
          </cell>
          <cell r="M857">
            <v>14962.641538929176</v>
          </cell>
          <cell r="N857">
            <v>9619.2829910113323</v>
          </cell>
          <cell r="CE857" t="str">
            <v>y</v>
          </cell>
          <cell r="KF857">
            <v>2070.5810709158577</v>
          </cell>
          <cell r="KG857">
            <v>1054.456386141379</v>
          </cell>
          <cell r="KH857">
            <v>0</v>
          </cell>
        </row>
        <row r="858">
          <cell r="B858" t="str">
            <v>NSW</v>
          </cell>
          <cell r="K858">
            <v>35626</v>
          </cell>
          <cell r="L858">
            <v>11044.07547005949</v>
          </cell>
          <cell r="M858">
            <v>14962.641538929176</v>
          </cell>
          <cell r="N858">
            <v>9619.2829910113323</v>
          </cell>
          <cell r="CE858" t="str">
            <v>y</v>
          </cell>
          <cell r="KF858">
            <v>2432.0539756015796</v>
          </cell>
          <cell r="KG858">
            <v>1064.4856526738904</v>
          </cell>
          <cell r="KH858">
            <v>0</v>
          </cell>
        </row>
        <row r="859">
          <cell r="B859" t="str">
            <v>NSW</v>
          </cell>
          <cell r="K859">
            <v>35626</v>
          </cell>
          <cell r="L859">
            <v>11044.07547005949</v>
          </cell>
          <cell r="M859">
            <v>14962.641538929176</v>
          </cell>
          <cell r="N859">
            <v>9619.2829910113323</v>
          </cell>
          <cell r="CE859" t="str">
            <v>y</v>
          </cell>
          <cell r="KF859">
            <v>2550.4272069964809</v>
          </cell>
          <cell r="KG859">
            <v>1053.9462015258655</v>
          </cell>
          <cell r="KH859">
            <v>0</v>
          </cell>
        </row>
        <row r="860">
          <cell r="B860" t="str">
            <v>NSW</v>
          </cell>
          <cell r="K860">
            <v>35626</v>
          </cell>
          <cell r="L860">
            <v>11044.07547005949</v>
          </cell>
          <cell r="M860">
            <v>14962.641538929176</v>
          </cell>
          <cell r="N860">
            <v>9619.2829910113323</v>
          </cell>
          <cell r="CE860" t="str">
            <v>y</v>
          </cell>
          <cell r="KF860">
            <v>2109.5411368746582</v>
          </cell>
          <cell r="KG860">
            <v>1029.9085455614852</v>
          </cell>
          <cell r="KH860">
            <v>0</v>
          </cell>
        </row>
        <row r="861">
          <cell r="B861" t="str">
            <v>NSW</v>
          </cell>
          <cell r="K861">
            <v>35626</v>
          </cell>
          <cell r="L861">
            <v>11044.07547005949</v>
          </cell>
          <cell r="M861">
            <v>14962.641538929176</v>
          </cell>
          <cell r="N861">
            <v>9619.2829910113323</v>
          </cell>
          <cell r="CE861" t="str">
            <v>y</v>
          </cell>
          <cell r="KF861">
            <v>2554.933487759617</v>
          </cell>
          <cell r="KG861">
            <v>1067.5873457000671</v>
          </cell>
          <cell r="KH861">
            <v>0</v>
          </cell>
        </row>
        <row r="862">
          <cell r="B862" t="str">
            <v>NSW</v>
          </cell>
          <cell r="K862">
            <v>35626</v>
          </cell>
          <cell r="L862">
            <v>11044.07547005949</v>
          </cell>
          <cell r="M862">
            <v>14962.641538929176</v>
          </cell>
          <cell r="N862">
            <v>9619.2829910113323</v>
          </cell>
          <cell r="CE862" t="str">
            <v>y</v>
          </cell>
          <cell r="KF862">
            <v>2643.204474348815</v>
          </cell>
          <cell r="KG862">
            <v>1161.2280693324451</v>
          </cell>
          <cell r="KH862">
            <v>0</v>
          </cell>
        </row>
        <row r="863">
          <cell r="B863" t="str">
            <v>NSW</v>
          </cell>
          <cell r="K863">
            <v>35626</v>
          </cell>
          <cell r="L863">
            <v>11044.07547005949</v>
          </cell>
          <cell r="M863">
            <v>14962.641538929176</v>
          </cell>
          <cell r="N863">
            <v>9619.2829910113323</v>
          </cell>
          <cell r="CE863" t="str">
            <v>y</v>
          </cell>
          <cell r="KF863">
            <v>2554.829346973449</v>
          </cell>
          <cell r="KG863">
            <v>1103.0872411813104</v>
          </cell>
          <cell r="KH863">
            <v>0</v>
          </cell>
        </row>
        <row r="864">
          <cell r="B864" t="str">
            <v>NSW</v>
          </cell>
          <cell r="K864">
            <v>35626</v>
          </cell>
          <cell r="L864">
            <v>11044.07547005949</v>
          </cell>
          <cell r="M864">
            <v>14962.641538929176</v>
          </cell>
          <cell r="N864">
            <v>9619.2829910113323</v>
          </cell>
          <cell r="CE864" t="str">
            <v>y</v>
          </cell>
          <cell r="KF864">
            <v>2823.0242860441749</v>
          </cell>
          <cell r="KG864">
            <v>1089.1199266192093</v>
          </cell>
          <cell r="KH864">
            <v>0</v>
          </cell>
        </row>
        <row r="865">
          <cell r="B865" t="str">
            <v>NSW</v>
          </cell>
          <cell r="K865">
            <v>35626</v>
          </cell>
          <cell r="L865">
            <v>11044.07547005949</v>
          </cell>
          <cell r="M865">
            <v>14962.641538929176</v>
          </cell>
          <cell r="N865">
            <v>9619.2829910113323</v>
          </cell>
          <cell r="CE865" t="str">
            <v>y</v>
          </cell>
          <cell r="KF865">
            <v>2374.1517461947415</v>
          </cell>
          <cell r="KG865">
            <v>1067.9579857147535</v>
          </cell>
          <cell r="KH865">
            <v>0</v>
          </cell>
        </row>
        <row r="866">
          <cell r="B866" t="str">
            <v>NSW</v>
          </cell>
          <cell r="K866">
            <v>35626</v>
          </cell>
          <cell r="L866">
            <v>11044.07547005949</v>
          </cell>
          <cell r="M866">
            <v>14962.641538929176</v>
          </cell>
          <cell r="N866">
            <v>9619.2829910113323</v>
          </cell>
          <cell r="CE866" t="str">
            <v>y</v>
          </cell>
          <cell r="KF866">
            <v>2136.0888706266956</v>
          </cell>
          <cell r="KG866">
            <v>1064.9091316553463</v>
          </cell>
          <cell r="KH866">
            <v>0</v>
          </cell>
        </row>
        <row r="867">
          <cell r="B867" t="str">
            <v>NSW</v>
          </cell>
          <cell r="K867">
            <v>35626</v>
          </cell>
          <cell r="L867">
            <v>11044.07547005949</v>
          </cell>
          <cell r="M867">
            <v>14962.641538929176</v>
          </cell>
          <cell r="N867">
            <v>9619.2829910113323</v>
          </cell>
          <cell r="CE867" t="str">
            <v>y</v>
          </cell>
          <cell r="KF867">
            <v>2176.2968454227944</v>
          </cell>
          <cell r="KG867">
            <v>1017.8030090681422</v>
          </cell>
          <cell r="KH867">
            <v>0</v>
          </cell>
        </row>
        <row r="868">
          <cell r="B868" t="str">
            <v>NSW</v>
          </cell>
          <cell r="K868">
            <v>35626</v>
          </cell>
          <cell r="L868">
            <v>11044.07547005949</v>
          </cell>
          <cell r="M868">
            <v>14962.641538929176</v>
          </cell>
          <cell r="N868">
            <v>9619.2829910113323</v>
          </cell>
          <cell r="CE868" t="str">
            <v>y</v>
          </cell>
          <cell r="KF868">
            <v>1883.553531185928</v>
          </cell>
          <cell r="KG868">
            <v>954.08833190483551</v>
          </cell>
          <cell r="KH868">
            <v>0</v>
          </cell>
        </row>
        <row r="869">
          <cell r="B869" t="str">
            <v>NSW</v>
          </cell>
          <cell r="K869">
            <v>35626</v>
          </cell>
          <cell r="L869">
            <v>11044.07547005949</v>
          </cell>
          <cell r="M869">
            <v>14962.641538929176</v>
          </cell>
          <cell r="N869">
            <v>9619.2829910113323</v>
          </cell>
          <cell r="CE869" t="str">
            <v>y</v>
          </cell>
          <cell r="KF869">
            <v>2037.6385790692877</v>
          </cell>
          <cell r="KG869">
            <v>888.32395489757675</v>
          </cell>
          <cell r="KH869">
            <v>0</v>
          </cell>
        </row>
        <row r="870">
          <cell r="B870" t="str">
            <v>NSW</v>
          </cell>
          <cell r="K870">
            <v>35626</v>
          </cell>
          <cell r="L870">
            <v>11044.07547005949</v>
          </cell>
          <cell r="M870">
            <v>14962.641538929176</v>
          </cell>
          <cell r="N870">
            <v>9619.2829910113323</v>
          </cell>
          <cell r="CE870" t="str">
            <v>y</v>
          </cell>
          <cell r="KF870">
            <v>1996.1144502416914</v>
          </cell>
          <cell r="KG870">
            <v>913.95578176105937</v>
          </cell>
          <cell r="KH870">
            <v>0</v>
          </cell>
        </row>
        <row r="871">
          <cell r="B871" t="str">
            <v>NSW</v>
          </cell>
          <cell r="K871">
            <v>35626</v>
          </cell>
          <cell r="L871">
            <v>11044.07547005949</v>
          </cell>
          <cell r="M871">
            <v>14962.641538929176</v>
          </cell>
          <cell r="N871">
            <v>9619.2829910113323</v>
          </cell>
          <cell r="CE871" t="str">
            <v>y</v>
          </cell>
          <cell r="KF871">
            <v>1942.125398063268</v>
          </cell>
          <cell r="KG871">
            <v>884.1623542643822</v>
          </cell>
          <cell r="KH871">
            <v>0</v>
          </cell>
        </row>
        <row r="872">
          <cell r="B872" t="str">
            <v>NSW</v>
          </cell>
          <cell r="K872">
            <v>35626</v>
          </cell>
          <cell r="L872">
            <v>11044.07547005949</v>
          </cell>
          <cell r="M872">
            <v>14962.641538929176</v>
          </cell>
          <cell r="N872">
            <v>9619.2829910113323</v>
          </cell>
          <cell r="CE872" t="str">
            <v>y</v>
          </cell>
          <cell r="KF872">
            <v>1976.8528483959813</v>
          </cell>
          <cell r="KG872">
            <v>906.40775246085389</v>
          </cell>
          <cell r="KH872">
            <v>0</v>
          </cell>
        </row>
        <row r="873">
          <cell r="B873" t="str">
            <v>NSW</v>
          </cell>
          <cell r="K873">
            <v>35626</v>
          </cell>
          <cell r="L873">
            <v>11044.07547005949</v>
          </cell>
          <cell r="M873">
            <v>14962.641538929176</v>
          </cell>
          <cell r="N873">
            <v>9619.2829910113323</v>
          </cell>
          <cell r="CE873" t="str">
            <v>y</v>
          </cell>
          <cell r="KF873">
            <v>2107.5271486901315</v>
          </cell>
          <cell r="KG873">
            <v>897.17572455685786</v>
          </cell>
          <cell r="KH873">
            <v>0</v>
          </cell>
        </row>
        <row r="874">
          <cell r="B874" t="str">
            <v>NSW</v>
          </cell>
          <cell r="K874">
            <v>35626</v>
          </cell>
          <cell r="L874">
            <v>11044.07547005949</v>
          </cell>
          <cell r="M874">
            <v>14962.641538929176</v>
          </cell>
          <cell r="N874">
            <v>9619.2829910113323</v>
          </cell>
          <cell r="CE874" t="str">
            <v>y</v>
          </cell>
          <cell r="KF874">
            <v>2095.7637461112677</v>
          </cell>
          <cell r="KG874">
            <v>841.7457508199941</v>
          </cell>
          <cell r="KH874">
            <v>0</v>
          </cell>
        </row>
        <row r="875">
          <cell r="B875" t="str">
            <v>NSW</v>
          </cell>
          <cell r="K875">
            <v>35626</v>
          </cell>
          <cell r="L875">
            <v>11044.07547005949</v>
          </cell>
          <cell r="M875">
            <v>14962.641538929176</v>
          </cell>
          <cell r="N875">
            <v>9619.2829910113323</v>
          </cell>
          <cell r="CE875" t="str">
            <v>y</v>
          </cell>
          <cell r="KF875">
            <v>1679.2665063651598</v>
          </cell>
          <cell r="KG875">
            <v>879.3945673978601</v>
          </cell>
          <cell r="KH875">
            <v>0</v>
          </cell>
        </row>
        <row r="876">
          <cell r="B876" t="str">
            <v>NSW</v>
          </cell>
          <cell r="K876">
            <v>35626</v>
          </cell>
          <cell r="L876">
            <v>11044.07547005949</v>
          </cell>
          <cell r="M876">
            <v>14962.641538929176</v>
          </cell>
          <cell r="N876">
            <v>9619.2829910113323</v>
          </cell>
          <cell r="CE876" t="str">
            <v>y</v>
          </cell>
          <cell r="KF876">
            <v>1345.5508774018647</v>
          </cell>
          <cell r="KG876">
            <v>908.78695953224587</v>
          </cell>
          <cell r="KH876">
            <v>0</v>
          </cell>
        </row>
        <row r="877">
          <cell r="B877" t="str">
            <v>NSW</v>
          </cell>
          <cell r="K877">
            <v>35626</v>
          </cell>
          <cell r="L877">
            <v>11044.07547005949</v>
          </cell>
          <cell r="M877">
            <v>14962.641538929176</v>
          </cell>
          <cell r="N877">
            <v>9619.2829910113323</v>
          </cell>
          <cell r="CE877" t="str">
            <v>y</v>
          </cell>
          <cell r="KF877">
            <v>1057.6957131572349</v>
          </cell>
          <cell r="KG877">
            <v>915.4414359184143</v>
          </cell>
          <cell r="KH877">
            <v>0</v>
          </cell>
        </row>
        <row r="878">
          <cell r="B878" t="str">
            <v>NSW</v>
          </cell>
          <cell r="K878">
            <v>35626</v>
          </cell>
          <cell r="L878">
            <v>11044.07547005949</v>
          </cell>
          <cell r="M878">
            <v>14962.641538929176</v>
          </cell>
          <cell r="N878">
            <v>9619.2829910113323</v>
          </cell>
          <cell r="CE878" t="str">
            <v>y</v>
          </cell>
          <cell r="KF878">
            <v>1191.9352226941739</v>
          </cell>
          <cell r="KG878">
            <v>903.56351925700164</v>
          </cell>
          <cell r="KH878">
            <v>0</v>
          </cell>
        </row>
        <row r="879">
          <cell r="B879" t="str">
            <v>NSW</v>
          </cell>
          <cell r="K879">
            <v>35626</v>
          </cell>
          <cell r="L879">
            <v>11044.07547005949</v>
          </cell>
          <cell r="M879">
            <v>14962.641538929176</v>
          </cell>
          <cell r="N879">
            <v>9619.2829910113323</v>
          </cell>
          <cell r="CE879" t="str">
            <v>y</v>
          </cell>
          <cell r="KF879">
            <v>590.53028961407631</v>
          </cell>
          <cell r="KG879">
            <v>958.96561559369741</v>
          </cell>
          <cell r="KH879">
            <v>0</v>
          </cell>
        </row>
        <row r="880">
          <cell r="B880" t="str">
            <v>NSW</v>
          </cell>
          <cell r="K880">
            <v>35626</v>
          </cell>
          <cell r="L880">
            <v>11044.07547005949</v>
          </cell>
          <cell r="M880">
            <v>14962.641538929176</v>
          </cell>
          <cell r="N880">
            <v>9619.2829910113323</v>
          </cell>
          <cell r="CE880" t="str">
            <v>y</v>
          </cell>
          <cell r="KF880">
            <v>694.06705271391047</v>
          </cell>
          <cell r="KG880">
            <v>861.77689872869132</v>
          </cell>
          <cell r="KH880">
            <v>0</v>
          </cell>
        </row>
        <row r="881">
          <cell r="B881" t="str">
            <v>NSW</v>
          </cell>
          <cell r="K881">
            <v>35626</v>
          </cell>
          <cell r="L881">
            <v>11044.07547005949</v>
          </cell>
          <cell r="M881">
            <v>14962.641538929176</v>
          </cell>
          <cell r="N881">
            <v>9619.2829910113323</v>
          </cell>
          <cell r="CE881" t="str">
            <v>y</v>
          </cell>
          <cell r="KF881">
            <v>425.89397443016037</v>
          </cell>
          <cell r="KG881">
            <v>919.87909677175389</v>
          </cell>
          <cell r="KH881">
            <v>0</v>
          </cell>
        </row>
        <row r="882">
          <cell r="B882" t="str">
            <v>NSW</v>
          </cell>
          <cell r="K882">
            <v>2014</v>
          </cell>
          <cell r="L882">
            <v>624.3408745494811</v>
          </cell>
          <cell r="M882">
            <v>845.86425810934043</v>
          </cell>
          <cell r="N882">
            <v>543.79486734117847</v>
          </cell>
          <cell r="CE882" t="str">
            <v>y</v>
          </cell>
          <cell r="KF882">
            <v>18.064600350154908</v>
          </cell>
          <cell r="KG882">
            <v>50.854679176040797</v>
          </cell>
          <cell r="KH882">
            <v>0</v>
          </cell>
        </row>
        <row r="883">
          <cell r="B883" t="str">
            <v>NSW</v>
          </cell>
          <cell r="K883">
            <v>23156</v>
          </cell>
          <cell r="L883">
            <v>14281.853371667539</v>
          </cell>
          <cell r="M883">
            <v>6349.3396933263639</v>
          </cell>
          <cell r="N883">
            <v>2524.8069350060987</v>
          </cell>
          <cell r="CE883" t="str">
            <v>y</v>
          </cell>
          <cell r="KF883">
            <v>77.667017101681139</v>
          </cell>
          <cell r="KG883">
            <v>363.906391247192</v>
          </cell>
          <cell r="KH883">
            <v>0</v>
          </cell>
        </row>
        <row r="884">
          <cell r="B884" t="str">
            <v>NSW</v>
          </cell>
          <cell r="K884">
            <v>23430.475556659218</v>
          </cell>
          <cell r="L884">
            <v>14451.140798438733</v>
          </cell>
          <cell r="M884">
            <v>6424.6004700902358</v>
          </cell>
          <cell r="N884">
            <v>2554.7342881302502</v>
          </cell>
          <cell r="CE884" t="str">
            <v>y</v>
          </cell>
          <cell r="KF884">
            <v>81.32949456930784</v>
          </cell>
          <cell r="KG884">
            <v>357.26518224106479</v>
          </cell>
          <cell r="KH884">
            <v>0</v>
          </cell>
        </row>
        <row r="885">
          <cell r="B885" t="str">
            <v>NSW</v>
          </cell>
          <cell r="K885">
            <v>56727.716737177565</v>
          </cell>
          <cell r="L885">
            <v>17585.592188525046</v>
          </cell>
          <cell r="M885">
            <v>23825.641029614577</v>
          </cell>
          <cell r="N885">
            <v>15316.483519037944</v>
          </cell>
          <cell r="CE885" t="str">
            <v>y</v>
          </cell>
          <cell r="KF885">
            <v>222.43210009527931</v>
          </cell>
          <cell r="KG885">
            <v>1450.7049265680751</v>
          </cell>
          <cell r="KH885">
            <v>0</v>
          </cell>
        </row>
        <row r="886">
          <cell r="B886" t="str">
            <v>NSW</v>
          </cell>
          <cell r="K886">
            <v>57244.795548008617</v>
          </cell>
          <cell r="L886">
            <v>17745.886619882673</v>
          </cell>
          <cell r="M886">
            <v>24042.814130163617</v>
          </cell>
          <cell r="N886">
            <v>15456.094797962327</v>
          </cell>
          <cell r="CE886" t="str">
            <v>y</v>
          </cell>
          <cell r="KF886">
            <v>7.9047888658064611</v>
          </cell>
          <cell r="KG886">
            <v>1602.5707925322395</v>
          </cell>
          <cell r="KH886">
            <v>0</v>
          </cell>
        </row>
        <row r="887">
          <cell r="B887" t="str">
            <v>NSW</v>
          </cell>
          <cell r="K887">
            <v>57766.587583908273</v>
          </cell>
          <cell r="L887">
            <v>17907.642151011565</v>
          </cell>
          <cell r="M887">
            <v>24261.966785241475</v>
          </cell>
          <cell r="N887">
            <v>15596.978647655234</v>
          </cell>
          <cell r="CE887" t="str">
            <v>y</v>
          </cell>
          <cell r="KF887">
            <v>-28.433563628083874</v>
          </cell>
          <cell r="KG887">
            <v>1673.3861306391273</v>
          </cell>
          <cell r="KH887">
            <v>0</v>
          </cell>
        </row>
        <row r="889">
          <cell r="B889" t="str">
            <v>NSW</v>
          </cell>
          <cell r="K889">
            <v>118257</v>
          </cell>
          <cell r="L889">
            <v>70954.2</v>
          </cell>
          <cell r="M889">
            <v>37842.681958329442</v>
          </cell>
          <cell r="N889">
            <v>9460.1180416705593</v>
          </cell>
          <cell r="CE889" t="str">
            <v>y</v>
          </cell>
          <cell r="KF889">
            <v>7219.7741334868151</v>
          </cell>
          <cell r="KG889">
            <v>2181.2658292078581</v>
          </cell>
          <cell r="KH889">
            <v>0</v>
          </cell>
        </row>
        <row r="890">
          <cell r="B890" t="str">
            <v>NSW</v>
          </cell>
          <cell r="K890">
            <v>118257</v>
          </cell>
          <cell r="L890">
            <v>70954.2</v>
          </cell>
          <cell r="M890">
            <v>37842.681958329442</v>
          </cell>
          <cell r="N890">
            <v>9460.1180416705593</v>
          </cell>
          <cell r="CE890" t="str">
            <v>y</v>
          </cell>
          <cell r="KF890">
            <v>8776.7677478341884</v>
          </cell>
          <cell r="KG890">
            <v>2430.6729596527271</v>
          </cell>
          <cell r="KH890">
            <v>0</v>
          </cell>
        </row>
        <row r="891">
          <cell r="B891" t="str">
            <v>NSW</v>
          </cell>
          <cell r="K891">
            <v>118257</v>
          </cell>
          <cell r="L891">
            <v>70954.2</v>
          </cell>
          <cell r="M891">
            <v>37842.681958329442</v>
          </cell>
          <cell r="N891">
            <v>9460.1180416705593</v>
          </cell>
          <cell r="CE891" t="str">
            <v>y</v>
          </cell>
          <cell r="KF891">
            <v>8901.971777431907</v>
          </cell>
          <cell r="KG891">
            <v>2699.5413615518833</v>
          </cell>
          <cell r="KH891">
            <v>0</v>
          </cell>
        </row>
        <row r="892">
          <cell r="B892" t="str">
            <v>NSW</v>
          </cell>
          <cell r="K892">
            <v>118257</v>
          </cell>
          <cell r="L892">
            <v>70954.2</v>
          </cell>
          <cell r="M892">
            <v>37842.681958329442</v>
          </cell>
          <cell r="N892">
            <v>9460.1180416705593</v>
          </cell>
          <cell r="CE892" t="str">
            <v>y</v>
          </cell>
          <cell r="KF892">
            <v>8629.1047235993374</v>
          </cell>
          <cell r="KG892">
            <v>2580.865239614162</v>
          </cell>
          <cell r="KH892">
            <v>0</v>
          </cell>
        </row>
        <row r="893">
          <cell r="B893" t="str">
            <v>NSW</v>
          </cell>
          <cell r="K893">
            <v>118257</v>
          </cell>
          <cell r="L893">
            <v>70954.2</v>
          </cell>
          <cell r="M893">
            <v>37842.681958329442</v>
          </cell>
          <cell r="N893">
            <v>9460.1180416705593</v>
          </cell>
          <cell r="CE893" t="str">
            <v>y</v>
          </cell>
          <cell r="KF893">
            <v>9697.2511054332808</v>
          </cell>
          <cell r="KG893">
            <v>2573.2458629633365</v>
          </cell>
          <cell r="KH893">
            <v>0</v>
          </cell>
        </row>
        <row r="894">
          <cell r="B894" t="str">
            <v>NSW</v>
          </cell>
          <cell r="K894">
            <v>118257</v>
          </cell>
          <cell r="L894">
            <v>70954.2</v>
          </cell>
          <cell r="M894">
            <v>37842.681958329442</v>
          </cell>
          <cell r="N894">
            <v>9460.1180416705593</v>
          </cell>
          <cell r="CE894" t="str">
            <v>y</v>
          </cell>
          <cell r="KF894">
            <v>8273.2754802952168</v>
          </cell>
          <cell r="KG894">
            <v>2509.3356183685178</v>
          </cell>
          <cell r="KH894">
            <v>0</v>
          </cell>
        </row>
        <row r="895">
          <cell r="B895" t="str">
            <v>NSW</v>
          </cell>
          <cell r="K895">
            <v>118257</v>
          </cell>
          <cell r="L895">
            <v>70954.2</v>
          </cell>
          <cell r="M895">
            <v>37842.681958329442</v>
          </cell>
          <cell r="N895">
            <v>9460.1180416705593</v>
          </cell>
          <cell r="CE895" t="str">
            <v>y</v>
          </cell>
          <cell r="KF895">
            <v>7587.341006570663</v>
          </cell>
          <cell r="KG895">
            <v>2515.7087989858624</v>
          </cell>
          <cell r="KH895">
            <v>0</v>
          </cell>
        </row>
        <row r="896">
          <cell r="B896" t="str">
            <v>NSW</v>
          </cell>
          <cell r="K896">
            <v>118257</v>
          </cell>
          <cell r="L896">
            <v>70954.2</v>
          </cell>
          <cell r="M896">
            <v>37842.681958329442</v>
          </cell>
          <cell r="N896">
            <v>9460.1180416705593</v>
          </cell>
          <cell r="CE896" t="str">
            <v>y</v>
          </cell>
          <cell r="KF896">
            <v>7995.2854343530635</v>
          </cell>
          <cell r="KG896">
            <v>2472.7548472493809</v>
          </cell>
          <cell r="KH896">
            <v>0</v>
          </cell>
        </row>
        <row r="897">
          <cell r="B897" t="str">
            <v>NSW</v>
          </cell>
          <cell r="K897">
            <v>118257</v>
          </cell>
          <cell r="L897">
            <v>70954.2</v>
          </cell>
          <cell r="M897">
            <v>37842.681958329442</v>
          </cell>
          <cell r="N897">
            <v>9460.1180416705593</v>
          </cell>
          <cell r="CE897" t="str">
            <v>y</v>
          </cell>
          <cell r="KF897">
            <v>6970.6157026297333</v>
          </cell>
          <cell r="KG897">
            <v>2291.0516070139288</v>
          </cell>
          <cell r="KH897">
            <v>0</v>
          </cell>
        </row>
        <row r="898">
          <cell r="B898" t="str">
            <v>NSW</v>
          </cell>
          <cell r="K898">
            <v>118257</v>
          </cell>
          <cell r="L898">
            <v>70954.2</v>
          </cell>
          <cell r="M898">
            <v>37842.681958329442</v>
          </cell>
          <cell r="N898">
            <v>9460.1180416705593</v>
          </cell>
          <cell r="CE898" t="str">
            <v>y</v>
          </cell>
          <cell r="KF898">
            <v>7766.9657618417896</v>
          </cell>
          <cell r="KG898">
            <v>2117.4542219442505</v>
          </cell>
          <cell r="KH898">
            <v>0</v>
          </cell>
        </row>
        <row r="899">
          <cell r="B899" t="str">
            <v>NSW</v>
          </cell>
          <cell r="K899">
            <v>118257</v>
          </cell>
          <cell r="L899">
            <v>70954.2</v>
          </cell>
          <cell r="M899">
            <v>37842.681958329442</v>
          </cell>
          <cell r="N899">
            <v>9460.1180416705593</v>
          </cell>
          <cell r="CE899" t="str">
            <v>y</v>
          </cell>
          <cell r="KF899">
            <v>7269.9565518541667</v>
          </cell>
          <cell r="KG899">
            <v>2142.2435399917372</v>
          </cell>
          <cell r="KH899">
            <v>0</v>
          </cell>
        </row>
        <row r="900">
          <cell r="B900" t="str">
            <v>NSW</v>
          </cell>
          <cell r="K900">
            <v>118257</v>
          </cell>
          <cell r="L900">
            <v>70954.2</v>
          </cell>
          <cell r="M900">
            <v>37842.681958329442</v>
          </cell>
          <cell r="N900">
            <v>9460.1180416705593</v>
          </cell>
          <cell r="CE900" t="str">
            <v>y</v>
          </cell>
          <cell r="KF900">
            <v>7088.4228499216624</v>
          </cell>
          <cell r="KG900">
            <v>2107.4504304706288</v>
          </cell>
          <cell r="KH900">
            <v>0</v>
          </cell>
        </row>
        <row r="901">
          <cell r="B901" t="str">
            <v>NSW</v>
          </cell>
          <cell r="K901">
            <v>118257</v>
          </cell>
          <cell r="L901">
            <v>70954.2</v>
          </cell>
          <cell r="M901">
            <v>37842.681958329442</v>
          </cell>
          <cell r="N901">
            <v>9460.1180416705593</v>
          </cell>
          <cell r="CE901" t="str">
            <v>y</v>
          </cell>
          <cell r="KF901">
            <v>7341.0186975543775</v>
          </cell>
          <cell r="KG901">
            <v>2173.359850199367</v>
          </cell>
          <cell r="KH901">
            <v>0</v>
          </cell>
        </row>
        <row r="902">
          <cell r="B902" t="str">
            <v>NSW</v>
          </cell>
          <cell r="K902">
            <v>118257</v>
          </cell>
          <cell r="L902">
            <v>70954.2</v>
          </cell>
          <cell r="M902">
            <v>37842.681958329442</v>
          </cell>
          <cell r="N902">
            <v>9460.1180416705593</v>
          </cell>
          <cell r="CE902" t="str">
            <v>y</v>
          </cell>
          <cell r="KF902">
            <v>7809.2031555563844</v>
          </cell>
          <cell r="KG902">
            <v>2141.0675353021661</v>
          </cell>
          <cell r="KH902">
            <v>0</v>
          </cell>
        </row>
        <row r="903">
          <cell r="B903" t="str">
            <v>NSW</v>
          </cell>
          <cell r="K903">
            <v>118257</v>
          </cell>
          <cell r="L903">
            <v>70954.2</v>
          </cell>
          <cell r="M903">
            <v>37842.681958329442</v>
          </cell>
          <cell r="N903">
            <v>9460.1180416705593</v>
          </cell>
          <cell r="CE903" t="str">
            <v>y</v>
          </cell>
          <cell r="KF903">
            <v>8039.3798031305878</v>
          </cell>
          <cell r="KG903">
            <v>2018.3558396438448</v>
          </cell>
          <cell r="KH903">
            <v>0</v>
          </cell>
        </row>
        <row r="904">
          <cell r="B904" t="str">
            <v>NSW</v>
          </cell>
          <cell r="K904">
            <v>118257</v>
          </cell>
          <cell r="L904">
            <v>70954.2</v>
          </cell>
          <cell r="M904">
            <v>37842.681958329442</v>
          </cell>
          <cell r="N904">
            <v>9460.1180416705593</v>
          </cell>
          <cell r="CE904" t="str">
            <v>y</v>
          </cell>
          <cell r="KF904">
            <v>6396.6094086461908</v>
          </cell>
          <cell r="KG904">
            <v>2111.3048551828092</v>
          </cell>
          <cell r="KH904">
            <v>0</v>
          </cell>
        </row>
        <row r="905">
          <cell r="B905" t="str">
            <v>NSW</v>
          </cell>
          <cell r="K905">
            <v>118257</v>
          </cell>
          <cell r="L905">
            <v>70954.2</v>
          </cell>
          <cell r="M905">
            <v>37842.681958329442</v>
          </cell>
          <cell r="N905">
            <v>9460.1180416705593</v>
          </cell>
          <cell r="CE905" t="str">
            <v>y</v>
          </cell>
          <cell r="KF905">
            <v>5076.2639013274111</v>
          </cell>
          <cell r="KG905">
            <v>2181.5810569045861</v>
          </cell>
          <cell r="KH905">
            <v>0</v>
          </cell>
        </row>
        <row r="906">
          <cell r="B906" t="str">
            <v>NSW</v>
          </cell>
          <cell r="K906">
            <v>118257</v>
          </cell>
          <cell r="L906">
            <v>70954.2</v>
          </cell>
          <cell r="M906">
            <v>37842.681958329442</v>
          </cell>
          <cell r="N906">
            <v>9460.1180416705593</v>
          </cell>
          <cell r="CE906" t="str">
            <v>y</v>
          </cell>
          <cell r="KF906">
            <v>4029.4566840190746</v>
          </cell>
          <cell r="KG906">
            <v>2199.5126316249848</v>
          </cell>
          <cell r="KH906">
            <v>0</v>
          </cell>
        </row>
        <row r="907">
          <cell r="B907" t="str">
            <v>NSW</v>
          </cell>
          <cell r="K907">
            <v>118257</v>
          </cell>
          <cell r="L907">
            <v>70954.2</v>
          </cell>
          <cell r="M907">
            <v>37842.681958329442</v>
          </cell>
          <cell r="N907">
            <v>9460.1180416705593</v>
          </cell>
          <cell r="CE907" t="str">
            <v>y</v>
          </cell>
          <cell r="KF907">
            <v>4543.8549236396439</v>
          </cell>
          <cell r="KG907">
            <v>2174.4839887513067</v>
          </cell>
          <cell r="KH907">
            <v>0</v>
          </cell>
        </row>
        <row r="908">
          <cell r="B908" t="str">
            <v>NSW</v>
          </cell>
          <cell r="K908">
            <v>118257</v>
          </cell>
          <cell r="L908">
            <v>70954.2</v>
          </cell>
          <cell r="M908">
            <v>37842.681958329442</v>
          </cell>
          <cell r="N908">
            <v>9460.1180416705593</v>
          </cell>
          <cell r="CE908" t="str">
            <v>y</v>
          </cell>
          <cell r="KF908">
            <v>2237.327931616534</v>
          </cell>
          <cell r="KG908">
            <v>2294.4757556999998</v>
          </cell>
          <cell r="KH908">
            <v>0</v>
          </cell>
        </row>
        <row r="909">
          <cell r="B909" t="str">
            <v>NSW</v>
          </cell>
          <cell r="K909">
            <v>118257</v>
          </cell>
          <cell r="L909">
            <v>70954.2</v>
          </cell>
          <cell r="M909">
            <v>37842.681958329442</v>
          </cell>
          <cell r="N909">
            <v>9460.1180416705593</v>
          </cell>
          <cell r="CE909" t="str">
            <v>y</v>
          </cell>
          <cell r="KF909">
            <v>2605.8526019977057</v>
          </cell>
          <cell r="KG909">
            <v>2050.8519442985598</v>
          </cell>
          <cell r="KH909">
            <v>0</v>
          </cell>
        </row>
        <row r="910">
          <cell r="B910" t="str">
            <v>NSW</v>
          </cell>
          <cell r="K910">
            <v>118257</v>
          </cell>
          <cell r="L910">
            <v>70954.2</v>
          </cell>
          <cell r="M910">
            <v>37842.681958329442</v>
          </cell>
          <cell r="N910">
            <v>9460.1180416705593</v>
          </cell>
          <cell r="CE910" t="str">
            <v>y</v>
          </cell>
          <cell r="KF910">
            <v>1566.5426852007304</v>
          </cell>
          <cell r="KG910">
            <v>2173.4024720289644</v>
          </cell>
          <cell r="KH910">
            <v>0</v>
          </cell>
        </row>
        <row r="911">
          <cell r="B911" t="str">
            <v>NSW</v>
          </cell>
          <cell r="K911">
            <v>107030</v>
          </cell>
          <cell r="L911">
            <v>64218</v>
          </cell>
          <cell r="M911">
            <v>34250</v>
          </cell>
          <cell r="N911">
            <v>8562</v>
          </cell>
          <cell r="CE911" t="str">
            <v>y</v>
          </cell>
          <cell r="KF911">
            <v>1103.9990729623523</v>
          </cell>
          <cell r="KG911">
            <v>1894.637732777592</v>
          </cell>
          <cell r="KH911">
            <v>0</v>
          </cell>
        </row>
        <row r="912">
          <cell r="B912" t="str">
            <v>NSW</v>
          </cell>
          <cell r="K912">
            <v>89250</v>
          </cell>
          <cell r="L912">
            <v>48847</v>
          </cell>
          <cell r="M912">
            <v>31247</v>
          </cell>
          <cell r="N912">
            <v>9156</v>
          </cell>
          <cell r="CE912" t="str">
            <v>y</v>
          </cell>
          <cell r="KF912">
            <v>307.22063106158544</v>
          </cell>
          <cell r="KG912">
            <v>1654.5856796414716</v>
          </cell>
          <cell r="KH912">
            <v>0</v>
          </cell>
        </row>
        <row r="913">
          <cell r="B913" t="str">
            <v>NSW</v>
          </cell>
          <cell r="K913">
            <v>113405</v>
          </cell>
          <cell r="L913">
            <v>62067.160056022411</v>
          </cell>
          <cell r="M913">
            <v>39703.821120448178</v>
          </cell>
          <cell r="N913">
            <v>11634.018823529412</v>
          </cell>
          <cell r="CE913" t="str">
            <v>y</v>
          </cell>
          <cell r="KF913">
            <v>395.77384337783974</v>
          </cell>
          <cell r="KG913">
            <v>2010.5606353480096</v>
          </cell>
          <cell r="KH913">
            <v>0</v>
          </cell>
        </row>
        <row r="914">
          <cell r="B914" t="str">
            <v>NSW</v>
          </cell>
          <cell r="K914">
            <v>113405</v>
          </cell>
          <cell r="L914">
            <v>62066.46463344949</v>
          </cell>
          <cell r="M914">
            <v>39703.376264691709</v>
          </cell>
          <cell r="N914">
            <v>11635.159101858802</v>
          </cell>
          <cell r="CE914" t="str">
            <v>y</v>
          </cell>
          <cell r="KF914">
            <v>507.90835008637345</v>
          </cell>
          <cell r="KG914">
            <v>2152.6519436713497</v>
          </cell>
          <cell r="KH914">
            <v>0</v>
          </cell>
        </row>
        <row r="915">
          <cell r="B915" t="str">
            <v>NSW</v>
          </cell>
          <cell r="K915">
            <v>114198.83499999999</v>
          </cell>
          <cell r="L915">
            <v>62500.929885883634</v>
          </cell>
          <cell r="M915">
            <v>39981.299898544552</v>
          </cell>
          <cell r="N915">
            <v>11716.605215571813</v>
          </cell>
          <cell r="CE915" t="str">
            <v>y</v>
          </cell>
          <cell r="KF915">
            <v>17.54331923208402</v>
          </cell>
          <cell r="KG915">
            <v>2334.8346398290064</v>
          </cell>
          <cell r="KH915">
            <v>0</v>
          </cell>
        </row>
        <row r="916">
          <cell r="B916" t="str">
            <v>NSW</v>
          </cell>
          <cell r="K916">
            <v>114998.22684499998</v>
          </cell>
          <cell r="L916">
            <v>62938.436395084813</v>
          </cell>
          <cell r="M916">
            <v>40261.168997834364</v>
          </cell>
          <cell r="N916">
            <v>11798.621452080815</v>
          </cell>
          <cell r="CE916" t="str">
            <v>y</v>
          </cell>
          <cell r="KF916">
            <v>-62.925130486523052</v>
          </cell>
          <cell r="KG916">
            <v>2432.1887177054909</v>
          </cell>
          <cell r="KH916">
            <v>0</v>
          </cell>
        </row>
        <row r="918">
          <cell r="B918" t="str">
            <v>QLD</v>
          </cell>
          <cell r="K918">
            <v>66586</v>
          </cell>
          <cell r="L918">
            <v>41283.323085558251</v>
          </cell>
          <cell r="M918">
            <v>23305.096143052186</v>
          </cell>
          <cell r="N918">
            <v>1997.5807713895611</v>
          </cell>
          <cell r="CE918" t="str">
            <v>y</v>
          </cell>
          <cell r="KF918">
            <v>4019.8335652785731</v>
          </cell>
          <cell r="KG918">
            <v>590.07582675204048</v>
          </cell>
          <cell r="KH918">
            <v>0</v>
          </cell>
        </row>
        <row r="919">
          <cell r="B919" t="str">
            <v>QLD</v>
          </cell>
          <cell r="K919">
            <v>66586</v>
          </cell>
          <cell r="L919">
            <v>41283.323085558251</v>
          </cell>
          <cell r="M919">
            <v>23305.096143052186</v>
          </cell>
          <cell r="N919">
            <v>1997.5807713895611</v>
          </cell>
          <cell r="CE919" t="str">
            <v>y</v>
          </cell>
          <cell r="KF919">
            <v>4198.7467911469867</v>
          </cell>
          <cell r="KG919">
            <v>584.45877773414259</v>
          </cell>
          <cell r="KH919">
            <v>0</v>
          </cell>
        </row>
        <row r="920">
          <cell r="B920" t="str">
            <v>QLD</v>
          </cell>
          <cell r="K920">
            <v>66586</v>
          </cell>
          <cell r="L920">
            <v>41283.323085558251</v>
          </cell>
          <cell r="M920">
            <v>23305.096143052186</v>
          </cell>
          <cell r="N920">
            <v>1997.580771389562</v>
          </cell>
          <cell r="CE920" t="str">
            <v>y</v>
          </cell>
          <cell r="KF920">
            <v>3529.5886316468163</v>
          </cell>
          <cell r="KG920">
            <v>574.2358183723527</v>
          </cell>
          <cell r="KH920">
            <v>0</v>
          </cell>
        </row>
        <row r="921">
          <cell r="B921" t="str">
            <v>QLD</v>
          </cell>
          <cell r="K921">
            <v>66586</v>
          </cell>
          <cell r="L921">
            <v>41283.323085558251</v>
          </cell>
          <cell r="M921">
            <v>23305.096143052186</v>
          </cell>
          <cell r="N921">
            <v>1997.580771389562</v>
          </cell>
          <cell r="CE921" t="str">
            <v>y</v>
          </cell>
          <cell r="KF921">
            <v>3605.5320194976412</v>
          </cell>
          <cell r="KG921">
            <v>545.51208148934711</v>
          </cell>
          <cell r="KH921">
            <v>0</v>
          </cell>
        </row>
        <row r="922">
          <cell r="B922" t="str">
            <v>QLD</v>
          </cell>
          <cell r="K922">
            <v>66586</v>
          </cell>
          <cell r="L922">
            <v>41283.323085558251</v>
          </cell>
          <cell r="M922">
            <v>23305.096143052186</v>
          </cell>
          <cell r="N922">
            <v>1997.580771389562</v>
          </cell>
          <cell r="CE922" t="str">
            <v>y</v>
          </cell>
          <cell r="KF922">
            <v>3473.1975628257105</v>
          </cell>
          <cell r="KG922">
            <v>548.14509571066378</v>
          </cell>
          <cell r="KH922">
            <v>0</v>
          </cell>
        </row>
        <row r="923">
          <cell r="B923" t="str">
            <v>QLD</v>
          </cell>
          <cell r="K923">
            <v>66586</v>
          </cell>
          <cell r="L923">
            <v>41283.323085558251</v>
          </cell>
          <cell r="M923">
            <v>23305.096143052186</v>
          </cell>
          <cell r="N923">
            <v>1997.580771389562</v>
          </cell>
          <cell r="CE923" t="str">
            <v>y</v>
          </cell>
          <cell r="KF923">
            <v>3713.0651920095893</v>
          </cell>
          <cell r="KG923">
            <v>593.16684469453423</v>
          </cell>
          <cell r="KH923">
            <v>0</v>
          </cell>
        </row>
        <row r="924">
          <cell r="B924" t="str">
            <v>QLD</v>
          </cell>
          <cell r="K924">
            <v>66586</v>
          </cell>
          <cell r="L924">
            <v>41283.323085558251</v>
          </cell>
          <cell r="M924">
            <v>23305.096143052186</v>
          </cell>
          <cell r="N924">
            <v>1997.580771389562</v>
          </cell>
          <cell r="CE924" t="str">
            <v>y</v>
          </cell>
          <cell r="KF924">
            <v>4179.0401050150258</v>
          </cell>
          <cell r="KG924">
            <v>604.62261706653487</v>
          </cell>
          <cell r="KH924">
            <v>0</v>
          </cell>
        </row>
        <row r="925">
          <cell r="B925" t="str">
            <v>QLD</v>
          </cell>
          <cell r="K925">
            <v>66586</v>
          </cell>
          <cell r="L925">
            <v>41283.323085558251</v>
          </cell>
          <cell r="M925">
            <v>23305.096143052186</v>
          </cell>
          <cell r="N925">
            <v>1997.580771389562</v>
          </cell>
          <cell r="CE925" t="str">
            <v>y</v>
          </cell>
          <cell r="KF925">
            <v>3661.7965117795097</v>
          </cell>
          <cell r="KG925">
            <v>617.94452427073145</v>
          </cell>
          <cell r="KH925">
            <v>0</v>
          </cell>
        </row>
        <row r="926">
          <cell r="B926" t="str">
            <v>QLD</v>
          </cell>
          <cell r="K926">
            <v>66586</v>
          </cell>
          <cell r="L926">
            <v>41283.323085558251</v>
          </cell>
          <cell r="M926">
            <v>23305.096143052186</v>
          </cell>
          <cell r="N926">
            <v>1997.580771389562</v>
          </cell>
          <cell r="CE926" t="str">
            <v>y</v>
          </cell>
          <cell r="KF926">
            <v>3521.4566325427982</v>
          </cell>
          <cell r="KG926">
            <v>669.62482428748979</v>
          </cell>
          <cell r="KH926">
            <v>0</v>
          </cell>
        </row>
        <row r="927">
          <cell r="B927" t="str">
            <v>QLD</v>
          </cell>
          <cell r="K927">
            <v>66586</v>
          </cell>
          <cell r="L927">
            <v>41283.323085558251</v>
          </cell>
          <cell r="M927">
            <v>23305.096143052186</v>
          </cell>
          <cell r="N927">
            <v>1997.580771389562</v>
          </cell>
          <cell r="CE927" t="str">
            <v>y</v>
          </cell>
          <cell r="KF927">
            <v>4036.7827222544752</v>
          </cell>
          <cell r="KG927">
            <v>867.79321632864958</v>
          </cell>
          <cell r="KH927">
            <v>0</v>
          </cell>
        </row>
        <row r="928">
          <cell r="B928" t="str">
            <v>QLD</v>
          </cell>
          <cell r="K928">
            <v>66586</v>
          </cell>
          <cell r="L928">
            <v>41283.323085558251</v>
          </cell>
          <cell r="M928">
            <v>23305.096143052186</v>
          </cell>
          <cell r="N928">
            <v>1997.580771389562</v>
          </cell>
          <cell r="CE928" t="str">
            <v>y</v>
          </cell>
          <cell r="KF928">
            <v>3592.9126391808932</v>
          </cell>
          <cell r="KG928">
            <v>825.88408445216726</v>
          </cell>
          <cell r="KH928">
            <v>0</v>
          </cell>
        </row>
        <row r="929">
          <cell r="B929" t="str">
            <v>QLD</v>
          </cell>
          <cell r="K929">
            <v>66586</v>
          </cell>
          <cell r="L929">
            <v>41283.323085558251</v>
          </cell>
          <cell r="M929">
            <v>23305.096143052186</v>
          </cell>
          <cell r="N929">
            <v>1997.580771389562</v>
          </cell>
          <cell r="CE929" t="str">
            <v>y</v>
          </cell>
          <cell r="KF929">
            <v>4053.3581111376088</v>
          </cell>
          <cell r="KG929">
            <v>812.31886219312605</v>
          </cell>
          <cell r="KH929">
            <v>0</v>
          </cell>
        </row>
        <row r="930">
          <cell r="B930" t="str">
            <v>QLD</v>
          </cell>
          <cell r="K930">
            <v>66586</v>
          </cell>
          <cell r="L930">
            <v>41283.323085558251</v>
          </cell>
          <cell r="M930">
            <v>23305.096143052186</v>
          </cell>
          <cell r="N930">
            <v>1997.580771389562</v>
          </cell>
          <cell r="CE930" t="str">
            <v>y</v>
          </cell>
          <cell r="KF930">
            <v>3852.2735315409086</v>
          </cell>
          <cell r="KG930">
            <v>756.23350599528158</v>
          </cell>
          <cell r="KH930">
            <v>0</v>
          </cell>
        </row>
        <row r="931">
          <cell r="B931" t="str">
            <v>QLD</v>
          </cell>
          <cell r="K931">
            <v>66586</v>
          </cell>
          <cell r="L931">
            <v>41283.323085558251</v>
          </cell>
          <cell r="M931">
            <v>23305.096143052186</v>
          </cell>
          <cell r="N931">
            <v>1997.580771389562</v>
          </cell>
          <cell r="CE931" t="str">
            <v>y</v>
          </cell>
          <cell r="KF931">
            <v>3645.6542056820967</v>
          </cell>
          <cell r="KG931">
            <v>808.82979390571086</v>
          </cell>
          <cell r="KH931">
            <v>0</v>
          </cell>
        </row>
        <row r="932">
          <cell r="B932" t="str">
            <v>QLD</v>
          </cell>
          <cell r="K932">
            <v>66586</v>
          </cell>
          <cell r="L932">
            <v>41283.323085558251</v>
          </cell>
          <cell r="M932">
            <v>23305.096143052186</v>
          </cell>
          <cell r="N932">
            <v>1997.580771389562</v>
          </cell>
          <cell r="CE932" t="str">
            <v>y</v>
          </cell>
          <cell r="KF932">
            <v>3599.0522345072022</v>
          </cell>
          <cell r="KG932">
            <v>705.84935422265812</v>
          </cell>
          <cell r="KH932">
            <v>0</v>
          </cell>
        </row>
        <row r="933">
          <cell r="B933" t="str">
            <v>QLD</v>
          </cell>
          <cell r="K933">
            <v>66586</v>
          </cell>
          <cell r="L933">
            <v>41283.323085558251</v>
          </cell>
          <cell r="M933">
            <v>23305.096143052186</v>
          </cell>
          <cell r="N933">
            <v>1997.580771389562</v>
          </cell>
          <cell r="CE933" t="str">
            <v>y</v>
          </cell>
          <cell r="KF933">
            <v>3993.2431652693558</v>
          </cell>
          <cell r="KG933">
            <v>718.16790870819216</v>
          </cell>
          <cell r="KH933">
            <v>0</v>
          </cell>
        </row>
        <row r="934">
          <cell r="B934" t="str">
            <v>QLD</v>
          </cell>
          <cell r="K934">
            <v>66586</v>
          </cell>
          <cell r="L934">
            <v>41283.323085558251</v>
          </cell>
          <cell r="M934">
            <v>23305.096143052186</v>
          </cell>
          <cell r="N934">
            <v>1997.580771389562</v>
          </cell>
          <cell r="CE934" t="str">
            <v>y</v>
          </cell>
          <cell r="KF934">
            <v>3948.568796015697</v>
          </cell>
          <cell r="KG934">
            <v>693.51962152659939</v>
          </cell>
          <cell r="KH934">
            <v>0</v>
          </cell>
        </row>
        <row r="935">
          <cell r="B935" t="str">
            <v>QLD</v>
          </cell>
          <cell r="K935">
            <v>66586</v>
          </cell>
          <cell r="L935">
            <v>41283.323085558251</v>
          </cell>
          <cell r="M935">
            <v>23305.096143052186</v>
          </cell>
          <cell r="N935">
            <v>1997.580771389562</v>
          </cell>
          <cell r="CE935" t="str">
            <v>y</v>
          </cell>
          <cell r="KF935">
            <v>2971.2079593755379</v>
          </cell>
          <cell r="KG935">
            <v>656.79982664488625</v>
          </cell>
          <cell r="KH935">
            <v>0</v>
          </cell>
        </row>
        <row r="936">
          <cell r="B936" t="str">
            <v>QLD</v>
          </cell>
          <cell r="K936">
            <v>66586</v>
          </cell>
          <cell r="L936">
            <v>41283.323085558251</v>
          </cell>
          <cell r="M936">
            <v>23305.096143052186</v>
          </cell>
          <cell r="N936">
            <v>1997.580771389562</v>
          </cell>
          <cell r="CE936" t="str">
            <v>y</v>
          </cell>
          <cell r="KF936">
            <v>2329.9214518700132</v>
          </cell>
          <cell r="KG936">
            <v>686.7490483826839</v>
          </cell>
          <cell r="KH936">
            <v>0</v>
          </cell>
        </row>
        <row r="937">
          <cell r="B937" t="str">
            <v>QLD</v>
          </cell>
          <cell r="K937">
            <v>66586</v>
          </cell>
          <cell r="L937">
            <v>41283.323085558251</v>
          </cell>
          <cell r="M937">
            <v>23305.096143052186</v>
          </cell>
          <cell r="N937">
            <v>1997.580771389562</v>
          </cell>
          <cell r="CE937" t="str">
            <v>y</v>
          </cell>
          <cell r="KF937">
            <v>1845.2952561348436</v>
          </cell>
          <cell r="KG937">
            <v>681.22446527363797</v>
          </cell>
          <cell r="KH937">
            <v>0</v>
          </cell>
        </row>
        <row r="938">
          <cell r="B938" t="str">
            <v>QLD</v>
          </cell>
          <cell r="K938">
            <v>66586</v>
          </cell>
          <cell r="L938">
            <v>41283.323085558251</v>
          </cell>
          <cell r="M938">
            <v>23305.096143052186</v>
          </cell>
          <cell r="N938">
            <v>1997.580771389562</v>
          </cell>
          <cell r="CE938" t="str">
            <v>y</v>
          </cell>
          <cell r="KF938">
            <v>1919.1880751989677</v>
          </cell>
          <cell r="KG938">
            <v>612.81179249153354</v>
          </cell>
          <cell r="KH938">
            <v>0</v>
          </cell>
        </row>
        <row r="939">
          <cell r="B939" t="str">
            <v>QLD</v>
          </cell>
          <cell r="K939">
            <v>66586</v>
          </cell>
          <cell r="L939">
            <v>41283.323085558251</v>
          </cell>
          <cell r="M939">
            <v>23305.096143052186</v>
          </cell>
          <cell r="N939">
            <v>1997.580771389562</v>
          </cell>
          <cell r="CE939" t="str">
            <v>y</v>
          </cell>
          <cell r="KF939">
            <v>903.92733083587234</v>
          </cell>
          <cell r="KG939">
            <v>586.22829277978326</v>
          </cell>
          <cell r="KH939">
            <v>0</v>
          </cell>
        </row>
        <row r="940">
          <cell r="B940" t="str">
            <v>QLD</v>
          </cell>
          <cell r="K940">
            <v>66586</v>
          </cell>
          <cell r="L940">
            <v>41283.323085558251</v>
          </cell>
          <cell r="M940">
            <v>23305.096143052186</v>
          </cell>
          <cell r="N940">
            <v>1997.580771389562</v>
          </cell>
          <cell r="CE940" t="str">
            <v>y</v>
          </cell>
          <cell r="KF940">
            <v>1378.0628020312056</v>
          </cell>
          <cell r="KG940">
            <v>611.44454699024902</v>
          </cell>
          <cell r="KH940">
            <v>0</v>
          </cell>
        </row>
        <row r="941">
          <cell r="B941" t="str">
            <v>QLD</v>
          </cell>
          <cell r="K941">
            <v>66586</v>
          </cell>
          <cell r="L941">
            <v>41283.323085558251</v>
          </cell>
          <cell r="M941">
            <v>23305.096143052186</v>
          </cell>
          <cell r="N941">
            <v>1997.580771389562</v>
          </cell>
          <cell r="CE941" t="str">
            <v>y</v>
          </cell>
          <cell r="KF941">
            <v>770.19580534031888</v>
          </cell>
          <cell r="KG941">
            <v>570.15503044671243</v>
          </cell>
          <cell r="KH941">
            <v>0</v>
          </cell>
        </row>
        <row r="942">
          <cell r="B942" t="str">
            <v>QLD</v>
          </cell>
          <cell r="K942">
            <v>69055.64</v>
          </cell>
          <cell r="L942">
            <v>42814.5</v>
          </cell>
          <cell r="M942">
            <v>24169.47</v>
          </cell>
          <cell r="N942">
            <v>2071.6699999999983</v>
          </cell>
          <cell r="CE942" t="str">
            <v>y</v>
          </cell>
          <cell r="KF942">
            <v>583.66304940406008</v>
          </cell>
          <cell r="KG942">
            <v>548.59113433642028</v>
          </cell>
          <cell r="KH942">
            <v>0</v>
          </cell>
        </row>
        <row r="943">
          <cell r="B943" t="str">
            <v>QLD</v>
          </cell>
          <cell r="K943">
            <v>85527.84</v>
          </cell>
          <cell r="L943">
            <v>54720.2</v>
          </cell>
          <cell r="M943">
            <v>26784.57</v>
          </cell>
          <cell r="N943">
            <v>4023.07</v>
          </cell>
          <cell r="CE943" t="str">
            <v>y</v>
          </cell>
          <cell r="KF943">
            <v>289.3595543978966</v>
          </cell>
          <cell r="KG943">
            <v>733.57035848857083</v>
          </cell>
          <cell r="KH943">
            <v>0</v>
          </cell>
        </row>
        <row r="944">
          <cell r="B944" t="str">
            <v>QLD</v>
          </cell>
          <cell r="K944">
            <v>86991.211897192086</v>
          </cell>
          <cell r="L944">
            <v>55656.45657901252</v>
          </cell>
          <cell r="M944">
            <v>27242.851034764517</v>
          </cell>
          <cell r="N944">
            <v>4091.9042834150446</v>
          </cell>
          <cell r="CE944" t="str">
            <v>y</v>
          </cell>
          <cell r="KF944">
            <v>292.99937128482202</v>
          </cell>
          <cell r="KG944">
            <v>722.01389220914814</v>
          </cell>
          <cell r="KH944">
            <v>0</v>
          </cell>
        </row>
        <row r="945">
          <cell r="B945" t="str">
            <v>QLD</v>
          </cell>
          <cell r="K945">
            <v>88167.986719404958</v>
          </cell>
          <cell r="L945">
            <v>56409.350065232364</v>
          </cell>
          <cell r="M945">
            <v>27611.379078963906</v>
          </cell>
          <cell r="N945">
            <v>4147.2575752086868</v>
          </cell>
          <cell r="CE945" t="str">
            <v>y</v>
          </cell>
          <cell r="KF945">
            <v>323.786782435909</v>
          </cell>
          <cell r="KG945">
            <v>626.26027763325339</v>
          </cell>
          <cell r="KH945">
            <v>0</v>
          </cell>
        </row>
        <row r="946">
          <cell r="B946" t="str">
            <v>QLD</v>
          </cell>
          <cell r="K946">
            <v>90539.970066117108</v>
          </cell>
          <cell r="L946">
            <v>57926.930810037309</v>
          </cell>
          <cell r="M946">
            <v>28354.20801032527</v>
          </cell>
          <cell r="N946">
            <v>4258.8312457545262</v>
          </cell>
          <cell r="CE946" t="str">
            <v>y</v>
          </cell>
          <cell r="KF946">
            <v>14.54431013009653</v>
          </cell>
          <cell r="KG946">
            <v>766.86636040498433</v>
          </cell>
          <cell r="KH946">
            <v>0</v>
          </cell>
        </row>
        <row r="947">
          <cell r="B947" t="str">
            <v>QLD</v>
          </cell>
          <cell r="K947">
            <v>92975.766880805852</v>
          </cell>
          <cell r="L947">
            <v>59485.339029619739</v>
          </cell>
          <cell r="M947">
            <v>29117.021268427052</v>
          </cell>
          <cell r="N947">
            <v>4373.4065827590603</v>
          </cell>
          <cell r="CE947" t="str">
            <v>y</v>
          </cell>
          <cell r="KF947">
            <v>-52.853394276028077</v>
          </cell>
          <cell r="KG947">
            <v>811.04449424646941</v>
          </cell>
          <cell r="KH947">
            <v>0</v>
          </cell>
        </row>
        <row r="949">
          <cell r="B949" t="str">
            <v>QLD</v>
          </cell>
          <cell r="K949">
            <v>69711</v>
          </cell>
          <cell r="L949">
            <v>45312.149504414563</v>
          </cell>
          <cell r="M949">
            <v>18821.968116775344</v>
          </cell>
          <cell r="N949">
            <v>5576.8823788100917</v>
          </cell>
          <cell r="CE949" t="str">
            <v>y</v>
          </cell>
          <cell r="KF949">
            <v>4235.6836901901306</v>
          </cell>
          <cell r="KG949">
            <v>614.46413398169057</v>
          </cell>
          <cell r="KH949">
            <v>0</v>
          </cell>
        </row>
        <row r="950">
          <cell r="B950" t="str">
            <v>QLD</v>
          </cell>
          <cell r="K950">
            <v>69711</v>
          </cell>
          <cell r="L950">
            <v>45312.149504414563</v>
          </cell>
          <cell r="M950">
            <v>18821.968116775344</v>
          </cell>
          <cell r="N950">
            <v>5576.8823788100917</v>
          </cell>
          <cell r="CE950" t="str">
            <v>y</v>
          </cell>
          <cell r="KF950">
            <v>4423.1973636185012</v>
          </cell>
          <cell r="KG950">
            <v>608.26284591407739</v>
          </cell>
          <cell r="KH950">
            <v>0</v>
          </cell>
        </row>
        <row r="951">
          <cell r="B951" t="str">
            <v>QLD</v>
          </cell>
          <cell r="K951">
            <v>69711</v>
          </cell>
          <cell r="L951">
            <v>45312.149504414563</v>
          </cell>
          <cell r="M951">
            <v>18821.968116775344</v>
          </cell>
          <cell r="N951">
            <v>5576.8823788100917</v>
          </cell>
          <cell r="CE951" t="str">
            <v>y</v>
          </cell>
          <cell r="KF951">
            <v>3720.244986888013</v>
          </cell>
          <cell r="KG951">
            <v>598.43341996067238</v>
          </cell>
          <cell r="KH951">
            <v>0</v>
          </cell>
        </row>
        <row r="952">
          <cell r="B952" t="str">
            <v>QLD</v>
          </cell>
          <cell r="K952">
            <v>69711</v>
          </cell>
          <cell r="L952">
            <v>45312.149504414563</v>
          </cell>
          <cell r="M952">
            <v>18821.968116775344</v>
          </cell>
          <cell r="N952">
            <v>5576.8823788100917</v>
          </cell>
          <cell r="CE952" t="str">
            <v>y</v>
          </cell>
          <cell r="KF952">
            <v>3794.2788773029943</v>
          </cell>
          <cell r="KG952">
            <v>568.12815340908878</v>
          </cell>
          <cell r="KH952">
            <v>0</v>
          </cell>
        </row>
        <row r="953">
          <cell r="B953" t="str">
            <v>QLD</v>
          </cell>
          <cell r="K953">
            <v>69711</v>
          </cell>
          <cell r="L953">
            <v>45312.149504414563</v>
          </cell>
          <cell r="M953">
            <v>18821.968116775344</v>
          </cell>
          <cell r="N953">
            <v>5576.8823788100917</v>
          </cell>
          <cell r="CE953" t="str">
            <v>y</v>
          </cell>
          <cell r="KF953">
            <v>3657.3321400356313</v>
          </cell>
          <cell r="KG953">
            <v>571.73186796696393</v>
          </cell>
          <cell r="KH953">
            <v>0</v>
          </cell>
        </row>
        <row r="954">
          <cell r="B954" t="str">
            <v>QLD</v>
          </cell>
          <cell r="K954">
            <v>69711</v>
          </cell>
          <cell r="L954">
            <v>45312.149504414563</v>
          </cell>
          <cell r="M954">
            <v>18821.968116775344</v>
          </cell>
          <cell r="N954">
            <v>5576.8823788100917</v>
          </cell>
          <cell r="CE954" t="str">
            <v>y</v>
          </cell>
          <cell r="KF954">
            <v>3901.8656874165813</v>
          </cell>
          <cell r="KG954">
            <v>615.68571174150236</v>
          </cell>
          <cell r="KH954">
            <v>0</v>
          </cell>
        </row>
        <row r="955">
          <cell r="B955" t="str">
            <v>QLD</v>
          </cell>
          <cell r="K955">
            <v>69711</v>
          </cell>
          <cell r="L955">
            <v>45312.149504414563</v>
          </cell>
          <cell r="M955">
            <v>18821.968116775344</v>
          </cell>
          <cell r="N955">
            <v>5576.8823788100917</v>
          </cell>
          <cell r="CE955" t="str">
            <v>y</v>
          </cell>
          <cell r="KF955">
            <v>4394.8788773838296</v>
          </cell>
          <cell r="KG955">
            <v>628.697770458337</v>
          </cell>
          <cell r="KH955">
            <v>0</v>
          </cell>
        </row>
        <row r="956">
          <cell r="B956" t="str">
            <v>QLD</v>
          </cell>
          <cell r="K956">
            <v>69711</v>
          </cell>
          <cell r="L956">
            <v>45312.149504414563</v>
          </cell>
          <cell r="M956">
            <v>18821.968116775344</v>
          </cell>
          <cell r="N956">
            <v>5576.8823788100917</v>
          </cell>
          <cell r="CE956" t="str">
            <v>y</v>
          </cell>
          <cell r="KF956">
            <v>3853.7264591503495</v>
          </cell>
          <cell r="KG956">
            <v>643.65775922482476</v>
          </cell>
          <cell r="KH956">
            <v>0</v>
          </cell>
        </row>
        <row r="957">
          <cell r="B957" t="str">
            <v>QLD</v>
          </cell>
          <cell r="K957">
            <v>69711</v>
          </cell>
          <cell r="L957">
            <v>45312.149504414563</v>
          </cell>
          <cell r="M957">
            <v>18821.968116775344</v>
          </cell>
          <cell r="N957">
            <v>5576.8823788100917</v>
          </cell>
          <cell r="CE957" t="str">
            <v>y</v>
          </cell>
          <cell r="KF957">
            <v>3692.7083333616351</v>
          </cell>
          <cell r="KG957">
            <v>680.23204479947663</v>
          </cell>
          <cell r="KH957">
            <v>0</v>
          </cell>
        </row>
        <row r="958">
          <cell r="B958" t="str">
            <v>QLD</v>
          </cell>
          <cell r="K958">
            <v>69711</v>
          </cell>
          <cell r="L958">
            <v>45312.149504414563</v>
          </cell>
          <cell r="M958">
            <v>18821.968116775344</v>
          </cell>
          <cell r="N958">
            <v>5576.8823788100917</v>
          </cell>
          <cell r="CE958" t="str">
            <v>y</v>
          </cell>
          <cell r="KF958">
            <v>4164.786149788225</v>
          </cell>
          <cell r="KG958">
            <v>844.32569569183136</v>
          </cell>
          <cell r="KH958">
            <v>0</v>
          </cell>
        </row>
        <row r="959">
          <cell r="B959" t="str">
            <v>QLD</v>
          </cell>
          <cell r="K959">
            <v>69711</v>
          </cell>
          <cell r="L959">
            <v>45312.149504414563</v>
          </cell>
          <cell r="M959">
            <v>18821.968116775344</v>
          </cell>
          <cell r="N959">
            <v>5576.8823788100917</v>
          </cell>
          <cell r="CE959" t="str">
            <v>y</v>
          </cell>
          <cell r="KF959">
            <v>3711.9710291696615</v>
          </cell>
          <cell r="KG959">
            <v>806.00175164598113</v>
          </cell>
          <cell r="KH959">
            <v>0</v>
          </cell>
        </row>
        <row r="960">
          <cell r="B960" t="str">
            <v>QLD</v>
          </cell>
          <cell r="K960">
            <v>69711</v>
          </cell>
          <cell r="L960">
            <v>45312.149504414563</v>
          </cell>
          <cell r="M960">
            <v>18821.968116775344</v>
          </cell>
          <cell r="N960">
            <v>5576.8823788100917</v>
          </cell>
          <cell r="CE960" t="str">
            <v>y</v>
          </cell>
          <cell r="KF960">
            <v>4193.6140865464913</v>
          </cell>
          <cell r="KG960">
            <v>795.29665527277939</v>
          </cell>
          <cell r="KH960">
            <v>0</v>
          </cell>
        </row>
        <row r="961">
          <cell r="B961" t="str">
            <v>QLD</v>
          </cell>
          <cell r="K961">
            <v>69711</v>
          </cell>
          <cell r="L961">
            <v>45312.149504414563</v>
          </cell>
          <cell r="M961">
            <v>18821.968116775344</v>
          </cell>
          <cell r="N961">
            <v>5576.8823788100917</v>
          </cell>
          <cell r="CE961" t="str">
            <v>y</v>
          </cell>
          <cell r="KF961">
            <v>3991.0830691389215</v>
          </cell>
          <cell r="KG961">
            <v>742.74440182714739</v>
          </cell>
          <cell r="KH961">
            <v>0</v>
          </cell>
        </row>
        <row r="962">
          <cell r="B962" t="str">
            <v>QLD</v>
          </cell>
          <cell r="K962">
            <v>69711</v>
          </cell>
          <cell r="L962">
            <v>45312.149504414563</v>
          </cell>
          <cell r="M962">
            <v>18821.968116775344</v>
          </cell>
          <cell r="N962">
            <v>5576.8823788100917</v>
          </cell>
          <cell r="CE962" t="str">
            <v>y</v>
          </cell>
          <cell r="KF962">
            <v>3724.95482159025</v>
          </cell>
          <cell r="KG962">
            <v>773.49358142301037</v>
          </cell>
          <cell r="KH962">
            <v>0</v>
          </cell>
        </row>
        <row r="963">
          <cell r="B963" t="str">
            <v>QLD</v>
          </cell>
          <cell r="K963">
            <v>69711</v>
          </cell>
          <cell r="L963">
            <v>45312.149504414563</v>
          </cell>
          <cell r="M963">
            <v>18821.968116775344</v>
          </cell>
          <cell r="N963">
            <v>5576.8823788100917</v>
          </cell>
          <cell r="CE963" t="str">
            <v>y</v>
          </cell>
          <cell r="KF963">
            <v>3739.3913455192169</v>
          </cell>
          <cell r="KG963">
            <v>693.4786438927199</v>
          </cell>
          <cell r="KH963">
            <v>0</v>
          </cell>
        </row>
        <row r="964">
          <cell r="B964" t="str">
            <v>QLD</v>
          </cell>
          <cell r="K964">
            <v>69711</v>
          </cell>
          <cell r="L964">
            <v>45312.149504414563</v>
          </cell>
          <cell r="M964">
            <v>18821.968116775344</v>
          </cell>
          <cell r="N964">
            <v>5576.8823788100917</v>
          </cell>
          <cell r="CE964" t="str">
            <v>y</v>
          </cell>
          <cell r="KF964">
            <v>4157.4881056426639</v>
          </cell>
          <cell r="KG964">
            <v>712.69633068878215</v>
          </cell>
          <cell r="KH964">
            <v>0</v>
          </cell>
        </row>
        <row r="965">
          <cell r="B965" t="str">
            <v>QLD</v>
          </cell>
          <cell r="K965">
            <v>69711</v>
          </cell>
          <cell r="L965">
            <v>45312.149504414563</v>
          </cell>
          <cell r="M965">
            <v>18821.968116775344</v>
          </cell>
          <cell r="N965">
            <v>5576.8823788100917</v>
          </cell>
          <cell r="CE965" t="str">
            <v>y</v>
          </cell>
          <cell r="KF965">
            <v>4114.4623293123368</v>
          </cell>
          <cell r="KG965">
            <v>690.54800770938778</v>
          </cell>
          <cell r="KH965">
            <v>0</v>
          </cell>
        </row>
        <row r="966">
          <cell r="B966" t="str">
            <v>QLD</v>
          </cell>
          <cell r="K966">
            <v>69711</v>
          </cell>
          <cell r="L966">
            <v>45312.149504414563</v>
          </cell>
          <cell r="M966">
            <v>18821.968116775344</v>
          </cell>
          <cell r="N966">
            <v>5576.8823788100917</v>
          </cell>
          <cell r="CE966" t="str">
            <v>y</v>
          </cell>
          <cell r="KF966">
            <v>3109.7561428100335</v>
          </cell>
          <cell r="KG966">
            <v>664.57480400912038</v>
          </cell>
          <cell r="KH966">
            <v>0</v>
          </cell>
        </row>
        <row r="967">
          <cell r="B967" t="str">
            <v>QLD</v>
          </cell>
          <cell r="K967">
            <v>69711</v>
          </cell>
          <cell r="L967">
            <v>45312.149504414563</v>
          </cell>
          <cell r="M967">
            <v>18821.968116775344</v>
          </cell>
          <cell r="N967">
            <v>5576.8823788100917</v>
          </cell>
          <cell r="CE967" t="str">
            <v>y</v>
          </cell>
          <cell r="KF967">
            <v>2425.2459286649737</v>
          </cell>
          <cell r="KG967">
            <v>683.54379145923519</v>
          </cell>
          <cell r="KH967">
            <v>0</v>
          </cell>
        </row>
        <row r="968">
          <cell r="B968" t="str">
            <v>QLD</v>
          </cell>
          <cell r="K968">
            <v>69711</v>
          </cell>
          <cell r="L968">
            <v>45312.149504414563</v>
          </cell>
          <cell r="M968">
            <v>18821.968116775344</v>
          </cell>
          <cell r="N968">
            <v>5576.8823788100917</v>
          </cell>
          <cell r="CE968" t="str">
            <v>y</v>
          </cell>
          <cell r="KF968">
            <v>1929.566871786423</v>
          </cell>
          <cell r="KG968">
            <v>687.96781068262362</v>
          </cell>
          <cell r="KH968">
            <v>0</v>
          </cell>
        </row>
        <row r="969">
          <cell r="B969" t="str">
            <v>QLD</v>
          </cell>
          <cell r="K969">
            <v>69711</v>
          </cell>
          <cell r="L969">
            <v>45312.149504414563</v>
          </cell>
          <cell r="M969">
            <v>18821.968116775344</v>
          </cell>
          <cell r="N969">
            <v>5576.8823788100917</v>
          </cell>
          <cell r="CE969" t="str">
            <v>y</v>
          </cell>
          <cell r="KF969">
            <v>2011.8795972520163</v>
          </cell>
          <cell r="KG969">
            <v>625.23541723794972</v>
          </cell>
          <cell r="KH969">
            <v>0</v>
          </cell>
        </row>
        <row r="970">
          <cell r="B970" t="str">
            <v>QLD</v>
          </cell>
          <cell r="K970">
            <v>69711</v>
          </cell>
          <cell r="L970">
            <v>45312.149504414563</v>
          </cell>
          <cell r="M970">
            <v>18821.968116775344</v>
          </cell>
          <cell r="N970">
            <v>5576.8823788100917</v>
          </cell>
          <cell r="CE970" t="str">
            <v>y</v>
          </cell>
          <cell r="KF970">
            <v>951.10573720206912</v>
          </cell>
          <cell r="KG970">
            <v>602.72277706141745</v>
          </cell>
          <cell r="KH970">
            <v>0</v>
          </cell>
        </row>
        <row r="971">
          <cell r="B971" t="str">
            <v>QLD</v>
          </cell>
          <cell r="K971">
            <v>69711</v>
          </cell>
          <cell r="L971">
            <v>45312.149504414563</v>
          </cell>
          <cell r="M971">
            <v>18821.968116775344</v>
          </cell>
          <cell r="N971">
            <v>5576.8823788100917</v>
          </cell>
          <cell r="CE971" t="str">
            <v>y</v>
          </cell>
          <cell r="KF971">
            <v>1449.6729015465964</v>
          </cell>
          <cell r="KG971">
            <v>602.75249060765941</v>
          </cell>
          <cell r="KH971">
            <v>0</v>
          </cell>
        </row>
        <row r="972">
          <cell r="B972" t="str">
            <v>QLD</v>
          </cell>
          <cell r="K972">
            <v>69711</v>
          </cell>
          <cell r="L972">
            <v>45312.149504414563</v>
          </cell>
          <cell r="M972">
            <v>18821.968116775344</v>
          </cell>
          <cell r="N972">
            <v>5576.8823788100917</v>
          </cell>
          <cell r="CE972" t="str">
            <v>y</v>
          </cell>
          <cell r="KF972">
            <v>816.1913107001867</v>
          </cell>
          <cell r="KG972">
            <v>590.32216113072309</v>
          </cell>
          <cell r="KH972">
            <v>0</v>
          </cell>
        </row>
        <row r="973">
          <cell r="B973" t="str">
            <v>QLD</v>
          </cell>
          <cell r="K973">
            <v>70331.97</v>
          </cell>
          <cell r="L973">
            <v>45715.78</v>
          </cell>
          <cell r="M973">
            <v>18989.63</v>
          </cell>
          <cell r="N973">
            <v>5626.56</v>
          </cell>
          <cell r="CE973" t="str">
            <v>y</v>
          </cell>
          <cell r="KF973">
            <v>605.07322711939389</v>
          </cell>
          <cell r="KG973">
            <v>565.7192264340166</v>
          </cell>
          <cell r="KH973">
            <v>0</v>
          </cell>
        </row>
        <row r="974">
          <cell r="B974" t="str">
            <v>QLD</v>
          </cell>
          <cell r="K974">
            <v>54011.69</v>
          </cell>
          <cell r="L974">
            <v>34556.36</v>
          </cell>
          <cell r="M974">
            <v>16914.73</v>
          </cell>
          <cell r="N974">
            <v>2540.6000000000058</v>
          </cell>
          <cell r="CE974" t="str">
            <v>y</v>
          </cell>
          <cell r="KF974">
            <v>182.73348485492247</v>
          </cell>
          <cell r="KG974">
            <v>463.25698974205244</v>
          </cell>
          <cell r="KH974">
            <v>0</v>
          </cell>
        </row>
        <row r="975">
          <cell r="B975" t="str">
            <v>QLD</v>
          </cell>
          <cell r="K975">
            <v>54935.824051156342</v>
          </cell>
          <cell r="L975">
            <v>35147.61550339227</v>
          </cell>
          <cell r="M975">
            <v>17204.139162333482</v>
          </cell>
          <cell r="N975">
            <v>2584.0693854306005</v>
          </cell>
          <cell r="CE975" t="str">
            <v>y</v>
          </cell>
          <cell r="KF975">
            <v>185.03206575311577</v>
          </cell>
          <cell r="KG975">
            <v>455.95896012416324</v>
          </cell>
          <cell r="KH975">
            <v>0</v>
          </cell>
        </row>
        <row r="976">
          <cell r="B976" t="str">
            <v>QLD</v>
          </cell>
          <cell r="K976">
            <v>55678.969170887722</v>
          </cell>
          <cell r="L976">
            <v>35623.068762843941</v>
          </cell>
          <cell r="M976">
            <v>17436.865164471579</v>
          </cell>
          <cell r="N976">
            <v>2619.0352435722089</v>
          </cell>
          <cell r="CE976" t="str">
            <v>y</v>
          </cell>
          <cell r="KF976">
            <v>204.47459675138208</v>
          </cell>
          <cell r="KG976">
            <v>395.48967750814836</v>
          </cell>
          <cell r="KH976">
            <v>0</v>
          </cell>
        </row>
        <row r="977">
          <cell r="B977" t="str">
            <v>QLD</v>
          </cell>
          <cell r="K977">
            <v>57176.900478492105</v>
          </cell>
          <cell r="L977">
            <v>36581.436181770725</v>
          </cell>
          <cell r="M977">
            <v>17905.969147991356</v>
          </cell>
          <cell r="N977">
            <v>2689.4951487300318</v>
          </cell>
          <cell r="CE977" t="str">
            <v>y</v>
          </cell>
          <cell r="KF977">
            <v>9.1848775221367234</v>
          </cell>
          <cell r="KG977">
            <v>484.28383211978274</v>
          </cell>
          <cell r="KH977">
            <v>0</v>
          </cell>
        </row>
        <row r="978">
          <cell r="B978" t="str">
            <v>QLD</v>
          </cell>
          <cell r="K978">
            <v>58715.130632064975</v>
          </cell>
          <cell r="L978">
            <v>37565.586559368901</v>
          </cell>
          <cell r="M978">
            <v>18387.693435979767</v>
          </cell>
          <cell r="N978">
            <v>2761.8506367163154</v>
          </cell>
          <cell r="CE978" t="str">
            <v>y</v>
          </cell>
          <cell r="KF978">
            <v>-33.377447866831012</v>
          </cell>
          <cell r="KG978">
            <v>512.18276886763977</v>
          </cell>
          <cell r="KH978">
            <v>0</v>
          </cell>
        </row>
        <row r="979">
          <cell r="KF979">
            <v>0</v>
          </cell>
          <cell r="KG979">
            <v>0</v>
          </cell>
          <cell r="KH979">
            <v>0</v>
          </cell>
        </row>
        <row r="980">
          <cell r="B980" t="str">
            <v>VIC</v>
          </cell>
          <cell r="K980">
            <v>343526</v>
          </cell>
          <cell r="L980">
            <v>103401.326</v>
          </cell>
          <cell r="M980">
            <v>210924.96400000001</v>
          </cell>
          <cell r="N980">
            <v>29199.709999999988</v>
          </cell>
          <cell r="CE980" t="str">
            <v>y</v>
          </cell>
          <cell r="KF980">
            <v>14327.567930676321</v>
          </cell>
          <cell r="KG980">
            <v>6674.6913409895797</v>
          </cell>
          <cell r="KH980">
            <v>0</v>
          </cell>
        </row>
        <row r="981">
          <cell r="B981" t="str">
            <v>VIC</v>
          </cell>
          <cell r="K981">
            <v>343526</v>
          </cell>
          <cell r="L981">
            <v>103401.326</v>
          </cell>
          <cell r="M981">
            <v>210924.96400000001</v>
          </cell>
          <cell r="N981">
            <v>29199.709999999988</v>
          </cell>
          <cell r="CE981" t="str">
            <v>y</v>
          </cell>
          <cell r="KF981">
            <v>16503.752961730821</v>
          </cell>
          <cell r="KG981">
            <v>6822.4995791564043</v>
          </cell>
          <cell r="KH981">
            <v>0</v>
          </cell>
        </row>
        <row r="982">
          <cell r="B982" t="str">
            <v>VIC</v>
          </cell>
          <cell r="K982">
            <v>343526</v>
          </cell>
          <cell r="L982">
            <v>103401.326</v>
          </cell>
          <cell r="M982">
            <v>210924.96400000001</v>
          </cell>
          <cell r="N982">
            <v>29199.709999999988</v>
          </cell>
          <cell r="CE982" t="str">
            <v>y</v>
          </cell>
          <cell r="KF982">
            <v>15859.465513232921</v>
          </cell>
          <cell r="KG982">
            <v>6654.7328834907212</v>
          </cell>
          <cell r="KH982">
            <v>0</v>
          </cell>
        </row>
        <row r="983">
          <cell r="B983" t="str">
            <v>VIC</v>
          </cell>
          <cell r="K983">
            <v>343526</v>
          </cell>
          <cell r="L983">
            <v>103401.326</v>
          </cell>
          <cell r="M983">
            <v>210924.96400000001</v>
          </cell>
          <cell r="N983">
            <v>29199.709999999988</v>
          </cell>
          <cell r="CE983" t="str">
            <v>y</v>
          </cell>
          <cell r="KF983">
            <v>15034.272369562184</v>
          </cell>
          <cell r="KG983">
            <v>6371.9555712458859</v>
          </cell>
          <cell r="KH983">
            <v>0</v>
          </cell>
        </row>
        <row r="984">
          <cell r="B984" t="str">
            <v>VIC</v>
          </cell>
          <cell r="K984">
            <v>343526</v>
          </cell>
          <cell r="L984">
            <v>103401.326</v>
          </cell>
          <cell r="M984">
            <v>210924.96400000001</v>
          </cell>
          <cell r="N984">
            <v>29199.709999999988</v>
          </cell>
          <cell r="CE984" t="str">
            <v>y</v>
          </cell>
          <cell r="KF984">
            <v>14717.601625358622</v>
          </cell>
          <cell r="KG984">
            <v>6353.4893129491284</v>
          </cell>
          <cell r="KH984">
            <v>0</v>
          </cell>
        </row>
        <row r="985">
          <cell r="B985" t="str">
            <v>VIC</v>
          </cell>
          <cell r="K985">
            <v>343526</v>
          </cell>
          <cell r="L985">
            <v>103401.326</v>
          </cell>
          <cell r="M985">
            <v>210924.96400000001</v>
          </cell>
          <cell r="N985">
            <v>29199.709999999988</v>
          </cell>
          <cell r="CE985" t="str">
            <v>y</v>
          </cell>
          <cell r="KF985">
            <v>16141.388207874914</v>
          </cell>
          <cell r="KG985">
            <v>6469.1001642535484</v>
          </cell>
          <cell r="KH985">
            <v>0</v>
          </cell>
        </row>
        <row r="986">
          <cell r="B986" t="str">
            <v>VIC</v>
          </cell>
          <cell r="K986">
            <v>343526</v>
          </cell>
          <cell r="L986">
            <v>103401.326</v>
          </cell>
          <cell r="M986">
            <v>210924.96400000001</v>
          </cell>
          <cell r="N986">
            <v>29199.709999999988</v>
          </cell>
          <cell r="CE986" t="str">
            <v>y</v>
          </cell>
          <cell r="KF986">
            <v>16085.333459930043</v>
          </cell>
          <cell r="KG986">
            <v>6298.2662483050617</v>
          </cell>
          <cell r="KH986">
            <v>0</v>
          </cell>
        </row>
        <row r="987">
          <cell r="B987" t="str">
            <v>VIC</v>
          </cell>
          <cell r="K987">
            <v>343526</v>
          </cell>
          <cell r="L987">
            <v>103401.326</v>
          </cell>
          <cell r="M987">
            <v>210924.96400000001</v>
          </cell>
          <cell r="N987">
            <v>29199.709999999988</v>
          </cell>
          <cell r="CE987" t="str">
            <v>y</v>
          </cell>
          <cell r="KF987">
            <v>12629.364419068101</v>
          </cell>
          <cell r="KG987">
            <v>6508.5340903951146</v>
          </cell>
          <cell r="KH987">
            <v>0</v>
          </cell>
        </row>
        <row r="988">
          <cell r="B988" t="str">
            <v>VIC</v>
          </cell>
          <cell r="K988">
            <v>343526</v>
          </cell>
          <cell r="L988">
            <v>103401.326</v>
          </cell>
          <cell r="M988">
            <v>210924.96400000001</v>
          </cell>
          <cell r="N988">
            <v>29199.709999999988</v>
          </cell>
          <cell r="CE988" t="str">
            <v>y</v>
          </cell>
          <cell r="KF988">
            <v>10027.806833718068</v>
          </cell>
          <cell r="KG988">
            <v>6561.2318594142453</v>
          </cell>
          <cell r="KH988">
            <v>0</v>
          </cell>
        </row>
        <row r="989">
          <cell r="B989" t="str">
            <v>VIC</v>
          </cell>
          <cell r="K989">
            <v>343526</v>
          </cell>
          <cell r="L989">
            <v>103401.326</v>
          </cell>
          <cell r="M989">
            <v>210924.96400000001</v>
          </cell>
          <cell r="N989">
            <v>29199.709999999988</v>
          </cell>
          <cell r="CE989" t="str">
            <v>y</v>
          </cell>
          <cell r="KF989">
            <v>8030.6711537621632</v>
          </cell>
          <cell r="KG989">
            <v>6765.6165513002898</v>
          </cell>
          <cell r="KH989">
            <v>0</v>
          </cell>
        </row>
        <row r="990">
          <cell r="B990" t="str">
            <v>VIC</v>
          </cell>
          <cell r="K990">
            <v>343526</v>
          </cell>
          <cell r="L990">
            <v>103401.326</v>
          </cell>
          <cell r="M990">
            <v>210924.96400000001</v>
          </cell>
          <cell r="N990">
            <v>29199.709999999988</v>
          </cell>
          <cell r="CE990" t="str">
            <v>y</v>
          </cell>
          <cell r="KF990">
            <v>8572.1678637244913</v>
          </cell>
          <cell r="KG990">
            <v>6062.736447068577</v>
          </cell>
          <cell r="KH990">
            <v>0</v>
          </cell>
        </row>
        <row r="991">
          <cell r="B991" t="str">
            <v>VIC</v>
          </cell>
          <cell r="K991">
            <v>343526</v>
          </cell>
          <cell r="L991">
            <v>103401.326</v>
          </cell>
          <cell r="M991">
            <v>210924.96400000001</v>
          </cell>
          <cell r="N991">
            <v>29199.709999999988</v>
          </cell>
          <cell r="CE991" t="str">
            <v>y</v>
          </cell>
          <cell r="KF991">
            <v>3770.4175396522214</v>
          </cell>
          <cell r="KG991">
            <v>5896.9580256518075</v>
          </cell>
          <cell r="KH991">
            <v>0</v>
          </cell>
        </row>
        <row r="992">
          <cell r="B992" t="str">
            <v>VIC</v>
          </cell>
          <cell r="K992">
            <v>343526</v>
          </cell>
          <cell r="L992">
            <v>103401.326</v>
          </cell>
          <cell r="M992">
            <v>210924.96400000001</v>
          </cell>
          <cell r="N992">
            <v>29199.709999999988</v>
          </cell>
          <cell r="CE992" t="str">
            <v>y</v>
          </cell>
          <cell r="KF992">
            <v>4033.676736938588</v>
          </cell>
          <cell r="KG992">
            <v>4711.6747214780999</v>
          </cell>
          <cell r="KH992">
            <v>0</v>
          </cell>
        </row>
        <row r="993">
          <cell r="B993" t="str">
            <v>VIC</v>
          </cell>
          <cell r="K993">
            <v>700142</v>
          </cell>
          <cell r="L993">
            <v>210742.742</v>
          </cell>
          <cell r="M993">
            <v>429887.18799999997</v>
          </cell>
          <cell r="N993">
            <v>59512.069999999978</v>
          </cell>
          <cell r="CE993" t="str">
            <v>y</v>
          </cell>
          <cell r="KF993">
            <v>6442.5918888182023</v>
          </cell>
          <cell r="KG993">
            <v>11465.912806371043</v>
          </cell>
          <cell r="KH993">
            <v>0</v>
          </cell>
        </row>
        <row r="994">
          <cell r="B994" t="str">
            <v>VIC</v>
          </cell>
          <cell r="K994">
            <v>651750</v>
          </cell>
          <cell r="L994">
            <v>179883</v>
          </cell>
          <cell r="M994">
            <v>389095</v>
          </cell>
          <cell r="N994">
            <v>82772</v>
          </cell>
          <cell r="CE994" t="str">
            <v>y</v>
          </cell>
          <cell r="KF994">
            <v>4049.1504508118396</v>
          </cell>
          <cell r="KG994">
            <v>10994.913819810272</v>
          </cell>
          <cell r="KH994">
            <v>0</v>
          </cell>
        </row>
        <row r="995">
          <cell r="B995" t="str">
            <v>VIC</v>
          </cell>
          <cell r="K995">
            <v>675979</v>
          </cell>
          <cell r="L995">
            <v>204822</v>
          </cell>
          <cell r="M995">
            <v>351509</v>
          </cell>
          <cell r="N995">
            <v>119648</v>
          </cell>
          <cell r="CE995" t="str">
            <v>y</v>
          </cell>
          <cell r="KF995">
            <v>1384.2640661734595</v>
          </cell>
          <cell r="KG995">
            <v>11166.428121279543</v>
          </cell>
          <cell r="KH995">
            <v>0</v>
          </cell>
        </row>
        <row r="996">
          <cell r="B996" t="str">
            <v>VIC</v>
          </cell>
          <cell r="K996">
            <v>444545</v>
          </cell>
          <cell r="L996">
            <v>142254</v>
          </cell>
          <cell r="M996">
            <v>240054</v>
          </cell>
          <cell r="N996">
            <v>62236</v>
          </cell>
          <cell r="CE996" t="str">
            <v>y</v>
          </cell>
          <cell r="KF996">
            <v>900.26439798258411</v>
          </cell>
          <cell r="KG996">
            <v>7016.7698656715011</v>
          </cell>
          <cell r="KH996">
            <v>0</v>
          </cell>
        </row>
        <row r="997">
          <cell r="B997" t="str">
            <v>VIC</v>
          </cell>
          <cell r="K997">
            <v>444545</v>
          </cell>
          <cell r="L997">
            <v>142254</v>
          </cell>
          <cell r="M997">
            <v>240054</v>
          </cell>
          <cell r="N997">
            <v>62237</v>
          </cell>
          <cell r="CE997" t="str">
            <v>y</v>
          </cell>
          <cell r="KF997">
            <v>1079.9871792966394</v>
          </cell>
          <cell r="KG997">
            <v>7028.853061020387</v>
          </cell>
          <cell r="KH997">
            <v>0</v>
          </cell>
        </row>
        <row r="998">
          <cell r="B998" t="str">
            <v>VIC</v>
          </cell>
          <cell r="K998">
            <v>863456</v>
          </cell>
          <cell r="L998">
            <v>310818</v>
          </cell>
          <cell r="M998">
            <v>207212</v>
          </cell>
          <cell r="N998">
            <v>345426</v>
          </cell>
          <cell r="CE998" t="str">
            <v>y</v>
          </cell>
          <cell r="KF998">
            <v>70.962817819923629</v>
          </cell>
          <cell r="KG998">
            <v>14995.476721191355</v>
          </cell>
          <cell r="KH998">
            <v>0</v>
          </cell>
        </row>
        <row r="999">
          <cell r="B999" t="str">
            <v>VIC</v>
          </cell>
          <cell r="K999">
            <v>863456</v>
          </cell>
          <cell r="L999">
            <v>310818</v>
          </cell>
          <cell r="M999">
            <v>207212</v>
          </cell>
          <cell r="N999">
            <v>345426</v>
          </cell>
          <cell r="CE999" t="str">
            <v>y</v>
          </cell>
          <cell r="KF999">
            <v>-251.97933754935244</v>
          </cell>
          <cell r="KG999">
            <v>15570.20730520886</v>
          </cell>
          <cell r="KH999">
            <v>0</v>
          </cell>
        </row>
        <row r="1000">
          <cell r="KF1000">
            <v>0</v>
          </cell>
          <cell r="KG1000">
            <v>0</v>
          </cell>
          <cell r="KH1000">
            <v>0</v>
          </cell>
        </row>
        <row r="1001">
          <cell r="B1001" t="str">
            <v>NSW</v>
          </cell>
          <cell r="K1001">
            <v>230421</v>
          </cell>
          <cell r="L1001">
            <v>0</v>
          </cell>
          <cell r="M1001">
            <v>0</v>
          </cell>
          <cell r="N1001">
            <v>230421</v>
          </cell>
          <cell r="CE1001" t="str">
            <v>y</v>
          </cell>
          <cell r="KF1001">
            <v>5137.8670118494447</v>
          </cell>
          <cell r="KG1001">
            <v>6024.9303031763402</v>
          </cell>
          <cell r="KH1001">
            <v>0</v>
          </cell>
        </row>
        <row r="1002">
          <cell r="B1002" t="str">
            <v>NSW</v>
          </cell>
          <cell r="K1002">
            <v>230421</v>
          </cell>
          <cell r="L1002">
            <v>0</v>
          </cell>
          <cell r="M1002">
            <v>0</v>
          </cell>
          <cell r="N1002">
            <v>230421</v>
          </cell>
          <cell r="CE1002" t="str">
            <v>y</v>
          </cell>
          <cell r="KF1002">
            <v>4480.3012556217909</v>
          </cell>
          <cell r="KG1002">
            <v>5518.4789337142356</v>
          </cell>
          <cell r="KH1002">
            <v>0</v>
          </cell>
        </row>
        <row r="1003">
          <cell r="B1003" t="str">
            <v>NSW</v>
          </cell>
          <cell r="K1003">
            <v>230421</v>
          </cell>
          <cell r="L1003">
            <v>0</v>
          </cell>
          <cell r="M1003">
            <v>0</v>
          </cell>
          <cell r="N1003">
            <v>230421</v>
          </cell>
          <cell r="CE1003" t="str">
            <v>y</v>
          </cell>
          <cell r="KF1003">
            <v>4106.3650306232475</v>
          </cell>
          <cell r="KG1003">
            <v>5006.8366348199052</v>
          </cell>
          <cell r="KH1003">
            <v>0</v>
          </cell>
        </row>
        <row r="1004">
          <cell r="B1004" t="str">
            <v>NSW</v>
          </cell>
          <cell r="K1004">
            <v>230421</v>
          </cell>
          <cell r="L1004">
            <v>0</v>
          </cell>
          <cell r="M1004">
            <v>0</v>
          </cell>
          <cell r="N1004">
            <v>230421</v>
          </cell>
          <cell r="CE1004" t="str">
            <v>y</v>
          </cell>
          <cell r="KF1004">
            <v>4209.9711394119468</v>
          </cell>
          <cell r="KG1004">
            <v>4686.9012792765907</v>
          </cell>
          <cell r="KH1004">
            <v>0</v>
          </cell>
        </row>
        <row r="1005">
          <cell r="B1005" t="str">
            <v>NSW</v>
          </cell>
          <cell r="K1005">
            <v>230421</v>
          </cell>
          <cell r="L1005">
            <v>0</v>
          </cell>
          <cell r="M1005">
            <v>0</v>
          </cell>
          <cell r="N1005">
            <v>230421</v>
          </cell>
          <cell r="CE1005" t="str">
            <v>y</v>
          </cell>
          <cell r="KF1005">
            <v>3766.8065199049229</v>
          </cell>
          <cell r="KG1005">
            <v>4930.0877913470977</v>
          </cell>
          <cell r="KH1005">
            <v>0</v>
          </cell>
        </row>
        <row r="1006">
          <cell r="B1006" t="str">
            <v>NSW</v>
          </cell>
          <cell r="K1006">
            <v>230421</v>
          </cell>
          <cell r="L1006">
            <v>0</v>
          </cell>
          <cell r="M1006">
            <v>0</v>
          </cell>
          <cell r="N1006">
            <v>230421</v>
          </cell>
          <cell r="CE1006" t="str">
            <v>y</v>
          </cell>
          <cell r="KF1006">
            <v>3286.3675143889482</v>
          </cell>
          <cell r="KG1006">
            <v>4869.0668866621927</v>
          </cell>
          <cell r="KH1006">
            <v>0</v>
          </cell>
        </row>
        <row r="1007">
          <cell r="B1007" t="str">
            <v>NSW</v>
          </cell>
          <cell r="K1007">
            <v>230421</v>
          </cell>
          <cell r="L1007">
            <v>0</v>
          </cell>
          <cell r="M1007">
            <v>0</v>
          </cell>
          <cell r="N1007">
            <v>230421</v>
          </cell>
          <cell r="CE1007" t="str">
            <v>y</v>
          </cell>
          <cell r="KF1007">
            <v>2659.5033716708313</v>
          </cell>
          <cell r="KG1007">
            <v>3897.7495834974125</v>
          </cell>
          <cell r="KH1007">
            <v>0</v>
          </cell>
        </row>
        <row r="1008">
          <cell r="B1008" t="str">
            <v>NSW</v>
          </cell>
          <cell r="K1008">
            <v>230421</v>
          </cell>
          <cell r="L1008">
            <v>0</v>
          </cell>
          <cell r="M1008">
            <v>0</v>
          </cell>
          <cell r="N1008">
            <v>230421</v>
          </cell>
          <cell r="CE1008" t="str">
            <v>y</v>
          </cell>
          <cell r="KF1008">
            <v>2608.5975077687435</v>
          </cell>
          <cell r="KG1008">
            <v>4133.7109207658596</v>
          </cell>
          <cell r="KH1008">
            <v>0</v>
          </cell>
        </row>
        <row r="1009">
          <cell r="B1009" t="str">
            <v>NSW</v>
          </cell>
          <cell r="K1009">
            <v>230421</v>
          </cell>
          <cell r="L1009">
            <v>0</v>
          </cell>
          <cell r="M1009">
            <v>0</v>
          </cell>
          <cell r="N1009">
            <v>230421</v>
          </cell>
          <cell r="CE1009" t="str">
            <v>y</v>
          </cell>
          <cell r="KF1009">
            <v>3110.5492989180771</v>
          </cell>
          <cell r="KG1009">
            <v>4347.2952361975731</v>
          </cell>
          <cell r="KH1009">
            <v>0</v>
          </cell>
        </row>
        <row r="1010">
          <cell r="B1010" t="str">
            <v>NSW</v>
          </cell>
          <cell r="K1010">
            <v>230421</v>
          </cell>
          <cell r="L1010">
            <v>0</v>
          </cell>
          <cell r="M1010">
            <v>0</v>
          </cell>
          <cell r="N1010">
            <v>230421</v>
          </cell>
          <cell r="CE1010" t="str">
            <v>y</v>
          </cell>
          <cell r="KF1010">
            <v>3347.4577904233893</v>
          </cell>
          <cell r="KG1010">
            <v>4635.2172793728887</v>
          </cell>
          <cell r="KH1010">
            <v>0</v>
          </cell>
        </row>
        <row r="1011">
          <cell r="B1011" t="str">
            <v>NSW</v>
          </cell>
          <cell r="K1011">
            <v>230421</v>
          </cell>
          <cell r="L1011">
            <v>0</v>
          </cell>
          <cell r="M1011">
            <v>0</v>
          </cell>
          <cell r="N1011">
            <v>230421</v>
          </cell>
          <cell r="CE1011" t="str">
            <v>y</v>
          </cell>
          <cell r="KF1011">
            <v>2834.0407990475528</v>
          </cell>
          <cell r="KG1011">
            <v>3959.8234543295171</v>
          </cell>
          <cell r="KH1011">
            <v>0</v>
          </cell>
        </row>
        <row r="1012">
          <cell r="B1012" t="str">
            <v>NSW</v>
          </cell>
          <cell r="K1012">
            <v>230421</v>
          </cell>
          <cell r="L1012">
            <v>0</v>
          </cell>
          <cell r="M1012">
            <v>0</v>
          </cell>
          <cell r="N1012">
            <v>230421</v>
          </cell>
          <cell r="CE1012" t="str">
            <v>y</v>
          </cell>
          <cell r="KF1012">
            <v>2786.254582555006</v>
          </cell>
          <cell r="KG1012">
            <v>4005.7337554877113</v>
          </cell>
          <cell r="KH1012">
            <v>0</v>
          </cell>
        </row>
        <row r="1013">
          <cell r="B1013" t="str">
            <v>NSW</v>
          </cell>
          <cell r="K1013">
            <v>230421</v>
          </cell>
          <cell r="L1013">
            <v>0</v>
          </cell>
          <cell r="M1013">
            <v>0</v>
          </cell>
          <cell r="N1013">
            <v>230421</v>
          </cell>
          <cell r="CE1013" t="str">
            <v>y</v>
          </cell>
          <cell r="KF1013">
            <v>3091.4055287295159</v>
          </cell>
          <cell r="KG1013">
            <v>4102.7166965025526</v>
          </cell>
          <cell r="KH1013">
            <v>0</v>
          </cell>
        </row>
        <row r="1014">
          <cell r="B1014" t="str">
            <v>NSW</v>
          </cell>
          <cell r="K1014">
            <v>230421</v>
          </cell>
          <cell r="L1014">
            <v>0</v>
          </cell>
          <cell r="M1014">
            <v>0</v>
          </cell>
          <cell r="N1014">
            <v>230421</v>
          </cell>
          <cell r="CE1014" t="str">
            <v>y</v>
          </cell>
          <cell r="KF1014">
            <v>3066.1017620126286</v>
          </cell>
          <cell r="KG1014">
            <v>3992.3001577927189</v>
          </cell>
          <cell r="KH1014">
            <v>0</v>
          </cell>
        </row>
        <row r="1015">
          <cell r="B1015" t="str">
            <v>NSW</v>
          </cell>
          <cell r="K1015">
            <v>230421</v>
          </cell>
          <cell r="L1015">
            <v>0</v>
          </cell>
          <cell r="M1015">
            <v>0</v>
          </cell>
          <cell r="N1015">
            <v>230421</v>
          </cell>
          <cell r="CE1015" t="str">
            <v>y</v>
          </cell>
          <cell r="KF1015">
            <v>2410.3532383599836</v>
          </cell>
          <cell r="KG1015">
            <v>4065.8094037431697</v>
          </cell>
          <cell r="KH1015">
            <v>0</v>
          </cell>
        </row>
        <row r="1016">
          <cell r="B1016" t="str">
            <v>NSW</v>
          </cell>
          <cell r="K1016">
            <v>230421</v>
          </cell>
          <cell r="L1016">
            <v>0</v>
          </cell>
          <cell r="M1016">
            <v>0</v>
          </cell>
          <cell r="N1016">
            <v>230421</v>
          </cell>
          <cell r="CE1016" t="str">
            <v>y</v>
          </cell>
          <cell r="KF1016">
            <v>1911.8058371834168</v>
          </cell>
          <cell r="KG1016">
            <v>4117.4392284172964</v>
          </cell>
          <cell r="KH1016">
            <v>0</v>
          </cell>
        </row>
        <row r="1017">
          <cell r="B1017" t="str">
            <v>NSW</v>
          </cell>
          <cell r="K1017">
            <v>230421</v>
          </cell>
          <cell r="L1017">
            <v>0</v>
          </cell>
          <cell r="M1017">
            <v>0</v>
          </cell>
          <cell r="N1017">
            <v>230421</v>
          </cell>
          <cell r="CE1017" t="str">
            <v>y</v>
          </cell>
          <cell r="KF1017">
            <v>1508.3987364529203</v>
          </cell>
          <cell r="KG1017">
            <v>4208.1971447156702</v>
          </cell>
          <cell r="KH1017">
            <v>0</v>
          </cell>
        </row>
        <row r="1018">
          <cell r="B1018" t="str">
            <v>NSW</v>
          </cell>
          <cell r="K1018">
            <v>230421</v>
          </cell>
          <cell r="L1018">
            <v>0</v>
          </cell>
          <cell r="M1018">
            <v>0</v>
          </cell>
          <cell r="N1018">
            <v>230421</v>
          </cell>
          <cell r="CE1018" t="str">
            <v>y</v>
          </cell>
          <cell r="KF1018">
            <v>1677.1421978695396</v>
          </cell>
          <cell r="KG1018">
            <v>4105.9996926836329</v>
          </cell>
          <cell r="KH1018">
            <v>0</v>
          </cell>
        </row>
        <row r="1019">
          <cell r="B1019" t="str">
            <v>NSW</v>
          </cell>
          <cell r="K1019">
            <v>145859.6</v>
          </cell>
          <cell r="L1019">
            <v>0</v>
          </cell>
          <cell r="M1019">
            <v>0</v>
          </cell>
          <cell r="N1019">
            <v>145859.6</v>
          </cell>
          <cell r="CE1019" t="str">
            <v>y</v>
          </cell>
          <cell r="KF1019">
            <v>549.26073514359894</v>
          </cell>
          <cell r="KG1019">
            <v>2849.5404832860222</v>
          </cell>
          <cell r="KH1019">
            <v>0</v>
          </cell>
        </row>
        <row r="1020">
          <cell r="B1020" t="str">
            <v>NSW</v>
          </cell>
          <cell r="K1020">
            <v>104890</v>
          </cell>
          <cell r="L1020">
            <v>0</v>
          </cell>
          <cell r="M1020">
            <v>0</v>
          </cell>
          <cell r="N1020">
            <v>104890</v>
          </cell>
          <cell r="CE1020" t="str">
            <v>y</v>
          </cell>
          <cell r="KF1020">
            <v>481.24472489961647</v>
          </cell>
          <cell r="KG1020">
            <v>1883.5623269359937</v>
          </cell>
          <cell r="KH1020">
            <v>0</v>
          </cell>
        </row>
        <row r="1021">
          <cell r="B1021" t="str">
            <v>NSW</v>
          </cell>
          <cell r="K1021">
            <v>0</v>
          </cell>
          <cell r="L1021">
            <v>0</v>
          </cell>
          <cell r="M1021">
            <v>0</v>
          </cell>
          <cell r="N1021">
            <v>0</v>
          </cell>
          <cell r="CE1021" t="str">
            <v>y</v>
          </cell>
          <cell r="KF1021">
            <v>0</v>
          </cell>
          <cell r="KG1021">
            <v>0</v>
          </cell>
          <cell r="KH1021">
            <v>0</v>
          </cell>
        </row>
        <row r="1022">
          <cell r="B1022" t="str">
            <v>NSW</v>
          </cell>
          <cell r="K1022">
            <v>0</v>
          </cell>
          <cell r="L1022">
            <v>0</v>
          </cell>
          <cell r="M1022">
            <v>0</v>
          </cell>
          <cell r="N1022">
            <v>0</v>
          </cell>
          <cell r="CE1022" t="str">
            <v>y</v>
          </cell>
          <cell r="KF1022">
            <v>0</v>
          </cell>
          <cell r="KG1022">
            <v>0</v>
          </cell>
          <cell r="KH1022">
            <v>0</v>
          </cell>
        </row>
        <row r="1023">
          <cell r="B1023" t="str">
            <v>NSW</v>
          </cell>
          <cell r="K1023">
            <v>0</v>
          </cell>
          <cell r="L1023">
            <v>0</v>
          </cell>
          <cell r="M1023">
            <v>0</v>
          </cell>
          <cell r="N1023">
            <v>0</v>
          </cell>
          <cell r="CE1023" t="str">
            <v>y</v>
          </cell>
          <cell r="KF1023">
            <v>0</v>
          </cell>
          <cell r="KG1023">
            <v>0</v>
          </cell>
          <cell r="KH1023">
            <v>0</v>
          </cell>
        </row>
        <row r="1024">
          <cell r="B1024" t="str">
            <v>NSW</v>
          </cell>
          <cell r="K1024">
            <v>0</v>
          </cell>
          <cell r="L1024">
            <v>0</v>
          </cell>
          <cell r="M1024">
            <v>0</v>
          </cell>
          <cell r="N1024">
            <v>0</v>
          </cell>
          <cell r="CE1024" t="str">
            <v>y</v>
          </cell>
          <cell r="KF1024">
            <v>0</v>
          </cell>
          <cell r="KG1024">
            <v>0</v>
          </cell>
          <cell r="KH1024">
            <v>0</v>
          </cell>
        </row>
        <row r="1025">
          <cell r="B1025" t="str">
            <v>NSW</v>
          </cell>
          <cell r="K1025">
            <v>0</v>
          </cell>
          <cell r="L1025">
            <v>0</v>
          </cell>
          <cell r="M1025">
            <v>0</v>
          </cell>
          <cell r="N1025">
            <v>0</v>
          </cell>
          <cell r="CE1025" t="str">
            <v>y</v>
          </cell>
          <cell r="KF1025">
            <v>0</v>
          </cell>
          <cell r="KG1025">
            <v>0</v>
          </cell>
          <cell r="KH1025">
            <v>0</v>
          </cell>
        </row>
        <row r="1026">
          <cell r="B1026" t="str">
            <v>NSW</v>
          </cell>
          <cell r="K1026">
            <v>0</v>
          </cell>
          <cell r="L1026">
            <v>0</v>
          </cell>
          <cell r="M1026">
            <v>0</v>
          </cell>
          <cell r="N1026">
            <v>0</v>
          </cell>
          <cell r="CE1026" t="str">
            <v>y</v>
          </cell>
          <cell r="KF1026">
            <v>0</v>
          </cell>
          <cell r="KG1026">
            <v>0</v>
          </cell>
          <cell r="KH1026">
            <v>0</v>
          </cell>
        </row>
        <row r="1027">
          <cell r="B1027" t="str">
            <v>NSW</v>
          </cell>
          <cell r="K1027">
            <v>0</v>
          </cell>
          <cell r="L1027">
            <v>0</v>
          </cell>
          <cell r="M1027">
            <v>0</v>
          </cell>
          <cell r="N1027">
            <v>0</v>
          </cell>
          <cell r="CE1027" t="str">
            <v>y</v>
          </cell>
          <cell r="KF1027">
            <v>0</v>
          </cell>
          <cell r="KG1027">
            <v>0</v>
          </cell>
          <cell r="KH1027">
            <v>0</v>
          </cell>
        </row>
        <row r="1028">
          <cell r="KF1028">
            <v>0</v>
          </cell>
          <cell r="KG1028">
            <v>0</v>
          </cell>
          <cell r="KH1028">
            <v>0</v>
          </cell>
        </row>
        <row r="1029">
          <cell r="B1029" t="str">
            <v>QLD</v>
          </cell>
          <cell r="K1029">
            <v>48413</v>
          </cell>
          <cell r="L1029">
            <v>20817.59</v>
          </cell>
          <cell r="M1029">
            <v>6777.8200000000006</v>
          </cell>
          <cell r="N1029">
            <v>20817.589999999997</v>
          </cell>
          <cell r="CE1029" t="str">
            <v>y</v>
          </cell>
          <cell r="KF1029">
            <v>933.89391100693581</v>
          </cell>
          <cell r="KG1029">
            <v>762.54625151657115</v>
          </cell>
          <cell r="KH1029">
            <v>0</v>
          </cell>
        </row>
        <row r="1030">
          <cell r="B1030" t="str">
            <v>QLD</v>
          </cell>
          <cell r="K1030">
            <v>48413</v>
          </cell>
          <cell r="L1030">
            <v>20817.59</v>
          </cell>
          <cell r="M1030">
            <v>6777.8200000000006</v>
          </cell>
          <cell r="N1030">
            <v>20817.589999999997</v>
          </cell>
          <cell r="CE1030" t="str">
            <v>y</v>
          </cell>
          <cell r="KF1030">
            <v>724.88671948322758</v>
          </cell>
          <cell r="KG1030">
            <v>763.55056624783856</v>
          </cell>
          <cell r="KH1030">
            <v>0</v>
          </cell>
        </row>
        <row r="1031">
          <cell r="B1031" t="str">
            <v>QLD</v>
          </cell>
          <cell r="K1031">
            <v>48413</v>
          </cell>
          <cell r="L1031">
            <v>20817.59</v>
          </cell>
          <cell r="M1031">
            <v>6777.8200000000006</v>
          </cell>
          <cell r="N1031">
            <v>20817.589999999997</v>
          </cell>
          <cell r="CE1031" t="str">
            <v>y</v>
          </cell>
          <cell r="KF1031">
            <v>682.5368325691353</v>
          </cell>
          <cell r="KG1031">
            <v>764.89474554662718</v>
          </cell>
          <cell r="KH1031">
            <v>0</v>
          </cell>
        </row>
        <row r="1032">
          <cell r="B1032" t="str">
            <v>QLD</v>
          </cell>
          <cell r="K1032">
            <v>48413</v>
          </cell>
          <cell r="L1032">
            <v>20817.59</v>
          </cell>
          <cell r="M1032">
            <v>6777.8200000000006</v>
          </cell>
          <cell r="N1032">
            <v>20817.589999999997</v>
          </cell>
          <cell r="CE1032" t="str">
            <v>y</v>
          </cell>
          <cell r="KF1032">
            <v>738.78718854433487</v>
          </cell>
          <cell r="KG1032">
            <v>759.66084819055266</v>
          </cell>
          <cell r="KH1032">
            <v>0</v>
          </cell>
        </row>
        <row r="1033">
          <cell r="B1033" t="str">
            <v>QLD</v>
          </cell>
          <cell r="K1033">
            <v>48413</v>
          </cell>
          <cell r="L1033">
            <v>20817.59</v>
          </cell>
          <cell r="M1033">
            <v>6777.8200000000006</v>
          </cell>
          <cell r="N1033">
            <v>20817.589999999997</v>
          </cell>
          <cell r="CE1033" t="str">
            <v>y</v>
          </cell>
          <cell r="KF1033">
            <v>704.575908740248</v>
          </cell>
          <cell r="KG1033">
            <v>759.63401335084018</v>
          </cell>
          <cell r="KH1033">
            <v>0</v>
          </cell>
        </row>
        <row r="1034">
          <cell r="B1034" t="str">
            <v>QLD</v>
          </cell>
          <cell r="K1034">
            <v>48413</v>
          </cell>
          <cell r="L1034">
            <v>20817.59</v>
          </cell>
          <cell r="M1034">
            <v>6777.8200000000006</v>
          </cell>
          <cell r="N1034">
            <v>20817.589999999997</v>
          </cell>
          <cell r="CE1034" t="str">
            <v>y</v>
          </cell>
          <cell r="KF1034">
            <v>634.89254384844412</v>
          </cell>
          <cell r="KG1034">
            <v>760.18219997911706</v>
          </cell>
          <cell r="KH1034">
            <v>0</v>
          </cell>
        </row>
        <row r="1035">
          <cell r="B1035" t="str">
            <v>QLD</v>
          </cell>
          <cell r="K1035">
            <v>48413</v>
          </cell>
          <cell r="L1035">
            <v>20817.59</v>
          </cell>
          <cell r="M1035">
            <v>6777.8200000000006</v>
          </cell>
          <cell r="N1035">
            <v>20817.589999999997</v>
          </cell>
          <cell r="CE1035" t="str">
            <v>y</v>
          </cell>
          <cell r="KF1035">
            <v>648.26624038249599</v>
          </cell>
          <cell r="KG1035">
            <v>760.99412867883734</v>
          </cell>
          <cell r="KH1035">
            <v>0</v>
          </cell>
        </row>
        <row r="1036">
          <cell r="B1036" t="str">
            <v>QLD</v>
          </cell>
          <cell r="K1036">
            <v>48413</v>
          </cell>
          <cell r="L1036">
            <v>20817.59</v>
          </cell>
          <cell r="M1036">
            <v>6777.8200000000006</v>
          </cell>
          <cell r="N1036">
            <v>20817.589999999997</v>
          </cell>
          <cell r="CE1036" t="str">
            <v>y</v>
          </cell>
          <cell r="KF1036">
            <v>728.63748061377953</v>
          </cell>
          <cell r="KG1036">
            <v>762.79454581732136</v>
          </cell>
          <cell r="KH1036">
            <v>0</v>
          </cell>
        </row>
        <row r="1037">
          <cell r="B1037" t="str">
            <v>QLD</v>
          </cell>
          <cell r="K1037">
            <v>48413</v>
          </cell>
          <cell r="L1037">
            <v>20817.59</v>
          </cell>
          <cell r="M1037">
            <v>6777.8200000000006</v>
          </cell>
          <cell r="N1037">
            <v>20817.589999999997</v>
          </cell>
          <cell r="CE1037" t="str">
            <v>y</v>
          </cell>
          <cell r="KF1037">
            <v>639.74851295478663</v>
          </cell>
          <cell r="KG1037">
            <v>764.25233666033751</v>
          </cell>
          <cell r="KH1037">
            <v>0</v>
          </cell>
        </row>
        <row r="1038">
          <cell r="B1038" t="str">
            <v>QLD</v>
          </cell>
          <cell r="K1038">
            <v>48413</v>
          </cell>
          <cell r="L1038">
            <v>20817.59</v>
          </cell>
          <cell r="M1038">
            <v>6777.8200000000006</v>
          </cell>
          <cell r="N1038">
            <v>20817.589999999997</v>
          </cell>
          <cell r="CE1038" t="str">
            <v>y</v>
          </cell>
          <cell r="KF1038">
            <v>628.22365226320778</v>
          </cell>
          <cell r="KG1038">
            <v>765.52546636544719</v>
          </cell>
          <cell r="KH1038">
            <v>0</v>
          </cell>
        </row>
        <row r="1039">
          <cell r="B1039" t="str">
            <v>QLD</v>
          </cell>
          <cell r="K1039">
            <v>48413</v>
          </cell>
          <cell r="L1039">
            <v>20817.59</v>
          </cell>
          <cell r="M1039">
            <v>6777.8200000000006</v>
          </cell>
          <cell r="N1039">
            <v>20817.589999999997</v>
          </cell>
          <cell r="CE1039" t="str">
            <v>y</v>
          </cell>
          <cell r="KF1039">
            <v>750.50227569345782</v>
          </cell>
          <cell r="KG1039">
            <v>766.29102548452556</v>
          </cell>
          <cell r="KH1039">
            <v>0</v>
          </cell>
        </row>
        <row r="1040">
          <cell r="B1040" t="str">
            <v>QLD</v>
          </cell>
          <cell r="K1040">
            <v>48413</v>
          </cell>
          <cell r="L1040">
            <v>20817.59</v>
          </cell>
          <cell r="M1040">
            <v>6777.8200000000006</v>
          </cell>
          <cell r="N1040">
            <v>20817.589999999997</v>
          </cell>
          <cell r="CE1040" t="str">
            <v>y</v>
          </cell>
          <cell r="KF1040">
            <v>786.098225347675</v>
          </cell>
          <cell r="KG1040">
            <v>767.27831532133428</v>
          </cell>
          <cell r="KH1040">
            <v>0</v>
          </cell>
        </row>
        <row r="1041">
          <cell r="B1041" t="str">
            <v>QLD</v>
          </cell>
          <cell r="K1041">
            <v>48413</v>
          </cell>
          <cell r="L1041">
            <v>20817.59</v>
          </cell>
          <cell r="M1041">
            <v>6777.8200000000006</v>
          </cell>
          <cell r="N1041">
            <v>20817.589999999997</v>
          </cell>
          <cell r="CE1041" t="str">
            <v>y</v>
          </cell>
          <cell r="KF1041">
            <v>803.29544963913202</v>
          </cell>
          <cell r="KG1041">
            <v>767.89280123110461</v>
          </cell>
          <cell r="KH1041">
            <v>0</v>
          </cell>
        </row>
        <row r="1042">
          <cell r="B1042" t="str">
            <v>QLD</v>
          </cell>
          <cell r="K1042">
            <v>48413</v>
          </cell>
          <cell r="L1042">
            <v>20817.59</v>
          </cell>
          <cell r="M1042">
            <v>6777.8200000000006</v>
          </cell>
          <cell r="N1042">
            <v>20817.589999999997</v>
          </cell>
          <cell r="CE1042" t="str">
            <v>y</v>
          </cell>
          <cell r="KF1042">
            <v>781.05358339812722</v>
          </cell>
          <cell r="KG1042">
            <v>767.72333928596186</v>
          </cell>
          <cell r="KH1042">
            <v>0</v>
          </cell>
        </row>
        <row r="1043">
          <cell r="B1043" t="str">
            <v>QLD</v>
          </cell>
          <cell r="K1043">
            <v>48413</v>
          </cell>
          <cell r="L1043">
            <v>20817.59</v>
          </cell>
          <cell r="M1043">
            <v>6777.8200000000006</v>
          </cell>
          <cell r="N1043">
            <v>20817.589999999997</v>
          </cell>
          <cell r="CE1043" t="str">
            <v>y</v>
          </cell>
          <cell r="KF1043">
            <v>785.49821246021918</v>
          </cell>
          <cell r="KG1043">
            <v>768.28773917778949</v>
          </cell>
          <cell r="KH1043">
            <v>0</v>
          </cell>
        </row>
        <row r="1044">
          <cell r="B1044" t="str">
            <v>QLD</v>
          </cell>
          <cell r="K1044">
            <v>48413</v>
          </cell>
          <cell r="L1044">
            <v>20817.59</v>
          </cell>
          <cell r="M1044">
            <v>6777.8200000000006</v>
          </cell>
          <cell r="N1044">
            <v>20817.589999999997</v>
          </cell>
          <cell r="CE1044" t="str">
            <v>y</v>
          </cell>
          <cell r="KF1044">
            <v>842.59486094629881</v>
          </cell>
          <cell r="KG1044">
            <v>768.61750123127763</v>
          </cell>
          <cell r="KH1044">
            <v>0</v>
          </cell>
        </row>
        <row r="1045">
          <cell r="B1045" t="str">
            <v>QLD</v>
          </cell>
          <cell r="K1045">
            <v>48413</v>
          </cell>
          <cell r="L1045">
            <v>20817.59</v>
          </cell>
          <cell r="M1045">
            <v>6777.8200000000006</v>
          </cell>
          <cell r="N1045">
            <v>20817.589999999997</v>
          </cell>
          <cell r="CE1045" t="str">
            <v>y</v>
          </cell>
          <cell r="KF1045">
            <v>1037.5596872901665</v>
          </cell>
          <cell r="KG1045">
            <v>767.48228799728292</v>
          </cell>
          <cell r="KH1045">
            <v>0</v>
          </cell>
        </row>
        <row r="1046">
          <cell r="B1046" t="str">
            <v>QLD</v>
          </cell>
          <cell r="K1046">
            <v>48413</v>
          </cell>
          <cell r="L1046">
            <v>20817.59</v>
          </cell>
          <cell r="M1046">
            <v>6777.8200000000006</v>
          </cell>
          <cell r="N1046">
            <v>20817.589999999997</v>
          </cell>
          <cell r="CE1046" t="str">
            <v>y</v>
          </cell>
          <cell r="KF1046">
            <v>878.36790848290184</v>
          </cell>
          <cell r="KG1046">
            <v>768.72444314347047</v>
          </cell>
          <cell r="KH1046">
            <v>0</v>
          </cell>
        </row>
        <row r="1047">
          <cell r="B1047" t="str">
            <v>QLD</v>
          </cell>
          <cell r="K1047">
            <v>48413</v>
          </cell>
          <cell r="L1047">
            <v>20817.59</v>
          </cell>
          <cell r="M1047">
            <v>6777.8200000000006</v>
          </cell>
          <cell r="N1047">
            <v>20817.589999999997</v>
          </cell>
          <cell r="CE1047" t="str">
            <v>y</v>
          </cell>
          <cell r="KF1047">
            <v>950.95990204978716</v>
          </cell>
          <cell r="KG1047">
            <v>769.42401033137889</v>
          </cell>
          <cell r="KH1047">
            <v>0</v>
          </cell>
        </row>
        <row r="1048">
          <cell r="B1048" t="str">
            <v>QLD</v>
          </cell>
          <cell r="K1048">
            <v>48413</v>
          </cell>
          <cell r="L1048">
            <v>20817.59</v>
          </cell>
          <cell r="M1048">
            <v>6777.8200000000006</v>
          </cell>
          <cell r="N1048">
            <v>20817.589999999997</v>
          </cell>
          <cell r="CE1048" t="str">
            <v>y</v>
          </cell>
          <cell r="KF1048">
            <v>953.22314932651955</v>
          </cell>
          <cell r="KG1048">
            <v>770.38667714580993</v>
          </cell>
          <cell r="KH1048">
            <v>0</v>
          </cell>
        </row>
        <row r="1049">
          <cell r="B1049" t="str">
            <v>QLD</v>
          </cell>
          <cell r="K1049">
            <v>48413</v>
          </cell>
          <cell r="L1049">
            <v>20817.59</v>
          </cell>
          <cell r="M1049">
            <v>6777.8200000000006</v>
          </cell>
          <cell r="N1049">
            <v>20817.589999999997</v>
          </cell>
          <cell r="CE1049" t="str">
            <v>y</v>
          </cell>
          <cell r="KF1049">
            <v>1040.1667431981452</v>
          </cell>
          <cell r="KG1049">
            <v>770.93062618526335</v>
          </cell>
          <cell r="KH1049">
            <v>0</v>
          </cell>
        </row>
        <row r="1050">
          <cell r="B1050" t="str">
            <v>QLD</v>
          </cell>
          <cell r="K1050">
            <v>48413</v>
          </cell>
          <cell r="L1050">
            <v>20817.59</v>
          </cell>
          <cell r="M1050">
            <v>6777.8200000000006</v>
          </cell>
          <cell r="N1050">
            <v>20817.589999999997</v>
          </cell>
          <cell r="CE1050" t="str">
            <v>y</v>
          </cell>
          <cell r="KF1050">
            <v>1044.1279381497027</v>
          </cell>
          <cell r="KG1050">
            <v>771.83037183601232</v>
          </cell>
          <cell r="KH1050">
            <v>0</v>
          </cell>
        </row>
        <row r="1051">
          <cell r="B1051" t="str">
            <v>QLD</v>
          </cell>
          <cell r="K1051">
            <v>48413</v>
          </cell>
          <cell r="L1051">
            <v>20817.59</v>
          </cell>
          <cell r="M1051">
            <v>6777.8200000000006</v>
          </cell>
          <cell r="N1051">
            <v>20817.589999999997</v>
          </cell>
          <cell r="CE1051" t="str">
            <v>y</v>
          </cell>
          <cell r="KF1051">
            <v>1012.3058460351574</v>
          </cell>
          <cell r="KG1051">
            <v>775.55221752365526</v>
          </cell>
          <cell r="KH1051">
            <v>0</v>
          </cell>
        </row>
        <row r="1052">
          <cell r="B1052" t="str">
            <v>QLD</v>
          </cell>
          <cell r="K1052">
            <v>48413</v>
          </cell>
          <cell r="L1052">
            <v>20817.59</v>
          </cell>
          <cell r="M1052">
            <v>6777.8200000000006</v>
          </cell>
          <cell r="N1052">
            <v>20817.589999999997</v>
          </cell>
          <cell r="CE1052" t="str">
            <v>y</v>
          </cell>
          <cell r="KF1052">
            <v>1076.5102171243841</v>
          </cell>
          <cell r="KG1052">
            <v>775.87085789785897</v>
          </cell>
          <cell r="KH1052">
            <v>0</v>
          </cell>
        </row>
        <row r="1053">
          <cell r="B1053" t="str">
            <v>QLD</v>
          </cell>
          <cell r="K1053">
            <v>48413</v>
          </cell>
          <cell r="L1053">
            <v>20817.59</v>
          </cell>
          <cell r="M1053">
            <v>6777.8200000000006</v>
          </cell>
          <cell r="N1053">
            <v>20817.589999999997</v>
          </cell>
          <cell r="CE1053" t="str">
            <v>y</v>
          </cell>
          <cell r="KF1053">
            <v>1126.8810198461283</v>
          </cell>
          <cell r="KG1053">
            <v>776.60013712927866</v>
          </cell>
          <cell r="KH1053">
            <v>0</v>
          </cell>
        </row>
        <row r="1054">
          <cell r="B1054" t="str">
            <v>QLD</v>
          </cell>
          <cell r="K1054">
            <v>48413</v>
          </cell>
          <cell r="L1054">
            <v>20817.59</v>
          </cell>
          <cell r="M1054">
            <v>6777.8200000000006</v>
          </cell>
          <cell r="N1054">
            <v>20817.589999999997</v>
          </cell>
          <cell r="CE1054" t="str">
            <v>y</v>
          </cell>
          <cell r="KF1054">
            <v>1159.1666409655181</v>
          </cell>
          <cell r="KG1054">
            <v>777.8038296209096</v>
          </cell>
          <cell r="KH1054">
            <v>0</v>
          </cell>
        </row>
        <row r="1055">
          <cell r="B1055" t="str">
            <v>QLD</v>
          </cell>
          <cell r="K1055">
            <v>48413</v>
          </cell>
          <cell r="L1055">
            <v>20817.59</v>
          </cell>
          <cell r="M1055">
            <v>6777.8200000000006</v>
          </cell>
          <cell r="N1055">
            <v>20817.589999999997</v>
          </cell>
          <cell r="CE1055" t="str">
            <v>y</v>
          </cell>
          <cell r="KF1055">
            <v>1182.3851672446019</v>
          </cell>
          <cell r="KG1055">
            <v>778.4615642858098</v>
          </cell>
          <cell r="KH1055">
            <v>0</v>
          </cell>
        </row>
        <row r="1056">
          <cell r="B1056" t="str">
            <v>QLD</v>
          </cell>
          <cell r="K1056">
            <v>48413</v>
          </cell>
          <cell r="L1056">
            <v>20817.59</v>
          </cell>
          <cell r="M1056">
            <v>6777.8200000000006</v>
          </cell>
          <cell r="N1056">
            <v>20817.589999999997</v>
          </cell>
          <cell r="CE1056" t="str">
            <v>y</v>
          </cell>
          <cell r="KF1056">
            <v>1168.5193170523935</v>
          </cell>
          <cell r="KG1056">
            <v>778.08526951362285</v>
          </cell>
          <cell r="KH1056">
            <v>0</v>
          </cell>
        </row>
        <row r="1057">
          <cell r="B1057" t="str">
            <v>QLD</v>
          </cell>
          <cell r="K1057">
            <v>48413</v>
          </cell>
          <cell r="L1057">
            <v>20817.59</v>
          </cell>
          <cell r="M1057">
            <v>6777.8200000000006</v>
          </cell>
          <cell r="N1057">
            <v>20817.589999999997</v>
          </cell>
          <cell r="CE1057" t="str">
            <v>y</v>
          </cell>
          <cell r="KF1057">
            <v>1334.028988016054</v>
          </cell>
          <cell r="KG1057">
            <v>781.22050751281301</v>
          </cell>
          <cell r="KH1057">
            <v>0</v>
          </cell>
        </row>
        <row r="1058">
          <cell r="B1058" t="str">
            <v>QLD</v>
          </cell>
          <cell r="K1058">
            <v>48413</v>
          </cell>
          <cell r="L1058">
            <v>20817.59</v>
          </cell>
          <cell r="M1058">
            <v>6777.8200000000006</v>
          </cell>
          <cell r="N1058">
            <v>20817.589999999997</v>
          </cell>
          <cell r="CE1058" t="str">
            <v>y</v>
          </cell>
          <cell r="KF1058">
            <v>1344.1780220025307</v>
          </cell>
          <cell r="KG1058">
            <v>734.78754630948197</v>
          </cell>
          <cell r="KH1058">
            <v>0</v>
          </cell>
        </row>
        <row r="1059">
          <cell r="B1059" t="str">
            <v>QLD</v>
          </cell>
          <cell r="K1059">
            <v>48413</v>
          </cell>
          <cell r="L1059">
            <v>20817.59</v>
          </cell>
          <cell r="M1059">
            <v>6777.8200000000006</v>
          </cell>
          <cell r="N1059">
            <v>20817.589999999997</v>
          </cell>
          <cell r="CE1059" t="str">
            <v>y</v>
          </cell>
          <cell r="KF1059">
            <v>1386.5842103917046</v>
          </cell>
          <cell r="KG1059">
            <v>728.80805605278033</v>
          </cell>
          <cell r="KH1059">
            <v>0</v>
          </cell>
        </row>
        <row r="1060">
          <cell r="B1060" t="str">
            <v>QLD</v>
          </cell>
          <cell r="K1060">
            <v>48413</v>
          </cell>
          <cell r="L1060">
            <v>20817.59</v>
          </cell>
          <cell r="M1060">
            <v>6777.8200000000006</v>
          </cell>
          <cell r="N1060">
            <v>20817.589999999997</v>
          </cell>
          <cell r="CE1060" t="str">
            <v>y</v>
          </cell>
          <cell r="KF1060">
            <v>1272.4426664143598</v>
          </cell>
          <cell r="KG1060">
            <v>720.54899828771545</v>
          </cell>
          <cell r="KH1060">
            <v>0</v>
          </cell>
        </row>
        <row r="1061">
          <cell r="B1061" t="str">
            <v>QLD</v>
          </cell>
          <cell r="K1061">
            <v>48413</v>
          </cell>
          <cell r="L1061">
            <v>20817.59</v>
          </cell>
          <cell r="M1061">
            <v>6777.8200000000006</v>
          </cell>
          <cell r="N1061">
            <v>20817.589999999997</v>
          </cell>
          <cell r="CE1061" t="str">
            <v>y</v>
          </cell>
          <cell r="KF1061">
            <v>1211.5292114523152</v>
          </cell>
          <cell r="KG1061">
            <v>717.56185657085416</v>
          </cell>
          <cell r="KH1061">
            <v>0</v>
          </cell>
        </row>
        <row r="1062">
          <cell r="B1062" t="str">
            <v>QLD</v>
          </cell>
          <cell r="K1062">
            <v>48413</v>
          </cell>
          <cell r="L1062">
            <v>20817.59</v>
          </cell>
          <cell r="M1062">
            <v>6777.8200000000006</v>
          </cell>
          <cell r="N1062">
            <v>20817.589999999997</v>
          </cell>
          <cell r="CE1062" t="str">
            <v>y</v>
          </cell>
          <cell r="KF1062">
            <v>1220.9927344082303</v>
          </cell>
          <cell r="KG1062">
            <v>684.29026799086682</v>
          </cell>
          <cell r="KH1062">
            <v>0</v>
          </cell>
        </row>
        <row r="1063">
          <cell r="B1063" t="str">
            <v>QLD</v>
          </cell>
          <cell r="K1063">
            <v>48413</v>
          </cell>
          <cell r="L1063">
            <v>20817.59</v>
          </cell>
          <cell r="M1063">
            <v>6777.8200000000006</v>
          </cell>
          <cell r="N1063">
            <v>20817.589999999997</v>
          </cell>
          <cell r="CE1063" t="str">
            <v>y</v>
          </cell>
          <cell r="KF1063">
            <v>1475.5455093849214</v>
          </cell>
          <cell r="KG1063">
            <v>677.40404746862589</v>
          </cell>
          <cell r="KH1063">
            <v>0</v>
          </cell>
        </row>
        <row r="1064">
          <cell r="B1064" t="str">
            <v>QLD</v>
          </cell>
          <cell r="K1064">
            <v>48413</v>
          </cell>
          <cell r="L1064">
            <v>20817.59</v>
          </cell>
          <cell r="M1064">
            <v>6777.8200000000006</v>
          </cell>
          <cell r="N1064">
            <v>20817.589999999997</v>
          </cell>
          <cell r="CE1064" t="str">
            <v>y</v>
          </cell>
          <cell r="KF1064">
            <v>1493.4210964576794</v>
          </cell>
          <cell r="KG1064">
            <v>648.04777033410664</v>
          </cell>
          <cell r="KH1064">
            <v>0</v>
          </cell>
        </row>
        <row r="1065">
          <cell r="B1065" t="str">
            <v>QLD</v>
          </cell>
          <cell r="K1065">
            <v>48413</v>
          </cell>
          <cell r="L1065">
            <v>20817.59</v>
          </cell>
          <cell r="M1065">
            <v>6777.8200000000006</v>
          </cell>
          <cell r="N1065">
            <v>20817.589999999997</v>
          </cell>
          <cell r="CE1065" t="str">
            <v>y</v>
          </cell>
          <cell r="KF1065">
            <v>1461.1966861704759</v>
          </cell>
          <cell r="KG1065">
            <v>654.32131806547068</v>
          </cell>
          <cell r="KH1065">
            <v>0</v>
          </cell>
        </row>
        <row r="1066">
          <cell r="B1066" t="str">
            <v>QLD</v>
          </cell>
          <cell r="K1066">
            <v>48413</v>
          </cell>
          <cell r="L1066">
            <v>20817.59</v>
          </cell>
          <cell r="M1066">
            <v>6777.8200000000006</v>
          </cell>
          <cell r="N1066">
            <v>20817.589999999997</v>
          </cell>
          <cell r="CE1066" t="str">
            <v>y</v>
          </cell>
          <cell r="KF1066">
            <v>1542.6353595357809</v>
          </cell>
          <cell r="KG1066">
            <v>655.43931370324481</v>
          </cell>
          <cell r="KH1066">
            <v>0</v>
          </cell>
        </row>
        <row r="1067">
          <cell r="B1067" t="str">
            <v>QLD</v>
          </cell>
          <cell r="K1067">
            <v>48413</v>
          </cell>
          <cell r="L1067">
            <v>20817.59</v>
          </cell>
          <cell r="M1067">
            <v>6777.8200000000006</v>
          </cell>
          <cell r="N1067">
            <v>20817.589999999997</v>
          </cell>
          <cell r="CE1067" t="str">
            <v>y</v>
          </cell>
          <cell r="KF1067">
            <v>1653.1962059389148</v>
          </cell>
          <cell r="KG1067">
            <v>635.24977437238613</v>
          </cell>
          <cell r="KH1067">
            <v>0</v>
          </cell>
        </row>
        <row r="1068">
          <cell r="B1068" t="str">
            <v>QLD</v>
          </cell>
          <cell r="K1068">
            <v>48413</v>
          </cell>
          <cell r="L1068">
            <v>20817.59</v>
          </cell>
          <cell r="M1068">
            <v>6777.8200000000006</v>
          </cell>
          <cell r="N1068">
            <v>20817.589999999997</v>
          </cell>
          <cell r="CE1068" t="str">
            <v>y</v>
          </cell>
          <cell r="KF1068">
            <v>1695.2601774709058</v>
          </cell>
          <cell r="KG1068">
            <v>673.19749137695464</v>
          </cell>
          <cell r="KH1068">
            <v>0</v>
          </cell>
        </row>
        <row r="1069">
          <cell r="B1069" t="str">
            <v>QLD</v>
          </cell>
          <cell r="K1069">
            <v>48413</v>
          </cell>
          <cell r="L1069">
            <v>20817.59</v>
          </cell>
          <cell r="M1069">
            <v>6777.8200000000006</v>
          </cell>
          <cell r="N1069">
            <v>20817.589999999997</v>
          </cell>
          <cell r="CE1069" t="str">
            <v>y</v>
          </cell>
          <cell r="KF1069">
            <v>1673.6094547386783</v>
          </cell>
          <cell r="KG1069">
            <v>674.68988426789076</v>
          </cell>
          <cell r="KH1069">
            <v>0</v>
          </cell>
        </row>
        <row r="1070">
          <cell r="B1070" t="str">
            <v>QLD</v>
          </cell>
          <cell r="K1070">
            <v>48413</v>
          </cell>
          <cell r="L1070">
            <v>20817.59</v>
          </cell>
          <cell r="M1070">
            <v>6777.8200000000006</v>
          </cell>
          <cell r="N1070">
            <v>20817.589999999997</v>
          </cell>
          <cell r="CE1070" t="str">
            <v>y</v>
          </cell>
          <cell r="KF1070">
            <v>1564.8640878365813</v>
          </cell>
          <cell r="KG1070">
            <v>678.53466920339156</v>
          </cell>
          <cell r="KH1070">
            <v>0</v>
          </cell>
        </row>
        <row r="1071">
          <cell r="B1071" t="str">
            <v>QLD</v>
          </cell>
          <cell r="K1071">
            <v>48413</v>
          </cell>
          <cell r="L1071">
            <v>20817.59</v>
          </cell>
          <cell r="M1071">
            <v>6777.8200000000006</v>
          </cell>
          <cell r="N1071">
            <v>20817.589999999997</v>
          </cell>
          <cell r="CE1071" t="str">
            <v>y</v>
          </cell>
          <cell r="KF1071">
            <v>1899.4213004386745</v>
          </cell>
          <cell r="KG1071">
            <v>669.43629508873164</v>
          </cell>
          <cell r="KH1071">
            <v>0</v>
          </cell>
        </row>
        <row r="1072">
          <cell r="B1072" t="str">
            <v>QLD</v>
          </cell>
          <cell r="K1072">
            <v>48413</v>
          </cell>
          <cell r="L1072">
            <v>20817.59</v>
          </cell>
          <cell r="M1072">
            <v>6777.8200000000006</v>
          </cell>
          <cell r="N1072">
            <v>20817.589999999997</v>
          </cell>
          <cell r="CE1072" t="str">
            <v>y</v>
          </cell>
          <cell r="KF1072">
            <v>2030.8547389125856</v>
          </cell>
          <cell r="KG1072">
            <v>676.04046470297521</v>
          </cell>
          <cell r="KH1072">
            <v>0</v>
          </cell>
        </row>
        <row r="1073">
          <cell r="B1073" t="str">
            <v>QLD</v>
          </cell>
          <cell r="K1073">
            <v>48413</v>
          </cell>
          <cell r="L1073">
            <v>20817.59</v>
          </cell>
          <cell r="M1073">
            <v>6777.8200000000006</v>
          </cell>
          <cell r="N1073">
            <v>20817.589999999997</v>
          </cell>
          <cell r="CE1073" t="str">
            <v>y</v>
          </cell>
          <cell r="KF1073">
            <v>2262.6880137318931</v>
          </cell>
          <cell r="KG1073">
            <v>698.55579732416618</v>
          </cell>
          <cell r="KH1073">
            <v>0</v>
          </cell>
        </row>
        <row r="1074">
          <cell r="B1074" t="str">
            <v>QLD</v>
          </cell>
          <cell r="K1074">
            <v>48413</v>
          </cell>
          <cell r="L1074">
            <v>20817.59</v>
          </cell>
          <cell r="M1074">
            <v>6777.8200000000006</v>
          </cell>
          <cell r="N1074">
            <v>20817.589999999997</v>
          </cell>
          <cell r="CE1074" t="str">
            <v>y</v>
          </cell>
          <cell r="KF1074">
            <v>2362.7625839465722</v>
          </cell>
          <cell r="KG1074">
            <v>690.73061511422634</v>
          </cell>
          <cell r="KH1074">
            <v>0</v>
          </cell>
        </row>
        <row r="1075">
          <cell r="B1075" t="str">
            <v>QLD</v>
          </cell>
          <cell r="K1075">
            <v>48413</v>
          </cell>
          <cell r="L1075">
            <v>20817.59</v>
          </cell>
          <cell r="M1075">
            <v>6777.8200000000006</v>
          </cell>
          <cell r="N1075">
            <v>20817.589999999997</v>
          </cell>
          <cell r="CE1075" t="str">
            <v>y</v>
          </cell>
          <cell r="KF1075">
            <v>1987.4434945772027</v>
          </cell>
          <cell r="KG1075">
            <v>681.35023237459291</v>
          </cell>
          <cell r="KH1075">
            <v>0</v>
          </cell>
        </row>
        <row r="1076">
          <cell r="B1076" t="str">
            <v>QLD</v>
          </cell>
          <cell r="K1076">
            <v>48413</v>
          </cell>
          <cell r="L1076">
            <v>20817.59</v>
          </cell>
          <cell r="M1076">
            <v>6777.8200000000006</v>
          </cell>
          <cell r="N1076">
            <v>20817.589999999997</v>
          </cell>
          <cell r="CE1076" t="str">
            <v>y</v>
          </cell>
          <cell r="KF1076">
            <v>2038.1577978387968</v>
          </cell>
          <cell r="KG1076">
            <v>651.3529079260702</v>
          </cell>
          <cell r="KH1076">
            <v>0</v>
          </cell>
        </row>
        <row r="1077">
          <cell r="B1077" t="str">
            <v>QLD</v>
          </cell>
          <cell r="K1077">
            <v>48413</v>
          </cell>
          <cell r="L1077">
            <v>20817.59</v>
          </cell>
          <cell r="M1077">
            <v>6777.8200000000006</v>
          </cell>
          <cell r="N1077">
            <v>20817.589999999997</v>
          </cell>
          <cell r="CE1077" t="str">
            <v>y</v>
          </cell>
          <cell r="KF1077">
            <v>1964.5381818779779</v>
          </cell>
          <cell r="KG1077">
            <v>657.28300354564726</v>
          </cell>
          <cell r="KH1077">
            <v>0</v>
          </cell>
        </row>
        <row r="1078">
          <cell r="B1078" t="str">
            <v>QLD</v>
          </cell>
          <cell r="K1078">
            <v>48413</v>
          </cell>
          <cell r="L1078">
            <v>20817.59</v>
          </cell>
          <cell r="M1078">
            <v>6777.8200000000006</v>
          </cell>
          <cell r="N1078">
            <v>20817.589999999997</v>
          </cell>
          <cell r="CE1078" t="str">
            <v>y</v>
          </cell>
          <cell r="KF1078">
            <v>2095.97097576339</v>
          </cell>
          <cell r="KG1078">
            <v>701.49424820171134</v>
          </cell>
          <cell r="KH1078">
            <v>0</v>
          </cell>
        </row>
        <row r="1079">
          <cell r="B1079" t="str">
            <v>QLD</v>
          </cell>
          <cell r="K1079">
            <v>48413</v>
          </cell>
          <cell r="L1079">
            <v>20817.59</v>
          </cell>
          <cell r="M1079">
            <v>6777.8200000000006</v>
          </cell>
          <cell r="N1079">
            <v>20817.589999999997</v>
          </cell>
          <cell r="CE1079" t="str">
            <v>y</v>
          </cell>
          <cell r="KF1079">
            <v>2360.8127501290001</v>
          </cell>
          <cell r="KG1079">
            <v>718.70842239254398</v>
          </cell>
          <cell r="KH1079">
            <v>0</v>
          </cell>
        </row>
        <row r="1080">
          <cell r="B1080" t="str">
            <v>QLD</v>
          </cell>
          <cell r="K1080">
            <v>48413</v>
          </cell>
          <cell r="L1080">
            <v>20817.59</v>
          </cell>
          <cell r="M1080">
            <v>6777.8200000000006</v>
          </cell>
          <cell r="N1080">
            <v>20817.589999999997</v>
          </cell>
          <cell r="CE1080" t="str">
            <v>y</v>
          </cell>
          <cell r="KF1080">
            <v>2070.0866087662152</v>
          </cell>
          <cell r="KG1080">
            <v>738.14422466605879</v>
          </cell>
          <cell r="KH1080">
            <v>0</v>
          </cell>
        </row>
        <row r="1081">
          <cell r="B1081" t="str">
            <v>QLD</v>
          </cell>
          <cell r="K1081">
            <v>48413</v>
          </cell>
          <cell r="L1081">
            <v>20817.59</v>
          </cell>
          <cell r="M1081">
            <v>6777.8200000000006</v>
          </cell>
          <cell r="N1081">
            <v>20817.589999999997</v>
          </cell>
          <cell r="CE1081" t="str">
            <v>y</v>
          </cell>
          <cell r="KF1081">
            <v>1928.1307159561834</v>
          </cell>
          <cell r="KG1081">
            <v>711.18256091509181</v>
          </cell>
          <cell r="KH1081">
            <v>0</v>
          </cell>
        </row>
        <row r="1082">
          <cell r="B1082" t="str">
            <v>QLD</v>
          </cell>
          <cell r="K1082">
            <v>48413</v>
          </cell>
          <cell r="L1082">
            <v>20817.59</v>
          </cell>
          <cell r="M1082">
            <v>6777.8200000000006</v>
          </cell>
          <cell r="N1082">
            <v>20817.589999999997</v>
          </cell>
          <cell r="CE1082" t="str">
            <v>y</v>
          </cell>
          <cell r="KF1082">
            <v>2126.5857156378283</v>
          </cell>
          <cell r="KG1082">
            <v>778.24057963384303</v>
          </cell>
          <cell r="KH1082">
            <v>0</v>
          </cell>
        </row>
        <row r="1083">
          <cell r="B1083" t="str">
            <v>QLD</v>
          </cell>
          <cell r="K1083">
            <v>48413</v>
          </cell>
          <cell r="L1083">
            <v>20817.59</v>
          </cell>
          <cell r="M1083">
            <v>6777.8200000000006</v>
          </cell>
          <cell r="N1083">
            <v>20817.589999999997</v>
          </cell>
          <cell r="CE1083" t="str">
            <v>y</v>
          </cell>
          <cell r="KF1083">
            <v>1898.2873550320282</v>
          </cell>
          <cell r="KG1083">
            <v>749.71715129306222</v>
          </cell>
          <cell r="KH1083">
            <v>0</v>
          </cell>
        </row>
        <row r="1084">
          <cell r="B1084" t="str">
            <v>QLD</v>
          </cell>
          <cell r="K1084">
            <v>48413</v>
          </cell>
          <cell r="L1084">
            <v>20817.59</v>
          </cell>
          <cell r="M1084">
            <v>6777.8200000000006</v>
          </cell>
          <cell r="N1084">
            <v>20817.589999999997</v>
          </cell>
          <cell r="CE1084" t="str">
            <v>y</v>
          </cell>
          <cell r="KF1084">
            <v>2147.9746699025163</v>
          </cell>
          <cell r="KG1084">
            <v>746.76942551369928</v>
          </cell>
          <cell r="KH1084">
            <v>0</v>
          </cell>
        </row>
        <row r="1085">
          <cell r="B1085" t="str">
            <v>QLD</v>
          </cell>
          <cell r="K1085">
            <v>48413</v>
          </cell>
          <cell r="L1085">
            <v>20817.59</v>
          </cell>
          <cell r="M1085">
            <v>6777.8200000000006</v>
          </cell>
          <cell r="N1085">
            <v>20817.589999999997</v>
          </cell>
          <cell r="CE1085" t="str">
            <v>y</v>
          </cell>
          <cell r="KF1085">
            <v>2047.3743485217014</v>
          </cell>
          <cell r="KG1085">
            <v>703.93015498007753</v>
          </cell>
          <cell r="KH1085">
            <v>0</v>
          </cell>
        </row>
        <row r="1086">
          <cell r="B1086" t="str">
            <v>QLD</v>
          </cell>
          <cell r="K1086">
            <v>48413</v>
          </cell>
          <cell r="L1086">
            <v>20817.59</v>
          </cell>
          <cell r="M1086">
            <v>6777.8200000000006</v>
          </cell>
          <cell r="N1086">
            <v>20817.589999999997</v>
          </cell>
          <cell r="CE1086" t="str">
            <v>y</v>
          </cell>
          <cell r="KF1086">
            <v>1889.5359714230726</v>
          </cell>
          <cell r="KG1086">
            <v>679.6020803179772</v>
          </cell>
          <cell r="KH1086">
            <v>0</v>
          </cell>
        </row>
        <row r="1087">
          <cell r="B1087" t="str">
            <v>QLD</v>
          </cell>
          <cell r="K1087">
            <v>48413</v>
          </cell>
          <cell r="L1087">
            <v>20817.59</v>
          </cell>
          <cell r="M1087">
            <v>6777.8200000000006</v>
          </cell>
          <cell r="N1087">
            <v>20817.589999999997</v>
          </cell>
          <cell r="CE1087" t="str">
            <v>y</v>
          </cell>
          <cell r="KF1087">
            <v>1904.1838739406935</v>
          </cell>
          <cell r="KG1087">
            <v>647.71179191353576</v>
          </cell>
          <cell r="KH1087">
            <v>0</v>
          </cell>
        </row>
        <row r="1088">
          <cell r="B1088" t="str">
            <v>QLD</v>
          </cell>
          <cell r="K1088">
            <v>48413</v>
          </cell>
          <cell r="L1088">
            <v>20817.59</v>
          </cell>
          <cell r="M1088">
            <v>6777.8200000000006</v>
          </cell>
          <cell r="N1088">
            <v>20817.589999999997</v>
          </cell>
          <cell r="CE1088" t="str">
            <v>y</v>
          </cell>
          <cell r="KF1088">
            <v>2139.0373422449484</v>
          </cell>
          <cell r="KG1088">
            <v>693.19100911074838</v>
          </cell>
          <cell r="KH1088">
            <v>0</v>
          </cell>
        </row>
        <row r="1089">
          <cell r="B1089" t="str">
            <v>QLD</v>
          </cell>
          <cell r="K1089">
            <v>48413</v>
          </cell>
          <cell r="L1089">
            <v>20817.59</v>
          </cell>
          <cell r="M1089">
            <v>6777.8200000000006</v>
          </cell>
          <cell r="N1089">
            <v>20817.589999999997</v>
          </cell>
          <cell r="CE1089" t="str">
            <v>y</v>
          </cell>
          <cell r="KF1089">
            <v>2123.0669024765921</v>
          </cell>
          <cell r="KG1089">
            <v>679.85073820585967</v>
          </cell>
          <cell r="KH1089">
            <v>0</v>
          </cell>
        </row>
        <row r="1090">
          <cell r="B1090" t="str">
            <v>QLD</v>
          </cell>
          <cell r="K1090">
            <v>48413</v>
          </cell>
          <cell r="L1090">
            <v>20817.59</v>
          </cell>
          <cell r="M1090">
            <v>6777.8200000000006</v>
          </cell>
          <cell r="N1090">
            <v>20817.589999999997</v>
          </cell>
          <cell r="CE1090" t="str">
            <v>y</v>
          </cell>
          <cell r="KF1090">
            <v>1624.0303463332289</v>
          </cell>
          <cell r="KG1090">
            <v>689.87884902141104</v>
          </cell>
          <cell r="KH1090">
            <v>0</v>
          </cell>
        </row>
        <row r="1091">
          <cell r="B1091" t="str">
            <v>QLD</v>
          </cell>
          <cell r="K1091">
            <v>48413</v>
          </cell>
          <cell r="L1091">
            <v>20817.59</v>
          </cell>
          <cell r="M1091">
            <v>6777.8200000000006</v>
          </cell>
          <cell r="N1091">
            <v>20817.589999999997</v>
          </cell>
          <cell r="CE1091" t="str">
            <v>y</v>
          </cell>
          <cell r="KF1091">
            <v>1254.6785610047104</v>
          </cell>
          <cell r="KG1091">
            <v>675.79114444685672</v>
          </cell>
          <cell r="KH1091">
            <v>0</v>
          </cell>
        </row>
        <row r="1092">
          <cell r="B1092" t="str">
            <v>QLD</v>
          </cell>
          <cell r="K1092">
            <v>48413</v>
          </cell>
          <cell r="L1092">
            <v>20817.59</v>
          </cell>
          <cell r="M1092">
            <v>6777.8200000000006</v>
          </cell>
          <cell r="N1092">
            <v>20817.589999999997</v>
          </cell>
          <cell r="CE1092" t="str">
            <v>y</v>
          </cell>
          <cell r="KF1092">
            <v>1007.6572648018191</v>
          </cell>
          <cell r="KG1092">
            <v>711.52010330859139</v>
          </cell>
          <cell r="KH1092">
            <v>0</v>
          </cell>
        </row>
        <row r="1093">
          <cell r="B1093" t="str">
            <v>QLD</v>
          </cell>
          <cell r="K1093">
            <v>0</v>
          </cell>
          <cell r="L1093">
            <v>0</v>
          </cell>
          <cell r="M1093">
            <v>0</v>
          </cell>
          <cell r="N1093">
            <v>0</v>
          </cell>
          <cell r="CE1093" t="str">
            <v>y</v>
          </cell>
          <cell r="KF1093">
            <v>0</v>
          </cell>
          <cell r="KG1093">
            <v>0</v>
          </cell>
          <cell r="KH1093">
            <v>0</v>
          </cell>
        </row>
        <row r="1094">
          <cell r="B1094" t="str">
            <v>QLD</v>
          </cell>
          <cell r="K1094">
            <v>0</v>
          </cell>
          <cell r="L1094">
            <v>0</v>
          </cell>
          <cell r="M1094">
            <v>0</v>
          </cell>
          <cell r="N1094">
            <v>0</v>
          </cell>
          <cell r="CE1094" t="str">
            <v>y</v>
          </cell>
          <cell r="KF1094">
            <v>0</v>
          </cell>
          <cell r="KG1094">
            <v>0</v>
          </cell>
          <cell r="KH1094">
            <v>0</v>
          </cell>
        </row>
        <row r="1095">
          <cell r="B1095" t="str">
            <v>QLD</v>
          </cell>
          <cell r="K1095">
            <v>0</v>
          </cell>
          <cell r="L1095">
            <v>0</v>
          </cell>
          <cell r="M1095">
            <v>0</v>
          </cell>
          <cell r="N1095">
            <v>0</v>
          </cell>
          <cell r="CE1095" t="str">
            <v>y</v>
          </cell>
          <cell r="KF1095">
            <v>0</v>
          </cell>
          <cell r="KG1095">
            <v>0</v>
          </cell>
          <cell r="KH1095">
            <v>0</v>
          </cell>
        </row>
        <row r="1096">
          <cell r="B1096" t="str">
            <v>QLD</v>
          </cell>
          <cell r="K1096">
            <v>0</v>
          </cell>
          <cell r="L1096">
            <v>0</v>
          </cell>
          <cell r="M1096">
            <v>0</v>
          </cell>
          <cell r="N1096">
            <v>0</v>
          </cell>
          <cell r="CE1096" t="str">
            <v>y</v>
          </cell>
          <cell r="KF1096">
            <v>0</v>
          </cell>
          <cell r="KG1096">
            <v>0</v>
          </cell>
          <cell r="KH1096">
            <v>0</v>
          </cell>
        </row>
        <row r="1097">
          <cell r="B1097" t="str">
            <v>QLD</v>
          </cell>
          <cell r="K1097">
            <v>0</v>
          </cell>
          <cell r="L1097">
            <v>0</v>
          </cell>
          <cell r="M1097">
            <v>0</v>
          </cell>
          <cell r="N1097">
            <v>0</v>
          </cell>
          <cell r="CE1097" t="str">
            <v>y</v>
          </cell>
          <cell r="KF1097">
            <v>0</v>
          </cell>
          <cell r="KG1097">
            <v>0</v>
          </cell>
          <cell r="KH1097">
            <v>0</v>
          </cell>
        </row>
        <row r="1098">
          <cell r="B1098" t="str">
            <v>QLD</v>
          </cell>
          <cell r="K1098">
            <v>0</v>
          </cell>
          <cell r="L1098">
            <v>0</v>
          </cell>
          <cell r="M1098">
            <v>0</v>
          </cell>
          <cell r="N1098">
            <v>0</v>
          </cell>
          <cell r="CE1098" t="str">
            <v>y</v>
          </cell>
          <cell r="KF1098">
            <v>0</v>
          </cell>
          <cell r="KG1098">
            <v>0</v>
          </cell>
          <cell r="KH1098">
            <v>0</v>
          </cell>
        </row>
        <row r="1099">
          <cell r="B1099" t="str">
            <v>QLD</v>
          </cell>
          <cell r="K1099">
            <v>0</v>
          </cell>
          <cell r="L1099">
            <v>0</v>
          </cell>
          <cell r="M1099">
            <v>0</v>
          </cell>
          <cell r="N1099">
            <v>0</v>
          </cell>
          <cell r="CE1099" t="str">
            <v>y</v>
          </cell>
          <cell r="KF1099">
            <v>0</v>
          </cell>
          <cell r="KG1099">
            <v>0</v>
          </cell>
          <cell r="KH1099">
            <v>0</v>
          </cell>
        </row>
        <row r="1100">
          <cell r="B1100" t="str">
            <v>QLD</v>
          </cell>
          <cell r="K1100">
            <v>0</v>
          </cell>
          <cell r="L1100">
            <v>0</v>
          </cell>
          <cell r="M1100">
            <v>0</v>
          </cell>
          <cell r="N1100">
            <v>0</v>
          </cell>
          <cell r="CE1100" t="str">
            <v>y</v>
          </cell>
          <cell r="KF1100">
            <v>0</v>
          </cell>
          <cell r="KG1100">
            <v>0</v>
          </cell>
          <cell r="KH1100">
            <v>0</v>
          </cell>
        </row>
        <row r="1101">
          <cell r="B1101" t="str">
            <v>QLD</v>
          </cell>
          <cell r="K1101">
            <v>0</v>
          </cell>
          <cell r="L1101">
            <v>0</v>
          </cell>
          <cell r="M1101">
            <v>0</v>
          </cell>
          <cell r="N1101">
            <v>0</v>
          </cell>
          <cell r="CE1101" t="str">
            <v>y</v>
          </cell>
          <cell r="KF1101">
            <v>0</v>
          </cell>
          <cell r="KG1101">
            <v>0</v>
          </cell>
          <cell r="KH1101">
            <v>0</v>
          </cell>
        </row>
        <row r="1102">
          <cell r="B1102" t="str">
            <v>QLD</v>
          </cell>
          <cell r="CE1102" t="str">
            <v>y</v>
          </cell>
          <cell r="KF1102">
            <v>0</v>
          </cell>
          <cell r="KG1102">
            <v>0</v>
          </cell>
          <cell r="KH1102">
            <v>0</v>
          </cell>
        </row>
        <row r="1103">
          <cell r="KF1103">
            <v>0</v>
          </cell>
          <cell r="KG1103">
            <v>0</v>
          </cell>
          <cell r="KH1103">
            <v>0</v>
          </cell>
        </row>
        <row r="1104">
          <cell r="B1104" t="str">
            <v>QLD</v>
          </cell>
          <cell r="K1104">
            <v>37124.1</v>
          </cell>
          <cell r="L1104">
            <v>15963.362999999999</v>
          </cell>
          <cell r="M1104">
            <v>5197.3740000000007</v>
          </cell>
          <cell r="N1104">
            <v>15963.362999999998</v>
          </cell>
          <cell r="CE1104" t="str">
            <v>y</v>
          </cell>
          <cell r="KF1104">
            <v>1182.9250273881453</v>
          </cell>
          <cell r="KG1104">
            <v>502.60456129243448</v>
          </cell>
          <cell r="KH1104">
            <v>0</v>
          </cell>
        </row>
        <row r="1105">
          <cell r="B1105" t="str">
            <v>QLD</v>
          </cell>
          <cell r="K1105">
            <v>37124.1</v>
          </cell>
          <cell r="L1105">
            <v>15963.362999999999</v>
          </cell>
          <cell r="M1105">
            <v>5197.3740000000007</v>
          </cell>
          <cell r="N1105">
            <v>15963.362999999998</v>
          </cell>
          <cell r="CE1105" t="str">
            <v>y</v>
          </cell>
          <cell r="KF1105">
            <v>1267.7053946026247</v>
          </cell>
          <cell r="KG1105">
            <v>487.1228006687852</v>
          </cell>
          <cell r="KH1105">
            <v>0</v>
          </cell>
        </row>
        <row r="1106">
          <cell r="B1106" t="str">
            <v>QLD</v>
          </cell>
          <cell r="K1106">
            <v>37124.1</v>
          </cell>
          <cell r="L1106">
            <v>15963.362999999999</v>
          </cell>
          <cell r="M1106">
            <v>5197.3740000000007</v>
          </cell>
          <cell r="N1106">
            <v>15963.362999999998</v>
          </cell>
          <cell r="CE1106" t="str">
            <v>y</v>
          </cell>
          <cell r="KF1106">
            <v>1299.9609269090461</v>
          </cell>
          <cell r="KG1106">
            <v>516.22190299355964</v>
          </cell>
          <cell r="KH1106">
            <v>0</v>
          </cell>
        </row>
        <row r="1107">
          <cell r="B1107" t="str">
            <v>QLD</v>
          </cell>
          <cell r="K1107">
            <v>37124.1</v>
          </cell>
          <cell r="L1107">
            <v>15963.362999999999</v>
          </cell>
          <cell r="M1107">
            <v>5197.3740000000007</v>
          </cell>
          <cell r="N1107">
            <v>15963.362999999998</v>
          </cell>
          <cell r="CE1107" t="str">
            <v>y</v>
          </cell>
          <cell r="KF1107">
            <v>1283.3587003214875</v>
          </cell>
          <cell r="KG1107">
            <v>517.36630104619837</v>
          </cell>
          <cell r="KH1107">
            <v>0</v>
          </cell>
        </row>
        <row r="1108">
          <cell r="B1108" t="str">
            <v>QLD</v>
          </cell>
          <cell r="K1108">
            <v>37124.1</v>
          </cell>
          <cell r="L1108">
            <v>15963.362999999999</v>
          </cell>
          <cell r="M1108">
            <v>5197.3740000000007</v>
          </cell>
          <cell r="N1108">
            <v>15963.362999999998</v>
          </cell>
          <cell r="CE1108" t="str">
            <v>y</v>
          </cell>
          <cell r="KF1108">
            <v>1199.9704807232363</v>
          </cell>
          <cell r="KG1108">
            <v>520.31456247234473</v>
          </cell>
          <cell r="KH1108">
            <v>0</v>
          </cell>
        </row>
        <row r="1109">
          <cell r="B1109" t="str">
            <v>QLD</v>
          </cell>
          <cell r="K1109">
            <v>37124.1</v>
          </cell>
          <cell r="L1109">
            <v>15963.362999999999</v>
          </cell>
          <cell r="M1109">
            <v>5197.3740000000007</v>
          </cell>
          <cell r="N1109">
            <v>15963.362999999998</v>
          </cell>
          <cell r="CE1109" t="str">
            <v>y</v>
          </cell>
          <cell r="KF1109">
            <v>1456.5159419911054</v>
          </cell>
          <cell r="KG1109">
            <v>513.33773908874855</v>
          </cell>
          <cell r="KH1109">
            <v>0</v>
          </cell>
        </row>
        <row r="1110">
          <cell r="B1110" t="str">
            <v>QLD</v>
          </cell>
          <cell r="K1110">
            <v>37124.1</v>
          </cell>
          <cell r="L1110">
            <v>15963.362999999999</v>
          </cell>
          <cell r="M1110">
            <v>5197.3740000000007</v>
          </cell>
          <cell r="N1110">
            <v>15963.362999999998</v>
          </cell>
          <cell r="CE1110" t="str">
            <v>y</v>
          </cell>
          <cell r="KF1110">
            <v>1557.301848942737</v>
          </cell>
          <cell r="KG1110">
            <v>518.40195434448856</v>
          </cell>
          <cell r="KH1110">
            <v>0</v>
          </cell>
        </row>
        <row r="1111">
          <cell r="B1111" t="str">
            <v>QLD</v>
          </cell>
          <cell r="K1111">
            <v>37124.1</v>
          </cell>
          <cell r="L1111">
            <v>15963.362999999999</v>
          </cell>
          <cell r="M1111">
            <v>5197.3740000000007</v>
          </cell>
          <cell r="N1111">
            <v>15963.362999999998</v>
          </cell>
          <cell r="CE1111" t="str">
            <v>y</v>
          </cell>
          <cell r="KF1111">
            <v>1735.0764482800935</v>
          </cell>
          <cell r="KG1111">
            <v>535.66718186111325</v>
          </cell>
          <cell r="KH1111">
            <v>0</v>
          </cell>
        </row>
        <row r="1112">
          <cell r="B1112" t="str">
            <v>QLD</v>
          </cell>
          <cell r="K1112">
            <v>37124.1</v>
          </cell>
          <cell r="L1112">
            <v>15963.362999999999</v>
          </cell>
          <cell r="M1112">
            <v>5197.3740000000007</v>
          </cell>
          <cell r="N1112">
            <v>15963.362999999998</v>
          </cell>
          <cell r="CE1112" t="str">
            <v>y</v>
          </cell>
          <cell r="KF1112">
            <v>1811.8157198002798</v>
          </cell>
          <cell r="KG1112">
            <v>529.66666863367391</v>
          </cell>
          <cell r="KH1112">
            <v>0</v>
          </cell>
        </row>
        <row r="1113">
          <cell r="B1113" t="str">
            <v>QLD</v>
          </cell>
          <cell r="K1113">
            <v>37124.1</v>
          </cell>
          <cell r="L1113">
            <v>15963.362999999999</v>
          </cell>
          <cell r="M1113">
            <v>5197.3740000000007</v>
          </cell>
          <cell r="N1113">
            <v>15963.362999999998</v>
          </cell>
          <cell r="CE1113" t="str">
            <v>y</v>
          </cell>
          <cell r="KF1113">
            <v>1524.0131996991208</v>
          </cell>
          <cell r="KG1113">
            <v>522.47359514381731</v>
          </cell>
          <cell r="KH1113">
            <v>0</v>
          </cell>
        </row>
        <row r="1114">
          <cell r="B1114" t="str">
            <v>QLD</v>
          </cell>
          <cell r="K1114">
            <v>37124.1</v>
          </cell>
          <cell r="L1114">
            <v>15963.362999999999</v>
          </cell>
          <cell r="M1114">
            <v>5197.3740000000007</v>
          </cell>
          <cell r="N1114">
            <v>15963.362999999998</v>
          </cell>
          <cell r="CE1114" t="str">
            <v>y</v>
          </cell>
          <cell r="KF1114">
            <v>1562.9019871263351</v>
          </cell>
          <cell r="KG1114">
            <v>499.47101995617345</v>
          </cell>
          <cell r="KH1114">
            <v>0</v>
          </cell>
        </row>
        <row r="1115">
          <cell r="B1115" t="str">
            <v>QLD</v>
          </cell>
          <cell r="K1115">
            <v>37124.1</v>
          </cell>
          <cell r="L1115">
            <v>15963.362999999999</v>
          </cell>
          <cell r="M1115">
            <v>5197.3740000000007</v>
          </cell>
          <cell r="N1115">
            <v>15963.362999999998</v>
          </cell>
          <cell r="CE1115" t="str">
            <v>y</v>
          </cell>
          <cell r="KF1115">
            <v>1506.4489273099421</v>
          </cell>
          <cell r="KG1115">
            <v>504.0183411878827</v>
          </cell>
          <cell r="KH1115">
            <v>0</v>
          </cell>
        </row>
        <row r="1116">
          <cell r="B1116" t="str">
            <v>QLD</v>
          </cell>
          <cell r="K1116">
            <v>37124.1</v>
          </cell>
          <cell r="L1116">
            <v>15963.362999999999</v>
          </cell>
          <cell r="M1116">
            <v>5197.3740000000007</v>
          </cell>
          <cell r="N1116">
            <v>15963.362999999998</v>
          </cell>
          <cell r="CE1116" t="str">
            <v>y</v>
          </cell>
          <cell r="KF1116">
            <v>1607.2343399776432</v>
          </cell>
          <cell r="KG1116">
            <v>537.92044739357516</v>
          </cell>
          <cell r="KH1116">
            <v>0</v>
          </cell>
        </row>
        <row r="1117">
          <cell r="B1117" t="str">
            <v>QLD</v>
          </cell>
          <cell r="K1117">
            <v>37124.1</v>
          </cell>
          <cell r="L1117">
            <v>15963.362999999999</v>
          </cell>
          <cell r="M1117">
            <v>5197.3740000000007</v>
          </cell>
          <cell r="N1117">
            <v>15963.362999999998</v>
          </cell>
          <cell r="CE1117" t="str">
            <v>y</v>
          </cell>
          <cell r="KF1117">
            <v>1810.3205464867704</v>
          </cell>
          <cell r="KG1117">
            <v>551.12063585696069</v>
          </cell>
          <cell r="KH1117">
            <v>0</v>
          </cell>
        </row>
        <row r="1118">
          <cell r="B1118" t="str">
            <v>QLD</v>
          </cell>
          <cell r="K1118">
            <v>37124.1</v>
          </cell>
          <cell r="L1118">
            <v>15963.362999999999</v>
          </cell>
          <cell r="M1118">
            <v>5197.3740000000007</v>
          </cell>
          <cell r="N1118">
            <v>15963.362999999998</v>
          </cell>
          <cell r="CE1118" t="str">
            <v>y</v>
          </cell>
          <cell r="KF1118">
            <v>1587.3856665048202</v>
          </cell>
          <cell r="KG1118">
            <v>566.02441515554153</v>
          </cell>
          <cell r="KH1118">
            <v>0</v>
          </cell>
        </row>
        <row r="1119">
          <cell r="B1119" t="str">
            <v>QLD</v>
          </cell>
          <cell r="K1119">
            <v>37124.1</v>
          </cell>
          <cell r="L1119">
            <v>15963.362999999999</v>
          </cell>
          <cell r="M1119">
            <v>5197.3740000000007</v>
          </cell>
          <cell r="N1119">
            <v>15963.362999999998</v>
          </cell>
          <cell r="CE1119" t="str">
            <v>y</v>
          </cell>
          <cell r="KF1119">
            <v>1478.5309216993151</v>
          </cell>
          <cell r="KG1119">
            <v>545.34964802156355</v>
          </cell>
          <cell r="KH1119">
            <v>0</v>
          </cell>
        </row>
        <row r="1120">
          <cell r="B1120" t="str">
            <v>QLD</v>
          </cell>
          <cell r="K1120">
            <v>37124.1</v>
          </cell>
          <cell r="L1120">
            <v>15963.362999999999</v>
          </cell>
          <cell r="M1120">
            <v>5197.3740000000007</v>
          </cell>
          <cell r="N1120">
            <v>15963.362999999998</v>
          </cell>
          <cell r="CE1120" t="str">
            <v>y</v>
          </cell>
          <cell r="KF1120">
            <v>1630.710362214907</v>
          </cell>
          <cell r="KG1120">
            <v>596.77113796676008</v>
          </cell>
          <cell r="KH1120">
            <v>0</v>
          </cell>
        </row>
        <row r="1121">
          <cell r="B1121" t="str">
            <v>QLD</v>
          </cell>
          <cell r="K1121">
            <v>37124.1</v>
          </cell>
          <cell r="L1121">
            <v>15963.362999999999</v>
          </cell>
          <cell r="M1121">
            <v>5197.3740000000007</v>
          </cell>
          <cell r="N1121">
            <v>15963.362999999998</v>
          </cell>
          <cell r="CE1121" t="str">
            <v>y</v>
          </cell>
          <cell r="KF1121">
            <v>1455.6464089592573</v>
          </cell>
          <cell r="KG1121">
            <v>574.89877711190729</v>
          </cell>
          <cell r="KH1121">
            <v>0</v>
          </cell>
        </row>
        <row r="1122">
          <cell r="B1122" t="str">
            <v>QLD</v>
          </cell>
          <cell r="K1122">
            <v>37124.1</v>
          </cell>
          <cell r="L1122">
            <v>15963.362999999999</v>
          </cell>
          <cell r="M1122">
            <v>5197.3740000000007</v>
          </cell>
          <cell r="N1122">
            <v>15963.362999999998</v>
          </cell>
          <cell r="CE1122" t="str">
            <v>y</v>
          </cell>
          <cell r="KF1122">
            <v>1647.1118592718483</v>
          </cell>
          <cell r="KG1122">
            <v>572.63839939093054</v>
          </cell>
          <cell r="KH1122">
            <v>0</v>
          </cell>
        </row>
        <row r="1123">
          <cell r="B1123" t="str">
            <v>QLD</v>
          </cell>
          <cell r="K1123">
            <v>37124.1</v>
          </cell>
          <cell r="L1123">
            <v>15963.362999999999</v>
          </cell>
          <cell r="M1123">
            <v>5197.3740000000007</v>
          </cell>
          <cell r="N1123">
            <v>15963.362999999998</v>
          </cell>
          <cell r="CE1123" t="str">
            <v>y</v>
          </cell>
          <cell r="KF1123">
            <v>1569.9694307717868</v>
          </cell>
          <cell r="KG1123">
            <v>539.78835161002007</v>
          </cell>
          <cell r="KH1123">
            <v>0</v>
          </cell>
        </row>
        <row r="1124">
          <cell r="B1124" t="str">
            <v>QLD</v>
          </cell>
          <cell r="K1124">
            <v>37124.1</v>
          </cell>
          <cell r="L1124">
            <v>15963.362999999999</v>
          </cell>
          <cell r="M1124">
            <v>5197.3740000000007</v>
          </cell>
          <cell r="N1124">
            <v>15963.362999999998</v>
          </cell>
          <cell r="CE1124" t="str">
            <v>y</v>
          </cell>
          <cell r="KF1124">
            <v>1448.9356651458759</v>
          </cell>
          <cell r="KG1124">
            <v>521.13307561879276</v>
          </cell>
          <cell r="KH1124">
            <v>0</v>
          </cell>
        </row>
        <row r="1125">
          <cell r="B1125" t="str">
            <v>QLD</v>
          </cell>
          <cell r="K1125">
            <v>37124.1</v>
          </cell>
          <cell r="L1125">
            <v>15963.362999999999</v>
          </cell>
          <cell r="M1125">
            <v>5197.3740000000007</v>
          </cell>
          <cell r="N1125">
            <v>15963.362999999998</v>
          </cell>
          <cell r="CE1125" t="str">
            <v>y</v>
          </cell>
          <cell r="KF1125">
            <v>1460.1679828674464</v>
          </cell>
          <cell r="KG1125">
            <v>496.67893611586339</v>
          </cell>
          <cell r="KH1125">
            <v>0</v>
          </cell>
        </row>
        <row r="1126">
          <cell r="B1126" t="str">
            <v>QLD</v>
          </cell>
          <cell r="K1126">
            <v>37124.1</v>
          </cell>
          <cell r="L1126">
            <v>15963.362999999999</v>
          </cell>
          <cell r="M1126">
            <v>5197.3740000000007</v>
          </cell>
          <cell r="N1126">
            <v>15963.362999999998</v>
          </cell>
          <cell r="CE1126" t="str">
            <v>y</v>
          </cell>
          <cell r="KF1126">
            <v>1640.2585296766508</v>
          </cell>
          <cell r="KG1126">
            <v>531.55335016066624</v>
          </cell>
          <cell r="KH1126">
            <v>0</v>
          </cell>
        </row>
        <row r="1127">
          <cell r="B1127" t="str">
            <v>QLD</v>
          </cell>
          <cell r="K1127">
            <v>37124.1</v>
          </cell>
          <cell r="L1127">
            <v>15963.362999999999</v>
          </cell>
          <cell r="M1127">
            <v>5197.3740000000007</v>
          </cell>
          <cell r="N1127">
            <v>15963.362999999998</v>
          </cell>
          <cell r="CE1127" t="str">
            <v>y</v>
          </cell>
          <cell r="KF1127">
            <v>1628.0120627565166</v>
          </cell>
          <cell r="KG1127">
            <v>521.32375168298097</v>
          </cell>
          <cell r="KH1127">
            <v>0</v>
          </cell>
        </row>
        <row r="1128">
          <cell r="B1128" t="str">
            <v>QLD</v>
          </cell>
          <cell r="K1128">
            <v>37124.1</v>
          </cell>
          <cell r="L1128">
            <v>15963.362999999999</v>
          </cell>
          <cell r="M1128">
            <v>5197.3740000000007</v>
          </cell>
          <cell r="N1128">
            <v>15963.362999999998</v>
          </cell>
          <cell r="CE1128" t="str">
            <v>y</v>
          </cell>
          <cell r="KF1128">
            <v>1245.3404040301041</v>
          </cell>
          <cell r="KG1128">
            <v>529.01351659586805</v>
          </cell>
          <cell r="KH1128">
            <v>0</v>
          </cell>
        </row>
        <row r="1129">
          <cell r="B1129" t="str">
            <v>QLD</v>
          </cell>
          <cell r="K1129">
            <v>37124.1</v>
          </cell>
          <cell r="L1129">
            <v>15963.362999999999</v>
          </cell>
          <cell r="M1129">
            <v>5197.3740000000007</v>
          </cell>
          <cell r="N1129">
            <v>15963.362999999998</v>
          </cell>
          <cell r="CE1129" t="str">
            <v>y</v>
          </cell>
          <cell r="KF1129">
            <v>962.11373735556481</v>
          </cell>
          <cell r="KG1129">
            <v>518.21077036249676</v>
          </cell>
          <cell r="KH1129">
            <v>0</v>
          </cell>
        </row>
        <row r="1130">
          <cell r="B1130" t="str">
            <v>QLD</v>
          </cell>
          <cell r="K1130">
            <v>37124.1</v>
          </cell>
          <cell r="L1130">
            <v>15963.362999999999</v>
          </cell>
          <cell r="M1130">
            <v>5197.3740000000007</v>
          </cell>
          <cell r="N1130">
            <v>15963.362999999998</v>
          </cell>
          <cell r="CE1130" t="str">
            <v>y</v>
          </cell>
          <cell r="KF1130">
            <v>772.69264586431768</v>
          </cell>
          <cell r="KG1130">
            <v>545.60848258191959</v>
          </cell>
          <cell r="KH1130">
            <v>0</v>
          </cell>
        </row>
        <row r="1131">
          <cell r="B1131" t="str">
            <v>QLD</v>
          </cell>
          <cell r="K1131">
            <v>37124.1</v>
          </cell>
          <cell r="L1131">
            <v>15963.362999999999</v>
          </cell>
          <cell r="M1131">
            <v>5197.3740000000007</v>
          </cell>
          <cell r="N1131">
            <v>15963.362999999998</v>
          </cell>
          <cell r="CE1131" t="str">
            <v>y</v>
          </cell>
          <cell r="KF1131">
            <v>812.28358660834488</v>
          </cell>
          <cell r="KG1131">
            <v>512.74878842503904</v>
          </cell>
          <cell r="KH1131">
            <v>0</v>
          </cell>
        </row>
        <row r="1132">
          <cell r="B1132" t="str">
            <v>QLD</v>
          </cell>
          <cell r="K1132">
            <v>0</v>
          </cell>
          <cell r="L1132">
            <v>0</v>
          </cell>
          <cell r="M1132">
            <v>0</v>
          </cell>
          <cell r="N1132">
            <v>0</v>
          </cell>
          <cell r="CE1132" t="str">
            <v>y</v>
          </cell>
          <cell r="KF1132">
            <v>0</v>
          </cell>
          <cell r="KG1132">
            <v>0</v>
          </cell>
          <cell r="KH1132">
            <v>0</v>
          </cell>
        </row>
        <row r="1133">
          <cell r="B1133" t="str">
            <v>QLD</v>
          </cell>
          <cell r="K1133">
            <v>0</v>
          </cell>
          <cell r="L1133">
            <v>0</v>
          </cell>
          <cell r="M1133">
            <v>0</v>
          </cell>
          <cell r="N1133">
            <v>0</v>
          </cell>
          <cell r="CE1133" t="str">
            <v>y</v>
          </cell>
          <cell r="KF1133">
            <v>0</v>
          </cell>
          <cell r="KG1133">
            <v>0</v>
          </cell>
          <cell r="KH1133">
            <v>0</v>
          </cell>
        </row>
        <row r="1134">
          <cell r="B1134" t="str">
            <v>QLD</v>
          </cell>
          <cell r="K1134">
            <v>0</v>
          </cell>
          <cell r="L1134">
            <v>0</v>
          </cell>
          <cell r="M1134">
            <v>0</v>
          </cell>
          <cell r="N1134">
            <v>0</v>
          </cell>
          <cell r="CE1134" t="str">
            <v>y</v>
          </cell>
          <cell r="KF1134">
            <v>0</v>
          </cell>
          <cell r="KG1134">
            <v>0</v>
          </cell>
          <cell r="KH1134">
            <v>0</v>
          </cell>
        </row>
        <row r="1135">
          <cell r="B1135" t="str">
            <v>QLD</v>
          </cell>
          <cell r="K1135">
            <v>0</v>
          </cell>
          <cell r="L1135">
            <v>0</v>
          </cell>
          <cell r="M1135">
            <v>0</v>
          </cell>
          <cell r="N1135">
            <v>0</v>
          </cell>
          <cell r="CE1135" t="str">
            <v>y</v>
          </cell>
          <cell r="KF1135">
            <v>0</v>
          </cell>
          <cell r="KG1135">
            <v>0</v>
          </cell>
          <cell r="KH1135">
            <v>0</v>
          </cell>
        </row>
        <row r="1136">
          <cell r="B1136" t="str">
            <v>QLD</v>
          </cell>
          <cell r="K1136">
            <v>0</v>
          </cell>
          <cell r="L1136">
            <v>0</v>
          </cell>
          <cell r="M1136">
            <v>0</v>
          </cell>
          <cell r="N1136">
            <v>0</v>
          </cell>
          <cell r="CE1136" t="str">
            <v>y</v>
          </cell>
          <cell r="KF1136">
            <v>0</v>
          </cell>
          <cell r="KG1136">
            <v>0</v>
          </cell>
          <cell r="KH1136">
            <v>0</v>
          </cell>
        </row>
        <row r="1137">
          <cell r="B1137" t="str">
            <v>QLD</v>
          </cell>
          <cell r="K1137">
            <v>0</v>
          </cell>
          <cell r="L1137">
            <v>0</v>
          </cell>
          <cell r="M1137">
            <v>0</v>
          </cell>
          <cell r="N1137">
            <v>0</v>
          </cell>
          <cell r="CE1137" t="str">
            <v>y</v>
          </cell>
          <cell r="KF1137">
            <v>0</v>
          </cell>
          <cell r="KG1137">
            <v>0</v>
          </cell>
          <cell r="KH1137">
            <v>0</v>
          </cell>
        </row>
        <row r="1138">
          <cell r="B1138" t="str">
            <v>QLD</v>
          </cell>
          <cell r="K1138">
            <v>0</v>
          </cell>
          <cell r="L1138">
            <v>0</v>
          </cell>
          <cell r="M1138">
            <v>0</v>
          </cell>
          <cell r="N1138">
            <v>0</v>
          </cell>
          <cell r="CE1138" t="str">
            <v>y</v>
          </cell>
          <cell r="KF1138">
            <v>0</v>
          </cell>
          <cell r="KG1138">
            <v>0</v>
          </cell>
          <cell r="KH1138">
            <v>0</v>
          </cell>
        </row>
        <row r="1139">
          <cell r="B1139" t="str">
            <v>QLD</v>
          </cell>
          <cell r="K1139">
            <v>0</v>
          </cell>
          <cell r="L1139">
            <v>0</v>
          </cell>
          <cell r="M1139">
            <v>0</v>
          </cell>
          <cell r="N1139">
            <v>0</v>
          </cell>
          <cell r="CE1139" t="str">
            <v>y</v>
          </cell>
          <cell r="KF1139">
            <v>0</v>
          </cell>
          <cell r="KG1139">
            <v>0</v>
          </cell>
          <cell r="KH1139">
            <v>0</v>
          </cell>
        </row>
        <row r="1140">
          <cell r="B1140" t="str">
            <v>QLD</v>
          </cell>
          <cell r="CE1140" t="str">
            <v>y</v>
          </cell>
          <cell r="KF1140">
            <v>0</v>
          </cell>
          <cell r="KG1140">
            <v>0</v>
          </cell>
          <cell r="KH1140">
            <v>0</v>
          </cell>
        </row>
        <row r="1141">
          <cell r="KF1141">
            <v>0</v>
          </cell>
          <cell r="KG1141">
            <v>0</v>
          </cell>
          <cell r="KH1141">
            <v>0</v>
          </cell>
        </row>
        <row r="1142">
          <cell r="B1142" t="str">
            <v>QLD</v>
          </cell>
          <cell r="K1142">
            <v>37142.9</v>
          </cell>
          <cell r="L1142">
            <v>15971.447</v>
          </cell>
          <cell r="M1142">
            <v>5200.0060000000003</v>
          </cell>
          <cell r="N1142">
            <v>15971.446999999998</v>
          </cell>
          <cell r="CE1142" t="str">
            <v>y</v>
          </cell>
          <cell r="KF1142">
            <v>976.22974643921941</v>
          </cell>
          <cell r="KG1142">
            <v>552.81183542645135</v>
          </cell>
          <cell r="KH1142">
            <v>0</v>
          </cell>
        </row>
        <row r="1143">
          <cell r="B1143" t="str">
            <v>QLD</v>
          </cell>
          <cell r="K1143">
            <v>37142.9</v>
          </cell>
          <cell r="L1143">
            <v>15971.447</v>
          </cell>
          <cell r="M1143">
            <v>5200.0060000000003</v>
          </cell>
          <cell r="N1143">
            <v>15971.446999999998</v>
          </cell>
          <cell r="CE1143" t="str">
            <v>y</v>
          </cell>
          <cell r="KF1143">
            <v>929.49638212984496</v>
          </cell>
          <cell r="KG1143">
            <v>550.52007275784558</v>
          </cell>
          <cell r="KH1143">
            <v>0</v>
          </cell>
        </row>
        <row r="1144">
          <cell r="B1144" t="str">
            <v>QLD</v>
          </cell>
          <cell r="K1144">
            <v>37142.9</v>
          </cell>
          <cell r="L1144">
            <v>15971.447</v>
          </cell>
          <cell r="M1144">
            <v>5200.0060000000003</v>
          </cell>
          <cell r="N1144">
            <v>15971.446999999998</v>
          </cell>
          <cell r="CE1144" t="str">
            <v>y</v>
          </cell>
          <cell r="KF1144">
            <v>936.7568842015877</v>
          </cell>
          <cell r="KG1144">
            <v>524.99380321314459</v>
          </cell>
          <cell r="KH1144">
            <v>0</v>
          </cell>
        </row>
        <row r="1145">
          <cell r="B1145" t="str">
            <v>QLD</v>
          </cell>
          <cell r="K1145">
            <v>37142.9</v>
          </cell>
          <cell r="L1145">
            <v>15971.447</v>
          </cell>
          <cell r="M1145">
            <v>5200.0060000000003</v>
          </cell>
          <cell r="N1145">
            <v>15971.446999999998</v>
          </cell>
          <cell r="CE1145" t="str">
            <v>y</v>
          </cell>
          <cell r="KF1145">
            <v>1132.0521203092803</v>
          </cell>
          <cell r="KG1145">
            <v>519.71063133295661</v>
          </cell>
          <cell r="KH1145">
            <v>0</v>
          </cell>
        </row>
        <row r="1146">
          <cell r="B1146" t="str">
            <v>QLD</v>
          </cell>
          <cell r="K1146">
            <v>37142.9</v>
          </cell>
          <cell r="L1146">
            <v>15971.447</v>
          </cell>
          <cell r="M1146">
            <v>5200.0060000000003</v>
          </cell>
          <cell r="N1146">
            <v>15971.446999999998</v>
          </cell>
          <cell r="CE1146" t="str">
            <v>y</v>
          </cell>
          <cell r="KF1146">
            <v>1145.7664355362804</v>
          </cell>
          <cell r="KG1146">
            <v>497.18822483098938</v>
          </cell>
          <cell r="KH1146">
            <v>0</v>
          </cell>
        </row>
        <row r="1147">
          <cell r="B1147" t="str">
            <v>QLD</v>
          </cell>
          <cell r="K1147">
            <v>37142.9</v>
          </cell>
          <cell r="L1147">
            <v>15971.447</v>
          </cell>
          <cell r="M1147">
            <v>5200.0060000000003</v>
          </cell>
          <cell r="N1147">
            <v>15971.446999999998</v>
          </cell>
          <cell r="CE1147" t="str">
            <v>y</v>
          </cell>
          <cell r="KF1147">
            <v>1121.0435708334821</v>
          </cell>
          <cell r="KG1147">
            <v>502.00134849676675</v>
          </cell>
          <cell r="KH1147">
            <v>0</v>
          </cell>
        </row>
        <row r="1148">
          <cell r="B1148" t="str">
            <v>QLD</v>
          </cell>
          <cell r="K1148">
            <v>37142.9</v>
          </cell>
          <cell r="L1148">
            <v>15971.447</v>
          </cell>
          <cell r="M1148">
            <v>5200.0060000000003</v>
          </cell>
          <cell r="N1148">
            <v>15971.446999999998</v>
          </cell>
          <cell r="CE1148" t="str">
            <v>y</v>
          </cell>
          <cell r="KF1148">
            <v>1183.5240719579772</v>
          </cell>
          <cell r="KG1148">
            <v>502.85908505872914</v>
          </cell>
          <cell r="KH1148">
            <v>0</v>
          </cell>
        </row>
        <row r="1149">
          <cell r="B1149" t="str">
            <v>QLD</v>
          </cell>
          <cell r="K1149">
            <v>37142.9</v>
          </cell>
          <cell r="L1149">
            <v>15971.447</v>
          </cell>
          <cell r="M1149">
            <v>5200.0060000000003</v>
          </cell>
          <cell r="N1149">
            <v>15971.446999999998</v>
          </cell>
          <cell r="CE1149" t="str">
            <v>y</v>
          </cell>
          <cell r="KF1149">
            <v>1268.3473727628636</v>
          </cell>
          <cell r="KG1149">
            <v>487.36948432313841</v>
          </cell>
          <cell r="KH1149">
            <v>0</v>
          </cell>
        </row>
        <row r="1150">
          <cell r="B1150" t="str">
            <v>QLD</v>
          </cell>
          <cell r="K1150">
            <v>37142.9</v>
          </cell>
          <cell r="L1150">
            <v>15971.447</v>
          </cell>
          <cell r="M1150">
            <v>5200.0060000000003</v>
          </cell>
          <cell r="N1150">
            <v>15971.446999999998</v>
          </cell>
          <cell r="CE1150" t="str">
            <v>y</v>
          </cell>
          <cell r="KF1150">
            <v>1300.6192395799499</v>
          </cell>
          <cell r="KG1150">
            <v>516.48332271218669</v>
          </cell>
          <cell r="KH1150">
            <v>0</v>
          </cell>
        </row>
        <row r="1151">
          <cell r="B1151" t="str">
            <v>QLD</v>
          </cell>
          <cell r="K1151">
            <v>37142.9</v>
          </cell>
          <cell r="L1151">
            <v>15971.447</v>
          </cell>
          <cell r="M1151">
            <v>5200.0060000000003</v>
          </cell>
          <cell r="N1151">
            <v>15971.446999999998</v>
          </cell>
          <cell r="CE1151" t="str">
            <v>y</v>
          </cell>
          <cell r="KF1151">
            <v>1284.0086054657481</v>
          </cell>
          <cell r="KG1151">
            <v>517.628300298966</v>
          </cell>
          <cell r="KH1151">
            <v>0</v>
          </cell>
        </row>
        <row r="1152">
          <cell r="B1152" t="str">
            <v>QLD</v>
          </cell>
          <cell r="K1152">
            <v>37142.9</v>
          </cell>
          <cell r="L1152">
            <v>15971.447</v>
          </cell>
          <cell r="M1152">
            <v>5200.0060000000003</v>
          </cell>
          <cell r="N1152">
            <v>15971.446999999998</v>
          </cell>
          <cell r="CE1152" t="str">
            <v>y</v>
          </cell>
          <cell r="KF1152">
            <v>1200.5781572739834</v>
          </cell>
          <cell r="KG1152">
            <v>520.57805475295174</v>
          </cell>
          <cell r="KH1152">
            <v>0</v>
          </cell>
        </row>
        <row r="1153">
          <cell r="B1153" t="str">
            <v>QLD</v>
          </cell>
          <cell r="K1153">
            <v>37142.9</v>
          </cell>
          <cell r="L1153">
            <v>15971.447</v>
          </cell>
          <cell r="M1153">
            <v>5200.0060000000003</v>
          </cell>
          <cell r="N1153">
            <v>15971.446999999998</v>
          </cell>
          <cell r="CE1153" t="str">
            <v>y</v>
          </cell>
          <cell r="KF1153">
            <v>1457.2535356219123</v>
          </cell>
          <cell r="KG1153">
            <v>513.5976982391353</v>
          </cell>
          <cell r="KH1153">
            <v>0</v>
          </cell>
        </row>
        <row r="1154">
          <cell r="B1154" t="str">
            <v>QLD</v>
          </cell>
          <cell r="K1154">
            <v>37142.9</v>
          </cell>
          <cell r="L1154">
            <v>15971.447</v>
          </cell>
          <cell r="M1154">
            <v>5200.0060000000003</v>
          </cell>
          <cell r="N1154">
            <v>15971.446999999998</v>
          </cell>
          <cell r="CE1154" t="str">
            <v>y</v>
          </cell>
          <cell r="KF1154">
            <v>1558.0904815226547</v>
          </cell>
          <cell r="KG1154">
            <v>518.66447806201109</v>
          </cell>
          <cell r="KH1154">
            <v>0</v>
          </cell>
        </row>
        <row r="1155">
          <cell r="B1155" t="str">
            <v>QLD</v>
          </cell>
          <cell r="K1155">
            <v>37142.9</v>
          </cell>
          <cell r="L1155">
            <v>15971.447</v>
          </cell>
          <cell r="M1155">
            <v>5200.0060000000003</v>
          </cell>
          <cell r="N1155">
            <v>15971.446999999998</v>
          </cell>
          <cell r="CE1155" t="str">
            <v>y</v>
          </cell>
          <cell r="KF1155">
            <v>1735.9551076207283</v>
          </cell>
          <cell r="KG1155">
            <v>535.93844885530279</v>
          </cell>
          <cell r="KH1155">
            <v>0</v>
          </cell>
        </row>
        <row r="1156">
          <cell r="B1156" t="str">
            <v>QLD</v>
          </cell>
          <cell r="K1156">
            <v>37142.9</v>
          </cell>
          <cell r="L1156">
            <v>15971.447</v>
          </cell>
          <cell r="M1156">
            <v>5200.0060000000003</v>
          </cell>
          <cell r="N1156">
            <v>15971.446999999998</v>
          </cell>
          <cell r="CE1156" t="str">
            <v>y</v>
          </cell>
          <cell r="KF1156">
            <v>1812.7332406434048</v>
          </cell>
          <cell r="KG1156">
            <v>529.93489691046216</v>
          </cell>
          <cell r="KH1156">
            <v>0</v>
          </cell>
        </row>
        <row r="1157">
          <cell r="B1157" t="str">
            <v>QLD</v>
          </cell>
          <cell r="K1157">
            <v>37142.9</v>
          </cell>
          <cell r="L1157">
            <v>15971.447</v>
          </cell>
          <cell r="M1157">
            <v>5200.0060000000003</v>
          </cell>
          <cell r="N1157">
            <v>15971.446999999998</v>
          </cell>
          <cell r="CE1157" t="str">
            <v>y</v>
          </cell>
          <cell r="KF1157">
            <v>1524.7849745880567</v>
          </cell>
          <cell r="KG1157">
            <v>522.73818077925898</v>
          </cell>
          <cell r="KH1157">
            <v>0</v>
          </cell>
        </row>
        <row r="1158">
          <cell r="B1158" t="str">
            <v>QLD</v>
          </cell>
          <cell r="K1158">
            <v>37142.9</v>
          </cell>
          <cell r="L1158">
            <v>15971.447</v>
          </cell>
          <cell r="M1158">
            <v>5200.0060000000003</v>
          </cell>
          <cell r="N1158">
            <v>15971.446999999998</v>
          </cell>
          <cell r="CE1158" t="str">
            <v>y</v>
          </cell>
          <cell r="KF1158">
            <v>1563.6934556698955</v>
          </cell>
          <cell r="KG1158">
            <v>499.72395686710666</v>
          </cell>
          <cell r="KH1158">
            <v>0</v>
          </cell>
        </row>
        <row r="1159">
          <cell r="B1159" t="str">
            <v>QLD</v>
          </cell>
          <cell r="K1159">
            <v>37142.9</v>
          </cell>
          <cell r="L1159">
            <v>15971.447</v>
          </cell>
          <cell r="M1159">
            <v>5200.0060000000003</v>
          </cell>
          <cell r="N1159">
            <v>15971.446999999998</v>
          </cell>
          <cell r="CE1159" t="str">
            <v>y</v>
          </cell>
          <cell r="KF1159">
            <v>1507.2118074830219</v>
          </cell>
          <cell r="KG1159">
            <v>504.27358090586461</v>
          </cell>
          <cell r="KH1159">
            <v>0</v>
          </cell>
        </row>
        <row r="1160">
          <cell r="B1160" t="str">
            <v>QLD</v>
          </cell>
          <cell r="K1160">
            <v>37142.9</v>
          </cell>
          <cell r="L1160">
            <v>15971.447</v>
          </cell>
          <cell r="M1160">
            <v>5200.0060000000003</v>
          </cell>
          <cell r="N1160">
            <v>15971.446999999998</v>
          </cell>
          <cell r="CE1160" t="str">
            <v>y</v>
          </cell>
          <cell r="KF1160">
            <v>1608.0482588495242</v>
          </cell>
          <cell r="KG1160">
            <v>538.19285546302331</v>
          </cell>
          <cell r="KH1160">
            <v>0</v>
          </cell>
        </row>
        <row r="1161">
          <cell r="B1161" t="str">
            <v>QLD</v>
          </cell>
          <cell r="K1161">
            <v>37142.9</v>
          </cell>
          <cell r="L1161">
            <v>15971.447</v>
          </cell>
          <cell r="M1161">
            <v>5200.0060000000003</v>
          </cell>
          <cell r="N1161">
            <v>15971.446999999998</v>
          </cell>
          <cell r="CE1161" t="str">
            <v>y</v>
          </cell>
          <cell r="KF1161">
            <v>1811.2373101598009</v>
          </cell>
          <cell r="KG1161">
            <v>551.39972862834406</v>
          </cell>
          <cell r="KH1161">
            <v>0</v>
          </cell>
        </row>
        <row r="1162">
          <cell r="B1162" t="str">
            <v>QLD</v>
          </cell>
          <cell r="K1162">
            <v>37142.9</v>
          </cell>
          <cell r="L1162">
            <v>15971.447</v>
          </cell>
          <cell r="M1162">
            <v>5200.0060000000003</v>
          </cell>
          <cell r="N1162">
            <v>15971.446999999998</v>
          </cell>
          <cell r="CE1162" t="str">
            <v>y</v>
          </cell>
          <cell r="KF1162">
            <v>1588.1895338182444</v>
          </cell>
          <cell r="KG1162">
            <v>566.31105534358448</v>
          </cell>
          <cell r="KH1162">
            <v>0</v>
          </cell>
        </row>
        <row r="1163">
          <cell r="B1163" t="str">
            <v>QLD</v>
          </cell>
          <cell r="K1163">
            <v>37142.9</v>
          </cell>
          <cell r="L1163">
            <v>15971.447</v>
          </cell>
          <cell r="M1163">
            <v>5200.0060000000003</v>
          </cell>
          <cell r="N1163">
            <v>15971.446999999998</v>
          </cell>
          <cell r="CE1163" t="str">
            <v>y</v>
          </cell>
          <cell r="KF1163">
            <v>1479.2796639268156</v>
          </cell>
          <cell r="KG1163">
            <v>545.62581830940371</v>
          </cell>
          <cell r="KH1163">
            <v>0</v>
          </cell>
        </row>
        <row r="1164">
          <cell r="B1164" t="str">
            <v>QLD</v>
          </cell>
          <cell r="K1164">
            <v>37142.9</v>
          </cell>
          <cell r="L1164">
            <v>15971.447</v>
          </cell>
          <cell r="M1164">
            <v>5200.0060000000003</v>
          </cell>
          <cell r="N1164">
            <v>15971.446999999998</v>
          </cell>
          <cell r="CE1164" t="str">
            <v>y</v>
          </cell>
          <cell r="KF1164">
            <v>1631.5361695694191</v>
          </cell>
          <cell r="KG1164">
            <v>597.0733485898802</v>
          </cell>
          <cell r="KH1164">
            <v>0</v>
          </cell>
        </row>
        <row r="1165">
          <cell r="B1165" t="str">
            <v>QLD</v>
          </cell>
          <cell r="K1165">
            <v>37142.9</v>
          </cell>
          <cell r="L1165">
            <v>15971.447</v>
          </cell>
          <cell r="M1165">
            <v>5200.0060000000003</v>
          </cell>
          <cell r="N1165">
            <v>15971.446999999998</v>
          </cell>
          <cell r="CE1165" t="str">
            <v>y</v>
          </cell>
          <cell r="KF1165">
            <v>1456.383562250204</v>
          </cell>
          <cell r="KG1165">
            <v>575.18991136188788</v>
          </cell>
          <cell r="KH1165">
            <v>0</v>
          </cell>
        </row>
        <row r="1166">
          <cell r="B1166" t="str">
            <v>QLD</v>
          </cell>
          <cell r="K1166">
            <v>37142.9</v>
          </cell>
          <cell r="L1166">
            <v>15971.447</v>
          </cell>
          <cell r="M1166">
            <v>5200.0060000000003</v>
          </cell>
          <cell r="N1166">
            <v>15971.446999999998</v>
          </cell>
          <cell r="CE1166" t="str">
            <v>y</v>
          </cell>
          <cell r="KF1166">
            <v>1647.9459725016454</v>
          </cell>
          <cell r="KG1166">
            <v>572.92838896397211</v>
          </cell>
          <cell r="KH1166">
            <v>0</v>
          </cell>
        </row>
        <row r="1167">
          <cell r="B1167" t="str">
            <v>QLD</v>
          </cell>
          <cell r="K1167">
            <v>37142.9</v>
          </cell>
          <cell r="L1167">
            <v>15971.447</v>
          </cell>
          <cell r="M1167">
            <v>5200.0060000000003</v>
          </cell>
          <cell r="N1167">
            <v>15971.446999999998</v>
          </cell>
          <cell r="CE1167" t="str">
            <v>y</v>
          </cell>
          <cell r="KF1167">
            <v>1570.7644783365356</v>
          </cell>
          <cell r="KG1167">
            <v>540.06170560406349</v>
          </cell>
          <cell r="KH1167">
            <v>0</v>
          </cell>
        </row>
        <row r="1168">
          <cell r="B1168" t="str">
            <v>QLD</v>
          </cell>
          <cell r="K1168">
            <v>37142.9</v>
          </cell>
          <cell r="L1168">
            <v>15971.447</v>
          </cell>
          <cell r="M1168">
            <v>5200.0060000000003</v>
          </cell>
          <cell r="N1168">
            <v>15971.446999999998</v>
          </cell>
          <cell r="CE1168" t="str">
            <v>y</v>
          </cell>
          <cell r="KF1168">
            <v>1449.6694200518464</v>
          </cell>
          <cell r="KG1168">
            <v>521.39698240230086</v>
          </cell>
          <cell r="KH1168">
            <v>0</v>
          </cell>
        </row>
        <row r="1169">
          <cell r="B1169" t="str">
            <v>QLD</v>
          </cell>
          <cell r="K1169">
            <v>37142.9</v>
          </cell>
          <cell r="L1169">
            <v>15971.447</v>
          </cell>
          <cell r="M1169">
            <v>5200.0060000000003</v>
          </cell>
          <cell r="N1169">
            <v>15971.446999999998</v>
          </cell>
          <cell r="CE1169" t="str">
            <v>y</v>
          </cell>
          <cell r="KF1169">
            <v>1460.9074259267509</v>
          </cell>
          <cell r="KG1169">
            <v>496.93045908878332</v>
          </cell>
          <cell r="KH1169">
            <v>0</v>
          </cell>
        </row>
        <row r="1170">
          <cell r="B1170" t="str">
            <v>QLD</v>
          </cell>
          <cell r="K1170">
            <v>37142.9</v>
          </cell>
          <cell r="L1170">
            <v>15971.447</v>
          </cell>
          <cell r="M1170">
            <v>5200.0060000000003</v>
          </cell>
          <cell r="N1170">
            <v>15971.446999999998</v>
          </cell>
          <cell r="CE1170" t="str">
            <v>y</v>
          </cell>
          <cell r="KF1170">
            <v>1641.0891723146656</v>
          </cell>
          <cell r="KG1170">
            <v>531.82253387105982</v>
          </cell>
          <cell r="KH1170">
            <v>0</v>
          </cell>
        </row>
        <row r="1171">
          <cell r="B1171" t="str">
            <v>QLD</v>
          </cell>
          <cell r="K1171">
            <v>37142.9</v>
          </cell>
          <cell r="L1171">
            <v>15971.447</v>
          </cell>
          <cell r="M1171">
            <v>5200.0060000000003</v>
          </cell>
          <cell r="N1171">
            <v>15971.446999999998</v>
          </cell>
          <cell r="CE1171" t="str">
            <v>y</v>
          </cell>
          <cell r="KF1171">
            <v>1628.8365036663254</v>
          </cell>
          <cell r="KG1171">
            <v>521.58775502667515</v>
          </cell>
          <cell r="KH1171">
            <v>0</v>
          </cell>
        </row>
        <row r="1172">
          <cell r="B1172" t="str">
            <v>QLD</v>
          </cell>
          <cell r="K1172">
            <v>37142.9</v>
          </cell>
          <cell r="L1172">
            <v>15971.447</v>
          </cell>
          <cell r="M1172">
            <v>5200.0060000000003</v>
          </cell>
          <cell r="N1172">
            <v>15971.446999999998</v>
          </cell>
          <cell r="CE1172" t="str">
            <v>y</v>
          </cell>
          <cell r="KF1172">
            <v>1245.9710563447936</v>
          </cell>
          <cell r="KG1172">
            <v>529.28141411020522</v>
          </cell>
          <cell r="KH1172">
            <v>0</v>
          </cell>
        </row>
        <row r="1173">
          <cell r="B1173" t="str">
            <v>QLD</v>
          </cell>
          <cell r="K1173">
            <v>37142.9</v>
          </cell>
          <cell r="L1173">
            <v>15971.447</v>
          </cell>
          <cell r="M1173">
            <v>5200.0060000000003</v>
          </cell>
          <cell r="N1173">
            <v>15971.446999999998</v>
          </cell>
          <cell r="CE1173" t="str">
            <v>y</v>
          </cell>
          <cell r="KF1173">
            <v>962.60096097209134</v>
          </cell>
          <cell r="KG1173">
            <v>518.47319726261867</v>
          </cell>
          <cell r="KH1173">
            <v>0</v>
          </cell>
        </row>
        <row r="1174">
          <cell r="B1174" t="str">
            <v>QLD</v>
          </cell>
          <cell r="K1174">
            <v>37142.9</v>
          </cell>
          <cell r="L1174">
            <v>15971.447</v>
          </cell>
          <cell r="M1174">
            <v>5200.0060000000003</v>
          </cell>
          <cell r="N1174">
            <v>15971.446999999998</v>
          </cell>
          <cell r="CE1174" t="str">
            <v>y</v>
          </cell>
          <cell r="KF1174">
            <v>773.083944824892</v>
          </cell>
          <cell r="KG1174">
            <v>545.88478394606159</v>
          </cell>
          <cell r="KH1174">
            <v>0</v>
          </cell>
        </row>
        <row r="1175">
          <cell r="B1175" t="str">
            <v>QLD</v>
          </cell>
          <cell r="K1175">
            <v>37142.9</v>
          </cell>
          <cell r="L1175">
            <v>15971.447</v>
          </cell>
          <cell r="M1175">
            <v>5200.0060000000003</v>
          </cell>
          <cell r="N1175">
            <v>15971.446999999998</v>
          </cell>
          <cell r="CE1175" t="str">
            <v>y</v>
          </cell>
          <cell r="KF1175">
            <v>812.69493480071151</v>
          </cell>
          <cell r="KG1175">
            <v>513.00844932516577</v>
          </cell>
          <cell r="KH1175">
            <v>0</v>
          </cell>
        </row>
        <row r="1176">
          <cell r="B1176" t="str">
            <v>QLD</v>
          </cell>
          <cell r="K1176">
            <v>0</v>
          </cell>
          <cell r="L1176">
            <v>0</v>
          </cell>
          <cell r="M1176">
            <v>0</v>
          </cell>
          <cell r="N1176">
            <v>0</v>
          </cell>
          <cell r="CE1176" t="str">
            <v>y</v>
          </cell>
          <cell r="KF1176">
            <v>0</v>
          </cell>
          <cell r="KG1176">
            <v>0</v>
          </cell>
          <cell r="KH1176">
            <v>0</v>
          </cell>
        </row>
        <row r="1177">
          <cell r="B1177" t="str">
            <v>QLD</v>
          </cell>
          <cell r="K1177">
            <v>0</v>
          </cell>
          <cell r="L1177">
            <v>0</v>
          </cell>
          <cell r="M1177">
            <v>0</v>
          </cell>
          <cell r="N1177">
            <v>0</v>
          </cell>
          <cell r="CE1177" t="str">
            <v>y</v>
          </cell>
          <cell r="KF1177">
            <v>0</v>
          </cell>
          <cell r="KG1177">
            <v>0</v>
          </cell>
          <cell r="KH1177">
            <v>0</v>
          </cell>
        </row>
        <row r="1178">
          <cell r="B1178" t="str">
            <v>QLD</v>
          </cell>
          <cell r="K1178">
            <v>0</v>
          </cell>
          <cell r="L1178">
            <v>0</v>
          </cell>
          <cell r="M1178">
            <v>0</v>
          </cell>
          <cell r="N1178">
            <v>0</v>
          </cell>
          <cell r="CE1178" t="str">
            <v>y</v>
          </cell>
          <cell r="KF1178">
            <v>0</v>
          </cell>
          <cell r="KG1178">
            <v>0</v>
          </cell>
          <cell r="KH1178">
            <v>0</v>
          </cell>
        </row>
        <row r="1179">
          <cell r="B1179" t="str">
            <v>QLD</v>
          </cell>
          <cell r="K1179">
            <v>0</v>
          </cell>
          <cell r="L1179">
            <v>0</v>
          </cell>
          <cell r="M1179">
            <v>0</v>
          </cell>
          <cell r="N1179">
            <v>0</v>
          </cell>
          <cell r="CE1179" t="str">
            <v>y</v>
          </cell>
          <cell r="KF1179">
            <v>0</v>
          </cell>
          <cell r="KG1179">
            <v>0</v>
          </cell>
          <cell r="KH1179">
            <v>0</v>
          </cell>
        </row>
        <row r="1180">
          <cell r="B1180" t="str">
            <v>QLD</v>
          </cell>
          <cell r="K1180">
            <v>0</v>
          </cell>
          <cell r="L1180">
            <v>0</v>
          </cell>
          <cell r="M1180">
            <v>0</v>
          </cell>
          <cell r="N1180">
            <v>0</v>
          </cell>
          <cell r="CE1180" t="str">
            <v>y</v>
          </cell>
          <cell r="KF1180">
            <v>0</v>
          </cell>
          <cell r="KG1180">
            <v>0</v>
          </cell>
          <cell r="KH1180">
            <v>0</v>
          </cell>
        </row>
        <row r="1181">
          <cell r="B1181" t="str">
            <v>QLD</v>
          </cell>
          <cell r="K1181">
            <v>0</v>
          </cell>
          <cell r="L1181">
            <v>0</v>
          </cell>
          <cell r="M1181">
            <v>0</v>
          </cell>
          <cell r="N1181">
            <v>0</v>
          </cell>
          <cell r="CE1181" t="str">
            <v>y</v>
          </cell>
          <cell r="KF1181">
            <v>0</v>
          </cell>
          <cell r="KG1181">
            <v>0</v>
          </cell>
          <cell r="KH1181">
            <v>0</v>
          </cell>
        </row>
        <row r="1182">
          <cell r="B1182" t="str">
            <v>QLD</v>
          </cell>
          <cell r="K1182">
            <v>0</v>
          </cell>
          <cell r="L1182">
            <v>0</v>
          </cell>
          <cell r="M1182">
            <v>0</v>
          </cell>
          <cell r="N1182">
            <v>0</v>
          </cell>
          <cell r="CE1182" t="str">
            <v>y</v>
          </cell>
          <cell r="KF1182">
            <v>0</v>
          </cell>
          <cell r="KG1182">
            <v>0</v>
          </cell>
          <cell r="KH1182">
            <v>0</v>
          </cell>
        </row>
        <row r="1183">
          <cell r="B1183" t="str">
            <v>QLD</v>
          </cell>
          <cell r="K1183">
            <v>0</v>
          </cell>
          <cell r="L1183">
            <v>0</v>
          </cell>
          <cell r="M1183">
            <v>0</v>
          </cell>
          <cell r="N1183">
            <v>0</v>
          </cell>
          <cell r="CE1183" t="str">
            <v>y</v>
          </cell>
          <cell r="KF1183">
            <v>0</v>
          </cell>
          <cell r="KG1183">
            <v>0</v>
          </cell>
          <cell r="KH1183">
            <v>0</v>
          </cell>
        </row>
        <row r="1184">
          <cell r="B1184" t="str">
            <v>QLD</v>
          </cell>
          <cell r="CE1184" t="str">
            <v>y</v>
          </cell>
          <cell r="KF1184">
            <v>0</v>
          </cell>
          <cell r="KG1184">
            <v>0</v>
          </cell>
          <cell r="KH1184">
            <v>0</v>
          </cell>
        </row>
        <row r="1185">
          <cell r="KF1185">
            <v>0</v>
          </cell>
          <cell r="KG1185">
            <v>0</v>
          </cell>
          <cell r="KH1185">
            <v>0</v>
          </cell>
        </row>
        <row r="1186">
          <cell r="B1186" t="str">
            <v>QLD</v>
          </cell>
          <cell r="K1186">
            <v>354364.7</v>
          </cell>
          <cell r="L1186">
            <v>272860.81900000002</v>
          </cell>
          <cell r="M1186">
            <v>81503.881000000008</v>
          </cell>
          <cell r="N1186">
            <v>0</v>
          </cell>
          <cell r="CE1186" t="str">
            <v>x</v>
          </cell>
          <cell r="KF1186">
            <v>21701.294228000006</v>
          </cell>
          <cell r="KG1186">
            <v>19900.412822600003</v>
          </cell>
          <cell r="KH1186">
            <v>0</v>
          </cell>
        </row>
        <row r="1187">
          <cell r="B1187" t="str">
            <v>QLD</v>
          </cell>
          <cell r="K1187">
            <v>354364.7</v>
          </cell>
          <cell r="L1187">
            <v>272860.81900000002</v>
          </cell>
          <cell r="M1187">
            <v>81503.881000000008</v>
          </cell>
          <cell r="N1187">
            <v>0</v>
          </cell>
          <cell r="CE1187" t="str">
            <v>x</v>
          </cell>
          <cell r="KF1187">
            <v>21701.294228000006</v>
          </cell>
          <cell r="KG1187">
            <v>19900.412822600003</v>
          </cell>
          <cell r="KH1187">
            <v>0</v>
          </cell>
        </row>
        <row r="1188">
          <cell r="B1188" t="str">
            <v>QLD</v>
          </cell>
          <cell r="K1188">
            <v>354364.7</v>
          </cell>
          <cell r="L1188">
            <v>272860.81900000002</v>
          </cell>
          <cell r="M1188">
            <v>81503.881000000008</v>
          </cell>
          <cell r="N1188">
            <v>0</v>
          </cell>
          <cell r="CE1188" t="str">
            <v>x</v>
          </cell>
          <cell r="KF1188">
            <v>21701.294228000006</v>
          </cell>
          <cell r="KG1188">
            <v>19900.412822600003</v>
          </cell>
          <cell r="KH1188">
            <v>0</v>
          </cell>
        </row>
        <row r="1189">
          <cell r="B1189" t="str">
            <v>QLD</v>
          </cell>
          <cell r="K1189">
            <v>354364.7</v>
          </cell>
          <cell r="L1189">
            <v>272860.81900000002</v>
          </cell>
          <cell r="M1189">
            <v>81503.881000000008</v>
          </cell>
          <cell r="N1189">
            <v>0</v>
          </cell>
          <cell r="CE1189" t="str">
            <v>x</v>
          </cell>
          <cell r="KF1189">
            <v>21701.294228000006</v>
          </cell>
          <cell r="KG1189">
            <v>19900.412822600003</v>
          </cell>
          <cell r="KH1189">
            <v>0</v>
          </cell>
        </row>
        <row r="1190">
          <cell r="B1190" t="str">
            <v>QLD</v>
          </cell>
          <cell r="K1190">
            <v>354364.7</v>
          </cell>
          <cell r="L1190">
            <v>272860.81900000002</v>
          </cell>
          <cell r="M1190">
            <v>81503.881000000008</v>
          </cell>
          <cell r="N1190">
            <v>0</v>
          </cell>
          <cell r="CE1190" t="str">
            <v>x</v>
          </cell>
          <cell r="KF1190">
            <v>21701.294228000006</v>
          </cell>
          <cell r="KG1190">
            <v>19900.412822600003</v>
          </cell>
          <cell r="KH1190">
            <v>0</v>
          </cell>
        </row>
        <row r="1191">
          <cell r="B1191" t="str">
            <v>QLD</v>
          </cell>
          <cell r="K1191">
            <v>354364.7</v>
          </cell>
          <cell r="L1191">
            <v>272860.81900000002</v>
          </cell>
          <cell r="M1191">
            <v>81503.881000000008</v>
          </cell>
          <cell r="N1191">
            <v>0</v>
          </cell>
          <cell r="CE1191" t="str">
            <v>x</v>
          </cell>
          <cell r="KF1191">
            <v>21701.294228000006</v>
          </cell>
          <cell r="KG1191">
            <v>19900.412822600003</v>
          </cell>
          <cell r="KH1191">
            <v>0</v>
          </cell>
        </row>
        <row r="1192">
          <cell r="B1192" t="str">
            <v>QLD</v>
          </cell>
          <cell r="K1192">
            <v>354364.7</v>
          </cell>
          <cell r="L1192">
            <v>272860.81900000002</v>
          </cell>
          <cell r="M1192">
            <v>81503.881000000008</v>
          </cell>
          <cell r="N1192">
            <v>0</v>
          </cell>
          <cell r="CE1192" t="str">
            <v>x</v>
          </cell>
          <cell r="KF1192">
            <v>21701.294228000006</v>
          </cell>
          <cell r="KG1192">
            <v>19900.412822600003</v>
          </cell>
          <cell r="KH1192">
            <v>0</v>
          </cell>
        </row>
        <row r="1193">
          <cell r="B1193" t="str">
            <v>QLD</v>
          </cell>
          <cell r="K1193">
            <v>354364.7</v>
          </cell>
          <cell r="L1193">
            <v>272860.81900000002</v>
          </cell>
          <cell r="M1193">
            <v>81503.881000000008</v>
          </cell>
          <cell r="N1193">
            <v>0</v>
          </cell>
          <cell r="CE1193" t="str">
            <v>x</v>
          </cell>
          <cell r="KF1193">
            <v>21701.294228000006</v>
          </cell>
          <cell r="KG1193">
            <v>19900.412822600003</v>
          </cell>
          <cell r="KH1193">
            <v>0</v>
          </cell>
        </row>
        <row r="1194">
          <cell r="B1194" t="str">
            <v>QLD</v>
          </cell>
          <cell r="K1194">
            <v>354364.7</v>
          </cell>
          <cell r="L1194">
            <v>272860.81900000002</v>
          </cell>
          <cell r="M1194">
            <v>81503.881000000008</v>
          </cell>
          <cell r="N1194">
            <v>0</v>
          </cell>
          <cell r="CE1194" t="str">
            <v>x</v>
          </cell>
          <cell r="KF1194">
            <v>21701.294228000006</v>
          </cell>
          <cell r="KG1194">
            <v>19900.412822600003</v>
          </cell>
          <cell r="KH1194">
            <v>0</v>
          </cell>
        </row>
        <row r="1195">
          <cell r="B1195" t="str">
            <v>QLD</v>
          </cell>
          <cell r="K1195">
            <v>354364.7</v>
          </cell>
          <cell r="L1195">
            <v>272860.81900000002</v>
          </cell>
          <cell r="M1195">
            <v>81503.881000000008</v>
          </cell>
          <cell r="N1195">
            <v>0</v>
          </cell>
          <cell r="CE1195" t="str">
            <v>x</v>
          </cell>
          <cell r="KF1195">
            <v>21701.294228000006</v>
          </cell>
          <cell r="KG1195">
            <v>19900.412822600003</v>
          </cell>
          <cell r="KH1195">
            <v>0</v>
          </cell>
        </row>
        <row r="1196">
          <cell r="B1196" t="str">
            <v>QLD</v>
          </cell>
          <cell r="K1196">
            <v>354364.7</v>
          </cell>
          <cell r="L1196">
            <v>272860.81900000002</v>
          </cell>
          <cell r="M1196">
            <v>81503.881000000008</v>
          </cell>
          <cell r="N1196">
            <v>0</v>
          </cell>
          <cell r="CE1196" t="str">
            <v>x</v>
          </cell>
          <cell r="KF1196">
            <v>21701.294228000006</v>
          </cell>
          <cell r="KG1196">
            <v>19900.412822600003</v>
          </cell>
          <cell r="KH1196">
            <v>0</v>
          </cell>
        </row>
        <row r="1197">
          <cell r="B1197" t="str">
            <v>QLD</v>
          </cell>
          <cell r="K1197">
            <v>354364.7</v>
          </cell>
          <cell r="L1197">
            <v>272860.81900000002</v>
          </cell>
          <cell r="M1197">
            <v>81503.881000000008</v>
          </cell>
          <cell r="N1197">
            <v>0</v>
          </cell>
          <cell r="CE1197" t="str">
            <v>x</v>
          </cell>
          <cell r="KF1197">
            <v>21701.294228000006</v>
          </cell>
          <cell r="KG1197">
            <v>19900.412822600003</v>
          </cell>
          <cell r="KH1197">
            <v>0</v>
          </cell>
        </row>
        <row r="1198">
          <cell r="B1198" t="str">
            <v>QLD</v>
          </cell>
          <cell r="K1198">
            <v>354364.7</v>
          </cell>
          <cell r="L1198">
            <v>272860.81900000002</v>
          </cell>
          <cell r="M1198">
            <v>81503.881000000008</v>
          </cell>
          <cell r="N1198">
            <v>0</v>
          </cell>
          <cell r="CE1198" t="str">
            <v>x</v>
          </cell>
          <cell r="KF1198">
            <v>21701.294228000006</v>
          </cell>
          <cell r="KG1198">
            <v>19900.412822600003</v>
          </cell>
          <cell r="KH1198">
            <v>0</v>
          </cell>
        </row>
        <row r="1199">
          <cell r="B1199" t="str">
            <v>QLD</v>
          </cell>
          <cell r="K1199">
            <v>354364.7</v>
          </cell>
          <cell r="L1199">
            <v>272860.81900000002</v>
          </cell>
          <cell r="M1199">
            <v>81503.881000000008</v>
          </cell>
          <cell r="N1199">
            <v>0</v>
          </cell>
          <cell r="CE1199" t="str">
            <v>x</v>
          </cell>
          <cell r="KF1199">
            <v>21701.294228000006</v>
          </cell>
          <cell r="KG1199">
            <v>19900.412822600003</v>
          </cell>
          <cell r="KH1199">
            <v>0</v>
          </cell>
        </row>
        <row r="1200">
          <cell r="B1200" t="str">
            <v>QLD</v>
          </cell>
          <cell r="K1200">
            <v>354364.7</v>
          </cell>
          <cell r="L1200">
            <v>272860.81900000002</v>
          </cell>
          <cell r="M1200">
            <v>81503.881000000008</v>
          </cell>
          <cell r="N1200">
            <v>0</v>
          </cell>
          <cell r="CE1200" t="str">
            <v>x</v>
          </cell>
          <cell r="KF1200">
            <v>21701.294228000006</v>
          </cell>
          <cell r="KG1200">
            <v>19900.412822600003</v>
          </cell>
          <cell r="KH1200">
            <v>0</v>
          </cell>
        </row>
        <row r="1201">
          <cell r="B1201" t="str">
            <v>QLD</v>
          </cell>
          <cell r="K1201">
            <v>300000</v>
          </cell>
          <cell r="L1201">
            <v>231000</v>
          </cell>
          <cell r="M1201">
            <v>69000</v>
          </cell>
          <cell r="N1201">
            <v>0</v>
          </cell>
          <cell r="CE1201" t="str">
            <v>x</v>
          </cell>
          <cell r="KF1201">
            <v>18372</v>
          </cell>
          <cell r="KG1201">
            <v>16847.400000000001</v>
          </cell>
          <cell r="KH1201">
            <v>0</v>
          </cell>
        </row>
        <row r="1202">
          <cell r="B1202" t="str">
            <v>QLD</v>
          </cell>
          <cell r="K1202">
            <v>288600</v>
          </cell>
          <cell r="L1202">
            <v>202020</v>
          </cell>
          <cell r="M1202">
            <v>86580</v>
          </cell>
          <cell r="N1202">
            <v>0</v>
          </cell>
          <cell r="CE1202" t="str">
            <v>x</v>
          </cell>
          <cell r="KF1202">
            <v>16392.48</v>
          </cell>
          <cell r="KG1202">
            <v>14891.759999999998</v>
          </cell>
          <cell r="KH1202">
            <v>0</v>
          </cell>
        </row>
        <row r="1203">
          <cell r="B1203" t="str">
            <v>QLD</v>
          </cell>
          <cell r="K1203">
            <v>473600</v>
          </cell>
          <cell r="L1203">
            <v>364672</v>
          </cell>
          <cell r="M1203">
            <v>108928</v>
          </cell>
          <cell r="N1203">
            <v>0</v>
          </cell>
          <cell r="CE1203" t="str">
            <v>x</v>
          </cell>
          <cell r="KF1203">
            <v>22145.536</v>
          </cell>
          <cell r="KG1203">
            <v>21749.606400000004</v>
          </cell>
          <cell r="KH1203">
            <v>0</v>
          </cell>
        </row>
        <row r="1204">
          <cell r="B1204" t="str">
            <v>QLD</v>
          </cell>
          <cell r="K1204">
            <v>368000</v>
          </cell>
          <cell r="L1204">
            <v>297123.19999999995</v>
          </cell>
          <cell r="M1204">
            <v>70876.800000000003</v>
          </cell>
          <cell r="N1204">
            <v>0</v>
          </cell>
          <cell r="CE1204" t="str">
            <v>x</v>
          </cell>
          <cell r="KF1204">
            <v>17042.5216</v>
          </cell>
          <cell r="KG1204">
            <v>15953.12384</v>
          </cell>
          <cell r="KH1204">
            <v>0</v>
          </cell>
        </row>
        <row r="1205">
          <cell r="B1205" t="str">
            <v>QLD</v>
          </cell>
          <cell r="K1205">
            <v>371110</v>
          </cell>
          <cell r="L1205">
            <v>295404</v>
          </cell>
          <cell r="M1205">
            <v>74222</v>
          </cell>
          <cell r="N1205">
            <v>1484</v>
          </cell>
          <cell r="CE1205" t="str">
            <v>x</v>
          </cell>
          <cell r="KF1205">
            <v>17172.016</v>
          </cell>
          <cell r="KG1205">
            <v>16270.503400000001</v>
          </cell>
          <cell r="KH1205">
            <v>0</v>
          </cell>
        </row>
        <row r="1206">
          <cell r="B1206" t="str">
            <v>QLD</v>
          </cell>
          <cell r="K1206">
            <v>383574</v>
          </cell>
          <cell r="L1206">
            <v>293281</v>
          </cell>
          <cell r="M1206">
            <v>89986</v>
          </cell>
          <cell r="N1206">
            <v>307</v>
          </cell>
          <cell r="CE1206" t="str">
            <v>x</v>
          </cell>
          <cell r="KF1206">
            <v>17947.264000000003</v>
          </cell>
          <cell r="KG1206">
            <v>17735.294100000003</v>
          </cell>
          <cell r="KH1206">
            <v>0</v>
          </cell>
        </row>
        <row r="1207">
          <cell r="B1207" t="str">
            <v>QLD</v>
          </cell>
          <cell r="K1207">
            <v>363764.21799999999</v>
          </cell>
          <cell r="L1207">
            <v>278134.42417697236</v>
          </cell>
          <cell r="M1207">
            <v>85338.648920281354</v>
          </cell>
          <cell r="N1207">
            <v>291.14490274627582</v>
          </cell>
          <cell r="CE1207" t="str">
            <v>x</v>
          </cell>
          <cell r="KF1207">
            <v>19757.480029092963</v>
          </cell>
          <cell r="KG1207">
            <v>5790.4419419169581</v>
          </cell>
          <cell r="KH1207">
            <v>0</v>
          </cell>
        </row>
        <row r="1208">
          <cell r="B1208" t="str">
            <v>QLD</v>
          </cell>
          <cell r="K1208">
            <v>394143.59558553551</v>
          </cell>
          <cell r="L1208">
            <v>301362.52159145678</v>
          </cell>
          <cell r="M1208">
            <v>92465.61443778775</v>
          </cell>
          <cell r="N1208">
            <v>315.45955629098796</v>
          </cell>
          <cell r="CE1208" t="str">
            <v>x</v>
          </cell>
          <cell r="KF1208">
            <v>22688.286149959979</v>
          </cell>
          <cell r="KG1208">
            <v>20329.670675661328</v>
          </cell>
          <cell r="KH1208">
            <v>0</v>
          </cell>
        </row>
        <row r="1209">
          <cell r="B1209" t="str">
            <v>QLD</v>
          </cell>
          <cell r="K1209">
            <v>401596.45683446241</v>
          </cell>
          <cell r="L1209">
            <v>307060.98551222961</v>
          </cell>
          <cell r="M1209">
            <v>94214.04674119188</v>
          </cell>
          <cell r="N1209">
            <v>321.42458104089422</v>
          </cell>
          <cell r="CE1209" t="str">
            <v>x</v>
          </cell>
          <cell r="KF1209">
            <v>21812.299239562326</v>
          </cell>
          <cell r="KG1209">
            <v>6392.6600042325063</v>
          </cell>
          <cell r="KH1209">
            <v>0</v>
          </cell>
        </row>
        <row r="1210">
          <cell r="B1210" t="str">
            <v>QLD</v>
          </cell>
          <cell r="K1210">
            <v>409190.24423674529</v>
          </cell>
          <cell r="L1210">
            <v>312867.20168728038</v>
          </cell>
          <cell r="M1210">
            <v>95995.540151021094</v>
          </cell>
          <cell r="N1210">
            <v>327.50239844379655</v>
          </cell>
          <cell r="CE1210" t="str">
            <v>x</v>
          </cell>
          <cell r="KF1210">
            <v>22224.748005883212</v>
          </cell>
          <cell r="KG1210">
            <v>6513.5388122525392</v>
          </cell>
          <cell r="KH1210">
            <v>0</v>
          </cell>
        </row>
        <row r="1211">
          <cell r="KF1211">
            <v>0</v>
          </cell>
          <cell r="KG1211">
            <v>0</v>
          </cell>
          <cell r="KH1211">
            <v>0</v>
          </cell>
        </row>
        <row r="1212">
          <cell r="B1212" t="str">
            <v>QLD</v>
          </cell>
          <cell r="K1212">
            <v>82211.5</v>
          </cell>
          <cell r="L1212">
            <v>35350.945</v>
          </cell>
          <cell r="M1212">
            <v>11509.61</v>
          </cell>
          <cell r="N1212">
            <v>35350.944999999992</v>
          </cell>
          <cell r="CE1212" t="str">
            <v>y</v>
          </cell>
          <cell r="KF1212">
            <v>2842.0040833711782</v>
          </cell>
          <cell r="KG1212">
            <v>1145.7101898351621</v>
          </cell>
          <cell r="KH1212">
            <v>0</v>
          </cell>
        </row>
        <row r="1213">
          <cell r="B1213" t="str">
            <v>QLD</v>
          </cell>
          <cell r="K1213">
            <v>82211.5</v>
          </cell>
          <cell r="L1213">
            <v>35350.945</v>
          </cell>
          <cell r="M1213">
            <v>11509.61</v>
          </cell>
          <cell r="N1213">
            <v>35350.944999999992</v>
          </cell>
          <cell r="CE1213" t="str">
            <v>y</v>
          </cell>
          <cell r="KF1213">
            <v>2657.3404655191193</v>
          </cell>
          <cell r="KG1213">
            <v>1152.2391291019894</v>
          </cell>
          <cell r="KH1213">
            <v>0</v>
          </cell>
        </row>
        <row r="1214">
          <cell r="B1214" t="str">
            <v>QLD</v>
          </cell>
          <cell r="K1214">
            <v>82211.5</v>
          </cell>
          <cell r="L1214">
            <v>35350.945</v>
          </cell>
          <cell r="M1214">
            <v>11509.61</v>
          </cell>
          <cell r="N1214">
            <v>35350.944999999992</v>
          </cell>
          <cell r="CE1214" t="str">
            <v>y</v>
          </cell>
          <cell r="KF1214">
            <v>3225.4616371845182</v>
          </cell>
          <cell r="KG1214">
            <v>1136.7889197878103</v>
          </cell>
          <cell r="KH1214">
            <v>0</v>
          </cell>
        </row>
        <row r="1215">
          <cell r="B1215" t="str">
            <v>QLD</v>
          </cell>
          <cell r="K1215">
            <v>82211.5</v>
          </cell>
          <cell r="L1215">
            <v>35350.945</v>
          </cell>
          <cell r="M1215">
            <v>11509.61</v>
          </cell>
          <cell r="N1215">
            <v>35350.944999999992</v>
          </cell>
          <cell r="CE1215" t="str">
            <v>y</v>
          </cell>
          <cell r="KF1215">
            <v>3448.6525182928563</v>
          </cell>
          <cell r="KG1215">
            <v>1148.0036491010399</v>
          </cell>
          <cell r="KH1215">
            <v>0</v>
          </cell>
        </row>
        <row r="1216">
          <cell r="B1216" t="str">
            <v>QLD</v>
          </cell>
          <cell r="K1216">
            <v>82211.5</v>
          </cell>
          <cell r="L1216">
            <v>35350.945</v>
          </cell>
          <cell r="M1216">
            <v>11509.61</v>
          </cell>
          <cell r="N1216">
            <v>35350.944999999992</v>
          </cell>
          <cell r="CE1216" t="str">
            <v>y</v>
          </cell>
          <cell r="KF1216">
            <v>3842.3352331175415</v>
          </cell>
          <cell r="KG1216">
            <v>1186.2375794046161</v>
          </cell>
          <cell r="KH1216">
            <v>0</v>
          </cell>
        </row>
        <row r="1217">
          <cell r="B1217" t="str">
            <v>QLD</v>
          </cell>
          <cell r="K1217">
            <v>82211.5</v>
          </cell>
          <cell r="L1217">
            <v>35350.945</v>
          </cell>
          <cell r="M1217">
            <v>11509.61</v>
          </cell>
          <cell r="N1217">
            <v>35350.944999999992</v>
          </cell>
          <cell r="CE1217" t="str">
            <v>y</v>
          </cell>
          <cell r="KF1217">
            <v>4012.2747231141152</v>
          </cell>
          <cell r="KG1217">
            <v>1172.9494136794501</v>
          </cell>
          <cell r="KH1217">
            <v>0</v>
          </cell>
        </row>
        <row r="1218">
          <cell r="B1218" t="str">
            <v>QLD</v>
          </cell>
          <cell r="K1218">
            <v>82211.5</v>
          </cell>
          <cell r="L1218">
            <v>35350.945</v>
          </cell>
          <cell r="M1218">
            <v>11509.61</v>
          </cell>
          <cell r="N1218">
            <v>35350.944999999992</v>
          </cell>
          <cell r="CE1218" t="str">
            <v>y</v>
          </cell>
          <cell r="KF1218">
            <v>3374.9346426462666</v>
          </cell>
          <cell r="KG1218">
            <v>1157.0203174532428</v>
          </cell>
          <cell r="KH1218">
            <v>0</v>
          </cell>
        </row>
        <row r="1219">
          <cell r="B1219" t="str">
            <v>QLD</v>
          </cell>
          <cell r="K1219">
            <v>82211.5</v>
          </cell>
          <cell r="L1219">
            <v>35350.945</v>
          </cell>
          <cell r="M1219">
            <v>11509.61</v>
          </cell>
          <cell r="N1219">
            <v>35350.944999999992</v>
          </cell>
          <cell r="CE1219" t="str">
            <v>y</v>
          </cell>
          <cell r="KF1219">
            <v>3461.054051536245</v>
          </cell>
          <cell r="KG1219">
            <v>1106.0810028290773</v>
          </cell>
          <cell r="KH1219">
            <v>0</v>
          </cell>
        </row>
        <row r="1220">
          <cell r="B1220" t="str">
            <v>QLD</v>
          </cell>
          <cell r="K1220">
            <v>82211.5</v>
          </cell>
          <cell r="L1220">
            <v>35350.945</v>
          </cell>
          <cell r="M1220">
            <v>11509.61</v>
          </cell>
          <cell r="N1220">
            <v>35350.944999999992</v>
          </cell>
          <cell r="CE1220" t="str">
            <v>y</v>
          </cell>
          <cell r="KF1220">
            <v>3336.0384760180395</v>
          </cell>
          <cell r="KG1220">
            <v>1116.1510678122195</v>
          </cell>
          <cell r="KH1220">
            <v>0</v>
          </cell>
        </row>
        <row r="1221">
          <cell r="B1221" t="str">
            <v>QLD</v>
          </cell>
          <cell r="K1221">
            <v>82211.5</v>
          </cell>
          <cell r="L1221">
            <v>35350.945</v>
          </cell>
          <cell r="M1221">
            <v>11509.61</v>
          </cell>
          <cell r="N1221">
            <v>35350.944999999992</v>
          </cell>
          <cell r="CE1221" t="str">
            <v>y</v>
          </cell>
          <cell r="KF1221">
            <v>3559.2282625322109</v>
          </cell>
          <cell r="KG1221">
            <v>1191.2274468848241</v>
          </cell>
          <cell r="KH1221">
            <v>0</v>
          </cell>
        </row>
        <row r="1222">
          <cell r="B1222" t="str">
            <v>QLD</v>
          </cell>
          <cell r="K1222">
            <v>82211.5</v>
          </cell>
          <cell r="L1222">
            <v>35350.945</v>
          </cell>
          <cell r="M1222">
            <v>11509.61</v>
          </cell>
          <cell r="N1222">
            <v>35350.944999999992</v>
          </cell>
          <cell r="CE1222" t="str">
            <v>y</v>
          </cell>
          <cell r="KF1222">
            <v>4008.9636545396957</v>
          </cell>
          <cell r="KG1222">
            <v>1220.4593284350199</v>
          </cell>
          <cell r="KH1222">
            <v>0</v>
          </cell>
        </row>
        <row r="1223">
          <cell r="B1223" t="str">
            <v>QLD</v>
          </cell>
          <cell r="K1223">
            <v>82211.5</v>
          </cell>
          <cell r="L1223">
            <v>35350.945</v>
          </cell>
          <cell r="M1223">
            <v>11509.61</v>
          </cell>
          <cell r="N1223">
            <v>35350.944999999992</v>
          </cell>
          <cell r="CE1223" t="str">
            <v>y</v>
          </cell>
          <cell r="KF1223">
            <v>3515.2732785942562</v>
          </cell>
          <cell r="KG1223">
            <v>1253.4638201750295</v>
          </cell>
          <cell r="KH1223">
            <v>0</v>
          </cell>
        </row>
        <row r="1224">
          <cell r="B1224" t="str">
            <v>QLD</v>
          </cell>
          <cell r="K1224">
            <v>82211.5</v>
          </cell>
          <cell r="L1224">
            <v>35350.945</v>
          </cell>
          <cell r="M1224">
            <v>11509.61</v>
          </cell>
          <cell r="N1224">
            <v>35350.944999999992</v>
          </cell>
          <cell r="CE1224" t="str">
            <v>y</v>
          </cell>
          <cell r="KF1224">
            <v>3274.2139168163872</v>
          </cell>
          <cell r="KG1224">
            <v>1207.6794478068095</v>
          </cell>
          <cell r="KH1224">
            <v>0</v>
          </cell>
        </row>
        <row r="1225">
          <cell r="B1225" t="str">
            <v>QLD</v>
          </cell>
          <cell r="K1225">
            <v>82211.5</v>
          </cell>
          <cell r="L1225">
            <v>35350.945</v>
          </cell>
          <cell r="M1225">
            <v>11509.61</v>
          </cell>
          <cell r="N1225">
            <v>35350.944999999992</v>
          </cell>
          <cell r="CE1225" t="str">
            <v>y</v>
          </cell>
          <cell r="KF1225">
            <v>3611.21602795033</v>
          </cell>
          <cell r="KG1225">
            <v>1321.5525873746244</v>
          </cell>
          <cell r="KH1225">
            <v>0</v>
          </cell>
        </row>
        <row r="1226">
          <cell r="B1226" t="str">
            <v>QLD</v>
          </cell>
          <cell r="K1226">
            <v>82211.5</v>
          </cell>
          <cell r="L1226">
            <v>35350.945</v>
          </cell>
          <cell r="M1226">
            <v>11509.61</v>
          </cell>
          <cell r="N1226">
            <v>35350.944999999992</v>
          </cell>
          <cell r="CE1226" t="str">
            <v>y</v>
          </cell>
          <cell r="KF1226">
            <v>3223.5360520565873</v>
          </cell>
          <cell r="KG1226">
            <v>1273.1161378871291</v>
          </cell>
          <cell r="KH1226">
            <v>0</v>
          </cell>
        </row>
        <row r="1227">
          <cell r="B1227" t="str">
            <v>QLD</v>
          </cell>
          <cell r="K1227">
            <v>82211.5</v>
          </cell>
          <cell r="L1227">
            <v>35350.945</v>
          </cell>
          <cell r="M1227">
            <v>11509.61</v>
          </cell>
          <cell r="N1227">
            <v>35350.944999999992</v>
          </cell>
          <cell r="CE1227" t="str">
            <v>y</v>
          </cell>
          <cell r="KF1227">
            <v>3647.537222950255</v>
          </cell>
          <cell r="KG1227">
            <v>1268.1105204308656</v>
          </cell>
          <cell r="KH1227">
            <v>0</v>
          </cell>
        </row>
        <row r="1228">
          <cell r="B1228" t="str">
            <v>QLD</v>
          </cell>
          <cell r="K1228">
            <v>82211.5</v>
          </cell>
          <cell r="L1228">
            <v>35350.945</v>
          </cell>
          <cell r="M1228">
            <v>11509.61</v>
          </cell>
          <cell r="N1228">
            <v>35350.944999999992</v>
          </cell>
          <cell r="CE1228" t="str">
            <v>y</v>
          </cell>
          <cell r="KF1228">
            <v>3476.7049398610261</v>
          </cell>
          <cell r="KG1228">
            <v>1195.3639298565395</v>
          </cell>
          <cell r="KH1228">
            <v>0</v>
          </cell>
        </row>
        <row r="1229">
          <cell r="B1229" t="str">
            <v>QLD</v>
          </cell>
          <cell r="K1229">
            <v>82211.5</v>
          </cell>
          <cell r="L1229">
            <v>35350.945</v>
          </cell>
          <cell r="M1229">
            <v>11509.61</v>
          </cell>
          <cell r="N1229">
            <v>35350.944999999992</v>
          </cell>
          <cell r="CE1229" t="str">
            <v>y</v>
          </cell>
          <cell r="KF1229">
            <v>3208.6750772447058</v>
          </cell>
          <cell r="KG1229">
            <v>1154.0517304455698</v>
          </cell>
          <cell r="KH1229">
            <v>0</v>
          </cell>
        </row>
        <row r="1230">
          <cell r="B1230" t="str">
            <v>QLD</v>
          </cell>
          <cell r="K1230">
            <v>82211.5</v>
          </cell>
          <cell r="L1230">
            <v>35350.945</v>
          </cell>
          <cell r="M1230">
            <v>11509.61</v>
          </cell>
          <cell r="N1230">
            <v>35350.944999999992</v>
          </cell>
          <cell r="CE1230" t="str">
            <v>y</v>
          </cell>
          <cell r="KF1230">
            <v>3233.5490994665752</v>
          </cell>
          <cell r="KG1230">
            <v>1099.8979195856409</v>
          </cell>
          <cell r="KH1230">
            <v>0</v>
          </cell>
        </row>
        <row r="1231">
          <cell r="B1231" t="str">
            <v>QLD</v>
          </cell>
          <cell r="K1231">
            <v>82211.5</v>
          </cell>
          <cell r="L1231">
            <v>35350.945</v>
          </cell>
          <cell r="M1231">
            <v>11509.61</v>
          </cell>
          <cell r="N1231">
            <v>35350.944999999992</v>
          </cell>
          <cell r="CE1231" t="str">
            <v>y</v>
          </cell>
          <cell r="KF1231">
            <v>3632.3604912310861</v>
          </cell>
          <cell r="KG1231">
            <v>1177.127479096695</v>
          </cell>
          <cell r="KH1231">
            <v>0</v>
          </cell>
        </row>
        <row r="1232">
          <cell r="B1232" t="str">
            <v>QLD</v>
          </cell>
          <cell r="K1232">
            <v>82211.5</v>
          </cell>
          <cell r="L1232">
            <v>35350.945</v>
          </cell>
          <cell r="M1232">
            <v>11509.61</v>
          </cell>
          <cell r="N1232">
            <v>35350.944999999992</v>
          </cell>
          <cell r="CE1232" t="str">
            <v>y</v>
          </cell>
          <cell r="KF1232">
            <v>3605.2406306767671</v>
          </cell>
          <cell r="KG1232">
            <v>1154.4739835170519</v>
          </cell>
          <cell r="KH1232">
            <v>0</v>
          </cell>
        </row>
        <row r="1233">
          <cell r="B1233" t="str">
            <v>QLD</v>
          </cell>
          <cell r="K1233">
            <v>82211.5</v>
          </cell>
          <cell r="L1233">
            <v>35350.945</v>
          </cell>
          <cell r="M1233">
            <v>11509.61</v>
          </cell>
          <cell r="N1233">
            <v>35350.944999999992</v>
          </cell>
          <cell r="CE1233" t="str">
            <v>y</v>
          </cell>
          <cell r="KF1233">
            <v>2757.8123813350594</v>
          </cell>
          <cell r="KG1233">
            <v>1171.5030053151781</v>
          </cell>
          <cell r="KH1233">
            <v>0</v>
          </cell>
        </row>
        <row r="1234">
          <cell r="B1234" t="str">
            <v>QLD</v>
          </cell>
          <cell r="K1234">
            <v>82211.5</v>
          </cell>
          <cell r="L1234">
            <v>35350.945</v>
          </cell>
          <cell r="M1234">
            <v>11509.61</v>
          </cell>
          <cell r="N1234">
            <v>35350.944999999992</v>
          </cell>
          <cell r="CE1234" t="str">
            <v>y</v>
          </cell>
          <cell r="KF1234">
            <v>2130.6055505347476</v>
          </cell>
          <cell r="KG1234">
            <v>1147.5802712431116</v>
          </cell>
          <cell r="KH1234">
            <v>0</v>
          </cell>
        </row>
        <row r="1235">
          <cell r="B1235" t="str">
            <v>QLD</v>
          </cell>
          <cell r="K1235">
            <v>82211.5</v>
          </cell>
          <cell r="L1235">
            <v>35350.945</v>
          </cell>
          <cell r="M1235">
            <v>11509.61</v>
          </cell>
          <cell r="N1235">
            <v>35350.944999999992</v>
          </cell>
          <cell r="CE1235" t="str">
            <v>y</v>
          </cell>
          <cell r="KF1235">
            <v>1711.1316221935174</v>
          </cell>
          <cell r="KG1235">
            <v>1208.2526381995385</v>
          </cell>
          <cell r="KH1235">
            <v>0</v>
          </cell>
        </row>
        <row r="1236">
          <cell r="B1236" t="str">
            <v>QLD</v>
          </cell>
          <cell r="K1236">
            <v>0</v>
          </cell>
          <cell r="L1236">
            <v>0</v>
          </cell>
          <cell r="M1236">
            <v>0</v>
          </cell>
          <cell r="N1236">
            <v>0</v>
          </cell>
          <cell r="CE1236" t="str">
            <v>y</v>
          </cell>
          <cell r="KF1236">
            <v>0</v>
          </cell>
          <cell r="KG1236">
            <v>0</v>
          </cell>
          <cell r="KH1236">
            <v>0</v>
          </cell>
        </row>
        <row r="1237">
          <cell r="B1237" t="str">
            <v>QLD</v>
          </cell>
          <cell r="K1237">
            <v>0</v>
          </cell>
          <cell r="L1237">
            <v>0</v>
          </cell>
          <cell r="M1237">
            <v>0</v>
          </cell>
          <cell r="N1237">
            <v>0</v>
          </cell>
          <cell r="CE1237" t="str">
            <v>y</v>
          </cell>
          <cell r="KF1237">
            <v>0</v>
          </cell>
          <cell r="KG1237">
            <v>0</v>
          </cell>
          <cell r="KH1237">
            <v>0</v>
          </cell>
        </row>
        <row r="1238">
          <cell r="B1238" t="str">
            <v>QLD</v>
          </cell>
          <cell r="K1238">
            <v>0</v>
          </cell>
          <cell r="L1238">
            <v>0</v>
          </cell>
          <cell r="M1238">
            <v>0</v>
          </cell>
          <cell r="N1238">
            <v>0</v>
          </cell>
          <cell r="CE1238" t="str">
            <v>y</v>
          </cell>
          <cell r="KF1238">
            <v>0</v>
          </cell>
          <cell r="KG1238">
            <v>0</v>
          </cell>
          <cell r="KH1238">
            <v>0</v>
          </cell>
        </row>
        <row r="1239">
          <cell r="B1239" t="str">
            <v>QLD</v>
          </cell>
          <cell r="K1239">
            <v>0</v>
          </cell>
          <cell r="L1239">
            <v>0</v>
          </cell>
          <cell r="M1239">
            <v>0</v>
          </cell>
          <cell r="N1239">
            <v>0</v>
          </cell>
          <cell r="CE1239" t="str">
            <v>y</v>
          </cell>
          <cell r="KF1239">
            <v>0</v>
          </cell>
          <cell r="KG1239">
            <v>0</v>
          </cell>
          <cell r="KH1239">
            <v>0</v>
          </cell>
        </row>
        <row r="1240">
          <cell r="B1240" t="str">
            <v>QLD</v>
          </cell>
          <cell r="K1240">
            <v>0</v>
          </cell>
          <cell r="L1240">
            <v>0</v>
          </cell>
          <cell r="M1240">
            <v>0</v>
          </cell>
          <cell r="N1240">
            <v>0</v>
          </cell>
          <cell r="CE1240" t="str">
            <v>y</v>
          </cell>
          <cell r="KF1240">
            <v>0</v>
          </cell>
          <cell r="KG1240">
            <v>0</v>
          </cell>
          <cell r="KH1240">
            <v>0</v>
          </cell>
        </row>
        <row r="1241">
          <cell r="B1241" t="str">
            <v>QLD</v>
          </cell>
          <cell r="K1241">
            <v>0</v>
          </cell>
          <cell r="L1241">
            <v>0</v>
          </cell>
          <cell r="M1241">
            <v>0</v>
          </cell>
          <cell r="N1241">
            <v>0</v>
          </cell>
          <cell r="CE1241" t="str">
            <v>y</v>
          </cell>
          <cell r="KF1241">
            <v>0</v>
          </cell>
          <cell r="KG1241">
            <v>0</v>
          </cell>
          <cell r="KH1241">
            <v>0</v>
          </cell>
        </row>
        <row r="1242">
          <cell r="B1242" t="str">
            <v>QLD</v>
          </cell>
          <cell r="K1242">
            <v>0</v>
          </cell>
          <cell r="L1242">
            <v>0</v>
          </cell>
          <cell r="M1242">
            <v>0</v>
          </cell>
          <cell r="N1242">
            <v>0</v>
          </cell>
          <cell r="CE1242" t="str">
            <v>y</v>
          </cell>
          <cell r="KF1242">
            <v>0</v>
          </cell>
          <cell r="KG1242">
            <v>0</v>
          </cell>
          <cell r="KH1242">
            <v>0</v>
          </cell>
        </row>
        <row r="1243">
          <cell r="B1243" t="str">
            <v>QLD</v>
          </cell>
          <cell r="K1243">
            <v>0</v>
          </cell>
          <cell r="L1243">
            <v>0</v>
          </cell>
          <cell r="M1243">
            <v>0</v>
          </cell>
          <cell r="N1243">
            <v>0</v>
          </cell>
          <cell r="CE1243" t="str">
            <v>y</v>
          </cell>
          <cell r="KF1243">
            <v>0</v>
          </cell>
          <cell r="KG1243">
            <v>0</v>
          </cell>
          <cell r="KH1243">
            <v>0</v>
          </cell>
        </row>
        <row r="1244">
          <cell r="B1244" t="str">
            <v>QLD</v>
          </cell>
          <cell r="K1244">
            <v>0</v>
          </cell>
          <cell r="L1244">
            <v>0</v>
          </cell>
          <cell r="M1244">
            <v>0</v>
          </cell>
          <cell r="N1244">
            <v>0</v>
          </cell>
          <cell r="CE1244" t="str">
            <v>y</v>
          </cell>
          <cell r="KF1244">
            <v>0</v>
          </cell>
          <cell r="KG1244">
            <v>0</v>
          </cell>
          <cell r="KH1244">
            <v>0</v>
          </cell>
        </row>
        <row r="1245">
          <cell r="B1245" t="str">
            <v>QLD</v>
          </cell>
          <cell r="CE1245" t="str">
            <v>y</v>
          </cell>
          <cell r="KF1245">
            <v>0</v>
          </cell>
          <cell r="KG1245">
            <v>0</v>
          </cell>
          <cell r="KH1245">
            <v>0</v>
          </cell>
        </row>
        <row r="1246">
          <cell r="KF1246">
            <v>0</v>
          </cell>
          <cell r="KG1246">
            <v>0</v>
          </cell>
          <cell r="KH1246">
            <v>0</v>
          </cell>
        </row>
        <row r="1247">
          <cell r="B1247" t="str">
            <v>QLD</v>
          </cell>
          <cell r="K1247">
            <v>67258.5</v>
          </cell>
          <cell r="L1247">
            <v>20850.134999999998</v>
          </cell>
          <cell r="M1247">
            <v>28248.57</v>
          </cell>
          <cell r="N1247">
            <v>18159.795000000002</v>
          </cell>
          <cell r="CE1247" t="str">
            <v>y</v>
          </cell>
          <cell r="KF1247">
            <v>1420.0126257973984</v>
          </cell>
          <cell r="KG1247">
            <v>1024.8963142671923</v>
          </cell>
          <cell r="KH1247">
            <v>0</v>
          </cell>
        </row>
        <row r="1248">
          <cell r="B1248" t="str">
            <v>QLD</v>
          </cell>
          <cell r="K1248">
            <v>67258.5</v>
          </cell>
          <cell r="L1248">
            <v>20850.134999999998</v>
          </cell>
          <cell r="M1248">
            <v>28248.57</v>
          </cell>
          <cell r="N1248">
            <v>18159.795000000002</v>
          </cell>
          <cell r="CE1248" t="str">
            <v>y</v>
          </cell>
          <cell r="KF1248">
            <v>1448.0900665346196</v>
          </cell>
          <cell r="KG1248">
            <v>1025.4178849479802</v>
          </cell>
          <cell r="KH1248">
            <v>0</v>
          </cell>
        </row>
        <row r="1249">
          <cell r="B1249" t="str">
            <v>QLD</v>
          </cell>
          <cell r="K1249">
            <v>67258.5</v>
          </cell>
          <cell r="L1249">
            <v>20850.134999999998</v>
          </cell>
          <cell r="M1249">
            <v>28248.57</v>
          </cell>
          <cell r="N1249">
            <v>18159.795000000002</v>
          </cell>
          <cell r="CE1249" t="str">
            <v>y</v>
          </cell>
          <cell r="KF1249">
            <v>1431.5239553621868</v>
          </cell>
          <cell r="KG1249">
            <v>1025.3186964141157</v>
          </cell>
          <cell r="KH1249">
            <v>0</v>
          </cell>
        </row>
        <row r="1250">
          <cell r="B1250" t="str">
            <v>QLD</v>
          </cell>
          <cell r="K1250">
            <v>67258.5</v>
          </cell>
          <cell r="L1250">
            <v>20850.134999999998</v>
          </cell>
          <cell r="M1250">
            <v>28248.57</v>
          </cell>
          <cell r="N1250">
            <v>18159.795000000002</v>
          </cell>
          <cell r="CE1250" t="str">
            <v>y</v>
          </cell>
          <cell r="KF1250">
            <v>1636.7829186793251</v>
          </cell>
          <cell r="KG1250">
            <v>1029.2982537239607</v>
          </cell>
          <cell r="KH1250">
            <v>0</v>
          </cell>
        </row>
        <row r="1251">
          <cell r="B1251" t="str">
            <v>QLD</v>
          </cell>
          <cell r="K1251">
            <v>67258.5</v>
          </cell>
          <cell r="L1251">
            <v>20850.134999999998</v>
          </cell>
          <cell r="M1251">
            <v>28248.57</v>
          </cell>
          <cell r="N1251">
            <v>18159.795000000002</v>
          </cell>
          <cell r="CE1251" t="str">
            <v>y</v>
          </cell>
          <cell r="KF1251">
            <v>1648.5587269584291</v>
          </cell>
          <cell r="KG1251">
            <v>967.7205477947964</v>
          </cell>
          <cell r="KH1251">
            <v>0</v>
          </cell>
        </row>
        <row r="1252">
          <cell r="B1252" t="str">
            <v>QLD</v>
          </cell>
          <cell r="K1252">
            <v>67258.5</v>
          </cell>
          <cell r="L1252">
            <v>20850.134999999998</v>
          </cell>
          <cell r="M1252">
            <v>28248.57</v>
          </cell>
          <cell r="N1252">
            <v>18159.795000000002</v>
          </cell>
          <cell r="CE1252" t="str">
            <v>y</v>
          </cell>
          <cell r="KF1252">
            <v>1700.9525096816556</v>
          </cell>
          <cell r="KG1252">
            <v>960.06432320570525</v>
          </cell>
          <cell r="KH1252">
            <v>0</v>
          </cell>
        </row>
        <row r="1253">
          <cell r="B1253" t="str">
            <v>QLD</v>
          </cell>
          <cell r="K1253">
            <v>67258.5</v>
          </cell>
          <cell r="L1253">
            <v>20850.134999999998</v>
          </cell>
          <cell r="M1253">
            <v>28248.57</v>
          </cell>
          <cell r="N1253">
            <v>18159.795000000002</v>
          </cell>
          <cell r="CE1253" t="str">
            <v>y</v>
          </cell>
          <cell r="KF1253">
            <v>1565.8387303303912</v>
          </cell>
          <cell r="KG1253">
            <v>953.59896667345231</v>
          </cell>
          <cell r="KH1253">
            <v>0</v>
          </cell>
        </row>
        <row r="1254">
          <cell r="B1254" t="str">
            <v>QLD</v>
          </cell>
          <cell r="K1254">
            <v>67258.5</v>
          </cell>
          <cell r="L1254">
            <v>20850.134999999998</v>
          </cell>
          <cell r="M1254">
            <v>28248.57</v>
          </cell>
          <cell r="N1254">
            <v>18159.795000000002</v>
          </cell>
          <cell r="CE1254" t="str">
            <v>y</v>
          </cell>
          <cell r="KF1254">
            <v>1490.197334236575</v>
          </cell>
          <cell r="KG1254">
            <v>949.14194132806301</v>
          </cell>
          <cell r="KH1254">
            <v>0</v>
          </cell>
        </row>
        <row r="1255">
          <cell r="B1255" t="str">
            <v>QLD</v>
          </cell>
          <cell r="K1255">
            <v>67258.5</v>
          </cell>
          <cell r="L1255">
            <v>20850.134999999998</v>
          </cell>
          <cell r="M1255">
            <v>28248.57</v>
          </cell>
          <cell r="N1255">
            <v>18159.795000000002</v>
          </cell>
          <cell r="CE1255" t="str">
            <v>y</v>
          </cell>
          <cell r="KF1255">
            <v>1502.1927316166345</v>
          </cell>
          <cell r="KG1255">
            <v>927.42330945552612</v>
          </cell>
          <cell r="KH1255">
            <v>0</v>
          </cell>
        </row>
        <row r="1256">
          <cell r="B1256" t="str">
            <v>QLD</v>
          </cell>
          <cell r="K1256">
            <v>67258.5</v>
          </cell>
          <cell r="L1256">
            <v>20850.134999999998</v>
          </cell>
          <cell r="M1256">
            <v>28248.57</v>
          </cell>
          <cell r="N1256">
            <v>18159.795000000002</v>
          </cell>
          <cell r="CE1256" t="str">
            <v>y</v>
          </cell>
          <cell r="KF1256">
            <v>1816.3877619482816</v>
          </cell>
          <cell r="KG1256">
            <v>920.0411083999179</v>
          </cell>
          <cell r="KH1256">
            <v>0</v>
          </cell>
        </row>
        <row r="1257">
          <cell r="B1257" t="str">
            <v>QLD</v>
          </cell>
          <cell r="K1257">
            <v>67258.5</v>
          </cell>
          <cell r="L1257">
            <v>20850.134999999998</v>
          </cell>
          <cell r="M1257">
            <v>28248.57</v>
          </cell>
          <cell r="N1257">
            <v>18159.795000000002</v>
          </cell>
          <cell r="CE1257" t="str">
            <v>y</v>
          </cell>
          <cell r="KF1257">
            <v>1888.5607715464189</v>
          </cell>
          <cell r="KG1257">
            <v>918.41690471978018</v>
          </cell>
          <cell r="KH1257">
            <v>0</v>
          </cell>
        </row>
        <row r="1258">
          <cell r="B1258" t="str">
            <v>QLD</v>
          </cell>
          <cell r="K1258">
            <v>67258.5</v>
          </cell>
          <cell r="L1258">
            <v>20850.134999999998</v>
          </cell>
          <cell r="M1258">
            <v>28248.57</v>
          </cell>
          <cell r="N1258">
            <v>18159.795000000002</v>
          </cell>
          <cell r="CE1258" t="str">
            <v>y</v>
          </cell>
          <cell r="KF1258">
            <v>1844.6703221142122</v>
          </cell>
          <cell r="KG1258">
            <v>924.00774348451387</v>
          </cell>
          <cell r="KH1258">
            <v>0</v>
          </cell>
        </row>
        <row r="1259">
          <cell r="B1259" t="str">
            <v>QLD</v>
          </cell>
          <cell r="K1259">
            <v>67258.5</v>
          </cell>
          <cell r="L1259">
            <v>20850.134999999998</v>
          </cell>
          <cell r="M1259">
            <v>28248.57</v>
          </cell>
          <cell r="N1259">
            <v>18159.795000000002</v>
          </cell>
          <cell r="CE1259" t="str">
            <v>y</v>
          </cell>
          <cell r="KF1259">
            <v>1951.7226948659661</v>
          </cell>
          <cell r="KG1259">
            <v>928.42618376446171</v>
          </cell>
          <cell r="KH1259">
            <v>0</v>
          </cell>
        </row>
        <row r="1260">
          <cell r="B1260" t="str">
            <v>QLD</v>
          </cell>
          <cell r="K1260">
            <v>67258.5</v>
          </cell>
          <cell r="L1260">
            <v>20850.134999999998</v>
          </cell>
          <cell r="M1260">
            <v>28248.57</v>
          </cell>
          <cell r="N1260">
            <v>18159.795000000002</v>
          </cell>
          <cell r="CE1260" t="str">
            <v>y</v>
          </cell>
          <cell r="KF1260">
            <v>2105.4932064182849</v>
          </cell>
          <cell r="KG1260">
            <v>912.06490831395195</v>
          </cell>
          <cell r="KH1260">
            <v>0</v>
          </cell>
        </row>
        <row r="1261">
          <cell r="B1261" t="str">
            <v>QLD</v>
          </cell>
          <cell r="K1261">
            <v>67258.5</v>
          </cell>
          <cell r="L1261">
            <v>20850.134999999998</v>
          </cell>
          <cell r="M1261">
            <v>28248.57</v>
          </cell>
          <cell r="N1261">
            <v>18159.795000000002</v>
          </cell>
          <cell r="CE1261" t="str">
            <v>y</v>
          </cell>
          <cell r="KF1261">
            <v>2156.355777147804</v>
          </cell>
          <cell r="KG1261">
            <v>940.70903872472104</v>
          </cell>
          <cell r="KH1261">
            <v>0</v>
          </cell>
        </row>
        <row r="1262">
          <cell r="B1262" t="str">
            <v>QLD</v>
          </cell>
          <cell r="K1262">
            <v>67258.5</v>
          </cell>
          <cell r="L1262">
            <v>20850.134999999998</v>
          </cell>
          <cell r="M1262">
            <v>28248.57</v>
          </cell>
          <cell r="N1262">
            <v>18159.795000000002</v>
          </cell>
          <cell r="CE1262" t="str">
            <v>y</v>
          </cell>
          <cell r="KF1262">
            <v>2135.7796870267703</v>
          </cell>
          <cell r="KG1262">
            <v>947.59887142266712</v>
          </cell>
          <cell r="KH1262">
            <v>0</v>
          </cell>
        </row>
        <row r="1263">
          <cell r="B1263" t="str">
            <v>QLD</v>
          </cell>
          <cell r="K1263">
            <v>67258.5</v>
          </cell>
          <cell r="L1263">
            <v>20850.134999999998</v>
          </cell>
          <cell r="M1263">
            <v>28248.57</v>
          </cell>
          <cell r="N1263">
            <v>18159.795000000002</v>
          </cell>
          <cell r="CE1263" t="str">
            <v>y</v>
          </cell>
          <cell r="KF1263">
            <v>2020.5580295139162</v>
          </cell>
          <cell r="KG1263">
            <v>965.24068948821036</v>
          </cell>
          <cell r="KH1263">
            <v>0</v>
          </cell>
        </row>
        <row r="1264">
          <cell r="B1264" t="str">
            <v>QLD</v>
          </cell>
          <cell r="K1264">
            <v>67258.5</v>
          </cell>
          <cell r="L1264">
            <v>20850.134999999998</v>
          </cell>
          <cell r="M1264">
            <v>28248.57</v>
          </cell>
          <cell r="N1264">
            <v>18159.795000000002</v>
          </cell>
          <cell r="CE1264" t="str">
            <v>y</v>
          </cell>
          <cell r="KF1264">
            <v>2469.9308581533901</v>
          </cell>
          <cell r="KG1264">
            <v>961.75869580504036</v>
          </cell>
          <cell r="KH1264">
            <v>0</v>
          </cell>
        </row>
        <row r="1265">
          <cell r="B1265" t="str">
            <v>QLD</v>
          </cell>
          <cell r="K1265">
            <v>67258.5</v>
          </cell>
          <cell r="L1265">
            <v>20850.134999999998</v>
          </cell>
          <cell r="M1265">
            <v>28248.57</v>
          </cell>
          <cell r="N1265">
            <v>18159.795000000002</v>
          </cell>
          <cell r="CE1265" t="str">
            <v>y</v>
          </cell>
          <cell r="KF1265">
            <v>2638.6225465248026</v>
          </cell>
          <cell r="KG1265">
            <v>969.39155000089477</v>
          </cell>
          <cell r="KH1265">
            <v>0</v>
          </cell>
        </row>
        <row r="1266">
          <cell r="B1266" t="str">
            <v>QLD</v>
          </cell>
          <cell r="K1266">
            <v>67258.5</v>
          </cell>
          <cell r="L1266">
            <v>20850.134999999998</v>
          </cell>
          <cell r="M1266">
            <v>28248.57</v>
          </cell>
          <cell r="N1266">
            <v>18159.795000000002</v>
          </cell>
          <cell r="CE1266" t="str">
            <v>y</v>
          </cell>
          <cell r="KF1266">
            <v>2996.6261349067722</v>
          </cell>
          <cell r="KG1266">
            <v>1003.006480020159</v>
          </cell>
          <cell r="KH1266">
            <v>0</v>
          </cell>
        </row>
        <row r="1267">
          <cell r="B1267" t="str">
            <v>QLD</v>
          </cell>
          <cell r="K1267">
            <v>67258.5</v>
          </cell>
          <cell r="L1267">
            <v>20850.134999999998</v>
          </cell>
          <cell r="M1267">
            <v>28248.57</v>
          </cell>
          <cell r="N1267">
            <v>18159.795000000002</v>
          </cell>
          <cell r="CE1267" t="str">
            <v>y</v>
          </cell>
          <cell r="KF1267">
            <v>3132.6125808724551</v>
          </cell>
          <cell r="KG1267">
            <v>992.97314852359523</v>
          </cell>
          <cell r="KH1267">
            <v>0</v>
          </cell>
        </row>
        <row r="1268">
          <cell r="B1268" t="str">
            <v>QLD</v>
          </cell>
          <cell r="K1268">
            <v>67258.5</v>
          </cell>
          <cell r="L1268">
            <v>20850.134999999998</v>
          </cell>
          <cell r="M1268">
            <v>28248.57</v>
          </cell>
          <cell r="N1268">
            <v>18159.795000000002</v>
          </cell>
          <cell r="CE1268" t="str">
            <v>y</v>
          </cell>
          <cell r="KF1268">
            <v>2628.2246223795009</v>
          </cell>
          <cell r="KG1268">
            <v>976.71777431630267</v>
          </cell>
          <cell r="KH1268">
            <v>0</v>
          </cell>
        </row>
        <row r="1269">
          <cell r="B1269" t="str">
            <v>QLD</v>
          </cell>
          <cell r="K1269">
            <v>67258.5</v>
          </cell>
          <cell r="L1269">
            <v>20850.134999999998</v>
          </cell>
          <cell r="M1269">
            <v>28248.57</v>
          </cell>
          <cell r="N1269">
            <v>18159.795000000002</v>
          </cell>
          <cell r="CE1269" t="str">
            <v>y</v>
          </cell>
          <cell r="KF1269">
            <v>2717.5886992988108</v>
          </cell>
          <cell r="KG1269">
            <v>935.15831087378535</v>
          </cell>
          <cell r="KH1269">
            <v>0</v>
          </cell>
        </row>
        <row r="1270">
          <cell r="B1270" t="str">
            <v>QLD</v>
          </cell>
          <cell r="K1270">
            <v>67258.5</v>
          </cell>
          <cell r="L1270">
            <v>20850.134999999998</v>
          </cell>
          <cell r="M1270">
            <v>28248.57</v>
          </cell>
          <cell r="N1270">
            <v>18159.795000000002</v>
          </cell>
          <cell r="CE1270" t="str">
            <v>y</v>
          </cell>
          <cell r="KF1270">
            <v>2611.4401782765453</v>
          </cell>
          <cell r="KG1270">
            <v>940.72777948777536</v>
          </cell>
          <cell r="KH1270">
            <v>0</v>
          </cell>
        </row>
        <row r="1271">
          <cell r="B1271" t="str">
            <v>QLD</v>
          </cell>
          <cell r="K1271">
            <v>67258.5</v>
          </cell>
          <cell r="L1271">
            <v>20850.134999999998</v>
          </cell>
          <cell r="M1271">
            <v>28248.57</v>
          </cell>
          <cell r="N1271">
            <v>18159.795000000002</v>
          </cell>
          <cell r="CE1271" t="str">
            <v>y</v>
          </cell>
          <cell r="KF1271">
            <v>2813.8937212240294</v>
          </cell>
          <cell r="KG1271">
            <v>1014.2298453304425</v>
          </cell>
          <cell r="KH1271">
            <v>0</v>
          </cell>
        </row>
        <row r="1272">
          <cell r="B1272" t="str">
            <v>QLD</v>
          </cell>
          <cell r="K1272">
            <v>67258.5</v>
          </cell>
          <cell r="L1272">
            <v>20850.134999999998</v>
          </cell>
          <cell r="M1272">
            <v>28248.57</v>
          </cell>
          <cell r="N1272">
            <v>18159.795000000002</v>
          </cell>
          <cell r="CE1272" t="str">
            <v>y</v>
          </cell>
          <cell r="KF1272">
            <v>3157.907941940131</v>
          </cell>
          <cell r="KG1272">
            <v>1035.2500218216605</v>
          </cell>
          <cell r="KH1272">
            <v>0</v>
          </cell>
        </row>
        <row r="1273">
          <cell r="B1273" t="str">
            <v>QLD</v>
          </cell>
          <cell r="K1273">
            <v>67258.5</v>
          </cell>
          <cell r="L1273">
            <v>20850.134999999998</v>
          </cell>
          <cell r="M1273">
            <v>28248.57</v>
          </cell>
          <cell r="N1273">
            <v>18159.795000000002</v>
          </cell>
          <cell r="CE1273" t="str">
            <v>y</v>
          </cell>
          <cell r="KF1273">
            <v>2759.3413675985753</v>
          </cell>
          <cell r="KG1273">
            <v>1059.4440431858018</v>
          </cell>
          <cell r="KH1273">
            <v>0</v>
          </cell>
        </row>
        <row r="1274">
          <cell r="B1274" t="str">
            <v>QLD</v>
          </cell>
          <cell r="K1274">
            <v>67258.5</v>
          </cell>
          <cell r="L1274">
            <v>20850.134999999998</v>
          </cell>
          <cell r="M1274">
            <v>28248.57</v>
          </cell>
          <cell r="N1274">
            <v>18159.795000000002</v>
          </cell>
          <cell r="CE1274" t="str">
            <v>y</v>
          </cell>
          <cell r="KF1274">
            <v>2608.6099664324142</v>
          </cell>
          <cell r="KG1274">
            <v>1078.6625175187321</v>
          </cell>
          <cell r="KH1274">
            <v>0</v>
          </cell>
        </row>
        <row r="1275">
          <cell r="B1275" t="str">
            <v>QLD</v>
          </cell>
          <cell r="K1275">
            <v>67258.5</v>
          </cell>
          <cell r="L1275">
            <v>20850.134999999998</v>
          </cell>
          <cell r="M1275">
            <v>28248.57</v>
          </cell>
          <cell r="N1275">
            <v>18159.795000000002</v>
          </cell>
          <cell r="CE1275" t="str">
            <v>y</v>
          </cell>
          <cell r="KF1275">
            <v>3107.898017520698</v>
          </cell>
          <cell r="KG1275">
            <v>1318.454833045128</v>
          </cell>
          <cell r="KH1275">
            <v>0</v>
          </cell>
        </row>
        <row r="1276">
          <cell r="B1276" t="str">
            <v>QLD</v>
          </cell>
          <cell r="K1276">
            <v>67258.5</v>
          </cell>
          <cell r="L1276">
            <v>20850.134999999998</v>
          </cell>
          <cell r="M1276">
            <v>28248.57</v>
          </cell>
          <cell r="N1276">
            <v>18159.795000000002</v>
          </cell>
          <cell r="CE1276" t="str">
            <v>y</v>
          </cell>
          <cell r="KF1276">
            <v>2756.2334404201233</v>
          </cell>
          <cell r="KG1276">
            <v>1259.4458478178105</v>
          </cell>
          <cell r="KH1276">
            <v>0</v>
          </cell>
        </row>
        <row r="1277">
          <cell r="B1277" t="str">
            <v>QLD</v>
          </cell>
          <cell r="K1277">
            <v>67258.5</v>
          </cell>
          <cell r="L1277">
            <v>20850.134999999998</v>
          </cell>
          <cell r="M1277">
            <v>28248.57</v>
          </cell>
          <cell r="N1277">
            <v>18159.795000000002</v>
          </cell>
          <cell r="CE1277" t="str">
            <v>y</v>
          </cell>
          <cell r="KF1277">
            <v>3097.9666157206193</v>
          </cell>
          <cell r="KG1277">
            <v>1243.5844726525586</v>
          </cell>
          <cell r="KH1277">
            <v>0</v>
          </cell>
        </row>
        <row r="1278">
          <cell r="B1278" t="str">
            <v>QLD</v>
          </cell>
          <cell r="K1278">
            <v>67258.5</v>
          </cell>
          <cell r="L1278">
            <v>20850.134999999998</v>
          </cell>
          <cell r="M1278">
            <v>28248.57</v>
          </cell>
          <cell r="N1278">
            <v>18159.795000000002</v>
          </cell>
          <cell r="CE1278" t="str">
            <v>y</v>
          </cell>
          <cell r="KF1278">
            <v>2933.628688927075</v>
          </cell>
          <cell r="KG1278">
            <v>1162.2186644233598</v>
          </cell>
          <cell r="KH1278">
            <v>0</v>
          </cell>
        </row>
        <row r="1279">
          <cell r="B1279" t="str">
            <v>QLD</v>
          </cell>
          <cell r="K1279">
            <v>67258.5</v>
          </cell>
          <cell r="L1279">
            <v>20850.134999999998</v>
          </cell>
          <cell r="M1279">
            <v>28248.57</v>
          </cell>
          <cell r="N1279">
            <v>18159.795000000002</v>
          </cell>
          <cell r="CE1279" t="str">
            <v>y</v>
          </cell>
          <cell r="KF1279">
            <v>2889.0087477945017</v>
          </cell>
          <cell r="KG1279">
            <v>1209.1164030079158</v>
          </cell>
          <cell r="KH1279">
            <v>0</v>
          </cell>
        </row>
        <row r="1280">
          <cell r="B1280" t="str">
            <v>QLD</v>
          </cell>
          <cell r="K1280">
            <v>67258.5</v>
          </cell>
          <cell r="L1280">
            <v>20850.134999999998</v>
          </cell>
          <cell r="M1280">
            <v>28248.57</v>
          </cell>
          <cell r="N1280">
            <v>18159.795000000002</v>
          </cell>
          <cell r="CE1280" t="str">
            <v>y</v>
          </cell>
          <cell r="KF1280">
            <v>2690.6797038395653</v>
          </cell>
          <cell r="KG1280">
            <v>1070.3437501302694</v>
          </cell>
          <cell r="KH1280">
            <v>0</v>
          </cell>
        </row>
        <row r="1281">
          <cell r="B1281" t="str">
            <v>QLD</v>
          </cell>
          <cell r="K1281">
            <v>67258.5</v>
          </cell>
          <cell r="L1281">
            <v>20850.134999999998</v>
          </cell>
          <cell r="M1281">
            <v>28248.57</v>
          </cell>
          <cell r="N1281">
            <v>18159.795000000002</v>
          </cell>
          <cell r="CE1281" t="str">
            <v>y</v>
          </cell>
          <cell r="KF1281">
            <v>2993.9218663481815</v>
          </cell>
          <cell r="KG1281">
            <v>1114.1197488422754</v>
          </cell>
          <cell r="KH1281">
            <v>0</v>
          </cell>
        </row>
        <row r="1282">
          <cell r="B1282" t="str">
            <v>QLD</v>
          </cell>
          <cell r="K1282">
            <v>67258.5</v>
          </cell>
          <cell r="L1282">
            <v>20850.134999999998</v>
          </cell>
          <cell r="M1282">
            <v>28248.57</v>
          </cell>
          <cell r="N1282">
            <v>18159.795000000002</v>
          </cell>
          <cell r="CE1282" t="str">
            <v>y</v>
          </cell>
          <cell r="KF1282">
            <v>2959.8383778304196</v>
          </cell>
          <cell r="KG1282">
            <v>1083.0764967339483</v>
          </cell>
          <cell r="KH1282">
            <v>0</v>
          </cell>
        </row>
        <row r="1283">
          <cell r="B1283" t="str">
            <v>QLD</v>
          </cell>
          <cell r="K1283">
            <v>67258.5</v>
          </cell>
          <cell r="L1283">
            <v>20850.134999999998</v>
          </cell>
          <cell r="M1283">
            <v>28248.57</v>
          </cell>
          <cell r="N1283">
            <v>18159.795000000002</v>
          </cell>
          <cell r="CE1283" t="str">
            <v>y</v>
          </cell>
          <cell r="KF1283">
            <v>2217.7787876702414</v>
          </cell>
          <cell r="KG1283">
            <v>1055.9839984859575</v>
          </cell>
          <cell r="KH1283">
            <v>0</v>
          </cell>
        </row>
        <row r="1284">
          <cell r="B1284" t="str">
            <v>QLD</v>
          </cell>
          <cell r="K1284">
            <v>67258.5</v>
          </cell>
          <cell r="L1284">
            <v>20850.134999999998</v>
          </cell>
          <cell r="M1284">
            <v>28248.57</v>
          </cell>
          <cell r="N1284">
            <v>18159.795000000002</v>
          </cell>
          <cell r="CE1284" t="str">
            <v>y</v>
          </cell>
          <cell r="KF1284">
            <v>1758.3495094139976</v>
          </cell>
          <cell r="KG1284">
            <v>1077.2076462851496</v>
          </cell>
          <cell r="KH1284">
            <v>0</v>
          </cell>
        </row>
        <row r="1285">
          <cell r="B1285" t="str">
            <v>QLD</v>
          </cell>
          <cell r="K1285">
            <v>67258.5</v>
          </cell>
          <cell r="L1285">
            <v>20850.134999999998</v>
          </cell>
          <cell r="M1285">
            <v>28248.57</v>
          </cell>
          <cell r="N1285">
            <v>18159.795000000002</v>
          </cell>
          <cell r="CE1285" t="str">
            <v>y</v>
          </cell>
          <cell r="KF1285">
            <v>1382.206054737612</v>
          </cell>
          <cell r="KG1285">
            <v>1094.0129418114586</v>
          </cell>
          <cell r="KH1285">
            <v>0</v>
          </cell>
        </row>
        <row r="1286">
          <cell r="B1286" t="str">
            <v>QLD</v>
          </cell>
          <cell r="K1286">
            <v>0</v>
          </cell>
          <cell r="L1286">
            <v>0</v>
          </cell>
          <cell r="M1286">
            <v>0</v>
          </cell>
          <cell r="N1286">
            <v>0</v>
          </cell>
          <cell r="CE1286" t="str">
            <v>y</v>
          </cell>
          <cell r="KF1286">
            <v>0</v>
          </cell>
          <cell r="KG1286">
            <v>0</v>
          </cell>
          <cell r="KH1286">
            <v>0</v>
          </cell>
        </row>
        <row r="1287">
          <cell r="B1287" t="str">
            <v>QLD</v>
          </cell>
          <cell r="K1287">
            <v>0</v>
          </cell>
          <cell r="L1287">
            <v>0</v>
          </cell>
          <cell r="M1287">
            <v>0</v>
          </cell>
          <cell r="N1287">
            <v>0</v>
          </cell>
          <cell r="CE1287" t="str">
            <v>y</v>
          </cell>
          <cell r="KF1287">
            <v>0</v>
          </cell>
          <cell r="KG1287">
            <v>0</v>
          </cell>
          <cell r="KH1287">
            <v>0</v>
          </cell>
        </row>
        <row r="1288">
          <cell r="B1288" t="str">
            <v>QLD</v>
          </cell>
          <cell r="K1288">
            <v>0</v>
          </cell>
          <cell r="L1288">
            <v>0</v>
          </cell>
          <cell r="M1288">
            <v>0</v>
          </cell>
          <cell r="N1288">
            <v>0</v>
          </cell>
          <cell r="CE1288" t="str">
            <v>y</v>
          </cell>
          <cell r="KF1288">
            <v>0</v>
          </cell>
          <cell r="KG1288">
            <v>0</v>
          </cell>
          <cell r="KH1288">
            <v>0</v>
          </cell>
        </row>
        <row r="1289">
          <cell r="B1289" t="str">
            <v>QLD</v>
          </cell>
          <cell r="K1289">
            <v>0</v>
          </cell>
          <cell r="L1289">
            <v>0</v>
          </cell>
          <cell r="M1289">
            <v>0</v>
          </cell>
          <cell r="N1289">
            <v>0</v>
          </cell>
          <cell r="CE1289" t="str">
            <v>y</v>
          </cell>
          <cell r="KF1289">
            <v>0</v>
          </cell>
          <cell r="KG1289">
            <v>0</v>
          </cell>
          <cell r="KH1289">
            <v>0</v>
          </cell>
        </row>
        <row r="1290">
          <cell r="B1290" t="str">
            <v>QLD</v>
          </cell>
          <cell r="K1290">
            <v>0</v>
          </cell>
          <cell r="L1290">
            <v>0</v>
          </cell>
          <cell r="M1290">
            <v>0</v>
          </cell>
          <cell r="N1290">
            <v>0</v>
          </cell>
          <cell r="CE1290" t="str">
            <v>y</v>
          </cell>
          <cell r="KF1290">
            <v>0</v>
          </cell>
          <cell r="KG1290">
            <v>0</v>
          </cell>
          <cell r="KH1290">
            <v>0</v>
          </cell>
        </row>
        <row r="1291">
          <cell r="B1291" t="str">
            <v>QLD</v>
          </cell>
          <cell r="K1291">
            <v>0</v>
          </cell>
          <cell r="L1291">
            <v>0</v>
          </cell>
          <cell r="M1291">
            <v>0</v>
          </cell>
          <cell r="N1291">
            <v>0</v>
          </cell>
          <cell r="CE1291" t="str">
            <v>y</v>
          </cell>
          <cell r="KF1291">
            <v>0</v>
          </cell>
          <cell r="KG1291">
            <v>0</v>
          </cell>
          <cell r="KH1291">
            <v>0</v>
          </cell>
        </row>
        <row r="1292">
          <cell r="B1292" t="str">
            <v>QLD</v>
          </cell>
          <cell r="K1292">
            <v>0</v>
          </cell>
          <cell r="L1292">
            <v>0</v>
          </cell>
          <cell r="M1292">
            <v>0</v>
          </cell>
          <cell r="N1292">
            <v>0</v>
          </cell>
          <cell r="CE1292" t="str">
            <v>y</v>
          </cell>
          <cell r="KF1292">
            <v>0</v>
          </cell>
          <cell r="KG1292">
            <v>0</v>
          </cell>
          <cell r="KH1292">
            <v>0</v>
          </cell>
        </row>
        <row r="1293">
          <cell r="B1293" t="str">
            <v>QLD</v>
          </cell>
          <cell r="K1293">
            <v>0</v>
          </cell>
          <cell r="L1293">
            <v>0</v>
          </cell>
          <cell r="M1293">
            <v>0</v>
          </cell>
          <cell r="N1293">
            <v>0</v>
          </cell>
          <cell r="CE1293" t="str">
            <v>y</v>
          </cell>
          <cell r="KF1293">
            <v>0</v>
          </cell>
          <cell r="KG1293">
            <v>0</v>
          </cell>
          <cell r="KH1293">
            <v>0</v>
          </cell>
        </row>
        <row r="1294">
          <cell r="B1294" t="str">
            <v>QLD</v>
          </cell>
          <cell r="K1294">
            <v>0</v>
          </cell>
          <cell r="L1294">
            <v>0</v>
          </cell>
          <cell r="M1294">
            <v>0</v>
          </cell>
          <cell r="N1294">
            <v>0</v>
          </cell>
          <cell r="CE1294" t="str">
            <v>y</v>
          </cell>
          <cell r="KF1294">
            <v>0</v>
          </cell>
          <cell r="KG1294">
            <v>0</v>
          </cell>
          <cell r="KH1294">
            <v>0</v>
          </cell>
        </row>
        <row r="1295">
          <cell r="B1295" t="str">
            <v>QLD</v>
          </cell>
          <cell r="CE1295" t="str">
            <v>y</v>
          </cell>
          <cell r="KF1295">
            <v>0</v>
          </cell>
          <cell r="KG1295">
            <v>0</v>
          </cell>
          <cell r="KH1295">
            <v>0</v>
          </cell>
        </row>
        <row r="1296">
          <cell r="KF1296">
            <v>0</v>
          </cell>
          <cell r="KG1296">
            <v>0</v>
          </cell>
          <cell r="KH1296">
            <v>0</v>
          </cell>
        </row>
        <row r="1297">
          <cell r="B1297" t="str">
            <v>WA</v>
          </cell>
          <cell r="K1297">
            <v>45249</v>
          </cell>
          <cell r="L1297">
            <v>29321.352000000003</v>
          </cell>
          <cell r="M1297">
            <v>4660.6469999999999</v>
          </cell>
          <cell r="N1297">
            <v>11267.001</v>
          </cell>
          <cell r="CE1297" t="str">
            <v>y</v>
          </cell>
          <cell r="KF1297">
            <v>1346.5856381152678</v>
          </cell>
          <cell r="KG1297">
            <v>468.79850370635501</v>
          </cell>
          <cell r="KH1297">
            <v>0</v>
          </cell>
        </row>
        <row r="1298">
          <cell r="B1298" t="str">
            <v>WA</v>
          </cell>
          <cell r="K1298">
            <v>45249</v>
          </cell>
          <cell r="L1298">
            <v>29321.352000000003</v>
          </cell>
          <cell r="M1298">
            <v>4660.6469999999999</v>
          </cell>
          <cell r="N1298">
            <v>11267.001</v>
          </cell>
          <cell r="CE1298" t="str">
            <v>y</v>
          </cell>
          <cell r="KF1298">
            <v>1388.8919538425573</v>
          </cell>
          <cell r="KG1298">
            <v>465.03704488894289</v>
          </cell>
          <cell r="KH1298">
            <v>0</v>
          </cell>
        </row>
        <row r="1299">
          <cell r="B1299" t="str">
            <v>WA</v>
          </cell>
          <cell r="K1299">
            <v>45249</v>
          </cell>
          <cell r="L1299">
            <v>29321.352000000003</v>
          </cell>
          <cell r="M1299">
            <v>4660.6469999999999</v>
          </cell>
          <cell r="N1299">
            <v>11267.001</v>
          </cell>
          <cell r="CE1299" t="str">
            <v>y</v>
          </cell>
          <cell r="KF1299">
            <v>1278.6741751591933</v>
          </cell>
          <cell r="KG1299">
            <v>461.68745989000718</v>
          </cell>
          <cell r="KH1299">
            <v>0</v>
          </cell>
        </row>
        <row r="1300">
          <cell r="B1300" t="str">
            <v>WA</v>
          </cell>
          <cell r="K1300">
            <v>45249</v>
          </cell>
          <cell r="L1300">
            <v>29321.352000000003</v>
          </cell>
          <cell r="M1300">
            <v>4660.6469999999999</v>
          </cell>
          <cell r="N1300">
            <v>11267.001</v>
          </cell>
          <cell r="CE1300" t="str">
            <v>y</v>
          </cell>
          <cell r="KF1300">
            <v>1217.6585915006685</v>
          </cell>
          <cell r="KG1300">
            <v>459.60860949397653</v>
          </cell>
          <cell r="KH1300">
            <v>0</v>
          </cell>
        </row>
        <row r="1301">
          <cell r="B1301" t="str">
            <v>WA</v>
          </cell>
          <cell r="K1301">
            <v>45249</v>
          </cell>
          <cell r="L1301">
            <v>29321.352000000003</v>
          </cell>
          <cell r="M1301">
            <v>4660.6469999999999</v>
          </cell>
          <cell r="N1301">
            <v>11267.001</v>
          </cell>
          <cell r="CE1301" t="str">
            <v>y</v>
          </cell>
          <cell r="KF1301">
            <v>1193.4416498533924</v>
          </cell>
          <cell r="KG1301">
            <v>460.30373169652432</v>
          </cell>
          <cell r="KH1301">
            <v>0</v>
          </cell>
        </row>
        <row r="1302">
          <cell r="B1302" t="str">
            <v>WA</v>
          </cell>
          <cell r="K1302">
            <v>45249</v>
          </cell>
          <cell r="L1302">
            <v>29321.352000000003</v>
          </cell>
          <cell r="M1302">
            <v>4660.6469999999999</v>
          </cell>
          <cell r="N1302">
            <v>11267.001</v>
          </cell>
          <cell r="CE1302" t="str">
            <v>y</v>
          </cell>
          <cell r="KF1302">
            <v>1439.3908436699203</v>
          </cell>
          <cell r="KG1302">
            <v>457.10797987726198</v>
          </cell>
          <cell r="KH1302">
            <v>0</v>
          </cell>
        </row>
        <row r="1303">
          <cell r="B1303" t="str">
            <v>WA</v>
          </cell>
          <cell r="K1303">
            <v>45249</v>
          </cell>
          <cell r="L1303">
            <v>29321.352000000003</v>
          </cell>
          <cell r="M1303">
            <v>4660.6469999999999</v>
          </cell>
          <cell r="N1303">
            <v>11267.001</v>
          </cell>
          <cell r="CE1303" t="str">
            <v>y</v>
          </cell>
          <cell r="KF1303">
            <v>1509.0256905542435</v>
          </cell>
          <cell r="KG1303">
            <v>450.49808087419274</v>
          </cell>
          <cell r="KH1303">
            <v>0</v>
          </cell>
        </row>
        <row r="1304">
          <cell r="B1304" t="str">
            <v>WA</v>
          </cell>
          <cell r="K1304">
            <v>45249</v>
          </cell>
          <cell r="L1304">
            <v>29321.352000000003</v>
          </cell>
          <cell r="M1304">
            <v>4660.6469999999999</v>
          </cell>
          <cell r="N1304">
            <v>11267.001</v>
          </cell>
          <cell r="CE1304" t="str">
            <v>y</v>
          </cell>
          <cell r="KF1304">
            <v>1476.3401979673311</v>
          </cell>
          <cell r="KG1304">
            <v>453.39737893468373</v>
          </cell>
          <cell r="KH1304">
            <v>0</v>
          </cell>
        </row>
        <row r="1305">
          <cell r="B1305" t="str">
            <v>WA</v>
          </cell>
          <cell r="K1305">
            <v>45249</v>
          </cell>
          <cell r="L1305">
            <v>29321.352000000003</v>
          </cell>
          <cell r="M1305">
            <v>4660.6469999999999</v>
          </cell>
          <cell r="N1305">
            <v>11267.001</v>
          </cell>
          <cell r="CE1305" t="str">
            <v>y</v>
          </cell>
          <cell r="KF1305">
            <v>1472.5825860237399</v>
          </cell>
          <cell r="KG1305">
            <v>450.07307084287731</v>
          </cell>
          <cell r="KH1305">
            <v>0</v>
          </cell>
        </row>
        <row r="1306">
          <cell r="B1306" t="str">
            <v>WA</v>
          </cell>
          <cell r="K1306">
            <v>45249</v>
          </cell>
          <cell r="L1306">
            <v>29321.352000000003</v>
          </cell>
          <cell r="M1306">
            <v>4660.6469999999999</v>
          </cell>
          <cell r="N1306">
            <v>11267.001</v>
          </cell>
          <cell r="CE1306" t="str">
            <v>y</v>
          </cell>
          <cell r="KF1306">
            <v>1564.3693935822607</v>
          </cell>
          <cell r="KG1306">
            <v>440.96357372583316</v>
          </cell>
          <cell r="KH1306">
            <v>0</v>
          </cell>
        </row>
        <row r="1307">
          <cell r="B1307" t="str">
            <v>WA</v>
          </cell>
          <cell r="K1307">
            <v>45249</v>
          </cell>
          <cell r="L1307">
            <v>29321.352000000003</v>
          </cell>
          <cell r="M1307">
            <v>4660.6469999999999</v>
          </cell>
          <cell r="N1307">
            <v>11267.001</v>
          </cell>
          <cell r="CE1307" t="str">
            <v>y</v>
          </cell>
          <cell r="KF1307">
            <v>1664.8869250397552</v>
          </cell>
          <cell r="KG1307">
            <v>447.08308081707008</v>
          </cell>
          <cell r="KH1307">
            <v>0</v>
          </cell>
        </row>
        <row r="1308">
          <cell r="B1308" t="str">
            <v>WA</v>
          </cell>
          <cell r="K1308">
            <v>45249</v>
          </cell>
          <cell r="L1308">
            <v>29321.352000000003</v>
          </cell>
          <cell r="M1308">
            <v>4660.6469999999999</v>
          </cell>
          <cell r="N1308">
            <v>11267.001</v>
          </cell>
          <cell r="CE1308" t="str">
            <v>y</v>
          </cell>
          <cell r="KF1308">
            <v>1656.7378016987091</v>
          </cell>
          <cell r="KG1308">
            <v>449.68390194360364</v>
          </cell>
          <cell r="KH1308">
            <v>0</v>
          </cell>
        </row>
        <row r="1309">
          <cell r="B1309" t="str">
            <v>WA</v>
          </cell>
          <cell r="K1309">
            <v>45249</v>
          </cell>
          <cell r="L1309">
            <v>29321.352000000003</v>
          </cell>
          <cell r="M1309">
            <v>4660.6469999999999</v>
          </cell>
          <cell r="N1309">
            <v>11267.001</v>
          </cell>
          <cell r="CE1309" t="str">
            <v>y</v>
          </cell>
          <cell r="KF1309">
            <v>1574.8817052257459</v>
          </cell>
          <cell r="KG1309">
            <v>453.016244676376</v>
          </cell>
          <cell r="KH1309">
            <v>0</v>
          </cell>
        </row>
        <row r="1310">
          <cell r="B1310" t="str">
            <v>WA</v>
          </cell>
          <cell r="K1310">
            <v>45249</v>
          </cell>
          <cell r="L1310">
            <v>29321.352000000003</v>
          </cell>
          <cell r="M1310">
            <v>4660.6469999999999</v>
          </cell>
          <cell r="N1310">
            <v>11267.001</v>
          </cell>
          <cell r="CE1310" t="str">
            <v>y</v>
          </cell>
          <cell r="KF1310">
            <v>1911.5729961328161</v>
          </cell>
          <cell r="KG1310">
            <v>448.92165912006124</v>
          </cell>
          <cell r="KH1310">
            <v>0</v>
          </cell>
        </row>
        <row r="1311">
          <cell r="B1311" t="str">
            <v>WA</v>
          </cell>
          <cell r="K1311">
            <v>45249</v>
          </cell>
          <cell r="L1311">
            <v>29321.352000000003</v>
          </cell>
          <cell r="M1311">
            <v>4660.6469999999999</v>
          </cell>
          <cell r="N1311">
            <v>11267.001</v>
          </cell>
          <cell r="CE1311" t="str">
            <v>y</v>
          </cell>
          <cell r="KF1311">
            <v>2050.5212758576422</v>
          </cell>
          <cell r="KG1311">
            <v>452.563983831602</v>
          </cell>
          <cell r="KH1311">
            <v>0</v>
          </cell>
        </row>
        <row r="1312">
          <cell r="B1312" t="str">
            <v>WA</v>
          </cell>
          <cell r="K1312">
            <v>45249</v>
          </cell>
          <cell r="L1312">
            <v>29321.352000000003</v>
          </cell>
          <cell r="M1312">
            <v>4660.6469999999999</v>
          </cell>
          <cell r="N1312">
            <v>11267.001</v>
          </cell>
          <cell r="CE1312" t="str">
            <v>y</v>
          </cell>
          <cell r="KF1312">
            <v>2372.526055285382</v>
          </cell>
          <cell r="KG1312">
            <v>451.78533630673553</v>
          </cell>
          <cell r="KH1312">
            <v>0</v>
          </cell>
        </row>
        <row r="1313">
          <cell r="B1313" t="str">
            <v>WA</v>
          </cell>
          <cell r="K1313">
            <v>45249</v>
          </cell>
          <cell r="L1313">
            <v>29321.352000000003</v>
          </cell>
          <cell r="M1313">
            <v>4660.6469999999999</v>
          </cell>
          <cell r="N1313">
            <v>11267.001</v>
          </cell>
          <cell r="CE1313" t="str">
            <v>y</v>
          </cell>
          <cell r="KF1313">
            <v>2474.7525146555904</v>
          </cell>
          <cell r="KG1313">
            <v>446.33452979553851</v>
          </cell>
          <cell r="KH1313">
            <v>0</v>
          </cell>
        </row>
        <row r="1314">
          <cell r="B1314" t="str">
            <v>WA</v>
          </cell>
          <cell r="K1314">
            <v>45249</v>
          </cell>
          <cell r="L1314">
            <v>29321.352000000003</v>
          </cell>
          <cell r="M1314">
            <v>4660.6469999999999</v>
          </cell>
          <cell r="N1314">
            <v>11267.001</v>
          </cell>
          <cell r="CE1314" t="str">
            <v>y</v>
          </cell>
          <cell r="KF1314">
            <v>2074.3814550175966</v>
          </cell>
          <cell r="KG1314">
            <v>440.61123529609415</v>
          </cell>
          <cell r="KH1314">
            <v>0</v>
          </cell>
        </row>
        <row r="1315">
          <cell r="B1315" t="str">
            <v>WA</v>
          </cell>
          <cell r="K1315">
            <v>45249</v>
          </cell>
          <cell r="L1315">
            <v>29321.352000000003</v>
          </cell>
          <cell r="M1315">
            <v>4660.6469999999999</v>
          </cell>
          <cell r="N1315">
            <v>11267.001</v>
          </cell>
          <cell r="CE1315" t="str">
            <v>y</v>
          </cell>
          <cell r="KF1315">
            <v>2168.7174571482642</v>
          </cell>
          <cell r="KG1315">
            <v>415.47065985623186</v>
          </cell>
          <cell r="KH1315">
            <v>0</v>
          </cell>
        </row>
        <row r="1316">
          <cell r="B1316" t="str">
            <v>WA</v>
          </cell>
          <cell r="K1316">
            <v>45249</v>
          </cell>
          <cell r="L1316">
            <v>29321.352000000003</v>
          </cell>
          <cell r="M1316">
            <v>4660.6469999999999</v>
          </cell>
          <cell r="N1316">
            <v>11267.001</v>
          </cell>
          <cell r="CE1316" t="str">
            <v>y</v>
          </cell>
          <cell r="KF1316">
            <v>2091.6580101304603</v>
          </cell>
          <cell r="KG1316">
            <v>419.61548173385575</v>
          </cell>
          <cell r="KH1316">
            <v>0</v>
          </cell>
        </row>
        <row r="1317">
          <cell r="B1317" t="str">
            <v>WA</v>
          </cell>
          <cell r="K1317">
            <v>45249</v>
          </cell>
          <cell r="L1317">
            <v>29321.352000000003</v>
          </cell>
          <cell r="M1317">
            <v>4660.6469999999999</v>
          </cell>
          <cell r="N1317">
            <v>11267.001</v>
          </cell>
          <cell r="CE1317" t="str">
            <v>y</v>
          </cell>
          <cell r="KF1317">
            <v>2003.5195598557605</v>
          </cell>
          <cell r="KG1317">
            <v>396.28384601437494</v>
          </cell>
          <cell r="KH1317">
            <v>0</v>
          </cell>
        </row>
        <row r="1318">
          <cell r="B1318" t="str">
            <v>WA</v>
          </cell>
          <cell r="K1318">
            <v>45249</v>
          </cell>
          <cell r="L1318">
            <v>29321.352000000003</v>
          </cell>
          <cell r="M1318">
            <v>4660.6469999999999</v>
          </cell>
          <cell r="N1318">
            <v>11267.001</v>
          </cell>
          <cell r="CE1318" t="str">
            <v>y</v>
          </cell>
          <cell r="KF1318">
            <v>2266.3276360201539</v>
          </cell>
          <cell r="KG1318">
            <v>407.65298928761524</v>
          </cell>
          <cell r="KH1318">
            <v>0</v>
          </cell>
        </row>
        <row r="1319">
          <cell r="B1319" t="str">
            <v>WA</v>
          </cell>
          <cell r="K1319">
            <v>45249</v>
          </cell>
          <cell r="L1319">
            <v>29321.352000000003</v>
          </cell>
          <cell r="M1319">
            <v>4660.6469999999999</v>
          </cell>
          <cell r="N1319">
            <v>11267.001</v>
          </cell>
          <cell r="CE1319" t="str">
            <v>y</v>
          </cell>
          <cell r="KF1319">
            <v>1993.7626608252704</v>
          </cell>
          <cell r="KG1319">
            <v>419.95332493140694</v>
          </cell>
          <cell r="KH1319">
            <v>0</v>
          </cell>
        </row>
        <row r="1320">
          <cell r="B1320" t="str">
            <v>WA</v>
          </cell>
          <cell r="K1320">
            <v>45249</v>
          </cell>
          <cell r="L1320">
            <v>29321.352000000003</v>
          </cell>
          <cell r="M1320">
            <v>4660.6469999999999</v>
          </cell>
          <cell r="N1320">
            <v>11267.001</v>
          </cell>
          <cell r="CE1320" t="str">
            <v>y</v>
          </cell>
          <cell r="KF1320">
            <v>1830.9599972119254</v>
          </cell>
          <cell r="KG1320">
            <v>434.98589563875203</v>
          </cell>
          <cell r="KH1320">
            <v>0</v>
          </cell>
        </row>
        <row r="1321">
          <cell r="B1321" t="str">
            <v>WA</v>
          </cell>
          <cell r="K1321">
            <v>45249</v>
          </cell>
          <cell r="L1321">
            <v>29321.352000000003</v>
          </cell>
          <cell r="M1321">
            <v>4660.6469999999999</v>
          </cell>
          <cell r="N1321">
            <v>11267.001</v>
          </cell>
          <cell r="CE1321" t="str">
            <v>y</v>
          </cell>
          <cell r="KF1321">
            <v>1808.7207990066113</v>
          </cell>
          <cell r="KG1321">
            <v>423.66922655701643</v>
          </cell>
          <cell r="KH1321">
            <v>0</v>
          </cell>
        </row>
        <row r="1322">
          <cell r="B1322" t="str">
            <v>WA</v>
          </cell>
          <cell r="K1322">
            <v>45249</v>
          </cell>
          <cell r="L1322">
            <v>29321.352000000003</v>
          </cell>
          <cell r="M1322">
            <v>4660.6469999999999</v>
          </cell>
          <cell r="N1322">
            <v>11267.001</v>
          </cell>
          <cell r="CE1322" t="str">
            <v>y</v>
          </cell>
          <cell r="KF1322">
            <v>1642.2271440009281</v>
          </cell>
          <cell r="KG1322">
            <v>427.34776280205915</v>
          </cell>
          <cell r="KH1322">
            <v>0</v>
          </cell>
        </row>
        <row r="1323">
          <cell r="B1323" t="str">
            <v>WA</v>
          </cell>
          <cell r="K1323">
            <v>45249</v>
          </cell>
          <cell r="L1323">
            <v>29321.352000000003</v>
          </cell>
          <cell r="M1323">
            <v>4660.6469999999999</v>
          </cell>
          <cell r="N1323">
            <v>11267.001</v>
          </cell>
          <cell r="CE1323" t="str">
            <v>y</v>
          </cell>
          <cell r="KF1323">
            <v>1728.1720156702499</v>
          </cell>
          <cell r="KG1323">
            <v>442.68790542104534</v>
          </cell>
          <cell r="KH1323">
            <v>0</v>
          </cell>
        </row>
        <row r="1324">
          <cell r="B1324" t="str">
            <v>WA</v>
          </cell>
          <cell r="K1324">
            <v>45249</v>
          </cell>
          <cell r="L1324">
            <v>29321.352000000003</v>
          </cell>
          <cell r="M1324">
            <v>4660.6469999999999</v>
          </cell>
          <cell r="N1324">
            <v>11267.001</v>
          </cell>
          <cell r="CE1324" t="str">
            <v>y</v>
          </cell>
          <cell r="KF1324">
            <v>1551.2139302321593</v>
          </cell>
          <cell r="KG1324">
            <v>428.31506748266531</v>
          </cell>
          <cell r="KH1324">
            <v>0</v>
          </cell>
        </row>
        <row r="1325">
          <cell r="B1325" t="str">
            <v>WA</v>
          </cell>
          <cell r="K1325">
            <v>45249</v>
          </cell>
          <cell r="L1325">
            <v>29321.352000000003</v>
          </cell>
          <cell r="M1325">
            <v>4660.6469999999999</v>
          </cell>
          <cell r="N1325">
            <v>11267.001</v>
          </cell>
          <cell r="CE1325" t="str">
            <v>y</v>
          </cell>
          <cell r="KF1325">
            <v>1465.0172479811827</v>
          </cell>
          <cell r="KG1325">
            <v>408.71623615912597</v>
          </cell>
          <cell r="KH1325">
            <v>0</v>
          </cell>
        </row>
        <row r="1326">
          <cell r="B1326" t="str">
            <v>WA</v>
          </cell>
          <cell r="K1326">
            <v>45249</v>
          </cell>
          <cell r="L1326">
            <v>29321.352000000003</v>
          </cell>
          <cell r="M1326">
            <v>4660.6469999999999</v>
          </cell>
          <cell r="N1326">
            <v>11267.001</v>
          </cell>
          <cell r="CE1326" t="str">
            <v>y</v>
          </cell>
          <cell r="KF1326">
            <v>1571.524256733466</v>
          </cell>
          <cell r="KG1326">
            <v>393.43574423225323</v>
          </cell>
          <cell r="KH1326">
            <v>0</v>
          </cell>
        </row>
        <row r="1327">
          <cell r="B1327" t="str">
            <v>WA</v>
          </cell>
          <cell r="K1327">
            <v>45249</v>
          </cell>
          <cell r="L1327">
            <v>29321.352000000003</v>
          </cell>
          <cell r="M1327">
            <v>4660.6469999999999</v>
          </cell>
          <cell r="N1327">
            <v>11267.001</v>
          </cell>
          <cell r="CE1327" t="str">
            <v>y</v>
          </cell>
          <cell r="KF1327">
            <v>1757.6744218537347</v>
          </cell>
          <cell r="KG1327">
            <v>386.13583673734502</v>
          </cell>
          <cell r="KH1327">
            <v>0</v>
          </cell>
        </row>
        <row r="1328">
          <cell r="B1328" t="str">
            <v>WA</v>
          </cell>
          <cell r="K1328">
            <v>45249</v>
          </cell>
          <cell r="L1328">
            <v>29321.352000000003</v>
          </cell>
          <cell r="M1328">
            <v>4660.6469999999999</v>
          </cell>
          <cell r="N1328">
            <v>11267.001</v>
          </cell>
          <cell r="CE1328" t="str">
            <v>y</v>
          </cell>
          <cell r="KF1328">
            <v>1741.321572597062</v>
          </cell>
          <cell r="KG1328">
            <v>379.98178473919154</v>
          </cell>
          <cell r="KH1328">
            <v>0</v>
          </cell>
        </row>
        <row r="1329">
          <cell r="B1329" t="str">
            <v>WA</v>
          </cell>
          <cell r="K1329">
            <v>45249</v>
          </cell>
          <cell r="L1329">
            <v>29321.352000000003</v>
          </cell>
          <cell r="M1329">
            <v>4660.6469999999999</v>
          </cell>
          <cell r="N1329">
            <v>11267.001</v>
          </cell>
          <cell r="CE1329" t="str">
            <v>y</v>
          </cell>
          <cell r="KF1329">
            <v>1456.0062293281337</v>
          </cell>
          <cell r="KG1329">
            <v>386.02741818939484</v>
          </cell>
          <cell r="KH1329">
            <v>0</v>
          </cell>
        </row>
        <row r="1330">
          <cell r="B1330" t="str">
            <v>WA</v>
          </cell>
          <cell r="K1330">
            <v>45249</v>
          </cell>
          <cell r="L1330">
            <v>29321.352000000003</v>
          </cell>
          <cell r="M1330">
            <v>4660.6469999999999</v>
          </cell>
          <cell r="N1330">
            <v>11267.001</v>
          </cell>
          <cell r="CE1330" t="str">
            <v>y</v>
          </cell>
          <cell r="KF1330">
            <v>1244.5090905791728</v>
          </cell>
          <cell r="KG1330">
            <v>387.48715647911001</v>
          </cell>
          <cell r="KH1330">
            <v>0</v>
          </cell>
        </row>
        <row r="1331">
          <cell r="B1331" t="str">
            <v>WA</v>
          </cell>
          <cell r="K1331">
            <v>45249</v>
          </cell>
          <cell r="L1331">
            <v>29321.352000000003</v>
          </cell>
          <cell r="M1331">
            <v>4660.6469999999999</v>
          </cell>
          <cell r="N1331">
            <v>11267.001</v>
          </cell>
          <cell r="CE1331" t="str">
            <v>y</v>
          </cell>
          <cell r="KF1331">
            <v>1023.087016194221</v>
          </cell>
          <cell r="KG1331">
            <v>401.94822946119996</v>
          </cell>
          <cell r="KH1331">
            <v>0</v>
          </cell>
        </row>
        <row r="1332">
          <cell r="B1332" t="str">
            <v>WA</v>
          </cell>
          <cell r="K1332">
            <v>45249</v>
          </cell>
          <cell r="L1332">
            <v>29321.352000000003</v>
          </cell>
          <cell r="M1332">
            <v>4660.6469999999999</v>
          </cell>
          <cell r="N1332">
            <v>11267.001</v>
          </cell>
          <cell r="CE1332" t="str">
            <v>y</v>
          </cell>
          <cell r="KF1332">
            <v>871.98178321352395</v>
          </cell>
          <cell r="KG1332">
            <v>372.60239336216279</v>
          </cell>
          <cell r="KH1332">
            <v>0</v>
          </cell>
        </row>
        <row r="1333">
          <cell r="B1333" t="str">
            <v>WA</v>
          </cell>
          <cell r="K1333">
            <v>45249</v>
          </cell>
          <cell r="L1333">
            <v>29321.352000000003</v>
          </cell>
          <cell r="M1333">
            <v>4660.6469999999999</v>
          </cell>
          <cell r="N1333">
            <v>11267.001</v>
          </cell>
          <cell r="CE1333" t="str">
            <v>y</v>
          </cell>
          <cell r="KF1333">
            <v>422.30885552139335</v>
          </cell>
          <cell r="KG1333">
            <v>378.66260031746833</v>
          </cell>
          <cell r="KH1333">
            <v>0</v>
          </cell>
        </row>
        <row r="1334">
          <cell r="B1334" t="str">
            <v>WA</v>
          </cell>
          <cell r="K1334">
            <v>45249</v>
          </cell>
          <cell r="L1334">
            <v>29321.352000000003</v>
          </cell>
          <cell r="M1334">
            <v>4660.6469999999999</v>
          </cell>
          <cell r="N1334">
            <v>11267.001</v>
          </cell>
          <cell r="CE1334" t="str">
            <v>y</v>
          </cell>
          <cell r="KF1334">
            <v>511.15238125372889</v>
          </cell>
          <cell r="KG1334">
            <v>330.25853158072817</v>
          </cell>
          <cell r="KH1334">
            <v>0</v>
          </cell>
        </row>
        <row r="1335">
          <cell r="B1335" t="str">
            <v>WA</v>
          </cell>
          <cell r="K1335">
            <v>34644</v>
          </cell>
          <cell r="L1335">
            <v>22449.312000000002</v>
          </cell>
          <cell r="M1335">
            <v>3568.3320000000003</v>
          </cell>
          <cell r="N1335">
            <v>8626.3559999999998</v>
          </cell>
          <cell r="CE1335" t="str">
            <v>y</v>
          </cell>
          <cell r="KF1335">
            <v>235.00858283443651</v>
          </cell>
          <cell r="KG1335">
            <v>353.29825030772815</v>
          </cell>
          <cell r="KH1335">
            <v>0</v>
          </cell>
        </row>
        <row r="1336">
          <cell r="B1336" t="str">
            <v>WA</v>
          </cell>
          <cell r="K1336">
            <v>21629</v>
          </cell>
          <cell r="L1336">
            <v>14048.995216848791</v>
          </cell>
          <cell r="M1336">
            <v>1960.3249139789011</v>
          </cell>
          <cell r="N1336">
            <v>5619.6798691723061</v>
          </cell>
          <cell r="CE1336" t="str">
            <v>y</v>
          </cell>
          <cell r="KF1336">
            <v>107.49413853118884</v>
          </cell>
          <cell r="KG1336">
            <v>225.81493616012762</v>
          </cell>
          <cell r="KH1336">
            <v>0</v>
          </cell>
        </row>
        <row r="1337">
          <cell r="B1337" t="str">
            <v>WA</v>
          </cell>
          <cell r="K1337">
            <v>46247</v>
          </cell>
          <cell r="L1337">
            <v>29307</v>
          </cell>
          <cell r="M1337">
            <v>3284</v>
          </cell>
          <cell r="N1337">
            <v>13656</v>
          </cell>
          <cell r="CE1337" t="str">
            <v>y</v>
          </cell>
          <cell r="KF1337">
            <v>77.366992383679047</v>
          </cell>
          <cell r="KG1337">
            <v>453.36724396022998</v>
          </cell>
          <cell r="KH1337">
            <v>0</v>
          </cell>
        </row>
        <row r="1338">
          <cell r="B1338" t="str">
            <v>WA</v>
          </cell>
          <cell r="K1338">
            <v>48300.871424297213</v>
          </cell>
          <cell r="L1338">
            <v>30608.550583429813</v>
          </cell>
          <cell r="M1338">
            <v>3429.8454333771278</v>
          </cell>
          <cell r="N1338">
            <v>14262.475407490274</v>
          </cell>
          <cell r="CE1338" t="str">
            <v>y</v>
          </cell>
          <cell r="KF1338">
            <v>84.793767913753101</v>
          </cell>
          <cell r="KG1338">
            <v>422.82185365258408</v>
          </cell>
          <cell r="KH1338">
            <v>0</v>
          </cell>
        </row>
        <row r="1339">
          <cell r="B1339" t="str">
            <v>WA</v>
          </cell>
          <cell r="K1339">
            <v>51222</v>
          </cell>
          <cell r="L1339">
            <v>32459.133414059288</v>
          </cell>
          <cell r="M1339">
            <v>3637.274807014509</v>
          </cell>
          <cell r="N1339">
            <v>15125.5917789262</v>
          </cell>
          <cell r="CE1339" t="str">
            <v>y</v>
          </cell>
          <cell r="KF1339">
            <v>115.36963692976759</v>
          </cell>
          <cell r="KG1339">
            <v>438.52179512080482</v>
          </cell>
          <cell r="KH1339">
            <v>0</v>
          </cell>
        </row>
        <row r="1340">
          <cell r="B1340" t="str">
            <v>WA</v>
          </cell>
          <cell r="K1340">
            <v>52917.156854642686</v>
          </cell>
          <cell r="L1340">
            <v>33533.346105922239</v>
          </cell>
          <cell r="M1340">
            <v>3757.6479146895272</v>
          </cell>
          <cell r="N1340">
            <v>15626.162834030916</v>
          </cell>
          <cell r="CE1340" t="str">
            <v>y</v>
          </cell>
          <cell r="KF1340">
            <v>3.9544452391171037</v>
          </cell>
          <cell r="KG1340">
            <v>432.0133277497909</v>
          </cell>
          <cell r="KH1340">
            <v>0</v>
          </cell>
        </row>
        <row r="1341">
          <cell r="B1341" t="str">
            <v>WA</v>
          </cell>
          <cell r="K1341">
            <v>54668.41375929986</v>
          </cell>
          <cell r="L1341">
            <v>34643.109127876865</v>
          </cell>
          <cell r="M1341">
            <v>3882.0046875589924</v>
          </cell>
          <cell r="N1341">
            <v>16143.299943864002</v>
          </cell>
          <cell r="CE1341" t="str">
            <v>y</v>
          </cell>
          <cell r="KF1341">
            <v>-14.47233977810091</v>
          </cell>
          <cell r="KG1341">
            <v>459.78707769113817</v>
          </cell>
          <cell r="KH1341">
            <v>0</v>
          </cell>
        </row>
        <row r="1342">
          <cell r="KF1342">
            <v>0</v>
          </cell>
          <cell r="KG1342">
            <v>0</v>
          </cell>
          <cell r="KH1342">
            <v>0</v>
          </cell>
        </row>
        <row r="1343">
          <cell r="B1343" t="str">
            <v>VIC</v>
          </cell>
          <cell r="K1343">
            <v>82850</v>
          </cell>
          <cell r="L1343">
            <v>29494.6</v>
          </cell>
          <cell r="M1343">
            <v>51532.7</v>
          </cell>
          <cell r="N1343">
            <v>1822.7000000000016</v>
          </cell>
          <cell r="CE1343" t="str">
            <v>y</v>
          </cell>
          <cell r="KF1343">
            <v>3397.1381248318976</v>
          </cell>
          <cell r="KG1343">
            <v>2216.178243934748</v>
          </cell>
          <cell r="KH1343">
            <v>0</v>
          </cell>
        </row>
        <row r="1344">
          <cell r="B1344" t="str">
            <v>VIC</v>
          </cell>
          <cell r="K1344">
            <v>82850</v>
          </cell>
          <cell r="L1344">
            <v>29494.6</v>
          </cell>
          <cell r="M1344">
            <v>51532.7</v>
          </cell>
          <cell r="N1344">
            <v>1822.7000000000016</v>
          </cell>
          <cell r="CE1344" t="str">
            <v>y</v>
          </cell>
          <cell r="KF1344">
            <v>3558.9128504511559</v>
          </cell>
          <cell r="KG1344">
            <v>2180.61126171858</v>
          </cell>
          <cell r="KH1344">
            <v>0</v>
          </cell>
        </row>
        <row r="1345">
          <cell r="B1345" t="str">
            <v>VIC</v>
          </cell>
          <cell r="K1345">
            <v>82850</v>
          </cell>
          <cell r="L1345">
            <v>29494.6</v>
          </cell>
          <cell r="M1345">
            <v>51532.7</v>
          </cell>
          <cell r="N1345">
            <v>1822.7000000000016</v>
          </cell>
          <cell r="CE1345" t="str">
            <v>y</v>
          </cell>
          <cell r="KF1345">
            <v>3483.5192077772481</v>
          </cell>
          <cell r="KG1345">
            <v>2200.1078786331059</v>
          </cell>
          <cell r="KH1345">
            <v>0</v>
          </cell>
        </row>
        <row r="1346">
          <cell r="B1346" t="str">
            <v>VIC</v>
          </cell>
          <cell r="K1346">
            <v>82850</v>
          </cell>
          <cell r="L1346">
            <v>29494.6</v>
          </cell>
          <cell r="M1346">
            <v>51532.7</v>
          </cell>
          <cell r="N1346">
            <v>1822.7000000000016</v>
          </cell>
          <cell r="CE1346" t="str">
            <v>y</v>
          </cell>
          <cell r="KF1346">
            <v>3681.7208603063182</v>
          </cell>
          <cell r="KG1346">
            <v>2202.0421553046904</v>
          </cell>
          <cell r="KH1346">
            <v>0</v>
          </cell>
        </row>
        <row r="1347">
          <cell r="B1347" t="str">
            <v>VIC</v>
          </cell>
          <cell r="K1347">
            <v>82850</v>
          </cell>
          <cell r="L1347">
            <v>29494.6</v>
          </cell>
          <cell r="M1347">
            <v>51532.7</v>
          </cell>
          <cell r="N1347">
            <v>1822.7000000000016</v>
          </cell>
          <cell r="CE1347" t="str">
            <v>y</v>
          </cell>
          <cell r="KF1347">
            <v>3921.8891243088092</v>
          </cell>
          <cell r="KG1347">
            <v>2119.4097889713867</v>
          </cell>
          <cell r="KH1347">
            <v>0</v>
          </cell>
        </row>
        <row r="1348">
          <cell r="B1348" t="str">
            <v>VIC</v>
          </cell>
          <cell r="K1348">
            <v>82850</v>
          </cell>
          <cell r="L1348">
            <v>29494.6</v>
          </cell>
          <cell r="M1348">
            <v>51532.7</v>
          </cell>
          <cell r="N1348">
            <v>1822.7000000000016</v>
          </cell>
          <cell r="CE1348" t="str">
            <v>y</v>
          </cell>
          <cell r="KF1348">
            <v>4233.5541447487631</v>
          </cell>
          <cell r="KG1348">
            <v>2253.3727546486766</v>
          </cell>
          <cell r="KH1348">
            <v>0</v>
          </cell>
        </row>
        <row r="1349">
          <cell r="B1349" t="str">
            <v>VIC</v>
          </cell>
          <cell r="K1349">
            <v>82850</v>
          </cell>
          <cell r="L1349">
            <v>29494.6</v>
          </cell>
          <cell r="M1349">
            <v>51532.7</v>
          </cell>
          <cell r="N1349">
            <v>1822.7000000000016</v>
          </cell>
          <cell r="CE1349" t="str">
            <v>y</v>
          </cell>
          <cell r="KF1349">
            <v>4203.6943426023763</v>
          </cell>
          <cell r="KG1349">
            <v>2275.0899038797002</v>
          </cell>
          <cell r="KH1349">
            <v>0</v>
          </cell>
        </row>
        <row r="1350">
          <cell r="B1350" t="str">
            <v>VIC</v>
          </cell>
          <cell r="K1350">
            <v>82850</v>
          </cell>
          <cell r="L1350">
            <v>29494.6</v>
          </cell>
          <cell r="M1350">
            <v>51532.7</v>
          </cell>
          <cell r="N1350">
            <v>1822.7000000000016</v>
          </cell>
          <cell r="CE1350" t="str">
            <v>y</v>
          </cell>
          <cell r="KF1350">
            <v>3994.1819712611587</v>
          </cell>
          <cell r="KG1350">
            <v>2288.6014909129808</v>
          </cell>
          <cell r="KH1350">
            <v>0</v>
          </cell>
        </row>
        <row r="1351">
          <cell r="B1351" t="str">
            <v>VIC</v>
          </cell>
          <cell r="K1351">
            <v>82850</v>
          </cell>
          <cell r="L1351">
            <v>29494.6</v>
          </cell>
          <cell r="M1351">
            <v>51532.7</v>
          </cell>
          <cell r="N1351">
            <v>1822.7000000000016</v>
          </cell>
          <cell r="CE1351" t="str">
            <v>y</v>
          </cell>
          <cell r="KF1351">
            <v>4857.9583951112954</v>
          </cell>
          <cell r="KG1351">
            <v>2249.3098957519933</v>
          </cell>
          <cell r="KH1351">
            <v>0</v>
          </cell>
        </row>
        <row r="1352">
          <cell r="B1352" t="str">
            <v>VIC</v>
          </cell>
          <cell r="K1352">
            <v>82850</v>
          </cell>
          <cell r="L1352">
            <v>29494.6</v>
          </cell>
          <cell r="M1352">
            <v>51532.7</v>
          </cell>
          <cell r="N1352">
            <v>1822.7000000000016</v>
          </cell>
          <cell r="CE1352" t="str">
            <v>y</v>
          </cell>
          <cell r="KF1352">
            <v>5200.9145680427509</v>
          </cell>
          <cell r="KG1352">
            <v>2272.5967237357695</v>
          </cell>
          <cell r="KH1352">
            <v>0</v>
          </cell>
        </row>
        <row r="1353">
          <cell r="B1353" t="str">
            <v>VIC</v>
          </cell>
          <cell r="K1353">
            <v>82850</v>
          </cell>
          <cell r="L1353">
            <v>29494.6</v>
          </cell>
          <cell r="M1353">
            <v>51532.7</v>
          </cell>
          <cell r="N1353">
            <v>1822.7000000000016</v>
          </cell>
          <cell r="CE1353" t="str">
            <v>y</v>
          </cell>
          <cell r="KF1353">
            <v>6020.2724994187638</v>
          </cell>
          <cell r="KG1353">
            <v>2258.5451373302949</v>
          </cell>
          <cell r="KH1353">
            <v>0</v>
          </cell>
        </row>
        <row r="1354">
          <cell r="B1354" t="str">
            <v>VIC</v>
          </cell>
          <cell r="K1354">
            <v>82850</v>
          </cell>
          <cell r="L1354">
            <v>29494.6</v>
          </cell>
          <cell r="M1354">
            <v>51532.7</v>
          </cell>
          <cell r="N1354">
            <v>1822.7000000000016</v>
          </cell>
          <cell r="CE1354" t="str">
            <v>y</v>
          </cell>
          <cell r="KF1354">
            <v>7199.4138332206885</v>
          </cell>
          <cell r="KG1354">
            <v>2644.603274938193</v>
          </cell>
          <cell r="KH1354">
            <v>0</v>
          </cell>
        </row>
        <row r="1355">
          <cell r="B1355" t="str">
            <v>VIC</v>
          </cell>
          <cell r="K1355">
            <v>82850</v>
          </cell>
          <cell r="L1355">
            <v>29494.6</v>
          </cell>
          <cell r="M1355">
            <v>51532.7</v>
          </cell>
          <cell r="N1355">
            <v>1822.7000000000016</v>
          </cell>
          <cell r="CE1355" t="str">
            <v>y</v>
          </cell>
          <cell r="KF1355">
            <v>6481.0869475988538</v>
          </cell>
          <cell r="KG1355">
            <v>2791.6895786791938</v>
          </cell>
          <cell r="KH1355">
            <v>0</v>
          </cell>
        </row>
        <row r="1356">
          <cell r="B1356" t="str">
            <v>VIC</v>
          </cell>
          <cell r="K1356">
            <v>82850</v>
          </cell>
          <cell r="L1356">
            <v>29494.6</v>
          </cell>
          <cell r="M1356">
            <v>51532.7</v>
          </cell>
          <cell r="N1356">
            <v>1822.7000000000016</v>
          </cell>
          <cell r="CE1356" t="str">
            <v>y</v>
          </cell>
          <cell r="KF1356">
            <v>6000.3721797161434</v>
          </cell>
          <cell r="KG1356">
            <v>2251.8032649408492</v>
          </cell>
          <cell r="KH1356">
            <v>0</v>
          </cell>
        </row>
        <row r="1357">
          <cell r="B1357" t="str">
            <v>VIC</v>
          </cell>
          <cell r="K1357">
            <v>82850</v>
          </cell>
          <cell r="L1357">
            <v>29494.6</v>
          </cell>
          <cell r="M1357">
            <v>51532.7</v>
          </cell>
          <cell r="N1357">
            <v>1822.7000000000016</v>
          </cell>
          <cell r="CE1357" t="str">
            <v>y</v>
          </cell>
          <cell r="KF1357">
            <v>5171.6868559628456</v>
          </cell>
          <cell r="KG1357">
            <v>1896.2504672369103</v>
          </cell>
          <cell r="KH1357">
            <v>0</v>
          </cell>
        </row>
        <row r="1358">
          <cell r="B1358" t="str">
            <v>VIC</v>
          </cell>
          <cell r="K1358">
            <v>96494</v>
          </cell>
          <cell r="L1358">
            <v>30781.585999999999</v>
          </cell>
          <cell r="M1358">
            <v>63010.582000000002</v>
          </cell>
          <cell r="N1358">
            <v>2701.8320000000026</v>
          </cell>
          <cell r="CE1358" t="str">
            <v>y</v>
          </cell>
          <cell r="KF1358">
            <v>5740.8186830703708</v>
          </cell>
          <cell r="KG1358">
            <v>2151.3392042292062</v>
          </cell>
          <cell r="KH1358">
            <v>0</v>
          </cell>
        </row>
        <row r="1359">
          <cell r="B1359" t="str">
            <v>VIC</v>
          </cell>
          <cell r="K1359">
            <v>91839</v>
          </cell>
          <cell r="L1359">
            <v>24245.496000000003</v>
          </cell>
          <cell r="M1359">
            <v>65481.206999999995</v>
          </cell>
          <cell r="N1359">
            <v>2112.2970000000018</v>
          </cell>
          <cell r="CE1359" t="str">
            <v>y</v>
          </cell>
          <cell r="KF1359">
            <v>5899.1574090210061</v>
          </cell>
          <cell r="KG1359">
            <v>2090.9831182658982</v>
          </cell>
          <cell r="KH1359">
            <v>0</v>
          </cell>
        </row>
        <row r="1360">
          <cell r="B1360" t="str">
            <v>VIC</v>
          </cell>
          <cell r="K1360">
            <v>86181</v>
          </cell>
          <cell r="L1360">
            <v>24216.861000000001</v>
          </cell>
          <cell r="M1360">
            <v>60240.518999999993</v>
          </cell>
          <cell r="N1360">
            <v>1723.6200000000015</v>
          </cell>
          <cell r="CE1360" t="str">
            <v>y</v>
          </cell>
          <cell r="KF1360">
            <v>4663.8713853187901</v>
          </cell>
          <cell r="KG1360">
            <v>1848.5158783394411</v>
          </cell>
          <cell r="KH1360">
            <v>0</v>
          </cell>
        </row>
        <row r="1361">
          <cell r="B1361" t="str">
            <v>VIC</v>
          </cell>
          <cell r="K1361">
            <v>86753</v>
          </cell>
          <cell r="L1361">
            <v>22989.545000000002</v>
          </cell>
          <cell r="M1361">
            <v>59859.569999999992</v>
          </cell>
          <cell r="N1361">
            <v>3903.8850000000034</v>
          </cell>
          <cell r="CE1361" t="str">
            <v>y</v>
          </cell>
          <cell r="KF1361">
            <v>4046.6190202269345</v>
          </cell>
          <cell r="KG1361">
            <v>1816.7647990763978</v>
          </cell>
          <cell r="KH1361">
            <v>0</v>
          </cell>
        </row>
        <row r="1362">
          <cell r="B1362" t="str">
            <v>VIC</v>
          </cell>
          <cell r="K1362">
            <v>93127</v>
          </cell>
          <cell r="L1362">
            <v>23933.638999999999</v>
          </cell>
          <cell r="M1362">
            <v>63791.995000000003</v>
          </cell>
          <cell r="N1362">
            <v>5401.3659999999945</v>
          </cell>
          <cell r="CE1362" t="str">
            <v>y</v>
          </cell>
          <cell r="KF1362">
            <v>4323.5607348660842</v>
          </cell>
          <cell r="KG1362">
            <v>1965.2037822436675</v>
          </cell>
          <cell r="KH1362">
            <v>0</v>
          </cell>
        </row>
        <row r="1363">
          <cell r="B1363" t="str">
            <v>VIC</v>
          </cell>
          <cell r="K1363">
            <v>111900</v>
          </cell>
          <cell r="L1363">
            <v>34129.5</v>
          </cell>
          <cell r="M1363">
            <v>65909.099999999991</v>
          </cell>
          <cell r="N1363">
            <v>11861.400000000011</v>
          </cell>
          <cell r="CE1363" t="str">
            <v>y</v>
          </cell>
          <cell r="KF1363">
            <v>4611.9868255681804</v>
          </cell>
          <cell r="KG1363">
            <v>2163.2434249854227</v>
          </cell>
          <cell r="KH1363">
            <v>0</v>
          </cell>
        </row>
        <row r="1364">
          <cell r="B1364" t="str">
            <v>VIC</v>
          </cell>
          <cell r="K1364">
            <v>99120</v>
          </cell>
          <cell r="L1364">
            <v>32412.240000000002</v>
          </cell>
          <cell r="M1364">
            <v>57886.079999999994</v>
          </cell>
          <cell r="N1364">
            <v>8821.6799999999967</v>
          </cell>
          <cell r="CE1364" t="str">
            <v>y</v>
          </cell>
          <cell r="KF1364">
            <v>4767.6221141654651</v>
          </cell>
          <cell r="KG1364">
            <v>1904.9483557466997</v>
          </cell>
          <cell r="KH1364">
            <v>0</v>
          </cell>
        </row>
        <row r="1365">
          <cell r="B1365" t="str">
            <v>VIC</v>
          </cell>
          <cell r="K1365">
            <v>98390</v>
          </cell>
          <cell r="L1365">
            <v>36502.69</v>
          </cell>
          <cell r="M1365">
            <v>54704.840000000004</v>
          </cell>
          <cell r="N1365">
            <v>7182.4699999999957</v>
          </cell>
          <cell r="CE1365" t="str">
            <v>y</v>
          </cell>
          <cell r="KF1365">
            <v>4594.1610539415487</v>
          </cell>
          <cell r="KG1365">
            <v>1742.2802827044502</v>
          </cell>
          <cell r="KH1365">
            <v>0</v>
          </cell>
        </row>
        <row r="1366">
          <cell r="B1366" t="str">
            <v>VIC</v>
          </cell>
          <cell r="K1366">
            <v>99420</v>
          </cell>
          <cell r="L1366">
            <v>37779.599999999999</v>
          </cell>
          <cell r="M1366">
            <v>54681.000000000007</v>
          </cell>
          <cell r="N1366">
            <v>6959.3999999999951</v>
          </cell>
          <cell r="CE1366" t="str">
            <v>y</v>
          </cell>
          <cell r="KF1366">
            <v>4407.2386681950711</v>
          </cell>
          <cell r="KG1366">
            <v>1665.8999722095009</v>
          </cell>
          <cell r="KH1366">
            <v>0</v>
          </cell>
        </row>
        <row r="1367">
          <cell r="B1367" t="str">
            <v>VIC</v>
          </cell>
          <cell r="K1367">
            <v>89400</v>
          </cell>
          <cell r="L1367">
            <v>35313</v>
          </cell>
          <cell r="M1367">
            <v>45325.8</v>
          </cell>
          <cell r="N1367">
            <v>8761.1999999999971</v>
          </cell>
          <cell r="CE1367" t="str">
            <v>y</v>
          </cell>
          <cell r="KF1367">
            <v>3822.3864757948404</v>
          </cell>
          <cell r="KG1367">
            <v>1455.6305558405606</v>
          </cell>
          <cell r="KH1367">
            <v>0</v>
          </cell>
        </row>
        <row r="1368">
          <cell r="B1368" t="str">
            <v>VIC</v>
          </cell>
          <cell r="K1368">
            <v>82300</v>
          </cell>
          <cell r="L1368">
            <v>34895.199999999997</v>
          </cell>
          <cell r="M1368">
            <v>32590.800000000003</v>
          </cell>
          <cell r="N1368">
            <v>14813.999999999995</v>
          </cell>
          <cell r="CE1368" t="str">
            <v>y</v>
          </cell>
          <cell r="KF1368">
            <v>3628.3711920703008</v>
          </cell>
          <cell r="KG1368">
            <v>1274.688226979905</v>
          </cell>
          <cell r="KH1368">
            <v>0</v>
          </cell>
        </row>
        <row r="1369">
          <cell r="B1369" t="str">
            <v>VIC</v>
          </cell>
          <cell r="K1369">
            <v>87530</v>
          </cell>
          <cell r="L1369">
            <v>39913.68</v>
          </cell>
          <cell r="M1369">
            <v>36937.659999999996</v>
          </cell>
          <cell r="N1369">
            <v>10678.66</v>
          </cell>
          <cell r="CE1369" t="str">
            <v>y</v>
          </cell>
          <cell r="KF1369">
            <v>4027.7375477073442</v>
          </cell>
          <cell r="KG1369">
            <v>1278.3337497071154</v>
          </cell>
          <cell r="KH1369">
            <v>0</v>
          </cell>
        </row>
        <row r="1370">
          <cell r="B1370" t="str">
            <v>VIC</v>
          </cell>
          <cell r="K1370">
            <v>98420</v>
          </cell>
          <cell r="L1370">
            <v>45076.36</v>
          </cell>
          <cell r="M1370">
            <v>36218.559999999998</v>
          </cell>
          <cell r="N1370">
            <v>17125.079999999994</v>
          </cell>
          <cell r="CE1370" t="str">
            <v>y</v>
          </cell>
          <cell r="KF1370">
            <v>3423.5595282211775</v>
          </cell>
          <cell r="KG1370">
            <v>1485.7737281893451</v>
          </cell>
          <cell r="KH1370">
            <v>0</v>
          </cell>
        </row>
        <row r="1371">
          <cell r="B1371" t="str">
            <v>VIC</v>
          </cell>
          <cell r="K1371">
            <v>93350</v>
          </cell>
          <cell r="L1371">
            <v>46301.599999999999</v>
          </cell>
          <cell r="M1371">
            <v>33699.35</v>
          </cell>
          <cell r="N1371">
            <v>13349.050000000001</v>
          </cell>
          <cell r="CE1371" t="str">
            <v>y</v>
          </cell>
          <cell r="KF1371">
            <v>2653.2246246711547</v>
          </cell>
          <cell r="KG1371">
            <v>1346.7976104918312</v>
          </cell>
          <cell r="KH1371">
            <v>0</v>
          </cell>
        </row>
        <row r="1372">
          <cell r="B1372" t="str">
            <v>VIC</v>
          </cell>
          <cell r="K1372">
            <v>98020</v>
          </cell>
          <cell r="L1372">
            <v>49304.06</v>
          </cell>
          <cell r="M1372">
            <v>29700.059999999998</v>
          </cell>
          <cell r="N1372">
            <v>19015.879999999994</v>
          </cell>
          <cell r="CE1372" t="str">
            <v>y</v>
          </cell>
          <cell r="KF1372">
            <v>2163.7501692466685</v>
          </cell>
          <cell r="KG1372">
            <v>1430.2452691055692</v>
          </cell>
          <cell r="KH1372">
            <v>0</v>
          </cell>
        </row>
        <row r="1373">
          <cell r="B1373" t="str">
            <v>VIC</v>
          </cell>
          <cell r="K1373">
            <v>101810</v>
          </cell>
          <cell r="L1373">
            <v>53755.68</v>
          </cell>
          <cell r="M1373">
            <v>37975.129999999997</v>
          </cell>
          <cell r="N1373">
            <v>10079.189999999997</v>
          </cell>
          <cell r="CE1373" t="str">
            <v>y</v>
          </cell>
          <cell r="KF1373">
            <v>2658.3295443974184</v>
          </cell>
          <cell r="KG1373">
            <v>1305.3460663781543</v>
          </cell>
          <cell r="KH1373">
            <v>0</v>
          </cell>
        </row>
        <row r="1374">
          <cell r="B1374" t="str">
            <v>VIC</v>
          </cell>
          <cell r="K1374">
            <v>105130</v>
          </cell>
          <cell r="L1374">
            <v>52144.480000000003</v>
          </cell>
          <cell r="M1374">
            <v>40264.79</v>
          </cell>
          <cell r="N1374">
            <v>12720.73</v>
          </cell>
          <cell r="CE1374" t="str">
            <v>y</v>
          </cell>
          <cell r="KF1374">
            <v>1156.6506328708113</v>
          </cell>
          <cell r="KG1374">
            <v>1385.7585353207426</v>
          </cell>
          <cell r="KH1374">
            <v>0</v>
          </cell>
        </row>
        <row r="1375">
          <cell r="B1375" t="str">
            <v>VIC</v>
          </cell>
          <cell r="K1375">
            <v>108910</v>
          </cell>
          <cell r="L1375">
            <v>54346.09</v>
          </cell>
          <cell r="M1375">
            <v>44653.1</v>
          </cell>
          <cell r="N1375">
            <v>9910.8099999999959</v>
          </cell>
          <cell r="CE1375" t="str">
            <v>y</v>
          </cell>
          <cell r="KF1375">
            <v>1339.6147108240259</v>
          </cell>
          <cell r="KG1375">
            <v>1162.0050303179949</v>
          </cell>
          <cell r="KH1375">
            <v>0</v>
          </cell>
        </row>
        <row r="1376">
          <cell r="B1376" t="str">
            <v>VIC</v>
          </cell>
          <cell r="K1376">
            <v>49825</v>
          </cell>
          <cell r="L1376">
            <v>25261.275000000001</v>
          </cell>
          <cell r="M1376">
            <v>21624.05</v>
          </cell>
          <cell r="N1376">
            <v>2939.6749999999997</v>
          </cell>
          <cell r="CE1376" t="str">
            <v>y</v>
          </cell>
          <cell r="KF1376">
            <v>510.14032432689334</v>
          </cell>
          <cell r="KG1376">
            <v>623.2002039894171</v>
          </cell>
          <cell r="KH1376">
            <v>0</v>
          </cell>
        </row>
        <row r="1377">
          <cell r="B1377" t="str">
            <v>VIC</v>
          </cell>
          <cell r="K1377">
            <v>0</v>
          </cell>
          <cell r="L1377">
            <v>0</v>
          </cell>
          <cell r="M1377">
            <v>0</v>
          </cell>
          <cell r="N1377">
            <v>0</v>
          </cell>
          <cell r="CE1377" t="str">
            <v>y</v>
          </cell>
          <cell r="KF1377">
            <v>0</v>
          </cell>
          <cell r="KG1377">
            <v>0</v>
          </cell>
          <cell r="KH1377">
            <v>0</v>
          </cell>
        </row>
        <row r="1378">
          <cell r="B1378" t="str">
            <v>VIC</v>
          </cell>
          <cell r="K1378">
            <v>0</v>
          </cell>
          <cell r="L1378">
            <v>0</v>
          </cell>
          <cell r="M1378">
            <v>0</v>
          </cell>
          <cell r="N1378">
            <v>0</v>
          </cell>
          <cell r="CE1378" t="str">
            <v>y</v>
          </cell>
          <cell r="KF1378">
            <v>0</v>
          </cell>
          <cell r="KG1378">
            <v>0</v>
          </cell>
          <cell r="KH1378">
            <v>0</v>
          </cell>
        </row>
        <row r="1379">
          <cell r="B1379" t="str">
            <v>VIC</v>
          </cell>
          <cell r="K1379">
            <v>0</v>
          </cell>
          <cell r="L1379">
            <v>0</v>
          </cell>
          <cell r="M1379">
            <v>0</v>
          </cell>
          <cell r="N1379">
            <v>0</v>
          </cell>
          <cell r="CE1379" t="str">
            <v>y</v>
          </cell>
          <cell r="KF1379">
            <v>0</v>
          </cell>
          <cell r="KG1379">
            <v>0</v>
          </cell>
          <cell r="KH1379">
            <v>0</v>
          </cell>
        </row>
        <row r="1380">
          <cell r="B1380" t="str">
            <v>VIC</v>
          </cell>
          <cell r="K1380">
            <v>0</v>
          </cell>
          <cell r="L1380">
            <v>0</v>
          </cell>
          <cell r="M1380">
            <v>0</v>
          </cell>
          <cell r="N1380">
            <v>0</v>
          </cell>
          <cell r="CE1380" t="str">
            <v>y</v>
          </cell>
          <cell r="KF1380">
            <v>0</v>
          </cell>
          <cell r="KG1380">
            <v>0</v>
          </cell>
          <cell r="KH1380">
            <v>0</v>
          </cell>
        </row>
        <row r="1381">
          <cell r="B1381" t="str">
            <v>VIC</v>
          </cell>
          <cell r="K1381">
            <v>0</v>
          </cell>
          <cell r="L1381">
            <v>0</v>
          </cell>
          <cell r="M1381">
            <v>0</v>
          </cell>
          <cell r="N1381">
            <v>0</v>
          </cell>
          <cell r="CE1381" t="str">
            <v>y</v>
          </cell>
          <cell r="KF1381">
            <v>0</v>
          </cell>
          <cell r="KG1381">
            <v>0</v>
          </cell>
          <cell r="KH1381">
            <v>0</v>
          </cell>
        </row>
        <row r="1382">
          <cell r="B1382" t="str">
            <v>VIC</v>
          </cell>
          <cell r="CE1382" t="str">
            <v>y</v>
          </cell>
          <cell r="KF1382">
            <v>0</v>
          </cell>
          <cell r="KG1382">
            <v>0</v>
          </cell>
          <cell r="KH1382">
            <v>0</v>
          </cell>
        </row>
        <row r="1383">
          <cell r="KF1383">
            <v>0</v>
          </cell>
          <cell r="KG1383">
            <v>0</v>
          </cell>
          <cell r="KH1383">
            <v>0</v>
          </cell>
        </row>
        <row r="1384">
          <cell r="B1384" t="str">
            <v>VIC</v>
          </cell>
          <cell r="K1384">
            <v>31024</v>
          </cell>
          <cell r="L1384">
            <v>19234.88</v>
          </cell>
          <cell r="M1384">
            <v>7445.7599999999993</v>
          </cell>
          <cell r="N1384">
            <v>4343.3600000000006</v>
          </cell>
          <cell r="CE1384" t="str">
            <v>y</v>
          </cell>
          <cell r="KF1384">
            <v>1039.9191097883429</v>
          </cell>
          <cell r="KG1384">
            <v>451.78846931207528</v>
          </cell>
          <cell r="KH1384">
            <v>0</v>
          </cell>
        </row>
        <row r="1385">
          <cell r="B1385" t="str">
            <v>VIC</v>
          </cell>
          <cell r="K1385">
            <v>31970</v>
          </cell>
          <cell r="L1385">
            <v>19821.400000000001</v>
          </cell>
          <cell r="M1385">
            <v>7672.7999999999993</v>
          </cell>
          <cell r="N1385">
            <v>4475.8</v>
          </cell>
          <cell r="CE1385" t="str">
            <v>y</v>
          </cell>
          <cell r="KF1385">
            <v>1156.1928762395496</v>
          </cell>
          <cell r="KG1385">
            <v>449.26619827620306</v>
          </cell>
          <cell r="KH1385">
            <v>0</v>
          </cell>
        </row>
        <row r="1386">
          <cell r="B1386" t="str">
            <v>VIC</v>
          </cell>
          <cell r="K1386">
            <v>32946</v>
          </cell>
          <cell r="L1386">
            <v>20426.52</v>
          </cell>
          <cell r="M1386">
            <v>7907.04</v>
          </cell>
          <cell r="N1386">
            <v>4612.4400000000005</v>
          </cell>
          <cell r="CE1386" t="str">
            <v>y</v>
          </cell>
          <cell r="KF1386">
            <v>1242.3005644633856</v>
          </cell>
          <cell r="KG1386">
            <v>490.58417402955058</v>
          </cell>
          <cell r="KH1386">
            <v>0</v>
          </cell>
        </row>
        <row r="1387">
          <cell r="B1387" t="str">
            <v>VIC</v>
          </cell>
          <cell r="K1387">
            <v>33951</v>
          </cell>
          <cell r="L1387">
            <v>21049.62</v>
          </cell>
          <cell r="M1387">
            <v>8148.24</v>
          </cell>
          <cell r="N1387">
            <v>4753.1400000000003</v>
          </cell>
          <cell r="CE1387" t="str">
            <v>y</v>
          </cell>
          <cell r="KF1387">
            <v>1267.9982620654857</v>
          </cell>
          <cell r="KG1387">
            <v>510.10699968392964</v>
          </cell>
          <cell r="KH1387">
            <v>0</v>
          </cell>
        </row>
        <row r="1388">
          <cell r="B1388" t="str">
            <v>VIC</v>
          </cell>
          <cell r="K1388">
            <v>34986</v>
          </cell>
          <cell r="L1388">
            <v>21691.32</v>
          </cell>
          <cell r="M1388">
            <v>8396.64</v>
          </cell>
          <cell r="N1388">
            <v>4898.0400000000009</v>
          </cell>
          <cell r="CE1388" t="str">
            <v>y</v>
          </cell>
          <cell r="KF1388">
            <v>1242.6582891863154</v>
          </cell>
          <cell r="KG1388">
            <v>528.91972639157461</v>
          </cell>
          <cell r="KH1388">
            <v>0</v>
          </cell>
        </row>
        <row r="1389">
          <cell r="B1389" t="str">
            <v>VIC</v>
          </cell>
          <cell r="K1389">
            <v>36053</v>
          </cell>
          <cell r="L1389">
            <v>22352.86</v>
          </cell>
          <cell r="M1389">
            <v>8652.7199999999993</v>
          </cell>
          <cell r="N1389">
            <v>5047.42</v>
          </cell>
          <cell r="CE1389" t="str">
            <v>y</v>
          </cell>
          <cell r="KF1389">
            <v>1565.7891053614046</v>
          </cell>
          <cell r="KG1389">
            <v>536.45193599692914</v>
          </cell>
          <cell r="KH1389">
            <v>0</v>
          </cell>
        </row>
        <row r="1390">
          <cell r="B1390" t="str">
            <v>VIC</v>
          </cell>
          <cell r="K1390">
            <v>37153</v>
          </cell>
          <cell r="L1390">
            <v>23034.86</v>
          </cell>
          <cell r="M1390">
            <v>8916.7199999999993</v>
          </cell>
          <cell r="N1390">
            <v>5201.42</v>
          </cell>
          <cell r="CE1390" t="str">
            <v>y</v>
          </cell>
          <cell r="KF1390">
            <v>1724.9128177708296</v>
          </cell>
          <cell r="KG1390">
            <v>558.34570681890023</v>
          </cell>
          <cell r="KH1390">
            <v>0</v>
          </cell>
        </row>
        <row r="1391">
          <cell r="B1391" t="str">
            <v>VIC</v>
          </cell>
          <cell r="K1391">
            <v>38286</v>
          </cell>
          <cell r="L1391">
            <v>23737.32</v>
          </cell>
          <cell r="M1391">
            <v>9188.64</v>
          </cell>
          <cell r="N1391">
            <v>5360.0400000000009</v>
          </cell>
          <cell r="CE1391" t="str">
            <v>y</v>
          </cell>
          <cell r="KF1391">
            <v>2063.4661727809894</v>
          </cell>
          <cell r="KG1391">
            <v>572.26628699889829</v>
          </cell>
          <cell r="KH1391">
            <v>0</v>
          </cell>
        </row>
        <row r="1392">
          <cell r="B1392" t="str">
            <v>VIC</v>
          </cell>
          <cell r="K1392">
            <v>39454</v>
          </cell>
          <cell r="L1392">
            <v>24461.48</v>
          </cell>
          <cell r="M1392">
            <v>9468.9599999999991</v>
          </cell>
          <cell r="N1392">
            <v>5523.56</v>
          </cell>
          <cell r="CE1392" t="str">
            <v>y</v>
          </cell>
          <cell r="KF1392">
            <v>2360.2575619268014</v>
          </cell>
          <cell r="KG1392">
            <v>646.1613034298598</v>
          </cell>
          <cell r="KH1392">
            <v>0</v>
          </cell>
        </row>
        <row r="1393">
          <cell r="B1393" t="str">
            <v>VIC</v>
          </cell>
          <cell r="K1393">
            <v>40658</v>
          </cell>
          <cell r="L1393">
            <v>25207.96</v>
          </cell>
          <cell r="M1393">
            <v>9757.92</v>
          </cell>
          <cell r="N1393">
            <v>5692.1200000000008</v>
          </cell>
          <cell r="CE1393" t="str">
            <v>y</v>
          </cell>
          <cell r="KF1393">
            <v>2200.1437819559546</v>
          </cell>
          <cell r="KG1393">
            <v>704.55701393251468</v>
          </cell>
          <cell r="KH1393">
            <v>0</v>
          </cell>
        </row>
        <row r="1394">
          <cell r="B1394" t="str">
            <v>VIC</v>
          </cell>
          <cell r="K1394">
            <v>41734</v>
          </cell>
          <cell r="L1394">
            <v>25875.079999999998</v>
          </cell>
          <cell r="M1394">
            <v>10016.16</v>
          </cell>
          <cell r="N1394">
            <v>5842.76</v>
          </cell>
          <cell r="CE1394" t="str">
            <v>y</v>
          </cell>
          <cell r="KF1394">
            <v>2254.4604061480727</v>
          </cell>
          <cell r="KG1394">
            <v>613.00217309265304</v>
          </cell>
          <cell r="KH1394">
            <v>0</v>
          </cell>
        </row>
        <row r="1395">
          <cell r="B1395" t="str">
            <v>VIC</v>
          </cell>
          <cell r="K1395">
            <v>42840</v>
          </cell>
          <cell r="L1395">
            <v>26560.799999999999</v>
          </cell>
          <cell r="M1395">
            <v>10281.6</v>
          </cell>
          <cell r="N1395">
            <v>5997.6</v>
          </cell>
          <cell r="CE1395" t="str">
            <v>y</v>
          </cell>
          <cell r="KF1395">
            <v>2226.7549352577344</v>
          </cell>
          <cell r="KG1395">
            <v>560.97368778310306</v>
          </cell>
          <cell r="KH1395">
            <v>0</v>
          </cell>
        </row>
        <row r="1396">
          <cell r="B1396" t="str">
            <v>VIC</v>
          </cell>
          <cell r="K1396">
            <v>43974</v>
          </cell>
          <cell r="L1396">
            <v>27263.88</v>
          </cell>
          <cell r="M1396">
            <v>10553.76</v>
          </cell>
          <cell r="N1396">
            <v>6156.3600000000006</v>
          </cell>
          <cell r="CE1396" t="str">
            <v>y</v>
          </cell>
          <cell r="KF1396">
            <v>2201.3366211932707</v>
          </cell>
          <cell r="KG1396">
            <v>535.96989907621742</v>
          </cell>
          <cell r="KH1396">
            <v>0</v>
          </cell>
        </row>
        <row r="1397">
          <cell r="B1397" t="str">
            <v>VIC</v>
          </cell>
          <cell r="K1397">
            <v>45139</v>
          </cell>
          <cell r="L1397">
            <v>27986.18</v>
          </cell>
          <cell r="M1397">
            <v>10833.359999999999</v>
          </cell>
          <cell r="N1397">
            <v>6319.4600000000009</v>
          </cell>
          <cell r="CE1397" t="str">
            <v>y</v>
          </cell>
          <cell r="KF1397">
            <v>2527.4539981515718</v>
          </cell>
          <cell r="KG1397">
            <v>544.93121452954119</v>
          </cell>
          <cell r="KH1397">
            <v>0</v>
          </cell>
        </row>
        <row r="1398">
          <cell r="B1398" t="str">
            <v>VIC</v>
          </cell>
          <cell r="K1398">
            <v>46334</v>
          </cell>
          <cell r="L1398">
            <v>28727.079999999998</v>
          </cell>
          <cell r="M1398">
            <v>11120.16</v>
          </cell>
          <cell r="N1398">
            <v>6486.76</v>
          </cell>
          <cell r="CE1398" t="str">
            <v>y</v>
          </cell>
          <cell r="KF1398">
            <v>2311.6896595168237</v>
          </cell>
          <cell r="KG1398">
            <v>556.64836277869642</v>
          </cell>
          <cell r="KH1398">
            <v>0</v>
          </cell>
        </row>
        <row r="1399">
          <cell r="B1399" t="str">
            <v>VIC</v>
          </cell>
          <cell r="K1399">
            <v>47260</v>
          </cell>
          <cell r="L1399">
            <v>29301.200000000001</v>
          </cell>
          <cell r="M1399">
            <v>11342.4</v>
          </cell>
          <cell r="N1399">
            <v>6616.4000000000005</v>
          </cell>
          <cell r="CE1399" t="str">
            <v>y</v>
          </cell>
          <cell r="KF1399">
            <v>2194.0326855826115</v>
          </cell>
          <cell r="KG1399">
            <v>570.1066875420629</v>
          </cell>
          <cell r="KH1399">
            <v>0</v>
          </cell>
        </row>
        <row r="1400">
          <cell r="B1400" t="str">
            <v>VIC</v>
          </cell>
          <cell r="K1400">
            <v>48205</v>
          </cell>
          <cell r="L1400">
            <v>29887.1</v>
          </cell>
          <cell r="M1400">
            <v>11569.199999999999</v>
          </cell>
          <cell r="N1400">
            <v>6748.7000000000007</v>
          </cell>
          <cell r="CE1400" t="str">
            <v>y</v>
          </cell>
          <cell r="KF1400">
            <v>2204.7090516149988</v>
          </cell>
          <cell r="KG1400">
            <v>566.36003742842377</v>
          </cell>
          <cell r="KH1400">
            <v>0</v>
          </cell>
        </row>
        <row r="1401">
          <cell r="B1401" t="str">
            <v>VIC</v>
          </cell>
          <cell r="K1401">
            <v>49169</v>
          </cell>
          <cell r="L1401">
            <v>31615.667000000001</v>
          </cell>
          <cell r="M1401">
            <v>11800.56</v>
          </cell>
          <cell r="N1401">
            <v>5752.7729999999992</v>
          </cell>
          <cell r="CE1401" t="str">
            <v>y</v>
          </cell>
          <cell r="KF1401">
            <v>2140.3506060657587</v>
          </cell>
          <cell r="KG1401">
            <v>559.36188063127486</v>
          </cell>
          <cell r="KH1401">
            <v>0</v>
          </cell>
        </row>
        <row r="1402">
          <cell r="B1402" t="str">
            <v>VIC</v>
          </cell>
          <cell r="K1402">
            <v>55039</v>
          </cell>
          <cell r="L1402">
            <v>32032.697999999997</v>
          </cell>
          <cell r="M1402">
            <v>12493.853000000001</v>
          </cell>
          <cell r="N1402">
            <v>10512.449000000002</v>
          </cell>
          <cell r="CE1402" t="str">
            <v>y</v>
          </cell>
          <cell r="KF1402">
            <v>2573.4322019700039</v>
          </cell>
          <cell r="KG1402">
            <v>704.82053327209178</v>
          </cell>
          <cell r="KH1402">
            <v>0</v>
          </cell>
        </row>
        <row r="1403">
          <cell r="B1403" t="str">
            <v>VIC</v>
          </cell>
          <cell r="K1403">
            <v>57251</v>
          </cell>
          <cell r="L1403">
            <v>36697.891000000003</v>
          </cell>
          <cell r="M1403">
            <v>13339.483</v>
          </cell>
          <cell r="N1403">
            <v>7213.6260000000002</v>
          </cell>
          <cell r="CE1403" t="str">
            <v>y</v>
          </cell>
          <cell r="KF1403">
            <v>2617.9925602754447</v>
          </cell>
          <cell r="KG1403">
            <v>634.38756290989977</v>
          </cell>
          <cell r="KH1403">
            <v>0</v>
          </cell>
        </row>
        <row r="1404">
          <cell r="B1404" t="str">
            <v>VIC</v>
          </cell>
          <cell r="K1404">
            <v>61179</v>
          </cell>
          <cell r="L1404">
            <v>39460.455000000002</v>
          </cell>
          <cell r="M1404">
            <v>13459.38</v>
          </cell>
          <cell r="N1404">
            <v>8259.1650000000009</v>
          </cell>
          <cell r="CE1404" t="str">
            <v>y</v>
          </cell>
          <cell r="KF1404">
            <v>2619.9310503776692</v>
          </cell>
          <cell r="KG1404">
            <v>636.04307768815522</v>
          </cell>
          <cell r="KH1404">
            <v>0</v>
          </cell>
        </row>
        <row r="1405">
          <cell r="B1405" t="str">
            <v>VIC</v>
          </cell>
          <cell r="K1405">
            <v>55051</v>
          </cell>
          <cell r="L1405">
            <v>32480.089999999997</v>
          </cell>
          <cell r="M1405">
            <v>14038.005000000001</v>
          </cell>
          <cell r="N1405">
            <v>8532.9050000000007</v>
          </cell>
          <cell r="CE1405" t="str">
            <v>y</v>
          </cell>
          <cell r="KF1405">
            <v>2296.4037628971919</v>
          </cell>
          <cell r="KG1405">
            <v>638.37236878186752</v>
          </cell>
          <cell r="KH1405">
            <v>0</v>
          </cell>
        </row>
        <row r="1406">
          <cell r="B1406" t="str">
            <v>VIC</v>
          </cell>
          <cell r="K1406">
            <v>46965</v>
          </cell>
          <cell r="L1406">
            <v>27944.174999999999</v>
          </cell>
          <cell r="M1406">
            <v>11929.11</v>
          </cell>
          <cell r="N1406">
            <v>7091.7150000000011</v>
          </cell>
          <cell r="CE1406" t="str">
            <v>y</v>
          </cell>
          <cell r="KF1406">
            <v>2128.8126066276509</v>
          </cell>
          <cell r="KG1406">
            <v>542.64187031085169</v>
          </cell>
          <cell r="KH1406">
            <v>0</v>
          </cell>
        </row>
        <row r="1407">
          <cell r="B1407" t="str">
            <v>VIC</v>
          </cell>
          <cell r="K1407">
            <v>46514</v>
          </cell>
          <cell r="L1407">
            <v>25210.588000000003</v>
          </cell>
          <cell r="M1407">
            <v>13582.088</v>
          </cell>
          <cell r="N1407">
            <v>7721.3239999999969</v>
          </cell>
          <cell r="CE1407" t="str">
            <v>y</v>
          </cell>
          <cell r="KF1407">
            <v>2084.1729632958841</v>
          </cell>
          <cell r="KG1407">
            <v>578.48425112662835</v>
          </cell>
          <cell r="KH1407">
            <v>0</v>
          </cell>
        </row>
        <row r="1408">
          <cell r="B1408" t="str">
            <v>VIC</v>
          </cell>
          <cell r="K1408">
            <v>45781</v>
          </cell>
          <cell r="L1408">
            <v>22341.128000000001</v>
          </cell>
          <cell r="M1408">
            <v>16114.911999999998</v>
          </cell>
          <cell r="N1408">
            <v>7324.9600000000019</v>
          </cell>
          <cell r="CE1408" t="str">
            <v>y</v>
          </cell>
          <cell r="KF1408">
            <v>1609.1343944347568</v>
          </cell>
          <cell r="KG1408">
            <v>659.66910355828293</v>
          </cell>
          <cell r="KH1408">
            <v>0</v>
          </cell>
        </row>
        <row r="1409">
          <cell r="B1409" t="str">
            <v>VIC</v>
          </cell>
          <cell r="K1409">
            <v>56249</v>
          </cell>
          <cell r="L1409">
            <v>27449.511999999999</v>
          </cell>
          <cell r="M1409">
            <v>21205.873</v>
          </cell>
          <cell r="N1409">
            <v>7593.6150000000007</v>
          </cell>
          <cell r="CE1409" t="str">
            <v>y</v>
          </cell>
          <cell r="KF1409">
            <v>1606.3609057512826</v>
          </cell>
          <cell r="KG1409">
            <v>822.61968110197779</v>
          </cell>
          <cell r="KH1409">
            <v>0</v>
          </cell>
        </row>
        <row r="1410">
          <cell r="B1410" t="str">
            <v>VIC</v>
          </cell>
          <cell r="K1410">
            <v>53312</v>
          </cell>
          <cell r="L1410">
            <v>24256.959999999999</v>
          </cell>
          <cell r="M1410">
            <v>23457.279999999999</v>
          </cell>
          <cell r="N1410">
            <v>5597.7599999999993</v>
          </cell>
          <cell r="CE1410" t="str">
            <v>y</v>
          </cell>
          <cell r="KF1410">
            <v>1243.750353286651</v>
          </cell>
          <cell r="KG1410">
            <v>847.8759233205451</v>
          </cell>
          <cell r="KH1410">
            <v>0</v>
          </cell>
        </row>
        <row r="1411">
          <cell r="B1411" t="str">
            <v>VIC</v>
          </cell>
          <cell r="K1411">
            <v>50016</v>
          </cell>
          <cell r="L1411">
            <v>22557.216</v>
          </cell>
          <cell r="M1411">
            <v>22807.296000000002</v>
          </cell>
          <cell r="N1411">
            <v>4651.4879999999985</v>
          </cell>
          <cell r="CE1411" t="str">
            <v>y</v>
          </cell>
          <cell r="KF1411">
            <v>1287.246491383175</v>
          </cell>
          <cell r="KG1411">
            <v>723.21022330841856</v>
          </cell>
          <cell r="KH1411">
            <v>0</v>
          </cell>
        </row>
        <row r="1412">
          <cell r="B1412" t="str">
            <v>VIC</v>
          </cell>
          <cell r="K1412">
            <v>53757</v>
          </cell>
          <cell r="L1412">
            <v>22846.724999999999</v>
          </cell>
          <cell r="M1412">
            <v>27201.042000000001</v>
          </cell>
          <cell r="N1412">
            <v>3709.2329999999974</v>
          </cell>
          <cell r="CE1412" t="str">
            <v>y</v>
          </cell>
          <cell r="KF1412">
            <v>604.0311247954586</v>
          </cell>
          <cell r="KG1412">
            <v>782.61671672025057</v>
          </cell>
          <cell r="KH1412">
            <v>0</v>
          </cell>
        </row>
        <row r="1413">
          <cell r="B1413" t="str">
            <v>VIC</v>
          </cell>
          <cell r="K1413">
            <v>59278</v>
          </cell>
          <cell r="L1413">
            <v>25252.428</v>
          </cell>
          <cell r="M1413">
            <v>31654.452000000001</v>
          </cell>
          <cell r="N1413">
            <v>2371.1200000000022</v>
          </cell>
          <cell r="CE1413" t="str">
            <v>y</v>
          </cell>
          <cell r="KF1413">
            <v>730.63576484728162</v>
          </cell>
          <cell r="KG1413">
            <v>676.65993906321216</v>
          </cell>
          <cell r="KH1413">
            <v>0</v>
          </cell>
        </row>
        <row r="1414">
          <cell r="B1414" t="str">
            <v>VIC</v>
          </cell>
          <cell r="K1414">
            <v>80096</v>
          </cell>
          <cell r="L1414">
            <v>42530.976000000002</v>
          </cell>
          <cell r="M1414">
            <v>35322.336000000003</v>
          </cell>
          <cell r="N1414">
            <v>2242.6880000000019</v>
          </cell>
          <cell r="CE1414" t="str">
            <v>y</v>
          </cell>
          <cell r="KF1414">
            <v>841.69904696705441</v>
          </cell>
          <cell r="KG1414">
            <v>970.99879623800803</v>
          </cell>
          <cell r="KH1414">
            <v>0</v>
          </cell>
        </row>
        <row r="1415">
          <cell r="B1415" t="str">
            <v>VIC</v>
          </cell>
          <cell r="K1415">
            <v>95321</v>
          </cell>
          <cell r="L1415">
            <v>34316</v>
          </cell>
          <cell r="M1415">
            <v>22877</v>
          </cell>
          <cell r="N1415">
            <v>38128</v>
          </cell>
          <cell r="CE1415" t="str">
            <v>y</v>
          </cell>
          <cell r="KF1415">
            <v>512.9847440200416</v>
          </cell>
          <cell r="KG1415">
            <v>1475.1655303722937</v>
          </cell>
          <cell r="KH1415">
            <v>0</v>
          </cell>
        </row>
        <row r="1416">
          <cell r="B1416" t="str">
            <v>VIC</v>
          </cell>
          <cell r="K1416">
            <v>96856.751139153333</v>
          </cell>
          <cell r="L1416">
            <v>34868.877499094488</v>
          </cell>
          <cell r="M1416">
            <v>23245.57962894232</v>
          </cell>
          <cell r="N1416">
            <v>38742.29401111653</v>
          </cell>
          <cell r="CE1416" t="str">
            <v>y</v>
          </cell>
          <cell r="KF1416">
            <v>167.81672454824479</v>
          </cell>
          <cell r="KG1416">
            <v>1497.6742796822678</v>
          </cell>
          <cell r="KH1416">
            <v>0</v>
          </cell>
        </row>
        <row r="1417">
          <cell r="B1417" t="str">
            <v>VIC</v>
          </cell>
          <cell r="K1417">
            <v>98800.724953289624</v>
          </cell>
          <cell r="L1417">
            <v>35568.717045531273</v>
          </cell>
          <cell r="M1417">
            <v>23712.132528576145</v>
          </cell>
          <cell r="N1417">
            <v>39519.875379182202</v>
          </cell>
          <cell r="CE1417" t="str">
            <v>y</v>
          </cell>
          <cell r="KF1417">
            <v>169.89298367728691</v>
          </cell>
          <cell r="KG1417">
            <v>1544.9043787271949</v>
          </cell>
          <cell r="KH1417">
            <v>0</v>
          </cell>
        </row>
        <row r="1418">
          <cell r="B1418" t="str">
            <v>VIC</v>
          </cell>
          <cell r="K1418">
            <v>65430</v>
          </cell>
          <cell r="L1418">
            <v>23554.799999999999</v>
          </cell>
          <cell r="M1418">
            <v>15703.199999999999</v>
          </cell>
          <cell r="N1418">
            <v>26172</v>
          </cell>
          <cell r="CE1418" t="str">
            <v>y</v>
          </cell>
          <cell r="KF1418">
            <v>134.95969416878947</v>
          </cell>
          <cell r="KG1418">
            <v>1043.4270459759973</v>
          </cell>
          <cell r="KH1418">
            <v>0</v>
          </cell>
        </row>
        <row r="1419">
          <cell r="B1419" t="str">
            <v>VIC</v>
          </cell>
          <cell r="K1419">
            <v>103295</v>
          </cell>
          <cell r="L1419">
            <v>37186</v>
          </cell>
          <cell r="M1419">
            <v>24791</v>
          </cell>
          <cell r="N1419">
            <v>41318</v>
          </cell>
          <cell r="CE1419" t="str">
            <v>y</v>
          </cell>
          <cell r="KF1419">
            <v>8.4896662986131979</v>
          </cell>
          <cell r="KG1419">
            <v>1793.8712619566361</v>
          </cell>
          <cell r="KH1419">
            <v>0</v>
          </cell>
        </row>
        <row r="1420">
          <cell r="B1420" t="str">
            <v>VIC</v>
          </cell>
          <cell r="K1420">
            <v>103295</v>
          </cell>
          <cell r="L1420">
            <v>37186</v>
          </cell>
          <cell r="M1420">
            <v>24791</v>
          </cell>
          <cell r="N1420">
            <v>41318</v>
          </cell>
          <cell r="CE1420" t="str">
            <v>y</v>
          </cell>
          <cell r="KF1420">
            <v>-30.145644582467742</v>
          </cell>
          <cell r="KG1420">
            <v>1862.6247199643153</v>
          </cell>
          <cell r="KH1420">
            <v>0</v>
          </cell>
        </row>
        <row r="1421">
          <cell r="KF1421">
            <v>0</v>
          </cell>
          <cell r="KG1421">
            <v>0</v>
          </cell>
          <cell r="KH1421">
            <v>0</v>
          </cell>
        </row>
        <row r="1422">
          <cell r="B1422" t="str">
            <v>WA</v>
          </cell>
          <cell r="K1422">
            <v>86000</v>
          </cell>
          <cell r="L1422">
            <v>22360</v>
          </cell>
          <cell r="M1422">
            <v>14620.000000000002</v>
          </cell>
          <cell r="N1422">
            <v>49019.999999999993</v>
          </cell>
          <cell r="CE1422" t="str">
            <v>y</v>
          </cell>
          <cell r="KF1422">
            <v>2853.9942156234483</v>
          </cell>
          <cell r="KG1422">
            <v>1374.7869016069421</v>
          </cell>
          <cell r="KH1422">
            <v>0</v>
          </cell>
        </row>
        <row r="1423">
          <cell r="B1423" t="str">
            <v>WA</v>
          </cell>
          <cell r="K1423">
            <v>86000</v>
          </cell>
          <cell r="L1423">
            <v>22360</v>
          </cell>
          <cell r="M1423">
            <v>14620.000000000002</v>
          </cell>
          <cell r="N1423">
            <v>49019.999999999993</v>
          </cell>
          <cell r="CE1423" t="str">
            <v>y</v>
          </cell>
          <cell r="KF1423">
            <v>2728.483070595511</v>
          </cell>
          <cell r="KG1423">
            <v>1296.5882362341245</v>
          </cell>
          <cell r="KH1423">
            <v>0</v>
          </cell>
        </row>
        <row r="1424">
          <cell r="B1424" t="str">
            <v>WA</v>
          </cell>
          <cell r="K1424">
            <v>86000</v>
          </cell>
          <cell r="L1424">
            <v>22360</v>
          </cell>
          <cell r="M1424">
            <v>14620.000000000002</v>
          </cell>
          <cell r="N1424">
            <v>49019.999999999993</v>
          </cell>
          <cell r="CE1424" t="str">
            <v>y</v>
          </cell>
          <cell r="KF1424">
            <v>3080.4518744619113</v>
          </cell>
          <cell r="KG1424">
            <v>1331.9709920852015</v>
          </cell>
          <cell r="KH1424">
            <v>0</v>
          </cell>
        </row>
        <row r="1425">
          <cell r="B1425" t="str">
            <v>WA</v>
          </cell>
          <cell r="K1425">
            <v>86000</v>
          </cell>
          <cell r="L1425">
            <v>22360</v>
          </cell>
          <cell r="M1425">
            <v>14620.000000000002</v>
          </cell>
          <cell r="N1425">
            <v>49019.999999999993</v>
          </cell>
          <cell r="CE1425" t="str">
            <v>y</v>
          </cell>
          <cell r="KF1425">
            <v>2704.8586287635653</v>
          </cell>
          <cell r="KG1425">
            <v>1370.3198467550051</v>
          </cell>
          <cell r="KH1425">
            <v>0</v>
          </cell>
        </row>
        <row r="1426">
          <cell r="B1426" t="str">
            <v>WA</v>
          </cell>
          <cell r="K1426">
            <v>86000</v>
          </cell>
          <cell r="L1426">
            <v>22360</v>
          </cell>
          <cell r="M1426">
            <v>14620.000000000002</v>
          </cell>
          <cell r="N1426">
            <v>49019.999999999993</v>
          </cell>
          <cell r="CE1426" t="str">
            <v>y</v>
          </cell>
          <cell r="KF1426">
            <v>2479.6749233870096</v>
          </cell>
          <cell r="KG1426">
            <v>1417.6113753408008</v>
          </cell>
          <cell r="KH1426">
            <v>0</v>
          </cell>
        </row>
        <row r="1427">
          <cell r="B1427" t="str">
            <v>WA</v>
          </cell>
          <cell r="K1427">
            <v>86000</v>
          </cell>
          <cell r="L1427">
            <v>22360</v>
          </cell>
          <cell r="M1427">
            <v>14620.000000000002</v>
          </cell>
          <cell r="N1427">
            <v>49019.999999999993</v>
          </cell>
          <cell r="CE1427" t="str">
            <v>y</v>
          </cell>
          <cell r="KF1427">
            <v>2445.7197324353942</v>
          </cell>
          <cell r="KG1427">
            <v>1379.1813604949707</v>
          </cell>
          <cell r="KH1427">
            <v>0</v>
          </cell>
        </row>
        <row r="1428">
          <cell r="B1428" t="str">
            <v>WA</v>
          </cell>
          <cell r="K1428">
            <v>86000</v>
          </cell>
          <cell r="L1428">
            <v>22360</v>
          </cell>
          <cell r="M1428">
            <v>14620.000000000002</v>
          </cell>
          <cell r="N1428">
            <v>49019.999999999993</v>
          </cell>
          <cell r="CE1428" t="str">
            <v>y</v>
          </cell>
          <cell r="KF1428">
            <v>2231.6014548304101</v>
          </cell>
          <cell r="KG1428">
            <v>1415.36109169772</v>
          </cell>
          <cell r="KH1428">
            <v>0</v>
          </cell>
        </row>
        <row r="1429">
          <cell r="B1429" t="str">
            <v>WA</v>
          </cell>
          <cell r="K1429">
            <v>86000</v>
          </cell>
          <cell r="L1429">
            <v>22360</v>
          </cell>
          <cell r="M1429">
            <v>14620.000000000002</v>
          </cell>
          <cell r="N1429">
            <v>49019.999999999993</v>
          </cell>
          <cell r="CE1429" t="str">
            <v>y</v>
          </cell>
          <cell r="KF1429">
            <v>2529.681854841906</v>
          </cell>
          <cell r="KG1429">
            <v>1488.1430033367642</v>
          </cell>
          <cell r="KH1429">
            <v>0</v>
          </cell>
        </row>
        <row r="1430">
          <cell r="B1430" t="str">
            <v>WA</v>
          </cell>
          <cell r="K1430">
            <v>86000</v>
          </cell>
          <cell r="L1430">
            <v>22360</v>
          </cell>
          <cell r="M1430">
            <v>14620.000000000002</v>
          </cell>
          <cell r="N1430">
            <v>49019.999999999993</v>
          </cell>
          <cell r="CE1430" t="str">
            <v>y</v>
          </cell>
          <cell r="KF1430">
            <v>2363.1224109741529</v>
          </cell>
          <cell r="KG1430">
            <v>1479.5091982172828</v>
          </cell>
          <cell r="KH1430">
            <v>0</v>
          </cell>
        </row>
        <row r="1431">
          <cell r="B1431" t="str">
            <v>WA</v>
          </cell>
          <cell r="K1431">
            <v>86000</v>
          </cell>
          <cell r="L1431">
            <v>22360</v>
          </cell>
          <cell r="M1431">
            <v>14620.000000000002</v>
          </cell>
          <cell r="N1431">
            <v>49019.999999999993</v>
          </cell>
          <cell r="CE1431" t="str">
            <v>y</v>
          </cell>
          <cell r="KF1431">
            <v>2231.4627875944648</v>
          </cell>
          <cell r="KG1431">
            <v>1413.3647536274104</v>
          </cell>
          <cell r="KH1431">
            <v>0</v>
          </cell>
        </row>
        <row r="1432">
          <cell r="B1432" t="str">
            <v>WA</v>
          </cell>
          <cell r="K1432">
            <v>86000</v>
          </cell>
          <cell r="L1432">
            <v>22360</v>
          </cell>
          <cell r="M1432">
            <v>14620.000000000002</v>
          </cell>
          <cell r="N1432">
            <v>49019.999999999993</v>
          </cell>
          <cell r="CE1432" t="str">
            <v>y</v>
          </cell>
          <cell r="KF1432">
            <v>2227.9899672912661</v>
          </cell>
          <cell r="KG1432">
            <v>1309.9032720118498</v>
          </cell>
          <cell r="KH1432">
            <v>0</v>
          </cell>
        </row>
        <row r="1433">
          <cell r="B1433" t="str">
            <v>WA</v>
          </cell>
          <cell r="K1433">
            <v>86000</v>
          </cell>
          <cell r="L1433">
            <v>22360</v>
          </cell>
          <cell r="M1433">
            <v>14620.000000000002</v>
          </cell>
          <cell r="N1433">
            <v>49019.999999999993</v>
          </cell>
          <cell r="CE1433" t="str">
            <v>y</v>
          </cell>
          <cell r="KF1433">
            <v>2412.1539472544737</v>
          </cell>
          <cell r="KG1433">
            <v>1274.5526506856122</v>
          </cell>
          <cell r="KH1433">
            <v>0</v>
          </cell>
        </row>
        <row r="1434">
          <cell r="B1434" t="str">
            <v>WA</v>
          </cell>
          <cell r="K1434">
            <v>86000</v>
          </cell>
          <cell r="L1434">
            <v>22360</v>
          </cell>
          <cell r="M1434">
            <v>14620.000000000002</v>
          </cell>
          <cell r="N1434">
            <v>49019.999999999993</v>
          </cell>
          <cell r="CE1434" t="str">
            <v>y</v>
          </cell>
          <cell r="KF1434">
            <v>2409.4927483432148</v>
          </cell>
          <cell r="KG1434">
            <v>1256.4712900529635</v>
          </cell>
          <cell r="KH1434">
            <v>0</v>
          </cell>
        </row>
        <row r="1435">
          <cell r="B1435" t="str">
            <v>WA</v>
          </cell>
          <cell r="K1435">
            <v>86000</v>
          </cell>
          <cell r="L1435">
            <v>22360</v>
          </cell>
          <cell r="M1435">
            <v>14620.000000000002</v>
          </cell>
          <cell r="N1435">
            <v>49019.999999999993</v>
          </cell>
          <cell r="CE1435" t="str">
            <v>y</v>
          </cell>
          <cell r="KF1435">
            <v>1917.6374688713622</v>
          </cell>
          <cell r="KG1435">
            <v>1273.3077195983451</v>
          </cell>
          <cell r="KH1435">
            <v>0</v>
          </cell>
        </row>
        <row r="1436">
          <cell r="B1436" t="str">
            <v>WA</v>
          </cell>
          <cell r="K1436">
            <v>86000</v>
          </cell>
          <cell r="L1436">
            <v>22360</v>
          </cell>
          <cell r="M1436">
            <v>14620.000000000002</v>
          </cell>
          <cell r="N1436">
            <v>49019.999999999993</v>
          </cell>
          <cell r="CE1436" t="str">
            <v>y</v>
          </cell>
          <cell r="KF1436">
            <v>1566.6281283555206</v>
          </cell>
          <cell r="KG1436">
            <v>1249.6500981198831</v>
          </cell>
          <cell r="KH1436">
            <v>0</v>
          </cell>
        </row>
        <row r="1437">
          <cell r="B1437" t="str">
            <v>WA</v>
          </cell>
          <cell r="K1437">
            <v>86000</v>
          </cell>
          <cell r="L1437">
            <v>22360</v>
          </cell>
          <cell r="M1437">
            <v>14620.000000000002</v>
          </cell>
          <cell r="N1437">
            <v>49019.999999999993</v>
          </cell>
          <cell r="CE1437" t="str">
            <v>y</v>
          </cell>
          <cell r="KF1437">
            <v>1276.6272136934308</v>
          </cell>
          <cell r="KG1437">
            <v>1279.3510058660149</v>
          </cell>
          <cell r="KH1437">
            <v>0</v>
          </cell>
        </row>
        <row r="1438">
          <cell r="B1438" t="str">
            <v>WA</v>
          </cell>
          <cell r="K1438">
            <v>85000</v>
          </cell>
          <cell r="L1438">
            <v>22100</v>
          </cell>
          <cell r="M1438">
            <v>14450.000000000002</v>
          </cell>
          <cell r="N1438">
            <v>48449.999999999993</v>
          </cell>
          <cell r="CE1438" t="str">
            <v>y</v>
          </cell>
          <cell r="KF1438">
            <v>1189.8969766145181</v>
          </cell>
          <cell r="KG1438">
            <v>1259.5425890151218</v>
          </cell>
          <cell r="KH1438">
            <v>0</v>
          </cell>
        </row>
        <row r="1439">
          <cell r="B1439" t="str">
            <v>WA</v>
          </cell>
          <cell r="K1439">
            <v>96000</v>
          </cell>
          <cell r="L1439">
            <v>24960</v>
          </cell>
          <cell r="M1439">
            <v>16320.000000000002</v>
          </cell>
          <cell r="N1439">
            <v>54719.999999999993</v>
          </cell>
          <cell r="CE1439" t="str">
            <v>y</v>
          </cell>
          <cell r="KF1439">
            <v>656.05602862814942</v>
          </cell>
          <cell r="KG1439">
            <v>1424.2444368699257</v>
          </cell>
          <cell r="KH1439">
            <v>0</v>
          </cell>
        </row>
        <row r="1440">
          <cell r="B1440" t="str">
            <v>WA</v>
          </cell>
          <cell r="K1440">
            <v>109800</v>
          </cell>
          <cell r="L1440">
            <v>28548</v>
          </cell>
          <cell r="M1440">
            <v>18666</v>
          </cell>
          <cell r="N1440">
            <v>62585.999999999993</v>
          </cell>
          <cell r="CE1440" t="str">
            <v>y</v>
          </cell>
          <cell r="KF1440">
            <v>884.29224819811907</v>
          </cell>
          <cell r="KG1440">
            <v>1406.339282141495</v>
          </cell>
          <cell r="KH1440">
            <v>0</v>
          </cell>
        </row>
        <row r="1441">
          <cell r="B1441" t="str">
            <v>WA</v>
          </cell>
          <cell r="K1441">
            <v>116638.38</v>
          </cell>
          <cell r="L1441">
            <v>30325.978800000001</v>
          </cell>
          <cell r="M1441">
            <v>19828.524600000001</v>
          </cell>
          <cell r="N1441">
            <v>66483.876600000003</v>
          </cell>
          <cell r="CE1441" t="str">
            <v>y</v>
          </cell>
          <cell r="KF1441">
            <v>653.34706567048192</v>
          </cell>
          <cell r="KG1441">
            <v>2300.9556334935328</v>
          </cell>
          <cell r="KH1441">
            <v>0</v>
          </cell>
        </row>
        <row r="1442">
          <cell r="B1442" t="str">
            <v>WA</v>
          </cell>
          <cell r="K1442">
            <v>122798</v>
          </cell>
          <cell r="L1442">
            <v>31927.752512443334</v>
          </cell>
          <cell r="M1442">
            <v>20875.426417905714</v>
          </cell>
          <cell r="N1442">
            <v>69994.821069650949</v>
          </cell>
          <cell r="CE1442" t="str">
            <v>y</v>
          </cell>
          <cell r="KF1442">
            <v>512.69290559318927</v>
          </cell>
          <cell r="KG1442">
            <v>2475.1503204132264</v>
          </cell>
          <cell r="KH1442">
            <v>0</v>
          </cell>
        </row>
        <row r="1443">
          <cell r="B1443" t="str">
            <v>WA</v>
          </cell>
          <cell r="K1443">
            <v>95451</v>
          </cell>
          <cell r="L1443">
            <v>24817.551084840929</v>
          </cell>
          <cell r="M1443">
            <v>16227.123749899094</v>
          </cell>
          <cell r="N1443">
            <v>54406.325165259972</v>
          </cell>
          <cell r="CE1443" t="str">
            <v>y</v>
          </cell>
          <cell r="KF1443">
            <v>132.79737483851065</v>
          </cell>
          <cell r="KG1443">
            <v>1688.7458089987301</v>
          </cell>
          <cell r="KH1443">
            <v>0</v>
          </cell>
        </row>
        <row r="1444">
          <cell r="B1444" t="str">
            <v>WA</v>
          </cell>
          <cell r="K1444">
            <v>81168</v>
          </cell>
          <cell r="L1444">
            <v>21103.927527782511</v>
          </cell>
          <cell r="M1444">
            <v>13798.945852131563</v>
          </cell>
          <cell r="N1444">
            <v>46265.126620085925</v>
          </cell>
          <cell r="CE1444" t="str">
            <v>y</v>
          </cell>
          <cell r="KF1444">
            <v>113.05578260825541</v>
          </cell>
          <cell r="KG1444">
            <v>1270.7509276810433</v>
          </cell>
          <cell r="KH1444">
            <v>0</v>
          </cell>
        </row>
        <row r="1445">
          <cell r="B1445" t="str">
            <v>WA</v>
          </cell>
          <cell r="K1445">
            <v>96773</v>
          </cell>
          <cell r="L1445">
            <v>25160.98</v>
          </cell>
          <cell r="M1445">
            <v>16451.41</v>
          </cell>
          <cell r="N1445">
            <v>55160.609999999993</v>
          </cell>
          <cell r="CE1445" t="str">
            <v>y</v>
          </cell>
          <cell r="KF1445">
            <v>170.12462911058992</v>
          </cell>
          <cell r="KG1445">
            <v>1475.2898681531999</v>
          </cell>
          <cell r="KH1445">
            <v>0</v>
          </cell>
        </row>
        <row r="1446">
          <cell r="B1446" t="str">
            <v>WA</v>
          </cell>
          <cell r="K1446">
            <v>136651</v>
          </cell>
          <cell r="L1446">
            <v>35529.26</v>
          </cell>
          <cell r="M1446">
            <v>23230.670000000002</v>
          </cell>
          <cell r="N1446">
            <v>77891.069999999992</v>
          </cell>
          <cell r="CE1446" t="str">
            <v>y</v>
          </cell>
          <cell r="KF1446">
            <v>7.8708755121077125</v>
          </cell>
          <cell r="KG1446">
            <v>1978.4824758756649</v>
          </cell>
          <cell r="KH1446">
            <v>0</v>
          </cell>
        </row>
        <row r="1447">
          <cell r="B1447" t="str">
            <v>WA</v>
          </cell>
          <cell r="K1447">
            <v>99185</v>
          </cell>
          <cell r="L1447">
            <v>25788.100000000002</v>
          </cell>
          <cell r="M1447">
            <v>16861.45</v>
          </cell>
          <cell r="N1447">
            <v>56535.45</v>
          </cell>
          <cell r="CE1447" t="str">
            <v>y</v>
          </cell>
          <cell r="KF1447">
            <v>-20.247911347011701</v>
          </cell>
          <cell r="KG1447">
            <v>1479.5878399472426</v>
          </cell>
          <cell r="KH1447">
            <v>0</v>
          </cell>
        </row>
        <row r="1449">
          <cell r="B1449" t="str">
            <v>SA</v>
          </cell>
          <cell r="K1449">
            <v>201174.9</v>
          </cell>
          <cell r="L1449">
            <v>54317.223000000005</v>
          </cell>
          <cell r="M1449">
            <v>100587.45</v>
          </cell>
          <cell r="N1449">
            <v>46270.226999999992</v>
          </cell>
          <cell r="CE1449" t="str">
            <v>y</v>
          </cell>
          <cell r="KF1449">
            <v>7476.6355176992392</v>
          </cell>
          <cell r="KG1449">
            <v>3345.3042297944603</v>
          </cell>
          <cell r="KH1449">
            <v>0</v>
          </cell>
        </row>
        <row r="1450">
          <cell r="B1450" t="str">
            <v>SA</v>
          </cell>
          <cell r="K1450">
            <v>201174.9</v>
          </cell>
          <cell r="L1450">
            <v>54317.223000000005</v>
          </cell>
          <cell r="M1450">
            <v>100587.45</v>
          </cell>
          <cell r="N1450">
            <v>46270.226999999992</v>
          </cell>
          <cell r="CE1450" t="str">
            <v>y</v>
          </cell>
          <cell r="KF1450">
            <v>7082.2254358655564</v>
          </cell>
          <cell r="KG1450">
            <v>3240.9397357961857</v>
          </cell>
          <cell r="KH1450">
            <v>0</v>
          </cell>
        </row>
        <row r="1451">
          <cell r="B1451" t="str">
            <v>SA</v>
          </cell>
          <cell r="K1451">
            <v>201174.9</v>
          </cell>
          <cell r="L1451">
            <v>54317.223000000005</v>
          </cell>
          <cell r="M1451">
            <v>100587.45</v>
          </cell>
          <cell r="N1451">
            <v>46270.226999999992</v>
          </cell>
          <cell r="CE1451" t="str">
            <v>y</v>
          </cell>
          <cell r="KF1451">
            <v>7815.9539123596533</v>
          </cell>
          <cell r="KG1451">
            <v>3314.596307272157</v>
          </cell>
          <cell r="KH1451">
            <v>0</v>
          </cell>
        </row>
        <row r="1452">
          <cell r="B1452" t="str">
            <v>SA</v>
          </cell>
          <cell r="K1452">
            <v>201174.9</v>
          </cell>
          <cell r="L1452">
            <v>54317.223000000005</v>
          </cell>
          <cell r="M1452">
            <v>100587.45</v>
          </cell>
          <cell r="N1452">
            <v>46270.226999999992</v>
          </cell>
          <cell r="CE1452" t="str">
            <v>y</v>
          </cell>
          <cell r="KF1452">
            <v>6808.1961895111217</v>
          </cell>
          <cell r="KG1452">
            <v>2800.5013282292639</v>
          </cell>
          <cell r="KH1452">
            <v>0</v>
          </cell>
        </row>
        <row r="1453">
          <cell r="B1453" t="str">
            <v>SA</v>
          </cell>
          <cell r="K1453">
            <v>201174.9</v>
          </cell>
          <cell r="L1453">
            <v>54317.223000000005</v>
          </cell>
          <cell r="M1453">
            <v>100587.45</v>
          </cell>
          <cell r="N1453">
            <v>46270.226999999992</v>
          </cell>
          <cell r="CE1453" t="str">
            <v>y</v>
          </cell>
          <cell r="KF1453">
            <v>5419.1738008212396</v>
          </cell>
          <cell r="KG1453">
            <v>2887.6227366259327</v>
          </cell>
          <cell r="KH1453">
            <v>0</v>
          </cell>
        </row>
        <row r="1454">
          <cell r="B1454" t="str">
            <v>SA</v>
          </cell>
          <cell r="K1454">
            <v>201174.9</v>
          </cell>
          <cell r="L1454">
            <v>54317.223000000005</v>
          </cell>
          <cell r="M1454">
            <v>100587.45</v>
          </cell>
          <cell r="N1454">
            <v>46270.226999999992</v>
          </cell>
          <cell r="CE1454" t="str">
            <v>y</v>
          </cell>
          <cell r="KF1454">
            <v>4304.2820037274478</v>
          </cell>
          <cell r="KG1454">
            <v>2928.3029174399817</v>
          </cell>
          <cell r="KH1454">
            <v>0</v>
          </cell>
        </row>
        <row r="1455">
          <cell r="B1455" t="str">
            <v>SA</v>
          </cell>
          <cell r="K1455">
            <v>201174.9</v>
          </cell>
          <cell r="L1455">
            <v>54317.223000000005</v>
          </cell>
          <cell r="M1455">
            <v>100587.45</v>
          </cell>
          <cell r="N1455">
            <v>46270.226999999992</v>
          </cell>
          <cell r="CE1455" t="str">
            <v>y</v>
          </cell>
          <cell r="KF1455">
            <v>3435.8787224081243</v>
          </cell>
          <cell r="KG1455">
            <v>3027.9318726354968</v>
          </cell>
          <cell r="KH1455">
            <v>0</v>
          </cell>
        </row>
        <row r="1456">
          <cell r="B1456" t="str">
            <v>SA</v>
          </cell>
          <cell r="K1456">
            <v>253973.46</v>
          </cell>
          <cell r="L1456">
            <v>68572.834199999998</v>
          </cell>
          <cell r="M1456">
            <v>126986.73</v>
          </cell>
          <cell r="N1456">
            <v>58413.895799999991</v>
          </cell>
          <cell r="CE1456" t="str">
            <v>y</v>
          </cell>
          <cell r="KF1456">
            <v>4301.0955652297689</v>
          </cell>
          <cell r="KG1456">
            <v>3341.6851318156396</v>
          </cell>
          <cell r="KH1456">
            <v>0</v>
          </cell>
        </row>
        <row r="1457">
          <cell r="B1457" t="str">
            <v>SA</v>
          </cell>
          <cell r="K1457">
            <v>249003</v>
          </cell>
          <cell r="L1457">
            <v>74700.899999999994</v>
          </cell>
          <cell r="M1457">
            <v>136951.65000000002</v>
          </cell>
          <cell r="N1457">
            <v>37350.449999999975</v>
          </cell>
          <cell r="CE1457" t="str">
            <v>y</v>
          </cell>
          <cell r="KF1457">
            <v>2116.3132932444123</v>
          </cell>
          <cell r="KG1457">
            <v>3140.7185899205883</v>
          </cell>
          <cell r="KH1457">
            <v>0</v>
          </cell>
        </row>
        <row r="1458">
          <cell r="B1458" t="str">
            <v>SA</v>
          </cell>
          <cell r="K1458">
            <v>286686.8</v>
          </cell>
          <cell r="L1458">
            <v>77405.436000000002</v>
          </cell>
          <cell r="M1458">
            <v>143343.4</v>
          </cell>
          <cell r="N1458">
            <v>65937.963999999993</v>
          </cell>
          <cell r="CE1458" t="str">
            <v>y</v>
          </cell>
          <cell r="KF1458">
            <v>2513.8228751865167</v>
          </cell>
          <cell r="KG1458">
            <v>3411.338046211617</v>
          </cell>
          <cell r="KH1458">
            <v>0</v>
          </cell>
        </row>
        <row r="1459">
          <cell r="B1459" t="str">
            <v>SA</v>
          </cell>
          <cell r="K1459">
            <v>232695.36</v>
          </cell>
          <cell r="L1459">
            <v>69808.607999999993</v>
          </cell>
          <cell r="M1459">
            <v>118674.6336</v>
          </cell>
          <cell r="N1459">
            <v>44212.118399999985</v>
          </cell>
          <cell r="CE1459" t="str">
            <v>y</v>
          </cell>
          <cell r="KF1459">
            <v>1450.5319938496345</v>
          </cell>
          <cell r="KG1459">
            <v>3012.8359720972098</v>
          </cell>
          <cell r="KH1459">
            <v>0</v>
          </cell>
        </row>
        <row r="1460">
          <cell r="B1460" t="str">
            <v>SA</v>
          </cell>
          <cell r="K1460">
            <v>236243.18362259999</v>
          </cell>
          <cell r="L1460">
            <v>44413.718521048715</v>
          </cell>
          <cell r="M1460">
            <v>116231.64634231901</v>
          </cell>
          <cell r="N1460">
            <v>75597.81875923225</v>
          </cell>
          <cell r="CE1460" t="str">
            <v>y</v>
          </cell>
          <cell r="KF1460">
            <v>1104.3037296920363</v>
          </cell>
          <cell r="KG1460">
            <v>3702.1732025701631</v>
          </cell>
          <cell r="KH1460">
            <v>0</v>
          </cell>
        </row>
        <row r="1461">
          <cell r="B1461" t="str">
            <v>SA</v>
          </cell>
          <cell r="K1461">
            <v>279540</v>
          </cell>
          <cell r="L1461">
            <v>52740.696150380259</v>
          </cell>
          <cell r="M1461">
            <v>164566.69382917773</v>
          </cell>
          <cell r="N1461">
            <v>62232.610020442</v>
          </cell>
          <cell r="CE1461" t="str">
            <v>y</v>
          </cell>
          <cell r="KF1461">
            <v>442.5176922452772</v>
          </cell>
          <cell r="KG1461">
            <v>3800.5996013066306</v>
          </cell>
          <cell r="KH1461">
            <v>0</v>
          </cell>
        </row>
        <row r="1462">
          <cell r="B1462" t="str">
            <v>SA</v>
          </cell>
          <cell r="K1462">
            <v>253345</v>
          </cell>
          <cell r="L1462">
            <v>46966.110505021308</v>
          </cell>
          <cell r="M1462">
            <v>109435.66837656239</v>
          </cell>
          <cell r="N1462">
            <v>96943.221118416302</v>
          </cell>
          <cell r="CE1462" t="str">
            <v>y</v>
          </cell>
          <cell r="KF1462">
            <v>362.28485595890123</v>
          </cell>
          <cell r="KG1462">
            <v>3358.3480103739371</v>
          </cell>
          <cell r="KH1462">
            <v>0</v>
          </cell>
        </row>
        <row r="1463">
          <cell r="B1463" t="str">
            <v>SA</v>
          </cell>
          <cell r="K1463">
            <v>269959</v>
          </cell>
          <cell r="L1463">
            <v>47222</v>
          </cell>
          <cell r="M1463">
            <v>119795</v>
          </cell>
          <cell r="N1463">
            <v>102942</v>
          </cell>
          <cell r="CE1463" t="str">
            <v>y</v>
          </cell>
          <cell r="KF1463">
            <v>477.89204315970863</v>
          </cell>
          <cell r="KG1463">
            <v>3404.3866902727796</v>
          </cell>
          <cell r="KH1463">
            <v>0</v>
          </cell>
        </row>
        <row r="1464">
          <cell r="B1464" t="str">
            <v>SA</v>
          </cell>
          <cell r="K1464">
            <v>252796</v>
          </cell>
          <cell r="L1464">
            <v>44219.798976881677</v>
          </cell>
          <cell r="M1464">
            <v>112178.87464392741</v>
          </cell>
          <cell r="N1464">
            <v>96397.326379190927</v>
          </cell>
          <cell r="CE1464" t="str">
            <v>y</v>
          </cell>
          <cell r="KF1464">
            <v>16.600450113420834</v>
          </cell>
          <cell r="KG1464">
            <v>3519.32889427997</v>
          </cell>
          <cell r="KH1464">
            <v>0</v>
          </cell>
        </row>
        <row r="1465">
          <cell r="B1465" t="str">
            <v>SA</v>
          </cell>
          <cell r="K1465">
            <v>266266</v>
          </cell>
          <cell r="L1465">
            <v>46576.009882982231</v>
          </cell>
          <cell r="M1465">
            <v>118156.22175960054</v>
          </cell>
          <cell r="N1465">
            <v>101533.76835741724</v>
          </cell>
          <cell r="CE1465" t="str">
            <v>y</v>
          </cell>
          <cell r="KF1465">
            <v>-62.014971276693871</v>
          </cell>
          <cell r="KG1465">
            <v>3812.1289125783205</v>
          </cell>
          <cell r="KH1465">
            <v>0</v>
          </cell>
        </row>
        <row r="1467">
          <cell r="B1467" t="str">
            <v>NSW</v>
          </cell>
          <cell r="K1467">
            <v>374677.5</v>
          </cell>
          <cell r="L1467">
            <v>14987.1</v>
          </cell>
          <cell r="M1467">
            <v>168604.875</v>
          </cell>
          <cell r="N1467">
            <v>191085.52499999999</v>
          </cell>
          <cell r="CE1467" t="str">
            <v>x</v>
          </cell>
          <cell r="KF1467">
            <v>16980.384300000002</v>
          </cell>
          <cell r="KG1467">
            <v>16658.911004999998</v>
          </cell>
          <cell r="KH1467">
            <v>0</v>
          </cell>
        </row>
        <row r="1468">
          <cell r="B1468" t="str">
            <v>NSW</v>
          </cell>
          <cell r="K1468">
            <v>374677.5</v>
          </cell>
          <cell r="L1468">
            <v>14987.1</v>
          </cell>
          <cell r="M1468">
            <v>168604.875</v>
          </cell>
          <cell r="N1468">
            <v>191085.52499999999</v>
          </cell>
          <cell r="CE1468" t="str">
            <v>x</v>
          </cell>
          <cell r="KF1468">
            <v>16980.384300000002</v>
          </cell>
          <cell r="KG1468">
            <v>16658.911004999998</v>
          </cell>
          <cell r="KH1468">
            <v>0</v>
          </cell>
        </row>
        <row r="1469">
          <cell r="B1469" t="str">
            <v>NSW</v>
          </cell>
          <cell r="K1469">
            <v>374677.5</v>
          </cell>
          <cell r="L1469">
            <v>14987.1</v>
          </cell>
          <cell r="M1469">
            <v>168604.875</v>
          </cell>
          <cell r="N1469">
            <v>191085.52499999999</v>
          </cell>
          <cell r="CE1469" t="str">
            <v>x</v>
          </cell>
          <cell r="KF1469">
            <v>16980.384300000002</v>
          </cell>
          <cell r="KG1469">
            <v>16658.911004999998</v>
          </cell>
          <cell r="KH1469">
            <v>0</v>
          </cell>
        </row>
        <row r="1470">
          <cell r="B1470" t="str">
            <v>NSW</v>
          </cell>
          <cell r="K1470">
            <v>374677.5</v>
          </cell>
          <cell r="L1470">
            <v>14987.1</v>
          </cell>
          <cell r="M1470">
            <v>168604.875</v>
          </cell>
          <cell r="N1470">
            <v>191085.52499999999</v>
          </cell>
          <cell r="CE1470" t="str">
            <v>x</v>
          </cell>
          <cell r="KF1470">
            <v>16980.384300000002</v>
          </cell>
          <cell r="KG1470">
            <v>16658.911004999998</v>
          </cell>
          <cell r="KH1470">
            <v>0</v>
          </cell>
        </row>
        <row r="1471">
          <cell r="B1471" t="str">
            <v>NSW</v>
          </cell>
          <cell r="K1471">
            <v>374677.5</v>
          </cell>
          <cell r="L1471">
            <v>14987.1</v>
          </cell>
          <cell r="M1471">
            <v>168604.875</v>
          </cell>
          <cell r="N1471">
            <v>191085.52499999999</v>
          </cell>
          <cell r="CE1471" t="str">
            <v>x</v>
          </cell>
          <cell r="KF1471">
            <v>16980.384300000002</v>
          </cell>
          <cell r="KG1471">
            <v>16658.911004999998</v>
          </cell>
          <cell r="KH1471">
            <v>0</v>
          </cell>
        </row>
        <row r="1472">
          <cell r="B1472" t="str">
            <v>NSW</v>
          </cell>
          <cell r="K1472">
            <v>374677.5</v>
          </cell>
          <cell r="L1472">
            <v>14987.1</v>
          </cell>
          <cell r="M1472">
            <v>168604.875</v>
          </cell>
          <cell r="N1472">
            <v>191085.52499999999</v>
          </cell>
          <cell r="CE1472" t="str">
            <v>x</v>
          </cell>
          <cell r="KF1472">
            <v>16980.384300000002</v>
          </cell>
          <cell r="KG1472">
            <v>16658.911004999998</v>
          </cell>
          <cell r="KH1472">
            <v>0</v>
          </cell>
        </row>
        <row r="1473">
          <cell r="B1473" t="str">
            <v>NSW</v>
          </cell>
          <cell r="K1473">
            <v>382249.08</v>
          </cell>
          <cell r="L1473">
            <v>15289.9632</v>
          </cell>
          <cell r="M1473">
            <v>172012.08600000001</v>
          </cell>
          <cell r="N1473">
            <v>194947.03080000001</v>
          </cell>
          <cell r="CE1473" t="str">
            <v>x</v>
          </cell>
          <cell r="KF1473">
            <v>17323.528305600004</v>
          </cell>
          <cell r="KG1473">
            <v>16995.558594960003</v>
          </cell>
          <cell r="KH1473">
            <v>0</v>
          </cell>
        </row>
        <row r="1474">
          <cell r="B1474" t="str">
            <v>NSW</v>
          </cell>
          <cell r="K1474">
            <v>407146.3</v>
          </cell>
          <cell r="L1474">
            <v>12214.388999999999</v>
          </cell>
          <cell r="M1474">
            <v>187287.29800000001</v>
          </cell>
          <cell r="N1474">
            <v>207644.61300000001</v>
          </cell>
          <cell r="CE1474" t="str">
            <v>x</v>
          </cell>
          <cell r="KF1474">
            <v>18451.870316</v>
          </cell>
          <cell r="KG1474">
            <v>18347.640863200002</v>
          </cell>
          <cell r="KH1474">
            <v>0</v>
          </cell>
        </row>
        <row r="1475">
          <cell r="B1475" t="str">
            <v>NSW</v>
          </cell>
          <cell r="K1475">
            <v>477055</v>
          </cell>
          <cell r="L1475">
            <v>19082.2</v>
          </cell>
          <cell r="M1475">
            <v>214674.75</v>
          </cell>
          <cell r="N1475">
            <v>243298.05000000002</v>
          </cell>
          <cell r="CE1475" t="str">
            <v>x</v>
          </cell>
          <cell r="KF1475">
            <v>21620.132600000004</v>
          </cell>
          <cell r="KG1475">
            <v>21210.81941</v>
          </cell>
          <cell r="KH1475">
            <v>0</v>
          </cell>
        </row>
        <row r="1476">
          <cell r="B1476" t="str">
            <v>NSW</v>
          </cell>
          <cell r="K1476">
            <v>395188.66000000003</v>
          </cell>
          <cell r="L1476">
            <v>7903.7732000000005</v>
          </cell>
          <cell r="M1476">
            <v>229209.4228</v>
          </cell>
          <cell r="N1476">
            <v>158075.46400000004</v>
          </cell>
          <cell r="CE1476" t="str">
            <v>x</v>
          </cell>
          <cell r="KF1476">
            <v>20865.961248000007</v>
          </cell>
          <cell r="KG1476">
            <v>19915.927709360003</v>
          </cell>
          <cell r="KH1476">
            <v>0</v>
          </cell>
        </row>
        <row r="1477">
          <cell r="B1477" t="str">
            <v>NSW</v>
          </cell>
          <cell r="K1477">
            <v>637571.73241346003</v>
          </cell>
          <cell r="L1477">
            <v>8917.0871666218191</v>
          </cell>
          <cell r="M1477">
            <v>212736.22240369197</v>
          </cell>
          <cell r="N1477">
            <v>415918.42284314625</v>
          </cell>
          <cell r="CE1477" t="str">
            <v>x</v>
          </cell>
          <cell r="KF1477">
            <v>22723.285839742861</v>
          </cell>
          <cell r="KG1477">
            <v>25443.634360360127</v>
          </cell>
          <cell r="KH1477">
            <v>0</v>
          </cell>
        </row>
        <row r="1478">
          <cell r="B1478" t="str">
            <v>NSW</v>
          </cell>
          <cell r="K1478">
            <v>578349</v>
          </cell>
          <cell r="L1478">
            <v>68242.214383196479</v>
          </cell>
          <cell r="M1478">
            <v>177534.1328898037</v>
          </cell>
          <cell r="N1478">
            <v>332572.65272699978</v>
          </cell>
          <cell r="CE1478" t="str">
            <v>x</v>
          </cell>
          <cell r="KF1478">
            <v>23652.979614564014</v>
          </cell>
          <cell r="KG1478">
            <v>21381.605826870582</v>
          </cell>
          <cell r="KH1478">
            <v>0</v>
          </cell>
        </row>
        <row r="1479">
          <cell r="B1479" t="str">
            <v>NSW</v>
          </cell>
          <cell r="K1479">
            <v>495743</v>
          </cell>
          <cell r="L1479">
            <v>79262.269772216052</v>
          </cell>
          <cell r="M1479">
            <v>222571.816740376</v>
          </cell>
          <cell r="N1479">
            <v>193908.91348740796</v>
          </cell>
          <cell r="CE1479" t="str">
            <v>x</v>
          </cell>
          <cell r="KF1479">
            <v>26473.633882856258</v>
          </cell>
          <cell r="KG1479">
            <v>20997.446479754053</v>
          </cell>
          <cell r="KH1479">
            <v>0</v>
          </cell>
        </row>
        <row r="1480">
          <cell r="B1480" t="str">
            <v>NSW</v>
          </cell>
          <cell r="K1480">
            <v>514699</v>
          </cell>
          <cell r="L1480">
            <v>103301</v>
          </cell>
          <cell r="M1480">
            <v>177731</v>
          </cell>
          <cell r="N1480">
            <v>233667</v>
          </cell>
          <cell r="CE1480" t="str">
            <v>x</v>
          </cell>
          <cell r="KF1480">
            <v>24064.753360000006</v>
          </cell>
          <cell r="KG1480">
            <v>13035.628364</v>
          </cell>
          <cell r="KH1480">
            <v>0</v>
          </cell>
        </row>
        <row r="1481">
          <cell r="B1481" t="str">
            <v>NSW</v>
          </cell>
          <cell r="K1481">
            <v>395339</v>
          </cell>
          <cell r="L1481">
            <v>79345.236806366447</v>
          </cell>
          <cell r="M1481">
            <v>136514.73154018173</v>
          </cell>
          <cell r="N1481">
            <v>179479.03165345182</v>
          </cell>
          <cell r="CE1481" t="str">
            <v>x</v>
          </cell>
          <cell r="KF1481">
            <v>20623.466242786559</v>
          </cell>
          <cell r="KG1481">
            <v>14612.321796769294</v>
          </cell>
          <cell r="KH1481">
            <v>0</v>
          </cell>
        </row>
        <row r="1482">
          <cell r="B1482" t="str">
            <v>NSW</v>
          </cell>
          <cell r="K1482">
            <v>395339</v>
          </cell>
          <cell r="L1482">
            <v>79345.236806366447</v>
          </cell>
          <cell r="M1482">
            <v>136514.73154018173</v>
          </cell>
          <cell r="N1482">
            <v>179479.03165345182</v>
          </cell>
          <cell r="CE1482" t="str">
            <v>x</v>
          </cell>
          <cell r="KF1482">
            <v>20623.466242786559</v>
          </cell>
          <cell r="KG1482">
            <v>14612.321796769294</v>
          </cell>
          <cell r="KH1482">
            <v>0</v>
          </cell>
        </row>
        <row r="1483">
          <cell r="KF1483">
            <v>0</v>
          </cell>
          <cell r="KG1483">
            <v>0</v>
          </cell>
          <cell r="KH1483">
            <v>0</v>
          </cell>
        </row>
        <row r="1484">
          <cell r="B1484" t="str">
            <v>NSW</v>
          </cell>
          <cell r="K1484">
            <v>340651.1</v>
          </cell>
          <cell r="L1484">
            <v>112414.863</v>
          </cell>
          <cell r="M1484">
            <v>228236.23699999999</v>
          </cell>
          <cell r="N1484">
            <v>0</v>
          </cell>
          <cell r="CE1484" t="str">
            <v>y</v>
          </cell>
          <cell r="KF1484">
            <v>26189.830784767841</v>
          </cell>
          <cell r="KG1484">
            <v>10105.9068429988</v>
          </cell>
          <cell r="KH1484">
            <v>0</v>
          </cell>
        </row>
        <row r="1485">
          <cell r="B1485" t="str">
            <v>NSW</v>
          </cell>
          <cell r="K1485">
            <v>340651.1</v>
          </cell>
          <cell r="L1485">
            <v>112414.863</v>
          </cell>
          <cell r="M1485">
            <v>228236.23699999999</v>
          </cell>
          <cell r="N1485">
            <v>0</v>
          </cell>
          <cell r="CE1485" t="str">
            <v>y</v>
          </cell>
          <cell r="KF1485">
            <v>21077.237433968876</v>
          </cell>
          <cell r="KG1485">
            <v>10630.160174382867</v>
          </cell>
          <cell r="KH1485">
            <v>0</v>
          </cell>
        </row>
        <row r="1486">
          <cell r="B1486" t="str">
            <v>NSW</v>
          </cell>
          <cell r="K1486">
            <v>340651.1</v>
          </cell>
          <cell r="L1486">
            <v>112414.863</v>
          </cell>
          <cell r="M1486">
            <v>228236.23699999999</v>
          </cell>
          <cell r="N1486">
            <v>0</v>
          </cell>
          <cell r="CE1486" t="str">
            <v>y</v>
          </cell>
          <cell r="KF1486">
            <v>16966.763253517842</v>
          </cell>
          <cell r="KG1486">
            <v>11046.577523527218</v>
          </cell>
          <cell r="KH1486">
            <v>0</v>
          </cell>
        </row>
        <row r="1487">
          <cell r="B1487" t="str">
            <v>NSW</v>
          </cell>
          <cell r="K1487">
            <v>340651.1</v>
          </cell>
          <cell r="L1487">
            <v>112414.863</v>
          </cell>
          <cell r="M1487">
            <v>228236.23699999999</v>
          </cell>
          <cell r="N1487">
            <v>0</v>
          </cell>
          <cell r="CE1487" t="str">
            <v>y</v>
          </cell>
          <cell r="KF1487">
            <v>13281.995715320614</v>
          </cell>
          <cell r="KG1487">
            <v>11081.224821185475</v>
          </cell>
          <cell r="KH1487">
            <v>0</v>
          </cell>
        </row>
        <row r="1488">
          <cell r="B1488" t="str">
            <v>NSW</v>
          </cell>
          <cell r="K1488">
            <v>390711.0319</v>
          </cell>
          <cell r="L1488">
            <v>128934.64052700001</v>
          </cell>
          <cell r="M1488">
            <v>261776.39137300002</v>
          </cell>
          <cell r="N1488">
            <v>0</v>
          </cell>
          <cell r="CE1488" t="str">
            <v>y</v>
          </cell>
          <cell r="KF1488">
            <v>17181.561256442554</v>
          </cell>
          <cell r="KG1488">
            <v>12578.849570992887</v>
          </cell>
          <cell r="KH1488">
            <v>0</v>
          </cell>
        </row>
        <row r="1489">
          <cell r="B1489" t="str">
            <v>NSW</v>
          </cell>
          <cell r="K1489">
            <v>400376.4</v>
          </cell>
          <cell r="L1489">
            <v>124116.68400000001</v>
          </cell>
          <cell r="M1489">
            <v>276259.71600000001</v>
          </cell>
          <cell r="N1489">
            <v>0</v>
          </cell>
          <cell r="CE1489" t="str">
            <v>y</v>
          </cell>
          <cell r="KF1489">
            <v>8750.9796334007842</v>
          </cell>
          <cell r="KG1489">
            <v>13939.984765773754</v>
          </cell>
          <cell r="KH1489">
            <v>0</v>
          </cell>
        </row>
        <row r="1490">
          <cell r="B1490" t="str">
            <v>NSW</v>
          </cell>
          <cell r="K1490">
            <v>443732</v>
          </cell>
          <cell r="L1490">
            <v>146431.56</v>
          </cell>
          <cell r="M1490">
            <v>297300.44</v>
          </cell>
          <cell r="N1490">
            <v>0</v>
          </cell>
          <cell r="CE1490" t="str">
            <v>y</v>
          </cell>
          <cell r="KF1490">
            <v>11354.855245412462</v>
          </cell>
          <cell r="KG1490">
            <v>13456.178103029215</v>
          </cell>
          <cell r="KH1490">
            <v>0</v>
          </cell>
        </row>
        <row r="1491">
          <cell r="B1491" t="str">
            <v>NSW</v>
          </cell>
          <cell r="K1491">
            <v>491131</v>
          </cell>
          <cell r="L1491">
            <v>166984.54</v>
          </cell>
          <cell r="M1491">
            <v>324146.46000000002</v>
          </cell>
          <cell r="N1491">
            <v>0</v>
          </cell>
          <cell r="CE1491" t="str">
            <v>y</v>
          </cell>
          <cell r="KF1491">
            <v>7720.3924919503697</v>
          </cell>
          <cell r="KG1491">
            <v>15647.559630109183</v>
          </cell>
          <cell r="KH1491">
            <v>0</v>
          </cell>
        </row>
        <row r="1492">
          <cell r="B1492" t="str">
            <v>NSW</v>
          </cell>
          <cell r="K1492">
            <v>510006.20781229902</v>
          </cell>
          <cell r="L1492">
            <v>190742.32172179999</v>
          </cell>
          <cell r="M1492">
            <v>311613.79297331499</v>
          </cell>
          <cell r="N1492">
            <v>7650.0931171844804</v>
          </cell>
          <cell r="CE1492" t="str">
            <v>y</v>
          </cell>
          <cell r="KF1492">
            <v>5755.4242428914422</v>
          </cell>
          <cell r="KG1492">
            <v>14250.865846405673</v>
          </cell>
          <cell r="KH1492">
            <v>0</v>
          </cell>
        </row>
        <row r="1493">
          <cell r="B1493" t="str">
            <v>NSW</v>
          </cell>
          <cell r="K1493">
            <v>536948</v>
          </cell>
          <cell r="L1493">
            <v>201246</v>
          </cell>
          <cell r="M1493">
            <v>335702</v>
          </cell>
          <cell r="N1493">
            <v>0</v>
          </cell>
          <cell r="CE1493" t="str">
            <v>y</v>
          </cell>
          <cell r="KF1493">
            <v>2125.3256210517229</v>
          </cell>
          <cell r="KG1493">
            <v>14675.309185834973</v>
          </cell>
          <cell r="KH1493">
            <v>0</v>
          </cell>
        </row>
        <row r="1494">
          <cell r="B1494" t="str">
            <v>NSW</v>
          </cell>
          <cell r="K1494">
            <v>489695</v>
          </cell>
          <cell r="L1494">
            <v>193303.09344033262</v>
          </cell>
          <cell r="M1494">
            <v>269755.44276179746</v>
          </cell>
          <cell r="N1494">
            <v>26636.46379786995</v>
          </cell>
          <cell r="CE1494" t="str">
            <v>y</v>
          </cell>
          <cell r="KF1494">
            <v>1776.4061573129168</v>
          </cell>
          <cell r="KG1494">
            <v>11587.790522208386</v>
          </cell>
          <cell r="KH1494">
            <v>0</v>
          </cell>
        </row>
        <row r="1495">
          <cell r="B1495" t="str">
            <v>NSW</v>
          </cell>
          <cell r="K1495">
            <v>585986</v>
          </cell>
          <cell r="L1495">
            <v>267188</v>
          </cell>
          <cell r="M1495">
            <v>317569</v>
          </cell>
          <cell r="N1495">
            <v>1229</v>
          </cell>
          <cell r="CE1495" t="str">
            <v>y</v>
          </cell>
          <cell r="KF1495">
            <v>2842.3049363672849</v>
          </cell>
          <cell r="KG1495">
            <v>13809.922371056171</v>
          </cell>
          <cell r="KH1495">
            <v>0</v>
          </cell>
        </row>
        <row r="1496">
          <cell r="B1496" t="str">
            <v>NSW</v>
          </cell>
          <cell r="K1496">
            <v>671671</v>
          </cell>
          <cell r="L1496">
            <v>306257.19923001574</v>
          </cell>
          <cell r="M1496">
            <v>364005.09192881745</v>
          </cell>
          <cell r="N1496">
            <v>1408.708841166854</v>
          </cell>
          <cell r="CE1496" t="str">
            <v>y</v>
          </cell>
          <cell r="KF1496">
            <v>113.09835365512183</v>
          </cell>
          <cell r="KG1496">
            <v>16932.845700392128</v>
          </cell>
          <cell r="KH1496">
            <v>0</v>
          </cell>
        </row>
        <row r="1497">
          <cell r="B1497" t="str">
            <v>NSW</v>
          </cell>
          <cell r="K1497">
            <v>671671</v>
          </cell>
          <cell r="L1497">
            <v>306257.19923001574</v>
          </cell>
          <cell r="M1497">
            <v>364005.09192881745</v>
          </cell>
          <cell r="N1497">
            <v>1408.708841166854</v>
          </cell>
          <cell r="CE1497" t="str">
            <v>y</v>
          </cell>
          <cell r="KF1497">
            <v>-403.01462163129196</v>
          </cell>
          <cell r="KG1497">
            <v>17516.140244749549</v>
          </cell>
          <cell r="KH1497">
            <v>0</v>
          </cell>
        </row>
        <row r="1498">
          <cell r="KF1498">
            <v>0</v>
          </cell>
          <cell r="KG1498">
            <v>0</v>
          </cell>
          <cell r="KH1498">
            <v>0</v>
          </cell>
        </row>
        <row r="1499">
          <cell r="B1499" t="str">
            <v>QLD</v>
          </cell>
          <cell r="K1499">
            <v>404507.1</v>
          </cell>
          <cell r="L1499">
            <v>0</v>
          </cell>
          <cell r="M1499">
            <v>125397.20099999999</v>
          </cell>
          <cell r="N1499">
            <v>279109.89899999998</v>
          </cell>
          <cell r="CE1499" t="str">
            <v>x</v>
          </cell>
          <cell r="KF1499">
            <v>12879.506063999999</v>
          </cell>
          <cell r="KG1499">
            <v>15289.154858699998</v>
          </cell>
          <cell r="KH1499">
            <v>0</v>
          </cell>
        </row>
        <row r="1500">
          <cell r="B1500" t="str">
            <v>QLD</v>
          </cell>
          <cell r="K1500">
            <v>404507.1</v>
          </cell>
          <cell r="L1500">
            <v>0</v>
          </cell>
          <cell r="M1500">
            <v>125397.20099999999</v>
          </cell>
          <cell r="N1500">
            <v>279109.89899999998</v>
          </cell>
          <cell r="CE1500" t="str">
            <v>x</v>
          </cell>
          <cell r="KF1500">
            <v>12879.506063999999</v>
          </cell>
          <cell r="KG1500">
            <v>15289.154858699998</v>
          </cell>
          <cell r="KH1500">
            <v>0</v>
          </cell>
        </row>
        <row r="1501">
          <cell r="B1501" t="str">
            <v>QLD</v>
          </cell>
          <cell r="K1501">
            <v>404507.1</v>
          </cell>
          <cell r="L1501">
            <v>0</v>
          </cell>
          <cell r="M1501">
            <v>125397.20099999999</v>
          </cell>
          <cell r="N1501">
            <v>279109.89899999998</v>
          </cell>
          <cell r="CE1501" t="str">
            <v>x</v>
          </cell>
          <cell r="KF1501">
            <v>12879.506063999999</v>
          </cell>
          <cell r="KG1501">
            <v>15289.154858699998</v>
          </cell>
          <cell r="KH1501">
            <v>0</v>
          </cell>
        </row>
        <row r="1502">
          <cell r="B1502" t="str">
            <v>QLD</v>
          </cell>
          <cell r="K1502">
            <v>404507.1</v>
          </cell>
          <cell r="L1502">
            <v>0</v>
          </cell>
          <cell r="M1502">
            <v>125397.20099999999</v>
          </cell>
          <cell r="N1502">
            <v>279109.89899999998</v>
          </cell>
          <cell r="CE1502" t="str">
            <v>x</v>
          </cell>
          <cell r="KF1502">
            <v>12879.506063999999</v>
          </cell>
          <cell r="KG1502">
            <v>15289.154858699998</v>
          </cell>
          <cell r="KH1502">
            <v>0</v>
          </cell>
        </row>
        <row r="1503">
          <cell r="B1503" t="str">
            <v>QLD</v>
          </cell>
          <cell r="K1503">
            <v>404507.1</v>
          </cell>
          <cell r="L1503">
            <v>0</v>
          </cell>
          <cell r="M1503">
            <v>125397.20099999999</v>
          </cell>
          <cell r="N1503">
            <v>279109.89899999998</v>
          </cell>
          <cell r="CE1503" t="str">
            <v>x</v>
          </cell>
          <cell r="KF1503">
            <v>12879.506063999999</v>
          </cell>
          <cell r="KG1503">
            <v>15289.154858699998</v>
          </cell>
          <cell r="KH1503">
            <v>0</v>
          </cell>
        </row>
        <row r="1504">
          <cell r="B1504" t="str">
            <v>QLD</v>
          </cell>
          <cell r="K1504">
            <v>404507.1</v>
          </cell>
          <cell r="L1504">
            <v>0</v>
          </cell>
          <cell r="M1504">
            <v>125397.20099999999</v>
          </cell>
          <cell r="N1504">
            <v>279109.89899999998</v>
          </cell>
          <cell r="CE1504" t="str">
            <v>x</v>
          </cell>
          <cell r="KF1504">
            <v>12879.506063999999</v>
          </cell>
          <cell r="KG1504">
            <v>15289.154858699998</v>
          </cell>
          <cell r="KH1504">
            <v>0</v>
          </cell>
        </row>
        <row r="1505">
          <cell r="B1505" t="str">
            <v>QLD</v>
          </cell>
          <cell r="K1505">
            <v>404507.1</v>
          </cell>
          <cell r="L1505">
            <v>0</v>
          </cell>
          <cell r="M1505">
            <v>125397.20099999999</v>
          </cell>
          <cell r="N1505">
            <v>279109.89899999998</v>
          </cell>
          <cell r="CE1505" t="str">
            <v>x</v>
          </cell>
          <cell r="KF1505">
            <v>12879.506063999999</v>
          </cell>
          <cell r="KG1505">
            <v>15289.154858699998</v>
          </cell>
          <cell r="KH1505">
            <v>0</v>
          </cell>
        </row>
        <row r="1506">
          <cell r="B1506" t="str">
            <v>QLD</v>
          </cell>
          <cell r="K1506">
            <v>404507.1</v>
          </cell>
          <cell r="L1506">
            <v>0</v>
          </cell>
          <cell r="M1506">
            <v>125397.20099999999</v>
          </cell>
          <cell r="N1506">
            <v>279109.89899999998</v>
          </cell>
          <cell r="CE1506" t="str">
            <v>x</v>
          </cell>
          <cell r="KF1506">
            <v>12879.506063999999</v>
          </cell>
          <cell r="KG1506">
            <v>15289.154858699998</v>
          </cell>
          <cell r="KH1506">
            <v>0</v>
          </cell>
        </row>
        <row r="1507">
          <cell r="B1507" t="str">
            <v>QLD</v>
          </cell>
          <cell r="K1507">
            <v>404507.1</v>
          </cell>
          <cell r="L1507">
            <v>0</v>
          </cell>
          <cell r="M1507">
            <v>125397.20099999999</v>
          </cell>
          <cell r="N1507">
            <v>279109.89899999998</v>
          </cell>
          <cell r="CE1507" t="str">
            <v>x</v>
          </cell>
          <cell r="KF1507">
            <v>12879.506063999999</v>
          </cell>
          <cell r="KG1507">
            <v>15289.154858699998</v>
          </cell>
          <cell r="KH1507">
            <v>0</v>
          </cell>
        </row>
        <row r="1508">
          <cell r="B1508" t="str">
            <v>QLD</v>
          </cell>
          <cell r="K1508">
            <v>404507.1</v>
          </cell>
          <cell r="L1508">
            <v>0</v>
          </cell>
          <cell r="M1508">
            <v>125397.20099999999</v>
          </cell>
          <cell r="N1508">
            <v>279109.89899999998</v>
          </cell>
          <cell r="CE1508" t="str">
            <v>x</v>
          </cell>
          <cell r="KF1508">
            <v>12879.506063999999</v>
          </cell>
          <cell r="KG1508">
            <v>15289.154858699998</v>
          </cell>
          <cell r="KH1508">
            <v>0</v>
          </cell>
        </row>
        <row r="1509">
          <cell r="B1509" t="str">
            <v>QLD</v>
          </cell>
          <cell r="K1509">
            <v>404507.1</v>
          </cell>
          <cell r="L1509">
            <v>0</v>
          </cell>
          <cell r="M1509">
            <v>125397.20099999999</v>
          </cell>
          <cell r="N1509">
            <v>279109.89899999998</v>
          </cell>
          <cell r="CE1509" t="str">
            <v>x</v>
          </cell>
          <cell r="KF1509">
            <v>12879.506063999999</v>
          </cell>
          <cell r="KG1509">
            <v>15289.154858699998</v>
          </cell>
          <cell r="KH1509">
            <v>0</v>
          </cell>
        </row>
        <row r="1510">
          <cell r="B1510" t="str">
            <v>QLD</v>
          </cell>
          <cell r="K1510">
            <v>569582</v>
          </cell>
          <cell r="L1510">
            <v>0</v>
          </cell>
          <cell r="M1510">
            <v>176570.42</v>
          </cell>
          <cell r="N1510">
            <v>393011.57999999996</v>
          </cell>
          <cell r="CE1510" t="str">
            <v>x</v>
          </cell>
          <cell r="KF1510">
            <v>18135.490880000001</v>
          </cell>
          <cell r="KG1510">
            <v>21528.490854</v>
          </cell>
          <cell r="KH1510">
            <v>0</v>
          </cell>
        </row>
        <row r="1511">
          <cell r="B1511" t="str">
            <v>QLD</v>
          </cell>
          <cell r="K1511">
            <v>491833.1</v>
          </cell>
          <cell r="L1511">
            <v>0</v>
          </cell>
          <cell r="M1511">
            <v>152468.261</v>
          </cell>
          <cell r="N1511">
            <v>339364.83899999998</v>
          </cell>
          <cell r="CE1511" t="str">
            <v>x</v>
          </cell>
          <cell r="KF1511">
            <v>15659.965904000001</v>
          </cell>
          <cell r="KG1511">
            <v>18589.815680699998</v>
          </cell>
          <cell r="KH1511">
            <v>0</v>
          </cell>
        </row>
        <row r="1512">
          <cell r="B1512" t="str">
            <v>QLD</v>
          </cell>
          <cell r="K1512">
            <v>555269</v>
          </cell>
          <cell r="L1512">
            <v>0</v>
          </cell>
          <cell r="M1512">
            <v>172133.38999999998</v>
          </cell>
          <cell r="N1512">
            <v>383135.61</v>
          </cell>
          <cell r="CE1512" t="str">
            <v>x</v>
          </cell>
          <cell r="KF1512">
            <v>17679.76496</v>
          </cell>
          <cell r="KG1512">
            <v>20987.502392999999</v>
          </cell>
          <cell r="KH1512">
            <v>0</v>
          </cell>
        </row>
        <row r="1513">
          <cell r="B1513" t="str">
            <v>QLD</v>
          </cell>
          <cell r="K1513">
            <v>328218.51999999996</v>
          </cell>
          <cell r="L1513">
            <v>0</v>
          </cell>
          <cell r="M1513">
            <v>160827.07479999997</v>
          </cell>
          <cell r="N1513">
            <v>167391.44519999999</v>
          </cell>
          <cell r="CE1513" t="str">
            <v>x</v>
          </cell>
          <cell r="KF1513">
            <v>14231.5550272</v>
          </cell>
          <cell r="KG1513">
            <v>14692.045610759997</v>
          </cell>
          <cell r="KH1513">
            <v>0</v>
          </cell>
        </row>
        <row r="1514">
          <cell r="B1514" t="str">
            <v>QLD</v>
          </cell>
          <cell r="K1514">
            <v>320814.473</v>
          </cell>
          <cell r="L1514">
            <v>0</v>
          </cell>
          <cell r="M1514">
            <v>132175.56287599998</v>
          </cell>
          <cell r="N1514">
            <v>188638.91012400002</v>
          </cell>
          <cell r="CE1514" t="str">
            <v>x</v>
          </cell>
          <cell r="KF1514">
            <v>12309.009700064</v>
          </cell>
          <cell r="KG1514">
            <v>13392.207686701197</v>
          </cell>
          <cell r="KH1514">
            <v>0</v>
          </cell>
        </row>
        <row r="1515">
          <cell r="B1515" t="str">
            <v>QLD</v>
          </cell>
          <cell r="K1515">
            <v>590386</v>
          </cell>
          <cell r="L1515">
            <v>14964.721179138784</v>
          </cell>
          <cell r="M1515">
            <v>299519.4193906812</v>
          </cell>
          <cell r="N1515">
            <v>275901.85943017999</v>
          </cell>
          <cell r="CE1515" t="str">
            <v>x</v>
          </cell>
          <cell r="KF1515">
            <v>27211.616996468478</v>
          </cell>
          <cell r="KG1515">
            <v>26565.967126138174</v>
          </cell>
          <cell r="KH1515">
            <v>0</v>
          </cell>
        </row>
        <row r="1516">
          <cell r="B1516" t="str">
            <v>QLD</v>
          </cell>
          <cell r="K1516">
            <v>474851</v>
          </cell>
          <cell r="L1516">
            <v>0</v>
          </cell>
          <cell r="M1516">
            <v>240905.26505893495</v>
          </cell>
          <cell r="N1516">
            <v>233945.73494106505</v>
          </cell>
          <cell r="CE1516" t="str">
            <v>x</v>
          </cell>
          <cell r="KF1516">
            <v>21116.148963771837</v>
          </cell>
          <cell r="KG1516">
            <v>21574.189557780781</v>
          </cell>
          <cell r="KH1516">
            <v>0</v>
          </cell>
        </row>
        <row r="1517">
          <cell r="B1517" t="str">
            <v>QLD</v>
          </cell>
          <cell r="K1517">
            <v>148367</v>
          </cell>
          <cell r="L1517">
            <v>0</v>
          </cell>
          <cell r="M1517">
            <v>1775.0000000000002</v>
          </cell>
          <cell r="N1517">
            <v>146592</v>
          </cell>
          <cell r="CE1517" t="str">
            <v>x</v>
          </cell>
          <cell r="KF1517">
            <v>1482.1264000000001</v>
          </cell>
          <cell r="KG1517">
            <v>3014.84051</v>
          </cell>
          <cell r="KH1517">
            <v>0</v>
          </cell>
        </row>
        <row r="1518">
          <cell r="B1518" t="str">
            <v>QLD</v>
          </cell>
          <cell r="K1518">
            <v>153070.30870514634</v>
          </cell>
          <cell r="L1518">
            <v>0</v>
          </cell>
          <cell r="M1518">
            <v>1831.2683949371137</v>
          </cell>
          <cell r="N1518">
            <v>151239.04031020921</v>
          </cell>
          <cell r="CE1518" t="str">
            <v>x</v>
          </cell>
          <cell r="KF1518">
            <v>1529.1105541531956</v>
          </cell>
          <cell r="KG1518">
            <v>3110.4124742192048</v>
          </cell>
          <cell r="KH1518">
            <v>0</v>
          </cell>
        </row>
        <row r="1519">
          <cell r="B1519" t="str">
            <v>QLD</v>
          </cell>
          <cell r="K1519">
            <v>157922.71466760666</v>
          </cell>
          <cell r="L1519">
            <v>0</v>
          </cell>
          <cell r="M1519">
            <v>1889.3205263636917</v>
          </cell>
          <cell r="N1519">
            <v>156033.39414124296</v>
          </cell>
          <cell r="CE1519" t="str">
            <v>x</v>
          </cell>
          <cell r="KF1519">
            <v>1577.5841296819849</v>
          </cell>
          <cell r="KG1519">
            <v>3209.0141178905801</v>
          </cell>
          <cell r="KH1519">
            <v>0</v>
          </cell>
        </row>
        <row r="1520">
          <cell r="KF1520">
            <v>0</v>
          </cell>
          <cell r="KG1520">
            <v>0</v>
          </cell>
          <cell r="KH1520">
            <v>0</v>
          </cell>
        </row>
        <row r="1521">
          <cell r="B1521" t="str">
            <v>QLD</v>
          </cell>
          <cell r="K1521">
            <v>217937.9</v>
          </cell>
          <cell r="L1521">
            <v>15255.653</v>
          </cell>
          <cell r="M1521">
            <v>176529.69899999999</v>
          </cell>
          <cell r="N1521">
            <v>26152.547999999973</v>
          </cell>
          <cell r="CE1521" t="str">
            <v>y</v>
          </cell>
          <cell r="KF1521">
            <v>8116.8284068905796</v>
          </cell>
          <cell r="KG1521">
            <v>4503.12311265668</v>
          </cell>
          <cell r="KH1521">
            <v>0</v>
          </cell>
        </row>
        <row r="1522">
          <cell r="B1522" t="str">
            <v>QLD</v>
          </cell>
          <cell r="K1522">
            <v>217937.9</v>
          </cell>
          <cell r="L1522">
            <v>15255.653</v>
          </cell>
          <cell r="M1522">
            <v>176529.69899999999</v>
          </cell>
          <cell r="N1522">
            <v>26152.547999999973</v>
          </cell>
          <cell r="CE1522" t="str">
            <v>y</v>
          </cell>
          <cell r="KF1522">
            <v>8920.2922050026227</v>
          </cell>
          <cell r="KG1522">
            <v>4587.8915314880287</v>
          </cell>
          <cell r="KH1522">
            <v>0</v>
          </cell>
        </row>
        <row r="1523">
          <cell r="B1523" t="str">
            <v>QLD</v>
          </cell>
          <cell r="K1523">
            <v>217937.9</v>
          </cell>
          <cell r="L1523">
            <v>15255.653</v>
          </cell>
          <cell r="M1523">
            <v>176529.69899999999</v>
          </cell>
          <cell r="N1523">
            <v>26152.547999999973</v>
          </cell>
          <cell r="CE1523" t="str">
            <v>y</v>
          </cell>
          <cell r="KF1523">
            <v>8767.9776003222705</v>
          </cell>
          <cell r="KG1523">
            <v>4428.2955130135106</v>
          </cell>
          <cell r="KH1523">
            <v>0</v>
          </cell>
        </row>
        <row r="1524">
          <cell r="B1524" t="str">
            <v>QLD</v>
          </cell>
          <cell r="K1524">
            <v>217937.9</v>
          </cell>
          <cell r="L1524">
            <v>15255.653</v>
          </cell>
          <cell r="M1524">
            <v>176529.69899999999</v>
          </cell>
          <cell r="N1524">
            <v>26152.547999999973</v>
          </cell>
          <cell r="CE1524" t="str">
            <v>y</v>
          </cell>
          <cell r="KF1524">
            <v>6360.3815191369513</v>
          </cell>
          <cell r="KG1524">
            <v>4172.4310843136936</v>
          </cell>
          <cell r="KH1524">
            <v>0</v>
          </cell>
        </row>
        <row r="1525">
          <cell r="B1525" t="str">
            <v>QLD</v>
          </cell>
          <cell r="K1525">
            <v>217937.9</v>
          </cell>
          <cell r="L1525">
            <v>15255.653</v>
          </cell>
          <cell r="M1525">
            <v>176529.69899999999</v>
          </cell>
          <cell r="N1525">
            <v>26152.547999999973</v>
          </cell>
          <cell r="CE1525" t="str">
            <v>y</v>
          </cell>
          <cell r="KF1525">
            <v>5261.520270582022</v>
          </cell>
          <cell r="KG1525">
            <v>4409.1113325312399</v>
          </cell>
          <cell r="KH1525">
            <v>0</v>
          </cell>
        </row>
        <row r="1526">
          <cell r="B1526" t="str">
            <v>QLD</v>
          </cell>
          <cell r="K1526">
            <v>217937.9</v>
          </cell>
          <cell r="L1526">
            <v>15255.653</v>
          </cell>
          <cell r="M1526">
            <v>176529.69899999999</v>
          </cell>
          <cell r="N1526">
            <v>26152.547999999973</v>
          </cell>
          <cell r="CE1526" t="str">
            <v>y</v>
          </cell>
          <cell r="KF1526">
            <v>3996.4613837492329</v>
          </cell>
          <cell r="KG1526">
            <v>4341.1816260461119</v>
          </cell>
          <cell r="KH1526">
            <v>0</v>
          </cell>
        </row>
        <row r="1527">
          <cell r="B1527" t="str">
            <v>QLD</v>
          </cell>
          <cell r="K1527">
            <v>273353.28999999998</v>
          </cell>
          <cell r="L1527">
            <v>19134.730299999999</v>
          </cell>
          <cell r="M1527">
            <v>221416.1649</v>
          </cell>
          <cell r="N1527">
            <v>32802.394799999965</v>
          </cell>
          <cell r="CE1527" t="str">
            <v>y</v>
          </cell>
          <cell r="KF1527">
            <v>5116.1257129614487</v>
          </cell>
          <cell r="KG1527">
            <v>4889.7905720452536</v>
          </cell>
          <cell r="KH1527">
            <v>0</v>
          </cell>
        </row>
        <row r="1528">
          <cell r="B1528" t="str">
            <v>QLD</v>
          </cell>
          <cell r="K1528">
            <v>372052.1</v>
          </cell>
          <cell r="L1528">
            <v>33484.688999999998</v>
          </cell>
          <cell r="M1528">
            <v>319964.80599999998</v>
          </cell>
          <cell r="N1528">
            <v>18602.605000000014</v>
          </cell>
          <cell r="CE1528" t="str">
            <v>y</v>
          </cell>
          <cell r="KF1528">
            <v>3283.9456219128574</v>
          </cell>
          <cell r="KG1528">
            <v>6037.9441778264963</v>
          </cell>
          <cell r="KH1528">
            <v>0</v>
          </cell>
        </row>
        <row r="1529">
          <cell r="B1529" t="str">
            <v>QLD</v>
          </cell>
          <cell r="K1529">
            <v>550012</v>
          </cell>
          <cell r="L1529">
            <v>38500.840000000004</v>
          </cell>
          <cell r="M1529">
            <v>445509.72000000003</v>
          </cell>
          <cell r="N1529">
            <v>66001.43999999993</v>
          </cell>
          <cell r="CE1529" t="str">
            <v>y</v>
          </cell>
          <cell r="KF1529">
            <v>6307.3454897882748</v>
          </cell>
          <cell r="KG1529">
            <v>9081.1737551923397</v>
          </cell>
          <cell r="KH1529">
            <v>0</v>
          </cell>
        </row>
        <row r="1530">
          <cell r="B1530" t="str">
            <v>QLD</v>
          </cell>
          <cell r="K1530">
            <v>429726.1</v>
          </cell>
          <cell r="L1530">
            <v>57755.187839999991</v>
          </cell>
          <cell r="M1530">
            <v>344812.22263999999</v>
          </cell>
          <cell r="N1530">
            <v>27158.689520000014</v>
          </cell>
          <cell r="CE1530" t="str">
            <v>y</v>
          </cell>
          <cell r="KF1530">
            <v>2999.0738894046926</v>
          </cell>
          <cell r="KG1530">
            <v>6244.6532709855164</v>
          </cell>
          <cell r="KH1530">
            <v>0</v>
          </cell>
        </row>
        <row r="1531">
          <cell r="B1531" t="str">
            <v>QLD</v>
          </cell>
          <cell r="K1531">
            <v>400391.04000000097</v>
          </cell>
          <cell r="L1531">
            <v>31230.501120000099</v>
          </cell>
          <cell r="M1531">
            <v>318711.26784000098</v>
          </cell>
          <cell r="N1531">
            <v>50449.271039999898</v>
          </cell>
          <cell r="CE1531" t="str">
            <v>y</v>
          </cell>
          <cell r="KF1531">
            <v>1722.5119163827208</v>
          </cell>
          <cell r="KG1531">
            <v>5684.4895378978663</v>
          </cell>
          <cell r="KH1531">
            <v>0</v>
          </cell>
        </row>
        <row r="1532">
          <cell r="B1532" t="str">
            <v>QLD</v>
          </cell>
          <cell r="K1532">
            <v>500922</v>
          </cell>
          <cell r="L1532">
            <v>65508</v>
          </cell>
          <cell r="M1532">
            <v>313017</v>
          </cell>
          <cell r="N1532">
            <v>122397</v>
          </cell>
          <cell r="CE1532" t="str">
            <v>y</v>
          </cell>
          <cell r="KF1532">
            <v>907.91162310255743</v>
          </cell>
          <cell r="KG1532">
            <v>7547.7435748099042</v>
          </cell>
          <cell r="KH1532">
            <v>0</v>
          </cell>
        </row>
        <row r="1533">
          <cell r="B1533" t="str">
            <v>QLD</v>
          </cell>
          <cell r="K1533">
            <v>523530</v>
          </cell>
          <cell r="L1533">
            <v>64739</v>
          </cell>
          <cell r="M1533">
            <v>381145</v>
          </cell>
          <cell r="N1533">
            <v>77646</v>
          </cell>
          <cell r="CE1533" t="str">
            <v>y</v>
          </cell>
          <cell r="KF1533">
            <v>918.44052997794051</v>
          </cell>
          <cell r="KG1533">
            <v>7392.3429346003995</v>
          </cell>
          <cell r="KH1533">
            <v>0</v>
          </cell>
        </row>
        <row r="1534">
          <cell r="B1534" t="str">
            <v>QLD</v>
          </cell>
          <cell r="K1534">
            <v>596215</v>
          </cell>
          <cell r="L1534">
            <v>78025.615026920612</v>
          </cell>
          <cell r="M1534">
            <v>489088.22357335064</v>
          </cell>
          <cell r="N1534">
            <v>29101.161399728768</v>
          </cell>
          <cell r="CE1534" t="str">
            <v>y</v>
          </cell>
          <cell r="KF1534">
            <v>1145.1223719772745</v>
          </cell>
          <cell r="KG1534">
            <v>6795.4615821281941</v>
          </cell>
          <cell r="KH1534">
            <v>0</v>
          </cell>
        </row>
        <row r="1535">
          <cell r="B1535" t="str">
            <v>QLD</v>
          </cell>
          <cell r="K1535">
            <v>774652</v>
          </cell>
          <cell r="L1535">
            <v>101377.35335715153</v>
          </cell>
          <cell r="M1535">
            <v>635464.00303169701</v>
          </cell>
          <cell r="N1535">
            <v>37810.643611151499</v>
          </cell>
          <cell r="CE1535" t="str">
            <v>y</v>
          </cell>
          <cell r="KF1535">
            <v>60.9128919329168</v>
          </cell>
          <cell r="KG1535">
            <v>10203.819025850662</v>
          </cell>
          <cell r="KH1535">
            <v>0</v>
          </cell>
        </row>
        <row r="1536">
          <cell r="B1536" t="str">
            <v>QLD</v>
          </cell>
          <cell r="K1536">
            <v>774652</v>
          </cell>
          <cell r="L1536">
            <v>101377.35335715153</v>
          </cell>
          <cell r="M1536">
            <v>635464.00303169701</v>
          </cell>
          <cell r="N1536">
            <v>37810.643611151499</v>
          </cell>
          <cell r="CE1536" t="str">
            <v>y</v>
          </cell>
          <cell r="KF1536">
            <v>-216.38453019545287</v>
          </cell>
          <cell r="KG1536">
            <v>10535.131512707108</v>
          </cell>
          <cell r="KH1536">
            <v>0</v>
          </cell>
        </row>
        <row r="1537">
          <cell r="KF1537">
            <v>0</v>
          </cell>
          <cell r="KG1537">
            <v>0</v>
          </cell>
          <cell r="KH1537">
            <v>0</v>
          </cell>
        </row>
        <row r="1538">
          <cell r="B1538" t="str">
            <v>NSW</v>
          </cell>
          <cell r="K1538">
            <v>0</v>
          </cell>
          <cell r="L1538">
            <v>0</v>
          </cell>
          <cell r="M1538">
            <v>0</v>
          </cell>
          <cell r="N1538">
            <v>0</v>
          </cell>
          <cell r="CE1538" t="str">
            <v>y</v>
          </cell>
          <cell r="KF1538">
            <v>0</v>
          </cell>
          <cell r="KG1538">
            <v>0</v>
          </cell>
          <cell r="KH1538">
            <v>0</v>
          </cell>
        </row>
        <row r="1539">
          <cell r="B1539" t="str">
            <v>NSW</v>
          </cell>
          <cell r="K1539">
            <v>0</v>
          </cell>
          <cell r="L1539">
            <v>0</v>
          </cell>
          <cell r="M1539">
            <v>0</v>
          </cell>
          <cell r="N1539">
            <v>0</v>
          </cell>
          <cell r="CE1539" t="str">
            <v>y</v>
          </cell>
          <cell r="KF1539">
            <v>0</v>
          </cell>
          <cell r="KG1539">
            <v>0</v>
          </cell>
          <cell r="KH1539">
            <v>0</v>
          </cell>
        </row>
        <row r="1540">
          <cell r="B1540" t="str">
            <v>NSW</v>
          </cell>
          <cell r="K1540">
            <v>0</v>
          </cell>
          <cell r="L1540">
            <v>0</v>
          </cell>
          <cell r="M1540">
            <v>0</v>
          </cell>
          <cell r="N1540">
            <v>0</v>
          </cell>
          <cell r="CE1540" t="str">
            <v>y</v>
          </cell>
          <cell r="KF1540">
            <v>0</v>
          </cell>
          <cell r="KG1540">
            <v>0</v>
          </cell>
          <cell r="KH1540">
            <v>0</v>
          </cell>
        </row>
        <row r="1541">
          <cell r="B1541" t="str">
            <v>NSW</v>
          </cell>
          <cell r="K1541">
            <v>0</v>
          </cell>
          <cell r="L1541">
            <v>0</v>
          </cell>
          <cell r="M1541">
            <v>0</v>
          </cell>
          <cell r="N1541">
            <v>0</v>
          </cell>
          <cell r="CE1541" t="str">
            <v>y</v>
          </cell>
          <cell r="KF1541">
            <v>0</v>
          </cell>
          <cell r="KG1541">
            <v>0</v>
          </cell>
          <cell r="KH1541">
            <v>0</v>
          </cell>
        </row>
        <row r="1542">
          <cell r="B1542" t="str">
            <v>NSW</v>
          </cell>
          <cell r="K1542">
            <v>0</v>
          </cell>
          <cell r="L1542">
            <v>0</v>
          </cell>
          <cell r="M1542">
            <v>0</v>
          </cell>
          <cell r="N1542">
            <v>0</v>
          </cell>
          <cell r="CE1542" t="str">
            <v>y</v>
          </cell>
          <cell r="KF1542">
            <v>0</v>
          </cell>
          <cell r="KG1542">
            <v>0</v>
          </cell>
          <cell r="KH1542">
            <v>0</v>
          </cell>
        </row>
        <row r="1543">
          <cell r="B1543" t="str">
            <v>NSW</v>
          </cell>
          <cell r="K1543">
            <v>0</v>
          </cell>
          <cell r="L1543">
            <v>0</v>
          </cell>
          <cell r="M1543">
            <v>0</v>
          </cell>
          <cell r="N1543">
            <v>0</v>
          </cell>
          <cell r="CE1543" t="str">
            <v>y</v>
          </cell>
          <cell r="KF1543">
            <v>0</v>
          </cell>
          <cell r="KG1543">
            <v>0</v>
          </cell>
          <cell r="KH1543">
            <v>0</v>
          </cell>
        </row>
        <row r="1544">
          <cell r="B1544" t="str">
            <v>NSW</v>
          </cell>
          <cell r="K1544">
            <v>0</v>
          </cell>
          <cell r="L1544">
            <v>0</v>
          </cell>
          <cell r="M1544">
            <v>0</v>
          </cell>
          <cell r="N1544">
            <v>0</v>
          </cell>
          <cell r="CE1544" t="str">
            <v>y</v>
          </cell>
          <cell r="KF1544">
            <v>0</v>
          </cell>
          <cell r="KG1544">
            <v>0</v>
          </cell>
          <cell r="KH1544">
            <v>0</v>
          </cell>
        </row>
        <row r="1545">
          <cell r="KF1545">
            <v>0</v>
          </cell>
          <cell r="KG1545">
            <v>0</v>
          </cell>
          <cell r="KH1545">
            <v>0</v>
          </cell>
        </row>
        <row r="1546">
          <cell r="B1546" t="str">
            <v>QLD</v>
          </cell>
          <cell r="K1546">
            <v>0</v>
          </cell>
          <cell r="L1546">
            <v>0</v>
          </cell>
          <cell r="M1546">
            <v>0</v>
          </cell>
          <cell r="N1546">
            <v>0</v>
          </cell>
          <cell r="CE1546" t="str">
            <v>y</v>
          </cell>
          <cell r="KF1546">
            <v>0</v>
          </cell>
          <cell r="KG1546">
            <v>0</v>
          </cell>
          <cell r="KH1546">
            <v>0</v>
          </cell>
        </row>
        <row r="1547">
          <cell r="B1547" t="str">
            <v>QLD</v>
          </cell>
          <cell r="K1547">
            <v>0</v>
          </cell>
          <cell r="L1547">
            <v>0</v>
          </cell>
          <cell r="M1547">
            <v>0</v>
          </cell>
          <cell r="N1547">
            <v>0</v>
          </cell>
          <cell r="CE1547" t="str">
            <v>y</v>
          </cell>
          <cell r="KF1547">
            <v>0</v>
          </cell>
          <cell r="KG1547">
            <v>0</v>
          </cell>
          <cell r="KH1547">
            <v>0</v>
          </cell>
        </row>
        <row r="1548">
          <cell r="B1548" t="str">
            <v>QLD</v>
          </cell>
          <cell r="K1548">
            <v>0</v>
          </cell>
          <cell r="L1548">
            <v>0</v>
          </cell>
          <cell r="M1548">
            <v>0</v>
          </cell>
          <cell r="N1548">
            <v>0</v>
          </cell>
          <cell r="CE1548" t="str">
            <v>y</v>
          </cell>
          <cell r="KF1548">
            <v>0</v>
          </cell>
          <cell r="KG1548">
            <v>0</v>
          </cell>
          <cell r="KH1548">
            <v>0</v>
          </cell>
        </row>
        <row r="1549">
          <cell r="B1549" t="str">
            <v>QLD</v>
          </cell>
          <cell r="K1549">
            <v>0</v>
          </cell>
          <cell r="L1549">
            <v>0</v>
          </cell>
          <cell r="M1549">
            <v>0</v>
          </cell>
          <cell r="N1549">
            <v>0</v>
          </cell>
          <cell r="CE1549" t="str">
            <v>y</v>
          </cell>
          <cell r="KF1549">
            <v>0</v>
          </cell>
          <cell r="KG1549">
            <v>0</v>
          </cell>
          <cell r="KH1549">
            <v>0</v>
          </cell>
        </row>
        <row r="1550">
          <cell r="B1550" t="str">
            <v>QLD</v>
          </cell>
          <cell r="K1550">
            <v>0</v>
          </cell>
          <cell r="L1550">
            <v>0</v>
          </cell>
          <cell r="M1550">
            <v>0</v>
          </cell>
          <cell r="N1550">
            <v>0</v>
          </cell>
          <cell r="CE1550" t="str">
            <v>y</v>
          </cell>
          <cell r="KF1550">
            <v>0</v>
          </cell>
          <cell r="KG1550">
            <v>0</v>
          </cell>
          <cell r="KH1550">
            <v>0</v>
          </cell>
        </row>
        <row r="1551">
          <cell r="B1551" t="str">
            <v>QLD</v>
          </cell>
          <cell r="K1551">
            <v>0</v>
          </cell>
          <cell r="L1551">
            <v>0</v>
          </cell>
          <cell r="M1551">
            <v>0</v>
          </cell>
          <cell r="N1551">
            <v>0</v>
          </cell>
          <cell r="CE1551" t="str">
            <v>y</v>
          </cell>
          <cell r="KF1551">
            <v>0</v>
          </cell>
          <cell r="KG1551">
            <v>0</v>
          </cell>
          <cell r="KH1551">
            <v>0</v>
          </cell>
        </row>
        <row r="1552">
          <cell r="B1552" t="str">
            <v>QLD</v>
          </cell>
          <cell r="CE1552" t="str">
            <v>y</v>
          </cell>
          <cell r="KF1552">
            <v>0</v>
          </cell>
          <cell r="KG1552">
            <v>0</v>
          </cell>
          <cell r="KH1552">
            <v>0</v>
          </cell>
        </row>
        <row r="1553">
          <cell r="KF1553">
            <v>0</v>
          </cell>
          <cell r="KG1553">
            <v>0</v>
          </cell>
          <cell r="KH1553">
            <v>0</v>
          </cell>
        </row>
        <row r="1554">
          <cell r="B1554" t="str">
            <v>NSW</v>
          </cell>
          <cell r="K1554">
            <v>36957.599999999999</v>
          </cell>
          <cell r="L1554">
            <v>11456.856</v>
          </cell>
          <cell r="M1554">
            <v>15522.191999999999</v>
          </cell>
          <cell r="N1554">
            <v>9978.5519999999997</v>
          </cell>
          <cell r="CE1554" t="str">
            <v>y</v>
          </cell>
          <cell r="KF1554">
            <v>1164.6912054322461</v>
          </cell>
          <cell r="KG1554">
            <v>952.94994266094147</v>
          </cell>
          <cell r="KH1554">
            <v>0</v>
          </cell>
        </row>
        <row r="1555">
          <cell r="B1555" t="str">
            <v>NSW</v>
          </cell>
          <cell r="K1555">
            <v>36957.599999999999</v>
          </cell>
          <cell r="L1555">
            <v>11456.856</v>
          </cell>
          <cell r="M1555">
            <v>15522.191999999999</v>
          </cell>
          <cell r="N1555">
            <v>9978.5519999999997</v>
          </cell>
          <cell r="CE1555" t="str">
            <v>y</v>
          </cell>
          <cell r="KF1555">
            <v>1077.6519232559579</v>
          </cell>
          <cell r="KG1555">
            <v>948.27912067641023</v>
          </cell>
          <cell r="KH1555">
            <v>0</v>
          </cell>
        </row>
        <row r="1556">
          <cell r="B1556" t="str">
            <v>NSW</v>
          </cell>
          <cell r="K1556">
            <v>36957.599999999999</v>
          </cell>
          <cell r="L1556">
            <v>11456.856</v>
          </cell>
          <cell r="M1556">
            <v>15522.191999999999</v>
          </cell>
          <cell r="N1556">
            <v>9978.5519999999997</v>
          </cell>
          <cell r="CE1556" t="str">
            <v>y</v>
          </cell>
          <cell r="KF1556">
            <v>1146.6378850911174</v>
          </cell>
          <cell r="KG1556">
            <v>1055.4027814081905</v>
          </cell>
          <cell r="KH1556">
            <v>0</v>
          </cell>
        </row>
        <row r="1557">
          <cell r="B1557" t="str">
            <v>NSW</v>
          </cell>
          <cell r="K1557">
            <v>36957.599999999999</v>
          </cell>
          <cell r="L1557">
            <v>11456.856</v>
          </cell>
          <cell r="M1557">
            <v>15522.191999999999</v>
          </cell>
          <cell r="N1557">
            <v>9978.5519999999997</v>
          </cell>
          <cell r="CE1557" t="str">
            <v>y</v>
          </cell>
          <cell r="KF1557">
            <v>1124.2853198812427</v>
          </cell>
          <cell r="KG1557">
            <v>1057.5725839965455</v>
          </cell>
          <cell r="KH1557">
            <v>0</v>
          </cell>
        </row>
        <row r="1558">
          <cell r="B1558" t="str">
            <v>NSW</v>
          </cell>
          <cell r="K1558">
            <v>36957.599999999999</v>
          </cell>
          <cell r="L1558">
            <v>11456.856</v>
          </cell>
          <cell r="M1558">
            <v>15522.191999999999</v>
          </cell>
          <cell r="N1558">
            <v>9978.5519999999997</v>
          </cell>
          <cell r="CE1558" t="str">
            <v>y</v>
          </cell>
          <cell r="KF1558">
            <v>1372.67903088752</v>
          </cell>
          <cell r="KG1558">
            <v>1057.2586176910022</v>
          </cell>
          <cell r="KH1558">
            <v>0</v>
          </cell>
        </row>
        <row r="1559">
          <cell r="B1559" t="str">
            <v>NSW</v>
          </cell>
          <cell r="K1559">
            <v>36957.599999999999</v>
          </cell>
          <cell r="L1559">
            <v>11456.856</v>
          </cell>
          <cell r="M1559">
            <v>15522.191999999999</v>
          </cell>
          <cell r="N1559">
            <v>9978.5519999999997</v>
          </cell>
          <cell r="CE1559" t="str">
            <v>y</v>
          </cell>
          <cell r="KF1559">
            <v>1465.634284282391</v>
          </cell>
          <cell r="KG1559">
            <v>1058.8213183420487</v>
          </cell>
          <cell r="KH1559">
            <v>0</v>
          </cell>
        </row>
        <row r="1560">
          <cell r="B1560" t="str">
            <v>NSW</v>
          </cell>
          <cell r="K1560">
            <v>36957.599999999999</v>
          </cell>
          <cell r="L1560">
            <v>11456.856</v>
          </cell>
          <cell r="M1560">
            <v>15522.191999999999</v>
          </cell>
          <cell r="N1560">
            <v>9978.5519999999997</v>
          </cell>
          <cell r="CE1560" t="str">
            <v>y</v>
          </cell>
          <cell r="KF1560">
            <v>1423.7365644441663</v>
          </cell>
          <cell r="KG1560">
            <v>1058.104759060094</v>
          </cell>
          <cell r="KH1560">
            <v>0</v>
          </cell>
        </row>
        <row r="1561">
          <cell r="B1561" t="str">
            <v>NSW</v>
          </cell>
          <cell r="K1561">
            <v>36957.599999999999</v>
          </cell>
          <cell r="L1561">
            <v>11456.856</v>
          </cell>
          <cell r="M1561">
            <v>15522.191999999999</v>
          </cell>
          <cell r="N1561">
            <v>9978.5519999999997</v>
          </cell>
          <cell r="CE1561" t="str">
            <v>y</v>
          </cell>
          <cell r="KF1561">
            <v>1510.1769941418615</v>
          </cell>
          <cell r="KG1561">
            <v>1063.2566166983654</v>
          </cell>
          <cell r="KH1561">
            <v>0</v>
          </cell>
        </row>
        <row r="1562">
          <cell r="B1562" t="str">
            <v>NSW</v>
          </cell>
          <cell r="K1562">
            <v>36957.599999999999</v>
          </cell>
          <cell r="L1562">
            <v>11456.856</v>
          </cell>
          <cell r="M1562">
            <v>15522.191999999999</v>
          </cell>
          <cell r="N1562">
            <v>9978.5519999999997</v>
          </cell>
          <cell r="CE1562" t="str">
            <v>y</v>
          </cell>
          <cell r="KF1562">
            <v>1679.884032133526</v>
          </cell>
          <cell r="KG1562">
            <v>1074.4637635876115</v>
          </cell>
          <cell r="KH1562">
            <v>0</v>
          </cell>
        </row>
        <row r="1563">
          <cell r="B1563" t="str">
            <v>NSW</v>
          </cell>
          <cell r="K1563">
            <v>36957.599999999999</v>
          </cell>
          <cell r="L1563">
            <v>11456.856</v>
          </cell>
          <cell r="M1563">
            <v>15522.191999999999</v>
          </cell>
          <cell r="N1563">
            <v>9978.5519999999997</v>
          </cell>
          <cell r="CE1563" t="str">
            <v>y</v>
          </cell>
          <cell r="KF1563">
            <v>1731.7215645378701</v>
          </cell>
          <cell r="KG1563">
            <v>1073.2362222681018</v>
          </cell>
          <cell r="KH1563">
            <v>0</v>
          </cell>
        </row>
        <row r="1564">
          <cell r="B1564" t="str">
            <v>NSW</v>
          </cell>
          <cell r="K1564">
            <v>36957.599999999999</v>
          </cell>
          <cell r="L1564">
            <v>11456.856</v>
          </cell>
          <cell r="M1564">
            <v>15522.191999999999</v>
          </cell>
          <cell r="N1564">
            <v>9978.5519999999997</v>
          </cell>
          <cell r="CE1564" t="str">
            <v>y</v>
          </cell>
          <cell r="KF1564">
            <v>1697.519932736715</v>
          </cell>
          <cell r="KG1564">
            <v>1068.7395885353581</v>
          </cell>
          <cell r="KH1564">
            <v>0</v>
          </cell>
        </row>
        <row r="1565">
          <cell r="B1565" t="str">
            <v>NSW</v>
          </cell>
          <cell r="K1565">
            <v>36957.599999999999</v>
          </cell>
          <cell r="L1565">
            <v>11456.856</v>
          </cell>
          <cell r="M1565">
            <v>15522.191999999999</v>
          </cell>
          <cell r="N1565">
            <v>9978.5519999999997</v>
          </cell>
          <cell r="CE1565" t="str">
            <v>y</v>
          </cell>
          <cell r="KF1565">
            <v>1619.993452608559</v>
          </cell>
          <cell r="KG1565">
            <v>1080.1805324760539</v>
          </cell>
          <cell r="KH1565">
            <v>0</v>
          </cell>
        </row>
        <row r="1566">
          <cell r="B1566" t="str">
            <v>NSW</v>
          </cell>
          <cell r="K1566">
            <v>36957.599999999999</v>
          </cell>
          <cell r="L1566">
            <v>11456.856</v>
          </cell>
          <cell r="M1566">
            <v>15522.191999999999</v>
          </cell>
          <cell r="N1566">
            <v>9978.5519999999997</v>
          </cell>
          <cell r="CE1566" t="str">
            <v>y</v>
          </cell>
          <cell r="KF1566">
            <v>2023.647768868788</v>
          </cell>
          <cell r="KG1566">
            <v>1092.5335077600739</v>
          </cell>
          <cell r="KH1566">
            <v>0</v>
          </cell>
        </row>
        <row r="1567">
          <cell r="B1567" t="str">
            <v>NSW</v>
          </cell>
          <cell r="K1567">
            <v>36957.599999999999</v>
          </cell>
          <cell r="L1567">
            <v>11456.856</v>
          </cell>
          <cell r="M1567">
            <v>15522.191999999999</v>
          </cell>
          <cell r="N1567">
            <v>9978.5519999999997</v>
          </cell>
          <cell r="CE1567" t="str">
            <v>y</v>
          </cell>
          <cell r="KF1567">
            <v>2147.9893612290043</v>
          </cell>
          <cell r="KG1567">
            <v>1093.8721283620132</v>
          </cell>
          <cell r="KH1567">
            <v>0</v>
          </cell>
        </row>
        <row r="1568">
          <cell r="B1568" t="str">
            <v>NSW</v>
          </cell>
          <cell r="K1568">
            <v>36957.599999999999</v>
          </cell>
          <cell r="L1568">
            <v>11456.856</v>
          </cell>
          <cell r="M1568">
            <v>15522.191999999999</v>
          </cell>
          <cell r="N1568">
            <v>9978.5519999999997</v>
          </cell>
          <cell r="CE1568" t="str">
            <v>y</v>
          </cell>
          <cell r="KF1568">
            <v>2522.9758813700087</v>
          </cell>
          <cell r="KG1568">
            <v>1104.2763154613619</v>
          </cell>
          <cell r="KH1568">
            <v>0</v>
          </cell>
        </row>
        <row r="1569">
          <cell r="B1569" t="str">
            <v>NSW</v>
          </cell>
          <cell r="K1569">
            <v>36957.599999999999</v>
          </cell>
          <cell r="L1569">
            <v>11456.856</v>
          </cell>
          <cell r="M1569">
            <v>15522.191999999999</v>
          </cell>
          <cell r="N1569">
            <v>9978.5519999999997</v>
          </cell>
          <cell r="CE1569" t="str">
            <v>y</v>
          </cell>
          <cell r="KF1569">
            <v>2645.77419892736</v>
          </cell>
          <cell r="KG1569">
            <v>1093.3427467880672</v>
          </cell>
          <cell r="KH1569">
            <v>0</v>
          </cell>
        </row>
        <row r="1570">
          <cell r="B1570" t="str">
            <v>NSW</v>
          </cell>
          <cell r="K1570">
            <v>36957.599999999999</v>
          </cell>
          <cell r="L1570">
            <v>11456.856</v>
          </cell>
          <cell r="M1570">
            <v>15522.191999999999</v>
          </cell>
          <cell r="N1570">
            <v>9978.5519999999997</v>
          </cell>
          <cell r="CE1570" t="str">
            <v>y</v>
          </cell>
          <cell r="KF1570">
            <v>2188.4055201502138</v>
          </cell>
          <cell r="KG1570">
            <v>1068.406320647641</v>
          </cell>
          <cell r="KH1570">
            <v>0</v>
          </cell>
        </row>
        <row r="1571">
          <cell r="B1571" t="str">
            <v>NSW</v>
          </cell>
          <cell r="K1571">
            <v>36957.599999999999</v>
          </cell>
          <cell r="L1571">
            <v>11456.856</v>
          </cell>
          <cell r="M1571">
            <v>15522.191999999999</v>
          </cell>
          <cell r="N1571">
            <v>9978.5519999999997</v>
          </cell>
          <cell r="CE1571" t="str">
            <v>y</v>
          </cell>
          <cell r="KF1571">
            <v>2650.4547367522405</v>
          </cell>
          <cell r="KG1571">
            <v>1107.4987529771388</v>
          </cell>
          <cell r="KH1571">
            <v>0</v>
          </cell>
        </row>
        <row r="1572">
          <cell r="B1572" t="str">
            <v>NSW</v>
          </cell>
          <cell r="K1572">
            <v>36957.599999999999</v>
          </cell>
          <cell r="L1572">
            <v>11456.856</v>
          </cell>
          <cell r="M1572">
            <v>15522.191999999999</v>
          </cell>
          <cell r="N1572">
            <v>9978.5519999999997</v>
          </cell>
          <cell r="CE1572" t="str">
            <v>y</v>
          </cell>
          <cell r="KF1572">
            <v>2742.0288066483431</v>
          </cell>
          <cell r="KG1572">
            <v>1204.6423234078025</v>
          </cell>
          <cell r="KH1572">
            <v>0</v>
          </cell>
        </row>
        <row r="1573">
          <cell r="B1573" t="str">
            <v>NSW</v>
          </cell>
          <cell r="K1573">
            <v>36957.599999999999</v>
          </cell>
          <cell r="L1573">
            <v>11456.856</v>
          </cell>
          <cell r="M1573">
            <v>15522.191999999999</v>
          </cell>
          <cell r="N1573">
            <v>9978.5519999999997</v>
          </cell>
          <cell r="CE1573" t="str">
            <v>y</v>
          </cell>
          <cell r="KF1573">
            <v>2650.349894317148</v>
          </cell>
          <cell r="KG1573">
            <v>1144.3282745373401</v>
          </cell>
          <cell r="KH1573">
            <v>0</v>
          </cell>
        </row>
        <row r="1574">
          <cell r="B1574" t="str">
            <v>NSW</v>
          </cell>
          <cell r="K1574">
            <v>36957.599999999999</v>
          </cell>
          <cell r="L1574">
            <v>11456.856</v>
          </cell>
          <cell r="M1574">
            <v>15522.191999999999</v>
          </cell>
          <cell r="N1574">
            <v>9978.5519999999997</v>
          </cell>
          <cell r="CE1574" t="str">
            <v>y</v>
          </cell>
          <cell r="KF1574">
            <v>2928.5720668096596</v>
          </cell>
          <cell r="KG1574">
            <v>1129.8392302934378</v>
          </cell>
          <cell r="KH1574">
            <v>0</v>
          </cell>
        </row>
        <row r="1575">
          <cell r="B1575" t="str">
            <v>NSW</v>
          </cell>
          <cell r="K1575">
            <v>36957.599999999999</v>
          </cell>
          <cell r="L1575">
            <v>11456.856</v>
          </cell>
          <cell r="M1575">
            <v>15522.191999999999</v>
          </cell>
          <cell r="N1575">
            <v>9978.5519999999997</v>
          </cell>
          <cell r="CE1575" t="str">
            <v>y</v>
          </cell>
          <cell r="KF1575">
            <v>2462.9158367455784</v>
          </cell>
          <cell r="KG1575">
            <v>1107.8853946174072</v>
          </cell>
          <cell r="KH1575">
            <v>0</v>
          </cell>
        </row>
        <row r="1576">
          <cell r="B1576" t="str">
            <v>NSW</v>
          </cell>
          <cell r="K1576">
            <v>36957.599999999999</v>
          </cell>
          <cell r="L1576">
            <v>11456.856</v>
          </cell>
          <cell r="M1576">
            <v>15522.191999999999</v>
          </cell>
          <cell r="N1576">
            <v>9978.5519999999997</v>
          </cell>
          <cell r="CE1576" t="str">
            <v>y</v>
          </cell>
          <cell r="KF1576">
            <v>2215.9518103123751</v>
          </cell>
          <cell r="KG1576">
            <v>1104.722591437803</v>
          </cell>
          <cell r="KH1576">
            <v>0</v>
          </cell>
        </row>
        <row r="1577">
          <cell r="B1577" t="str">
            <v>NSW</v>
          </cell>
          <cell r="K1577">
            <v>36957.599999999999</v>
          </cell>
          <cell r="L1577">
            <v>11456.856</v>
          </cell>
          <cell r="M1577">
            <v>15522.191999999999</v>
          </cell>
          <cell r="N1577">
            <v>9978.5519999999997</v>
          </cell>
          <cell r="CE1577" t="str">
            <v>y</v>
          </cell>
          <cell r="KF1577">
            <v>2257.6632537114001</v>
          </cell>
          <cell r="KG1577">
            <v>1055.8567255312776</v>
          </cell>
          <cell r="KH1577">
            <v>0</v>
          </cell>
        </row>
        <row r="1578">
          <cell r="B1578" t="str">
            <v>NSW</v>
          </cell>
          <cell r="K1578">
            <v>36957.599999999999</v>
          </cell>
          <cell r="L1578">
            <v>11456.856</v>
          </cell>
          <cell r="M1578">
            <v>15522.191999999999</v>
          </cell>
          <cell r="N1578">
            <v>9978.5519999999997</v>
          </cell>
          <cell r="CE1578" t="str">
            <v>y</v>
          </cell>
          <cell r="KF1578">
            <v>1953.9739971399999</v>
          </cell>
          <cell r="KG1578">
            <v>989.75890115400102</v>
          </cell>
          <cell r="KH1578">
            <v>0</v>
          </cell>
        </row>
        <row r="1579">
          <cell r="B1579" t="str">
            <v>NSW</v>
          </cell>
          <cell r="K1579">
            <v>36957.599999999999</v>
          </cell>
          <cell r="L1579">
            <v>11456.856</v>
          </cell>
          <cell r="M1579">
            <v>15522.191999999999</v>
          </cell>
          <cell r="N1579">
            <v>9978.5519999999997</v>
          </cell>
          <cell r="CE1579" t="str">
            <v>y</v>
          </cell>
          <cell r="KF1579">
            <v>2113.8179483958911</v>
          </cell>
          <cell r="KG1579">
            <v>921.53470673011452</v>
          </cell>
          <cell r="KH1579">
            <v>0</v>
          </cell>
        </row>
        <row r="1580">
          <cell r="B1580" t="str">
            <v>NSW</v>
          </cell>
          <cell r="K1580">
            <v>36957.599999999999</v>
          </cell>
          <cell r="L1580">
            <v>11456.856</v>
          </cell>
          <cell r="M1580">
            <v>15522.191999999999</v>
          </cell>
          <cell r="N1580">
            <v>9978.5519999999997</v>
          </cell>
          <cell r="CE1580" t="str">
            <v>y</v>
          </cell>
          <cell r="KF1580">
            <v>2070.7424983893357</v>
          </cell>
          <cell r="KG1580">
            <v>948.12461566582101</v>
          </cell>
          <cell r="KH1580">
            <v>0</v>
          </cell>
        </row>
        <row r="1581">
          <cell r="B1581" t="str">
            <v>NSW</v>
          </cell>
          <cell r="K1581">
            <v>36957.599999999999</v>
          </cell>
          <cell r="L1581">
            <v>11456.856</v>
          </cell>
          <cell r="M1581">
            <v>15522.191999999999</v>
          </cell>
          <cell r="N1581">
            <v>9978.5519999999997</v>
          </cell>
          <cell r="CE1581" t="str">
            <v>y</v>
          </cell>
          <cell r="KF1581">
            <v>2014.735882459602</v>
          </cell>
          <cell r="KG1581">
            <v>917.21837830562208</v>
          </cell>
          <cell r="KH1581">
            <v>0</v>
          </cell>
        </row>
        <row r="1582">
          <cell r="B1582" t="str">
            <v>NSW</v>
          </cell>
          <cell r="K1582">
            <v>36957.599999999999</v>
          </cell>
          <cell r="L1582">
            <v>11456.856</v>
          </cell>
          <cell r="M1582">
            <v>15522.191999999999</v>
          </cell>
          <cell r="N1582">
            <v>9978.5519999999997</v>
          </cell>
          <cell r="CE1582" t="str">
            <v>y</v>
          </cell>
          <cell r="KF1582">
            <v>2050.7612514639309</v>
          </cell>
          <cell r="KG1582">
            <v>940.29551803108075</v>
          </cell>
          <cell r="KH1582">
            <v>0</v>
          </cell>
        </row>
        <row r="1583">
          <cell r="B1583" t="str">
            <v>NSW</v>
          </cell>
          <cell r="K1583">
            <v>36957.599999999999</v>
          </cell>
          <cell r="L1583">
            <v>11456.856</v>
          </cell>
          <cell r="M1583">
            <v>15522.191999999999</v>
          </cell>
          <cell r="N1583">
            <v>9978.5519999999997</v>
          </cell>
          <cell r="CE1583" t="str">
            <v>y</v>
          </cell>
          <cell r="KF1583">
            <v>2186.3208676242352</v>
          </cell>
          <cell r="KG1583">
            <v>930.71806588882441</v>
          </cell>
          <cell r="KH1583">
            <v>0</v>
          </cell>
        </row>
        <row r="1584">
          <cell r="B1584" t="str">
            <v>NSW</v>
          </cell>
          <cell r="K1584">
            <v>36957.599999999999</v>
          </cell>
          <cell r="L1584">
            <v>11456.856</v>
          </cell>
          <cell r="M1584">
            <v>15522.191999999999</v>
          </cell>
          <cell r="N1584">
            <v>9978.5519999999997</v>
          </cell>
          <cell r="CE1584" t="str">
            <v>y</v>
          </cell>
          <cell r="KF1584">
            <v>2174.1162288272903</v>
          </cell>
          <cell r="KG1584">
            <v>873.21536955286695</v>
          </cell>
          <cell r="KH1584">
            <v>0</v>
          </cell>
        </row>
        <row r="1585">
          <cell r="B1585" t="str">
            <v>NSW</v>
          </cell>
          <cell r="K1585">
            <v>36957.599999999999</v>
          </cell>
          <cell r="L1585">
            <v>11456.856</v>
          </cell>
          <cell r="M1585">
            <v>15522.191999999999</v>
          </cell>
          <cell r="N1585">
            <v>9978.5519999999997</v>
          </cell>
          <cell r="CE1585" t="str">
            <v>y</v>
          </cell>
          <cell r="KF1585">
            <v>1742.0481203018678</v>
          </cell>
          <cell r="KG1585">
            <v>912.27196073211962</v>
          </cell>
          <cell r="KH1585">
            <v>0</v>
          </cell>
        </row>
        <row r="1586">
          <cell r="B1586" t="str">
            <v>NSW</v>
          </cell>
          <cell r="K1586">
            <v>36957.599999999999</v>
          </cell>
          <cell r="L1586">
            <v>11456.856</v>
          </cell>
          <cell r="M1586">
            <v>15522.191999999999</v>
          </cell>
          <cell r="N1586">
            <v>9978.5519999999997</v>
          </cell>
          <cell r="CE1586" t="str">
            <v>y</v>
          </cell>
          <cell r="KF1586">
            <v>1395.8563958996983</v>
          </cell>
          <cell r="KG1586">
            <v>942.76342667883546</v>
          </cell>
          <cell r="KH1586">
            <v>0</v>
          </cell>
        </row>
        <row r="1587">
          <cell r="B1587" t="str">
            <v>NSW</v>
          </cell>
          <cell r="K1587">
            <v>36957.599999999999</v>
          </cell>
          <cell r="L1587">
            <v>11456.856</v>
          </cell>
          <cell r="M1587">
            <v>15522.191999999999</v>
          </cell>
          <cell r="N1587">
            <v>9978.5519999999997</v>
          </cell>
          <cell r="CE1587" t="str">
            <v>y</v>
          </cell>
          <cell r="KF1587">
            <v>1097.2390955668941</v>
          </cell>
          <cell r="KG1587">
            <v>949.66653952372189</v>
          </cell>
          <cell r="KH1587">
            <v>0</v>
          </cell>
        </row>
        <row r="1588">
          <cell r="B1588" t="str">
            <v>NSW</v>
          </cell>
          <cell r="K1588">
            <v>34450</v>
          </cell>
          <cell r="L1588">
            <v>10679.5</v>
          </cell>
          <cell r="M1588">
            <v>14469</v>
          </cell>
          <cell r="N1588">
            <v>9301.5</v>
          </cell>
          <cell r="CE1588" t="str">
            <v>y</v>
          </cell>
          <cell r="KF1588">
            <v>1152.6001230837198</v>
          </cell>
          <cell r="KG1588">
            <v>873.74512742109869</v>
          </cell>
          <cell r="KH1588">
            <v>0</v>
          </cell>
        </row>
        <row r="1589">
          <cell r="B1589" t="str">
            <v>NSW</v>
          </cell>
          <cell r="K1589">
            <v>38060</v>
          </cell>
          <cell r="L1589">
            <v>25500.2</v>
          </cell>
          <cell r="M1589">
            <v>5328.4000000000005</v>
          </cell>
          <cell r="N1589">
            <v>7231.3999999999978</v>
          </cell>
          <cell r="CE1589" t="str">
            <v>y</v>
          </cell>
          <cell r="KF1589">
            <v>625.56260320931494</v>
          </cell>
          <cell r="KG1589">
            <v>495.85364641855813</v>
          </cell>
          <cell r="KH1589">
            <v>0</v>
          </cell>
        </row>
        <row r="1590">
          <cell r="B1590" t="str">
            <v>NSW</v>
          </cell>
          <cell r="K1590">
            <v>42026</v>
          </cell>
          <cell r="L1590">
            <v>13028.06</v>
          </cell>
          <cell r="M1590">
            <v>17650.919999999998</v>
          </cell>
          <cell r="N1590">
            <v>11347.02</v>
          </cell>
          <cell r="CE1590" t="str">
            <v>y</v>
          </cell>
          <cell r="KF1590">
            <v>818.75936797932468</v>
          </cell>
          <cell r="KG1590">
            <v>1016.5987348413022</v>
          </cell>
          <cell r="KH1590">
            <v>0</v>
          </cell>
        </row>
        <row r="1591">
          <cell r="B1591" t="str">
            <v>NSW</v>
          </cell>
          <cell r="K1591">
            <v>36319.42</v>
          </cell>
          <cell r="L1591">
            <v>11259.020199999999</v>
          </cell>
          <cell r="M1591">
            <v>15254.156399999998</v>
          </cell>
          <cell r="N1591">
            <v>9806.2433999999994</v>
          </cell>
          <cell r="CE1591" t="str">
            <v>y</v>
          </cell>
          <cell r="KF1591">
            <v>434.18748992177717</v>
          </cell>
          <cell r="KG1591">
            <v>937.7914867171196</v>
          </cell>
          <cell r="KH1591">
            <v>0</v>
          </cell>
        </row>
        <row r="1592">
          <cell r="B1592" t="str">
            <v>NSW</v>
          </cell>
          <cell r="K1592">
            <v>19932.900000000001</v>
          </cell>
          <cell r="L1592">
            <v>6179.1725322002394</v>
          </cell>
          <cell r="M1592">
            <v>8371.7650644004789</v>
          </cell>
          <cell r="N1592">
            <v>5381.9624033992832</v>
          </cell>
          <cell r="CE1592" t="str">
            <v>y</v>
          </cell>
          <cell r="KF1592">
            <v>178.78911407488542</v>
          </cell>
          <cell r="KG1592">
            <v>503.32016589695002</v>
          </cell>
          <cell r="KH1592">
            <v>0</v>
          </cell>
        </row>
        <row r="1593">
          <cell r="B1593" t="str">
            <v>NSW</v>
          </cell>
          <cell r="K1593">
            <v>20125.461172057578</v>
          </cell>
          <cell r="L1593">
            <v>6238.8662398467168</v>
          </cell>
          <cell r="M1593">
            <v>8452.6402452819184</v>
          </cell>
          <cell r="N1593">
            <v>5433.9546869289443</v>
          </cell>
          <cell r="CE1593" t="str">
            <v>y</v>
          </cell>
          <cell r="KF1593">
            <v>62.26318892994297</v>
          </cell>
          <cell r="KG1593">
            <v>488.82506506313871</v>
          </cell>
          <cell r="KH1593">
            <v>0</v>
          </cell>
        </row>
        <row r="1594">
          <cell r="B1594" t="str">
            <v>NSW</v>
          </cell>
          <cell r="K1594">
            <v>20416.862878517179</v>
          </cell>
          <cell r="L1594">
            <v>6329.2003819129213</v>
          </cell>
          <cell r="M1594">
            <v>8575.0281881224055</v>
          </cell>
          <cell r="N1594">
            <v>5512.6343084818527</v>
          </cell>
          <cell r="CE1594" t="str">
            <v>y</v>
          </cell>
          <cell r="KF1594">
            <v>61.618395879176084</v>
          </cell>
          <cell r="KG1594">
            <v>479.95118524564316</v>
          </cell>
          <cell r="KH1594">
            <v>0</v>
          </cell>
        </row>
        <row r="1595">
          <cell r="B1595" t="str">
            <v>NSW</v>
          </cell>
          <cell r="K1595">
            <v>39274.62962720669</v>
          </cell>
          <cell r="L1595">
            <v>14201.077567691242</v>
          </cell>
          <cell r="M1595">
            <v>15262.036248989176</v>
          </cell>
          <cell r="N1595">
            <v>9811.5158105262708</v>
          </cell>
          <cell r="CE1595" t="str">
            <v>y</v>
          </cell>
          <cell r="KF1595">
            <v>156.49557630211905</v>
          </cell>
          <cell r="KG1595">
            <v>940.19857246548099</v>
          </cell>
          <cell r="KH1595">
            <v>0</v>
          </cell>
        </row>
        <row r="1596">
          <cell r="B1596" t="str">
            <v>NSW</v>
          </cell>
          <cell r="K1596">
            <v>39602.702649152554</v>
          </cell>
          <cell r="L1596">
            <v>14319.703522327685</v>
          </cell>
          <cell r="M1596">
            <v>15389.524716755264</v>
          </cell>
          <cell r="N1596">
            <v>9893.4744100696043</v>
          </cell>
          <cell r="CE1596" t="str">
            <v>y</v>
          </cell>
          <cell r="KF1596">
            <v>5.5216406541751422</v>
          </cell>
          <cell r="KG1596">
            <v>1036.4515462473723</v>
          </cell>
          <cell r="KH1596">
            <v>0</v>
          </cell>
        </row>
        <row r="1597">
          <cell r="B1597" t="str">
            <v>NSW</v>
          </cell>
          <cell r="K1597">
            <v>39933.516165630135</v>
          </cell>
          <cell r="L1597">
            <v>14439.320395931107</v>
          </cell>
          <cell r="M1597">
            <v>15518.078134777543</v>
          </cell>
          <cell r="N1597">
            <v>9976.1176349214857</v>
          </cell>
          <cell r="CE1597" t="str">
            <v>y</v>
          </cell>
          <cell r="KF1597">
            <v>-19.842672052403362</v>
          </cell>
          <cell r="KG1597">
            <v>1081.3960624308147</v>
          </cell>
          <cell r="KH1597">
            <v>0</v>
          </cell>
        </row>
        <row r="1598">
          <cell r="KF1598">
            <v>0</v>
          </cell>
          <cell r="KG1598">
            <v>0</v>
          </cell>
          <cell r="KH1598">
            <v>0</v>
          </cell>
        </row>
        <row r="1599">
          <cell r="B1599" t="str">
            <v>WA</v>
          </cell>
          <cell r="K1599">
            <v>160164.4</v>
          </cell>
          <cell r="L1599">
            <v>84887.131999999998</v>
          </cell>
          <cell r="M1599">
            <v>67269.047999999995</v>
          </cell>
          <cell r="N1599">
            <v>8008.2200000000066</v>
          </cell>
          <cell r="CE1599" t="str">
            <v>y</v>
          </cell>
          <cell r="KF1599">
            <v>6284.0455436825632</v>
          </cell>
          <cell r="KG1599">
            <v>2550.4241272170616</v>
          </cell>
          <cell r="KH1599">
            <v>0</v>
          </cell>
        </row>
        <row r="1600">
          <cell r="B1600" t="str">
            <v>WA</v>
          </cell>
          <cell r="K1600">
            <v>160164.4</v>
          </cell>
          <cell r="L1600">
            <v>84887.131999999998</v>
          </cell>
          <cell r="M1600">
            <v>67269.047999999995</v>
          </cell>
          <cell r="N1600">
            <v>8008.2200000000066</v>
          </cell>
          <cell r="CE1600" t="str">
            <v>y</v>
          </cell>
          <cell r="KF1600">
            <v>6672.9418927132401</v>
          </cell>
          <cell r="KG1600">
            <v>2475.688127495343</v>
          </cell>
          <cell r="KH1600">
            <v>0</v>
          </cell>
        </row>
        <row r="1601">
          <cell r="B1601" t="str">
            <v>WA</v>
          </cell>
          <cell r="K1601">
            <v>160164.4</v>
          </cell>
          <cell r="L1601">
            <v>84887.131999999998</v>
          </cell>
          <cell r="M1601">
            <v>67269.047999999995</v>
          </cell>
          <cell r="N1601">
            <v>8008.2200000000066</v>
          </cell>
          <cell r="CE1601" t="str">
            <v>y</v>
          </cell>
          <cell r="KF1601">
            <v>7104.0973405532304</v>
          </cell>
          <cell r="KG1601">
            <v>2528.5819726887953</v>
          </cell>
          <cell r="KH1601">
            <v>0</v>
          </cell>
        </row>
        <row r="1602">
          <cell r="B1602" t="str">
            <v>WA</v>
          </cell>
          <cell r="K1602">
            <v>160164.4</v>
          </cell>
          <cell r="L1602">
            <v>84887.131999999998</v>
          </cell>
          <cell r="M1602">
            <v>67269.047999999995</v>
          </cell>
          <cell r="N1602">
            <v>8008.2200000000066</v>
          </cell>
          <cell r="CE1602" t="str">
            <v>y</v>
          </cell>
          <cell r="KF1602">
            <v>7070.3300237544427</v>
          </cell>
          <cell r="KG1602">
            <v>2551.9832307949791</v>
          </cell>
          <cell r="KH1602">
            <v>0</v>
          </cell>
        </row>
        <row r="1603">
          <cell r="B1603" t="str">
            <v>WA</v>
          </cell>
          <cell r="K1603">
            <v>160164.4</v>
          </cell>
          <cell r="L1603">
            <v>84887.131999999998</v>
          </cell>
          <cell r="M1603">
            <v>67269.047999999995</v>
          </cell>
          <cell r="N1603">
            <v>8008.2200000000066</v>
          </cell>
          <cell r="CE1603" t="str">
            <v>y</v>
          </cell>
          <cell r="KF1603">
            <v>6720.9058474630192</v>
          </cell>
          <cell r="KG1603">
            <v>2570.013025784142</v>
          </cell>
          <cell r="KH1603">
            <v>0</v>
          </cell>
        </row>
        <row r="1604">
          <cell r="B1604" t="str">
            <v>WA</v>
          </cell>
          <cell r="K1604">
            <v>160164.4</v>
          </cell>
          <cell r="L1604">
            <v>84887.131999999998</v>
          </cell>
          <cell r="M1604">
            <v>67269.047999999995</v>
          </cell>
          <cell r="N1604">
            <v>8008.2200000000066</v>
          </cell>
          <cell r="CE1604" t="str">
            <v>y</v>
          </cell>
          <cell r="KF1604">
            <v>8155.8797273227865</v>
          </cell>
          <cell r="KG1604">
            <v>2533.0896757773553</v>
          </cell>
          <cell r="KH1604">
            <v>0</v>
          </cell>
        </row>
        <row r="1605">
          <cell r="B1605" t="str">
            <v>WA</v>
          </cell>
          <cell r="K1605">
            <v>160164.4</v>
          </cell>
          <cell r="L1605">
            <v>84887.131999999998</v>
          </cell>
          <cell r="M1605">
            <v>67269.047999999995</v>
          </cell>
          <cell r="N1605">
            <v>8008.2200000000066</v>
          </cell>
          <cell r="CE1605" t="str">
            <v>y</v>
          </cell>
          <cell r="KF1605">
            <v>8749.6774140648413</v>
          </cell>
          <cell r="KG1605">
            <v>2560.0752500330432</v>
          </cell>
          <cell r="KH1605">
            <v>0</v>
          </cell>
        </row>
        <row r="1606">
          <cell r="B1606" t="str">
            <v>WA</v>
          </cell>
          <cell r="K1606">
            <v>160164.4</v>
          </cell>
          <cell r="L1606">
            <v>84887.131999999998</v>
          </cell>
          <cell r="M1606">
            <v>67269.047999999995</v>
          </cell>
          <cell r="N1606">
            <v>8008.2200000000066</v>
          </cell>
          <cell r="CE1606" t="str">
            <v>y</v>
          </cell>
          <cell r="KF1606">
            <v>10122.616028126682</v>
          </cell>
          <cell r="KG1606">
            <v>2549.4909080086404</v>
          </cell>
          <cell r="KH1606">
            <v>0</v>
          </cell>
        </row>
        <row r="1607">
          <cell r="B1607" t="str">
            <v>WA</v>
          </cell>
          <cell r="K1607">
            <v>160164.4</v>
          </cell>
          <cell r="L1607">
            <v>84887.131999999998</v>
          </cell>
          <cell r="M1607">
            <v>67269.047999999995</v>
          </cell>
          <cell r="N1607">
            <v>8008.2200000000066</v>
          </cell>
          <cell r="CE1607" t="str">
            <v>y</v>
          </cell>
          <cell r="KF1607">
            <v>10558.310650449863</v>
          </cell>
          <cell r="KG1607">
            <v>2516.2703197532815</v>
          </cell>
          <cell r="KH1607">
            <v>0</v>
          </cell>
        </row>
        <row r="1608">
          <cell r="B1608" t="str">
            <v>WA</v>
          </cell>
          <cell r="K1608">
            <v>160164.4</v>
          </cell>
          <cell r="L1608">
            <v>84887.131999999998</v>
          </cell>
          <cell r="M1608">
            <v>67269.047999999995</v>
          </cell>
          <cell r="N1608">
            <v>8008.2200000000066</v>
          </cell>
          <cell r="CE1608" t="str">
            <v>y</v>
          </cell>
          <cell r="KF1608">
            <v>8893.2162448446197</v>
          </cell>
          <cell r="KG1608">
            <v>2505.4392792848175</v>
          </cell>
          <cell r="KH1608">
            <v>0</v>
          </cell>
        </row>
        <row r="1609">
          <cell r="B1609" t="str">
            <v>WA</v>
          </cell>
          <cell r="K1609">
            <v>160164.4</v>
          </cell>
          <cell r="L1609">
            <v>84887.131999999998</v>
          </cell>
          <cell r="M1609">
            <v>67269.047999999995</v>
          </cell>
          <cell r="N1609">
            <v>8008.2200000000066</v>
          </cell>
          <cell r="CE1609" t="str">
            <v>y</v>
          </cell>
          <cell r="KF1609">
            <v>9296.63660371896</v>
          </cell>
          <cell r="KG1609">
            <v>2369.6157614432518</v>
          </cell>
          <cell r="KH1609">
            <v>0</v>
          </cell>
        </row>
        <row r="1610">
          <cell r="B1610" t="str">
            <v>WA</v>
          </cell>
          <cell r="K1610">
            <v>160164.4</v>
          </cell>
          <cell r="L1610">
            <v>84887.131999999998</v>
          </cell>
          <cell r="M1610">
            <v>67269.047999999995</v>
          </cell>
          <cell r="N1610">
            <v>8008.2200000000066</v>
          </cell>
          <cell r="CE1610" t="str">
            <v>y</v>
          </cell>
          <cell r="KF1610">
            <v>8977.9607710708733</v>
          </cell>
          <cell r="KG1610">
            <v>2404.8191149740883</v>
          </cell>
          <cell r="KH1610">
            <v>0</v>
          </cell>
        </row>
        <row r="1611">
          <cell r="B1611" t="str">
            <v>WA</v>
          </cell>
          <cell r="K1611">
            <v>160164.4</v>
          </cell>
          <cell r="L1611">
            <v>84887.131999999998</v>
          </cell>
          <cell r="M1611">
            <v>67269.047999999995</v>
          </cell>
          <cell r="N1611">
            <v>8008.2200000000066</v>
          </cell>
          <cell r="CE1611" t="str">
            <v>y</v>
          </cell>
          <cell r="KF1611">
            <v>8598.0312767246924</v>
          </cell>
          <cell r="KG1611">
            <v>2276.7627983676689</v>
          </cell>
          <cell r="KH1611">
            <v>0</v>
          </cell>
        </row>
        <row r="1612">
          <cell r="B1612" t="str">
            <v>WA</v>
          </cell>
          <cell r="K1612">
            <v>160164.4</v>
          </cell>
          <cell r="L1612">
            <v>84887.131999999998</v>
          </cell>
          <cell r="M1612">
            <v>67269.047999999995</v>
          </cell>
          <cell r="N1612">
            <v>8008.2200000000066</v>
          </cell>
          <cell r="CE1612" t="str">
            <v>y</v>
          </cell>
          <cell r="KF1612">
            <v>9723.945162598824</v>
          </cell>
          <cell r="KG1612">
            <v>2347.8920687215627</v>
          </cell>
          <cell r="KH1612">
            <v>0</v>
          </cell>
        </row>
        <row r="1613">
          <cell r="B1613" t="str">
            <v>WA</v>
          </cell>
          <cell r="K1613">
            <v>160164.4</v>
          </cell>
          <cell r="L1613">
            <v>84887.131999999998</v>
          </cell>
          <cell r="M1613">
            <v>67269.047999999995</v>
          </cell>
          <cell r="N1613">
            <v>8008.2200000000066</v>
          </cell>
          <cell r="CE1613" t="str">
            <v>y</v>
          </cell>
          <cell r="KF1613">
            <v>8552.7422127335958</v>
          </cell>
          <cell r="KG1613">
            <v>2424.593784037535</v>
          </cell>
          <cell r="KH1613">
            <v>0</v>
          </cell>
        </row>
        <row r="1614">
          <cell r="B1614" t="str">
            <v>WA</v>
          </cell>
          <cell r="K1614">
            <v>160164.4</v>
          </cell>
          <cell r="L1614">
            <v>84887.131999999998</v>
          </cell>
          <cell r="M1614">
            <v>67269.047999999995</v>
          </cell>
          <cell r="N1614">
            <v>8008.2200000000066</v>
          </cell>
          <cell r="CE1614" t="str">
            <v>y</v>
          </cell>
          <cell r="KF1614">
            <v>7852.8363041164803</v>
          </cell>
          <cell r="KG1614">
            <v>2516.9505237355311</v>
          </cell>
          <cell r="KH1614">
            <v>0</v>
          </cell>
        </row>
        <row r="1615">
          <cell r="B1615" t="str">
            <v>WA</v>
          </cell>
          <cell r="K1615">
            <v>160164.4</v>
          </cell>
          <cell r="L1615">
            <v>84887.131999999998</v>
          </cell>
          <cell r="M1615">
            <v>67269.047999999995</v>
          </cell>
          <cell r="N1615">
            <v>8008.2200000000066</v>
          </cell>
          <cell r="CE1615" t="str">
            <v>y</v>
          </cell>
          <cell r="KF1615">
            <v>7756.0487298404978</v>
          </cell>
          <cell r="KG1615">
            <v>2456.3419309249712</v>
          </cell>
          <cell r="KH1615">
            <v>0</v>
          </cell>
        </row>
        <row r="1616">
          <cell r="B1616" t="str">
            <v>WA</v>
          </cell>
          <cell r="K1616">
            <v>160164.4</v>
          </cell>
          <cell r="L1616">
            <v>84887.131999999998</v>
          </cell>
          <cell r="M1616">
            <v>67269.047999999995</v>
          </cell>
          <cell r="N1616">
            <v>8008.2200000000066</v>
          </cell>
          <cell r="CE1616" t="str">
            <v>y</v>
          </cell>
          <cell r="KF1616">
            <v>6831.5880841844028</v>
          </cell>
          <cell r="KG1616">
            <v>2282.1870703547875</v>
          </cell>
          <cell r="KH1616">
            <v>0</v>
          </cell>
        </row>
        <row r="1617">
          <cell r="B1617" t="str">
            <v>WA</v>
          </cell>
          <cell r="K1617">
            <v>160164.4</v>
          </cell>
          <cell r="L1617">
            <v>84887.131999999998</v>
          </cell>
          <cell r="M1617">
            <v>67269.047999999995</v>
          </cell>
          <cell r="N1617">
            <v>8008.2200000000066</v>
          </cell>
          <cell r="CE1617" t="str">
            <v>y</v>
          </cell>
          <cell r="KF1617">
            <v>7826.0146327495822</v>
          </cell>
          <cell r="KG1617">
            <v>2587.7390806808035</v>
          </cell>
          <cell r="KH1617">
            <v>0</v>
          </cell>
        </row>
        <row r="1618">
          <cell r="B1618" t="str">
            <v>WA</v>
          </cell>
          <cell r="K1618">
            <v>160164.4</v>
          </cell>
          <cell r="L1618">
            <v>84887.131999999998</v>
          </cell>
          <cell r="M1618">
            <v>67269.047999999995</v>
          </cell>
          <cell r="N1618">
            <v>8008.2200000000066</v>
          </cell>
          <cell r="CE1618" t="str">
            <v>y</v>
          </cell>
          <cell r="KF1618">
            <v>6957.5969084014969</v>
          </cell>
          <cell r="KG1618">
            <v>2316.6129937185146</v>
          </cell>
          <cell r="KH1618">
            <v>0</v>
          </cell>
        </row>
        <row r="1619">
          <cell r="B1619" t="str">
            <v>WA</v>
          </cell>
          <cell r="K1619">
            <v>160164.4</v>
          </cell>
          <cell r="L1619">
            <v>84887.131999999998</v>
          </cell>
          <cell r="M1619">
            <v>67269.047999999995</v>
          </cell>
          <cell r="N1619">
            <v>8008.2200000000066</v>
          </cell>
          <cell r="CE1619" t="str">
            <v>y</v>
          </cell>
          <cell r="KF1619">
            <v>6548.3043436968837</v>
          </cell>
          <cell r="KG1619">
            <v>2194.5302615192822</v>
          </cell>
          <cell r="KH1619">
            <v>0</v>
          </cell>
        </row>
        <row r="1620">
          <cell r="B1620" t="str">
            <v>WA</v>
          </cell>
          <cell r="K1620">
            <v>160164.4</v>
          </cell>
          <cell r="L1620">
            <v>84887.131999999998</v>
          </cell>
          <cell r="M1620">
            <v>67269.047999999995</v>
          </cell>
          <cell r="N1620">
            <v>8008.2200000000066</v>
          </cell>
          <cell r="CE1620" t="str">
            <v>y</v>
          </cell>
          <cell r="KF1620">
            <v>6920.5309159183844</v>
          </cell>
          <cell r="KG1620">
            <v>2262.0065449193462</v>
          </cell>
          <cell r="KH1620">
            <v>0</v>
          </cell>
        </row>
        <row r="1621">
          <cell r="B1621" t="str">
            <v>WA</v>
          </cell>
          <cell r="K1621">
            <v>160164.4</v>
          </cell>
          <cell r="L1621">
            <v>84887.131999999998</v>
          </cell>
          <cell r="M1621">
            <v>67269.047999999995</v>
          </cell>
          <cell r="N1621">
            <v>8008.2200000000066</v>
          </cell>
          <cell r="CE1621" t="str">
            <v>y</v>
          </cell>
          <cell r="KF1621">
            <v>7490.0458883491801</v>
          </cell>
          <cell r="KG1621">
            <v>2155.5159684134851</v>
          </cell>
          <cell r="KH1621">
            <v>0</v>
          </cell>
        </row>
        <row r="1622">
          <cell r="B1622" t="str">
            <v>WA</v>
          </cell>
          <cell r="K1622">
            <v>160164.4</v>
          </cell>
          <cell r="L1622">
            <v>84887.131999999998</v>
          </cell>
          <cell r="M1622">
            <v>67269.047999999995</v>
          </cell>
          <cell r="N1622">
            <v>8008.2200000000066</v>
          </cell>
          <cell r="CE1622" t="str">
            <v>y</v>
          </cell>
          <cell r="KF1622">
            <v>7490.59833391338</v>
          </cell>
          <cell r="KG1622">
            <v>2143.2725481593584</v>
          </cell>
          <cell r="KH1622">
            <v>0</v>
          </cell>
        </row>
        <row r="1623">
          <cell r="B1623" t="str">
            <v>WA</v>
          </cell>
          <cell r="K1623">
            <v>160164.4</v>
          </cell>
          <cell r="L1623">
            <v>84887.131999999998</v>
          </cell>
          <cell r="M1623">
            <v>67269.047999999995</v>
          </cell>
          <cell r="N1623">
            <v>8008.2200000000066</v>
          </cell>
          <cell r="CE1623" t="str">
            <v>y</v>
          </cell>
          <cell r="KF1623">
            <v>5803.5342789318502</v>
          </cell>
          <cell r="KG1623">
            <v>1936.229320945054</v>
          </cell>
          <cell r="KH1623">
            <v>0</v>
          </cell>
        </row>
        <row r="1624">
          <cell r="B1624" t="str">
            <v>WA</v>
          </cell>
          <cell r="K1624">
            <v>160164.4</v>
          </cell>
          <cell r="L1624">
            <v>84887.131999999998</v>
          </cell>
          <cell r="M1624">
            <v>67269.047999999995</v>
          </cell>
          <cell r="N1624">
            <v>8008.2200000000066</v>
          </cell>
          <cell r="CE1624" t="str">
            <v>y</v>
          </cell>
          <cell r="KF1624">
            <v>4826.4334196342334</v>
          </cell>
          <cell r="KG1624">
            <v>1929.9630609551548</v>
          </cell>
          <cell r="KH1624">
            <v>0</v>
          </cell>
        </row>
        <row r="1625">
          <cell r="B1625" t="str">
            <v>WA</v>
          </cell>
          <cell r="K1625">
            <v>160164.4</v>
          </cell>
          <cell r="L1625">
            <v>84887.131999999998</v>
          </cell>
          <cell r="M1625">
            <v>67269.047999999995</v>
          </cell>
          <cell r="N1625">
            <v>8008.2200000000066</v>
          </cell>
          <cell r="CE1625" t="str">
            <v>y</v>
          </cell>
          <cell r="KF1625">
            <v>4013.4061276499438</v>
          </cell>
          <cell r="KG1625">
            <v>2094.2953350676967</v>
          </cell>
          <cell r="KH1625">
            <v>0</v>
          </cell>
        </row>
        <row r="1626">
          <cell r="B1626" t="str">
            <v>WA</v>
          </cell>
          <cell r="K1626">
            <v>338219</v>
          </cell>
          <cell r="L1626">
            <v>179256.07</v>
          </cell>
          <cell r="M1626">
            <v>142051.97999999998</v>
          </cell>
          <cell r="N1626">
            <v>16910.950000000015</v>
          </cell>
          <cell r="CE1626" t="str">
            <v>y</v>
          </cell>
          <cell r="KF1626">
            <v>7240.0534964033595</v>
          </cell>
          <cell r="KG1626">
            <v>3573.6241417807646</v>
          </cell>
          <cell r="KH1626">
            <v>0</v>
          </cell>
        </row>
        <row r="1627">
          <cell r="B1627" t="str">
            <v>WA</v>
          </cell>
          <cell r="K1627">
            <v>295262.40000000002</v>
          </cell>
          <cell r="L1627">
            <v>156489.07200000001</v>
          </cell>
          <cell r="M1627">
            <v>124010.208</v>
          </cell>
          <cell r="N1627">
            <v>14763.120000000014</v>
          </cell>
          <cell r="CE1627" t="str">
            <v>y</v>
          </cell>
          <cell r="KF1627">
            <v>3229.4005237438178</v>
          </cell>
          <cell r="KG1627">
            <v>3577.5652157416207</v>
          </cell>
          <cell r="KH1627">
            <v>0</v>
          </cell>
        </row>
        <row r="1628">
          <cell r="B1628" t="str">
            <v>WA</v>
          </cell>
          <cell r="K1628">
            <v>295262.40000000002</v>
          </cell>
          <cell r="L1628">
            <v>156489.07200000001</v>
          </cell>
          <cell r="M1628">
            <v>124010.208</v>
          </cell>
          <cell r="N1628">
            <v>14763.120000000014</v>
          </cell>
          <cell r="CE1628" t="str">
            <v>y</v>
          </cell>
          <cell r="KF1628">
            <v>3836.4641419130453</v>
          </cell>
          <cell r="KG1628">
            <v>3094.7378385732477</v>
          </cell>
          <cell r="KH1628">
            <v>0</v>
          </cell>
        </row>
        <row r="1629">
          <cell r="B1629" t="str">
            <v>WA</v>
          </cell>
          <cell r="K1629">
            <v>297249</v>
          </cell>
          <cell r="L1629">
            <v>178349.4</v>
          </cell>
          <cell r="M1629">
            <v>104037.15</v>
          </cell>
          <cell r="N1629">
            <v>14862.450000000013</v>
          </cell>
          <cell r="CE1629" t="str">
            <v>y</v>
          </cell>
          <cell r="KF1629">
            <v>2153.8475579740584</v>
          </cell>
          <cell r="KG1629">
            <v>2668.5327964552343</v>
          </cell>
          <cell r="KH1629">
            <v>0</v>
          </cell>
        </row>
        <row r="1630">
          <cell r="B1630" t="str">
            <v>WA</v>
          </cell>
          <cell r="K1630">
            <v>349549</v>
          </cell>
          <cell r="L1630">
            <v>203788.78962855513</v>
          </cell>
          <cell r="M1630">
            <v>128341.12923491014</v>
          </cell>
          <cell r="N1630">
            <v>17419.081136534725</v>
          </cell>
          <cell r="CE1630" t="str">
            <v>y</v>
          </cell>
          <cell r="KF1630">
            <v>1830.316211360265</v>
          </cell>
          <cell r="KG1630">
            <v>3124.0098703827816</v>
          </cell>
          <cell r="KH1630">
            <v>0</v>
          </cell>
        </row>
        <row r="1631">
          <cell r="B1631" t="str">
            <v>WA</v>
          </cell>
          <cell r="K1631">
            <v>270328</v>
          </cell>
          <cell r="L1631">
            <v>145572</v>
          </cell>
          <cell r="M1631">
            <v>112481</v>
          </cell>
          <cell r="N1631">
            <v>12275</v>
          </cell>
          <cell r="CE1631" t="str">
            <v>y</v>
          </cell>
          <cell r="KF1631">
            <v>481.63344422092462</v>
          </cell>
          <cell r="KG1631">
            <v>2350.3201377281807</v>
          </cell>
          <cell r="KH1631">
            <v>0</v>
          </cell>
        </row>
        <row r="1632">
          <cell r="B1632" t="str">
            <v>WA</v>
          </cell>
          <cell r="K1632">
            <v>233774</v>
          </cell>
          <cell r="L1632">
            <v>133677</v>
          </cell>
          <cell r="M1632">
            <v>74790</v>
          </cell>
          <cell r="N1632">
            <v>25307</v>
          </cell>
          <cell r="CE1632" t="str">
            <v>y</v>
          </cell>
          <cell r="KF1632">
            <v>474.85454214175275</v>
          </cell>
          <cell r="KG1632">
            <v>2459.210354682652</v>
          </cell>
          <cell r="KH1632">
            <v>0</v>
          </cell>
        </row>
        <row r="1633">
          <cell r="B1633" t="str">
            <v>WA</v>
          </cell>
          <cell r="K1633">
            <v>212789</v>
          </cell>
          <cell r="L1633">
            <v>136499</v>
          </cell>
          <cell r="M1633">
            <v>58799</v>
          </cell>
          <cell r="N1633">
            <v>17491</v>
          </cell>
          <cell r="CE1633" t="str">
            <v>y</v>
          </cell>
          <cell r="KF1633">
            <v>574.96452404538843</v>
          </cell>
          <cell r="KG1633">
            <v>2071.4128303263142</v>
          </cell>
          <cell r="KH1633">
            <v>0</v>
          </cell>
        </row>
        <row r="1634">
          <cell r="B1634" t="str">
            <v>WA</v>
          </cell>
          <cell r="K1634">
            <v>196593</v>
          </cell>
          <cell r="L1634">
            <v>126109.65748699417</v>
          </cell>
          <cell r="M1634">
            <v>54323.634243311448</v>
          </cell>
          <cell r="N1634">
            <v>16159.708269694393</v>
          </cell>
          <cell r="CE1634" t="str">
            <v>y</v>
          </cell>
          <cell r="KF1634">
            <v>17.659744018667336</v>
          </cell>
          <cell r="KG1634">
            <v>1861.4340381985023</v>
          </cell>
          <cell r="KH1634">
            <v>0</v>
          </cell>
        </row>
        <row r="1635">
          <cell r="B1635" t="str">
            <v>WA</v>
          </cell>
          <cell r="K1635">
            <v>196593</v>
          </cell>
          <cell r="L1635">
            <v>126109.65748699417</v>
          </cell>
          <cell r="M1635">
            <v>54323.634243311448</v>
          </cell>
          <cell r="N1635">
            <v>16159.708269694393</v>
          </cell>
          <cell r="CE1635" t="str">
            <v>y</v>
          </cell>
          <cell r="KF1635">
            <v>-62.483440758780596</v>
          </cell>
          <cell r="KG1635">
            <v>1908.8250381352025</v>
          </cell>
          <cell r="KH1635">
            <v>0</v>
          </cell>
        </row>
        <row r="1636">
          <cell r="KF1636">
            <v>0</v>
          </cell>
          <cell r="KG1636">
            <v>0</v>
          </cell>
          <cell r="KH1636">
            <v>0</v>
          </cell>
        </row>
        <row r="1637">
          <cell r="B1637" t="str">
            <v>QLD</v>
          </cell>
          <cell r="K1637">
            <v>2625</v>
          </cell>
          <cell r="L1637">
            <v>1128.75</v>
          </cell>
          <cell r="M1637">
            <v>367.50000000000006</v>
          </cell>
          <cell r="N1637">
            <v>1128.7499999999998</v>
          </cell>
          <cell r="CE1637" t="str">
            <v>x</v>
          </cell>
          <cell r="KF1637">
            <v>95.02500000000002</v>
          </cell>
          <cell r="KG1637">
            <v>53.728499999999997</v>
          </cell>
          <cell r="KH1637">
            <v>0</v>
          </cell>
        </row>
        <row r="1638">
          <cell r="B1638" t="str">
            <v>QLD</v>
          </cell>
          <cell r="K1638">
            <v>5300</v>
          </cell>
          <cell r="L1638">
            <v>2279</v>
          </cell>
          <cell r="M1638">
            <v>742.00000000000011</v>
          </cell>
          <cell r="N1638">
            <v>2278.9999999999995</v>
          </cell>
          <cell r="CE1638" t="str">
            <v>x</v>
          </cell>
          <cell r="KF1638">
            <v>191.86</v>
          </cell>
          <cell r="KG1638">
            <v>108.4804</v>
          </cell>
          <cell r="KH1638">
            <v>0</v>
          </cell>
        </row>
        <row r="1639">
          <cell r="B1639" t="str">
            <v>QLD</v>
          </cell>
          <cell r="K1639">
            <v>5300</v>
          </cell>
          <cell r="L1639">
            <v>2279</v>
          </cell>
          <cell r="M1639">
            <v>742.00000000000011</v>
          </cell>
          <cell r="N1639">
            <v>2278.9999999999995</v>
          </cell>
          <cell r="CE1639" t="str">
            <v>x</v>
          </cell>
          <cell r="KF1639">
            <v>191.86</v>
          </cell>
          <cell r="KG1639">
            <v>108.4804</v>
          </cell>
          <cell r="KH1639">
            <v>0</v>
          </cell>
        </row>
        <row r="1640">
          <cell r="B1640" t="str">
            <v>QLD</v>
          </cell>
          <cell r="K1640">
            <v>5300</v>
          </cell>
          <cell r="L1640">
            <v>2279</v>
          </cell>
          <cell r="M1640">
            <v>742.00000000000011</v>
          </cell>
          <cell r="N1640">
            <v>2278.9999999999995</v>
          </cell>
          <cell r="CE1640" t="str">
            <v>x</v>
          </cell>
          <cell r="KF1640">
            <v>191.86</v>
          </cell>
          <cell r="KG1640">
            <v>108.4804</v>
          </cell>
          <cell r="KH1640">
            <v>0</v>
          </cell>
        </row>
        <row r="1641">
          <cell r="B1641" t="str">
            <v>QLD</v>
          </cell>
          <cell r="K1641">
            <v>5300</v>
          </cell>
          <cell r="L1641">
            <v>2279</v>
          </cell>
          <cell r="M1641">
            <v>742.00000000000011</v>
          </cell>
          <cell r="N1641">
            <v>2278.9999999999995</v>
          </cell>
          <cell r="CE1641" t="str">
            <v>x</v>
          </cell>
          <cell r="KF1641">
            <v>191.86</v>
          </cell>
          <cell r="KG1641">
            <v>108.4804</v>
          </cell>
          <cell r="KH1641">
            <v>0</v>
          </cell>
        </row>
        <row r="1642">
          <cell r="B1642" t="str">
            <v>QLD</v>
          </cell>
          <cell r="K1642">
            <v>5300</v>
          </cell>
          <cell r="L1642">
            <v>2279</v>
          </cell>
          <cell r="M1642">
            <v>742.00000000000011</v>
          </cell>
          <cell r="N1642">
            <v>2278.9999999999995</v>
          </cell>
          <cell r="CE1642" t="str">
            <v>x</v>
          </cell>
          <cell r="KF1642">
            <v>191.86</v>
          </cell>
          <cell r="KG1642">
            <v>108.4804</v>
          </cell>
          <cell r="KH1642">
            <v>0</v>
          </cell>
        </row>
        <row r="1643">
          <cell r="B1643" t="str">
            <v>QLD</v>
          </cell>
          <cell r="K1643">
            <v>8200</v>
          </cell>
          <cell r="L1643">
            <v>3526</v>
          </cell>
          <cell r="M1643">
            <v>1148</v>
          </cell>
          <cell r="N1643">
            <v>3525.9999999999995</v>
          </cell>
          <cell r="CE1643" t="str">
            <v>x</v>
          </cell>
          <cell r="KF1643">
            <v>296.84000000000003</v>
          </cell>
          <cell r="KG1643">
            <v>167.83759999999998</v>
          </cell>
          <cell r="KH1643">
            <v>0</v>
          </cell>
        </row>
        <row r="1644">
          <cell r="B1644" t="str">
            <v>QLD</v>
          </cell>
          <cell r="K1644">
            <v>8200</v>
          </cell>
          <cell r="L1644">
            <v>3526</v>
          </cell>
          <cell r="M1644">
            <v>1148</v>
          </cell>
          <cell r="N1644">
            <v>3525.9999999999995</v>
          </cell>
          <cell r="CE1644" t="str">
            <v>x</v>
          </cell>
          <cell r="KF1644">
            <v>296.84000000000003</v>
          </cell>
          <cell r="KG1644">
            <v>167.83759999999998</v>
          </cell>
          <cell r="KH1644">
            <v>0</v>
          </cell>
        </row>
        <row r="1645">
          <cell r="B1645" t="str">
            <v>QLD</v>
          </cell>
          <cell r="K1645">
            <v>8600</v>
          </cell>
          <cell r="L1645">
            <v>3698</v>
          </cell>
          <cell r="M1645">
            <v>1204.0000000000002</v>
          </cell>
          <cell r="N1645">
            <v>3697.9999999999995</v>
          </cell>
          <cell r="CE1645" t="str">
            <v>x</v>
          </cell>
          <cell r="KF1645">
            <v>311.32</v>
          </cell>
          <cell r="KG1645">
            <v>176.0248</v>
          </cell>
          <cell r="KH1645">
            <v>0</v>
          </cell>
        </row>
        <row r="1646">
          <cell r="B1646" t="str">
            <v>QLD</v>
          </cell>
          <cell r="K1646">
            <v>9000</v>
          </cell>
          <cell r="L1646">
            <v>3870</v>
          </cell>
          <cell r="M1646">
            <v>1260.0000000000002</v>
          </cell>
          <cell r="N1646">
            <v>3869.9999999999995</v>
          </cell>
          <cell r="CE1646" t="str">
            <v>x</v>
          </cell>
          <cell r="KF1646">
            <v>325.8</v>
          </cell>
          <cell r="KG1646">
            <v>184.21199999999999</v>
          </cell>
          <cell r="KH1646">
            <v>0</v>
          </cell>
        </row>
        <row r="1647">
          <cell r="B1647" t="str">
            <v>QLD</v>
          </cell>
          <cell r="K1647">
            <v>9400</v>
          </cell>
          <cell r="L1647">
            <v>4042</v>
          </cell>
          <cell r="M1647">
            <v>1316.0000000000002</v>
          </cell>
          <cell r="N1647">
            <v>4041.9999999999995</v>
          </cell>
          <cell r="CE1647" t="str">
            <v>x</v>
          </cell>
          <cell r="KF1647">
            <v>340.28000000000009</v>
          </cell>
          <cell r="KG1647">
            <v>192.39920000000001</v>
          </cell>
          <cell r="KH1647">
            <v>0</v>
          </cell>
        </row>
        <row r="1648">
          <cell r="B1648" t="str">
            <v>QLD</v>
          </cell>
          <cell r="K1648">
            <v>9900</v>
          </cell>
          <cell r="L1648">
            <v>4257</v>
          </cell>
          <cell r="M1648">
            <v>1386.0000000000002</v>
          </cell>
          <cell r="N1648">
            <v>4256.9999999999991</v>
          </cell>
          <cell r="CE1648" t="str">
            <v>x</v>
          </cell>
          <cell r="KF1648">
            <v>358.38000000000005</v>
          </cell>
          <cell r="KG1648">
            <v>202.63319999999999</v>
          </cell>
          <cell r="KH1648">
            <v>0</v>
          </cell>
        </row>
        <row r="1649">
          <cell r="B1649" t="str">
            <v>QLD</v>
          </cell>
          <cell r="K1649">
            <v>30500</v>
          </cell>
          <cell r="L1649">
            <v>13115</v>
          </cell>
          <cell r="M1649">
            <v>4270</v>
          </cell>
          <cell r="N1649">
            <v>13114.999999999998</v>
          </cell>
          <cell r="CE1649" t="str">
            <v>x</v>
          </cell>
          <cell r="KF1649">
            <v>1104.0999999999999</v>
          </cell>
          <cell r="KG1649">
            <v>624.27399999999989</v>
          </cell>
          <cell r="KH1649">
            <v>0</v>
          </cell>
        </row>
        <row r="1650">
          <cell r="B1650" t="str">
            <v>QLD</v>
          </cell>
          <cell r="K1650">
            <v>33900</v>
          </cell>
          <cell r="L1650">
            <v>14577</v>
          </cell>
          <cell r="M1650">
            <v>4746</v>
          </cell>
          <cell r="N1650">
            <v>14576.999999999998</v>
          </cell>
          <cell r="CE1650" t="str">
            <v>x</v>
          </cell>
          <cell r="KF1650">
            <v>1227.18</v>
          </cell>
          <cell r="KG1650">
            <v>693.86519999999996</v>
          </cell>
          <cell r="KH1650">
            <v>0</v>
          </cell>
        </row>
        <row r="1651">
          <cell r="B1651" t="str">
            <v>QLD</v>
          </cell>
          <cell r="K1651">
            <v>36750</v>
          </cell>
          <cell r="L1651">
            <v>15802.5</v>
          </cell>
          <cell r="M1651">
            <v>5145.0000000000009</v>
          </cell>
          <cell r="N1651">
            <v>15802.499999999998</v>
          </cell>
          <cell r="CE1651" t="str">
            <v>x</v>
          </cell>
          <cell r="KF1651">
            <v>1722.252</v>
          </cell>
          <cell r="KG1651">
            <v>752.19899999999996</v>
          </cell>
          <cell r="KH1651">
            <v>0</v>
          </cell>
        </row>
        <row r="1652">
          <cell r="B1652" t="str">
            <v>QLD</v>
          </cell>
          <cell r="K1652">
            <v>38900</v>
          </cell>
          <cell r="L1652">
            <v>16727</v>
          </cell>
          <cell r="M1652">
            <v>5446.0000000000009</v>
          </cell>
          <cell r="N1652">
            <v>16726.999999999996</v>
          </cell>
          <cell r="CE1652" t="str">
            <v>x</v>
          </cell>
          <cell r="KF1652">
            <v>1823.0096000000001</v>
          </cell>
          <cell r="KG1652">
            <v>796.20519999999988</v>
          </cell>
          <cell r="KH1652">
            <v>0</v>
          </cell>
        </row>
        <row r="1653">
          <cell r="B1653" t="str">
            <v>QLD</v>
          </cell>
          <cell r="K1653">
            <v>34100</v>
          </cell>
          <cell r="L1653">
            <v>14663</v>
          </cell>
          <cell r="M1653">
            <v>4774</v>
          </cell>
          <cell r="N1653">
            <v>14662.999999999998</v>
          </cell>
          <cell r="CE1653" t="str">
            <v>x</v>
          </cell>
          <cell r="KF1653">
            <v>888.3732</v>
          </cell>
          <cell r="KG1653">
            <v>697.95879999999988</v>
          </cell>
          <cell r="KH1653">
            <v>0</v>
          </cell>
        </row>
        <row r="1654">
          <cell r="B1654" t="str">
            <v>QLD</v>
          </cell>
          <cell r="K1654">
            <v>38900</v>
          </cell>
          <cell r="L1654">
            <v>16727</v>
          </cell>
          <cell r="M1654">
            <v>5446.0000000000009</v>
          </cell>
          <cell r="N1654">
            <v>16726.999999999996</v>
          </cell>
          <cell r="CE1654" t="str">
            <v>x</v>
          </cell>
          <cell r="KF1654">
            <v>1013.4228000000001</v>
          </cell>
          <cell r="KG1654">
            <v>796.20519999999988</v>
          </cell>
          <cell r="KH1654">
            <v>0</v>
          </cell>
        </row>
        <row r="1655">
          <cell r="B1655" t="str">
            <v>QLD</v>
          </cell>
          <cell r="K1655">
            <v>39360</v>
          </cell>
          <cell r="L1655">
            <v>20073.599999999999</v>
          </cell>
          <cell r="M1655">
            <v>16531.2</v>
          </cell>
          <cell r="N1655">
            <v>2755.2000000000025</v>
          </cell>
          <cell r="CE1655" t="str">
            <v>x</v>
          </cell>
          <cell r="KF1655">
            <v>1628.0870400000001</v>
          </cell>
          <cell r="KG1655">
            <v>1045.95264</v>
          </cell>
          <cell r="KH1655">
            <v>0</v>
          </cell>
        </row>
        <row r="1656">
          <cell r="B1656" t="str">
            <v>QLD</v>
          </cell>
          <cell r="K1656">
            <v>41780</v>
          </cell>
          <cell r="L1656">
            <v>13787.400000000001</v>
          </cell>
          <cell r="M1656">
            <v>25068</v>
          </cell>
          <cell r="N1656">
            <v>2924.6000000000026</v>
          </cell>
          <cell r="CE1656" t="str">
            <v>x</v>
          </cell>
          <cell r="KF1656">
            <v>1980.87336</v>
          </cell>
          <cell r="KG1656">
            <v>1482.1455000000001</v>
          </cell>
          <cell r="KH1656">
            <v>0</v>
          </cell>
        </row>
        <row r="1657">
          <cell r="B1657" t="str">
            <v>QLD</v>
          </cell>
          <cell r="K1657">
            <v>43299</v>
          </cell>
          <cell r="L1657">
            <v>20350.53</v>
          </cell>
          <cell r="M1657">
            <v>16020.63</v>
          </cell>
          <cell r="N1657">
            <v>6927.8400000000011</v>
          </cell>
          <cell r="CE1657" t="str">
            <v>x</v>
          </cell>
          <cell r="KF1657">
            <v>1654.3681920000001</v>
          </cell>
          <cell r="KG1657">
            <v>1127.3544135</v>
          </cell>
          <cell r="KH1657">
            <v>0</v>
          </cell>
        </row>
        <row r="1658">
          <cell r="B1658" t="str">
            <v>QLD</v>
          </cell>
          <cell r="K1658">
            <v>45013</v>
          </cell>
          <cell r="L1658">
            <v>15304.420000000002</v>
          </cell>
          <cell r="M1658">
            <v>25207.280000000002</v>
          </cell>
          <cell r="N1658">
            <v>4501.2999999999938</v>
          </cell>
          <cell r="CE1658" t="str">
            <v>x</v>
          </cell>
          <cell r="KF1658">
            <v>2051.5124880000003</v>
          </cell>
          <cell r="KG1658">
            <v>1536.8338459999998</v>
          </cell>
          <cell r="KH1658">
            <v>0</v>
          </cell>
        </row>
        <row r="1659">
          <cell r="B1659" t="str">
            <v>QLD</v>
          </cell>
          <cell r="K1659">
            <v>65881</v>
          </cell>
          <cell r="L1659">
            <v>18446.68</v>
          </cell>
          <cell r="M1659">
            <v>38210.979999999996</v>
          </cell>
          <cell r="N1659">
            <v>9223.34</v>
          </cell>
          <cell r="CE1659" t="str">
            <v>x</v>
          </cell>
          <cell r="KF1659">
            <v>3003.6465520000002</v>
          </cell>
          <cell r="KG1659">
            <v>2371.123071</v>
          </cell>
          <cell r="KH1659">
            <v>0</v>
          </cell>
        </row>
        <row r="1660">
          <cell r="B1660" t="str">
            <v>QLD</v>
          </cell>
          <cell r="K1660">
            <v>68771.432500367242</v>
          </cell>
          <cell r="L1660">
            <v>19256.001100102829</v>
          </cell>
          <cell r="M1660">
            <v>39887.430850213001</v>
          </cell>
          <cell r="N1660">
            <v>9628.0005500514144</v>
          </cell>
          <cell r="CE1660" t="str">
            <v>x</v>
          </cell>
          <cell r="KF1660">
            <v>3135.4271505567435</v>
          </cell>
          <cell r="KG1660">
            <v>2475.1526271207172</v>
          </cell>
          <cell r="KH1660">
            <v>0</v>
          </cell>
        </row>
        <row r="1661">
          <cell r="B1661" t="str">
            <v>QLD</v>
          </cell>
          <cell r="K1661">
            <v>71074.745899097397</v>
          </cell>
          <cell r="L1661">
            <v>19900.928851747274</v>
          </cell>
          <cell r="M1661">
            <v>41223.352621476486</v>
          </cell>
          <cell r="N1661">
            <v>9950.4644258736371</v>
          </cell>
          <cell r="CE1661" t="str">
            <v>x</v>
          </cell>
          <cell r="KF1661">
            <v>3240.4398150316483</v>
          </cell>
          <cell r="KG1661">
            <v>2558.0511796544138</v>
          </cell>
          <cell r="KH1661">
            <v>0</v>
          </cell>
        </row>
        <row r="1662">
          <cell r="B1662" t="str">
            <v>QLD</v>
          </cell>
          <cell r="K1662">
            <v>72573.241775313014</v>
          </cell>
          <cell r="L1662">
            <v>20320.507697087647</v>
          </cell>
          <cell r="M1662">
            <v>42092.480229681547</v>
          </cell>
          <cell r="N1662">
            <v>10160.253848543824</v>
          </cell>
          <cell r="CE1662" t="str">
            <v>x</v>
          </cell>
          <cell r="KF1662">
            <v>3308.7592390200712</v>
          </cell>
          <cell r="KG1662">
            <v>2611.9835447352903</v>
          </cell>
          <cell r="KH1662">
            <v>0</v>
          </cell>
        </row>
        <row r="1663">
          <cell r="B1663" t="str">
            <v>QLD</v>
          </cell>
          <cell r="K1663">
            <v>86812.109493442797</v>
          </cell>
          <cell r="L1663">
            <v>23736.089595743295</v>
          </cell>
          <cell r="M1663">
            <v>50811.238250924587</v>
          </cell>
          <cell r="N1663">
            <v>12264.781646774902</v>
          </cell>
          <cell r="CE1663" t="str">
            <v>x</v>
          </cell>
          <cell r="KF1663">
            <v>3971.5790958377329</v>
          </cell>
          <cell r="KG1663">
            <v>3149.6006077356851</v>
          </cell>
          <cell r="KH1663">
            <v>0</v>
          </cell>
        </row>
        <row r="1664">
          <cell r="B1664" t="str">
            <v>QLD</v>
          </cell>
          <cell r="K1664">
            <v>86488.388442999538</v>
          </cell>
          <cell r="L1664">
            <v>23647.578074687244</v>
          </cell>
          <cell r="M1664">
            <v>50621.763907807115</v>
          </cell>
          <cell r="N1664">
            <v>12219.046460505167</v>
          </cell>
          <cell r="CE1664" t="str">
            <v>x</v>
          </cell>
          <cell r="KF1664">
            <v>3956.7691371312212</v>
          </cell>
          <cell r="KG1664">
            <v>3137.8557944468207</v>
          </cell>
          <cell r="KH1664">
            <v>0</v>
          </cell>
        </row>
        <row r="1665">
          <cell r="B1665" t="str">
            <v>QLD</v>
          </cell>
          <cell r="K1665">
            <v>86165.874543483864</v>
          </cell>
          <cell r="L1665">
            <v>23559.396611761786</v>
          </cell>
          <cell r="M1665">
            <v>50432.996111665001</v>
          </cell>
          <cell r="N1665">
            <v>12173.48182005707</v>
          </cell>
          <cell r="CE1665" t="str">
            <v>x</v>
          </cell>
          <cell r="KF1665">
            <v>3942.0144045379498</v>
          </cell>
          <cell r="KG1665">
            <v>3126.154777390042</v>
          </cell>
          <cell r="KH1665">
            <v>0</v>
          </cell>
        </row>
        <row r="1666">
          <cell r="KF1666">
            <v>0</v>
          </cell>
          <cell r="KG1666">
            <v>0</v>
          </cell>
          <cell r="KH1666">
            <v>0</v>
          </cell>
        </row>
        <row r="1667">
          <cell r="B1667" t="str">
            <v>VIC</v>
          </cell>
          <cell r="K1667">
            <v>226000</v>
          </cell>
          <cell r="L1667">
            <v>137860</v>
          </cell>
          <cell r="M1667">
            <v>45200</v>
          </cell>
          <cell r="N1667">
            <v>42939.999999999985</v>
          </cell>
          <cell r="CE1667" t="str">
            <v>y</v>
          </cell>
          <cell r="KF1667">
            <v>9881.6122161422227</v>
          </cell>
          <cell r="KG1667">
            <v>2642.8804531524056</v>
          </cell>
          <cell r="KH1667">
            <v>0</v>
          </cell>
        </row>
        <row r="1668">
          <cell r="B1668" t="str">
            <v>VIC</v>
          </cell>
          <cell r="K1668">
            <v>226000</v>
          </cell>
          <cell r="L1668">
            <v>137860</v>
          </cell>
          <cell r="M1668">
            <v>45200</v>
          </cell>
          <cell r="N1668">
            <v>42939.999999999985</v>
          </cell>
          <cell r="CE1668" t="str">
            <v>y</v>
          </cell>
          <cell r="KF1668">
            <v>9299.4203256545461</v>
          </cell>
          <cell r="KG1668">
            <v>2496.1911431583835</v>
          </cell>
          <cell r="KH1668">
            <v>0</v>
          </cell>
        </row>
        <row r="1669">
          <cell r="B1669" t="str">
            <v>VIC</v>
          </cell>
          <cell r="K1669">
            <v>226000</v>
          </cell>
          <cell r="L1669">
            <v>137860</v>
          </cell>
          <cell r="M1669">
            <v>45200</v>
          </cell>
          <cell r="N1669">
            <v>42939.999999999985</v>
          </cell>
          <cell r="CE1669" t="str">
            <v>y</v>
          </cell>
          <cell r="KF1669">
            <v>9214.1436468068041</v>
          </cell>
          <cell r="KG1669">
            <v>2491.0125441824534</v>
          </cell>
          <cell r="KH1669">
            <v>0</v>
          </cell>
        </row>
        <row r="1670">
          <cell r="B1670" t="str">
            <v>VIC</v>
          </cell>
          <cell r="K1670">
            <v>226000</v>
          </cell>
          <cell r="L1670">
            <v>137860</v>
          </cell>
          <cell r="M1670">
            <v>45200</v>
          </cell>
          <cell r="N1670">
            <v>42939.999999999985</v>
          </cell>
          <cell r="CE1670" t="str">
            <v>y</v>
          </cell>
          <cell r="KF1670">
            <v>9961.3029939310527</v>
          </cell>
          <cell r="KG1670">
            <v>2491.6517307273616</v>
          </cell>
          <cell r="KH1670">
            <v>0</v>
          </cell>
        </row>
        <row r="1671">
          <cell r="B1671" t="str">
            <v>VIC</v>
          </cell>
          <cell r="K1671">
            <v>226000</v>
          </cell>
          <cell r="L1671">
            <v>137860</v>
          </cell>
          <cell r="M1671">
            <v>45200</v>
          </cell>
          <cell r="N1671">
            <v>42939.999999999985</v>
          </cell>
          <cell r="CE1671" t="str">
            <v>y</v>
          </cell>
          <cell r="KF1671">
            <v>9989.5010395428835</v>
          </cell>
          <cell r="KG1671">
            <v>2433.5634864856975</v>
          </cell>
          <cell r="KH1671">
            <v>0</v>
          </cell>
        </row>
        <row r="1672">
          <cell r="B1672" t="str">
            <v>VIC</v>
          </cell>
          <cell r="K1672">
            <v>226000</v>
          </cell>
          <cell r="L1672">
            <v>137860</v>
          </cell>
          <cell r="M1672">
            <v>45200</v>
          </cell>
          <cell r="N1672">
            <v>42939.999999999985</v>
          </cell>
          <cell r="CE1672" t="str">
            <v>y</v>
          </cell>
          <cell r="KF1672">
            <v>7807.6855280341651</v>
          </cell>
          <cell r="KG1672">
            <v>2594.2415413743606</v>
          </cell>
          <cell r="KH1672">
            <v>0</v>
          </cell>
        </row>
        <row r="1673">
          <cell r="B1673" t="str">
            <v>VIC</v>
          </cell>
          <cell r="K1673">
            <v>226000</v>
          </cell>
          <cell r="L1673">
            <v>137860</v>
          </cell>
          <cell r="M1673">
            <v>45200</v>
          </cell>
          <cell r="N1673">
            <v>42939.999999999985</v>
          </cell>
          <cell r="CE1673" t="str">
            <v>y</v>
          </cell>
          <cell r="KF1673">
            <v>6267.0690528249215</v>
          </cell>
          <cell r="KG1673">
            <v>2640.3668583417234</v>
          </cell>
          <cell r="KH1673">
            <v>0</v>
          </cell>
        </row>
        <row r="1674">
          <cell r="B1674" t="str">
            <v>VIC</v>
          </cell>
          <cell r="K1674">
            <v>226000</v>
          </cell>
          <cell r="L1674">
            <v>137860</v>
          </cell>
          <cell r="M1674">
            <v>45200</v>
          </cell>
          <cell r="N1674">
            <v>42939.999999999985</v>
          </cell>
          <cell r="CE1674" t="str">
            <v>y</v>
          </cell>
          <cell r="KF1674">
            <v>5041.9978409150772</v>
          </cell>
          <cell r="KG1674">
            <v>2708.8371522614848</v>
          </cell>
          <cell r="KH1674">
            <v>0</v>
          </cell>
        </row>
        <row r="1675">
          <cell r="B1675" t="str">
            <v>VIC</v>
          </cell>
          <cell r="K1675">
            <v>343541</v>
          </cell>
          <cell r="L1675">
            <v>209560.01</v>
          </cell>
          <cell r="M1675">
            <v>68708.2</v>
          </cell>
          <cell r="N1675">
            <v>65272.789999999979</v>
          </cell>
          <cell r="CE1675" t="str">
            <v>y</v>
          </cell>
          <cell r="KF1675">
            <v>8676.2245079398272</v>
          </cell>
          <cell r="KG1675">
            <v>3787.276265914988</v>
          </cell>
          <cell r="KH1675">
            <v>0</v>
          </cell>
        </row>
        <row r="1676">
          <cell r="B1676" t="str">
            <v>VIC</v>
          </cell>
          <cell r="K1676">
            <v>345393</v>
          </cell>
          <cell r="L1676">
            <v>210689.72999999998</v>
          </cell>
          <cell r="M1676">
            <v>69078.600000000006</v>
          </cell>
          <cell r="N1676">
            <v>65624.669999999984</v>
          </cell>
          <cell r="CE1676" t="str">
            <v>y</v>
          </cell>
          <cell r="KF1676">
            <v>3701.5387081970421</v>
          </cell>
          <cell r="KG1676">
            <v>3779.5938260531639</v>
          </cell>
          <cell r="KH1676">
            <v>0</v>
          </cell>
        </row>
        <row r="1677">
          <cell r="B1677" t="str">
            <v>VIC</v>
          </cell>
          <cell r="K1677">
            <v>340105.4</v>
          </cell>
          <cell r="L1677">
            <v>207464.29400000002</v>
          </cell>
          <cell r="M1677">
            <v>68021.08</v>
          </cell>
          <cell r="N1677">
            <v>64620.025999999983</v>
          </cell>
          <cell r="CE1677" t="str">
            <v>y</v>
          </cell>
          <cell r="KF1677">
            <v>4135.6655176578661</v>
          </cell>
          <cell r="KG1677">
            <v>3299.5780123890895</v>
          </cell>
          <cell r="KH1677">
            <v>0</v>
          </cell>
        </row>
        <row r="1678">
          <cell r="B1678" t="str">
            <v>VIC</v>
          </cell>
          <cell r="K1678">
            <v>337000</v>
          </cell>
          <cell r="L1678">
            <v>202200</v>
          </cell>
          <cell r="M1678">
            <v>84250</v>
          </cell>
          <cell r="N1678">
            <v>50550.000000000007</v>
          </cell>
          <cell r="CE1678" t="str">
            <v>y</v>
          </cell>
          <cell r="KF1678">
            <v>3423.4897943754931</v>
          </cell>
          <cell r="KG1678">
            <v>3544.9688621471632</v>
          </cell>
          <cell r="KH1678">
            <v>0</v>
          </cell>
        </row>
        <row r="1679">
          <cell r="B1679" t="str">
            <v>VIC</v>
          </cell>
          <cell r="K1679">
            <v>313026</v>
          </cell>
          <cell r="L1679">
            <v>200000</v>
          </cell>
          <cell r="M1679">
            <v>55000</v>
          </cell>
          <cell r="N1679">
            <v>58026</v>
          </cell>
          <cell r="CE1679" t="str">
            <v>y</v>
          </cell>
          <cell r="KF1679">
            <v>2080.7093695906392</v>
          </cell>
          <cell r="KG1679">
            <v>3092.5966616506203</v>
          </cell>
          <cell r="KH1679">
            <v>0</v>
          </cell>
        </row>
        <row r="1680">
          <cell r="B1680" t="str">
            <v>VIC</v>
          </cell>
          <cell r="K1680">
            <v>312400</v>
          </cell>
          <cell r="L1680">
            <v>201677</v>
          </cell>
          <cell r="M1680">
            <v>66853</v>
          </cell>
          <cell r="N1680">
            <v>43870</v>
          </cell>
          <cell r="CE1680" t="str">
            <v>y</v>
          </cell>
          <cell r="KF1680">
            <v>638.50626643436158</v>
          </cell>
          <cell r="KG1680">
            <v>2942.5303966067017</v>
          </cell>
          <cell r="KH1680">
            <v>0</v>
          </cell>
        </row>
        <row r="1681">
          <cell r="B1681" t="str">
            <v>VIC</v>
          </cell>
          <cell r="K1681">
            <v>322080</v>
          </cell>
          <cell r="L1681">
            <v>115949</v>
          </cell>
          <cell r="M1681">
            <v>77299</v>
          </cell>
          <cell r="N1681">
            <v>128832</v>
          </cell>
          <cell r="CE1681" t="str">
            <v>y</v>
          </cell>
          <cell r="KF1681">
            <v>553.83156671138534</v>
          </cell>
          <cell r="KG1681">
            <v>5036.2546439352518</v>
          </cell>
          <cell r="KH1681">
            <v>0</v>
          </cell>
        </row>
        <row r="1682">
          <cell r="B1682" t="str">
            <v>VIC</v>
          </cell>
          <cell r="K1682">
            <v>330559</v>
          </cell>
          <cell r="L1682">
            <v>213399.9598047375</v>
          </cell>
          <cell r="M1682">
            <v>70738.991123559535</v>
          </cell>
          <cell r="N1682">
            <v>46420.049071702946</v>
          </cell>
          <cell r="CE1682" t="str">
            <v>y</v>
          </cell>
          <cell r="KF1682">
            <v>797.23354868679803</v>
          </cell>
          <cell r="KG1682">
            <v>3122.1827008482264</v>
          </cell>
          <cell r="KH1682">
            <v>0</v>
          </cell>
        </row>
        <row r="1683">
          <cell r="B1683" t="str">
            <v>VIC</v>
          </cell>
          <cell r="K1683">
            <v>566111</v>
          </cell>
          <cell r="L1683">
            <v>203800</v>
          </cell>
          <cell r="M1683">
            <v>135867</v>
          </cell>
          <cell r="N1683">
            <v>226444</v>
          </cell>
          <cell r="CE1683" t="str">
            <v>y</v>
          </cell>
          <cell r="KF1683">
            <v>46.527840744990684</v>
          </cell>
          <cell r="KG1683">
            <v>9831.3291833697294</v>
          </cell>
          <cell r="KH1683">
            <v>0</v>
          </cell>
        </row>
        <row r="1684">
          <cell r="B1684" t="str">
            <v>VIC</v>
          </cell>
          <cell r="K1684">
            <v>566111</v>
          </cell>
          <cell r="L1684">
            <v>203800</v>
          </cell>
          <cell r="M1684">
            <v>135867</v>
          </cell>
          <cell r="N1684">
            <v>226444</v>
          </cell>
          <cell r="CE1684" t="str">
            <v>y</v>
          </cell>
          <cell r="KF1684">
            <v>-165.21399359926158</v>
          </cell>
          <cell r="KG1684">
            <v>10208.133091335647</v>
          </cell>
          <cell r="KH1684">
            <v>0</v>
          </cell>
        </row>
        <row r="1685">
          <cell r="KF1685">
            <v>0</v>
          </cell>
          <cell r="KG1685">
            <v>0</v>
          </cell>
          <cell r="KH1685">
            <v>0</v>
          </cell>
        </row>
        <row r="1686">
          <cell r="B1686" t="str">
            <v>NSW</v>
          </cell>
          <cell r="K1686">
            <v>88150</v>
          </cell>
          <cell r="L1686">
            <v>0</v>
          </cell>
          <cell r="M1686">
            <v>53771.5</v>
          </cell>
          <cell r="N1686">
            <v>34378.5</v>
          </cell>
          <cell r="CE1686" t="str">
            <v>x</v>
          </cell>
          <cell r="KF1686">
            <v>4735.7706000000007</v>
          </cell>
          <cell r="KG1686">
            <v>4632.6879900000004</v>
          </cell>
          <cell r="KH1686">
            <v>0</v>
          </cell>
        </row>
        <row r="1687">
          <cell r="B1687" t="str">
            <v>NSW</v>
          </cell>
          <cell r="K1687">
            <v>88150</v>
          </cell>
          <cell r="L1687">
            <v>0</v>
          </cell>
          <cell r="M1687">
            <v>53771.5</v>
          </cell>
          <cell r="N1687">
            <v>34378.5</v>
          </cell>
          <cell r="CE1687" t="str">
            <v>x</v>
          </cell>
          <cell r="KF1687">
            <v>4735.7706000000007</v>
          </cell>
          <cell r="KG1687">
            <v>4632.6879900000004</v>
          </cell>
          <cell r="KH1687">
            <v>0</v>
          </cell>
        </row>
        <row r="1688">
          <cell r="B1688" t="str">
            <v>NSW</v>
          </cell>
          <cell r="K1688">
            <v>88150</v>
          </cell>
          <cell r="L1688">
            <v>0</v>
          </cell>
          <cell r="M1688">
            <v>53771.5</v>
          </cell>
          <cell r="N1688">
            <v>34378.5</v>
          </cell>
          <cell r="CE1688" t="str">
            <v>x</v>
          </cell>
          <cell r="KF1688">
            <v>4735.7706000000007</v>
          </cell>
          <cell r="KG1688">
            <v>4632.6879900000004</v>
          </cell>
          <cell r="KH1688">
            <v>0</v>
          </cell>
        </row>
        <row r="1689">
          <cell r="B1689" t="str">
            <v>NSW</v>
          </cell>
          <cell r="K1689">
            <v>88150</v>
          </cell>
          <cell r="L1689">
            <v>0</v>
          </cell>
          <cell r="M1689">
            <v>53771.5</v>
          </cell>
          <cell r="N1689">
            <v>34378.5</v>
          </cell>
          <cell r="CE1689" t="str">
            <v>x</v>
          </cell>
          <cell r="KF1689">
            <v>4735.7706000000007</v>
          </cell>
          <cell r="KG1689">
            <v>4632.6879900000004</v>
          </cell>
          <cell r="KH1689">
            <v>0</v>
          </cell>
        </row>
        <row r="1690">
          <cell r="B1690" t="str">
            <v>NSW</v>
          </cell>
          <cell r="K1690">
            <v>88150</v>
          </cell>
          <cell r="L1690">
            <v>0</v>
          </cell>
          <cell r="M1690">
            <v>53771.5</v>
          </cell>
          <cell r="N1690">
            <v>34378.5</v>
          </cell>
          <cell r="CE1690" t="str">
            <v>x</v>
          </cell>
          <cell r="KF1690">
            <v>4735.7706000000007</v>
          </cell>
          <cell r="KG1690">
            <v>4632.6879900000004</v>
          </cell>
          <cell r="KH1690">
            <v>0</v>
          </cell>
        </row>
        <row r="1691">
          <cell r="B1691" t="str">
            <v>NSW</v>
          </cell>
          <cell r="K1691">
            <v>88150</v>
          </cell>
          <cell r="L1691">
            <v>0</v>
          </cell>
          <cell r="M1691">
            <v>53771.5</v>
          </cell>
          <cell r="N1691">
            <v>34378.5</v>
          </cell>
          <cell r="CE1691" t="str">
            <v>x</v>
          </cell>
          <cell r="KF1691">
            <v>4735.7706000000007</v>
          </cell>
          <cell r="KG1691">
            <v>4632.6879900000004</v>
          </cell>
          <cell r="KH1691">
            <v>0</v>
          </cell>
        </row>
        <row r="1692">
          <cell r="B1692" t="str">
            <v>NSW</v>
          </cell>
          <cell r="K1692">
            <v>88150</v>
          </cell>
          <cell r="L1692">
            <v>0</v>
          </cell>
          <cell r="M1692">
            <v>53771.5</v>
          </cell>
          <cell r="N1692">
            <v>34378.5</v>
          </cell>
          <cell r="CE1692" t="str">
            <v>x</v>
          </cell>
          <cell r="KF1692">
            <v>4735.7706000000007</v>
          </cell>
          <cell r="KG1692">
            <v>4632.6879900000004</v>
          </cell>
          <cell r="KH1692">
            <v>0</v>
          </cell>
        </row>
        <row r="1693">
          <cell r="B1693" t="str">
            <v>NSW</v>
          </cell>
          <cell r="K1693">
            <v>88150</v>
          </cell>
          <cell r="L1693">
            <v>0</v>
          </cell>
          <cell r="M1693">
            <v>53771.5</v>
          </cell>
          <cell r="N1693">
            <v>34378.5</v>
          </cell>
          <cell r="CE1693" t="str">
            <v>x</v>
          </cell>
          <cell r="KF1693">
            <v>4735.7706000000007</v>
          </cell>
          <cell r="KG1693">
            <v>4632.6879900000004</v>
          </cell>
          <cell r="KH1693">
            <v>0</v>
          </cell>
        </row>
        <row r="1694">
          <cell r="B1694" t="str">
            <v>NSW</v>
          </cell>
          <cell r="K1694">
            <v>88150</v>
          </cell>
          <cell r="L1694">
            <v>0</v>
          </cell>
          <cell r="M1694">
            <v>53771.5</v>
          </cell>
          <cell r="N1694">
            <v>34378.5</v>
          </cell>
          <cell r="CE1694" t="str">
            <v>x</v>
          </cell>
          <cell r="KF1694">
            <v>4735.7706000000007</v>
          </cell>
          <cell r="KG1694">
            <v>4632.6879900000004</v>
          </cell>
          <cell r="KH1694">
            <v>0</v>
          </cell>
        </row>
        <row r="1695">
          <cell r="B1695" t="str">
            <v>NSW</v>
          </cell>
          <cell r="K1695">
            <v>88150</v>
          </cell>
          <cell r="L1695">
            <v>0</v>
          </cell>
          <cell r="M1695">
            <v>53771.5</v>
          </cell>
          <cell r="N1695">
            <v>34378.5</v>
          </cell>
          <cell r="CE1695" t="str">
            <v>x</v>
          </cell>
          <cell r="KF1695">
            <v>4735.7706000000007</v>
          </cell>
          <cell r="KG1695">
            <v>4632.6879900000004</v>
          </cell>
          <cell r="KH1695">
            <v>0</v>
          </cell>
        </row>
        <row r="1696">
          <cell r="B1696" t="str">
            <v>NSW</v>
          </cell>
          <cell r="K1696">
            <v>88150</v>
          </cell>
          <cell r="L1696">
            <v>0</v>
          </cell>
          <cell r="M1696">
            <v>53771.5</v>
          </cell>
          <cell r="N1696">
            <v>34378.5</v>
          </cell>
          <cell r="CE1696" t="str">
            <v>x</v>
          </cell>
          <cell r="KF1696">
            <v>4735.7706000000007</v>
          </cell>
          <cell r="KG1696">
            <v>4632.6879900000004</v>
          </cell>
          <cell r="KH1696">
            <v>0</v>
          </cell>
        </row>
        <row r="1697">
          <cell r="B1697" t="str">
            <v>NSW</v>
          </cell>
          <cell r="K1697">
            <v>88150</v>
          </cell>
          <cell r="L1697">
            <v>0</v>
          </cell>
          <cell r="M1697">
            <v>53771.5</v>
          </cell>
          <cell r="N1697">
            <v>34378.5</v>
          </cell>
          <cell r="CE1697" t="str">
            <v>x</v>
          </cell>
          <cell r="KF1697">
            <v>4735.7706000000007</v>
          </cell>
          <cell r="KG1697">
            <v>4632.6879900000004</v>
          </cell>
          <cell r="KH1697">
            <v>0</v>
          </cell>
        </row>
        <row r="1698">
          <cell r="B1698" t="str">
            <v>NSW</v>
          </cell>
          <cell r="K1698">
            <v>88150</v>
          </cell>
          <cell r="L1698">
            <v>0</v>
          </cell>
          <cell r="M1698">
            <v>53771.5</v>
          </cell>
          <cell r="N1698">
            <v>34378.5</v>
          </cell>
          <cell r="CE1698" t="str">
            <v>x</v>
          </cell>
          <cell r="KF1698">
            <v>4735.7706000000007</v>
          </cell>
          <cell r="KG1698">
            <v>4632.6879900000004</v>
          </cell>
          <cell r="KH1698">
            <v>0</v>
          </cell>
        </row>
        <row r="1699">
          <cell r="B1699" t="str">
            <v>NSW</v>
          </cell>
          <cell r="K1699">
            <v>88150</v>
          </cell>
          <cell r="L1699">
            <v>0</v>
          </cell>
          <cell r="M1699">
            <v>53771.5</v>
          </cell>
          <cell r="N1699">
            <v>34378.5</v>
          </cell>
          <cell r="CE1699" t="str">
            <v>x</v>
          </cell>
          <cell r="KF1699">
            <v>4735.7706000000007</v>
          </cell>
          <cell r="KG1699">
            <v>4632.6879900000004</v>
          </cell>
          <cell r="KH1699">
            <v>0</v>
          </cell>
        </row>
        <row r="1700">
          <cell r="B1700" t="str">
            <v>NSW</v>
          </cell>
          <cell r="K1700">
            <v>88150</v>
          </cell>
          <cell r="L1700">
            <v>0</v>
          </cell>
          <cell r="M1700">
            <v>53771.5</v>
          </cell>
          <cell r="N1700">
            <v>34378.5</v>
          </cell>
          <cell r="CE1700" t="str">
            <v>x</v>
          </cell>
          <cell r="KF1700">
            <v>4735.7706000000007</v>
          </cell>
          <cell r="KG1700">
            <v>4632.6879900000004</v>
          </cell>
          <cell r="KH1700">
            <v>0</v>
          </cell>
        </row>
        <row r="1701">
          <cell r="B1701" t="str">
            <v>NSW</v>
          </cell>
          <cell r="K1701">
            <v>88150</v>
          </cell>
          <cell r="L1701">
            <v>0</v>
          </cell>
          <cell r="M1701">
            <v>53771.5</v>
          </cell>
          <cell r="N1701">
            <v>34378.5</v>
          </cell>
          <cell r="CE1701" t="str">
            <v>x</v>
          </cell>
          <cell r="KF1701">
            <v>4735.7706000000007</v>
          </cell>
          <cell r="KG1701">
            <v>4632.6879900000004</v>
          </cell>
          <cell r="KH1701">
            <v>0</v>
          </cell>
        </row>
        <row r="1702">
          <cell r="B1702" t="str">
            <v>NSW</v>
          </cell>
          <cell r="K1702">
            <v>88150</v>
          </cell>
          <cell r="L1702">
            <v>0</v>
          </cell>
          <cell r="M1702">
            <v>53771.5</v>
          </cell>
          <cell r="N1702">
            <v>34378.5</v>
          </cell>
          <cell r="CE1702" t="str">
            <v>x</v>
          </cell>
          <cell r="KF1702">
            <v>4735.7706000000007</v>
          </cell>
          <cell r="KG1702">
            <v>4632.6879900000004</v>
          </cell>
          <cell r="KH1702">
            <v>0</v>
          </cell>
        </row>
        <row r="1703">
          <cell r="B1703" t="str">
            <v>NSW</v>
          </cell>
          <cell r="K1703">
            <v>88150</v>
          </cell>
          <cell r="L1703">
            <v>0</v>
          </cell>
          <cell r="M1703">
            <v>53771.5</v>
          </cell>
          <cell r="N1703">
            <v>34378.5</v>
          </cell>
          <cell r="CE1703" t="str">
            <v>x</v>
          </cell>
          <cell r="KF1703">
            <v>4735.7706000000007</v>
          </cell>
          <cell r="KG1703">
            <v>4632.6879900000004</v>
          </cell>
          <cell r="KH1703">
            <v>0</v>
          </cell>
        </row>
        <row r="1704">
          <cell r="B1704" t="str">
            <v>NSW</v>
          </cell>
          <cell r="K1704">
            <v>88150</v>
          </cell>
          <cell r="L1704">
            <v>0</v>
          </cell>
          <cell r="M1704">
            <v>53771.5</v>
          </cell>
          <cell r="N1704">
            <v>34378.5</v>
          </cell>
          <cell r="CE1704" t="str">
            <v>x</v>
          </cell>
          <cell r="KF1704">
            <v>4735.7706000000007</v>
          </cell>
          <cell r="KG1704">
            <v>4632.6879900000004</v>
          </cell>
          <cell r="KH1704">
            <v>0</v>
          </cell>
        </row>
        <row r="1705">
          <cell r="B1705" t="str">
            <v>NSW</v>
          </cell>
          <cell r="K1705">
            <v>88150</v>
          </cell>
          <cell r="L1705">
            <v>0</v>
          </cell>
          <cell r="M1705">
            <v>53771.5</v>
          </cell>
          <cell r="N1705">
            <v>34378.5</v>
          </cell>
          <cell r="CE1705" t="str">
            <v>x</v>
          </cell>
          <cell r="KF1705">
            <v>4735.7706000000007</v>
          </cell>
          <cell r="KG1705">
            <v>4632.6879900000004</v>
          </cell>
          <cell r="KH1705">
            <v>0</v>
          </cell>
        </row>
        <row r="1706">
          <cell r="B1706" t="str">
            <v>NSW</v>
          </cell>
          <cell r="K1706">
            <v>88150</v>
          </cell>
          <cell r="L1706">
            <v>0</v>
          </cell>
          <cell r="M1706">
            <v>53771.5</v>
          </cell>
          <cell r="N1706">
            <v>34378.5</v>
          </cell>
          <cell r="CE1706" t="str">
            <v>x</v>
          </cell>
          <cell r="KF1706">
            <v>4735.7706000000007</v>
          </cell>
          <cell r="KG1706">
            <v>4632.6879900000004</v>
          </cell>
          <cell r="KH1706">
            <v>0</v>
          </cell>
        </row>
        <row r="1707">
          <cell r="B1707" t="str">
            <v>NSW</v>
          </cell>
          <cell r="K1707">
            <v>88150</v>
          </cell>
          <cell r="L1707">
            <v>0</v>
          </cell>
          <cell r="M1707">
            <v>53771.5</v>
          </cell>
          <cell r="N1707">
            <v>34378.5</v>
          </cell>
          <cell r="CE1707" t="str">
            <v>x</v>
          </cell>
          <cell r="KF1707">
            <v>4735.7706000000007</v>
          </cell>
          <cell r="KG1707">
            <v>4632.6879900000004</v>
          </cell>
          <cell r="KH1707">
            <v>0</v>
          </cell>
        </row>
        <row r="1708">
          <cell r="B1708" t="str">
            <v>NSW</v>
          </cell>
          <cell r="K1708">
            <v>88150</v>
          </cell>
          <cell r="L1708">
            <v>0</v>
          </cell>
          <cell r="M1708">
            <v>53771.5</v>
          </cell>
          <cell r="N1708">
            <v>34378.5</v>
          </cell>
          <cell r="CE1708" t="str">
            <v>x</v>
          </cell>
          <cell r="KF1708">
            <v>4735.7706000000007</v>
          </cell>
          <cell r="KG1708">
            <v>4632.6879900000004</v>
          </cell>
          <cell r="KH1708">
            <v>0</v>
          </cell>
        </row>
        <row r="1709">
          <cell r="B1709" t="str">
            <v>NSW</v>
          </cell>
          <cell r="K1709">
            <v>88150</v>
          </cell>
          <cell r="L1709">
            <v>0</v>
          </cell>
          <cell r="M1709">
            <v>53771.5</v>
          </cell>
          <cell r="N1709">
            <v>34378.5</v>
          </cell>
          <cell r="CE1709" t="str">
            <v>x</v>
          </cell>
          <cell r="KF1709">
            <v>4735.7706000000007</v>
          </cell>
          <cell r="KG1709">
            <v>4632.6879900000004</v>
          </cell>
          <cell r="KH1709">
            <v>0</v>
          </cell>
        </row>
        <row r="1710">
          <cell r="B1710" t="str">
            <v>NSW</v>
          </cell>
          <cell r="K1710">
            <v>88150</v>
          </cell>
          <cell r="L1710">
            <v>0</v>
          </cell>
          <cell r="M1710">
            <v>53771.5</v>
          </cell>
          <cell r="N1710">
            <v>34378.5</v>
          </cell>
          <cell r="CE1710" t="str">
            <v>x</v>
          </cell>
          <cell r="KF1710">
            <v>4735.7706000000007</v>
          </cell>
          <cell r="KG1710">
            <v>4632.6879900000004</v>
          </cell>
          <cell r="KH1710">
            <v>0</v>
          </cell>
        </row>
        <row r="1711">
          <cell r="B1711" t="str">
            <v>NSW</v>
          </cell>
          <cell r="K1711">
            <v>88150</v>
          </cell>
          <cell r="L1711">
            <v>0</v>
          </cell>
          <cell r="M1711">
            <v>53771.5</v>
          </cell>
          <cell r="N1711">
            <v>34378.5</v>
          </cell>
          <cell r="CE1711" t="str">
            <v>x</v>
          </cell>
          <cell r="KF1711">
            <v>4735.7706000000007</v>
          </cell>
          <cell r="KG1711">
            <v>4632.6879900000004</v>
          </cell>
          <cell r="KH1711">
            <v>0</v>
          </cell>
        </row>
        <row r="1712">
          <cell r="B1712" t="str">
            <v>NSW</v>
          </cell>
          <cell r="K1712">
            <v>88150</v>
          </cell>
          <cell r="L1712">
            <v>0</v>
          </cell>
          <cell r="M1712">
            <v>53771.5</v>
          </cell>
          <cell r="N1712">
            <v>34378.5</v>
          </cell>
          <cell r="CE1712" t="str">
            <v>x</v>
          </cell>
          <cell r="KF1712">
            <v>4735.7706000000007</v>
          </cell>
          <cell r="KG1712">
            <v>4632.6879900000004</v>
          </cell>
          <cell r="KH1712">
            <v>0</v>
          </cell>
        </row>
        <row r="1713">
          <cell r="B1713" t="str">
            <v>NSW</v>
          </cell>
          <cell r="K1713">
            <v>88150</v>
          </cell>
          <cell r="L1713">
            <v>0</v>
          </cell>
          <cell r="M1713">
            <v>53771.5</v>
          </cell>
          <cell r="N1713">
            <v>34378.5</v>
          </cell>
          <cell r="CE1713" t="str">
            <v>x</v>
          </cell>
          <cell r="KF1713">
            <v>4735.7706000000007</v>
          </cell>
          <cell r="KG1713">
            <v>4632.6879900000004</v>
          </cell>
          <cell r="KH1713">
            <v>0</v>
          </cell>
        </row>
        <row r="1714">
          <cell r="B1714" t="str">
            <v>NSW</v>
          </cell>
          <cell r="K1714">
            <v>88150</v>
          </cell>
          <cell r="L1714">
            <v>0</v>
          </cell>
          <cell r="M1714">
            <v>53771.5</v>
          </cell>
          <cell r="N1714">
            <v>34378.5</v>
          </cell>
          <cell r="CE1714" t="str">
            <v>x</v>
          </cell>
          <cell r="KF1714">
            <v>4735.7706000000007</v>
          </cell>
          <cell r="KG1714">
            <v>4632.6879900000004</v>
          </cell>
          <cell r="KH1714">
            <v>0</v>
          </cell>
        </row>
        <row r="1715">
          <cell r="B1715" t="str">
            <v>NSW</v>
          </cell>
          <cell r="K1715">
            <v>88150</v>
          </cell>
          <cell r="L1715">
            <v>0</v>
          </cell>
          <cell r="M1715">
            <v>53771.5</v>
          </cell>
          <cell r="N1715">
            <v>34378.5</v>
          </cell>
          <cell r="CE1715" t="str">
            <v>x</v>
          </cell>
          <cell r="KF1715">
            <v>4735.7706000000007</v>
          </cell>
          <cell r="KG1715">
            <v>4632.6879900000004</v>
          </cell>
          <cell r="KH1715">
            <v>0</v>
          </cell>
        </row>
        <row r="1716">
          <cell r="B1716" t="str">
            <v>NSW</v>
          </cell>
          <cell r="K1716">
            <v>88150</v>
          </cell>
          <cell r="L1716">
            <v>0</v>
          </cell>
          <cell r="M1716">
            <v>53771.5</v>
          </cell>
          <cell r="N1716">
            <v>34378.5</v>
          </cell>
          <cell r="CE1716" t="str">
            <v>x</v>
          </cell>
          <cell r="KF1716">
            <v>4735.7706000000007</v>
          </cell>
          <cell r="KG1716">
            <v>4632.6879900000004</v>
          </cell>
          <cell r="KH1716">
            <v>0</v>
          </cell>
        </row>
        <row r="1717">
          <cell r="B1717" t="str">
            <v>NSW</v>
          </cell>
          <cell r="K1717">
            <v>88150</v>
          </cell>
          <cell r="L1717">
            <v>0</v>
          </cell>
          <cell r="M1717">
            <v>53771.5</v>
          </cell>
          <cell r="N1717">
            <v>34378.5</v>
          </cell>
          <cell r="CE1717" t="str">
            <v>x</v>
          </cell>
          <cell r="KF1717">
            <v>4735.7706000000007</v>
          </cell>
          <cell r="KG1717">
            <v>4632.6879900000004</v>
          </cell>
          <cell r="KH1717">
            <v>0</v>
          </cell>
        </row>
        <row r="1718">
          <cell r="B1718" t="str">
            <v>NSW</v>
          </cell>
          <cell r="K1718">
            <v>88150</v>
          </cell>
          <cell r="L1718">
            <v>0</v>
          </cell>
          <cell r="M1718">
            <v>53771.5</v>
          </cell>
          <cell r="N1718">
            <v>34378.5</v>
          </cell>
          <cell r="CE1718" t="str">
            <v>x</v>
          </cell>
          <cell r="KF1718">
            <v>4735.7706000000007</v>
          </cell>
          <cell r="KG1718">
            <v>4632.6879900000004</v>
          </cell>
          <cell r="KH1718">
            <v>0</v>
          </cell>
        </row>
        <row r="1719">
          <cell r="B1719" t="str">
            <v>NSW</v>
          </cell>
          <cell r="K1719">
            <v>88150</v>
          </cell>
          <cell r="L1719">
            <v>0</v>
          </cell>
          <cell r="M1719">
            <v>53771.5</v>
          </cell>
          <cell r="N1719">
            <v>34378.5</v>
          </cell>
          <cell r="CE1719" t="str">
            <v>x</v>
          </cell>
          <cell r="KF1719">
            <v>4735.7706000000007</v>
          </cell>
          <cell r="KG1719">
            <v>4632.6879900000004</v>
          </cell>
          <cell r="KH1719">
            <v>0</v>
          </cell>
        </row>
        <row r="1720">
          <cell r="B1720" t="str">
            <v>NSW</v>
          </cell>
          <cell r="K1720">
            <v>88150</v>
          </cell>
          <cell r="L1720">
            <v>0</v>
          </cell>
          <cell r="M1720">
            <v>53771.5</v>
          </cell>
          <cell r="N1720">
            <v>34378.5</v>
          </cell>
          <cell r="CE1720" t="str">
            <v>x</v>
          </cell>
          <cell r="KF1720">
            <v>4735.7706000000007</v>
          </cell>
          <cell r="KG1720">
            <v>4632.6879900000004</v>
          </cell>
          <cell r="KH1720">
            <v>0</v>
          </cell>
        </row>
        <row r="1721">
          <cell r="B1721" t="str">
            <v>NSW</v>
          </cell>
          <cell r="K1721">
            <v>88150</v>
          </cell>
          <cell r="L1721">
            <v>0</v>
          </cell>
          <cell r="M1721">
            <v>53771.5</v>
          </cell>
          <cell r="N1721">
            <v>34378.5</v>
          </cell>
          <cell r="CE1721" t="str">
            <v>x</v>
          </cell>
          <cell r="KF1721">
            <v>4735.7706000000007</v>
          </cell>
          <cell r="KG1721">
            <v>4632.6879900000004</v>
          </cell>
          <cell r="KH1721">
            <v>0</v>
          </cell>
        </row>
        <row r="1722">
          <cell r="B1722" t="str">
            <v>NSW</v>
          </cell>
          <cell r="K1722">
            <v>88150</v>
          </cell>
          <cell r="L1722">
            <v>0</v>
          </cell>
          <cell r="M1722">
            <v>53771.5</v>
          </cell>
          <cell r="N1722">
            <v>34378.5</v>
          </cell>
          <cell r="CE1722" t="str">
            <v>x</v>
          </cell>
          <cell r="KF1722">
            <v>4735.7706000000007</v>
          </cell>
          <cell r="KG1722">
            <v>4632.6879900000004</v>
          </cell>
          <cell r="KH1722">
            <v>0</v>
          </cell>
        </row>
        <row r="1723">
          <cell r="B1723" t="str">
            <v>NSW</v>
          </cell>
          <cell r="K1723">
            <v>88150</v>
          </cell>
          <cell r="L1723">
            <v>0</v>
          </cell>
          <cell r="M1723">
            <v>53771.5</v>
          </cell>
          <cell r="N1723">
            <v>34378.5</v>
          </cell>
          <cell r="CE1723" t="str">
            <v>x</v>
          </cell>
          <cell r="KF1723">
            <v>4735.7706000000007</v>
          </cell>
          <cell r="KG1723">
            <v>4632.6879900000004</v>
          </cell>
          <cell r="KH1723">
            <v>0</v>
          </cell>
        </row>
        <row r="1724">
          <cell r="B1724" t="str">
            <v>NSW</v>
          </cell>
          <cell r="K1724">
            <v>3727.8599999999997</v>
          </cell>
          <cell r="L1724">
            <v>0</v>
          </cell>
          <cell r="M1724">
            <v>2273.9945999999995</v>
          </cell>
          <cell r="N1724">
            <v>1453.8653999999999</v>
          </cell>
          <cell r="CE1724" t="str">
            <v>x</v>
          </cell>
          <cell r="KF1724">
            <v>200.27555063999998</v>
          </cell>
          <cell r="KG1724">
            <v>195.91619115599997</v>
          </cell>
          <cell r="KH1724">
            <v>0</v>
          </cell>
        </row>
        <row r="1725">
          <cell r="B1725" t="str">
            <v>NSW</v>
          </cell>
          <cell r="K1725">
            <v>0</v>
          </cell>
          <cell r="L1725">
            <v>0</v>
          </cell>
          <cell r="M1725">
            <v>0</v>
          </cell>
          <cell r="N1725">
            <v>0</v>
          </cell>
          <cell r="CE1725" t="str">
            <v>x</v>
          </cell>
          <cell r="KF1725">
            <v>0</v>
          </cell>
          <cell r="KG1725">
            <v>0</v>
          </cell>
          <cell r="KH1725">
            <v>0</v>
          </cell>
        </row>
        <row r="1726">
          <cell r="B1726" t="str">
            <v>NSW</v>
          </cell>
          <cell r="K1726">
            <v>48502</v>
          </cell>
          <cell r="L1726">
            <v>0</v>
          </cell>
          <cell r="M1726">
            <v>29586</v>
          </cell>
          <cell r="N1726">
            <v>18916</v>
          </cell>
          <cell r="CE1726" t="str">
            <v>x</v>
          </cell>
          <cell r="KF1726">
            <v>2605.7064000000005</v>
          </cell>
          <cell r="KG1726">
            <v>2548.9935599999999</v>
          </cell>
          <cell r="KH1726">
            <v>0</v>
          </cell>
        </row>
        <row r="1727">
          <cell r="B1727" t="str">
            <v>NSW</v>
          </cell>
          <cell r="K1727">
            <v>49036.581578696321</v>
          </cell>
          <cell r="L1727">
            <v>0</v>
          </cell>
          <cell r="M1727">
            <v>29912.092338198621</v>
          </cell>
          <cell r="N1727">
            <v>19124.4892404977</v>
          </cell>
          <cell r="CE1727" t="str">
            <v>x</v>
          </cell>
          <cell r="KF1727">
            <v>2634.4260948771416</v>
          </cell>
          <cell r="KG1727">
            <v>2577.0881746837567</v>
          </cell>
          <cell r="KH1727">
            <v>0</v>
          </cell>
        </row>
        <row r="1728">
          <cell r="B1728" t="str">
            <v>NSW</v>
          </cell>
          <cell r="K1728">
            <v>49716.020465016481</v>
          </cell>
          <cell r="L1728">
            <v>0</v>
          </cell>
          <cell r="M1728">
            <v>30326.546976990179</v>
          </cell>
          <cell r="N1728">
            <v>19389.473488026302</v>
          </cell>
          <cell r="CE1728" t="str">
            <v>x</v>
          </cell>
          <cell r="KF1728">
            <v>2670.9280588063266</v>
          </cell>
          <cell r="KG1728">
            <v>2612.7956784082144</v>
          </cell>
          <cell r="KH1728">
            <v>0</v>
          </cell>
        </row>
        <row r="1729">
          <cell r="B1729" t="str">
            <v>NSW</v>
          </cell>
          <cell r="K1729">
            <v>50280.123463354699</v>
          </cell>
          <cell r="L1729">
            <v>0</v>
          </cell>
          <cell r="M1729">
            <v>30670.647247264282</v>
          </cell>
          <cell r="N1729">
            <v>19609.476216090417</v>
          </cell>
          <cell r="CE1729" t="str">
            <v>x</v>
          </cell>
          <cell r="KF1729">
            <v>2701.2337532731335</v>
          </cell>
          <cell r="KG1729">
            <v>2642.4417736195628</v>
          </cell>
          <cell r="KH1729">
            <v>0</v>
          </cell>
        </row>
        <row r="1730">
          <cell r="B1730" t="str">
            <v>NSW</v>
          </cell>
          <cell r="K1730">
            <v>50850.627058316655</v>
          </cell>
          <cell r="L1730">
            <v>0</v>
          </cell>
          <cell r="M1730">
            <v>31018.65185244643</v>
          </cell>
          <cell r="N1730">
            <v>19831.975205870229</v>
          </cell>
          <cell r="CE1730" t="str">
            <v>x</v>
          </cell>
          <cell r="KF1730">
            <v>2731.8833114071358</v>
          </cell>
          <cell r="KG1730">
            <v>2672.4242483528706</v>
          </cell>
          <cell r="KH1730">
            <v>0</v>
          </cell>
        </row>
        <row r="1731">
          <cell r="KF1731">
            <v>0</v>
          </cell>
          <cell r="KG1731">
            <v>0</v>
          </cell>
          <cell r="KH1731">
            <v>0</v>
          </cell>
        </row>
        <row r="1732">
          <cell r="B1732" t="str">
            <v>NSW</v>
          </cell>
          <cell r="K1732">
            <v>87672</v>
          </cell>
          <cell r="L1732">
            <v>0</v>
          </cell>
          <cell r="M1732">
            <v>53479.92</v>
          </cell>
          <cell r="N1732">
            <v>34192.080000000002</v>
          </cell>
          <cell r="CE1732" t="str">
            <v>x</v>
          </cell>
          <cell r="KF1732">
            <v>3576.3162240000006</v>
          </cell>
          <cell r="KG1732">
            <v>3618.7231704000001</v>
          </cell>
          <cell r="KH1732">
            <v>0</v>
          </cell>
        </row>
        <row r="1733">
          <cell r="B1733" t="str">
            <v>NSW</v>
          </cell>
          <cell r="K1733">
            <v>87672</v>
          </cell>
          <cell r="L1733">
            <v>0</v>
          </cell>
          <cell r="M1733">
            <v>53479.92</v>
          </cell>
          <cell r="N1733">
            <v>34192.080000000002</v>
          </cell>
          <cell r="CE1733" t="str">
            <v>x</v>
          </cell>
          <cell r="KF1733">
            <v>3576.3162240000006</v>
          </cell>
          <cell r="KG1733">
            <v>3618.7231704000001</v>
          </cell>
          <cell r="KH1733">
            <v>0</v>
          </cell>
        </row>
        <row r="1734">
          <cell r="B1734" t="str">
            <v>NSW</v>
          </cell>
          <cell r="K1734">
            <v>87672</v>
          </cell>
          <cell r="L1734">
            <v>0</v>
          </cell>
          <cell r="M1734">
            <v>53479.92</v>
          </cell>
          <cell r="N1734">
            <v>34192.080000000002</v>
          </cell>
          <cell r="CE1734" t="str">
            <v>x</v>
          </cell>
          <cell r="KF1734">
            <v>3576.3162240000006</v>
          </cell>
          <cell r="KG1734">
            <v>3618.7231704000001</v>
          </cell>
          <cell r="KH1734">
            <v>0</v>
          </cell>
        </row>
        <row r="1735">
          <cell r="B1735" t="str">
            <v>NSW</v>
          </cell>
          <cell r="K1735">
            <v>87672</v>
          </cell>
          <cell r="L1735">
            <v>0</v>
          </cell>
          <cell r="M1735">
            <v>53479.92</v>
          </cell>
          <cell r="N1735">
            <v>34192.080000000002</v>
          </cell>
          <cell r="CE1735" t="str">
            <v>x</v>
          </cell>
          <cell r="KF1735">
            <v>3576.3162240000006</v>
          </cell>
          <cell r="KG1735">
            <v>3618.7231704000001</v>
          </cell>
          <cell r="KH1735">
            <v>0</v>
          </cell>
        </row>
        <row r="1736">
          <cell r="B1736" t="str">
            <v>NSW</v>
          </cell>
          <cell r="K1736">
            <v>87672</v>
          </cell>
          <cell r="L1736">
            <v>0</v>
          </cell>
          <cell r="M1736">
            <v>53479.92</v>
          </cell>
          <cell r="N1736">
            <v>34192.080000000002</v>
          </cell>
          <cell r="CE1736" t="str">
            <v>x</v>
          </cell>
          <cell r="KF1736">
            <v>3576.3162240000006</v>
          </cell>
          <cell r="KG1736">
            <v>3618.7231704000001</v>
          </cell>
          <cell r="KH1736">
            <v>0</v>
          </cell>
        </row>
        <row r="1737">
          <cell r="B1737" t="str">
            <v>NSW</v>
          </cell>
          <cell r="K1737">
            <v>87672</v>
          </cell>
          <cell r="L1737">
            <v>0</v>
          </cell>
          <cell r="M1737">
            <v>53479.92</v>
          </cell>
          <cell r="N1737">
            <v>34192.080000000002</v>
          </cell>
          <cell r="CE1737" t="str">
            <v>x</v>
          </cell>
          <cell r="KF1737">
            <v>3576.3162240000006</v>
          </cell>
          <cell r="KG1737">
            <v>3618.7231704000001</v>
          </cell>
          <cell r="KH1737">
            <v>0</v>
          </cell>
        </row>
        <row r="1738">
          <cell r="B1738" t="str">
            <v>NSW</v>
          </cell>
          <cell r="K1738">
            <v>87672</v>
          </cell>
          <cell r="L1738">
            <v>0</v>
          </cell>
          <cell r="M1738">
            <v>53479.92</v>
          </cell>
          <cell r="N1738">
            <v>34192.080000000002</v>
          </cell>
          <cell r="CE1738" t="str">
            <v>x</v>
          </cell>
          <cell r="KF1738">
            <v>3576.3162240000006</v>
          </cell>
          <cell r="KG1738">
            <v>3618.7231704000001</v>
          </cell>
          <cell r="KH1738">
            <v>0</v>
          </cell>
        </row>
        <row r="1739">
          <cell r="B1739" t="str">
            <v>NSW</v>
          </cell>
          <cell r="K1739">
            <v>87672</v>
          </cell>
          <cell r="L1739">
            <v>0</v>
          </cell>
          <cell r="M1739">
            <v>53479.92</v>
          </cell>
          <cell r="N1739">
            <v>34192.080000000002</v>
          </cell>
          <cell r="CE1739" t="str">
            <v>x</v>
          </cell>
          <cell r="KF1739">
            <v>3576.3162240000006</v>
          </cell>
          <cell r="KG1739">
            <v>3618.7231704000001</v>
          </cell>
          <cell r="KH1739">
            <v>0</v>
          </cell>
        </row>
        <row r="1740">
          <cell r="B1740" t="str">
            <v>NSW</v>
          </cell>
          <cell r="K1740">
            <v>87672</v>
          </cell>
          <cell r="L1740">
            <v>0</v>
          </cell>
          <cell r="M1740">
            <v>53479.92</v>
          </cell>
          <cell r="N1740">
            <v>34192.080000000002</v>
          </cell>
          <cell r="CE1740" t="str">
            <v>x</v>
          </cell>
          <cell r="KF1740">
            <v>3576.3162240000006</v>
          </cell>
          <cell r="KG1740">
            <v>3618.7231704000001</v>
          </cell>
          <cell r="KH1740">
            <v>0</v>
          </cell>
        </row>
        <row r="1741">
          <cell r="B1741" t="str">
            <v>NSW</v>
          </cell>
          <cell r="K1741">
            <v>87672</v>
          </cell>
          <cell r="L1741">
            <v>0</v>
          </cell>
          <cell r="M1741">
            <v>53479.92</v>
          </cell>
          <cell r="N1741">
            <v>34192.080000000002</v>
          </cell>
          <cell r="CE1741" t="str">
            <v>x</v>
          </cell>
          <cell r="KF1741">
            <v>3576.3162240000006</v>
          </cell>
          <cell r="KG1741">
            <v>3618.7231704000001</v>
          </cell>
          <cell r="KH1741">
            <v>0</v>
          </cell>
        </row>
        <row r="1742">
          <cell r="B1742" t="str">
            <v>NSW</v>
          </cell>
          <cell r="K1742">
            <v>87672</v>
          </cell>
          <cell r="L1742">
            <v>0</v>
          </cell>
          <cell r="M1742">
            <v>53479.92</v>
          </cell>
          <cell r="N1742">
            <v>34192.080000000002</v>
          </cell>
          <cell r="CE1742" t="str">
            <v>x</v>
          </cell>
          <cell r="KF1742">
            <v>3576.3162240000006</v>
          </cell>
          <cell r="KG1742">
            <v>3618.7231704000001</v>
          </cell>
          <cell r="KH1742">
            <v>0</v>
          </cell>
        </row>
        <row r="1743">
          <cell r="B1743" t="str">
            <v>NSW</v>
          </cell>
          <cell r="K1743">
            <v>87672</v>
          </cell>
          <cell r="L1743">
            <v>0</v>
          </cell>
          <cell r="M1743">
            <v>53479.92</v>
          </cell>
          <cell r="N1743">
            <v>34192.080000000002</v>
          </cell>
          <cell r="CE1743" t="str">
            <v>x</v>
          </cell>
          <cell r="KF1743">
            <v>3576.3162240000006</v>
          </cell>
          <cell r="KG1743">
            <v>3618.7231704000001</v>
          </cell>
          <cell r="KH1743">
            <v>0</v>
          </cell>
        </row>
        <row r="1744">
          <cell r="B1744" t="str">
            <v>NSW</v>
          </cell>
          <cell r="K1744">
            <v>87672</v>
          </cell>
          <cell r="L1744">
            <v>0</v>
          </cell>
          <cell r="M1744">
            <v>53479.92</v>
          </cell>
          <cell r="N1744">
            <v>34192.080000000002</v>
          </cell>
          <cell r="CE1744" t="str">
            <v>x</v>
          </cell>
          <cell r="KF1744">
            <v>3576.3162240000006</v>
          </cell>
          <cell r="KG1744">
            <v>3618.7231704000001</v>
          </cell>
          <cell r="KH1744">
            <v>0</v>
          </cell>
        </row>
        <row r="1745">
          <cell r="B1745" t="str">
            <v>NSW</v>
          </cell>
          <cell r="K1745">
            <v>87672</v>
          </cell>
          <cell r="L1745">
            <v>0</v>
          </cell>
          <cell r="M1745">
            <v>53479.92</v>
          </cell>
          <cell r="N1745">
            <v>34192.080000000002</v>
          </cell>
          <cell r="CE1745" t="str">
            <v>x</v>
          </cell>
          <cell r="KF1745">
            <v>3576.3162240000006</v>
          </cell>
          <cell r="KG1745">
            <v>3618.7231704000001</v>
          </cell>
          <cell r="KH1745">
            <v>0</v>
          </cell>
        </row>
        <row r="1746">
          <cell r="B1746" t="str">
            <v>NSW</v>
          </cell>
          <cell r="K1746">
            <v>87672</v>
          </cell>
          <cell r="L1746">
            <v>0</v>
          </cell>
          <cell r="M1746">
            <v>53479.92</v>
          </cell>
          <cell r="N1746">
            <v>34192.080000000002</v>
          </cell>
          <cell r="CE1746" t="str">
            <v>x</v>
          </cell>
          <cell r="KF1746">
            <v>3576.3162240000006</v>
          </cell>
          <cell r="KG1746">
            <v>3618.7231704000001</v>
          </cell>
          <cell r="KH1746">
            <v>0</v>
          </cell>
        </row>
        <row r="1747">
          <cell r="B1747" t="str">
            <v>NSW</v>
          </cell>
          <cell r="K1747">
            <v>87672</v>
          </cell>
          <cell r="L1747">
            <v>0</v>
          </cell>
          <cell r="M1747">
            <v>53479.92</v>
          </cell>
          <cell r="N1747">
            <v>34192.080000000002</v>
          </cell>
          <cell r="CE1747" t="str">
            <v>x</v>
          </cell>
          <cell r="KF1747">
            <v>3576.3162240000006</v>
          </cell>
          <cell r="KG1747">
            <v>3618.7231704000001</v>
          </cell>
          <cell r="KH1747">
            <v>0</v>
          </cell>
        </row>
        <row r="1748">
          <cell r="B1748" t="str">
            <v>NSW</v>
          </cell>
          <cell r="K1748">
            <v>87672</v>
          </cell>
          <cell r="L1748">
            <v>0</v>
          </cell>
          <cell r="M1748">
            <v>53479.92</v>
          </cell>
          <cell r="N1748">
            <v>34192.080000000002</v>
          </cell>
          <cell r="CE1748" t="str">
            <v>x</v>
          </cell>
          <cell r="KF1748">
            <v>3576.3162240000006</v>
          </cell>
          <cell r="KG1748">
            <v>3618.7231704000001</v>
          </cell>
          <cell r="KH1748">
            <v>0</v>
          </cell>
        </row>
        <row r="1749">
          <cell r="B1749" t="str">
            <v>NSW</v>
          </cell>
          <cell r="K1749">
            <v>87672</v>
          </cell>
          <cell r="L1749">
            <v>0</v>
          </cell>
          <cell r="M1749">
            <v>53479.92</v>
          </cell>
          <cell r="N1749">
            <v>34192.080000000002</v>
          </cell>
          <cell r="CE1749" t="str">
            <v>x</v>
          </cell>
          <cell r="KF1749">
            <v>3576.3162240000006</v>
          </cell>
          <cell r="KG1749">
            <v>3618.7231704000001</v>
          </cell>
          <cell r="KH1749">
            <v>0</v>
          </cell>
        </row>
        <row r="1750">
          <cell r="B1750" t="str">
            <v>NSW</v>
          </cell>
          <cell r="K1750">
            <v>87672</v>
          </cell>
          <cell r="L1750">
            <v>0</v>
          </cell>
          <cell r="M1750">
            <v>53479.92</v>
          </cell>
          <cell r="N1750">
            <v>34192.080000000002</v>
          </cell>
          <cell r="CE1750" t="str">
            <v>x</v>
          </cell>
          <cell r="KF1750">
            <v>3576.3162240000006</v>
          </cell>
          <cell r="KG1750">
            <v>3618.7231704000001</v>
          </cell>
          <cell r="KH1750">
            <v>0</v>
          </cell>
        </row>
        <row r="1751">
          <cell r="B1751" t="str">
            <v>NSW</v>
          </cell>
          <cell r="K1751">
            <v>87672</v>
          </cell>
          <cell r="L1751">
            <v>0</v>
          </cell>
          <cell r="M1751">
            <v>53479.92</v>
          </cell>
          <cell r="N1751">
            <v>34192.080000000002</v>
          </cell>
          <cell r="CE1751" t="str">
            <v>x</v>
          </cell>
          <cell r="KF1751">
            <v>3576.3162240000006</v>
          </cell>
          <cell r="KG1751">
            <v>3618.7231704000001</v>
          </cell>
          <cell r="KH1751">
            <v>0</v>
          </cell>
        </row>
        <row r="1752">
          <cell r="B1752" t="str">
            <v>NSW</v>
          </cell>
          <cell r="K1752">
            <v>87672</v>
          </cell>
          <cell r="L1752">
            <v>0</v>
          </cell>
          <cell r="M1752">
            <v>53479.92</v>
          </cell>
          <cell r="N1752">
            <v>34192.080000000002</v>
          </cell>
          <cell r="CE1752" t="str">
            <v>x</v>
          </cell>
          <cell r="KF1752">
            <v>3576.3162240000006</v>
          </cell>
          <cell r="KG1752">
            <v>3618.7231704000001</v>
          </cell>
          <cell r="KH1752">
            <v>0</v>
          </cell>
        </row>
        <row r="1753">
          <cell r="B1753" t="str">
            <v>NSW</v>
          </cell>
          <cell r="K1753">
            <v>87672</v>
          </cell>
          <cell r="L1753">
            <v>0</v>
          </cell>
          <cell r="M1753">
            <v>53479.92</v>
          </cell>
          <cell r="N1753">
            <v>34192.080000000002</v>
          </cell>
          <cell r="CE1753" t="str">
            <v>x</v>
          </cell>
          <cell r="KF1753">
            <v>3576.3162240000006</v>
          </cell>
          <cell r="KG1753">
            <v>3618.7231704000001</v>
          </cell>
          <cell r="KH1753">
            <v>0</v>
          </cell>
        </row>
        <row r="1754">
          <cell r="B1754" t="str">
            <v>NSW</v>
          </cell>
          <cell r="K1754">
            <v>87672</v>
          </cell>
          <cell r="L1754">
            <v>0</v>
          </cell>
          <cell r="M1754">
            <v>53479.92</v>
          </cell>
          <cell r="N1754">
            <v>34192.080000000002</v>
          </cell>
          <cell r="CE1754" t="str">
            <v>x</v>
          </cell>
          <cell r="KF1754">
            <v>3576.3162240000006</v>
          </cell>
          <cell r="KG1754">
            <v>3618.7231704000001</v>
          </cell>
          <cell r="KH1754">
            <v>0</v>
          </cell>
        </row>
        <row r="1755">
          <cell r="B1755" t="str">
            <v>NSW</v>
          </cell>
          <cell r="K1755">
            <v>87672</v>
          </cell>
          <cell r="L1755">
            <v>0</v>
          </cell>
          <cell r="M1755">
            <v>53479.92</v>
          </cell>
          <cell r="N1755">
            <v>34192.080000000002</v>
          </cell>
          <cell r="CE1755" t="str">
            <v>x</v>
          </cell>
          <cell r="KF1755">
            <v>3576.3162240000006</v>
          </cell>
          <cell r="KG1755">
            <v>3618.7231704000001</v>
          </cell>
          <cell r="KH1755">
            <v>0</v>
          </cell>
        </row>
        <row r="1756">
          <cell r="B1756" t="str">
            <v>NSW</v>
          </cell>
          <cell r="K1756">
            <v>87672</v>
          </cell>
          <cell r="L1756">
            <v>0</v>
          </cell>
          <cell r="M1756">
            <v>53479.92</v>
          </cell>
          <cell r="N1756">
            <v>34192.080000000002</v>
          </cell>
          <cell r="CE1756" t="str">
            <v>x</v>
          </cell>
          <cell r="KF1756">
            <v>3576.3162240000006</v>
          </cell>
          <cell r="KG1756">
            <v>3618.7231704000001</v>
          </cell>
          <cell r="KH1756">
            <v>0</v>
          </cell>
        </row>
        <row r="1757">
          <cell r="B1757" t="str">
            <v>NSW</v>
          </cell>
          <cell r="K1757">
            <v>87672</v>
          </cell>
          <cell r="L1757">
            <v>0</v>
          </cell>
          <cell r="M1757">
            <v>53479.92</v>
          </cell>
          <cell r="N1757">
            <v>34192.080000000002</v>
          </cell>
          <cell r="CE1757" t="str">
            <v>x</v>
          </cell>
          <cell r="KF1757">
            <v>3576.3162240000006</v>
          </cell>
          <cell r="KG1757">
            <v>3618.7231704000001</v>
          </cell>
          <cell r="KH1757">
            <v>0</v>
          </cell>
        </row>
        <row r="1758">
          <cell r="B1758" t="str">
            <v>NSW</v>
          </cell>
          <cell r="K1758">
            <v>87672</v>
          </cell>
          <cell r="L1758">
            <v>0</v>
          </cell>
          <cell r="M1758">
            <v>53479.92</v>
          </cell>
          <cell r="N1758">
            <v>34192.080000000002</v>
          </cell>
          <cell r="CE1758" t="str">
            <v>x</v>
          </cell>
          <cell r="KF1758">
            <v>3576.3162240000006</v>
          </cell>
          <cell r="KG1758">
            <v>3618.7231704000001</v>
          </cell>
          <cell r="KH1758">
            <v>0</v>
          </cell>
        </row>
        <row r="1759">
          <cell r="B1759" t="str">
            <v>NSW</v>
          </cell>
          <cell r="K1759">
            <v>87672</v>
          </cell>
          <cell r="L1759">
            <v>0</v>
          </cell>
          <cell r="M1759">
            <v>53479.92</v>
          </cell>
          <cell r="N1759">
            <v>34192.080000000002</v>
          </cell>
          <cell r="CE1759" t="str">
            <v>x</v>
          </cell>
          <cell r="KF1759">
            <v>3576.3162240000006</v>
          </cell>
          <cell r="KG1759">
            <v>3618.7231704000001</v>
          </cell>
          <cell r="KH1759">
            <v>0</v>
          </cell>
        </row>
        <row r="1760">
          <cell r="B1760" t="str">
            <v>NSW</v>
          </cell>
          <cell r="K1760">
            <v>87672</v>
          </cell>
          <cell r="L1760">
            <v>0</v>
          </cell>
          <cell r="M1760">
            <v>53479.92</v>
          </cell>
          <cell r="N1760">
            <v>34192.080000000002</v>
          </cell>
          <cell r="CE1760" t="str">
            <v>x</v>
          </cell>
          <cell r="KF1760">
            <v>3576.3162240000006</v>
          </cell>
          <cell r="KG1760">
            <v>3618.7231704000001</v>
          </cell>
          <cell r="KH1760">
            <v>0</v>
          </cell>
        </row>
        <row r="1761">
          <cell r="B1761" t="str">
            <v>NSW</v>
          </cell>
          <cell r="K1761">
            <v>87672</v>
          </cell>
          <cell r="L1761">
            <v>0</v>
          </cell>
          <cell r="M1761">
            <v>53479.92</v>
          </cell>
          <cell r="N1761">
            <v>34192.080000000002</v>
          </cell>
          <cell r="CE1761" t="str">
            <v>x</v>
          </cell>
          <cell r="KF1761">
            <v>3576.3162240000006</v>
          </cell>
          <cell r="KG1761">
            <v>3618.7231704000001</v>
          </cell>
          <cell r="KH1761">
            <v>0</v>
          </cell>
        </row>
        <row r="1762">
          <cell r="B1762" t="str">
            <v>NSW</v>
          </cell>
          <cell r="K1762">
            <v>87672</v>
          </cell>
          <cell r="L1762">
            <v>0</v>
          </cell>
          <cell r="M1762">
            <v>53479.92</v>
          </cell>
          <cell r="N1762">
            <v>34192.080000000002</v>
          </cell>
          <cell r="CE1762" t="str">
            <v>x</v>
          </cell>
          <cell r="KF1762">
            <v>3576.3162240000006</v>
          </cell>
          <cell r="KG1762">
            <v>3618.7231704000001</v>
          </cell>
          <cell r="KH1762">
            <v>0</v>
          </cell>
        </row>
        <row r="1763">
          <cell r="B1763" t="str">
            <v>NSW</v>
          </cell>
          <cell r="K1763">
            <v>87672</v>
          </cell>
          <cell r="L1763">
            <v>0</v>
          </cell>
          <cell r="M1763">
            <v>53479.92</v>
          </cell>
          <cell r="N1763">
            <v>34192.080000000002</v>
          </cell>
          <cell r="CE1763" t="str">
            <v>x</v>
          </cell>
          <cell r="KF1763">
            <v>3576.3162240000006</v>
          </cell>
          <cell r="KG1763">
            <v>3618.7231704000001</v>
          </cell>
          <cell r="KH1763">
            <v>0</v>
          </cell>
        </row>
        <row r="1764">
          <cell r="B1764" t="str">
            <v>NSW</v>
          </cell>
          <cell r="K1764">
            <v>108106</v>
          </cell>
          <cell r="L1764">
            <v>0</v>
          </cell>
          <cell r="M1764">
            <v>65944.66</v>
          </cell>
          <cell r="N1764">
            <v>42161.340000000004</v>
          </cell>
          <cell r="CE1764" t="str">
            <v>x</v>
          </cell>
          <cell r="KF1764">
            <v>4409.8599520000016</v>
          </cell>
          <cell r="KG1764">
            <v>4462.1508242</v>
          </cell>
          <cell r="KH1764">
            <v>0</v>
          </cell>
        </row>
        <row r="1765">
          <cell r="B1765" t="str">
            <v>NSW</v>
          </cell>
          <cell r="K1765">
            <v>0</v>
          </cell>
          <cell r="L1765">
            <v>0</v>
          </cell>
          <cell r="M1765">
            <v>0</v>
          </cell>
          <cell r="N1765">
            <v>0</v>
          </cell>
          <cell r="CE1765" t="str">
            <v>x</v>
          </cell>
          <cell r="KF1765">
            <v>0</v>
          </cell>
          <cell r="KG1765">
            <v>0</v>
          </cell>
          <cell r="KH1765">
            <v>0</v>
          </cell>
        </row>
        <row r="1766">
          <cell r="B1766" t="str">
            <v>NSW</v>
          </cell>
          <cell r="K1766">
            <v>45258</v>
          </cell>
          <cell r="L1766">
            <v>0</v>
          </cell>
          <cell r="M1766">
            <v>4525.98980875692</v>
          </cell>
          <cell r="N1766">
            <v>40732.010191243084</v>
          </cell>
          <cell r="CE1766" t="str">
            <v>x</v>
          </cell>
          <cell r="KF1766">
            <v>756.72271897332666</v>
          </cell>
          <cell r="KG1766">
            <v>1282.4807614481631</v>
          </cell>
          <cell r="KH1766">
            <v>0</v>
          </cell>
        </row>
        <row r="1767">
          <cell r="B1767" t="str">
            <v>NSW</v>
          </cell>
          <cell r="K1767">
            <v>42695</v>
          </cell>
          <cell r="L1767">
            <v>0</v>
          </cell>
          <cell r="M1767">
            <v>26044</v>
          </cell>
          <cell r="N1767">
            <v>16651</v>
          </cell>
          <cell r="CE1767" t="str">
            <v>x</v>
          </cell>
          <cell r="KF1767">
            <v>1741.6168000000002</v>
          </cell>
          <cell r="KG1767">
            <v>1762.2672800000003</v>
          </cell>
          <cell r="KH1767">
            <v>0</v>
          </cell>
        </row>
        <row r="1768">
          <cell r="B1768" t="str">
            <v>NSW</v>
          </cell>
          <cell r="K1768">
            <v>34333</v>
          </cell>
          <cell r="L1768">
            <v>0</v>
          </cell>
          <cell r="M1768">
            <v>20943</v>
          </cell>
          <cell r="N1768">
            <v>13390</v>
          </cell>
          <cell r="CE1768" t="str">
            <v>x</v>
          </cell>
          <cell r="KF1768">
            <v>2774.1064000000001</v>
          </cell>
          <cell r="KG1768">
            <v>2391.6367800000003</v>
          </cell>
          <cell r="KH1768">
            <v>0</v>
          </cell>
        </row>
        <row r="1769">
          <cell r="B1769" t="str">
            <v>NSW</v>
          </cell>
          <cell r="K1769">
            <v>59833</v>
          </cell>
          <cell r="L1769">
            <v>0</v>
          </cell>
          <cell r="M1769">
            <v>36498</v>
          </cell>
          <cell r="N1769">
            <v>23335</v>
          </cell>
          <cell r="CE1769" t="str">
            <v>x</v>
          </cell>
          <cell r="KF1769">
            <v>2542.8959999999997</v>
          </cell>
          <cell r="KG1769">
            <v>2563.8105</v>
          </cell>
          <cell r="KH1769">
            <v>0</v>
          </cell>
        </row>
        <row r="1770">
          <cell r="B1770" t="str">
            <v>NSW</v>
          </cell>
          <cell r="K1770">
            <v>59833</v>
          </cell>
          <cell r="L1770">
            <v>0</v>
          </cell>
          <cell r="M1770">
            <v>36498</v>
          </cell>
          <cell r="N1770">
            <v>23335</v>
          </cell>
          <cell r="CE1770" t="str">
            <v>x</v>
          </cell>
          <cell r="KF1770">
            <v>2542.8959999999997</v>
          </cell>
          <cell r="KG1770">
            <v>2563.8105</v>
          </cell>
          <cell r="KH1770">
            <v>0</v>
          </cell>
        </row>
        <row r="1771">
          <cell r="KF1771">
            <v>0</v>
          </cell>
          <cell r="KG1771">
            <v>0</v>
          </cell>
          <cell r="KH1771">
            <v>0</v>
          </cell>
        </row>
        <row r="1772">
          <cell r="B1772" t="str">
            <v>QLD</v>
          </cell>
          <cell r="K1772">
            <v>70766</v>
          </cell>
          <cell r="L1772">
            <v>30429.38</v>
          </cell>
          <cell r="M1772">
            <v>9907.2400000000016</v>
          </cell>
          <cell r="N1772">
            <v>30429.379999999997</v>
          </cell>
          <cell r="CE1772" t="str">
            <v>y</v>
          </cell>
          <cell r="KF1772">
            <v>1833.9822578245373</v>
          </cell>
          <cell r="KG1772">
            <v>987.81393691624703</v>
          </cell>
          <cell r="KH1772">
            <v>0</v>
          </cell>
        </row>
        <row r="1773">
          <cell r="B1773" t="str">
            <v>QLD</v>
          </cell>
          <cell r="K1773">
            <v>70766</v>
          </cell>
          <cell r="L1773">
            <v>30429.38</v>
          </cell>
          <cell r="M1773">
            <v>9907.2400000000016</v>
          </cell>
          <cell r="N1773">
            <v>30429.379999999997</v>
          </cell>
          <cell r="CE1773" t="str">
            <v>y</v>
          </cell>
          <cell r="KF1773">
            <v>1472.9075661695315</v>
          </cell>
          <cell r="KG1773">
            <v>1040.0394858970892</v>
          </cell>
          <cell r="KH1773">
            <v>0</v>
          </cell>
        </row>
        <row r="1774">
          <cell r="B1774" t="str">
            <v>QLD</v>
          </cell>
          <cell r="K1774">
            <v>81268</v>
          </cell>
          <cell r="L1774">
            <v>34945.24</v>
          </cell>
          <cell r="M1774">
            <v>11377.52</v>
          </cell>
          <cell r="N1774">
            <v>34945.24</v>
          </cell>
          <cell r="CE1774" t="str">
            <v>y</v>
          </cell>
          <cell r="KF1774">
            <v>1778.1619626196182</v>
          </cell>
          <cell r="KG1774">
            <v>1122.4532995473583</v>
          </cell>
          <cell r="KH1774">
            <v>0</v>
          </cell>
        </row>
        <row r="1775">
          <cell r="B1775" t="str">
            <v>QLD</v>
          </cell>
          <cell r="K1775">
            <v>84066.2</v>
          </cell>
          <cell r="L1775">
            <v>36148.466</v>
          </cell>
          <cell r="M1775">
            <v>11769.268</v>
          </cell>
          <cell r="N1775">
            <v>36148.465999999993</v>
          </cell>
          <cell r="CE1775" t="str">
            <v>y</v>
          </cell>
          <cell r="KF1775">
            <v>868.56871316546733</v>
          </cell>
          <cell r="KG1775">
            <v>1133.2300247818575</v>
          </cell>
          <cell r="KH1775">
            <v>0</v>
          </cell>
        </row>
        <row r="1776">
          <cell r="B1776" t="str">
            <v>QLD</v>
          </cell>
          <cell r="K1776">
            <v>84066.2</v>
          </cell>
          <cell r="L1776">
            <v>36148.466</v>
          </cell>
          <cell r="M1776">
            <v>11769.268</v>
          </cell>
          <cell r="N1776">
            <v>36148.465999999993</v>
          </cell>
          <cell r="CE1776" t="str">
            <v>y</v>
          </cell>
          <cell r="KF1776">
            <v>1243.7207654146555</v>
          </cell>
          <cell r="KG1776">
            <v>907.61397284039185</v>
          </cell>
          <cell r="KH1776">
            <v>0</v>
          </cell>
        </row>
        <row r="1777">
          <cell r="B1777" t="str">
            <v>QLD</v>
          </cell>
          <cell r="K1777">
            <v>104278</v>
          </cell>
          <cell r="L1777">
            <v>44839.54</v>
          </cell>
          <cell r="M1777">
            <v>14598.920000000002</v>
          </cell>
          <cell r="N1777">
            <v>44839.539999999994</v>
          </cell>
          <cell r="CE1777" t="str">
            <v>y</v>
          </cell>
          <cell r="KF1777">
            <v>908.77037218714884</v>
          </cell>
          <cell r="KG1777">
            <v>1349.0420765807667</v>
          </cell>
          <cell r="KH1777">
            <v>0</v>
          </cell>
        </row>
        <row r="1778">
          <cell r="B1778" t="str">
            <v>QLD</v>
          </cell>
          <cell r="K1778">
            <v>115756</v>
          </cell>
          <cell r="L1778">
            <v>49775</v>
          </cell>
          <cell r="M1778">
            <v>16206</v>
          </cell>
          <cell r="N1778">
            <v>49775</v>
          </cell>
          <cell r="CE1778" t="str">
            <v>y</v>
          </cell>
          <cell r="KF1778">
            <v>749.66293082941024</v>
          </cell>
          <cell r="KG1778">
            <v>1514.866390474943</v>
          </cell>
          <cell r="KH1778">
            <v>0</v>
          </cell>
        </row>
        <row r="1779">
          <cell r="B1779" t="str">
            <v>QLD</v>
          </cell>
          <cell r="K1779">
            <v>103358</v>
          </cell>
          <cell r="L1779">
            <v>44444</v>
          </cell>
          <cell r="M1779">
            <v>14470</v>
          </cell>
          <cell r="N1779">
            <v>44444</v>
          </cell>
          <cell r="CE1779" t="str">
            <v>y</v>
          </cell>
          <cell r="KF1779">
            <v>252.50938074485421</v>
          </cell>
          <cell r="KG1779">
            <v>1193.815470444506</v>
          </cell>
          <cell r="KH1779">
            <v>0</v>
          </cell>
        </row>
        <row r="1780">
          <cell r="B1780" t="str">
            <v>QLD</v>
          </cell>
          <cell r="K1780">
            <v>91733</v>
          </cell>
          <cell r="L1780">
            <v>39445</v>
          </cell>
          <cell r="M1780">
            <v>12843</v>
          </cell>
          <cell r="N1780">
            <v>39445</v>
          </cell>
          <cell r="CE1780" t="str">
            <v>y</v>
          </cell>
          <cell r="KF1780">
            <v>223.21713346939194</v>
          </cell>
          <cell r="KG1780">
            <v>1044.3254662438742</v>
          </cell>
          <cell r="KH1780">
            <v>0</v>
          </cell>
        </row>
        <row r="1781">
          <cell r="B1781" t="str">
            <v>QLD</v>
          </cell>
          <cell r="K1781">
            <v>82164</v>
          </cell>
          <cell r="L1781">
            <v>35330.519999999997</v>
          </cell>
          <cell r="M1781">
            <v>11502.960000000001</v>
          </cell>
          <cell r="N1781">
            <v>35330.519999999997</v>
          </cell>
          <cell r="CE1781" t="str">
            <v>y</v>
          </cell>
          <cell r="KF1781">
            <v>221.48833827126205</v>
          </cell>
          <cell r="KG1781">
            <v>875.91648550740592</v>
          </cell>
          <cell r="KH1781">
            <v>0</v>
          </cell>
        </row>
        <row r="1782">
          <cell r="B1782" t="str">
            <v>QLD</v>
          </cell>
          <cell r="K1782">
            <v>79416</v>
          </cell>
          <cell r="L1782">
            <v>34149</v>
          </cell>
          <cell r="M1782">
            <v>11118</v>
          </cell>
          <cell r="N1782">
            <v>34149</v>
          </cell>
          <cell r="CE1782" t="str">
            <v>y</v>
          </cell>
          <cell r="KF1782">
            <v>9.067552478646336</v>
          </cell>
          <cell r="KG1782">
            <v>866.71208580876021</v>
          </cell>
          <cell r="KH1782">
            <v>0</v>
          </cell>
        </row>
        <row r="1783">
          <cell r="B1783" t="str">
            <v>QLD</v>
          </cell>
          <cell r="K1783">
            <v>79416</v>
          </cell>
          <cell r="L1783">
            <v>34149</v>
          </cell>
          <cell r="M1783">
            <v>11118</v>
          </cell>
          <cell r="N1783">
            <v>34149</v>
          </cell>
          <cell r="CE1783" t="str">
            <v>y</v>
          </cell>
          <cell r="KF1783">
            <v>-32.099998214827473</v>
          </cell>
          <cell r="KG1783">
            <v>893.96017420793919</v>
          </cell>
          <cell r="KH1783">
            <v>0</v>
          </cell>
        </row>
        <row r="1784">
          <cell r="KF1784">
            <v>0</v>
          </cell>
          <cell r="KG1784">
            <v>0</v>
          </cell>
          <cell r="KH1784">
            <v>0</v>
          </cell>
        </row>
        <row r="1785">
          <cell r="B1785" t="str">
            <v>QLD</v>
          </cell>
          <cell r="K1785">
            <v>56458</v>
          </cell>
          <cell r="L1785">
            <v>24276.94</v>
          </cell>
          <cell r="M1785">
            <v>23712.36</v>
          </cell>
          <cell r="N1785">
            <v>8468.7000000000007</v>
          </cell>
          <cell r="CE1785" t="str">
            <v>y</v>
          </cell>
          <cell r="KF1785">
            <v>2855.5143209567054</v>
          </cell>
          <cell r="KG1785">
            <v>783.99437115731996</v>
          </cell>
          <cell r="KH1785">
            <v>0</v>
          </cell>
        </row>
        <row r="1786">
          <cell r="B1786" t="str">
            <v>QLD</v>
          </cell>
          <cell r="K1786">
            <v>56458</v>
          </cell>
          <cell r="L1786">
            <v>24276.94</v>
          </cell>
          <cell r="M1786">
            <v>23712.36</v>
          </cell>
          <cell r="N1786">
            <v>8468.7000000000007</v>
          </cell>
          <cell r="CE1786" t="str">
            <v>y</v>
          </cell>
          <cell r="KF1786">
            <v>2140.0293618024775</v>
          </cell>
          <cell r="KG1786">
            <v>753.96597291429532</v>
          </cell>
          <cell r="KH1786">
            <v>0</v>
          </cell>
        </row>
        <row r="1787">
          <cell r="B1787" t="str">
            <v>QLD</v>
          </cell>
          <cell r="K1787">
            <v>56458</v>
          </cell>
          <cell r="L1787">
            <v>24276.94</v>
          </cell>
          <cell r="M1787">
            <v>23712.36</v>
          </cell>
          <cell r="N1787">
            <v>8468.7000000000007</v>
          </cell>
          <cell r="CE1787" t="str">
            <v>y</v>
          </cell>
          <cell r="KF1787">
            <v>1691.452351028503</v>
          </cell>
          <cell r="KG1787">
            <v>778.69836120239529</v>
          </cell>
          <cell r="KH1787">
            <v>0</v>
          </cell>
        </row>
        <row r="1788">
          <cell r="B1788" t="str">
            <v>QLD</v>
          </cell>
          <cell r="K1788">
            <v>56458</v>
          </cell>
          <cell r="L1788">
            <v>24276.94</v>
          </cell>
          <cell r="M1788">
            <v>23712.36</v>
          </cell>
          <cell r="N1788">
            <v>8468.7000000000007</v>
          </cell>
          <cell r="CE1788" t="str">
            <v>y</v>
          </cell>
          <cell r="KF1788">
            <v>1331.958352459556</v>
          </cell>
          <cell r="KG1788">
            <v>781.79896160415171</v>
          </cell>
          <cell r="KH1788">
            <v>0</v>
          </cell>
        </row>
        <row r="1789">
          <cell r="B1789" t="str">
            <v>QLD</v>
          </cell>
          <cell r="K1789">
            <v>56458</v>
          </cell>
          <cell r="L1789">
            <v>24276.94</v>
          </cell>
          <cell r="M1789">
            <v>23712.36</v>
          </cell>
          <cell r="N1789">
            <v>8468.7000000000007</v>
          </cell>
          <cell r="CE1789" t="str">
            <v>y</v>
          </cell>
          <cell r="KF1789">
            <v>1383.1989387192343</v>
          </cell>
          <cell r="KG1789">
            <v>710.86974909295952</v>
          </cell>
          <cell r="KH1789">
            <v>0</v>
          </cell>
        </row>
        <row r="1790">
          <cell r="B1790" t="str">
            <v>QLD</v>
          </cell>
          <cell r="K1790">
            <v>56910</v>
          </cell>
          <cell r="L1790">
            <v>24471.3</v>
          </cell>
          <cell r="M1790">
            <v>23902.2</v>
          </cell>
          <cell r="N1790">
            <v>8536.5000000000018</v>
          </cell>
          <cell r="CE1790" t="str">
            <v>y</v>
          </cell>
          <cell r="KF1790">
            <v>650.50071032870233</v>
          </cell>
          <cell r="KG1790">
            <v>685.4442658338462</v>
          </cell>
          <cell r="KH1790">
            <v>0</v>
          </cell>
        </row>
        <row r="1791">
          <cell r="B1791" t="str">
            <v>QLD</v>
          </cell>
          <cell r="K1791">
            <v>56910</v>
          </cell>
          <cell r="L1791">
            <v>24471.3</v>
          </cell>
          <cell r="M1791">
            <v>23902.2</v>
          </cell>
          <cell r="N1791">
            <v>8536.5000000000018</v>
          </cell>
          <cell r="CE1791" t="str">
            <v>y</v>
          </cell>
          <cell r="KF1791">
            <v>959.16410382489198</v>
          </cell>
          <cell r="KG1791">
            <v>654.07152545810891</v>
          </cell>
          <cell r="KH1791">
            <v>0</v>
          </cell>
        </row>
        <row r="1792">
          <cell r="B1792" t="str">
            <v>QLD</v>
          </cell>
          <cell r="K1792">
            <v>57000</v>
          </cell>
          <cell r="L1792">
            <v>24510</v>
          </cell>
          <cell r="M1792">
            <v>23940</v>
          </cell>
          <cell r="N1792">
            <v>8550.0000000000018</v>
          </cell>
          <cell r="CE1792" t="str">
            <v>y</v>
          </cell>
          <cell r="KF1792">
            <v>540.33613517697756</v>
          </cell>
          <cell r="KG1792">
            <v>653.32905445023744</v>
          </cell>
          <cell r="KH1792">
            <v>0</v>
          </cell>
        </row>
        <row r="1793">
          <cell r="B1793" t="str">
            <v>QLD</v>
          </cell>
          <cell r="K1793">
            <v>63945</v>
          </cell>
          <cell r="L1793">
            <v>27496</v>
          </cell>
          <cell r="M1793">
            <v>8952</v>
          </cell>
          <cell r="N1793">
            <v>27497</v>
          </cell>
          <cell r="CE1793" t="str">
            <v>y</v>
          </cell>
          <cell r="KF1793">
            <v>414.11952467373203</v>
          </cell>
          <cell r="KG1793">
            <v>836.83900982983937</v>
          </cell>
          <cell r="KH1793">
            <v>0</v>
          </cell>
        </row>
        <row r="1794">
          <cell r="B1794" t="str">
            <v>QLD</v>
          </cell>
          <cell r="K1794">
            <v>45896</v>
          </cell>
          <cell r="L1794">
            <v>18203</v>
          </cell>
          <cell r="M1794">
            <v>5927</v>
          </cell>
          <cell r="N1794">
            <v>21765</v>
          </cell>
          <cell r="CE1794" t="str">
            <v>y</v>
          </cell>
          <cell r="KF1794">
            <v>106.00282330261422</v>
          </cell>
          <cell r="KG1794">
            <v>551.05416316660876</v>
          </cell>
          <cell r="KH1794">
            <v>0</v>
          </cell>
        </row>
        <row r="1795">
          <cell r="B1795" t="str">
            <v>QLD</v>
          </cell>
          <cell r="K1795">
            <v>51132</v>
          </cell>
          <cell r="L1795">
            <v>21987</v>
          </cell>
          <cell r="M1795">
            <v>7158</v>
          </cell>
          <cell r="N1795">
            <v>21987</v>
          </cell>
          <cell r="CE1795" t="str">
            <v>y</v>
          </cell>
          <cell r="KF1795">
            <v>124.42203697943017</v>
          </cell>
          <cell r="KG1795">
            <v>582.10427800007483</v>
          </cell>
          <cell r="KH1795">
            <v>0</v>
          </cell>
        </row>
        <row r="1796">
          <cell r="B1796" t="str">
            <v>QLD</v>
          </cell>
          <cell r="K1796">
            <v>52479</v>
          </cell>
          <cell r="L1796">
            <v>22565.97</v>
          </cell>
          <cell r="M1796">
            <v>7347.06</v>
          </cell>
          <cell r="N1796">
            <v>22565.97</v>
          </cell>
          <cell r="CE1796" t="str">
            <v>y</v>
          </cell>
          <cell r="KF1796">
            <v>141.46690161308558</v>
          </cell>
          <cell r="KG1796">
            <v>559.45695490656692</v>
          </cell>
          <cell r="KH1796">
            <v>0</v>
          </cell>
        </row>
        <row r="1797">
          <cell r="B1797" t="str">
            <v>QLD</v>
          </cell>
          <cell r="K1797">
            <v>91642</v>
          </cell>
          <cell r="L1797">
            <v>39406</v>
          </cell>
          <cell r="M1797">
            <v>12830</v>
          </cell>
          <cell r="N1797">
            <v>39406</v>
          </cell>
          <cell r="CE1797" t="str">
            <v>y</v>
          </cell>
          <cell r="KF1797">
            <v>10.463466154392322</v>
          </cell>
          <cell r="KG1797">
            <v>1000.1429647942128</v>
          </cell>
          <cell r="KH1797">
            <v>0</v>
          </cell>
        </row>
        <row r="1798">
          <cell r="B1798" t="str">
            <v>QLD</v>
          </cell>
          <cell r="K1798">
            <v>91642</v>
          </cell>
          <cell r="L1798">
            <v>39406</v>
          </cell>
          <cell r="M1798">
            <v>12830</v>
          </cell>
          <cell r="N1798">
            <v>39406</v>
          </cell>
          <cell r="CE1798" t="str">
            <v>y</v>
          </cell>
          <cell r="KF1798">
            <v>-37.041665997553238</v>
          </cell>
          <cell r="KG1798">
            <v>1031.5859231030204</v>
          </cell>
          <cell r="KH1798">
            <v>0</v>
          </cell>
        </row>
        <row r="1799">
          <cell r="KF1799">
            <v>0</v>
          </cell>
          <cell r="KG1799">
            <v>0</v>
          </cell>
          <cell r="KH1799">
            <v>0</v>
          </cell>
        </row>
        <row r="1800">
          <cell r="B1800" t="str">
            <v>QLD</v>
          </cell>
          <cell r="K1800">
            <v>529090.19999999995</v>
          </cell>
          <cell r="L1800">
            <v>206345.17799999999</v>
          </cell>
          <cell r="M1800">
            <v>89945.334000000003</v>
          </cell>
          <cell r="N1800">
            <v>232799.68799999997</v>
          </cell>
          <cell r="CE1800" t="str">
            <v>y</v>
          </cell>
          <cell r="KF1800">
            <v>22601.461599995</v>
          </cell>
          <cell r="KG1800">
            <v>8996.8688212498055</v>
          </cell>
          <cell r="KH1800">
            <v>0</v>
          </cell>
        </row>
        <row r="1801">
          <cell r="B1801" t="str">
            <v>QLD</v>
          </cell>
          <cell r="K1801">
            <v>529090.19999999995</v>
          </cell>
          <cell r="L1801">
            <v>206345.17799999999</v>
          </cell>
          <cell r="M1801">
            <v>89945.334000000003</v>
          </cell>
          <cell r="N1801">
            <v>232799.68799999997</v>
          </cell>
          <cell r="CE1801" t="str">
            <v>y</v>
          </cell>
          <cell r="KF1801">
            <v>20157.69430744055</v>
          </cell>
          <cell r="KG1801">
            <v>8659.7871650663001</v>
          </cell>
          <cell r="KH1801">
            <v>0</v>
          </cell>
        </row>
        <row r="1802">
          <cell r="B1802" t="str">
            <v>QLD</v>
          </cell>
          <cell r="K1802">
            <v>529090.19999999995</v>
          </cell>
          <cell r="L1802">
            <v>206345.17799999999</v>
          </cell>
          <cell r="M1802">
            <v>89945.334000000003</v>
          </cell>
          <cell r="N1802">
            <v>232799.68799999997</v>
          </cell>
          <cell r="CE1802" t="str">
            <v>y</v>
          </cell>
          <cell r="KF1802">
            <v>22789.016409867389</v>
          </cell>
          <cell r="KG1802">
            <v>8618.2520113614391</v>
          </cell>
          <cell r="KH1802">
            <v>0</v>
          </cell>
        </row>
        <row r="1803">
          <cell r="B1803" t="str">
            <v>QLD</v>
          </cell>
          <cell r="K1803">
            <v>529090.19999999995</v>
          </cell>
          <cell r="L1803">
            <v>206345.17799999999</v>
          </cell>
          <cell r="M1803">
            <v>89945.334000000003</v>
          </cell>
          <cell r="N1803">
            <v>232799.68799999997</v>
          </cell>
          <cell r="CE1803" t="str">
            <v>y</v>
          </cell>
          <cell r="KF1803">
            <v>21703.128940051662</v>
          </cell>
          <cell r="KG1803">
            <v>8116.9781557224687</v>
          </cell>
          <cell r="KH1803">
            <v>0</v>
          </cell>
        </row>
        <row r="1804">
          <cell r="B1804" t="str">
            <v>QLD</v>
          </cell>
          <cell r="K1804">
            <v>529090.19999999995</v>
          </cell>
          <cell r="L1804">
            <v>206345.17799999999</v>
          </cell>
          <cell r="M1804">
            <v>89945.334000000003</v>
          </cell>
          <cell r="N1804">
            <v>232799.68799999997</v>
          </cell>
          <cell r="CE1804" t="str">
            <v>y</v>
          </cell>
          <cell r="KF1804">
            <v>20217.203675105764</v>
          </cell>
          <cell r="KG1804">
            <v>7898.9835059317975</v>
          </cell>
          <cell r="KH1804">
            <v>0</v>
          </cell>
        </row>
        <row r="1805">
          <cell r="B1805" t="str">
            <v>QLD</v>
          </cell>
          <cell r="K1805">
            <v>529090.19999999995</v>
          </cell>
          <cell r="L1805">
            <v>206345.17799999999</v>
          </cell>
          <cell r="M1805">
            <v>89945.334000000003</v>
          </cell>
          <cell r="N1805">
            <v>232799.68799999997</v>
          </cell>
          <cell r="CE1805" t="str">
            <v>y</v>
          </cell>
          <cell r="KF1805">
            <v>20119.320226544129</v>
          </cell>
          <cell r="KG1805">
            <v>7462.3515206064048</v>
          </cell>
          <cell r="KH1805">
            <v>0</v>
          </cell>
        </row>
        <row r="1806">
          <cell r="B1806" t="str">
            <v>QLD</v>
          </cell>
          <cell r="K1806">
            <v>529090.19999999995</v>
          </cell>
          <cell r="L1806">
            <v>206345.17799999999</v>
          </cell>
          <cell r="M1806">
            <v>89945.334000000003</v>
          </cell>
          <cell r="N1806">
            <v>232799.68799999997</v>
          </cell>
          <cell r="CE1806" t="str">
            <v>y</v>
          </cell>
          <cell r="KF1806">
            <v>22598.546711336392</v>
          </cell>
          <cell r="KG1806">
            <v>7970.6159746412868</v>
          </cell>
          <cell r="KH1806">
            <v>0</v>
          </cell>
        </row>
        <row r="1807">
          <cell r="B1807" t="str">
            <v>QLD</v>
          </cell>
          <cell r="K1807">
            <v>529090.19999999995</v>
          </cell>
          <cell r="L1807">
            <v>206345.17799999999</v>
          </cell>
          <cell r="M1807">
            <v>89945.334000000003</v>
          </cell>
          <cell r="N1807">
            <v>232799.68799999997</v>
          </cell>
          <cell r="CE1807" t="str">
            <v>y</v>
          </cell>
          <cell r="KF1807">
            <v>22424.672490137902</v>
          </cell>
          <cell r="KG1807">
            <v>7811.9785892386244</v>
          </cell>
          <cell r="KH1807">
            <v>0</v>
          </cell>
        </row>
        <row r="1808">
          <cell r="B1808" t="str">
            <v>QLD</v>
          </cell>
          <cell r="K1808">
            <v>529090.19999999995</v>
          </cell>
          <cell r="L1808">
            <v>206345.17799999999</v>
          </cell>
          <cell r="M1808">
            <v>89945.334000000003</v>
          </cell>
          <cell r="N1808">
            <v>232799.68799999997</v>
          </cell>
          <cell r="CE1808" t="str">
            <v>y</v>
          </cell>
          <cell r="KF1808">
            <v>17126.017960225356</v>
          </cell>
          <cell r="KG1808">
            <v>7902.4409850822376</v>
          </cell>
          <cell r="KH1808">
            <v>0</v>
          </cell>
        </row>
        <row r="1809">
          <cell r="B1809" t="str">
            <v>QLD</v>
          </cell>
          <cell r="K1809">
            <v>529090.19999999995</v>
          </cell>
          <cell r="L1809">
            <v>206345.17799999999</v>
          </cell>
          <cell r="M1809">
            <v>89945.334000000003</v>
          </cell>
          <cell r="N1809">
            <v>232799.68799999997</v>
          </cell>
          <cell r="CE1809" t="str">
            <v>y</v>
          </cell>
          <cell r="KF1809">
            <v>13268.130340814316</v>
          </cell>
          <cell r="KG1809">
            <v>7768.2030072929902</v>
          </cell>
          <cell r="KH1809">
            <v>0</v>
          </cell>
        </row>
        <row r="1810">
          <cell r="B1810" t="str">
            <v>QLD</v>
          </cell>
          <cell r="K1810">
            <v>529090.19999999995</v>
          </cell>
          <cell r="L1810">
            <v>206345.17799999999</v>
          </cell>
          <cell r="M1810">
            <v>89945.334000000003</v>
          </cell>
          <cell r="N1810">
            <v>232799.68799999997</v>
          </cell>
          <cell r="CE1810" t="str">
            <v>y</v>
          </cell>
          <cell r="KF1810">
            <v>10633.471833215153</v>
          </cell>
          <cell r="KG1810">
            <v>8154.3312467531114</v>
          </cell>
          <cell r="KH1810">
            <v>0</v>
          </cell>
        </row>
        <row r="1811">
          <cell r="B1811" t="str">
            <v>QLD</v>
          </cell>
          <cell r="K1811">
            <v>527940</v>
          </cell>
          <cell r="L1811">
            <v>205896.6</v>
          </cell>
          <cell r="M1811">
            <v>89749.8</v>
          </cell>
          <cell r="N1811">
            <v>232293.59999999998</v>
          </cell>
          <cell r="CE1811" t="str">
            <v>y</v>
          </cell>
          <cell r="KF1811">
            <v>11146.336813218279</v>
          </cell>
          <cell r="KG1811">
            <v>7633.1865470454923</v>
          </cell>
          <cell r="KH1811">
            <v>0</v>
          </cell>
        </row>
        <row r="1812">
          <cell r="B1812" t="str">
            <v>QLD</v>
          </cell>
          <cell r="K1812">
            <v>671835</v>
          </cell>
          <cell r="L1812">
            <v>262015.65000000002</v>
          </cell>
          <cell r="M1812">
            <v>114211.95000000001</v>
          </cell>
          <cell r="N1812">
            <v>295607.39999999997</v>
          </cell>
          <cell r="CE1812" t="str">
            <v>y</v>
          </cell>
          <cell r="KF1812">
            <v>6678.2128458713933</v>
          </cell>
          <cell r="KG1812">
            <v>9462.1935781077427</v>
          </cell>
          <cell r="KH1812">
            <v>0</v>
          </cell>
        </row>
        <row r="1813">
          <cell r="B1813" t="str">
            <v>QLD</v>
          </cell>
          <cell r="K1813">
            <v>671835</v>
          </cell>
          <cell r="L1813">
            <v>262015.65000000002</v>
          </cell>
          <cell r="M1813">
            <v>114211.95000000001</v>
          </cell>
          <cell r="N1813">
            <v>295607.39999999997</v>
          </cell>
          <cell r="CE1813" t="str">
            <v>y</v>
          </cell>
          <cell r="KF1813">
            <v>9471.5157471659295</v>
          </cell>
          <cell r="KG1813">
            <v>7605.6935601149198</v>
          </cell>
          <cell r="KH1813">
            <v>0</v>
          </cell>
        </row>
        <row r="1814">
          <cell r="B1814" t="str">
            <v>QLD</v>
          </cell>
          <cell r="K1814">
            <v>463174</v>
          </cell>
          <cell r="L1814">
            <v>162110.9</v>
          </cell>
          <cell r="M1814">
            <v>74107.839999999997</v>
          </cell>
          <cell r="N1814">
            <v>226955.26</v>
          </cell>
          <cell r="CE1814" t="str">
            <v>y</v>
          </cell>
          <cell r="KF1814">
            <v>3617.4459162277426</v>
          </cell>
          <cell r="KG1814">
            <v>6580.5964730688129</v>
          </cell>
          <cell r="KH1814">
            <v>0</v>
          </cell>
        </row>
        <row r="1815">
          <cell r="B1815" t="str">
            <v>QLD</v>
          </cell>
          <cell r="K1815">
            <v>175338</v>
          </cell>
          <cell r="L1815">
            <v>43499</v>
          </cell>
          <cell r="M1815">
            <v>53951</v>
          </cell>
          <cell r="N1815">
            <v>77888</v>
          </cell>
          <cell r="CE1815" t="str">
            <v>y</v>
          </cell>
          <cell r="KF1815">
            <v>895.79604253445677</v>
          </cell>
          <cell r="KG1815">
            <v>2637.1683996808993</v>
          </cell>
          <cell r="KH1815">
            <v>0</v>
          </cell>
        </row>
        <row r="1816">
          <cell r="B1816" t="str">
            <v>QLD</v>
          </cell>
          <cell r="K1816">
            <v>650868</v>
          </cell>
          <cell r="L1816">
            <v>153448</v>
          </cell>
          <cell r="M1816">
            <v>123463</v>
          </cell>
          <cell r="N1816">
            <v>373957</v>
          </cell>
          <cell r="CE1816" t="str">
            <v>y</v>
          </cell>
          <cell r="KF1816">
            <v>1156.2266306809511</v>
          </cell>
          <cell r="KG1816">
            <v>9174.382624905289</v>
          </cell>
          <cell r="KH1816">
            <v>0</v>
          </cell>
        </row>
        <row r="1817">
          <cell r="B1817" t="str">
            <v>QLD</v>
          </cell>
          <cell r="K1817">
            <v>633811</v>
          </cell>
          <cell r="L1817">
            <v>142230</v>
          </cell>
          <cell r="M1817">
            <v>122068</v>
          </cell>
          <cell r="N1817">
            <v>369513</v>
          </cell>
          <cell r="CE1817" t="str">
            <v>y</v>
          </cell>
          <cell r="KF1817">
            <v>1076.5822957434455</v>
          </cell>
          <cell r="KG1817">
            <v>8835.1633859515277</v>
          </cell>
          <cell r="KH1817">
            <v>0</v>
          </cell>
        </row>
        <row r="1818">
          <cell r="B1818" t="str">
            <v>QLD</v>
          </cell>
          <cell r="K1818">
            <v>597518</v>
          </cell>
          <cell r="L1818">
            <v>134085.6898034272</v>
          </cell>
          <cell r="M1818">
            <v>115078.19716603214</v>
          </cell>
          <cell r="N1818">
            <v>348354.11303054064</v>
          </cell>
          <cell r="CE1818" t="str">
            <v>y</v>
          </cell>
          <cell r="KF1818">
            <v>1127.2730276696425</v>
          </cell>
          <cell r="KG1818">
            <v>7832.0074888550589</v>
          </cell>
          <cell r="KH1818">
            <v>0</v>
          </cell>
        </row>
        <row r="1819">
          <cell r="B1819" t="str">
            <v>QLD</v>
          </cell>
          <cell r="K1819">
            <v>863376</v>
          </cell>
          <cell r="L1819">
            <v>234307</v>
          </cell>
          <cell r="M1819">
            <v>155905</v>
          </cell>
          <cell r="N1819">
            <v>473164</v>
          </cell>
          <cell r="CE1819" t="str">
            <v>y</v>
          </cell>
          <cell r="KF1819">
            <v>73.15267837604371</v>
          </cell>
          <cell r="KG1819">
            <v>10821.911158317936</v>
          </cell>
          <cell r="KH1819">
            <v>0</v>
          </cell>
        </row>
        <row r="1820">
          <cell r="B1820" t="str">
            <v>QLD</v>
          </cell>
          <cell r="K1820">
            <v>863376</v>
          </cell>
          <cell r="L1820">
            <v>234307</v>
          </cell>
          <cell r="M1820">
            <v>155905</v>
          </cell>
          <cell r="N1820">
            <v>473164</v>
          </cell>
          <cell r="CE1820" t="str">
            <v>y</v>
          </cell>
          <cell r="KF1820">
            <v>-259.21305050915254</v>
          </cell>
          <cell r="KG1820">
            <v>11169.838563198869</v>
          </cell>
          <cell r="KH1820">
            <v>0</v>
          </cell>
        </row>
        <row r="1821">
          <cell r="KF1821">
            <v>0</v>
          </cell>
          <cell r="KG1821">
            <v>0</v>
          </cell>
          <cell r="KH1821">
            <v>0</v>
          </cell>
        </row>
        <row r="1822">
          <cell r="B1822" t="str">
            <v>WA</v>
          </cell>
          <cell r="K1822">
            <v>264202.5</v>
          </cell>
          <cell r="L1822">
            <v>68692.650000000009</v>
          </cell>
          <cell r="M1822">
            <v>44914.425000000003</v>
          </cell>
          <cell r="N1822">
            <v>150595.42499999999</v>
          </cell>
          <cell r="CE1822" t="str">
            <v>y</v>
          </cell>
          <cell r="KF1822">
            <v>8723.6479996906946</v>
          </cell>
          <cell r="KG1822">
            <v>4447.8958977756256</v>
          </cell>
          <cell r="KH1822">
            <v>0</v>
          </cell>
        </row>
        <row r="1823">
          <cell r="B1823" t="str">
            <v>WA</v>
          </cell>
          <cell r="K1823">
            <v>264202.5</v>
          </cell>
          <cell r="L1823">
            <v>68692.650000000009</v>
          </cell>
          <cell r="M1823">
            <v>44914.425000000003</v>
          </cell>
          <cell r="N1823">
            <v>150595.42499999999</v>
          </cell>
          <cell r="CE1823" t="str">
            <v>y</v>
          </cell>
          <cell r="KF1823">
            <v>9100.7325904476256</v>
          </cell>
          <cell r="KG1823">
            <v>4187.6453363336859</v>
          </cell>
          <cell r="KH1823">
            <v>0</v>
          </cell>
        </row>
        <row r="1824">
          <cell r="B1824" t="str">
            <v>WA</v>
          </cell>
          <cell r="K1824">
            <v>264202.5</v>
          </cell>
          <cell r="L1824">
            <v>68692.650000000009</v>
          </cell>
          <cell r="M1824">
            <v>44914.425000000003</v>
          </cell>
          <cell r="N1824">
            <v>150595.42499999999</v>
          </cell>
          <cell r="CE1824" t="str">
            <v>y</v>
          </cell>
          <cell r="KF1824">
            <v>8767.8186831773746</v>
          </cell>
          <cell r="KG1824">
            <v>4223.5132136256761</v>
          </cell>
          <cell r="KH1824">
            <v>0</v>
          </cell>
        </row>
        <row r="1825">
          <cell r="B1825" t="str">
            <v>WA</v>
          </cell>
          <cell r="K1825">
            <v>264202.5</v>
          </cell>
          <cell r="L1825">
            <v>68692.650000000009</v>
          </cell>
          <cell r="M1825">
            <v>44914.425000000003</v>
          </cell>
          <cell r="N1825">
            <v>150595.42499999999</v>
          </cell>
          <cell r="CE1825" t="str">
            <v>y</v>
          </cell>
          <cell r="KF1825">
            <v>8382.2331216164002</v>
          </cell>
          <cell r="KG1825">
            <v>3983.2773660889106</v>
          </cell>
          <cell r="KH1825">
            <v>0</v>
          </cell>
        </row>
        <row r="1826">
          <cell r="B1826" t="str">
            <v>WA</v>
          </cell>
          <cell r="K1826">
            <v>264202.5</v>
          </cell>
          <cell r="L1826">
            <v>68692.650000000009</v>
          </cell>
          <cell r="M1826">
            <v>44914.425000000003</v>
          </cell>
          <cell r="N1826">
            <v>150595.42499999999</v>
          </cell>
          <cell r="CE1826" t="str">
            <v>y</v>
          </cell>
          <cell r="KF1826">
            <v>9463.5242600293386</v>
          </cell>
          <cell r="KG1826">
            <v>4091.9775120510512</v>
          </cell>
          <cell r="KH1826">
            <v>0</v>
          </cell>
        </row>
        <row r="1827">
          <cell r="B1827" t="str">
            <v>WA</v>
          </cell>
          <cell r="K1827">
            <v>264202.5</v>
          </cell>
          <cell r="L1827">
            <v>68692.650000000009</v>
          </cell>
          <cell r="M1827">
            <v>44914.425000000003</v>
          </cell>
          <cell r="N1827">
            <v>150595.42499999999</v>
          </cell>
          <cell r="CE1827" t="str">
            <v>y</v>
          </cell>
          <cell r="KF1827">
            <v>8309.6559519291404</v>
          </cell>
          <cell r="KG1827">
            <v>4209.7898757242929</v>
          </cell>
          <cell r="KH1827">
            <v>0</v>
          </cell>
        </row>
        <row r="1828">
          <cell r="B1828" t="str">
            <v>WA</v>
          </cell>
          <cell r="K1828">
            <v>264202.5</v>
          </cell>
          <cell r="L1828">
            <v>68692.650000000009</v>
          </cell>
          <cell r="M1828">
            <v>44914.425000000003</v>
          </cell>
          <cell r="N1828">
            <v>150595.42499999999</v>
          </cell>
          <cell r="CE1828" t="str">
            <v>y</v>
          </cell>
          <cell r="KF1828">
            <v>7617.864115652982</v>
          </cell>
          <cell r="KG1828">
            <v>4355.0752255055568</v>
          </cell>
          <cell r="KH1828">
            <v>0</v>
          </cell>
        </row>
        <row r="1829">
          <cell r="B1829" t="str">
            <v>WA</v>
          </cell>
          <cell r="K1829">
            <v>264202.5</v>
          </cell>
          <cell r="L1829">
            <v>68692.650000000009</v>
          </cell>
          <cell r="M1829">
            <v>44914.425000000003</v>
          </cell>
          <cell r="N1829">
            <v>150595.42499999999</v>
          </cell>
          <cell r="CE1829" t="str">
            <v>y</v>
          </cell>
          <cell r="KF1829">
            <v>7513.5496233577005</v>
          </cell>
          <cell r="KG1829">
            <v>4237.0135278624712</v>
          </cell>
          <cell r="KH1829">
            <v>0</v>
          </cell>
        </row>
        <row r="1830">
          <cell r="B1830" t="str">
            <v>WA</v>
          </cell>
          <cell r="K1830">
            <v>264202.5</v>
          </cell>
          <cell r="L1830">
            <v>68692.650000000009</v>
          </cell>
          <cell r="M1830">
            <v>44914.425000000003</v>
          </cell>
          <cell r="N1830">
            <v>150595.42499999999</v>
          </cell>
          <cell r="CE1830" t="str">
            <v>y</v>
          </cell>
          <cell r="KF1830">
            <v>6855.7521322073426</v>
          </cell>
          <cell r="KG1830">
            <v>4348.16207941008</v>
          </cell>
          <cell r="KH1830">
            <v>0</v>
          </cell>
        </row>
        <row r="1831">
          <cell r="B1831" t="str">
            <v>WA</v>
          </cell>
          <cell r="K1831">
            <v>264202.5</v>
          </cell>
          <cell r="L1831">
            <v>68692.650000000009</v>
          </cell>
          <cell r="M1831">
            <v>44914.425000000003</v>
          </cell>
          <cell r="N1831">
            <v>150595.42499999999</v>
          </cell>
          <cell r="CE1831" t="str">
            <v>y</v>
          </cell>
          <cell r="KF1831">
            <v>7771.4915145798677</v>
          </cell>
          <cell r="KG1831">
            <v>4571.7569981288543</v>
          </cell>
          <cell r="KH1831">
            <v>0</v>
          </cell>
        </row>
        <row r="1832">
          <cell r="B1832" t="str">
            <v>WA</v>
          </cell>
          <cell r="K1832">
            <v>264202.5</v>
          </cell>
          <cell r="L1832">
            <v>68692.650000000009</v>
          </cell>
          <cell r="M1832">
            <v>44914.425000000003</v>
          </cell>
          <cell r="N1832">
            <v>150595.42499999999</v>
          </cell>
          <cell r="CE1832" t="str">
            <v>y</v>
          </cell>
          <cell r="KF1832">
            <v>7259.8005672720774</v>
          </cell>
          <cell r="KG1832">
            <v>4545.2328946744383</v>
          </cell>
          <cell r="KH1832">
            <v>0</v>
          </cell>
        </row>
        <row r="1833">
          <cell r="B1833" t="str">
            <v>WA</v>
          </cell>
          <cell r="K1833">
            <v>264202.5</v>
          </cell>
          <cell r="L1833">
            <v>68692.650000000009</v>
          </cell>
          <cell r="M1833">
            <v>44914.425000000003</v>
          </cell>
          <cell r="N1833">
            <v>150595.42499999999</v>
          </cell>
          <cell r="CE1833" t="str">
            <v>y</v>
          </cell>
          <cell r="KF1833">
            <v>6855.3261295282173</v>
          </cell>
          <cell r="KG1833">
            <v>4342.0290851191376</v>
          </cell>
          <cell r="KH1833">
            <v>0</v>
          </cell>
        </row>
        <row r="1834">
          <cell r="B1834" t="str">
            <v>WA</v>
          </cell>
          <cell r="K1834">
            <v>264202.5</v>
          </cell>
          <cell r="L1834">
            <v>68692.650000000009</v>
          </cell>
          <cell r="M1834">
            <v>44914.425000000003</v>
          </cell>
          <cell r="N1834">
            <v>150595.42499999999</v>
          </cell>
          <cell r="CE1834" t="str">
            <v>y</v>
          </cell>
          <cell r="KF1834">
            <v>6844.6572015496604</v>
          </cell>
          <cell r="KG1834">
            <v>4024.1827816710552</v>
          </cell>
          <cell r="KH1834">
            <v>0</v>
          </cell>
        </row>
        <row r="1835">
          <cell r="B1835" t="str">
            <v>WA</v>
          </cell>
          <cell r="K1835">
            <v>264202.5</v>
          </cell>
          <cell r="L1835">
            <v>68692.650000000009</v>
          </cell>
          <cell r="M1835">
            <v>44914.425000000003</v>
          </cell>
          <cell r="N1835">
            <v>150595.42499999999</v>
          </cell>
          <cell r="CE1835" t="str">
            <v>y</v>
          </cell>
          <cell r="KF1835">
            <v>7410.4314331337227</v>
          </cell>
          <cell r="KG1835">
            <v>3915.581356892621</v>
          </cell>
          <cell r="KH1835">
            <v>0</v>
          </cell>
        </row>
        <row r="1836">
          <cell r="B1836" t="str">
            <v>WA</v>
          </cell>
          <cell r="K1836">
            <v>264202.5</v>
          </cell>
          <cell r="L1836">
            <v>68692.650000000009</v>
          </cell>
          <cell r="M1836">
            <v>44914.425000000003</v>
          </cell>
          <cell r="N1836">
            <v>150595.42499999999</v>
          </cell>
          <cell r="CE1836" t="str">
            <v>y</v>
          </cell>
          <cell r="KF1836">
            <v>7402.2559051645139</v>
          </cell>
          <cell r="KG1836">
            <v>3860.0332094211408</v>
          </cell>
          <cell r="KH1836">
            <v>0</v>
          </cell>
        </row>
        <row r="1837">
          <cell r="B1837" t="str">
            <v>WA</v>
          </cell>
          <cell r="K1837">
            <v>264202.5</v>
          </cell>
          <cell r="L1837">
            <v>68692.650000000009</v>
          </cell>
          <cell r="M1837">
            <v>44914.425000000003</v>
          </cell>
          <cell r="N1837">
            <v>150595.42499999999</v>
          </cell>
          <cell r="CE1837" t="str">
            <v>y</v>
          </cell>
          <cell r="KF1837">
            <v>5891.2164345289075</v>
          </cell>
          <cell r="KG1837">
            <v>3911.7567765951371</v>
          </cell>
          <cell r="KH1837">
            <v>0</v>
          </cell>
        </row>
        <row r="1838">
          <cell r="B1838" t="str">
            <v>WA</v>
          </cell>
          <cell r="K1838">
            <v>264202.5</v>
          </cell>
          <cell r="L1838">
            <v>68692.650000000009</v>
          </cell>
          <cell r="M1838">
            <v>44914.425000000003</v>
          </cell>
          <cell r="N1838">
            <v>150595.42499999999</v>
          </cell>
          <cell r="CE1838" t="str">
            <v>y</v>
          </cell>
          <cell r="KF1838">
            <v>4812.8728846726681</v>
          </cell>
          <cell r="KG1838">
            <v>3839.0776749827728</v>
          </cell>
          <cell r="KH1838">
            <v>0</v>
          </cell>
        </row>
        <row r="1839">
          <cell r="B1839" t="str">
            <v>WA</v>
          </cell>
          <cell r="K1839">
            <v>264202.5</v>
          </cell>
          <cell r="L1839">
            <v>68692.650000000009</v>
          </cell>
          <cell r="M1839">
            <v>44914.425000000003</v>
          </cell>
          <cell r="N1839">
            <v>150595.42499999999</v>
          </cell>
          <cell r="CE1839" t="str">
            <v>y</v>
          </cell>
          <cell r="KF1839">
            <v>3921.9546677423104</v>
          </cell>
          <cell r="KG1839">
            <v>3930.3224898525091</v>
          </cell>
          <cell r="KH1839">
            <v>0</v>
          </cell>
        </row>
        <row r="1840">
          <cell r="B1840" t="str">
            <v>WA</v>
          </cell>
          <cell r="K1840">
            <v>362682</v>
          </cell>
          <cell r="L1840">
            <v>94297.32</v>
          </cell>
          <cell r="M1840">
            <v>61655.94</v>
          </cell>
          <cell r="N1840">
            <v>206728.74</v>
          </cell>
          <cell r="CE1840" t="str">
            <v>y</v>
          </cell>
          <cell r="KF1840">
            <v>5077.1084149706667</v>
          </cell>
          <cell r="KG1840">
            <v>5374.2755914021463</v>
          </cell>
          <cell r="KH1840">
            <v>0</v>
          </cell>
        </row>
        <row r="1841">
          <cell r="B1841" t="str">
            <v>WA</v>
          </cell>
          <cell r="K1841">
            <v>354363.1</v>
          </cell>
          <cell r="L1841">
            <v>92134.406000000003</v>
          </cell>
          <cell r="M1841">
            <v>60241.726999999999</v>
          </cell>
          <cell r="N1841">
            <v>201986.96699999998</v>
          </cell>
          <cell r="CE1841" t="str">
            <v>y</v>
          </cell>
          <cell r="KF1841">
            <v>2421.6880008162475</v>
          </cell>
          <cell r="KG1841">
            <v>5257.288268822721</v>
          </cell>
          <cell r="KH1841">
            <v>0</v>
          </cell>
        </row>
        <row r="1842">
          <cell r="B1842" t="str">
            <v>WA</v>
          </cell>
          <cell r="K1842">
            <v>268200</v>
          </cell>
          <cell r="L1842">
            <v>69732</v>
          </cell>
          <cell r="M1842">
            <v>45594</v>
          </cell>
          <cell r="N1842">
            <v>152874</v>
          </cell>
          <cell r="CE1842" t="str">
            <v>y</v>
          </cell>
          <cell r="KF1842">
            <v>2159.9925406806515</v>
          </cell>
          <cell r="KG1842">
            <v>3435.1566071980778</v>
          </cell>
          <cell r="KH1842">
            <v>0</v>
          </cell>
        </row>
        <row r="1843">
          <cell r="B1843" t="str">
            <v>WA</v>
          </cell>
          <cell r="K1843">
            <v>268200</v>
          </cell>
          <cell r="L1843">
            <v>69732</v>
          </cell>
          <cell r="M1843">
            <v>45594</v>
          </cell>
          <cell r="N1843">
            <v>152874</v>
          </cell>
          <cell r="CE1843" t="str">
            <v>y</v>
          </cell>
          <cell r="KF1843">
            <v>1502.31581588173</v>
          </cell>
          <cell r="KG1843">
            <v>5290.8510980945175</v>
          </cell>
          <cell r="KH1843">
            <v>0</v>
          </cell>
        </row>
        <row r="1844">
          <cell r="B1844" t="str">
            <v>WA</v>
          </cell>
          <cell r="K1844">
            <v>180000</v>
          </cell>
          <cell r="L1844">
            <v>46800</v>
          </cell>
          <cell r="M1844">
            <v>30600</v>
          </cell>
          <cell r="N1844">
            <v>102600</v>
          </cell>
          <cell r="CE1844" t="str">
            <v>y</v>
          </cell>
          <cell r="KF1844">
            <v>751.51608272901944</v>
          </cell>
          <cell r="KG1844">
            <v>3628.1364163282387</v>
          </cell>
          <cell r="KH1844">
            <v>0</v>
          </cell>
        </row>
        <row r="1845">
          <cell r="B1845" t="str">
            <v>WA</v>
          </cell>
          <cell r="K1845">
            <v>280150</v>
          </cell>
          <cell r="L1845">
            <v>72839</v>
          </cell>
          <cell r="M1845">
            <v>47626</v>
          </cell>
          <cell r="N1845">
            <v>159685</v>
          </cell>
          <cell r="CE1845" t="str">
            <v>y</v>
          </cell>
          <cell r="KF1845">
            <v>389.76088367290345</v>
          </cell>
          <cell r="KG1845">
            <v>4956.5205667464434</v>
          </cell>
          <cell r="KH1845">
            <v>0</v>
          </cell>
        </row>
        <row r="1846">
          <cell r="B1846" t="str">
            <v>WA</v>
          </cell>
          <cell r="K1846">
            <v>265000</v>
          </cell>
          <cell r="L1846">
            <v>69261.363636363632</v>
          </cell>
          <cell r="M1846">
            <v>45170.454545454544</v>
          </cell>
          <cell r="N1846">
            <v>150568.18181818182</v>
          </cell>
          <cell r="CE1846" t="str">
            <v>y</v>
          </cell>
          <cell r="KF1846">
            <v>369.76826503729365</v>
          </cell>
          <cell r="KG1846">
            <v>4142.7060743123475</v>
          </cell>
          <cell r="KH1846">
            <v>0</v>
          </cell>
        </row>
        <row r="1847">
          <cell r="B1847" t="str">
            <v>WA</v>
          </cell>
          <cell r="K1847">
            <v>277620</v>
          </cell>
          <cell r="L1847">
            <v>72181.2</v>
          </cell>
          <cell r="M1847">
            <v>47195.4</v>
          </cell>
          <cell r="N1847">
            <v>158243.4</v>
          </cell>
          <cell r="CE1847" t="str">
            <v>y</v>
          </cell>
          <cell r="KF1847">
            <v>488.04934779000325</v>
          </cell>
          <cell r="KG1847">
            <v>4232.2752544272826</v>
          </cell>
          <cell r="KH1847">
            <v>0</v>
          </cell>
        </row>
        <row r="1848">
          <cell r="B1848" t="str">
            <v>WA</v>
          </cell>
          <cell r="K1848">
            <v>190751</v>
          </cell>
          <cell r="L1848">
            <v>49595</v>
          </cell>
          <cell r="M1848">
            <v>32428</v>
          </cell>
          <cell r="N1848">
            <v>108728</v>
          </cell>
          <cell r="CE1848" t="str">
            <v>y</v>
          </cell>
          <cell r="KF1848">
            <v>10.986954233716617</v>
          </cell>
          <cell r="KG1848">
            <v>2761.7679943117009</v>
          </cell>
          <cell r="KH1848">
            <v>0</v>
          </cell>
        </row>
        <row r="1849">
          <cell r="B1849" t="str">
            <v>WA</v>
          </cell>
          <cell r="K1849">
            <v>190751</v>
          </cell>
          <cell r="L1849">
            <v>49595</v>
          </cell>
          <cell r="M1849">
            <v>32428</v>
          </cell>
          <cell r="N1849">
            <v>108728</v>
          </cell>
          <cell r="CE1849" t="str">
            <v>y</v>
          </cell>
          <cell r="KF1849">
            <v>-38.940481231061682</v>
          </cell>
          <cell r="KG1849">
            <v>2845.5259188222826</v>
          </cell>
          <cell r="KH1849">
            <v>0</v>
          </cell>
        </row>
        <row r="1850">
          <cell r="KF1850">
            <v>0</v>
          </cell>
          <cell r="KG1850">
            <v>0</v>
          </cell>
          <cell r="KH1850">
            <v>0</v>
          </cell>
        </row>
        <row r="1851">
          <cell r="B1851" t="str">
            <v>NSW</v>
          </cell>
          <cell r="K1851">
            <v>344250</v>
          </cell>
          <cell r="L1851">
            <v>0</v>
          </cell>
          <cell r="M1851">
            <v>55080</v>
          </cell>
          <cell r="N1851">
            <v>289170</v>
          </cell>
          <cell r="CE1851" t="str">
            <v>y</v>
          </cell>
          <cell r="KF1851">
            <v>8423.9668887602602</v>
          </cell>
          <cell r="KG1851">
            <v>7897.4104821666042</v>
          </cell>
          <cell r="KH1851">
            <v>0</v>
          </cell>
        </row>
        <row r="1852">
          <cell r="B1852" t="str">
            <v>NSW</v>
          </cell>
          <cell r="K1852">
            <v>196205</v>
          </cell>
          <cell r="L1852">
            <v>1962.05</v>
          </cell>
          <cell r="M1852">
            <v>51013.3</v>
          </cell>
          <cell r="N1852">
            <v>143229.65</v>
          </cell>
          <cell r="CE1852" t="str">
            <v>y</v>
          </cell>
          <cell r="KF1852">
            <v>5701.5220326589942</v>
          </cell>
          <cell r="KG1852">
            <v>5113.9166251966608</v>
          </cell>
          <cell r="KH1852">
            <v>0</v>
          </cell>
        </row>
        <row r="1853">
          <cell r="B1853" t="str">
            <v>NSW</v>
          </cell>
          <cell r="K1853">
            <v>284905</v>
          </cell>
          <cell r="L1853">
            <v>2849.05</v>
          </cell>
          <cell r="M1853">
            <v>111112.95</v>
          </cell>
          <cell r="N1853">
            <v>170943</v>
          </cell>
          <cell r="CE1853" t="str">
            <v>y</v>
          </cell>
          <cell r="KF1853">
            <v>11296.507595918731</v>
          </cell>
          <cell r="KG1853">
            <v>8195.7884571483664</v>
          </cell>
          <cell r="KH1853">
            <v>0</v>
          </cell>
        </row>
        <row r="1854">
          <cell r="B1854" t="str">
            <v>NSW</v>
          </cell>
          <cell r="K1854">
            <v>207473</v>
          </cell>
          <cell r="L1854">
            <v>2074.73</v>
          </cell>
          <cell r="M1854">
            <v>101661.77</v>
          </cell>
          <cell r="N1854">
            <v>103736.5</v>
          </cell>
          <cell r="CE1854" t="str">
            <v>y</v>
          </cell>
          <cell r="KF1854">
            <v>9986.065706976322</v>
          </cell>
          <cell r="KG1854">
            <v>6761.6515749494038</v>
          </cell>
          <cell r="KH1854">
            <v>0</v>
          </cell>
        </row>
        <row r="1855">
          <cell r="B1855" t="str">
            <v>NSW</v>
          </cell>
          <cell r="K1855">
            <v>370652</v>
          </cell>
          <cell r="L1855">
            <v>3706.52</v>
          </cell>
          <cell r="M1855">
            <v>174206.44</v>
          </cell>
          <cell r="N1855">
            <v>192739.04</v>
          </cell>
          <cell r="CE1855" t="str">
            <v>y</v>
          </cell>
          <cell r="KF1855">
            <v>16756.414674132604</v>
          </cell>
          <cell r="KG1855">
            <v>11313.658376298399</v>
          </cell>
          <cell r="KH1855">
            <v>0</v>
          </cell>
        </row>
        <row r="1856">
          <cell r="B1856" t="str">
            <v>NSW</v>
          </cell>
          <cell r="K1856">
            <v>403026</v>
          </cell>
          <cell r="L1856">
            <v>4030.26</v>
          </cell>
          <cell r="M1856">
            <v>225694.56000000003</v>
          </cell>
          <cell r="N1856">
            <v>173301.17999999996</v>
          </cell>
          <cell r="CE1856" t="str">
            <v>y</v>
          </cell>
          <cell r="KF1856">
            <v>20633.936528779905</v>
          </cell>
          <cell r="KG1856">
            <v>13635.74103566222</v>
          </cell>
          <cell r="KH1856">
            <v>0</v>
          </cell>
        </row>
        <row r="1857">
          <cell r="B1857" t="str">
            <v>NSW</v>
          </cell>
          <cell r="K1857">
            <v>113770</v>
          </cell>
          <cell r="L1857">
            <v>1137.7</v>
          </cell>
          <cell r="M1857">
            <v>79639</v>
          </cell>
          <cell r="N1857">
            <v>32993.300000000003</v>
          </cell>
          <cell r="CE1857" t="str">
            <v>y</v>
          </cell>
          <cell r="KF1857">
            <v>7384.3090627965485</v>
          </cell>
          <cell r="KG1857">
            <v>4267.8970786294512</v>
          </cell>
          <cell r="KH1857">
            <v>0</v>
          </cell>
        </row>
        <row r="1858">
          <cell r="B1858" t="str">
            <v>NSW</v>
          </cell>
          <cell r="K1858">
            <v>123970</v>
          </cell>
          <cell r="L1858">
            <v>4958.8</v>
          </cell>
          <cell r="M1858">
            <v>88018.7</v>
          </cell>
          <cell r="N1858">
            <v>30992.5</v>
          </cell>
          <cell r="CE1858" t="str">
            <v>y</v>
          </cell>
          <cell r="KF1858">
            <v>7891.6460438779804</v>
          </cell>
          <cell r="KG1858">
            <v>4303.0466308200503</v>
          </cell>
          <cell r="KH1858">
            <v>0</v>
          </cell>
        </row>
        <row r="1859">
          <cell r="B1859" t="str">
            <v>NSW</v>
          </cell>
          <cell r="K1859">
            <v>22425</v>
          </cell>
          <cell r="L1859">
            <v>1794</v>
          </cell>
          <cell r="M1859">
            <v>19061.25</v>
          </cell>
          <cell r="N1859">
            <v>1569.7500000000014</v>
          </cell>
          <cell r="CE1859" t="str">
            <v>y</v>
          </cell>
          <cell r="KF1859">
            <v>1369.8046997256333</v>
          </cell>
          <cell r="KG1859">
            <v>889.08298289515869</v>
          </cell>
          <cell r="KH1859">
            <v>0</v>
          </cell>
        </row>
        <row r="1860">
          <cell r="B1860" t="str">
            <v>NSW</v>
          </cell>
          <cell r="K1860">
            <v>2699</v>
          </cell>
          <cell r="L1860">
            <v>161.94</v>
          </cell>
          <cell r="M1860">
            <v>2429.1</v>
          </cell>
          <cell r="N1860">
            <v>107.96000000000009</v>
          </cell>
          <cell r="CE1860" t="str">
            <v>y</v>
          </cell>
          <cell r="KF1860">
            <v>138.27333526656736</v>
          </cell>
          <cell r="KG1860">
            <v>115.91869838195328</v>
          </cell>
          <cell r="KH1860">
            <v>0</v>
          </cell>
        </row>
        <row r="1861">
          <cell r="B1861" t="str">
            <v>NSW</v>
          </cell>
          <cell r="K1861">
            <v>18728</v>
          </cell>
          <cell r="L1861">
            <v>936.40000000000009</v>
          </cell>
          <cell r="M1861">
            <v>17229.760000000002</v>
          </cell>
          <cell r="N1861">
            <v>561.83999999999844</v>
          </cell>
          <cell r="CE1861" t="str">
            <v>y</v>
          </cell>
          <cell r="KF1861">
            <v>751.58659928930786</v>
          </cell>
          <cell r="KG1861">
            <v>819.45630394007139</v>
          </cell>
          <cell r="KH1861">
            <v>0</v>
          </cell>
        </row>
        <row r="1862">
          <cell r="B1862" t="str">
            <v>NSW</v>
          </cell>
          <cell r="K1862">
            <v>20353</v>
          </cell>
          <cell r="L1862">
            <v>610.59</v>
          </cell>
          <cell r="M1862">
            <v>19131.82</v>
          </cell>
          <cell r="N1862">
            <v>610.59000000000049</v>
          </cell>
          <cell r="CE1862" t="str">
            <v>y</v>
          </cell>
          <cell r="KF1862">
            <v>924.73025786230676</v>
          </cell>
          <cell r="KG1862">
            <v>898.6165511118478</v>
          </cell>
          <cell r="KH1862">
            <v>0</v>
          </cell>
        </row>
        <row r="1863">
          <cell r="B1863" t="str">
            <v>NSW</v>
          </cell>
          <cell r="K1863">
            <v>14844</v>
          </cell>
          <cell r="L1863">
            <v>296.88</v>
          </cell>
          <cell r="M1863">
            <v>13953.359999999999</v>
          </cell>
          <cell r="N1863">
            <v>593.76000000000056</v>
          </cell>
          <cell r="CE1863" t="str">
            <v>y</v>
          </cell>
          <cell r="KF1863">
            <v>333.21163840422099</v>
          </cell>
          <cell r="KG1863">
            <v>693.52974688207382</v>
          </cell>
          <cell r="KH1863">
            <v>0</v>
          </cell>
        </row>
        <row r="1864">
          <cell r="B1864" t="str">
            <v>NSW</v>
          </cell>
          <cell r="K1864">
            <v>7782</v>
          </cell>
          <cell r="L1864">
            <v>233.45999999999998</v>
          </cell>
          <cell r="M1864">
            <v>7206.1320000000005</v>
          </cell>
          <cell r="N1864">
            <v>342.40799999999945</v>
          </cell>
          <cell r="CE1864" t="str">
            <v>y</v>
          </cell>
          <cell r="KF1864">
            <v>205.99159098241245</v>
          </cell>
          <cell r="KG1864">
            <v>321.6484008872925</v>
          </cell>
          <cell r="KH1864">
            <v>0</v>
          </cell>
        </row>
        <row r="1865">
          <cell r="B1865" t="str">
            <v>NSW</v>
          </cell>
          <cell r="K1865">
            <v>1001</v>
          </cell>
          <cell r="L1865">
            <v>32.032000000000004</v>
          </cell>
          <cell r="M1865">
            <v>967.9670000000001</v>
          </cell>
          <cell r="N1865">
            <v>1.0009999999998898</v>
          </cell>
          <cell r="CE1865" t="str">
            <v>y</v>
          </cell>
          <cell r="KF1865">
            <v>17.27699175289996</v>
          </cell>
          <cell r="KG1865">
            <v>45.271179295766757</v>
          </cell>
          <cell r="KH1865">
            <v>0</v>
          </cell>
        </row>
        <row r="1866">
          <cell r="B1866" t="str">
            <v>NSW</v>
          </cell>
          <cell r="K1866">
            <v>4213</v>
          </cell>
          <cell r="L1866">
            <v>0</v>
          </cell>
          <cell r="M1866">
            <v>4098</v>
          </cell>
          <cell r="N1866">
            <v>115</v>
          </cell>
          <cell r="CE1866" t="str">
            <v>y</v>
          </cell>
          <cell r="KF1866">
            <v>49.523810520323629</v>
          </cell>
          <cell r="KG1866">
            <v>178.79142541732404</v>
          </cell>
          <cell r="KH1866">
            <v>0</v>
          </cell>
        </row>
        <row r="1867">
          <cell r="B1867" t="str">
            <v>NSW</v>
          </cell>
          <cell r="K1867">
            <v>9208</v>
          </cell>
          <cell r="L1867">
            <v>0</v>
          </cell>
          <cell r="M1867">
            <v>9208</v>
          </cell>
          <cell r="N1867">
            <v>0</v>
          </cell>
          <cell r="CE1867" t="str">
            <v>y</v>
          </cell>
          <cell r="KF1867">
            <v>39.728908531691161</v>
          </cell>
          <cell r="KG1867">
            <v>385.35254782486754</v>
          </cell>
          <cell r="KH1867">
            <v>0</v>
          </cell>
        </row>
        <row r="1868">
          <cell r="B1868" t="str">
            <v>NSW</v>
          </cell>
          <cell r="K1868">
            <v>10260</v>
          </cell>
          <cell r="L1868">
            <v>0</v>
          </cell>
          <cell r="M1868">
            <v>6036</v>
          </cell>
          <cell r="N1868">
            <v>4224</v>
          </cell>
          <cell r="CE1868" t="str">
            <v>y</v>
          </cell>
          <cell r="KF1868">
            <v>26.876273582404941</v>
          </cell>
          <cell r="KG1868">
            <v>329.88934945605376</v>
          </cell>
          <cell r="KH1868">
            <v>0</v>
          </cell>
        </row>
        <row r="1869">
          <cell r="B1869" t="str">
            <v>NSW</v>
          </cell>
          <cell r="K1869">
            <v>5136</v>
          </cell>
          <cell r="L1869">
            <v>0</v>
          </cell>
          <cell r="M1869">
            <v>4319</v>
          </cell>
          <cell r="N1869">
            <v>817</v>
          </cell>
          <cell r="CE1869" t="str">
            <v>y</v>
          </cell>
          <cell r="KF1869">
            <v>22.415721149012043</v>
          </cell>
          <cell r="KG1869">
            <v>196.58863396119108</v>
          </cell>
          <cell r="KH1869">
            <v>0</v>
          </cell>
        </row>
        <row r="1870">
          <cell r="B1870" t="str">
            <v>NSW</v>
          </cell>
          <cell r="K1870">
            <v>2218</v>
          </cell>
          <cell r="L1870">
            <v>0</v>
          </cell>
          <cell r="M1870">
            <v>1865.1756230529595</v>
          </cell>
          <cell r="N1870">
            <v>352.82437694704055</v>
          </cell>
          <cell r="CE1870" t="str">
            <v>y</v>
          </cell>
          <cell r="KF1870">
            <v>0.35320866076194224</v>
          </cell>
          <cell r="KG1870">
            <v>92.2078570724223</v>
          </cell>
          <cell r="KH1870">
            <v>0</v>
          </cell>
        </row>
        <row r="1871">
          <cell r="B1871" t="str">
            <v>NSW</v>
          </cell>
          <cell r="K1871">
            <v>2218</v>
          </cell>
          <cell r="L1871">
            <v>0</v>
          </cell>
          <cell r="M1871">
            <v>1865.1756230529595</v>
          </cell>
          <cell r="N1871">
            <v>352.82437694704055</v>
          </cell>
          <cell r="CE1871" t="str">
            <v>y</v>
          </cell>
          <cell r="KF1871">
            <v>-1.2604355226495034</v>
          </cell>
          <cell r="KG1871">
            <v>95.412818352180622</v>
          </cell>
          <cell r="KH1871">
            <v>0</v>
          </cell>
        </row>
        <row r="1873">
          <cell r="B1873" t="str">
            <v>QLD</v>
          </cell>
          <cell r="L1873">
            <v>0</v>
          </cell>
          <cell r="M1873">
            <v>0</v>
          </cell>
          <cell r="N1873">
            <v>0</v>
          </cell>
          <cell r="CE1873" t="str">
            <v>y</v>
          </cell>
          <cell r="KF1873">
            <v>0</v>
          </cell>
          <cell r="KG1873">
            <v>0</v>
          </cell>
          <cell r="KH1873">
            <v>0</v>
          </cell>
        </row>
        <row r="1874">
          <cell r="B1874" t="str">
            <v>QLD</v>
          </cell>
          <cell r="K1874">
            <v>0</v>
          </cell>
          <cell r="L1874">
            <v>0</v>
          </cell>
          <cell r="M1874">
            <v>0</v>
          </cell>
          <cell r="N1874">
            <v>0</v>
          </cell>
          <cell r="CE1874" t="str">
            <v>y</v>
          </cell>
          <cell r="KF1874">
            <v>0</v>
          </cell>
          <cell r="KG1874">
            <v>0</v>
          </cell>
          <cell r="KH1874">
            <v>0</v>
          </cell>
        </row>
        <row r="1875">
          <cell r="B1875" t="str">
            <v>QLD</v>
          </cell>
          <cell r="CE1875" t="str">
            <v>x</v>
          </cell>
          <cell r="KF1875">
            <v>0</v>
          </cell>
          <cell r="KG1875">
            <v>0</v>
          </cell>
          <cell r="KH1875">
            <v>0</v>
          </cell>
        </row>
        <row r="1876">
          <cell r="KF1876">
            <v>0</v>
          </cell>
          <cell r="KG1876">
            <v>0</v>
          </cell>
          <cell r="KH1876">
            <v>0</v>
          </cell>
        </row>
        <row r="1877">
          <cell r="B1877" t="str">
            <v>NSW</v>
          </cell>
          <cell r="K1877">
            <v>278694.3</v>
          </cell>
          <cell r="L1877">
            <v>0</v>
          </cell>
          <cell r="M1877">
            <v>259185.69899999999</v>
          </cell>
          <cell r="N1877">
            <v>19508.600999999984</v>
          </cell>
          <cell r="CE1877" t="str">
            <v>x</v>
          </cell>
          <cell r="KF1877">
            <v>14748.502356000003</v>
          </cell>
          <cell r="KG1877">
            <v>13877.303974199998</v>
          </cell>
          <cell r="KH1877">
            <v>0</v>
          </cell>
        </row>
        <row r="1878">
          <cell r="B1878" t="str">
            <v>NSW</v>
          </cell>
          <cell r="K1878">
            <v>278694.3</v>
          </cell>
          <cell r="L1878">
            <v>0</v>
          </cell>
          <cell r="M1878">
            <v>259185.69899999999</v>
          </cell>
          <cell r="N1878">
            <v>19508.600999999984</v>
          </cell>
          <cell r="CE1878" t="str">
            <v>x</v>
          </cell>
          <cell r="KF1878">
            <v>14748.502356000003</v>
          </cell>
          <cell r="KG1878">
            <v>13877.303974199998</v>
          </cell>
          <cell r="KH1878">
            <v>0</v>
          </cell>
        </row>
        <row r="1879">
          <cell r="B1879" t="str">
            <v>NSW</v>
          </cell>
          <cell r="K1879">
            <v>278694.3</v>
          </cell>
          <cell r="L1879">
            <v>0</v>
          </cell>
          <cell r="M1879">
            <v>259185.69899999999</v>
          </cell>
          <cell r="N1879">
            <v>19508.600999999984</v>
          </cell>
          <cell r="CE1879" t="str">
            <v>x</v>
          </cell>
          <cell r="KF1879">
            <v>14748.502356000003</v>
          </cell>
          <cell r="KG1879">
            <v>13877.303974199998</v>
          </cell>
          <cell r="KH1879">
            <v>0</v>
          </cell>
        </row>
        <row r="1880">
          <cell r="B1880" t="str">
            <v>NSW</v>
          </cell>
          <cell r="K1880">
            <v>278694.3</v>
          </cell>
          <cell r="L1880">
            <v>0</v>
          </cell>
          <cell r="M1880">
            <v>259185.69899999999</v>
          </cell>
          <cell r="N1880">
            <v>19508.600999999984</v>
          </cell>
          <cell r="CE1880" t="str">
            <v>x</v>
          </cell>
          <cell r="KF1880">
            <v>14748.502356000003</v>
          </cell>
          <cell r="KG1880">
            <v>13877.303974199998</v>
          </cell>
          <cell r="KH1880">
            <v>0</v>
          </cell>
        </row>
        <row r="1881">
          <cell r="B1881" t="str">
            <v>NSW</v>
          </cell>
          <cell r="K1881">
            <v>278694.3</v>
          </cell>
          <cell r="L1881">
            <v>0</v>
          </cell>
          <cell r="M1881">
            <v>259185.69899999999</v>
          </cell>
          <cell r="N1881">
            <v>19508.600999999984</v>
          </cell>
          <cell r="CE1881" t="str">
            <v>x</v>
          </cell>
          <cell r="KF1881">
            <v>14748.502356000003</v>
          </cell>
          <cell r="KG1881">
            <v>13877.303974199998</v>
          </cell>
          <cell r="KH1881">
            <v>0</v>
          </cell>
        </row>
        <row r="1882">
          <cell r="B1882" t="str">
            <v>NSW</v>
          </cell>
          <cell r="K1882">
            <v>278694.3</v>
          </cell>
          <cell r="L1882">
            <v>0</v>
          </cell>
          <cell r="M1882">
            <v>259185.69899999999</v>
          </cell>
          <cell r="N1882">
            <v>19508.600999999984</v>
          </cell>
          <cell r="CE1882" t="str">
            <v>x</v>
          </cell>
          <cell r="KF1882">
            <v>14748.502356000003</v>
          </cell>
          <cell r="KG1882">
            <v>13877.303974199998</v>
          </cell>
          <cell r="KH1882">
            <v>0</v>
          </cell>
        </row>
        <row r="1883">
          <cell r="B1883" t="str">
            <v>NSW</v>
          </cell>
          <cell r="K1883">
            <v>278694.3</v>
          </cell>
          <cell r="L1883">
            <v>0</v>
          </cell>
          <cell r="M1883">
            <v>259185.69899999999</v>
          </cell>
          <cell r="N1883">
            <v>19508.600999999984</v>
          </cell>
          <cell r="CE1883" t="str">
            <v>x</v>
          </cell>
          <cell r="KF1883">
            <v>14748.502356000003</v>
          </cell>
          <cell r="KG1883">
            <v>13877.303974199998</v>
          </cell>
          <cell r="KH1883">
            <v>0</v>
          </cell>
        </row>
        <row r="1884">
          <cell r="B1884" t="str">
            <v>NSW</v>
          </cell>
          <cell r="K1884">
            <v>278694.3</v>
          </cell>
          <cell r="L1884">
            <v>0</v>
          </cell>
          <cell r="M1884">
            <v>259185.69899999999</v>
          </cell>
          <cell r="N1884">
            <v>19508.600999999984</v>
          </cell>
          <cell r="CE1884" t="str">
            <v>x</v>
          </cell>
          <cell r="KF1884">
            <v>14748.502356000003</v>
          </cell>
          <cell r="KG1884">
            <v>13877.303974199998</v>
          </cell>
          <cell r="KH1884">
            <v>0</v>
          </cell>
        </row>
        <row r="1885">
          <cell r="B1885" t="str">
            <v>NSW</v>
          </cell>
          <cell r="K1885">
            <v>278694.3</v>
          </cell>
          <cell r="L1885">
            <v>0</v>
          </cell>
          <cell r="M1885">
            <v>259185.69899999999</v>
          </cell>
          <cell r="N1885">
            <v>19508.600999999984</v>
          </cell>
          <cell r="CE1885" t="str">
            <v>x</v>
          </cell>
          <cell r="KF1885">
            <v>14748.502356000003</v>
          </cell>
          <cell r="KG1885">
            <v>13877.303974199998</v>
          </cell>
          <cell r="KH1885">
            <v>0</v>
          </cell>
        </row>
        <row r="1886">
          <cell r="B1886" t="str">
            <v>NSW</v>
          </cell>
          <cell r="K1886">
            <v>278694.3</v>
          </cell>
          <cell r="L1886">
            <v>0</v>
          </cell>
          <cell r="M1886">
            <v>259185.69899999999</v>
          </cell>
          <cell r="N1886">
            <v>19508.600999999984</v>
          </cell>
          <cell r="CE1886" t="str">
            <v>x</v>
          </cell>
          <cell r="KF1886">
            <v>14748.502356000003</v>
          </cell>
          <cell r="KG1886">
            <v>13877.303974199998</v>
          </cell>
          <cell r="KH1886">
            <v>0</v>
          </cell>
        </row>
        <row r="1887">
          <cell r="B1887" t="str">
            <v>NSW</v>
          </cell>
          <cell r="K1887">
            <v>278694.3</v>
          </cell>
          <cell r="L1887">
            <v>0</v>
          </cell>
          <cell r="M1887">
            <v>259185.69899999999</v>
          </cell>
          <cell r="N1887">
            <v>19508.600999999984</v>
          </cell>
          <cell r="CE1887" t="str">
            <v>x</v>
          </cell>
          <cell r="KF1887">
            <v>14748.502356000003</v>
          </cell>
          <cell r="KG1887">
            <v>13877.303974199998</v>
          </cell>
          <cell r="KH1887">
            <v>0</v>
          </cell>
        </row>
        <row r="1888">
          <cell r="B1888" t="str">
            <v>NSW</v>
          </cell>
          <cell r="K1888">
            <v>278694.3</v>
          </cell>
          <cell r="L1888">
            <v>0</v>
          </cell>
          <cell r="M1888">
            <v>259185.69899999999</v>
          </cell>
          <cell r="N1888">
            <v>19508.600999999984</v>
          </cell>
          <cell r="CE1888" t="str">
            <v>x</v>
          </cell>
          <cell r="KF1888">
            <v>14748.502356000003</v>
          </cell>
          <cell r="KG1888">
            <v>13877.303974199998</v>
          </cell>
          <cell r="KH1888">
            <v>0</v>
          </cell>
        </row>
        <row r="1889">
          <cell r="B1889" t="str">
            <v>NSW</v>
          </cell>
          <cell r="K1889">
            <v>278694.3</v>
          </cell>
          <cell r="L1889">
            <v>0</v>
          </cell>
          <cell r="M1889">
            <v>259185.69899999999</v>
          </cell>
          <cell r="N1889">
            <v>19508.600999999984</v>
          </cell>
          <cell r="CE1889" t="str">
            <v>x</v>
          </cell>
          <cell r="KF1889">
            <v>14748.502356000003</v>
          </cell>
          <cell r="KG1889">
            <v>13877.303974199998</v>
          </cell>
          <cell r="KH1889">
            <v>0</v>
          </cell>
        </row>
        <row r="1890">
          <cell r="B1890" t="str">
            <v>NSW</v>
          </cell>
          <cell r="K1890">
            <v>278694.3</v>
          </cell>
          <cell r="L1890">
            <v>0</v>
          </cell>
          <cell r="M1890">
            <v>259185.69899999999</v>
          </cell>
          <cell r="N1890">
            <v>19508.600999999984</v>
          </cell>
          <cell r="CE1890" t="str">
            <v>x</v>
          </cell>
          <cell r="KF1890">
            <v>14748.502356000003</v>
          </cell>
          <cell r="KG1890">
            <v>13877.303974199998</v>
          </cell>
          <cell r="KH1890">
            <v>0</v>
          </cell>
        </row>
        <row r="1891">
          <cell r="B1891" t="str">
            <v>NSW</v>
          </cell>
          <cell r="K1891">
            <v>278694.3</v>
          </cell>
          <cell r="L1891">
            <v>0</v>
          </cell>
          <cell r="M1891">
            <v>259185.69899999999</v>
          </cell>
          <cell r="N1891">
            <v>19508.600999999984</v>
          </cell>
          <cell r="CE1891" t="str">
            <v>x</v>
          </cell>
          <cell r="KF1891">
            <v>14748.502356000003</v>
          </cell>
          <cell r="KG1891">
            <v>13877.303974199998</v>
          </cell>
          <cell r="KH1891">
            <v>0</v>
          </cell>
        </row>
        <row r="1892">
          <cell r="B1892" t="str">
            <v>NSW</v>
          </cell>
          <cell r="K1892">
            <v>278694.3</v>
          </cell>
          <cell r="L1892">
            <v>0</v>
          </cell>
          <cell r="M1892">
            <v>259185.69899999999</v>
          </cell>
          <cell r="N1892">
            <v>19508.600999999984</v>
          </cell>
          <cell r="CE1892" t="str">
            <v>x</v>
          </cell>
          <cell r="KF1892">
            <v>14748.502356000003</v>
          </cell>
          <cell r="KG1892">
            <v>13877.303974199998</v>
          </cell>
          <cell r="KH1892">
            <v>0</v>
          </cell>
        </row>
        <row r="1893">
          <cell r="B1893" t="str">
            <v>NSW</v>
          </cell>
          <cell r="K1893">
            <v>278694.3</v>
          </cell>
          <cell r="L1893">
            <v>0</v>
          </cell>
          <cell r="M1893">
            <v>259185.69899999999</v>
          </cell>
          <cell r="N1893">
            <v>19508.600999999984</v>
          </cell>
          <cell r="CE1893" t="str">
            <v>x</v>
          </cell>
          <cell r="KF1893">
            <v>14748.502356000003</v>
          </cell>
          <cell r="KG1893">
            <v>13877.303974199998</v>
          </cell>
          <cell r="KH1893">
            <v>0</v>
          </cell>
        </row>
        <row r="1894">
          <cell r="B1894" t="str">
            <v>NSW</v>
          </cell>
          <cell r="K1894">
            <v>383014</v>
          </cell>
          <cell r="L1894">
            <v>0</v>
          </cell>
          <cell r="M1894">
            <v>356203.02</v>
          </cell>
          <cell r="N1894">
            <v>26810.979999999981</v>
          </cell>
          <cell r="CE1894" t="str">
            <v>x</v>
          </cell>
          <cell r="KF1894">
            <v>20269.100880000002</v>
          </cell>
          <cell r="KG1894">
            <v>19071.799115999998</v>
          </cell>
          <cell r="KH1894">
            <v>0</v>
          </cell>
        </row>
        <row r="1895">
          <cell r="B1895" t="str">
            <v>NSW</v>
          </cell>
          <cell r="K1895">
            <v>451053.96</v>
          </cell>
          <cell r="L1895">
            <v>0</v>
          </cell>
          <cell r="M1895">
            <v>419480.18280000007</v>
          </cell>
          <cell r="N1895">
            <v>31573.777199999979</v>
          </cell>
          <cell r="CE1895" t="str">
            <v>x</v>
          </cell>
          <cell r="KF1895">
            <v>23869.775563200008</v>
          </cell>
          <cell r="KG1895">
            <v>22459.780884240001</v>
          </cell>
          <cell r="KH1895">
            <v>0</v>
          </cell>
        </row>
        <row r="1896">
          <cell r="B1896" t="str">
            <v>NSW</v>
          </cell>
          <cell r="K1896">
            <v>478830</v>
          </cell>
          <cell r="L1896">
            <v>0</v>
          </cell>
          <cell r="M1896">
            <v>445311.9</v>
          </cell>
          <cell r="N1896">
            <v>33518.099999999977</v>
          </cell>
          <cell r="CE1896" t="str">
            <v>x</v>
          </cell>
          <cell r="KF1896">
            <v>25339.683600000004</v>
          </cell>
          <cell r="KG1896">
            <v>23842.86102</v>
          </cell>
          <cell r="KH1896">
            <v>0</v>
          </cell>
        </row>
        <row r="1897">
          <cell r="B1897" t="str">
            <v>NSW</v>
          </cell>
          <cell r="K1897">
            <v>472932</v>
          </cell>
          <cell r="L1897">
            <v>0</v>
          </cell>
          <cell r="M1897">
            <v>444556.07999999996</v>
          </cell>
          <cell r="N1897">
            <v>28375.920000000024</v>
          </cell>
          <cell r="CE1897" t="str">
            <v>x</v>
          </cell>
          <cell r="KF1897">
            <v>24346.539360000002</v>
          </cell>
          <cell r="KG1897">
            <v>21568.442205599997</v>
          </cell>
          <cell r="KH1897">
            <v>0</v>
          </cell>
        </row>
        <row r="1898">
          <cell r="B1898" t="str">
            <v>NSW</v>
          </cell>
          <cell r="K1898">
            <v>436833</v>
          </cell>
          <cell r="L1898">
            <v>0</v>
          </cell>
          <cell r="M1898">
            <v>424975</v>
          </cell>
          <cell r="N1898">
            <v>11858</v>
          </cell>
          <cell r="CE1898" t="str">
            <v>x</v>
          </cell>
          <cell r="KF1898">
            <v>23090.946000000004</v>
          </cell>
          <cell r="KG1898">
            <v>20224.514649999997</v>
          </cell>
          <cell r="KH1898">
            <v>0</v>
          </cell>
        </row>
        <row r="1899">
          <cell r="B1899" t="str">
            <v>NSW</v>
          </cell>
          <cell r="K1899">
            <v>511781</v>
          </cell>
          <cell r="L1899">
            <v>0</v>
          </cell>
          <cell r="M1899">
            <v>496784</v>
          </cell>
          <cell r="N1899">
            <v>14997</v>
          </cell>
          <cell r="CE1899" t="str">
            <v>x</v>
          </cell>
          <cell r="KF1899">
            <v>27006.300000000007</v>
          </cell>
          <cell r="KG1899">
            <v>23671.188679999999</v>
          </cell>
          <cell r="KH1899">
            <v>0</v>
          </cell>
        </row>
        <row r="1900">
          <cell r="B1900" t="str">
            <v>NSW</v>
          </cell>
          <cell r="K1900">
            <v>502107</v>
          </cell>
          <cell r="L1900">
            <v>0</v>
          </cell>
          <cell r="M1900">
            <v>426553</v>
          </cell>
          <cell r="N1900">
            <v>75554.000000000015</v>
          </cell>
          <cell r="CE1900" t="str">
            <v>x</v>
          </cell>
          <cell r="KF1900">
            <v>23940.510000000006</v>
          </cell>
          <cell r="KG1900">
            <v>21941.832310000002</v>
          </cell>
          <cell r="KH1900">
            <v>0</v>
          </cell>
        </row>
        <row r="1901">
          <cell r="B1901" t="str">
            <v>NSW</v>
          </cell>
          <cell r="K1901">
            <v>589741</v>
          </cell>
          <cell r="L1901">
            <v>0</v>
          </cell>
          <cell r="M1901">
            <v>359741.99999999994</v>
          </cell>
          <cell r="N1901">
            <v>229999</v>
          </cell>
          <cell r="CE1901" t="str">
            <v>x</v>
          </cell>
          <cell r="KF1901">
            <v>28725.103999999999</v>
          </cell>
          <cell r="KG1901">
            <v>24405.36939</v>
          </cell>
          <cell r="KH1901">
            <v>0</v>
          </cell>
        </row>
        <row r="1902">
          <cell r="B1902" t="str">
            <v>NSW</v>
          </cell>
          <cell r="K1902">
            <v>684527</v>
          </cell>
          <cell r="L1902">
            <v>0</v>
          </cell>
          <cell r="M1902">
            <v>329872.97713255719</v>
          </cell>
          <cell r="N1902">
            <v>354654.02286744281</v>
          </cell>
          <cell r="CE1902" t="str">
            <v>x</v>
          </cell>
          <cell r="KF1902">
            <v>34696.461688281779</v>
          </cell>
          <cell r="KG1902">
            <v>33813.177574214933</v>
          </cell>
          <cell r="KH1902">
            <v>0</v>
          </cell>
        </row>
        <row r="1903">
          <cell r="B1903" t="str">
            <v>NSW</v>
          </cell>
          <cell r="K1903">
            <v>684527</v>
          </cell>
          <cell r="L1903">
            <v>0</v>
          </cell>
          <cell r="M1903">
            <v>329872.97713255719</v>
          </cell>
          <cell r="N1903">
            <v>354654.02286744281</v>
          </cell>
          <cell r="CE1903" t="str">
            <v>x</v>
          </cell>
          <cell r="KF1903">
            <v>31008.059850460373</v>
          </cell>
          <cell r="KG1903">
            <v>26950.622231729918</v>
          </cell>
          <cell r="KH1903">
            <v>0</v>
          </cell>
        </row>
        <row r="1904">
          <cell r="KF1904">
            <v>0</v>
          </cell>
          <cell r="KG1904">
            <v>0</v>
          </cell>
          <cell r="KH1904">
            <v>0</v>
          </cell>
        </row>
        <row r="1905">
          <cell r="B1905" t="str">
            <v>VIC</v>
          </cell>
          <cell r="K1905">
            <v>208238.5</v>
          </cell>
          <cell r="L1905">
            <v>141602.18000000002</v>
          </cell>
          <cell r="M1905">
            <v>66636.320000000007</v>
          </cell>
          <cell r="N1905">
            <v>0</v>
          </cell>
          <cell r="CE1905" t="str">
            <v>x</v>
          </cell>
          <cell r="KF1905">
            <v>11494.765200000002</v>
          </cell>
          <cell r="KG1905">
            <v>4799.4809480000004</v>
          </cell>
          <cell r="KH1905">
            <v>0</v>
          </cell>
        </row>
        <row r="1906">
          <cell r="B1906" t="str">
            <v>VIC</v>
          </cell>
          <cell r="K1906">
            <v>208238.5</v>
          </cell>
          <cell r="L1906">
            <v>141602.18000000002</v>
          </cell>
          <cell r="M1906">
            <v>66636.320000000007</v>
          </cell>
          <cell r="N1906">
            <v>0</v>
          </cell>
          <cell r="CE1906" t="str">
            <v>x</v>
          </cell>
          <cell r="KF1906">
            <v>11494.765200000002</v>
          </cell>
          <cell r="KG1906">
            <v>4799.4809480000004</v>
          </cell>
          <cell r="KH1906">
            <v>0</v>
          </cell>
        </row>
        <row r="1907">
          <cell r="B1907" t="str">
            <v>VIC</v>
          </cell>
          <cell r="K1907">
            <v>208238.5</v>
          </cell>
          <cell r="L1907">
            <v>141602.18000000002</v>
          </cell>
          <cell r="M1907">
            <v>66636.320000000007</v>
          </cell>
          <cell r="N1907">
            <v>0</v>
          </cell>
          <cell r="CE1907" t="str">
            <v>x</v>
          </cell>
          <cell r="KF1907">
            <v>11494.765200000002</v>
          </cell>
          <cell r="KG1907">
            <v>4799.4809480000004</v>
          </cell>
          <cell r="KH1907">
            <v>0</v>
          </cell>
        </row>
        <row r="1908">
          <cell r="B1908" t="str">
            <v>VIC</v>
          </cell>
          <cell r="K1908">
            <v>208238.5</v>
          </cell>
          <cell r="L1908">
            <v>141602.18000000002</v>
          </cell>
          <cell r="M1908">
            <v>66636.320000000007</v>
          </cell>
          <cell r="N1908">
            <v>0</v>
          </cell>
          <cell r="CE1908" t="str">
            <v>x</v>
          </cell>
          <cell r="KF1908">
            <v>11494.765200000002</v>
          </cell>
          <cell r="KG1908">
            <v>4799.4809480000004</v>
          </cell>
          <cell r="KH1908">
            <v>0</v>
          </cell>
        </row>
        <row r="1909">
          <cell r="B1909" t="str">
            <v>VIC</v>
          </cell>
          <cell r="K1909">
            <v>208238.5</v>
          </cell>
          <cell r="L1909">
            <v>141602.18000000002</v>
          </cell>
          <cell r="M1909">
            <v>66636.320000000007</v>
          </cell>
          <cell r="N1909">
            <v>0</v>
          </cell>
          <cell r="CE1909" t="str">
            <v>x</v>
          </cell>
          <cell r="KF1909">
            <v>11494.765200000002</v>
          </cell>
          <cell r="KG1909">
            <v>4799.4809480000004</v>
          </cell>
          <cell r="KH1909">
            <v>0</v>
          </cell>
        </row>
        <row r="1910">
          <cell r="B1910" t="str">
            <v>VIC</v>
          </cell>
          <cell r="K1910">
            <v>208238.5</v>
          </cell>
          <cell r="L1910">
            <v>141602.18000000002</v>
          </cell>
          <cell r="M1910">
            <v>66636.320000000007</v>
          </cell>
          <cell r="N1910">
            <v>0</v>
          </cell>
          <cell r="CE1910" t="str">
            <v>x</v>
          </cell>
          <cell r="KF1910">
            <v>11494.765200000002</v>
          </cell>
          <cell r="KG1910">
            <v>4799.4809480000004</v>
          </cell>
          <cell r="KH1910">
            <v>0</v>
          </cell>
        </row>
        <row r="1911">
          <cell r="B1911" t="str">
            <v>VIC</v>
          </cell>
          <cell r="K1911">
            <v>208238.5</v>
          </cell>
          <cell r="L1911">
            <v>141602.18000000002</v>
          </cell>
          <cell r="M1911">
            <v>66636.320000000007</v>
          </cell>
          <cell r="N1911">
            <v>0</v>
          </cell>
          <cell r="CE1911" t="str">
            <v>x</v>
          </cell>
          <cell r="KF1911">
            <v>11494.765200000002</v>
          </cell>
          <cell r="KG1911">
            <v>4799.4809480000004</v>
          </cell>
          <cell r="KH1911">
            <v>0</v>
          </cell>
        </row>
        <row r="1912">
          <cell r="B1912" t="str">
            <v>VIC</v>
          </cell>
          <cell r="K1912">
            <v>208238.5</v>
          </cell>
          <cell r="L1912">
            <v>141602.18000000002</v>
          </cell>
          <cell r="M1912">
            <v>66636.320000000007</v>
          </cell>
          <cell r="N1912">
            <v>0</v>
          </cell>
          <cell r="CE1912" t="str">
            <v>x</v>
          </cell>
          <cell r="KF1912">
            <v>11494.765200000002</v>
          </cell>
          <cell r="KG1912">
            <v>4799.4809480000004</v>
          </cell>
          <cell r="KH1912">
            <v>0</v>
          </cell>
        </row>
        <row r="1913">
          <cell r="B1913" t="str">
            <v>VIC</v>
          </cell>
          <cell r="K1913">
            <v>208238.5</v>
          </cell>
          <cell r="L1913">
            <v>141602.18000000002</v>
          </cell>
          <cell r="M1913">
            <v>66636.320000000007</v>
          </cell>
          <cell r="N1913">
            <v>0</v>
          </cell>
          <cell r="CE1913" t="str">
            <v>x</v>
          </cell>
          <cell r="KF1913">
            <v>11494.765200000002</v>
          </cell>
          <cell r="KG1913">
            <v>4799.4809480000004</v>
          </cell>
          <cell r="KH1913">
            <v>0</v>
          </cell>
        </row>
        <row r="1914">
          <cell r="B1914" t="str">
            <v>VIC</v>
          </cell>
          <cell r="K1914">
            <v>208238.5</v>
          </cell>
          <cell r="L1914">
            <v>141602.18000000002</v>
          </cell>
          <cell r="M1914">
            <v>66636.320000000007</v>
          </cell>
          <cell r="N1914">
            <v>0</v>
          </cell>
          <cell r="CE1914" t="str">
            <v>x</v>
          </cell>
          <cell r="KF1914">
            <v>11494.765200000002</v>
          </cell>
          <cell r="KG1914">
            <v>4799.4809480000004</v>
          </cell>
          <cell r="KH1914">
            <v>0</v>
          </cell>
        </row>
        <row r="1915">
          <cell r="B1915" t="str">
            <v>VIC</v>
          </cell>
          <cell r="K1915">
            <v>377948</v>
          </cell>
          <cell r="L1915">
            <v>257004.64</v>
          </cell>
          <cell r="M1915">
            <v>120943.36</v>
          </cell>
          <cell r="N1915">
            <v>0</v>
          </cell>
          <cell r="CE1915" t="str">
            <v>x</v>
          </cell>
          <cell r="KF1915">
            <v>20862.729600000002</v>
          </cell>
          <cell r="KG1915">
            <v>8710.9455039999993</v>
          </cell>
          <cell r="KH1915">
            <v>0</v>
          </cell>
        </row>
        <row r="1916">
          <cell r="B1916" t="str">
            <v>VIC</v>
          </cell>
          <cell r="K1916">
            <v>326758</v>
          </cell>
          <cell r="L1916">
            <v>222195.44</v>
          </cell>
          <cell r="M1916">
            <v>104562.56</v>
          </cell>
          <cell r="N1916">
            <v>0</v>
          </cell>
          <cell r="CE1916" t="str">
            <v>x</v>
          </cell>
          <cell r="KF1916">
            <v>18037.041600000004</v>
          </cell>
          <cell r="KG1916">
            <v>7531.1183839999994</v>
          </cell>
          <cell r="KH1916">
            <v>0</v>
          </cell>
        </row>
        <row r="1917">
          <cell r="B1917" t="str">
            <v>VIC</v>
          </cell>
          <cell r="K1917">
            <v>278328.2</v>
          </cell>
          <cell r="L1917">
            <v>189263.17600000004</v>
          </cell>
          <cell r="M1917">
            <v>89065.024000000005</v>
          </cell>
          <cell r="N1917">
            <v>0</v>
          </cell>
          <cell r="CE1917" t="str">
            <v>x</v>
          </cell>
          <cell r="KF1917">
            <v>15363.716640000004</v>
          </cell>
          <cell r="KG1917">
            <v>6414.9083535999998</v>
          </cell>
          <cell r="KH1917">
            <v>0</v>
          </cell>
        </row>
        <row r="1918">
          <cell r="B1918" t="str">
            <v>VIC</v>
          </cell>
          <cell r="K1918">
            <v>317815</v>
          </cell>
          <cell r="L1918">
            <v>232608.7985</v>
          </cell>
          <cell r="M1918">
            <v>85206.201499999996</v>
          </cell>
          <cell r="N1918">
            <v>0</v>
          </cell>
          <cell r="CE1918" t="str">
            <v>x</v>
          </cell>
          <cell r="KF1918">
            <v>17378.442015000001</v>
          </cell>
          <cell r="KG1918">
            <v>6580.2689977249993</v>
          </cell>
          <cell r="KH1918">
            <v>0</v>
          </cell>
        </row>
        <row r="1919">
          <cell r="B1919" t="str">
            <v>VIC</v>
          </cell>
          <cell r="K1919">
            <v>380121</v>
          </cell>
          <cell r="L1919">
            <v>256843</v>
          </cell>
          <cell r="M1919">
            <v>123278</v>
          </cell>
          <cell r="N1919">
            <v>0</v>
          </cell>
          <cell r="CE1919" t="str">
            <v>x</v>
          </cell>
          <cell r="KF1919">
            <v>20999.072000000004</v>
          </cell>
          <cell r="KG1919">
            <v>8835.042300000001</v>
          </cell>
          <cell r="KH1919">
            <v>0</v>
          </cell>
        </row>
        <row r="1920">
          <cell r="B1920" t="str">
            <v>VIC</v>
          </cell>
          <cell r="K1920">
            <v>341333</v>
          </cell>
          <cell r="L1920">
            <v>212309</v>
          </cell>
          <cell r="M1920">
            <v>129024</v>
          </cell>
          <cell r="N1920">
            <v>0</v>
          </cell>
          <cell r="CE1920" t="str">
            <v>x</v>
          </cell>
          <cell r="KF1920">
            <v>19039.556000000004</v>
          </cell>
          <cell r="KG1920">
            <v>8760.8973999999998</v>
          </cell>
          <cell r="KH1920">
            <v>0</v>
          </cell>
        </row>
        <row r="1921">
          <cell r="B1921" t="str">
            <v>VIC</v>
          </cell>
          <cell r="K1921">
            <v>416791</v>
          </cell>
          <cell r="L1921">
            <v>265108</v>
          </cell>
          <cell r="M1921">
            <v>151683</v>
          </cell>
          <cell r="N1921">
            <v>0</v>
          </cell>
          <cell r="CE1921" t="str">
            <v>x</v>
          </cell>
          <cell r="KF1921">
            <v>23189.962000000003</v>
          </cell>
          <cell r="KG1921">
            <v>10432.89005</v>
          </cell>
          <cell r="KH1921">
            <v>0</v>
          </cell>
        </row>
        <row r="1922">
          <cell r="B1922" t="str">
            <v>VIC</v>
          </cell>
          <cell r="K1922">
            <v>472902</v>
          </cell>
          <cell r="L1922">
            <v>170244.99882080936</v>
          </cell>
          <cell r="M1922">
            <v>113496.99781007451</v>
          </cell>
          <cell r="N1922">
            <v>189160.00336911617</v>
          </cell>
          <cell r="CE1922" t="str">
            <v>x</v>
          </cell>
          <cell r="KF1922">
            <v>18159.473843336102</v>
          </cell>
          <cell r="KG1922">
            <v>12444.898709073663</v>
          </cell>
          <cell r="KH1922">
            <v>0</v>
          </cell>
        </row>
        <row r="1923">
          <cell r="B1923" t="str">
            <v>VIC</v>
          </cell>
          <cell r="K1923">
            <v>527426</v>
          </cell>
          <cell r="L1923">
            <v>189873.67096790497</v>
          </cell>
          <cell r="M1923">
            <v>126582.81751182349</v>
          </cell>
          <cell r="N1923">
            <v>210969.51152027157</v>
          </cell>
          <cell r="CE1923" t="str">
            <v>x</v>
          </cell>
          <cell r="KF1923">
            <v>17721.565576064117</v>
          </cell>
          <cell r="KG1923">
            <v>7701.9289049387035</v>
          </cell>
          <cell r="KH1923">
            <v>0</v>
          </cell>
        </row>
        <row r="1924">
          <cell r="B1924" t="str">
            <v>VIC</v>
          </cell>
          <cell r="K1924">
            <v>527426</v>
          </cell>
          <cell r="L1924">
            <v>189873.67096790497</v>
          </cell>
          <cell r="M1924">
            <v>126582.81751182349</v>
          </cell>
          <cell r="N1924">
            <v>210969.51152027157</v>
          </cell>
          <cell r="CE1924" t="str">
            <v>x</v>
          </cell>
          <cell r="KF1924">
            <v>17721.565576064117</v>
          </cell>
          <cell r="KG1924">
            <v>7701.9289049387035</v>
          </cell>
          <cell r="KH1924">
            <v>0</v>
          </cell>
        </row>
        <row r="1925">
          <cell r="KF1925">
            <v>0</v>
          </cell>
          <cell r="KG1925">
            <v>0</v>
          </cell>
          <cell r="KH1925">
            <v>0</v>
          </cell>
        </row>
        <row r="1926">
          <cell r="L1926">
            <v>0</v>
          </cell>
          <cell r="M1926">
            <v>0</v>
          </cell>
          <cell r="N1926">
            <v>0</v>
          </cell>
          <cell r="CE1926" t="str">
            <v>y</v>
          </cell>
          <cell r="KF1926">
            <v>0</v>
          </cell>
          <cell r="KG1926">
            <v>0</v>
          </cell>
          <cell r="KH1926">
            <v>0</v>
          </cell>
        </row>
        <row r="1927">
          <cell r="L1927">
            <v>0</v>
          </cell>
          <cell r="M1927">
            <v>0</v>
          </cell>
          <cell r="N1927">
            <v>0</v>
          </cell>
          <cell r="CE1927" t="str">
            <v>y</v>
          </cell>
          <cell r="KF1927">
            <v>0</v>
          </cell>
          <cell r="KG1927">
            <v>0</v>
          </cell>
          <cell r="KH1927">
            <v>0</v>
          </cell>
        </row>
        <row r="1928">
          <cell r="CE1928" t="str">
            <v>x</v>
          </cell>
          <cell r="KF1928">
            <v>0</v>
          </cell>
          <cell r="KG1928">
            <v>0</v>
          </cell>
          <cell r="KH1928">
            <v>0</v>
          </cell>
        </row>
        <row r="1929">
          <cell r="KF1929">
            <v>0</v>
          </cell>
          <cell r="KG1929">
            <v>0</v>
          </cell>
          <cell r="KH1929">
            <v>0</v>
          </cell>
        </row>
        <row r="1930">
          <cell r="L1930">
            <v>0</v>
          </cell>
          <cell r="M1930">
            <v>0</v>
          </cell>
          <cell r="N1930">
            <v>0</v>
          </cell>
          <cell r="CE1930" t="str">
            <v>y</v>
          </cell>
          <cell r="KF1930">
            <v>0</v>
          </cell>
          <cell r="KG1930">
            <v>0</v>
          </cell>
          <cell r="KH1930">
            <v>0</v>
          </cell>
        </row>
        <row r="1931">
          <cell r="L1931">
            <v>0</v>
          </cell>
          <cell r="M1931">
            <v>0</v>
          </cell>
          <cell r="N1931">
            <v>0</v>
          </cell>
          <cell r="CE1931" t="str">
            <v>y</v>
          </cell>
          <cell r="KF1931">
            <v>0</v>
          </cell>
          <cell r="KG1931">
            <v>0</v>
          </cell>
          <cell r="KH1931">
            <v>0</v>
          </cell>
        </row>
        <row r="1932">
          <cell r="CE1932" t="str">
            <v>x</v>
          </cell>
          <cell r="KF1932">
            <v>0</v>
          </cell>
          <cell r="KG1932">
            <v>0</v>
          </cell>
          <cell r="KH1932">
            <v>0</v>
          </cell>
        </row>
        <row r="1933">
          <cell r="KF1933">
            <v>0</v>
          </cell>
          <cell r="KG1933">
            <v>0</v>
          </cell>
          <cell r="KH1933">
            <v>0</v>
          </cell>
        </row>
        <row r="1934">
          <cell r="L1934">
            <v>0</v>
          </cell>
          <cell r="M1934">
            <v>0</v>
          </cell>
          <cell r="N1934">
            <v>0</v>
          </cell>
          <cell r="CE1934" t="str">
            <v>y</v>
          </cell>
          <cell r="KF1934">
            <v>0</v>
          </cell>
          <cell r="KG1934">
            <v>0</v>
          </cell>
          <cell r="KH1934">
            <v>0</v>
          </cell>
        </row>
        <row r="1935">
          <cell r="L1935">
            <v>0</v>
          </cell>
          <cell r="M1935">
            <v>0</v>
          </cell>
          <cell r="N1935">
            <v>0</v>
          </cell>
          <cell r="CE1935" t="str">
            <v>y</v>
          </cell>
          <cell r="KF1935">
            <v>0</v>
          </cell>
          <cell r="KG1935">
            <v>0</v>
          </cell>
          <cell r="KH1935">
            <v>0</v>
          </cell>
        </row>
        <row r="1936">
          <cell r="CE1936" t="str">
            <v>x</v>
          </cell>
          <cell r="KF1936">
            <v>0</v>
          </cell>
          <cell r="KG1936">
            <v>0</v>
          </cell>
          <cell r="KH1936">
            <v>0</v>
          </cell>
        </row>
        <row r="1937">
          <cell r="KF1937">
            <v>0</v>
          </cell>
          <cell r="KG1937">
            <v>0</v>
          </cell>
          <cell r="KH1937">
            <v>0</v>
          </cell>
        </row>
        <row r="1938">
          <cell r="B1938" t="str">
            <v>NSW</v>
          </cell>
          <cell r="K1938">
            <v>91142</v>
          </cell>
          <cell r="L1938">
            <v>0</v>
          </cell>
          <cell r="M1938">
            <v>60153.72</v>
          </cell>
          <cell r="N1938">
            <v>30988.28</v>
          </cell>
          <cell r="CE1938" t="str">
            <v>x</v>
          </cell>
          <cell r="KF1938">
            <v>2778.0081600000003</v>
          </cell>
          <cell r="KG1938">
            <v>2868.7855920000002</v>
          </cell>
          <cell r="KH1938">
            <v>0</v>
          </cell>
        </row>
        <row r="1939">
          <cell r="B1939" t="str">
            <v>NSW</v>
          </cell>
          <cell r="K1939">
            <v>91142</v>
          </cell>
          <cell r="L1939">
            <v>0</v>
          </cell>
          <cell r="M1939">
            <v>60153.72</v>
          </cell>
          <cell r="N1939">
            <v>30988.28</v>
          </cell>
          <cell r="CE1939" t="str">
            <v>x</v>
          </cell>
          <cell r="KF1939">
            <v>2778.0081600000003</v>
          </cell>
          <cell r="KG1939">
            <v>2868.7855920000002</v>
          </cell>
          <cell r="KH1939">
            <v>0</v>
          </cell>
        </row>
        <row r="1940">
          <cell r="B1940" t="str">
            <v>NSW</v>
          </cell>
          <cell r="K1940">
            <v>91142</v>
          </cell>
          <cell r="L1940">
            <v>0</v>
          </cell>
          <cell r="M1940">
            <v>60153.72</v>
          </cell>
          <cell r="N1940">
            <v>30988.28</v>
          </cell>
          <cell r="CE1940" t="str">
            <v>x</v>
          </cell>
          <cell r="KF1940">
            <v>2778.0081600000003</v>
          </cell>
          <cell r="KG1940">
            <v>2868.7855920000002</v>
          </cell>
          <cell r="KH1940">
            <v>0</v>
          </cell>
        </row>
        <row r="1941">
          <cell r="B1941" t="str">
            <v>NSW</v>
          </cell>
          <cell r="K1941">
            <v>91142</v>
          </cell>
          <cell r="L1941">
            <v>0</v>
          </cell>
          <cell r="M1941">
            <v>60153.72</v>
          </cell>
          <cell r="N1941">
            <v>30988.28</v>
          </cell>
          <cell r="CE1941" t="str">
            <v>x</v>
          </cell>
          <cell r="KF1941">
            <v>2778.0081600000003</v>
          </cell>
          <cell r="KG1941">
            <v>2868.7855920000002</v>
          </cell>
          <cell r="KH1941">
            <v>0</v>
          </cell>
        </row>
        <row r="1942">
          <cell r="B1942" t="str">
            <v>NSW</v>
          </cell>
          <cell r="K1942">
            <v>91142</v>
          </cell>
          <cell r="L1942">
            <v>0</v>
          </cell>
          <cell r="M1942">
            <v>60153.72</v>
          </cell>
          <cell r="N1942">
            <v>30988.28</v>
          </cell>
          <cell r="CE1942" t="str">
            <v>x</v>
          </cell>
          <cell r="KF1942">
            <v>2778.0081600000003</v>
          </cell>
          <cell r="KG1942">
            <v>2868.7855920000002</v>
          </cell>
          <cell r="KH1942">
            <v>0</v>
          </cell>
        </row>
        <row r="1943">
          <cell r="B1943" t="str">
            <v>NSW</v>
          </cell>
          <cell r="K1943">
            <v>91142</v>
          </cell>
          <cell r="L1943">
            <v>0</v>
          </cell>
          <cell r="M1943">
            <v>60153.72</v>
          </cell>
          <cell r="N1943">
            <v>30988.28</v>
          </cell>
          <cell r="CE1943" t="str">
            <v>x</v>
          </cell>
          <cell r="KF1943">
            <v>2778.0081600000003</v>
          </cell>
          <cell r="KG1943">
            <v>2868.7855920000002</v>
          </cell>
          <cell r="KH1943">
            <v>0</v>
          </cell>
        </row>
        <row r="1944">
          <cell r="B1944" t="str">
            <v>NSW</v>
          </cell>
          <cell r="K1944">
            <v>91142</v>
          </cell>
          <cell r="L1944">
            <v>0</v>
          </cell>
          <cell r="M1944">
            <v>60153.72</v>
          </cell>
          <cell r="N1944">
            <v>30988.28</v>
          </cell>
          <cell r="CE1944" t="str">
            <v>x</v>
          </cell>
          <cell r="KF1944">
            <v>2778.0081600000003</v>
          </cell>
          <cell r="KG1944">
            <v>2868.7855920000002</v>
          </cell>
          <cell r="KH1944">
            <v>0</v>
          </cell>
        </row>
        <row r="1945">
          <cell r="B1945" t="str">
            <v>NSW</v>
          </cell>
          <cell r="K1945">
            <v>91142</v>
          </cell>
          <cell r="L1945">
            <v>0</v>
          </cell>
          <cell r="M1945">
            <v>60153.72</v>
          </cell>
          <cell r="N1945">
            <v>30988.28</v>
          </cell>
          <cell r="CE1945" t="str">
            <v>x</v>
          </cell>
          <cell r="KF1945">
            <v>2778.0081600000003</v>
          </cell>
          <cell r="KG1945">
            <v>2868.7855920000002</v>
          </cell>
          <cell r="KH1945">
            <v>0</v>
          </cell>
        </row>
        <row r="1946">
          <cell r="B1946" t="str">
            <v>NSW</v>
          </cell>
          <cell r="K1946">
            <v>132888</v>
          </cell>
          <cell r="L1946">
            <v>0</v>
          </cell>
          <cell r="M1946">
            <v>87706.08</v>
          </cell>
          <cell r="N1946">
            <v>45181.919999999998</v>
          </cell>
          <cell r="CE1946" t="str">
            <v>x</v>
          </cell>
          <cell r="KF1946">
            <v>4050.4262400000002</v>
          </cell>
          <cell r="KG1946">
            <v>4182.7826880000002</v>
          </cell>
          <cell r="KH1946">
            <v>0</v>
          </cell>
        </row>
        <row r="1947">
          <cell r="B1947" t="str">
            <v>NSW</v>
          </cell>
          <cell r="K1947">
            <v>171562.4</v>
          </cell>
          <cell r="L1947">
            <v>0</v>
          </cell>
          <cell r="M1947">
            <v>113231.18400000001</v>
          </cell>
          <cell r="N1947">
            <v>58331.215999999993</v>
          </cell>
          <cell r="CE1947" t="str">
            <v>x</v>
          </cell>
          <cell r="KF1947">
            <v>5229.2219519999999</v>
          </cell>
          <cell r="KG1947">
            <v>5400.0981024000002</v>
          </cell>
          <cell r="KH1947">
            <v>0</v>
          </cell>
        </row>
        <row r="1948">
          <cell r="B1948" t="str">
            <v>NSW</v>
          </cell>
          <cell r="K1948">
            <v>170074</v>
          </cell>
          <cell r="L1948">
            <v>0</v>
          </cell>
          <cell r="M1948">
            <v>112248.84000000001</v>
          </cell>
          <cell r="N1948">
            <v>57825.159999999996</v>
          </cell>
          <cell r="CE1948" t="str">
            <v>x</v>
          </cell>
          <cell r="KF1948">
            <v>5183.855520000001</v>
          </cell>
          <cell r="KG1948">
            <v>5353.249224000001</v>
          </cell>
          <cell r="KH1948">
            <v>0</v>
          </cell>
        </row>
        <row r="1949">
          <cell r="B1949" t="str">
            <v>NSW</v>
          </cell>
          <cell r="K1949">
            <v>230073</v>
          </cell>
          <cell r="L1949">
            <v>0</v>
          </cell>
          <cell r="M1949">
            <v>131095.59539999999</v>
          </cell>
          <cell r="N1949">
            <v>98977.404600000009</v>
          </cell>
          <cell r="CE1949" t="str">
            <v>x</v>
          </cell>
          <cell r="KF1949">
            <v>6431.5526712000001</v>
          </cell>
          <cell r="KG1949">
            <v>7063.3055204400007</v>
          </cell>
          <cell r="KH1949">
            <v>0</v>
          </cell>
        </row>
        <row r="1950">
          <cell r="B1950" t="str">
            <v>NSW</v>
          </cell>
          <cell r="K1950">
            <v>158196</v>
          </cell>
          <cell r="L1950">
            <v>0</v>
          </cell>
          <cell r="M1950">
            <v>116366</v>
          </cell>
          <cell r="N1950">
            <v>41830</v>
          </cell>
          <cell r="CE1950" t="str">
            <v>x</v>
          </cell>
          <cell r="KF1950">
            <v>5156.6000000000004</v>
          </cell>
          <cell r="KG1950">
            <v>5082.2044000000005</v>
          </cell>
          <cell r="KH1950">
            <v>0</v>
          </cell>
        </row>
        <row r="1951">
          <cell r="B1951" t="str">
            <v>NSW</v>
          </cell>
          <cell r="K1951">
            <v>211187</v>
          </cell>
          <cell r="L1951">
            <v>0</v>
          </cell>
          <cell r="M1951">
            <v>173596</v>
          </cell>
          <cell r="N1951">
            <v>37591</v>
          </cell>
          <cell r="CE1951" t="str">
            <v>x</v>
          </cell>
          <cell r="KF1951">
            <v>7394.9320000000007</v>
          </cell>
          <cell r="KG1951">
            <v>6941.5501999999997</v>
          </cell>
          <cell r="KH1951">
            <v>0</v>
          </cell>
        </row>
        <row r="1952">
          <cell r="B1952" t="str">
            <v>NSW</v>
          </cell>
          <cell r="K1952">
            <v>206727</v>
          </cell>
          <cell r="L1952">
            <v>0</v>
          </cell>
          <cell r="M1952">
            <v>147386</v>
          </cell>
          <cell r="N1952">
            <v>59340.999999999993</v>
          </cell>
          <cell r="CE1952" t="str">
            <v>x</v>
          </cell>
          <cell r="KF1952">
            <v>6607.5320000000002</v>
          </cell>
          <cell r="KG1952">
            <v>6601.0762000000004</v>
          </cell>
          <cell r="KH1952">
            <v>0</v>
          </cell>
        </row>
        <row r="1953">
          <cell r="B1953" t="str">
            <v>NSW</v>
          </cell>
          <cell r="K1953">
            <v>398816</v>
          </cell>
          <cell r="L1953">
            <v>0</v>
          </cell>
          <cell r="M1953">
            <v>284335.83893734252</v>
          </cell>
          <cell r="N1953">
            <v>114480.1610626575</v>
          </cell>
          <cell r="CE1953" t="str">
            <v>x</v>
          </cell>
          <cell r="KF1953">
            <v>17930.199560316745</v>
          </cell>
          <cell r="KG1953">
            <v>15538.804837958469</v>
          </cell>
          <cell r="KH1953">
            <v>0</v>
          </cell>
        </row>
        <row r="1954">
          <cell r="B1954" t="str">
            <v>NSW</v>
          </cell>
          <cell r="K1954">
            <v>232802</v>
          </cell>
          <cell r="L1954">
            <v>0</v>
          </cell>
          <cell r="M1954">
            <v>43819.435672788604</v>
          </cell>
          <cell r="N1954">
            <v>188982.56432721141</v>
          </cell>
          <cell r="CE1954" t="str">
            <v>x</v>
          </cell>
          <cell r="KF1954">
            <v>7276.4062596701651</v>
          </cell>
          <cell r="KG1954">
            <v>10449.675905947806</v>
          </cell>
          <cell r="KH1954">
            <v>0</v>
          </cell>
        </row>
        <row r="1955">
          <cell r="B1955" t="str">
            <v>NSW</v>
          </cell>
          <cell r="K1955">
            <v>232802</v>
          </cell>
          <cell r="L1955">
            <v>0</v>
          </cell>
          <cell r="M1955">
            <v>43819.435672788604</v>
          </cell>
          <cell r="N1955">
            <v>188982.56432721141</v>
          </cell>
          <cell r="CE1955" t="str">
            <v>x</v>
          </cell>
          <cell r="KF1955">
            <v>7276.4062596701651</v>
          </cell>
          <cell r="KG1955">
            <v>10449.675905947806</v>
          </cell>
          <cell r="KH1955">
            <v>0</v>
          </cell>
        </row>
        <row r="1956">
          <cell r="KF1956">
            <v>0</v>
          </cell>
          <cell r="KG1956">
            <v>0</v>
          </cell>
          <cell r="KH1956">
            <v>0</v>
          </cell>
        </row>
        <row r="1957">
          <cell r="L1957">
            <v>0</v>
          </cell>
          <cell r="M1957">
            <v>0</v>
          </cell>
          <cell r="N1957">
            <v>0</v>
          </cell>
          <cell r="CE1957" t="str">
            <v>y</v>
          </cell>
          <cell r="KF1957">
            <v>0</v>
          </cell>
          <cell r="KG1957">
            <v>0</v>
          </cell>
          <cell r="KH1957">
            <v>0</v>
          </cell>
        </row>
        <row r="1958">
          <cell r="L1958">
            <v>0</v>
          </cell>
          <cell r="M1958">
            <v>0</v>
          </cell>
          <cell r="N1958">
            <v>0</v>
          </cell>
          <cell r="CE1958" t="str">
            <v>y</v>
          </cell>
          <cell r="KF1958">
            <v>0</v>
          </cell>
          <cell r="KG1958">
            <v>0</v>
          </cell>
          <cell r="KH1958">
            <v>0</v>
          </cell>
        </row>
        <row r="1959">
          <cell r="CE1959" t="str">
            <v>x</v>
          </cell>
          <cell r="KF1959">
            <v>0</v>
          </cell>
          <cell r="KG1959">
            <v>0</v>
          </cell>
          <cell r="KH1959">
            <v>0</v>
          </cell>
        </row>
        <row r="1960">
          <cell r="KF1960">
            <v>0</v>
          </cell>
          <cell r="KG1960">
            <v>0</v>
          </cell>
          <cell r="KH1960">
            <v>0</v>
          </cell>
        </row>
        <row r="1961">
          <cell r="B1961" t="str">
            <v>WA</v>
          </cell>
          <cell r="K1961">
            <v>171361</v>
          </cell>
          <cell r="L1961">
            <v>44553.86</v>
          </cell>
          <cell r="M1961">
            <v>29131.370000000003</v>
          </cell>
          <cell r="N1961">
            <v>97675.76999999999</v>
          </cell>
          <cell r="CE1961" t="str">
            <v>x</v>
          </cell>
          <cell r="KF1961">
            <v>5295.0549000000001</v>
          </cell>
          <cell r="KG1961">
            <v>4277.4276014999996</v>
          </cell>
          <cell r="KH1961">
            <v>0</v>
          </cell>
        </row>
        <row r="1962">
          <cell r="B1962" t="str">
            <v>WA</v>
          </cell>
          <cell r="K1962">
            <v>171361</v>
          </cell>
          <cell r="L1962">
            <v>44553.86</v>
          </cell>
          <cell r="M1962">
            <v>29131.370000000003</v>
          </cell>
          <cell r="N1962">
            <v>97675.76999999999</v>
          </cell>
          <cell r="CE1962" t="str">
            <v>x</v>
          </cell>
          <cell r="KF1962">
            <v>5295.0549000000001</v>
          </cell>
          <cell r="KG1962">
            <v>4277.4276014999996</v>
          </cell>
          <cell r="KH1962">
            <v>0</v>
          </cell>
        </row>
        <row r="1963">
          <cell r="B1963" t="str">
            <v>WA</v>
          </cell>
          <cell r="K1963">
            <v>171361</v>
          </cell>
          <cell r="L1963">
            <v>44553.86</v>
          </cell>
          <cell r="M1963">
            <v>29131.370000000003</v>
          </cell>
          <cell r="N1963">
            <v>97675.76999999999</v>
          </cell>
          <cell r="CE1963" t="str">
            <v>x</v>
          </cell>
          <cell r="KF1963">
            <v>5295.0549000000001</v>
          </cell>
          <cell r="KG1963">
            <v>4277.4276014999996</v>
          </cell>
          <cell r="KH1963">
            <v>0</v>
          </cell>
        </row>
        <row r="1964">
          <cell r="B1964" t="str">
            <v>WA</v>
          </cell>
          <cell r="K1964">
            <v>171361</v>
          </cell>
          <cell r="L1964">
            <v>44553.86</v>
          </cell>
          <cell r="M1964">
            <v>29131.370000000003</v>
          </cell>
          <cell r="N1964">
            <v>97675.76999999999</v>
          </cell>
          <cell r="CE1964" t="str">
            <v>x</v>
          </cell>
          <cell r="KF1964">
            <v>5295.0549000000001</v>
          </cell>
          <cell r="KG1964">
            <v>4277.4276014999996</v>
          </cell>
          <cell r="KH1964">
            <v>0</v>
          </cell>
        </row>
        <row r="1965">
          <cell r="B1965" t="str">
            <v>WA</v>
          </cell>
          <cell r="K1965">
            <v>171361</v>
          </cell>
          <cell r="L1965">
            <v>44553.86</v>
          </cell>
          <cell r="M1965">
            <v>29131.370000000003</v>
          </cell>
          <cell r="N1965">
            <v>97675.76999999999</v>
          </cell>
          <cell r="CE1965" t="str">
            <v>x</v>
          </cell>
          <cell r="KF1965">
            <v>5295.0549000000001</v>
          </cell>
          <cell r="KG1965">
            <v>4277.4276014999996</v>
          </cell>
          <cell r="KH1965">
            <v>0</v>
          </cell>
        </row>
        <row r="1966">
          <cell r="B1966" t="str">
            <v>WA</v>
          </cell>
          <cell r="K1966">
            <v>171361</v>
          </cell>
          <cell r="L1966">
            <v>44553.86</v>
          </cell>
          <cell r="M1966">
            <v>29131.370000000003</v>
          </cell>
          <cell r="N1966">
            <v>97675.76999999999</v>
          </cell>
          <cell r="CE1966" t="str">
            <v>x</v>
          </cell>
          <cell r="KF1966">
            <v>5295.0549000000001</v>
          </cell>
          <cell r="KG1966">
            <v>4277.4276014999996</v>
          </cell>
          <cell r="KH1966">
            <v>0</v>
          </cell>
        </row>
        <row r="1967">
          <cell r="B1967" t="str">
            <v>WA</v>
          </cell>
          <cell r="K1967">
            <v>171361</v>
          </cell>
          <cell r="L1967">
            <v>44553.86</v>
          </cell>
          <cell r="M1967">
            <v>29131.370000000003</v>
          </cell>
          <cell r="N1967">
            <v>97675.76999999999</v>
          </cell>
          <cell r="CE1967" t="str">
            <v>x</v>
          </cell>
          <cell r="KF1967">
            <v>5295.0549000000001</v>
          </cell>
          <cell r="KG1967">
            <v>4277.4276014999996</v>
          </cell>
          <cell r="KH1967">
            <v>0</v>
          </cell>
        </row>
        <row r="1968">
          <cell r="B1968" t="str">
            <v>WA</v>
          </cell>
          <cell r="K1968">
            <v>171361</v>
          </cell>
          <cell r="L1968">
            <v>44553.86</v>
          </cell>
          <cell r="M1968">
            <v>29131.370000000003</v>
          </cell>
          <cell r="N1968">
            <v>97675.76999999999</v>
          </cell>
          <cell r="CE1968" t="str">
            <v>x</v>
          </cell>
          <cell r="KF1968">
            <v>5295.0549000000001</v>
          </cell>
          <cell r="KG1968">
            <v>4277.4276014999996</v>
          </cell>
          <cell r="KH1968">
            <v>0</v>
          </cell>
        </row>
        <row r="1969">
          <cell r="B1969" t="str">
            <v>WA</v>
          </cell>
          <cell r="K1969">
            <v>171361</v>
          </cell>
          <cell r="L1969">
            <v>44553.86</v>
          </cell>
          <cell r="M1969">
            <v>29131.370000000003</v>
          </cell>
          <cell r="N1969">
            <v>97675.76999999999</v>
          </cell>
          <cell r="CE1969" t="str">
            <v>x</v>
          </cell>
          <cell r="KF1969">
            <v>5295.0549000000001</v>
          </cell>
          <cell r="KG1969">
            <v>4277.4276014999996</v>
          </cell>
          <cell r="KH1969">
            <v>0</v>
          </cell>
        </row>
        <row r="1970">
          <cell r="B1970" t="str">
            <v>WA</v>
          </cell>
          <cell r="K1970">
            <v>171361</v>
          </cell>
          <cell r="L1970">
            <v>44553.86</v>
          </cell>
          <cell r="M1970">
            <v>29131.370000000003</v>
          </cell>
          <cell r="N1970">
            <v>97675.76999999999</v>
          </cell>
          <cell r="CE1970" t="str">
            <v>x</v>
          </cell>
          <cell r="KF1970">
            <v>5295.0549000000001</v>
          </cell>
          <cell r="KG1970">
            <v>4277.4276014999996</v>
          </cell>
          <cell r="KH1970">
            <v>0</v>
          </cell>
        </row>
        <row r="1971">
          <cell r="B1971" t="str">
            <v>WA</v>
          </cell>
          <cell r="K1971">
            <v>154113</v>
          </cell>
          <cell r="L1971">
            <v>40069.380000000005</v>
          </cell>
          <cell r="M1971">
            <v>26199.210000000003</v>
          </cell>
          <cell r="N1971">
            <v>87844.409999999989</v>
          </cell>
          <cell r="CE1971" t="str">
            <v>x</v>
          </cell>
          <cell r="KF1971">
            <v>4762.0917000000009</v>
          </cell>
          <cell r="KG1971">
            <v>3846.8916494999994</v>
          </cell>
          <cell r="KH1971">
            <v>0</v>
          </cell>
        </row>
        <row r="1972">
          <cell r="B1972" t="str">
            <v>WA</v>
          </cell>
          <cell r="K1972">
            <v>237695</v>
          </cell>
          <cell r="L1972">
            <v>61800.700000000004</v>
          </cell>
          <cell r="M1972">
            <v>40408.15</v>
          </cell>
          <cell r="N1972">
            <v>135486.15</v>
          </cell>
          <cell r="CE1972" t="str">
            <v>x</v>
          </cell>
          <cell r="KF1972">
            <v>7344.7755000000016</v>
          </cell>
          <cell r="KG1972">
            <v>5933.2237424999994</v>
          </cell>
          <cell r="KH1972">
            <v>0</v>
          </cell>
        </row>
        <row r="1973">
          <cell r="B1973" t="str">
            <v>WA</v>
          </cell>
          <cell r="K1973">
            <v>282905.40000000002</v>
          </cell>
          <cell r="L1973">
            <v>90529.728000000003</v>
          </cell>
          <cell r="M1973">
            <v>192375.67200000002</v>
          </cell>
          <cell r="N1973">
            <v>0</v>
          </cell>
          <cell r="CE1973" t="str">
            <v>x</v>
          </cell>
          <cell r="KF1973">
            <v>16634.837520000001</v>
          </cell>
          <cell r="KG1973">
            <v>10729.470200400001</v>
          </cell>
          <cell r="KH1973">
            <v>0</v>
          </cell>
        </row>
        <row r="1974">
          <cell r="B1974" t="str">
            <v>WA</v>
          </cell>
          <cell r="K1974">
            <v>289475</v>
          </cell>
          <cell r="L1974">
            <v>240119.51250000001</v>
          </cell>
          <cell r="M1974">
            <v>1852.64</v>
          </cell>
          <cell r="N1974">
            <v>47502.847500000003</v>
          </cell>
          <cell r="CE1974" t="str">
            <v>x</v>
          </cell>
          <cell r="KF1974">
            <v>13171.112500000003</v>
          </cell>
          <cell r="KG1974">
            <v>2357.66676925</v>
          </cell>
          <cell r="KH1974">
            <v>0</v>
          </cell>
        </row>
        <row r="1975">
          <cell r="B1975" t="str">
            <v>WA</v>
          </cell>
          <cell r="K1975">
            <v>282755</v>
          </cell>
          <cell r="L1975">
            <v>264045</v>
          </cell>
          <cell r="M1975">
            <v>2615</v>
          </cell>
          <cell r="N1975">
            <v>16095</v>
          </cell>
          <cell r="CE1975" t="str">
            <v>x</v>
          </cell>
          <cell r="KF1975">
            <v>14085.609999999999</v>
          </cell>
          <cell r="KG1975">
            <v>1691.2007500000002</v>
          </cell>
          <cell r="KH1975">
            <v>0</v>
          </cell>
        </row>
        <row r="1976">
          <cell r="B1976" t="str">
            <v>WA</v>
          </cell>
          <cell r="K1976">
            <v>267761</v>
          </cell>
          <cell r="L1976">
            <v>110585</v>
          </cell>
          <cell r="M1976">
            <v>157176</v>
          </cell>
          <cell r="N1976">
            <v>0</v>
          </cell>
          <cell r="CE1976" t="str">
            <v>x</v>
          </cell>
          <cell r="KF1976">
            <v>15495.332000000002</v>
          </cell>
          <cell r="KG1976">
            <v>8923.7254999999986</v>
          </cell>
          <cell r="KH1976">
            <v>0</v>
          </cell>
        </row>
        <row r="1977">
          <cell r="B1977" t="str">
            <v>WA</v>
          </cell>
          <cell r="K1977">
            <v>288941</v>
          </cell>
          <cell r="L1977">
            <v>58675</v>
          </cell>
          <cell r="M1977">
            <v>230266</v>
          </cell>
          <cell r="N1977">
            <v>0</v>
          </cell>
          <cell r="CE1977" t="str">
            <v>x</v>
          </cell>
          <cell r="KF1977">
            <v>17327.592000000004</v>
          </cell>
          <cell r="KG1977">
            <v>12629.1</v>
          </cell>
          <cell r="KH1977">
            <v>0</v>
          </cell>
        </row>
        <row r="1978">
          <cell r="B1978" t="str">
            <v>WA</v>
          </cell>
          <cell r="K1978">
            <v>374013</v>
          </cell>
          <cell r="L1978">
            <v>82205</v>
          </cell>
          <cell r="M1978">
            <v>53479</v>
          </cell>
          <cell r="N1978">
            <v>238329</v>
          </cell>
          <cell r="CE1978" t="str">
            <v>x</v>
          </cell>
          <cell r="KF1978">
            <v>9036.2340000000004</v>
          </cell>
          <cell r="KG1978">
            <v>7584.8336399999998</v>
          </cell>
          <cell r="KH1978">
            <v>0</v>
          </cell>
        </row>
        <row r="1979">
          <cell r="B1979" t="str">
            <v>WA</v>
          </cell>
          <cell r="K1979">
            <v>94955</v>
          </cell>
          <cell r="L1979">
            <v>22768</v>
          </cell>
          <cell r="M1979">
            <v>72187</v>
          </cell>
          <cell r="N1979">
            <v>0</v>
          </cell>
          <cell r="CE1979" t="str">
            <v>x</v>
          </cell>
          <cell r="KF1979">
            <v>5039.6044000000002</v>
          </cell>
          <cell r="KG1979">
            <v>3533.5976700000001</v>
          </cell>
          <cell r="KH1979">
            <v>0</v>
          </cell>
        </row>
        <row r="1980">
          <cell r="B1980" t="str">
            <v>WA</v>
          </cell>
          <cell r="K1980">
            <v>94955</v>
          </cell>
          <cell r="L1980">
            <v>22768</v>
          </cell>
          <cell r="M1980">
            <v>72187</v>
          </cell>
          <cell r="N1980">
            <v>0</v>
          </cell>
          <cell r="CE1980" t="str">
            <v>x</v>
          </cell>
          <cell r="KF1980">
            <v>5039.6044000000002</v>
          </cell>
          <cell r="KG1980">
            <v>3533.5976700000001</v>
          </cell>
          <cell r="KH1980">
            <v>0</v>
          </cell>
        </row>
        <row r="1981">
          <cell r="KF1981">
            <v>0</v>
          </cell>
          <cell r="KG1981">
            <v>0</v>
          </cell>
          <cell r="KH1981">
            <v>0</v>
          </cell>
        </row>
        <row r="1982">
          <cell r="B1982" t="str">
            <v>VIC</v>
          </cell>
          <cell r="K1982">
            <v>287204.40000000002</v>
          </cell>
          <cell r="L1982">
            <v>63184.968000000008</v>
          </cell>
          <cell r="M1982">
            <v>224019.43200000003</v>
          </cell>
          <cell r="N1982">
            <v>0</v>
          </cell>
          <cell r="CE1982" t="str">
            <v>x</v>
          </cell>
          <cell r="KF1982">
            <v>9558.162432000001</v>
          </cell>
          <cell r="KG1982">
            <v>6051.3967080000002</v>
          </cell>
          <cell r="KH1982">
            <v>0</v>
          </cell>
        </row>
        <row r="1983">
          <cell r="B1983" t="str">
            <v>VIC</v>
          </cell>
          <cell r="K1983">
            <v>287204.40000000002</v>
          </cell>
          <cell r="L1983">
            <v>63184.968000000008</v>
          </cell>
          <cell r="M1983">
            <v>224019.43200000003</v>
          </cell>
          <cell r="N1983">
            <v>0</v>
          </cell>
          <cell r="CE1983" t="str">
            <v>x</v>
          </cell>
          <cell r="KF1983">
            <v>9558.162432000001</v>
          </cell>
          <cell r="KG1983">
            <v>6051.3967080000002</v>
          </cell>
          <cell r="KH1983">
            <v>0</v>
          </cell>
        </row>
        <row r="1984">
          <cell r="B1984" t="str">
            <v>VIC</v>
          </cell>
          <cell r="K1984">
            <v>287204.40000000002</v>
          </cell>
          <cell r="L1984">
            <v>63184.968000000008</v>
          </cell>
          <cell r="M1984">
            <v>224019.43200000003</v>
          </cell>
          <cell r="N1984">
            <v>0</v>
          </cell>
          <cell r="CE1984" t="str">
            <v>x</v>
          </cell>
          <cell r="KF1984">
            <v>9558.162432000001</v>
          </cell>
          <cell r="KG1984">
            <v>6051.3967080000002</v>
          </cell>
          <cell r="KH1984">
            <v>0</v>
          </cell>
        </row>
        <row r="1985">
          <cell r="B1985" t="str">
            <v>VIC</v>
          </cell>
          <cell r="K1985">
            <v>287204.40000000002</v>
          </cell>
          <cell r="L1985">
            <v>63184.968000000008</v>
          </cell>
          <cell r="M1985">
            <v>224019.43200000003</v>
          </cell>
          <cell r="N1985">
            <v>0</v>
          </cell>
          <cell r="CE1985" t="str">
            <v>x</v>
          </cell>
          <cell r="KF1985">
            <v>9558.162432000001</v>
          </cell>
          <cell r="KG1985">
            <v>6051.3967080000002</v>
          </cell>
          <cell r="KH1985">
            <v>0</v>
          </cell>
        </row>
        <row r="1986">
          <cell r="B1986" t="str">
            <v>VIC</v>
          </cell>
          <cell r="K1986">
            <v>287204.40000000002</v>
          </cell>
          <cell r="L1986">
            <v>63184.968000000008</v>
          </cell>
          <cell r="M1986">
            <v>224019.43200000003</v>
          </cell>
          <cell r="N1986">
            <v>0</v>
          </cell>
          <cell r="CE1986" t="str">
            <v>x</v>
          </cell>
          <cell r="KF1986">
            <v>9558.162432000001</v>
          </cell>
          <cell r="KG1986">
            <v>6051.3967080000002</v>
          </cell>
          <cell r="KH1986">
            <v>0</v>
          </cell>
        </row>
        <row r="1987">
          <cell r="B1987" t="str">
            <v>VIC</v>
          </cell>
          <cell r="K1987">
            <v>287204.40000000002</v>
          </cell>
          <cell r="L1987">
            <v>63184.968000000008</v>
          </cell>
          <cell r="M1987">
            <v>224019.43200000003</v>
          </cell>
          <cell r="N1987">
            <v>0</v>
          </cell>
          <cell r="CE1987" t="str">
            <v>x</v>
          </cell>
          <cell r="KF1987">
            <v>9558.162432000001</v>
          </cell>
          <cell r="KG1987">
            <v>6051.3967080000002</v>
          </cell>
          <cell r="KH1987">
            <v>0</v>
          </cell>
        </row>
        <row r="1988">
          <cell r="B1988" t="str">
            <v>VIC</v>
          </cell>
          <cell r="K1988">
            <v>287204.40000000002</v>
          </cell>
          <cell r="L1988">
            <v>63184.968000000008</v>
          </cell>
          <cell r="M1988">
            <v>224019.43200000003</v>
          </cell>
          <cell r="N1988">
            <v>0</v>
          </cell>
          <cell r="CE1988" t="str">
            <v>x</v>
          </cell>
          <cell r="KF1988">
            <v>9558.162432000001</v>
          </cell>
          <cell r="KG1988">
            <v>6051.3967080000002</v>
          </cell>
          <cell r="KH1988">
            <v>0</v>
          </cell>
        </row>
        <row r="1989">
          <cell r="B1989" t="str">
            <v>VIC</v>
          </cell>
          <cell r="K1989">
            <v>287204.40000000002</v>
          </cell>
          <cell r="L1989">
            <v>63184.968000000008</v>
          </cell>
          <cell r="M1989">
            <v>224019.43200000003</v>
          </cell>
          <cell r="N1989">
            <v>0</v>
          </cell>
          <cell r="CE1989" t="str">
            <v>x</v>
          </cell>
          <cell r="KF1989">
            <v>9558.162432000001</v>
          </cell>
          <cell r="KG1989">
            <v>6051.3967080000002</v>
          </cell>
          <cell r="KH1989">
            <v>0</v>
          </cell>
        </row>
        <row r="1990">
          <cell r="B1990" t="str">
            <v>VIC</v>
          </cell>
          <cell r="K1990">
            <v>287204.40000000002</v>
          </cell>
          <cell r="L1990">
            <v>63184.968000000008</v>
          </cell>
          <cell r="M1990">
            <v>224019.43200000003</v>
          </cell>
          <cell r="N1990">
            <v>0</v>
          </cell>
          <cell r="CE1990" t="str">
            <v>x</v>
          </cell>
          <cell r="KF1990">
            <v>9558.162432000001</v>
          </cell>
          <cell r="KG1990">
            <v>6051.3967080000002</v>
          </cell>
          <cell r="KH1990">
            <v>0</v>
          </cell>
        </row>
        <row r="1991">
          <cell r="B1991" t="str">
            <v>VIC</v>
          </cell>
          <cell r="K1991">
            <v>287204.40000000002</v>
          </cell>
          <cell r="L1991">
            <v>63184.968000000008</v>
          </cell>
          <cell r="M1991">
            <v>224019.43200000003</v>
          </cell>
          <cell r="N1991">
            <v>0</v>
          </cell>
          <cell r="CE1991" t="str">
            <v>x</v>
          </cell>
          <cell r="KF1991">
            <v>9558.162432000001</v>
          </cell>
          <cell r="KG1991">
            <v>6051.3967080000002</v>
          </cell>
          <cell r="KH1991">
            <v>0</v>
          </cell>
        </row>
        <row r="1992">
          <cell r="B1992" t="str">
            <v>VIC</v>
          </cell>
          <cell r="K1992">
            <v>287204.40000000002</v>
          </cell>
          <cell r="L1992">
            <v>63184.968000000008</v>
          </cell>
          <cell r="M1992">
            <v>224019.43200000003</v>
          </cell>
          <cell r="N1992">
            <v>0</v>
          </cell>
          <cell r="CE1992" t="str">
            <v>x</v>
          </cell>
          <cell r="KF1992">
            <v>9558.162432000001</v>
          </cell>
          <cell r="KG1992">
            <v>6051.3967080000002</v>
          </cell>
          <cell r="KH1992">
            <v>0</v>
          </cell>
        </row>
        <row r="1993">
          <cell r="B1993" t="str">
            <v>VIC</v>
          </cell>
          <cell r="K1993">
            <v>287204.40000000002</v>
          </cell>
          <cell r="L1993">
            <v>63184.968000000008</v>
          </cell>
          <cell r="M1993">
            <v>224019.43200000003</v>
          </cell>
          <cell r="N1993">
            <v>0</v>
          </cell>
          <cell r="CE1993" t="str">
            <v>x</v>
          </cell>
          <cell r="KF1993">
            <v>9558.162432000001</v>
          </cell>
          <cell r="KG1993">
            <v>6051.3967080000002</v>
          </cell>
          <cell r="KH1993">
            <v>0</v>
          </cell>
        </row>
        <row r="1994">
          <cell r="B1994" t="str">
            <v>VIC</v>
          </cell>
          <cell r="K1994">
            <v>287204.40000000002</v>
          </cell>
          <cell r="L1994">
            <v>63184.968000000008</v>
          </cell>
          <cell r="M1994">
            <v>224019.43200000003</v>
          </cell>
          <cell r="N1994">
            <v>0</v>
          </cell>
          <cell r="CE1994" t="str">
            <v>x</v>
          </cell>
          <cell r="KF1994">
            <v>9558.162432000001</v>
          </cell>
          <cell r="KG1994">
            <v>6051.3967080000002</v>
          </cell>
          <cell r="KH1994">
            <v>0</v>
          </cell>
        </row>
        <row r="1995">
          <cell r="B1995" t="str">
            <v>VIC</v>
          </cell>
          <cell r="K1995">
            <v>287204.40000000002</v>
          </cell>
          <cell r="L1995">
            <v>63184.968000000008</v>
          </cell>
          <cell r="M1995">
            <v>224019.43200000003</v>
          </cell>
          <cell r="N1995">
            <v>0</v>
          </cell>
          <cell r="CE1995" t="str">
            <v>x</v>
          </cell>
          <cell r="KF1995">
            <v>9558.162432000001</v>
          </cell>
          <cell r="KG1995">
            <v>6051.3967080000002</v>
          </cell>
          <cell r="KH1995">
            <v>0</v>
          </cell>
        </row>
        <row r="1996">
          <cell r="B1996" t="str">
            <v>VIC</v>
          </cell>
          <cell r="K1996">
            <v>287204.40000000002</v>
          </cell>
          <cell r="L1996">
            <v>63184.968000000008</v>
          </cell>
          <cell r="M1996">
            <v>224019.43200000003</v>
          </cell>
          <cell r="N1996">
            <v>0</v>
          </cell>
          <cell r="CE1996" t="str">
            <v>x</v>
          </cell>
          <cell r="KF1996">
            <v>9558.162432000001</v>
          </cell>
          <cell r="KG1996">
            <v>6051.3967080000002</v>
          </cell>
          <cell r="KH1996">
            <v>0</v>
          </cell>
        </row>
        <row r="1997">
          <cell r="B1997" t="str">
            <v>VIC</v>
          </cell>
          <cell r="K1997">
            <v>287204.40000000002</v>
          </cell>
          <cell r="L1997">
            <v>63184.968000000008</v>
          </cell>
          <cell r="M1997">
            <v>224019.43200000003</v>
          </cell>
          <cell r="N1997">
            <v>0</v>
          </cell>
          <cell r="CE1997" t="str">
            <v>x</v>
          </cell>
          <cell r="KF1997">
            <v>9558.162432000001</v>
          </cell>
          <cell r="KG1997">
            <v>6051.3967080000002</v>
          </cell>
          <cell r="KH1997">
            <v>0</v>
          </cell>
        </row>
        <row r="1998">
          <cell r="B1998" t="str">
            <v>VIC</v>
          </cell>
          <cell r="K1998">
            <v>287204.40000000002</v>
          </cell>
          <cell r="L1998">
            <v>63184.968000000008</v>
          </cell>
          <cell r="M1998">
            <v>224019.43200000003</v>
          </cell>
          <cell r="N1998">
            <v>0</v>
          </cell>
          <cell r="CE1998" t="str">
            <v>x</v>
          </cell>
          <cell r="KF1998">
            <v>9558.162432000001</v>
          </cell>
          <cell r="KG1998">
            <v>6051.3967080000002</v>
          </cell>
          <cell r="KH1998">
            <v>0</v>
          </cell>
        </row>
        <row r="1999">
          <cell r="B1999" t="str">
            <v>VIC</v>
          </cell>
          <cell r="K1999">
            <v>287204.40000000002</v>
          </cell>
          <cell r="L1999">
            <v>63184.968000000008</v>
          </cell>
          <cell r="M1999">
            <v>224019.43200000003</v>
          </cell>
          <cell r="N1999">
            <v>0</v>
          </cell>
          <cell r="CE1999" t="str">
            <v>x</v>
          </cell>
          <cell r="KF1999">
            <v>9558.162432000001</v>
          </cell>
          <cell r="KG1999">
            <v>6051.3967080000002</v>
          </cell>
          <cell r="KH1999">
            <v>0</v>
          </cell>
        </row>
        <row r="2000">
          <cell r="B2000" t="str">
            <v>VIC</v>
          </cell>
          <cell r="K2000">
            <v>235316</v>
          </cell>
          <cell r="L2000">
            <v>51769.52</v>
          </cell>
          <cell r="M2000">
            <v>183546.48</v>
          </cell>
          <cell r="N2000">
            <v>0</v>
          </cell>
          <cell r="CE2000" t="str">
            <v>x</v>
          </cell>
          <cell r="KF2000">
            <v>7831.3164800000013</v>
          </cell>
          <cell r="KG2000">
            <v>4958.1081199999999</v>
          </cell>
          <cell r="KH2000">
            <v>0</v>
          </cell>
        </row>
        <row r="2001">
          <cell r="B2001" t="str">
            <v>VIC</v>
          </cell>
          <cell r="K2001">
            <v>146093</v>
          </cell>
          <cell r="L2001">
            <v>32140.46</v>
          </cell>
          <cell r="M2001">
            <v>113952.54000000001</v>
          </cell>
          <cell r="N2001">
            <v>0</v>
          </cell>
          <cell r="CE2001" t="str">
            <v>x</v>
          </cell>
          <cell r="KF2001">
            <v>4861.9750400000012</v>
          </cell>
          <cell r="KG2001">
            <v>3078.1795099999999</v>
          </cell>
          <cell r="KH2001">
            <v>0</v>
          </cell>
        </row>
        <row r="2002">
          <cell r="B2002" t="str">
            <v>VIC</v>
          </cell>
          <cell r="K2002">
            <v>162452</v>
          </cell>
          <cell r="L2002">
            <v>35739.440000000002</v>
          </cell>
          <cell r="M2002">
            <v>126712.56</v>
          </cell>
          <cell r="N2002">
            <v>0</v>
          </cell>
          <cell r="CE2002" t="str">
            <v>x</v>
          </cell>
          <cell r="KF2002">
            <v>5406.4025600000004</v>
          </cell>
          <cell r="KG2002">
            <v>3422.86364</v>
          </cell>
          <cell r="KH2002">
            <v>0</v>
          </cell>
        </row>
        <row r="2003">
          <cell r="B2003" t="str">
            <v>VIC</v>
          </cell>
          <cell r="K2003">
            <v>141105</v>
          </cell>
          <cell r="L2003">
            <v>23649.198000000004</v>
          </cell>
          <cell r="M2003">
            <v>117455.80199999998</v>
          </cell>
          <cell r="N2003">
            <v>0</v>
          </cell>
          <cell r="CE2003" t="str">
            <v>x</v>
          </cell>
          <cell r="KF2003">
            <v>4518.5207520000004</v>
          </cell>
          <cell r="KG2003">
            <v>3132.0512429999994</v>
          </cell>
          <cell r="KH2003">
            <v>0</v>
          </cell>
        </row>
        <row r="2004">
          <cell r="B2004" t="str">
            <v>VIC</v>
          </cell>
          <cell r="K2004">
            <v>48365</v>
          </cell>
          <cell r="L2004">
            <v>0</v>
          </cell>
          <cell r="M2004">
            <v>48365</v>
          </cell>
          <cell r="N2004">
            <v>0</v>
          </cell>
          <cell r="CE2004" t="str">
            <v>x</v>
          </cell>
          <cell r="KF2004">
            <v>1354.2200000000003</v>
          </cell>
          <cell r="KG2004">
            <v>1247.817</v>
          </cell>
          <cell r="KH2004">
            <v>0</v>
          </cell>
        </row>
        <row r="2005">
          <cell r="B2005" t="str">
            <v>VIC</v>
          </cell>
          <cell r="K2005">
            <v>39366</v>
          </cell>
          <cell r="L2005">
            <v>0</v>
          </cell>
          <cell r="M2005">
            <v>39366</v>
          </cell>
          <cell r="N2005">
            <v>0</v>
          </cell>
          <cell r="CE2005" t="str">
            <v>x</v>
          </cell>
          <cell r="KF2005">
            <v>1102.2480000000003</v>
          </cell>
          <cell r="KG2005">
            <v>1015.6428</v>
          </cell>
          <cell r="KH2005">
            <v>0</v>
          </cell>
        </row>
        <row r="2006">
          <cell r="B2006" t="str">
            <v>VIC</v>
          </cell>
          <cell r="K2006">
            <v>31803</v>
          </cell>
          <cell r="L2006">
            <v>453</v>
          </cell>
          <cell r="M2006">
            <v>31350</v>
          </cell>
          <cell r="N2006">
            <v>0</v>
          </cell>
          <cell r="CE2006" t="str">
            <v>x</v>
          </cell>
          <cell r="KF2006">
            <v>901.35600000000011</v>
          </cell>
          <cell r="KG2006">
            <v>810.77790000000005</v>
          </cell>
          <cell r="KH2006">
            <v>0</v>
          </cell>
        </row>
        <row r="2007">
          <cell r="B2007" t="str">
            <v>VIC</v>
          </cell>
          <cell r="K2007">
            <v>32715</v>
          </cell>
          <cell r="L2007">
            <v>11777</v>
          </cell>
          <cell r="M2007">
            <v>7852</v>
          </cell>
          <cell r="N2007">
            <v>13086</v>
          </cell>
          <cell r="CE2007" t="str">
            <v>x</v>
          </cell>
          <cell r="KF2007">
            <v>662.67439999999999</v>
          </cell>
          <cell r="KG2007">
            <v>384.33357000000007</v>
          </cell>
          <cell r="KH2007">
            <v>0</v>
          </cell>
        </row>
        <row r="2008">
          <cell r="B2008" t="str">
            <v>VIC</v>
          </cell>
          <cell r="K2008">
            <v>40507</v>
          </cell>
          <cell r="L2008">
            <v>14582.024728717714</v>
          </cell>
          <cell r="M2008">
            <v>9722.1752712822854</v>
          </cell>
          <cell r="N2008">
            <v>16202.800000000001</v>
          </cell>
          <cell r="CE2008" t="str">
            <v>x</v>
          </cell>
          <cell r="KF2008">
            <v>820.50899956594822</v>
          </cell>
          <cell r="KG2008">
            <v>475.87345009903714</v>
          </cell>
          <cell r="KH2008">
            <v>0</v>
          </cell>
        </row>
        <row r="2009">
          <cell r="B2009" t="str">
            <v>VIC</v>
          </cell>
          <cell r="K2009">
            <v>40507</v>
          </cell>
          <cell r="L2009">
            <v>14582.024728717714</v>
          </cell>
          <cell r="M2009">
            <v>9722.1752712822854</v>
          </cell>
          <cell r="N2009">
            <v>16202.800000000001</v>
          </cell>
          <cell r="CE2009" t="str">
            <v>x</v>
          </cell>
          <cell r="KF2009">
            <v>820.50899956594822</v>
          </cell>
          <cell r="KG2009">
            <v>475.87345009903714</v>
          </cell>
          <cell r="KH2009">
            <v>0</v>
          </cell>
        </row>
        <row r="2010">
          <cell r="KF2010">
            <v>0</v>
          </cell>
          <cell r="KG2010">
            <v>0</v>
          </cell>
          <cell r="KH2010">
            <v>0</v>
          </cell>
        </row>
        <row r="2011">
          <cell r="B2011" t="str">
            <v>NSW</v>
          </cell>
          <cell r="K2011">
            <v>90481</v>
          </cell>
          <cell r="L2011">
            <v>74502.055399999997</v>
          </cell>
          <cell r="M2011">
            <v>15978.944600000001</v>
          </cell>
          <cell r="N2011">
            <v>0</v>
          </cell>
          <cell r="CE2011" t="str">
            <v>x</v>
          </cell>
          <cell r="KF2011">
            <v>4271.7650850160007</v>
          </cell>
          <cell r="KG2011">
            <v>1131.1732847369999</v>
          </cell>
          <cell r="KH2011">
            <v>0</v>
          </cell>
        </row>
        <row r="2012">
          <cell r="B2012" t="str">
            <v>NSW</v>
          </cell>
          <cell r="K2012">
            <v>90481</v>
          </cell>
          <cell r="L2012">
            <v>74502.055399999997</v>
          </cell>
          <cell r="M2012">
            <v>15978.944600000001</v>
          </cell>
          <cell r="N2012">
            <v>0</v>
          </cell>
          <cell r="CE2012" t="str">
            <v>x</v>
          </cell>
          <cell r="KF2012">
            <v>4271.7650850160007</v>
          </cell>
          <cell r="KG2012">
            <v>1131.1732847369999</v>
          </cell>
          <cell r="KH2012">
            <v>0</v>
          </cell>
        </row>
        <row r="2013">
          <cell r="B2013" t="str">
            <v>NSW</v>
          </cell>
          <cell r="K2013">
            <v>90481</v>
          </cell>
          <cell r="L2013">
            <v>74502.055399999997</v>
          </cell>
          <cell r="M2013">
            <v>15978.944600000001</v>
          </cell>
          <cell r="N2013">
            <v>0</v>
          </cell>
          <cell r="CE2013" t="str">
            <v>x</v>
          </cell>
          <cell r="KF2013">
            <v>4271.7650850160007</v>
          </cell>
          <cell r="KG2013">
            <v>1131.1732847369999</v>
          </cell>
          <cell r="KH2013">
            <v>0</v>
          </cell>
        </row>
        <row r="2014">
          <cell r="B2014" t="str">
            <v>NSW</v>
          </cell>
          <cell r="K2014">
            <v>90481</v>
          </cell>
          <cell r="L2014">
            <v>74502.055399999997</v>
          </cell>
          <cell r="M2014">
            <v>15978.944600000001</v>
          </cell>
          <cell r="N2014">
            <v>0</v>
          </cell>
          <cell r="CE2014" t="str">
            <v>x</v>
          </cell>
          <cell r="KF2014">
            <v>4271.7650850160007</v>
          </cell>
          <cell r="KG2014">
            <v>1131.1732847369999</v>
          </cell>
          <cell r="KH2014">
            <v>0</v>
          </cell>
        </row>
        <row r="2015">
          <cell r="B2015" t="str">
            <v>NSW</v>
          </cell>
          <cell r="K2015">
            <v>90481</v>
          </cell>
          <cell r="L2015">
            <v>74502.055399999997</v>
          </cell>
          <cell r="M2015">
            <v>15978.944600000001</v>
          </cell>
          <cell r="N2015">
            <v>0</v>
          </cell>
          <cell r="CE2015" t="str">
            <v>x</v>
          </cell>
          <cell r="KF2015">
            <v>4271.7650850160007</v>
          </cell>
          <cell r="KG2015">
            <v>1131.1732847369999</v>
          </cell>
          <cell r="KH2015">
            <v>0</v>
          </cell>
        </row>
        <row r="2016">
          <cell r="B2016" t="str">
            <v>NSW</v>
          </cell>
          <cell r="K2016">
            <v>90481</v>
          </cell>
          <cell r="L2016">
            <v>74502.055399999997</v>
          </cell>
          <cell r="M2016">
            <v>15978.944600000001</v>
          </cell>
          <cell r="N2016">
            <v>0</v>
          </cell>
          <cell r="CE2016" t="str">
            <v>x</v>
          </cell>
          <cell r="KF2016">
            <v>4271.7650850160007</v>
          </cell>
          <cell r="KG2016">
            <v>1131.1732847369999</v>
          </cell>
          <cell r="KH2016">
            <v>0</v>
          </cell>
        </row>
        <row r="2017">
          <cell r="B2017" t="str">
            <v>NSW</v>
          </cell>
          <cell r="K2017">
            <v>90481</v>
          </cell>
          <cell r="L2017">
            <v>74502.055399999997</v>
          </cell>
          <cell r="M2017">
            <v>15978.944600000001</v>
          </cell>
          <cell r="N2017">
            <v>0</v>
          </cell>
          <cell r="CE2017" t="str">
            <v>x</v>
          </cell>
          <cell r="KF2017">
            <v>4271.7650850160007</v>
          </cell>
          <cell r="KG2017">
            <v>1131.1732847369999</v>
          </cell>
          <cell r="KH2017">
            <v>0</v>
          </cell>
        </row>
        <row r="2018">
          <cell r="B2018" t="str">
            <v>NSW</v>
          </cell>
          <cell r="K2018">
            <v>90481</v>
          </cell>
          <cell r="L2018">
            <v>74502.055399999997</v>
          </cell>
          <cell r="M2018">
            <v>15978.944600000001</v>
          </cell>
          <cell r="N2018">
            <v>0</v>
          </cell>
          <cell r="CE2018" t="str">
            <v>x</v>
          </cell>
          <cell r="KF2018">
            <v>4271.7650850160007</v>
          </cell>
          <cell r="KG2018">
            <v>1131.1732847369999</v>
          </cell>
          <cell r="KH2018">
            <v>0</v>
          </cell>
        </row>
        <row r="2019">
          <cell r="B2019" t="str">
            <v>NSW</v>
          </cell>
          <cell r="K2019">
            <v>90481</v>
          </cell>
          <cell r="L2019">
            <v>74502.055399999997</v>
          </cell>
          <cell r="M2019">
            <v>15978.944600000001</v>
          </cell>
          <cell r="N2019">
            <v>0</v>
          </cell>
          <cell r="CE2019" t="str">
            <v>x</v>
          </cell>
          <cell r="KF2019">
            <v>4271.7650850160007</v>
          </cell>
          <cell r="KG2019">
            <v>1131.1732847369999</v>
          </cell>
          <cell r="KH2019">
            <v>0</v>
          </cell>
        </row>
        <row r="2020">
          <cell r="B2020" t="str">
            <v>NSW</v>
          </cell>
          <cell r="K2020">
            <v>90481</v>
          </cell>
          <cell r="L2020">
            <v>74502.055399999997</v>
          </cell>
          <cell r="M2020">
            <v>15978.944600000001</v>
          </cell>
          <cell r="N2020">
            <v>0</v>
          </cell>
          <cell r="CE2020" t="str">
            <v>x</v>
          </cell>
          <cell r="KF2020">
            <v>4271.7650850160007</v>
          </cell>
          <cell r="KG2020">
            <v>1131.1732847369999</v>
          </cell>
          <cell r="KH2020">
            <v>0</v>
          </cell>
        </row>
        <row r="2021">
          <cell r="B2021" t="str">
            <v>NSW</v>
          </cell>
          <cell r="K2021">
            <v>90481</v>
          </cell>
          <cell r="L2021">
            <v>74502.055399999997</v>
          </cell>
          <cell r="M2021">
            <v>15978.944600000001</v>
          </cell>
          <cell r="N2021">
            <v>0</v>
          </cell>
          <cell r="CE2021" t="str">
            <v>x</v>
          </cell>
          <cell r="KF2021">
            <v>4271.7650850160007</v>
          </cell>
          <cell r="KG2021">
            <v>1131.1732847369999</v>
          </cell>
          <cell r="KH2021">
            <v>0</v>
          </cell>
        </row>
        <row r="2022">
          <cell r="B2022" t="str">
            <v>NSW</v>
          </cell>
          <cell r="K2022">
            <v>90481</v>
          </cell>
          <cell r="L2022">
            <v>74502.055399999997</v>
          </cell>
          <cell r="M2022">
            <v>15978.944600000001</v>
          </cell>
          <cell r="N2022">
            <v>0</v>
          </cell>
          <cell r="CE2022" t="str">
            <v>x</v>
          </cell>
          <cell r="KF2022">
            <v>4271.7650850160007</v>
          </cell>
          <cell r="KG2022">
            <v>1131.1732847369999</v>
          </cell>
          <cell r="KH2022">
            <v>0</v>
          </cell>
        </row>
        <row r="2023">
          <cell r="B2023" t="str">
            <v>NSW</v>
          </cell>
          <cell r="K2023">
            <v>90481</v>
          </cell>
          <cell r="L2023">
            <v>74502.055399999997</v>
          </cell>
          <cell r="M2023">
            <v>15978.944600000001</v>
          </cell>
          <cell r="N2023">
            <v>0</v>
          </cell>
          <cell r="CE2023" t="str">
            <v>x</v>
          </cell>
          <cell r="KF2023">
            <v>4271.7650850160007</v>
          </cell>
          <cell r="KG2023">
            <v>1131.1732847369999</v>
          </cell>
          <cell r="KH2023">
            <v>0</v>
          </cell>
        </row>
        <row r="2024">
          <cell r="B2024" t="str">
            <v>NSW</v>
          </cell>
          <cell r="K2024">
            <v>90481</v>
          </cell>
          <cell r="L2024">
            <v>74502.055399999997</v>
          </cell>
          <cell r="M2024">
            <v>15978.944600000001</v>
          </cell>
          <cell r="N2024">
            <v>0</v>
          </cell>
          <cell r="CE2024" t="str">
            <v>x</v>
          </cell>
          <cell r="KF2024">
            <v>4271.7650850160007</v>
          </cell>
          <cell r="KG2024">
            <v>1131.1732847369999</v>
          </cell>
          <cell r="KH2024">
            <v>0</v>
          </cell>
        </row>
        <row r="2025">
          <cell r="B2025" t="str">
            <v>NSW</v>
          </cell>
          <cell r="K2025">
            <v>90481</v>
          </cell>
          <cell r="L2025">
            <v>74502.055399999997</v>
          </cell>
          <cell r="M2025">
            <v>15978.944600000001</v>
          </cell>
          <cell r="N2025">
            <v>0</v>
          </cell>
          <cell r="CE2025" t="str">
            <v>x</v>
          </cell>
          <cell r="KF2025">
            <v>4271.7650850160007</v>
          </cell>
          <cell r="KG2025">
            <v>1131.1732847369999</v>
          </cell>
          <cell r="KH2025">
            <v>0</v>
          </cell>
        </row>
        <row r="2026">
          <cell r="B2026" t="str">
            <v>NSW</v>
          </cell>
          <cell r="K2026">
            <v>90481</v>
          </cell>
          <cell r="L2026">
            <v>74502.055399999997</v>
          </cell>
          <cell r="M2026">
            <v>15978.944600000001</v>
          </cell>
          <cell r="N2026">
            <v>0</v>
          </cell>
          <cell r="CE2026" t="str">
            <v>x</v>
          </cell>
          <cell r="KF2026">
            <v>4271.7650850160007</v>
          </cell>
          <cell r="KG2026">
            <v>1131.1732847369999</v>
          </cell>
          <cell r="KH2026">
            <v>0</v>
          </cell>
        </row>
        <row r="2027">
          <cell r="B2027" t="str">
            <v>NSW</v>
          </cell>
          <cell r="K2027">
            <v>90481</v>
          </cell>
          <cell r="L2027">
            <v>74502.055399999997</v>
          </cell>
          <cell r="M2027">
            <v>15978.944600000001</v>
          </cell>
          <cell r="N2027">
            <v>0</v>
          </cell>
          <cell r="CE2027" t="str">
            <v>x</v>
          </cell>
          <cell r="KF2027">
            <v>4271.7650850160007</v>
          </cell>
          <cell r="KG2027">
            <v>1131.1732847369999</v>
          </cell>
          <cell r="KH2027">
            <v>0</v>
          </cell>
        </row>
        <row r="2028">
          <cell r="B2028" t="str">
            <v>NSW</v>
          </cell>
          <cell r="K2028">
            <v>90481</v>
          </cell>
          <cell r="L2028">
            <v>74502.055399999997</v>
          </cell>
          <cell r="M2028">
            <v>15978.944600000001</v>
          </cell>
          <cell r="N2028">
            <v>0</v>
          </cell>
          <cell r="CE2028" t="str">
            <v>x</v>
          </cell>
          <cell r="KF2028">
            <v>4271.7650850160007</v>
          </cell>
          <cell r="KG2028">
            <v>1131.1732847369999</v>
          </cell>
          <cell r="KH2028">
            <v>0</v>
          </cell>
        </row>
        <row r="2029">
          <cell r="B2029" t="str">
            <v>NSW</v>
          </cell>
          <cell r="K2029">
            <v>90481</v>
          </cell>
          <cell r="L2029">
            <v>74502.055399999997</v>
          </cell>
          <cell r="M2029">
            <v>15978.944600000001</v>
          </cell>
          <cell r="N2029">
            <v>0</v>
          </cell>
          <cell r="CE2029" t="str">
            <v>x</v>
          </cell>
          <cell r="KF2029">
            <v>4271.7650850160007</v>
          </cell>
          <cell r="KG2029">
            <v>1131.1732847369999</v>
          </cell>
          <cell r="KH2029">
            <v>0</v>
          </cell>
        </row>
        <row r="2030">
          <cell r="B2030" t="str">
            <v>NSW</v>
          </cell>
          <cell r="K2030">
            <v>90481</v>
          </cell>
          <cell r="L2030">
            <v>74502.055399999997</v>
          </cell>
          <cell r="M2030">
            <v>15978.944600000001</v>
          </cell>
          <cell r="N2030">
            <v>0</v>
          </cell>
          <cell r="CE2030" t="str">
            <v>x</v>
          </cell>
          <cell r="KF2030">
            <v>4271.7650850160007</v>
          </cell>
          <cell r="KG2030">
            <v>1131.1732847369999</v>
          </cell>
          <cell r="KH2030">
            <v>0</v>
          </cell>
        </row>
        <row r="2031">
          <cell r="B2031" t="str">
            <v>NSW</v>
          </cell>
          <cell r="K2031">
            <v>90481</v>
          </cell>
          <cell r="L2031">
            <v>74502.055399999997</v>
          </cell>
          <cell r="M2031">
            <v>15978.944600000001</v>
          </cell>
          <cell r="N2031">
            <v>0</v>
          </cell>
          <cell r="CE2031" t="str">
            <v>x</v>
          </cell>
          <cell r="KF2031">
            <v>4271.7650850160007</v>
          </cell>
          <cell r="KG2031">
            <v>1131.1732847369999</v>
          </cell>
          <cell r="KH2031">
            <v>0</v>
          </cell>
        </row>
        <row r="2032">
          <cell r="B2032" t="str">
            <v>NSW</v>
          </cell>
          <cell r="K2032">
            <v>90481</v>
          </cell>
          <cell r="L2032">
            <v>74502.055399999997</v>
          </cell>
          <cell r="M2032">
            <v>15978.944600000001</v>
          </cell>
          <cell r="N2032">
            <v>0</v>
          </cell>
          <cell r="CE2032" t="str">
            <v>x</v>
          </cell>
          <cell r="KF2032">
            <v>4271.7650850160007</v>
          </cell>
          <cell r="KG2032">
            <v>1131.1732847369999</v>
          </cell>
          <cell r="KH2032">
            <v>0</v>
          </cell>
        </row>
        <row r="2033">
          <cell r="B2033" t="str">
            <v>NSW</v>
          </cell>
          <cell r="K2033">
            <v>90481</v>
          </cell>
          <cell r="L2033">
            <v>74502.055399999997</v>
          </cell>
          <cell r="M2033">
            <v>15978.944600000001</v>
          </cell>
          <cell r="N2033">
            <v>0</v>
          </cell>
          <cell r="CE2033" t="str">
            <v>x</v>
          </cell>
          <cell r="KF2033">
            <v>4271.7650850160007</v>
          </cell>
          <cell r="KG2033">
            <v>1131.1732847369999</v>
          </cell>
          <cell r="KH2033">
            <v>0</v>
          </cell>
        </row>
        <row r="2034">
          <cell r="B2034" t="str">
            <v>NSW</v>
          </cell>
          <cell r="K2034">
            <v>90481</v>
          </cell>
          <cell r="L2034">
            <v>74502.055399999997</v>
          </cell>
          <cell r="M2034">
            <v>15978.944600000001</v>
          </cell>
          <cell r="N2034">
            <v>0</v>
          </cell>
          <cell r="CE2034" t="str">
            <v>x</v>
          </cell>
          <cell r="KF2034">
            <v>4271.7650850160007</v>
          </cell>
          <cell r="KG2034">
            <v>1131.1732847369999</v>
          </cell>
          <cell r="KH2034">
            <v>0</v>
          </cell>
        </row>
        <row r="2035">
          <cell r="B2035" t="str">
            <v>NSW</v>
          </cell>
          <cell r="K2035">
            <v>90481</v>
          </cell>
          <cell r="L2035">
            <v>74502.055399999997</v>
          </cell>
          <cell r="M2035">
            <v>15978.944600000001</v>
          </cell>
          <cell r="N2035">
            <v>0</v>
          </cell>
          <cell r="CE2035" t="str">
            <v>x</v>
          </cell>
          <cell r="KF2035">
            <v>4271.7650850160007</v>
          </cell>
          <cell r="KG2035">
            <v>1131.1732847369999</v>
          </cell>
          <cell r="KH2035">
            <v>0</v>
          </cell>
        </row>
        <row r="2036">
          <cell r="B2036" t="str">
            <v>NSW</v>
          </cell>
          <cell r="K2036">
            <v>90481</v>
          </cell>
          <cell r="L2036">
            <v>74502.055399999997</v>
          </cell>
          <cell r="M2036">
            <v>15978.944600000001</v>
          </cell>
          <cell r="N2036">
            <v>0</v>
          </cell>
          <cell r="CE2036" t="str">
            <v>x</v>
          </cell>
          <cell r="KF2036">
            <v>4271.7650850160007</v>
          </cell>
          <cell r="KG2036">
            <v>1131.1732847369999</v>
          </cell>
          <cell r="KH2036">
            <v>0</v>
          </cell>
        </row>
        <row r="2037">
          <cell r="B2037" t="str">
            <v>NSW</v>
          </cell>
          <cell r="K2037">
            <v>90481</v>
          </cell>
          <cell r="L2037">
            <v>74502.055399999997</v>
          </cell>
          <cell r="M2037">
            <v>15978.944600000001</v>
          </cell>
          <cell r="N2037">
            <v>0</v>
          </cell>
          <cell r="CE2037" t="str">
            <v>x</v>
          </cell>
          <cell r="KF2037">
            <v>4271.7650850160007</v>
          </cell>
          <cell r="KG2037">
            <v>1131.1732847369999</v>
          </cell>
          <cell r="KH2037">
            <v>0</v>
          </cell>
        </row>
        <row r="2038">
          <cell r="B2038" t="str">
            <v>NSW</v>
          </cell>
          <cell r="K2038">
            <v>90481</v>
          </cell>
          <cell r="L2038">
            <v>74502.055399999997</v>
          </cell>
          <cell r="M2038">
            <v>15978.944600000001</v>
          </cell>
          <cell r="N2038">
            <v>0</v>
          </cell>
          <cell r="CE2038" t="str">
            <v>x</v>
          </cell>
          <cell r="KF2038">
            <v>4271.7650850160007</v>
          </cell>
          <cell r="KG2038">
            <v>1131.1732847369999</v>
          </cell>
          <cell r="KH2038">
            <v>0</v>
          </cell>
        </row>
        <row r="2039">
          <cell r="B2039" t="str">
            <v>NSW</v>
          </cell>
          <cell r="K2039">
            <v>90481</v>
          </cell>
          <cell r="L2039">
            <v>74502.055399999997</v>
          </cell>
          <cell r="M2039">
            <v>15978.944600000001</v>
          </cell>
          <cell r="N2039">
            <v>0</v>
          </cell>
          <cell r="CE2039" t="str">
            <v>x</v>
          </cell>
          <cell r="KF2039">
            <v>4271.7650850160007</v>
          </cell>
          <cell r="KG2039">
            <v>1131.1732847369999</v>
          </cell>
          <cell r="KH2039">
            <v>0</v>
          </cell>
        </row>
        <row r="2040">
          <cell r="B2040" t="str">
            <v>NSW</v>
          </cell>
          <cell r="K2040">
            <v>90481</v>
          </cell>
          <cell r="L2040">
            <v>74502.055399999997</v>
          </cell>
          <cell r="M2040">
            <v>15978.944600000001</v>
          </cell>
          <cell r="N2040">
            <v>0</v>
          </cell>
          <cell r="CE2040" t="str">
            <v>x</v>
          </cell>
          <cell r="KF2040">
            <v>4271.7650850160007</v>
          </cell>
          <cell r="KG2040">
            <v>1131.1732847369999</v>
          </cell>
          <cell r="KH2040">
            <v>0</v>
          </cell>
        </row>
        <row r="2041">
          <cell r="B2041" t="str">
            <v>NSW</v>
          </cell>
          <cell r="K2041">
            <v>90481</v>
          </cell>
          <cell r="L2041">
            <v>74502.055399999997</v>
          </cell>
          <cell r="M2041">
            <v>15978.944600000001</v>
          </cell>
          <cell r="N2041">
            <v>0</v>
          </cell>
          <cell r="CE2041" t="str">
            <v>x</v>
          </cell>
          <cell r="KF2041">
            <v>4271.7650850160007</v>
          </cell>
          <cell r="KG2041">
            <v>1131.1732847369999</v>
          </cell>
          <cell r="KH2041">
            <v>0</v>
          </cell>
        </row>
        <row r="2042">
          <cell r="B2042" t="str">
            <v>NSW</v>
          </cell>
          <cell r="K2042">
            <v>90481</v>
          </cell>
          <cell r="L2042">
            <v>74502.055399999997</v>
          </cell>
          <cell r="M2042">
            <v>15978.944600000001</v>
          </cell>
          <cell r="N2042">
            <v>0</v>
          </cell>
          <cell r="CE2042" t="str">
            <v>x</v>
          </cell>
          <cell r="KF2042">
            <v>4271.7650850160007</v>
          </cell>
          <cell r="KG2042">
            <v>1131.1732847369999</v>
          </cell>
          <cell r="KH2042">
            <v>0</v>
          </cell>
        </row>
        <row r="2043">
          <cell r="B2043" t="str">
            <v>NSW</v>
          </cell>
          <cell r="K2043">
            <v>90481</v>
          </cell>
          <cell r="L2043">
            <v>74502.055399999997</v>
          </cell>
          <cell r="M2043">
            <v>15978.944600000001</v>
          </cell>
          <cell r="N2043">
            <v>0</v>
          </cell>
          <cell r="CE2043" t="str">
            <v>x</v>
          </cell>
          <cell r="KF2043">
            <v>4271.7650850160007</v>
          </cell>
          <cell r="KG2043">
            <v>1131.1732847369999</v>
          </cell>
          <cell r="KH2043">
            <v>0</v>
          </cell>
        </row>
        <row r="2044">
          <cell r="B2044" t="str">
            <v>NSW</v>
          </cell>
          <cell r="K2044">
            <v>90481</v>
          </cell>
          <cell r="L2044">
            <v>74502.055399999997</v>
          </cell>
          <cell r="M2044">
            <v>15978.944600000001</v>
          </cell>
          <cell r="N2044">
            <v>0</v>
          </cell>
          <cell r="CE2044" t="str">
            <v>x</v>
          </cell>
          <cell r="KF2044">
            <v>4271.7650850160007</v>
          </cell>
          <cell r="KG2044">
            <v>1131.1732847369999</v>
          </cell>
          <cell r="KH2044">
            <v>0</v>
          </cell>
        </row>
        <row r="2045">
          <cell r="B2045" t="str">
            <v>NSW</v>
          </cell>
          <cell r="K2045">
            <v>90481</v>
          </cell>
          <cell r="L2045">
            <v>74502.055399999997</v>
          </cell>
          <cell r="M2045">
            <v>15978.944600000001</v>
          </cell>
          <cell r="N2045">
            <v>0</v>
          </cell>
          <cell r="CE2045" t="str">
            <v>x</v>
          </cell>
          <cell r="KF2045">
            <v>4271.7650850160007</v>
          </cell>
          <cell r="KG2045">
            <v>1131.1732847369999</v>
          </cell>
          <cell r="KH2045">
            <v>0</v>
          </cell>
        </row>
        <row r="2046">
          <cell r="B2046" t="str">
            <v>NSW</v>
          </cell>
          <cell r="K2046">
            <v>90481</v>
          </cell>
          <cell r="L2046">
            <v>74502.055399999997</v>
          </cell>
          <cell r="M2046">
            <v>15978.944600000001</v>
          </cell>
          <cell r="N2046">
            <v>0</v>
          </cell>
          <cell r="CE2046" t="str">
            <v>x</v>
          </cell>
          <cell r="KF2046">
            <v>4271.7650850160007</v>
          </cell>
          <cell r="KG2046">
            <v>1131.1732847369999</v>
          </cell>
          <cell r="KH2046">
            <v>0</v>
          </cell>
        </row>
        <row r="2047">
          <cell r="B2047" t="str">
            <v>NSW</v>
          </cell>
          <cell r="K2047">
            <v>90481</v>
          </cell>
          <cell r="L2047">
            <v>74502.055399999997</v>
          </cell>
          <cell r="M2047">
            <v>15978.944600000001</v>
          </cell>
          <cell r="N2047">
            <v>0</v>
          </cell>
          <cell r="CE2047" t="str">
            <v>x</v>
          </cell>
          <cell r="KF2047">
            <v>4271.7650850160007</v>
          </cell>
          <cell r="KG2047">
            <v>1131.1732847369999</v>
          </cell>
          <cell r="KH2047">
            <v>0</v>
          </cell>
        </row>
        <row r="2048">
          <cell r="B2048" t="str">
            <v>NSW</v>
          </cell>
          <cell r="K2048">
            <v>85805</v>
          </cell>
          <cell r="L2048">
            <v>70651.837</v>
          </cell>
          <cell r="M2048">
            <v>15153.163</v>
          </cell>
          <cell r="N2048">
            <v>0</v>
          </cell>
          <cell r="CE2048" t="str">
            <v>x</v>
          </cell>
          <cell r="KF2048">
            <v>4051.0030074800002</v>
          </cell>
          <cell r="KG2048">
            <v>1072.714975485</v>
          </cell>
          <cell r="KH2048">
            <v>0</v>
          </cell>
        </row>
        <row r="2049">
          <cell r="B2049" t="str">
            <v>NSW</v>
          </cell>
          <cell r="K2049">
            <v>158491</v>
          </cell>
          <cell r="L2049">
            <v>18516</v>
          </cell>
          <cell r="M2049">
            <v>134662</v>
          </cell>
          <cell r="N2049">
            <v>5313</v>
          </cell>
          <cell r="CE2049" t="str">
            <v>x</v>
          </cell>
          <cell r="KF2049">
            <v>9228.244639999999</v>
          </cell>
          <cell r="KG2049">
            <v>7442.8338799999992</v>
          </cell>
          <cell r="KH2049">
            <v>0</v>
          </cell>
        </row>
        <row r="2050">
          <cell r="B2050" t="str">
            <v>NSW</v>
          </cell>
          <cell r="K2050">
            <v>66399</v>
          </cell>
          <cell r="L2050">
            <v>21641</v>
          </cell>
          <cell r="M2050">
            <v>36894</v>
          </cell>
          <cell r="N2050">
            <v>7864</v>
          </cell>
          <cell r="CE2050" t="str">
            <v>x</v>
          </cell>
          <cell r="KF2050">
            <v>3334.86564</v>
          </cell>
          <cell r="KG2050">
            <v>2265.0415550000002</v>
          </cell>
          <cell r="KH2050">
            <v>0</v>
          </cell>
        </row>
        <row r="2051">
          <cell r="B2051" t="str">
            <v>NSW</v>
          </cell>
          <cell r="K2051">
            <v>162693</v>
          </cell>
          <cell r="L2051">
            <v>17929</v>
          </cell>
          <cell r="M2051">
            <v>104788</v>
          </cell>
          <cell r="N2051">
            <v>39976</v>
          </cell>
          <cell r="CE2051" t="str">
            <v>x</v>
          </cell>
          <cell r="KF2051">
            <v>7766.1611599999997</v>
          </cell>
          <cell r="KG2051">
            <v>6729.2662949999994</v>
          </cell>
          <cell r="KH2051">
            <v>0</v>
          </cell>
        </row>
        <row r="2052">
          <cell r="B2052" t="str">
            <v>NSW</v>
          </cell>
          <cell r="K2052">
            <v>140999</v>
          </cell>
          <cell r="L2052">
            <v>38474</v>
          </cell>
          <cell r="M2052">
            <v>69015</v>
          </cell>
          <cell r="N2052">
            <v>33510</v>
          </cell>
          <cell r="CE2052" t="str">
            <v>x</v>
          </cell>
          <cell r="KF2052">
            <v>9911.2732000000015</v>
          </cell>
          <cell r="KG2052">
            <v>6067.3855699999995</v>
          </cell>
          <cell r="KH2052">
            <v>0</v>
          </cell>
        </row>
        <row r="2053">
          <cell r="B2053" t="str">
            <v>NSW</v>
          </cell>
          <cell r="K2053">
            <v>152867.47291117848</v>
          </cell>
          <cell r="L2053">
            <v>41712.516775187636</v>
          </cell>
          <cell r="M2053">
            <v>74824.279909538236</v>
          </cell>
          <cell r="N2053">
            <v>36330.676226452604</v>
          </cell>
          <cell r="CE2053" t="str">
            <v>x</v>
          </cell>
          <cell r="KF2053">
            <v>10745.546333068243</v>
          </cell>
          <cell r="KG2053">
            <v>6578.1026763569262</v>
          </cell>
          <cell r="KH2053">
            <v>0</v>
          </cell>
        </row>
        <row r="2054">
          <cell r="B2054" t="str">
            <v>NSW</v>
          </cell>
          <cell r="K2054">
            <v>165734.9646043581</v>
          </cell>
          <cell r="L2054">
            <v>45223.632991638762</v>
          </cell>
          <cell r="M2054">
            <v>81122.551097311138</v>
          </cell>
          <cell r="N2054">
            <v>39388.780515408194</v>
          </cell>
          <cell r="CE2054" t="str">
            <v>x</v>
          </cell>
          <cell r="KF2054">
            <v>11650.043709431437</v>
          </cell>
          <cell r="KG2054">
            <v>7131.8089680419225</v>
          </cell>
          <cell r="KH2054">
            <v>0</v>
          </cell>
        </row>
        <row r="2055">
          <cell r="KF2055">
            <v>0</v>
          </cell>
          <cell r="KG2055">
            <v>0</v>
          </cell>
          <cell r="KH2055">
            <v>0</v>
          </cell>
        </row>
        <row r="2056">
          <cell r="B2056" t="str">
            <v>NSW</v>
          </cell>
          <cell r="K2056">
            <v>708754</v>
          </cell>
          <cell r="L2056">
            <v>649643.91639999999</v>
          </cell>
          <cell r="M2056">
            <v>59110.083599999998</v>
          </cell>
          <cell r="N2056">
            <v>0</v>
          </cell>
          <cell r="CE2056" t="str">
            <v>x</v>
          </cell>
          <cell r="KF2056">
            <v>34405.975307248002</v>
          </cell>
          <cell r="KG2056">
            <v>5719.2236383731997</v>
          </cell>
          <cell r="KH2056">
            <v>0</v>
          </cell>
        </row>
        <row r="2057">
          <cell r="B2057" t="str">
            <v>NSW</v>
          </cell>
          <cell r="K2057">
            <v>708754</v>
          </cell>
          <cell r="L2057">
            <v>649643.91639999999</v>
          </cell>
          <cell r="M2057">
            <v>59110.083599999998</v>
          </cell>
          <cell r="N2057">
            <v>0</v>
          </cell>
          <cell r="CE2057" t="str">
            <v>x</v>
          </cell>
          <cell r="KF2057">
            <v>34405.975307248002</v>
          </cell>
          <cell r="KG2057">
            <v>5719.2236383731997</v>
          </cell>
          <cell r="KH2057">
            <v>0</v>
          </cell>
        </row>
        <row r="2058">
          <cell r="B2058" t="str">
            <v>NSW</v>
          </cell>
          <cell r="K2058">
            <v>708754</v>
          </cell>
          <cell r="L2058">
            <v>649643.91639999999</v>
          </cell>
          <cell r="M2058">
            <v>59110.083599999998</v>
          </cell>
          <cell r="N2058">
            <v>0</v>
          </cell>
          <cell r="CE2058" t="str">
            <v>x</v>
          </cell>
          <cell r="KF2058">
            <v>34405.975307248002</v>
          </cell>
          <cell r="KG2058">
            <v>5719.2236383731997</v>
          </cell>
          <cell r="KH2058">
            <v>0</v>
          </cell>
        </row>
        <row r="2059">
          <cell r="B2059" t="str">
            <v>NSW</v>
          </cell>
          <cell r="K2059">
            <v>708754</v>
          </cell>
          <cell r="L2059">
            <v>649643.91639999999</v>
          </cell>
          <cell r="M2059">
            <v>59110.083599999998</v>
          </cell>
          <cell r="N2059">
            <v>0</v>
          </cell>
          <cell r="CE2059" t="str">
            <v>x</v>
          </cell>
          <cell r="KF2059">
            <v>34405.975307248002</v>
          </cell>
          <cell r="KG2059">
            <v>5719.2236383731997</v>
          </cell>
          <cell r="KH2059">
            <v>0</v>
          </cell>
        </row>
        <row r="2060">
          <cell r="B2060" t="str">
            <v>NSW</v>
          </cell>
          <cell r="K2060">
            <v>708754</v>
          </cell>
          <cell r="L2060">
            <v>649643.91639999999</v>
          </cell>
          <cell r="M2060">
            <v>59110.083599999998</v>
          </cell>
          <cell r="N2060">
            <v>0</v>
          </cell>
          <cell r="CE2060" t="str">
            <v>x</v>
          </cell>
          <cell r="KF2060">
            <v>34405.975307248002</v>
          </cell>
          <cell r="KG2060">
            <v>5719.2236383731997</v>
          </cell>
          <cell r="KH2060">
            <v>0</v>
          </cell>
        </row>
        <row r="2061">
          <cell r="B2061" t="str">
            <v>NSW</v>
          </cell>
          <cell r="K2061">
            <v>708754</v>
          </cell>
          <cell r="L2061">
            <v>649643.91639999999</v>
          </cell>
          <cell r="M2061">
            <v>59110.083599999998</v>
          </cell>
          <cell r="N2061">
            <v>0</v>
          </cell>
          <cell r="CE2061" t="str">
            <v>x</v>
          </cell>
          <cell r="KF2061">
            <v>34405.975307248002</v>
          </cell>
          <cell r="KG2061">
            <v>5719.2236383731997</v>
          </cell>
          <cell r="KH2061">
            <v>0</v>
          </cell>
        </row>
        <row r="2062">
          <cell r="B2062" t="str">
            <v>NSW</v>
          </cell>
          <cell r="K2062">
            <v>708754</v>
          </cell>
          <cell r="L2062">
            <v>649643.91639999999</v>
          </cell>
          <cell r="M2062">
            <v>59110.083599999998</v>
          </cell>
          <cell r="N2062">
            <v>0</v>
          </cell>
          <cell r="CE2062" t="str">
            <v>x</v>
          </cell>
          <cell r="KF2062">
            <v>34405.975307248002</v>
          </cell>
          <cell r="KG2062">
            <v>5719.2236383731997</v>
          </cell>
          <cell r="KH2062">
            <v>0</v>
          </cell>
        </row>
        <row r="2063">
          <cell r="B2063" t="str">
            <v>NSW</v>
          </cell>
          <cell r="K2063">
            <v>708754</v>
          </cell>
          <cell r="L2063">
            <v>649643.91639999999</v>
          </cell>
          <cell r="M2063">
            <v>59110.083599999998</v>
          </cell>
          <cell r="N2063">
            <v>0</v>
          </cell>
          <cell r="CE2063" t="str">
            <v>x</v>
          </cell>
          <cell r="KF2063">
            <v>34405.975307248002</v>
          </cell>
          <cell r="KG2063">
            <v>5719.2236383731997</v>
          </cell>
          <cell r="KH2063">
            <v>0</v>
          </cell>
        </row>
        <row r="2064">
          <cell r="B2064" t="str">
            <v>NSW</v>
          </cell>
          <cell r="K2064">
            <v>708754</v>
          </cell>
          <cell r="L2064">
            <v>649643.91639999999</v>
          </cell>
          <cell r="M2064">
            <v>59110.083599999998</v>
          </cell>
          <cell r="N2064">
            <v>0</v>
          </cell>
          <cell r="CE2064" t="str">
            <v>x</v>
          </cell>
          <cell r="KF2064">
            <v>34405.975307248002</v>
          </cell>
          <cell r="KG2064">
            <v>5719.2236383731997</v>
          </cell>
          <cell r="KH2064">
            <v>0</v>
          </cell>
        </row>
        <row r="2065">
          <cell r="B2065" t="str">
            <v>NSW</v>
          </cell>
          <cell r="K2065">
            <v>708754</v>
          </cell>
          <cell r="L2065">
            <v>649643.91639999999</v>
          </cell>
          <cell r="M2065">
            <v>59110.083599999998</v>
          </cell>
          <cell r="N2065">
            <v>0</v>
          </cell>
          <cell r="CE2065" t="str">
            <v>x</v>
          </cell>
          <cell r="KF2065">
            <v>34405.975307248002</v>
          </cell>
          <cell r="KG2065">
            <v>5719.2236383731997</v>
          </cell>
          <cell r="KH2065">
            <v>0</v>
          </cell>
        </row>
        <row r="2066">
          <cell r="B2066" t="str">
            <v>NSW</v>
          </cell>
          <cell r="K2066">
            <v>708754</v>
          </cell>
          <cell r="L2066">
            <v>649643.91639999999</v>
          </cell>
          <cell r="M2066">
            <v>59110.083599999998</v>
          </cell>
          <cell r="N2066">
            <v>0</v>
          </cell>
          <cell r="CE2066" t="str">
            <v>x</v>
          </cell>
          <cell r="KF2066">
            <v>34405.975307248002</v>
          </cell>
          <cell r="KG2066">
            <v>5719.2236383731997</v>
          </cell>
          <cell r="KH2066">
            <v>0</v>
          </cell>
        </row>
        <row r="2067">
          <cell r="B2067" t="str">
            <v>NSW</v>
          </cell>
          <cell r="K2067">
            <v>708754</v>
          </cell>
          <cell r="L2067">
            <v>649643.91639999999</v>
          </cell>
          <cell r="M2067">
            <v>59110.083599999998</v>
          </cell>
          <cell r="N2067">
            <v>0</v>
          </cell>
          <cell r="CE2067" t="str">
            <v>x</v>
          </cell>
          <cell r="KF2067">
            <v>34405.975307248002</v>
          </cell>
          <cell r="KG2067">
            <v>5719.2236383731997</v>
          </cell>
          <cell r="KH2067">
            <v>0</v>
          </cell>
        </row>
        <row r="2068">
          <cell r="B2068" t="str">
            <v>NSW</v>
          </cell>
          <cell r="K2068">
            <v>708754</v>
          </cell>
          <cell r="L2068">
            <v>649643.91639999999</v>
          </cell>
          <cell r="M2068">
            <v>59110.083599999998</v>
          </cell>
          <cell r="N2068">
            <v>0</v>
          </cell>
          <cell r="CE2068" t="str">
            <v>x</v>
          </cell>
          <cell r="KF2068">
            <v>34405.975307248002</v>
          </cell>
          <cell r="KG2068">
            <v>5719.2236383731997</v>
          </cell>
          <cell r="KH2068">
            <v>0</v>
          </cell>
        </row>
        <row r="2069">
          <cell r="B2069" t="str">
            <v>NSW</v>
          </cell>
          <cell r="K2069">
            <v>708754</v>
          </cell>
          <cell r="L2069">
            <v>649643.91639999999</v>
          </cell>
          <cell r="M2069">
            <v>59110.083599999998</v>
          </cell>
          <cell r="N2069">
            <v>0</v>
          </cell>
          <cell r="CE2069" t="str">
            <v>x</v>
          </cell>
          <cell r="KF2069">
            <v>34405.975307248002</v>
          </cell>
          <cell r="KG2069">
            <v>5719.2236383731997</v>
          </cell>
          <cell r="KH2069">
            <v>0</v>
          </cell>
        </row>
        <row r="2070">
          <cell r="B2070" t="str">
            <v>NSW</v>
          </cell>
          <cell r="K2070">
            <v>708754</v>
          </cell>
          <cell r="L2070">
            <v>649643.91639999999</v>
          </cell>
          <cell r="M2070">
            <v>59110.083599999998</v>
          </cell>
          <cell r="N2070">
            <v>0</v>
          </cell>
          <cell r="CE2070" t="str">
            <v>x</v>
          </cell>
          <cell r="KF2070">
            <v>34405.975307248002</v>
          </cell>
          <cell r="KG2070">
            <v>5719.2236383731997</v>
          </cell>
          <cell r="KH2070">
            <v>0</v>
          </cell>
        </row>
        <row r="2071">
          <cell r="B2071" t="str">
            <v>NSW</v>
          </cell>
          <cell r="K2071">
            <v>708754</v>
          </cell>
          <cell r="L2071">
            <v>649643.91639999999</v>
          </cell>
          <cell r="M2071">
            <v>59110.083599999998</v>
          </cell>
          <cell r="N2071">
            <v>0</v>
          </cell>
          <cell r="CE2071" t="str">
            <v>x</v>
          </cell>
          <cell r="KF2071">
            <v>34405.975307248002</v>
          </cell>
          <cell r="KG2071">
            <v>5719.2236383731997</v>
          </cell>
          <cell r="KH2071">
            <v>0</v>
          </cell>
        </row>
        <row r="2072">
          <cell r="B2072" t="str">
            <v>NSW</v>
          </cell>
          <cell r="K2072">
            <v>708754</v>
          </cell>
          <cell r="L2072">
            <v>649643.91639999999</v>
          </cell>
          <cell r="M2072">
            <v>59110.083599999998</v>
          </cell>
          <cell r="N2072">
            <v>0</v>
          </cell>
          <cell r="CE2072" t="str">
            <v>x</v>
          </cell>
          <cell r="KF2072">
            <v>34405.975307248002</v>
          </cell>
          <cell r="KG2072">
            <v>5719.2236383731997</v>
          </cell>
          <cell r="KH2072">
            <v>0</v>
          </cell>
        </row>
        <row r="2073">
          <cell r="B2073" t="str">
            <v>NSW</v>
          </cell>
          <cell r="K2073">
            <v>708754</v>
          </cell>
          <cell r="L2073">
            <v>649643.91639999999</v>
          </cell>
          <cell r="M2073">
            <v>59110.083599999998</v>
          </cell>
          <cell r="N2073">
            <v>0</v>
          </cell>
          <cell r="CE2073" t="str">
            <v>x</v>
          </cell>
          <cell r="KF2073">
            <v>34405.975307248002</v>
          </cell>
          <cell r="KG2073">
            <v>5719.2236383731997</v>
          </cell>
          <cell r="KH2073">
            <v>0</v>
          </cell>
        </row>
        <row r="2074">
          <cell r="B2074" t="str">
            <v>NSW</v>
          </cell>
          <cell r="K2074">
            <v>708754</v>
          </cell>
          <cell r="L2074">
            <v>649643.91639999999</v>
          </cell>
          <cell r="M2074">
            <v>59110.083599999998</v>
          </cell>
          <cell r="N2074">
            <v>0</v>
          </cell>
          <cell r="CE2074" t="str">
            <v>x</v>
          </cell>
          <cell r="KF2074">
            <v>34405.975307248002</v>
          </cell>
          <cell r="KG2074">
            <v>5719.2236383731997</v>
          </cell>
          <cell r="KH2074">
            <v>0</v>
          </cell>
        </row>
        <row r="2075">
          <cell r="B2075" t="str">
            <v>NSW</v>
          </cell>
          <cell r="K2075">
            <v>708754</v>
          </cell>
          <cell r="L2075">
            <v>649643.91639999999</v>
          </cell>
          <cell r="M2075">
            <v>59110.083599999998</v>
          </cell>
          <cell r="N2075">
            <v>0</v>
          </cell>
          <cell r="CE2075" t="str">
            <v>x</v>
          </cell>
          <cell r="KF2075">
            <v>34405.975307248002</v>
          </cell>
          <cell r="KG2075">
            <v>5719.2236383731997</v>
          </cell>
          <cell r="KH2075">
            <v>0</v>
          </cell>
        </row>
        <row r="2076">
          <cell r="B2076" t="str">
            <v>NSW</v>
          </cell>
          <cell r="K2076">
            <v>708754</v>
          </cell>
          <cell r="L2076">
            <v>649643.91639999999</v>
          </cell>
          <cell r="M2076">
            <v>59110.083599999998</v>
          </cell>
          <cell r="N2076">
            <v>0</v>
          </cell>
          <cell r="CE2076" t="str">
            <v>x</v>
          </cell>
          <cell r="KF2076">
            <v>34405.975307248002</v>
          </cell>
          <cell r="KG2076">
            <v>5719.2236383731997</v>
          </cell>
          <cell r="KH2076">
            <v>0</v>
          </cell>
        </row>
        <row r="2077">
          <cell r="B2077" t="str">
            <v>NSW</v>
          </cell>
          <cell r="K2077">
            <v>708754</v>
          </cell>
          <cell r="L2077">
            <v>649643.91639999999</v>
          </cell>
          <cell r="M2077">
            <v>59110.083599999998</v>
          </cell>
          <cell r="N2077">
            <v>0</v>
          </cell>
          <cell r="CE2077" t="str">
            <v>x</v>
          </cell>
          <cell r="KF2077">
            <v>34405.975307248002</v>
          </cell>
          <cell r="KG2077">
            <v>5719.2236383731997</v>
          </cell>
          <cell r="KH2077">
            <v>0</v>
          </cell>
        </row>
        <row r="2078">
          <cell r="B2078" t="str">
            <v>NSW</v>
          </cell>
          <cell r="K2078">
            <v>708754</v>
          </cell>
          <cell r="L2078">
            <v>649643.91639999999</v>
          </cell>
          <cell r="M2078">
            <v>59110.083599999998</v>
          </cell>
          <cell r="N2078">
            <v>0</v>
          </cell>
          <cell r="CE2078" t="str">
            <v>x</v>
          </cell>
          <cell r="KF2078">
            <v>34405.975307248002</v>
          </cell>
          <cell r="KG2078">
            <v>5719.2236383731997</v>
          </cell>
          <cell r="KH2078">
            <v>0</v>
          </cell>
        </row>
        <row r="2079">
          <cell r="B2079" t="str">
            <v>NSW</v>
          </cell>
          <cell r="K2079">
            <v>708754</v>
          </cell>
          <cell r="L2079">
            <v>649643.91639999999</v>
          </cell>
          <cell r="M2079">
            <v>59110.083599999998</v>
          </cell>
          <cell r="N2079">
            <v>0</v>
          </cell>
          <cell r="CE2079" t="str">
            <v>x</v>
          </cell>
          <cell r="KF2079">
            <v>34405.975307248002</v>
          </cell>
          <cell r="KG2079">
            <v>5719.2236383731997</v>
          </cell>
          <cell r="KH2079">
            <v>0</v>
          </cell>
        </row>
        <row r="2080">
          <cell r="B2080" t="str">
            <v>NSW</v>
          </cell>
          <cell r="K2080">
            <v>708754</v>
          </cell>
          <cell r="L2080">
            <v>649643.91639999999</v>
          </cell>
          <cell r="M2080">
            <v>59110.083599999998</v>
          </cell>
          <cell r="N2080">
            <v>0</v>
          </cell>
          <cell r="CE2080" t="str">
            <v>x</v>
          </cell>
          <cell r="KF2080">
            <v>34405.975307248002</v>
          </cell>
          <cell r="KG2080">
            <v>5719.2236383731997</v>
          </cell>
          <cell r="KH2080">
            <v>0</v>
          </cell>
        </row>
        <row r="2081">
          <cell r="B2081" t="str">
            <v>NSW</v>
          </cell>
          <cell r="K2081">
            <v>708754</v>
          </cell>
          <cell r="L2081">
            <v>649643.91639999999</v>
          </cell>
          <cell r="M2081">
            <v>59110.083599999998</v>
          </cell>
          <cell r="N2081">
            <v>0</v>
          </cell>
          <cell r="CE2081" t="str">
            <v>x</v>
          </cell>
          <cell r="KF2081">
            <v>34405.975307248002</v>
          </cell>
          <cell r="KG2081">
            <v>5719.2236383731997</v>
          </cell>
          <cell r="KH2081">
            <v>0</v>
          </cell>
        </row>
        <row r="2082">
          <cell r="B2082" t="str">
            <v>NSW</v>
          </cell>
          <cell r="K2082">
            <v>708754</v>
          </cell>
          <cell r="L2082">
            <v>649643.91639999999</v>
          </cell>
          <cell r="M2082">
            <v>59110.083599999998</v>
          </cell>
          <cell r="N2082">
            <v>0</v>
          </cell>
          <cell r="CE2082" t="str">
            <v>x</v>
          </cell>
          <cell r="KF2082">
            <v>34405.975307248002</v>
          </cell>
          <cell r="KG2082">
            <v>5719.2236383731997</v>
          </cell>
          <cell r="KH2082">
            <v>0</v>
          </cell>
        </row>
        <row r="2083">
          <cell r="B2083" t="str">
            <v>NSW</v>
          </cell>
          <cell r="K2083">
            <v>708754</v>
          </cell>
          <cell r="L2083">
            <v>649643.91639999999</v>
          </cell>
          <cell r="M2083">
            <v>59110.083599999998</v>
          </cell>
          <cell r="N2083">
            <v>0</v>
          </cell>
          <cell r="CE2083" t="str">
            <v>x</v>
          </cell>
          <cell r="KF2083">
            <v>34405.975307248002</v>
          </cell>
          <cell r="KG2083">
            <v>5719.2236383731997</v>
          </cell>
          <cell r="KH2083">
            <v>0</v>
          </cell>
        </row>
        <row r="2084">
          <cell r="B2084" t="str">
            <v>NSW</v>
          </cell>
          <cell r="K2084">
            <v>708754</v>
          </cell>
          <cell r="L2084">
            <v>649643.91639999999</v>
          </cell>
          <cell r="M2084">
            <v>59110.083599999998</v>
          </cell>
          <cell r="N2084">
            <v>0</v>
          </cell>
          <cell r="CE2084" t="str">
            <v>x</v>
          </cell>
          <cell r="KF2084">
            <v>34405.975307248002</v>
          </cell>
          <cell r="KG2084">
            <v>5719.2236383731997</v>
          </cell>
          <cell r="KH2084">
            <v>0</v>
          </cell>
        </row>
        <row r="2085">
          <cell r="B2085" t="str">
            <v>NSW</v>
          </cell>
          <cell r="K2085">
            <v>708754</v>
          </cell>
          <cell r="L2085">
            <v>649643.91639999999</v>
          </cell>
          <cell r="M2085">
            <v>59110.083599999998</v>
          </cell>
          <cell r="N2085">
            <v>0</v>
          </cell>
          <cell r="CE2085" t="str">
            <v>x</v>
          </cell>
          <cell r="KF2085">
            <v>34405.975307248002</v>
          </cell>
          <cell r="KG2085">
            <v>5719.2236383731997</v>
          </cell>
          <cell r="KH2085">
            <v>0</v>
          </cell>
        </row>
        <row r="2086">
          <cell r="B2086" t="str">
            <v>NSW</v>
          </cell>
          <cell r="K2086">
            <v>708754</v>
          </cell>
          <cell r="L2086">
            <v>649643.91639999999</v>
          </cell>
          <cell r="M2086">
            <v>59110.083599999998</v>
          </cell>
          <cell r="N2086">
            <v>0</v>
          </cell>
          <cell r="CE2086" t="str">
            <v>x</v>
          </cell>
          <cell r="KF2086">
            <v>34405.975307248002</v>
          </cell>
          <cell r="KG2086">
            <v>5719.2236383731997</v>
          </cell>
          <cell r="KH2086">
            <v>0</v>
          </cell>
        </row>
        <row r="2087">
          <cell r="B2087" t="str">
            <v>NSW</v>
          </cell>
          <cell r="K2087">
            <v>708754</v>
          </cell>
          <cell r="L2087">
            <v>649643.91639999999</v>
          </cell>
          <cell r="M2087">
            <v>59110.083599999998</v>
          </cell>
          <cell r="N2087">
            <v>0</v>
          </cell>
          <cell r="CE2087" t="str">
            <v>x</v>
          </cell>
          <cell r="KF2087">
            <v>34405.975307248002</v>
          </cell>
          <cell r="KG2087">
            <v>5719.2236383731997</v>
          </cell>
          <cell r="KH2087">
            <v>0</v>
          </cell>
        </row>
        <row r="2088">
          <cell r="B2088" t="str">
            <v>NSW</v>
          </cell>
          <cell r="K2088">
            <v>708754</v>
          </cell>
          <cell r="L2088">
            <v>649643.91639999999</v>
          </cell>
          <cell r="M2088">
            <v>59110.083599999998</v>
          </cell>
          <cell r="N2088">
            <v>0</v>
          </cell>
          <cell r="CE2088" t="str">
            <v>x</v>
          </cell>
          <cell r="KF2088">
            <v>34405.975307248002</v>
          </cell>
          <cell r="KG2088">
            <v>5719.2236383731997</v>
          </cell>
          <cell r="KH2088">
            <v>0</v>
          </cell>
        </row>
        <row r="2089">
          <cell r="B2089" t="str">
            <v>NSW</v>
          </cell>
          <cell r="K2089">
            <v>708754</v>
          </cell>
          <cell r="L2089">
            <v>649643.91639999999</v>
          </cell>
          <cell r="M2089">
            <v>59110.083599999998</v>
          </cell>
          <cell r="N2089">
            <v>0</v>
          </cell>
          <cell r="CE2089" t="str">
            <v>x</v>
          </cell>
          <cell r="KF2089">
            <v>34405.975307248002</v>
          </cell>
          <cell r="KG2089">
            <v>5719.2236383731997</v>
          </cell>
          <cell r="KH2089">
            <v>0</v>
          </cell>
        </row>
        <row r="2090">
          <cell r="B2090" t="str">
            <v>NSW</v>
          </cell>
          <cell r="K2090">
            <v>708754</v>
          </cell>
          <cell r="L2090">
            <v>649643.91639999999</v>
          </cell>
          <cell r="M2090">
            <v>59110.083599999998</v>
          </cell>
          <cell r="N2090">
            <v>0</v>
          </cell>
          <cell r="CE2090" t="str">
            <v>x</v>
          </cell>
          <cell r="KF2090">
            <v>34405.975307248002</v>
          </cell>
          <cell r="KG2090">
            <v>5719.2236383731997</v>
          </cell>
          <cell r="KH2090">
            <v>0</v>
          </cell>
        </row>
        <row r="2091">
          <cell r="B2091" t="str">
            <v>NSW</v>
          </cell>
          <cell r="K2091">
            <v>448956</v>
          </cell>
          <cell r="L2091">
            <v>411513.06959999999</v>
          </cell>
          <cell r="M2091">
            <v>37442.930399999997</v>
          </cell>
          <cell r="N2091">
            <v>0</v>
          </cell>
          <cell r="CE2091" t="str">
            <v>x</v>
          </cell>
          <cell r="KF2091">
            <v>21794.260138271999</v>
          </cell>
          <cell r="KG2091">
            <v>3622.8081503447997</v>
          </cell>
          <cell r="KH2091">
            <v>0</v>
          </cell>
        </row>
        <row r="2092">
          <cell r="B2092" t="str">
            <v>NSW</v>
          </cell>
          <cell r="K2092">
            <v>361367</v>
          </cell>
          <cell r="L2092">
            <v>358437</v>
          </cell>
          <cell r="M2092">
            <v>1673</v>
          </cell>
          <cell r="N2092">
            <v>1257</v>
          </cell>
          <cell r="CE2092" t="str">
            <v>x</v>
          </cell>
          <cell r="KF2092">
            <v>17080.048839999999</v>
          </cell>
          <cell r="KG2092">
            <v>1524.9183310000001</v>
          </cell>
          <cell r="KH2092">
            <v>0</v>
          </cell>
        </row>
        <row r="2093">
          <cell r="B2093" t="str">
            <v>NSW</v>
          </cell>
          <cell r="K2093">
            <v>311560</v>
          </cell>
          <cell r="L2093">
            <v>308133</v>
          </cell>
          <cell r="M2093">
            <v>2492</v>
          </cell>
          <cell r="N2093">
            <v>935</v>
          </cell>
          <cell r="CE2093" t="str">
            <v>x</v>
          </cell>
          <cell r="KF2093">
            <v>14746.577560000002</v>
          </cell>
          <cell r="KG2093">
            <v>1363.7924289999999</v>
          </cell>
          <cell r="KH2093">
            <v>0</v>
          </cell>
        </row>
        <row r="2094">
          <cell r="B2094" t="str">
            <v>NSW</v>
          </cell>
          <cell r="K2094">
            <v>359149</v>
          </cell>
          <cell r="L2094">
            <v>356249</v>
          </cell>
          <cell r="M2094">
            <v>2246</v>
          </cell>
          <cell r="N2094">
            <v>654</v>
          </cell>
          <cell r="CE2094" t="str">
            <v>x</v>
          </cell>
          <cell r="KF2094">
            <v>17004.802680000001</v>
          </cell>
          <cell r="KG2094">
            <v>1531.5980370000002</v>
          </cell>
          <cell r="KH2094">
            <v>0</v>
          </cell>
        </row>
        <row r="2095">
          <cell r="B2095" t="str">
            <v>NSW</v>
          </cell>
          <cell r="K2095">
            <v>440999</v>
          </cell>
          <cell r="L2095">
            <v>136709.69</v>
          </cell>
          <cell r="M2095">
            <v>185219.58</v>
          </cell>
          <cell r="N2095">
            <v>119069.73000000001</v>
          </cell>
          <cell r="CE2095" t="str">
            <v>x</v>
          </cell>
          <cell r="KF2095">
            <v>23291.803184</v>
          </cell>
          <cell r="KG2095">
            <v>14318.928830699999</v>
          </cell>
          <cell r="KH2095">
            <v>0</v>
          </cell>
        </row>
        <row r="2096">
          <cell r="B2096" t="str">
            <v>NSW</v>
          </cell>
          <cell r="K2096">
            <v>468460</v>
          </cell>
          <cell r="L2096">
            <v>145222.6</v>
          </cell>
          <cell r="M2096">
            <v>196753.19999999998</v>
          </cell>
          <cell r="N2096">
            <v>126484.20000000001</v>
          </cell>
          <cell r="CE2096" t="str">
            <v>x</v>
          </cell>
          <cell r="KF2096">
            <v>21268.084000000003</v>
          </cell>
          <cell r="KG2096">
            <v>14463.234039999999</v>
          </cell>
          <cell r="KH2096">
            <v>0</v>
          </cell>
        </row>
        <row r="2097">
          <cell r="B2097" t="str">
            <v>NSW</v>
          </cell>
          <cell r="K2097">
            <v>468460</v>
          </cell>
          <cell r="L2097">
            <v>145222.6</v>
          </cell>
          <cell r="M2097">
            <v>196753.19999999998</v>
          </cell>
          <cell r="N2097">
            <v>126484.20000000001</v>
          </cell>
          <cell r="CE2097" t="str">
            <v>x</v>
          </cell>
          <cell r="KF2097">
            <v>21268.084000000003</v>
          </cell>
          <cell r="KG2097">
            <v>14463.234039999999</v>
          </cell>
          <cell r="KH2097">
            <v>0</v>
          </cell>
        </row>
        <row r="2098">
          <cell r="KF2098">
            <v>0</v>
          </cell>
          <cell r="KG2098">
            <v>0</v>
          </cell>
          <cell r="KH2098">
            <v>0</v>
          </cell>
        </row>
        <row r="2099">
          <cell r="B2099" t="str">
            <v>SA</v>
          </cell>
          <cell r="K2099">
            <v>169607</v>
          </cell>
          <cell r="L2099">
            <v>61058.52</v>
          </cell>
          <cell r="M2099">
            <v>32225.33</v>
          </cell>
          <cell r="N2099">
            <v>76323.149999999994</v>
          </cell>
          <cell r="CE2099" t="str">
            <v>y</v>
          </cell>
          <cell r="KF2099">
            <v>5038.31538542815</v>
          </cell>
          <cell r="KG2099">
            <v>2573.783590425262</v>
          </cell>
          <cell r="KH2099">
            <v>0</v>
          </cell>
        </row>
        <row r="2100">
          <cell r="B2100" t="str">
            <v>SA</v>
          </cell>
          <cell r="K2100">
            <v>169607</v>
          </cell>
          <cell r="L2100">
            <v>61058.52</v>
          </cell>
          <cell r="M2100">
            <v>32225.33</v>
          </cell>
          <cell r="N2100">
            <v>76323.149999999994</v>
          </cell>
          <cell r="CE2100" t="str">
            <v>y</v>
          </cell>
          <cell r="KF2100">
            <v>5333.7599106276211</v>
          </cell>
          <cell r="KG2100">
            <v>2582.2685423406874</v>
          </cell>
          <cell r="KH2100">
            <v>0</v>
          </cell>
        </row>
        <row r="2101">
          <cell r="B2101" t="str">
            <v>SA</v>
          </cell>
          <cell r="K2101">
            <v>169607</v>
          </cell>
          <cell r="L2101">
            <v>61058.52</v>
          </cell>
          <cell r="M2101">
            <v>32225.33</v>
          </cell>
          <cell r="N2101">
            <v>76323.149999999994</v>
          </cell>
          <cell r="CE2101" t="str">
            <v>y</v>
          </cell>
          <cell r="KF2101">
            <v>5721.3464801427381</v>
          </cell>
          <cell r="KG2101">
            <v>2533.1403174047155</v>
          </cell>
          <cell r="KH2101">
            <v>0</v>
          </cell>
        </row>
        <row r="2102">
          <cell r="B2102" t="str">
            <v>SA</v>
          </cell>
          <cell r="K2102">
            <v>169607</v>
          </cell>
          <cell r="L2102">
            <v>61058.52</v>
          </cell>
          <cell r="M2102">
            <v>32225.33</v>
          </cell>
          <cell r="N2102">
            <v>76323.149999999994</v>
          </cell>
          <cell r="CE2102" t="str">
            <v>y</v>
          </cell>
          <cell r="KF2102">
            <v>6036.0310154573544</v>
          </cell>
          <cell r="KG2102">
            <v>2566.8382342366103</v>
          </cell>
          <cell r="KH2102">
            <v>0</v>
          </cell>
        </row>
        <row r="2103">
          <cell r="B2103" t="str">
            <v>SA</v>
          </cell>
          <cell r="K2103">
            <v>169607</v>
          </cell>
          <cell r="L2103">
            <v>61058.52</v>
          </cell>
          <cell r="M2103">
            <v>32225.33</v>
          </cell>
          <cell r="N2103">
            <v>76323.149999999994</v>
          </cell>
          <cell r="CE2103" t="str">
            <v>y</v>
          </cell>
          <cell r="KF2103">
            <v>5983.9411155282951</v>
          </cell>
          <cell r="KG2103">
            <v>2580.5741714964356</v>
          </cell>
          <cell r="KH2103">
            <v>0</v>
          </cell>
        </row>
        <row r="2104">
          <cell r="B2104" t="str">
            <v>SA</v>
          </cell>
          <cell r="K2104">
            <v>169607</v>
          </cell>
          <cell r="L2104">
            <v>61058.52</v>
          </cell>
          <cell r="M2104">
            <v>32225.33</v>
          </cell>
          <cell r="N2104">
            <v>76323.149999999994</v>
          </cell>
          <cell r="CE2104" t="str">
            <v>y</v>
          </cell>
          <cell r="KF2104">
            <v>5689.0655919310057</v>
          </cell>
          <cell r="KG2104">
            <v>2600.0474461336748</v>
          </cell>
          <cell r="KH2104">
            <v>0</v>
          </cell>
        </row>
        <row r="2105">
          <cell r="B2105" t="str">
            <v>SA</v>
          </cell>
          <cell r="K2105">
            <v>169607</v>
          </cell>
          <cell r="L2105">
            <v>61058.52</v>
          </cell>
          <cell r="M2105">
            <v>32225.33</v>
          </cell>
          <cell r="N2105">
            <v>76323.149999999994</v>
          </cell>
          <cell r="CE2105" t="str">
            <v>y</v>
          </cell>
          <cell r="KF2105">
            <v>6942.5995954582559</v>
          </cell>
          <cell r="KG2105">
            <v>2578.8548238938943</v>
          </cell>
          <cell r="KH2105">
            <v>0</v>
          </cell>
        </row>
        <row r="2106">
          <cell r="B2106" t="str">
            <v>SA</v>
          </cell>
          <cell r="K2106">
            <v>169607</v>
          </cell>
          <cell r="L2106">
            <v>61058.52</v>
          </cell>
          <cell r="M2106">
            <v>32225.33</v>
          </cell>
          <cell r="N2106">
            <v>76323.149999999994</v>
          </cell>
          <cell r="CE2106" t="str">
            <v>y</v>
          </cell>
          <cell r="KF2106">
            <v>7425.6944996665716</v>
          </cell>
          <cell r="KG2106">
            <v>2599.0986288961612</v>
          </cell>
          <cell r="KH2106">
            <v>0</v>
          </cell>
        </row>
        <row r="2107">
          <cell r="B2107" t="str">
            <v>SA</v>
          </cell>
          <cell r="K2107">
            <v>169607</v>
          </cell>
          <cell r="L2107">
            <v>61058.52</v>
          </cell>
          <cell r="M2107">
            <v>32225.33</v>
          </cell>
          <cell r="N2107">
            <v>76323.149999999994</v>
          </cell>
          <cell r="CE2107" t="str">
            <v>y</v>
          </cell>
          <cell r="KF2107">
            <v>8610.5700444162267</v>
          </cell>
          <cell r="KG2107">
            <v>2595.8467436034989</v>
          </cell>
          <cell r="KH2107">
            <v>0</v>
          </cell>
        </row>
        <row r="2108">
          <cell r="B2108" t="str">
            <v>SA</v>
          </cell>
          <cell r="K2108">
            <v>169607</v>
          </cell>
          <cell r="L2108">
            <v>61058.52</v>
          </cell>
          <cell r="M2108">
            <v>32225.33</v>
          </cell>
          <cell r="N2108">
            <v>76323.149999999994</v>
          </cell>
          <cell r="CE2108" t="str">
            <v>y</v>
          </cell>
          <cell r="KF2108">
            <v>8988.3413796198838</v>
          </cell>
          <cell r="KG2108">
            <v>2565.113294125782</v>
          </cell>
          <cell r="KH2108">
            <v>0</v>
          </cell>
        </row>
        <row r="2109">
          <cell r="B2109" t="str">
            <v>SA</v>
          </cell>
          <cell r="K2109">
            <v>169607</v>
          </cell>
          <cell r="L2109">
            <v>61058.52</v>
          </cell>
          <cell r="M2109">
            <v>32225.33</v>
          </cell>
          <cell r="N2109">
            <v>76323.149999999994</v>
          </cell>
          <cell r="CE2109" t="str">
            <v>y</v>
          </cell>
          <cell r="KF2109">
            <v>7539.9647997171469</v>
          </cell>
          <cell r="KG2109">
            <v>2526.4472038228951</v>
          </cell>
          <cell r="KH2109">
            <v>0</v>
          </cell>
        </row>
        <row r="2110">
          <cell r="B2110" t="str">
            <v>SA</v>
          </cell>
          <cell r="K2110">
            <v>169607</v>
          </cell>
          <cell r="L2110">
            <v>61058.52</v>
          </cell>
          <cell r="M2110">
            <v>32225.33</v>
          </cell>
          <cell r="N2110">
            <v>76323.149999999994</v>
          </cell>
          <cell r="CE2110" t="str">
            <v>y</v>
          </cell>
          <cell r="KF2110">
            <v>7828.2640105907194</v>
          </cell>
          <cell r="KG2110">
            <v>2384.1310940460876</v>
          </cell>
          <cell r="KH2110">
            <v>0</v>
          </cell>
        </row>
        <row r="2111">
          <cell r="B2111" t="str">
            <v>SA</v>
          </cell>
          <cell r="K2111">
            <v>169607</v>
          </cell>
          <cell r="L2111">
            <v>61058.52</v>
          </cell>
          <cell r="M2111">
            <v>32225.33</v>
          </cell>
          <cell r="N2111">
            <v>76323.149999999994</v>
          </cell>
          <cell r="CE2111" t="str">
            <v>y</v>
          </cell>
          <cell r="KF2111">
            <v>7519.2945049621758</v>
          </cell>
          <cell r="KG2111">
            <v>2406.5750725026237</v>
          </cell>
          <cell r="KH2111">
            <v>0</v>
          </cell>
        </row>
        <row r="2112">
          <cell r="B2112" t="str">
            <v>SA</v>
          </cell>
          <cell r="K2112">
            <v>169607</v>
          </cell>
          <cell r="L2112">
            <v>61058.52</v>
          </cell>
          <cell r="M2112">
            <v>32225.33</v>
          </cell>
          <cell r="N2112">
            <v>76323.149999999994</v>
          </cell>
          <cell r="CE2112" t="str">
            <v>y</v>
          </cell>
          <cell r="KF2112">
            <v>7163.9630770848335</v>
          </cell>
          <cell r="KG2112">
            <v>2273.576280940757</v>
          </cell>
          <cell r="KH2112">
            <v>0</v>
          </cell>
        </row>
        <row r="2113">
          <cell r="B2113" t="str">
            <v>SA</v>
          </cell>
          <cell r="K2113">
            <v>169607</v>
          </cell>
          <cell r="L2113">
            <v>61058.52</v>
          </cell>
          <cell r="M2113">
            <v>32225.33</v>
          </cell>
          <cell r="N2113">
            <v>76323.149999999994</v>
          </cell>
          <cell r="CE2113" t="str">
            <v>y</v>
          </cell>
          <cell r="KF2113">
            <v>8049.8261046968646</v>
          </cell>
          <cell r="KG2113">
            <v>2340.7087382326317</v>
          </cell>
          <cell r="KH2113">
            <v>0</v>
          </cell>
        </row>
        <row r="2114">
          <cell r="B2114" t="str">
            <v>SA</v>
          </cell>
          <cell r="K2114">
            <v>169607</v>
          </cell>
          <cell r="L2114">
            <v>61058.52</v>
          </cell>
          <cell r="M2114">
            <v>32225.33</v>
          </cell>
          <cell r="N2114">
            <v>76323.149999999994</v>
          </cell>
          <cell r="CE2114" t="str">
            <v>y</v>
          </cell>
          <cell r="KF2114">
            <v>7037.2937920230888</v>
          </cell>
          <cell r="KG2114">
            <v>2412.9756917165764</v>
          </cell>
          <cell r="KH2114">
            <v>0</v>
          </cell>
        </row>
        <row r="2115">
          <cell r="B2115" t="str">
            <v>SA</v>
          </cell>
          <cell r="K2115">
            <v>169607</v>
          </cell>
          <cell r="L2115">
            <v>61058.52</v>
          </cell>
          <cell r="M2115">
            <v>32225.33</v>
          </cell>
          <cell r="N2115">
            <v>76323.149999999994</v>
          </cell>
          <cell r="CE2115" t="str">
            <v>y</v>
          </cell>
          <cell r="KF2115">
            <v>6452.5218563222479</v>
          </cell>
          <cell r="KG2115">
            <v>2496.7942767159566</v>
          </cell>
          <cell r="KH2115">
            <v>0</v>
          </cell>
        </row>
        <row r="2116">
          <cell r="B2116" t="str">
            <v>SA</v>
          </cell>
          <cell r="K2116">
            <v>169607</v>
          </cell>
          <cell r="L2116">
            <v>61058.52</v>
          </cell>
          <cell r="M2116">
            <v>32225.33</v>
          </cell>
          <cell r="N2116">
            <v>76323.149999999994</v>
          </cell>
          <cell r="CE2116" t="str">
            <v>y</v>
          </cell>
          <cell r="KF2116">
            <v>6357.0364910428998</v>
          </cell>
          <cell r="KG2116">
            <v>2430.7189745025371</v>
          </cell>
          <cell r="KH2116">
            <v>0</v>
          </cell>
        </row>
        <row r="2117">
          <cell r="B2117" t="str">
            <v>SA</v>
          </cell>
          <cell r="K2117">
            <v>169607</v>
          </cell>
          <cell r="L2117">
            <v>61058.52</v>
          </cell>
          <cell r="M2117">
            <v>32225.33</v>
          </cell>
          <cell r="N2117">
            <v>76323.149999999994</v>
          </cell>
          <cell r="CE2117" t="str">
            <v>y</v>
          </cell>
          <cell r="KF2117">
            <v>5561.0433792511431</v>
          </cell>
          <cell r="KG2117">
            <v>2382.5891242112152</v>
          </cell>
          <cell r="KH2117">
            <v>0</v>
          </cell>
        </row>
        <row r="2118">
          <cell r="B2118" t="str">
            <v>SA</v>
          </cell>
          <cell r="K2118">
            <v>169607</v>
          </cell>
          <cell r="L2118">
            <v>61058.52</v>
          </cell>
          <cell r="M2118">
            <v>32225.33</v>
          </cell>
          <cell r="N2118">
            <v>76323.149999999994</v>
          </cell>
          <cell r="CE2118" t="str">
            <v>y</v>
          </cell>
          <cell r="KF2118">
            <v>6184.9210997057035</v>
          </cell>
          <cell r="KG2118">
            <v>2416.740689139815</v>
          </cell>
          <cell r="KH2118">
            <v>0</v>
          </cell>
        </row>
        <row r="2119">
          <cell r="B2119" t="str">
            <v>SA</v>
          </cell>
          <cell r="K2119">
            <v>169607</v>
          </cell>
          <cell r="L2119">
            <v>61058.52</v>
          </cell>
          <cell r="M2119">
            <v>32225.33</v>
          </cell>
          <cell r="N2119">
            <v>76323.149999999994</v>
          </cell>
          <cell r="CE2119" t="str">
            <v>y</v>
          </cell>
          <cell r="KF2119">
            <v>5803.0387530941862</v>
          </cell>
          <cell r="KG2119">
            <v>2322.5509899029885</v>
          </cell>
          <cell r="KH2119">
            <v>0</v>
          </cell>
        </row>
        <row r="2120">
          <cell r="B2120" t="str">
            <v>SA</v>
          </cell>
          <cell r="K2120">
            <v>169607</v>
          </cell>
          <cell r="L2120">
            <v>61058.52</v>
          </cell>
          <cell r="M2120">
            <v>32225.33</v>
          </cell>
          <cell r="N2120">
            <v>76323.149999999994</v>
          </cell>
          <cell r="CE2120" t="str">
            <v>y</v>
          </cell>
          <cell r="KF2120">
            <v>5155.0853546304907</v>
          </cell>
          <cell r="KG2120">
            <v>2160.4439718456688</v>
          </cell>
          <cell r="KH2120">
            <v>0</v>
          </cell>
        </row>
        <row r="2121">
          <cell r="B2121" t="str">
            <v>SA</v>
          </cell>
          <cell r="K2121">
            <v>169607</v>
          </cell>
          <cell r="L2121">
            <v>61058.52</v>
          </cell>
          <cell r="M2121">
            <v>32225.33</v>
          </cell>
          <cell r="N2121">
            <v>76323.149999999994</v>
          </cell>
          <cell r="CE2121" t="str">
            <v>y</v>
          </cell>
          <cell r="KF2121">
            <v>4965.1231949866979</v>
          </cell>
          <cell r="KG2121">
            <v>2140.0425488133578</v>
          </cell>
          <cell r="KH2121">
            <v>0</v>
          </cell>
        </row>
        <row r="2122">
          <cell r="B2122" t="str">
            <v>SA</v>
          </cell>
          <cell r="K2122">
            <v>169607</v>
          </cell>
          <cell r="L2122">
            <v>61058.52</v>
          </cell>
          <cell r="M2122">
            <v>32225.33</v>
          </cell>
          <cell r="N2122">
            <v>76323.149999999994</v>
          </cell>
          <cell r="CE2122" t="str">
            <v>y</v>
          </cell>
          <cell r="KF2122">
            <v>5420.7033281855256</v>
          </cell>
          <cell r="KG2122">
            <v>2157.3017774976365</v>
          </cell>
          <cell r="KH2122">
            <v>0</v>
          </cell>
        </row>
        <row r="2123">
          <cell r="B2123" t="str">
            <v>SA</v>
          </cell>
          <cell r="K2123">
            <v>169607</v>
          </cell>
          <cell r="L2123">
            <v>61058.52</v>
          </cell>
          <cell r="M2123">
            <v>32225.33</v>
          </cell>
          <cell r="N2123">
            <v>76323.149999999994</v>
          </cell>
          <cell r="CE2123" t="str">
            <v>y</v>
          </cell>
          <cell r="KF2123">
            <v>5291.1283711215028</v>
          </cell>
          <cell r="KG2123">
            <v>2185.8816814389256</v>
          </cell>
          <cell r="KH2123">
            <v>0</v>
          </cell>
        </row>
        <row r="2124">
          <cell r="B2124" t="str">
            <v>SA</v>
          </cell>
          <cell r="K2124">
            <v>169607</v>
          </cell>
          <cell r="L2124">
            <v>61058.52</v>
          </cell>
          <cell r="M2124">
            <v>32225.33</v>
          </cell>
          <cell r="N2124">
            <v>76323.149999999994</v>
          </cell>
          <cell r="CE2124" t="str">
            <v>y</v>
          </cell>
          <cell r="KF2124">
            <v>4224.8983773163818</v>
          </cell>
          <cell r="KG2124">
            <v>2265.4643472107859</v>
          </cell>
          <cell r="KH2124">
            <v>0</v>
          </cell>
        </row>
        <row r="2125">
          <cell r="B2125" t="str">
            <v>SA</v>
          </cell>
          <cell r="K2125">
            <v>169607</v>
          </cell>
          <cell r="L2125">
            <v>61058.52</v>
          </cell>
          <cell r="M2125">
            <v>32225.33</v>
          </cell>
          <cell r="N2125">
            <v>76323.149999999994</v>
          </cell>
          <cell r="CE2125" t="str">
            <v>y</v>
          </cell>
          <cell r="KF2125">
            <v>3362.3660770403094</v>
          </cell>
          <cell r="KG2125">
            <v>2304.8271893669253</v>
          </cell>
          <cell r="KH2125">
            <v>0</v>
          </cell>
        </row>
        <row r="2126">
          <cell r="B2126" t="str">
            <v>SA</v>
          </cell>
          <cell r="K2126">
            <v>169607</v>
          </cell>
          <cell r="L2126">
            <v>61058.52</v>
          </cell>
          <cell r="M2126">
            <v>32225.33</v>
          </cell>
          <cell r="N2126">
            <v>76323.149999999994</v>
          </cell>
          <cell r="CE2126" t="str">
            <v>y</v>
          </cell>
          <cell r="KF2126">
            <v>2690.2475715932496</v>
          </cell>
          <cell r="KG2126">
            <v>2392.3277864811375</v>
          </cell>
          <cell r="KH2126">
            <v>0</v>
          </cell>
        </row>
        <row r="2127">
          <cell r="B2127" t="str">
            <v>SA</v>
          </cell>
          <cell r="K2127">
            <v>185449</v>
          </cell>
          <cell r="L2127">
            <v>66761.64</v>
          </cell>
          <cell r="M2127">
            <v>35235.31</v>
          </cell>
          <cell r="N2127">
            <v>83452.049999999988</v>
          </cell>
          <cell r="CE2127" t="str">
            <v>y</v>
          </cell>
          <cell r="KF2127">
            <v>3072.0405944666691</v>
          </cell>
          <cell r="KG2127">
            <v>2493.0160800015647</v>
          </cell>
          <cell r="KH2127">
            <v>0</v>
          </cell>
        </row>
        <row r="2128">
          <cell r="B2128" t="str">
            <v>SA</v>
          </cell>
          <cell r="K2128">
            <v>182868</v>
          </cell>
          <cell r="L2128">
            <v>65832.479999999996</v>
          </cell>
          <cell r="M2128">
            <v>34744.92</v>
          </cell>
          <cell r="N2128">
            <v>82290.599999999991</v>
          </cell>
          <cell r="CE2128" t="str">
            <v>y</v>
          </cell>
          <cell r="KF2128">
            <v>1407.1601852197168</v>
          </cell>
          <cell r="KG2128">
            <v>2419.9869821759112</v>
          </cell>
          <cell r="KH2128">
            <v>0</v>
          </cell>
        </row>
        <row r="2129">
          <cell r="B2129" t="str">
            <v>SA</v>
          </cell>
          <cell r="K2129">
            <v>127730</v>
          </cell>
          <cell r="L2129">
            <v>74083.399999999994</v>
          </cell>
          <cell r="M2129">
            <v>47260.1</v>
          </cell>
          <cell r="N2129">
            <v>6386.5000000000055</v>
          </cell>
          <cell r="CE2129" t="str">
            <v>y</v>
          </cell>
          <cell r="KF2129">
            <v>1398.1901286853804</v>
          </cell>
          <cell r="KG2129">
            <v>851.49446781090558</v>
          </cell>
          <cell r="KH2129">
            <v>0</v>
          </cell>
        </row>
        <row r="2130">
          <cell r="B2130" t="str">
            <v>SA</v>
          </cell>
          <cell r="K2130">
            <v>114107</v>
          </cell>
          <cell r="L2130">
            <v>66182.06</v>
          </cell>
          <cell r="M2130">
            <v>42219.59</v>
          </cell>
          <cell r="N2130">
            <v>5705.3500000000049</v>
          </cell>
          <cell r="CE2130" t="str">
            <v>y</v>
          </cell>
          <cell r="KF2130">
            <v>857.29057846753699</v>
          </cell>
          <cell r="KG2130">
            <v>907.78597173822675</v>
          </cell>
          <cell r="KH2130">
            <v>0</v>
          </cell>
        </row>
        <row r="2131">
          <cell r="B2131" t="str">
            <v>SA</v>
          </cell>
          <cell r="K2131">
            <v>117684</v>
          </cell>
          <cell r="L2131">
            <v>68256.72</v>
          </cell>
          <cell r="M2131">
            <v>43543.08</v>
          </cell>
          <cell r="N2131">
            <v>5884.2000000000053</v>
          </cell>
          <cell r="CE2131" t="str">
            <v>y</v>
          </cell>
          <cell r="KF2131">
            <v>739.62456995353557</v>
          </cell>
          <cell r="KG2131">
            <v>1125.4295714428397</v>
          </cell>
          <cell r="KH2131">
            <v>0</v>
          </cell>
        </row>
        <row r="2132">
          <cell r="B2132" t="str">
            <v>SA</v>
          </cell>
          <cell r="K2132">
            <v>125000</v>
          </cell>
          <cell r="L2132">
            <v>72500</v>
          </cell>
          <cell r="M2132">
            <v>46250</v>
          </cell>
          <cell r="N2132">
            <v>6250.0000000000055</v>
          </cell>
          <cell r="CE2132" t="str">
            <v>y</v>
          </cell>
          <cell r="KF2132">
            <v>258.11096293730856</v>
          </cell>
          <cell r="KG2132">
            <v>1003.6582558332971</v>
          </cell>
          <cell r="KH2132">
            <v>0</v>
          </cell>
        </row>
        <row r="2133">
          <cell r="B2133" t="str">
            <v>SA</v>
          </cell>
          <cell r="K2133">
            <v>125000</v>
          </cell>
          <cell r="L2133">
            <v>72500</v>
          </cell>
          <cell r="M2133">
            <v>46250</v>
          </cell>
          <cell r="N2133">
            <v>6250.0000000000055</v>
          </cell>
          <cell r="CE2133" t="str">
            <v>y</v>
          </cell>
          <cell r="KF2133">
            <v>282.83495662819814</v>
          </cell>
          <cell r="KG2133">
            <v>990.84172173605714</v>
          </cell>
          <cell r="KH2133">
            <v>0</v>
          </cell>
        </row>
        <row r="2134">
          <cell r="B2134" t="str">
            <v>SA</v>
          </cell>
          <cell r="K2134">
            <v>125000</v>
          </cell>
          <cell r="L2134">
            <v>45000</v>
          </cell>
          <cell r="M2134">
            <v>23750</v>
          </cell>
          <cell r="N2134">
            <v>56250</v>
          </cell>
          <cell r="CE2134" t="str">
            <v>y</v>
          </cell>
          <cell r="KF2134">
            <v>257.47007113500166</v>
          </cell>
          <cell r="KG2134">
            <v>1280.8603323864209</v>
          </cell>
          <cell r="KH2134">
            <v>0</v>
          </cell>
        </row>
        <row r="2135">
          <cell r="B2135" t="str">
            <v>SA</v>
          </cell>
          <cell r="K2135">
            <v>125000</v>
          </cell>
          <cell r="L2135">
            <v>45000</v>
          </cell>
          <cell r="M2135">
            <v>23750</v>
          </cell>
          <cell r="N2135">
            <v>56250</v>
          </cell>
          <cell r="CE2135" t="str">
            <v>y</v>
          </cell>
          <cell r="KF2135">
            <v>9.4838403364705055</v>
          </cell>
          <cell r="KG2135">
            <v>1408.1832433225102</v>
          </cell>
          <cell r="KH2135">
            <v>0</v>
          </cell>
        </row>
        <row r="2136">
          <cell r="B2136" t="str">
            <v>SA</v>
          </cell>
          <cell r="K2136">
            <v>125000</v>
          </cell>
          <cell r="L2136">
            <v>45000</v>
          </cell>
          <cell r="M2136">
            <v>23750</v>
          </cell>
          <cell r="N2136">
            <v>56250</v>
          </cell>
          <cell r="CE2136" t="str">
            <v>y</v>
          </cell>
          <cell r="KF2136">
            <v>-33.671838141510932</v>
          </cell>
          <cell r="KG2136">
            <v>1449.7034282634656</v>
          </cell>
          <cell r="KH2136">
            <v>0</v>
          </cell>
        </row>
        <row r="2137">
          <cell r="KF2137">
            <v>0</v>
          </cell>
          <cell r="KG2137">
            <v>0</v>
          </cell>
          <cell r="KH2137">
            <v>0</v>
          </cell>
        </row>
        <row r="2138">
          <cell r="B2138" t="str">
            <v>VIC</v>
          </cell>
          <cell r="K2138">
            <v>142994</v>
          </cell>
          <cell r="L2138">
            <v>11439.52</v>
          </cell>
          <cell r="M2138">
            <v>17159.28</v>
          </cell>
          <cell r="N2138">
            <v>114395.20000000001</v>
          </cell>
          <cell r="CE2138" t="str">
            <v>y</v>
          </cell>
          <cell r="KF2138">
            <v>3095.710803324162</v>
          </cell>
          <cell r="KG2138">
            <v>3047.7246943443315</v>
          </cell>
          <cell r="KH2138">
            <v>0</v>
          </cell>
        </row>
        <row r="2139">
          <cell r="B2139" t="str">
            <v>VIC</v>
          </cell>
          <cell r="K2139">
            <v>142994</v>
          </cell>
          <cell r="L2139">
            <v>11439.52</v>
          </cell>
          <cell r="M2139">
            <v>17159.28</v>
          </cell>
          <cell r="N2139">
            <v>114395.20000000001</v>
          </cell>
          <cell r="CE2139" t="str">
            <v>y</v>
          </cell>
          <cell r="KF2139">
            <v>3318.3537229275457</v>
          </cell>
          <cell r="KG2139">
            <v>2990.5839575645523</v>
          </cell>
          <cell r="KH2139">
            <v>0</v>
          </cell>
        </row>
        <row r="2140">
          <cell r="B2140" t="str">
            <v>VIC</v>
          </cell>
          <cell r="K2140">
            <v>142994</v>
          </cell>
          <cell r="L2140">
            <v>11439.52</v>
          </cell>
          <cell r="M2140">
            <v>17159.28</v>
          </cell>
          <cell r="N2140">
            <v>114395.20000000001</v>
          </cell>
          <cell r="CE2140" t="str">
            <v>y</v>
          </cell>
          <cell r="KF2140">
            <v>3308.5066434407136</v>
          </cell>
          <cell r="KG2140">
            <v>2921.8843493282106</v>
          </cell>
          <cell r="KH2140">
            <v>0</v>
          </cell>
        </row>
        <row r="2141">
          <cell r="B2141" t="str">
            <v>VIC</v>
          </cell>
          <cell r="K2141">
            <v>142994</v>
          </cell>
          <cell r="L2141">
            <v>11439.52</v>
          </cell>
          <cell r="M2141">
            <v>17159.28</v>
          </cell>
          <cell r="N2141">
            <v>114395.20000000001</v>
          </cell>
          <cell r="CE2141" t="str">
            <v>y</v>
          </cell>
          <cell r="KF2141">
            <v>2782.1817920856006</v>
          </cell>
          <cell r="KG2141">
            <v>3295.6415588640239</v>
          </cell>
          <cell r="KH2141">
            <v>0</v>
          </cell>
        </row>
        <row r="2142">
          <cell r="B2142" t="str">
            <v>VIC</v>
          </cell>
          <cell r="K2142">
            <v>142994</v>
          </cell>
          <cell r="L2142">
            <v>11439.52</v>
          </cell>
          <cell r="M2142">
            <v>17159.28</v>
          </cell>
          <cell r="N2142">
            <v>114395.20000000001</v>
          </cell>
          <cell r="CE2142" t="str">
            <v>y</v>
          </cell>
          <cell r="KF2142">
            <v>2229.4126435523681</v>
          </cell>
          <cell r="KG2142">
            <v>3378.5019712187059</v>
          </cell>
          <cell r="KH2142">
            <v>0</v>
          </cell>
        </row>
        <row r="2143">
          <cell r="B2143" t="str">
            <v>VIC</v>
          </cell>
          <cell r="K2143">
            <v>142994</v>
          </cell>
          <cell r="L2143">
            <v>11439.52</v>
          </cell>
          <cell r="M2143">
            <v>17159.28</v>
          </cell>
          <cell r="N2143">
            <v>114395.20000000001</v>
          </cell>
          <cell r="CE2143" t="str">
            <v>y</v>
          </cell>
          <cell r="KF2143">
            <v>1758.9687069791466</v>
          </cell>
          <cell r="KG2143">
            <v>3425.5006041007136</v>
          </cell>
          <cell r="KH2143">
            <v>0</v>
          </cell>
        </row>
        <row r="2144">
          <cell r="B2144" t="str">
            <v>VIC</v>
          </cell>
          <cell r="K2144">
            <v>261077</v>
          </cell>
          <cell r="L2144">
            <v>20886.16</v>
          </cell>
          <cell r="M2144">
            <v>31329.239999999998</v>
          </cell>
          <cell r="N2144">
            <v>208861.6</v>
          </cell>
          <cell r="CE2144" t="str">
            <v>y</v>
          </cell>
          <cell r="KF2144">
            <v>3401.9761215676754</v>
          </cell>
          <cell r="KG2144">
            <v>5716.3197795484084</v>
          </cell>
          <cell r="KH2144">
            <v>0</v>
          </cell>
        </row>
        <row r="2145">
          <cell r="B2145" t="str">
            <v>VIC</v>
          </cell>
          <cell r="K2145">
            <v>175878.39999999999</v>
          </cell>
          <cell r="L2145">
            <v>14070.271999999999</v>
          </cell>
          <cell r="M2145">
            <v>21105.407999999999</v>
          </cell>
          <cell r="N2145">
            <v>140702.72</v>
          </cell>
          <cell r="CE2145" t="str">
            <v>y</v>
          </cell>
          <cell r="KF2145">
            <v>1091.6210736026612</v>
          </cell>
          <cell r="KG2145">
            <v>4065.4901659944408</v>
          </cell>
          <cell r="KH2145">
            <v>0</v>
          </cell>
        </row>
        <row r="2146">
          <cell r="B2146" t="str">
            <v>VIC</v>
          </cell>
          <cell r="K2146">
            <v>17341.3</v>
          </cell>
          <cell r="L2146">
            <v>1387.3039999999999</v>
          </cell>
          <cell r="M2146">
            <v>2080.9559999999997</v>
          </cell>
          <cell r="N2146">
            <v>13873.04</v>
          </cell>
          <cell r="CE2146" t="str">
            <v>y</v>
          </cell>
          <cell r="KF2146">
            <v>133.51182280541812</v>
          </cell>
          <cell r="KG2146">
            <v>393.64087522835445</v>
          </cell>
          <cell r="KH2146">
            <v>0</v>
          </cell>
        </row>
        <row r="2147">
          <cell r="B2147" t="str">
            <v>VIC</v>
          </cell>
          <cell r="K2147">
            <v>0</v>
          </cell>
          <cell r="L2147">
            <v>0</v>
          </cell>
          <cell r="M2147">
            <v>0</v>
          </cell>
          <cell r="N2147">
            <v>0</v>
          </cell>
          <cell r="CE2147" t="str">
            <v>y</v>
          </cell>
          <cell r="KF2147">
            <v>0</v>
          </cell>
          <cell r="KG2147">
            <v>0</v>
          </cell>
          <cell r="KH2147">
            <v>0</v>
          </cell>
        </row>
        <row r="2148">
          <cell r="B2148" t="str">
            <v>VIC</v>
          </cell>
          <cell r="K2148">
            <v>0</v>
          </cell>
          <cell r="L2148">
            <v>0</v>
          </cell>
          <cell r="M2148">
            <v>0</v>
          </cell>
          <cell r="N2148">
            <v>0</v>
          </cell>
          <cell r="CE2148" t="str">
            <v>y</v>
          </cell>
          <cell r="KF2148">
            <v>0</v>
          </cell>
          <cell r="KG2148">
            <v>0</v>
          </cell>
          <cell r="KH2148">
            <v>0</v>
          </cell>
        </row>
        <row r="2149">
          <cell r="B2149" t="str">
            <v>VIC</v>
          </cell>
          <cell r="K2149">
            <v>0</v>
          </cell>
          <cell r="L2149">
            <v>0</v>
          </cell>
          <cell r="M2149">
            <v>0</v>
          </cell>
          <cell r="N2149">
            <v>0</v>
          </cell>
          <cell r="CE2149" t="str">
            <v>y</v>
          </cell>
          <cell r="KF2149">
            <v>0</v>
          </cell>
          <cell r="KG2149">
            <v>0</v>
          </cell>
          <cell r="KH2149">
            <v>0</v>
          </cell>
        </row>
        <row r="2150">
          <cell r="B2150" t="str">
            <v>VIC</v>
          </cell>
          <cell r="K2150">
            <v>0</v>
          </cell>
          <cell r="L2150">
            <v>0</v>
          </cell>
          <cell r="M2150">
            <v>0</v>
          </cell>
          <cell r="N2150">
            <v>0</v>
          </cell>
          <cell r="CE2150" t="str">
            <v>y</v>
          </cell>
          <cell r="KF2150">
            <v>0</v>
          </cell>
          <cell r="KG2150">
            <v>0</v>
          </cell>
          <cell r="KH2150">
            <v>0</v>
          </cell>
        </row>
        <row r="2151">
          <cell r="B2151" t="str">
            <v>VIC</v>
          </cell>
          <cell r="K2151">
            <v>0</v>
          </cell>
          <cell r="L2151">
            <v>0</v>
          </cell>
          <cell r="M2151">
            <v>0</v>
          </cell>
          <cell r="N2151">
            <v>0</v>
          </cell>
          <cell r="CE2151" t="str">
            <v>y</v>
          </cell>
          <cell r="KF2151">
            <v>0</v>
          </cell>
          <cell r="KG2151">
            <v>0</v>
          </cell>
          <cell r="KH2151">
            <v>0</v>
          </cell>
        </row>
        <row r="2152">
          <cell r="B2152" t="str">
            <v>VIC</v>
          </cell>
          <cell r="K2152">
            <v>0</v>
          </cell>
          <cell r="L2152">
            <v>0</v>
          </cell>
          <cell r="M2152">
            <v>0</v>
          </cell>
          <cell r="N2152">
            <v>0</v>
          </cell>
          <cell r="CE2152" t="str">
            <v>y</v>
          </cell>
          <cell r="KF2152">
            <v>0</v>
          </cell>
          <cell r="KG2152">
            <v>0</v>
          </cell>
          <cell r="KH2152">
            <v>0</v>
          </cell>
        </row>
        <row r="2153">
          <cell r="B2153" t="str">
            <v>VIC</v>
          </cell>
          <cell r="K2153">
            <v>0</v>
          </cell>
          <cell r="L2153">
            <v>0</v>
          </cell>
          <cell r="M2153">
            <v>0</v>
          </cell>
          <cell r="N2153">
            <v>0</v>
          </cell>
          <cell r="CE2153" t="str">
            <v>y</v>
          </cell>
          <cell r="KF2153">
            <v>0</v>
          </cell>
          <cell r="KG2153">
            <v>0</v>
          </cell>
          <cell r="KH2153">
            <v>0</v>
          </cell>
        </row>
        <row r="2154">
          <cell r="KF2154">
            <v>0</v>
          </cell>
          <cell r="KG2154">
            <v>0</v>
          </cell>
          <cell r="KH2154">
            <v>0</v>
          </cell>
        </row>
        <row r="2155">
          <cell r="B2155" t="str">
            <v>VIC</v>
          </cell>
          <cell r="K2155">
            <v>251425</v>
          </cell>
          <cell r="L2155">
            <v>236339.5</v>
          </cell>
          <cell r="M2155">
            <v>15085.5</v>
          </cell>
          <cell r="N2155">
            <v>0</v>
          </cell>
          <cell r="CE2155" t="str">
            <v>y</v>
          </cell>
          <cell r="KF2155">
            <v>8747.9114236078112</v>
          </cell>
          <cell r="KG2155">
            <v>1121.8021814783945</v>
          </cell>
          <cell r="KH2155">
            <v>0</v>
          </cell>
        </row>
        <row r="2156">
          <cell r="B2156" t="str">
            <v>VIC</v>
          </cell>
          <cell r="K2156">
            <v>251425</v>
          </cell>
          <cell r="L2156">
            <v>236339.5</v>
          </cell>
          <cell r="M2156">
            <v>15085.5</v>
          </cell>
          <cell r="N2156">
            <v>0</v>
          </cell>
          <cell r="CE2156" t="str">
            <v>y</v>
          </cell>
          <cell r="KF2156">
            <v>8641.0681590580152</v>
          </cell>
          <cell r="KG2156">
            <v>1128.9594975999421</v>
          </cell>
          <cell r="KH2156">
            <v>0</v>
          </cell>
        </row>
        <row r="2157">
          <cell r="B2157" t="str">
            <v>VIC</v>
          </cell>
          <cell r="K2157">
            <v>251425</v>
          </cell>
          <cell r="L2157">
            <v>236339.5</v>
          </cell>
          <cell r="M2157">
            <v>15085.5</v>
          </cell>
          <cell r="N2157">
            <v>0</v>
          </cell>
          <cell r="CE2157" t="str">
            <v>y</v>
          </cell>
          <cell r="KF2157">
            <v>8225.8154778911467</v>
          </cell>
          <cell r="KG2157">
            <v>1136.9805920169028</v>
          </cell>
          <cell r="KH2157">
            <v>0</v>
          </cell>
        </row>
        <row r="2158">
          <cell r="B2158" t="str">
            <v>VIC</v>
          </cell>
          <cell r="K2158">
            <v>251425</v>
          </cell>
          <cell r="L2158">
            <v>236339.5</v>
          </cell>
          <cell r="M2158">
            <v>15085.5</v>
          </cell>
          <cell r="N2158">
            <v>0</v>
          </cell>
          <cell r="CE2158" t="str">
            <v>y</v>
          </cell>
          <cell r="KF2158">
            <v>10115.555820827174</v>
          </cell>
          <cell r="KG2158">
            <v>1125.1497535582805</v>
          </cell>
          <cell r="KH2158">
            <v>0</v>
          </cell>
        </row>
        <row r="2159">
          <cell r="B2159" t="str">
            <v>VIC</v>
          </cell>
          <cell r="K2159">
            <v>251425</v>
          </cell>
          <cell r="L2159">
            <v>236339.5</v>
          </cell>
          <cell r="M2159">
            <v>15085.5</v>
          </cell>
          <cell r="N2159">
            <v>0</v>
          </cell>
          <cell r="CE2159" t="str">
            <v>y</v>
          </cell>
          <cell r="KF2159">
            <v>10796.229914575606</v>
          </cell>
          <cell r="KG2159">
            <v>1134.598890938644</v>
          </cell>
          <cell r="KH2159">
            <v>0</v>
          </cell>
        </row>
        <row r="2160">
          <cell r="B2160" t="str">
            <v>VIC</v>
          </cell>
          <cell r="K2160">
            <v>251425</v>
          </cell>
          <cell r="L2160">
            <v>236339.5</v>
          </cell>
          <cell r="M2160">
            <v>15085.5</v>
          </cell>
          <cell r="N2160">
            <v>0</v>
          </cell>
          <cell r="CE2160" t="str">
            <v>y</v>
          </cell>
          <cell r="KF2160">
            <v>12571.378952729225</v>
          </cell>
          <cell r="KG2160">
            <v>1131.7719623008275</v>
          </cell>
          <cell r="KH2160">
            <v>0</v>
          </cell>
        </row>
        <row r="2161">
          <cell r="B2161" t="str">
            <v>VIC</v>
          </cell>
          <cell r="K2161">
            <v>251425</v>
          </cell>
          <cell r="L2161">
            <v>236339.5</v>
          </cell>
          <cell r="M2161">
            <v>15085.5</v>
          </cell>
          <cell r="N2161">
            <v>0</v>
          </cell>
          <cell r="CE2161" t="str">
            <v>y</v>
          </cell>
          <cell r="KF2161">
            <v>13187.845826039227</v>
          </cell>
          <cell r="KG2161">
            <v>1231.4287490036859</v>
          </cell>
          <cell r="KH2161">
            <v>0</v>
          </cell>
        </row>
        <row r="2162">
          <cell r="B2162" t="str">
            <v>VIC</v>
          </cell>
          <cell r="K2162">
            <v>251425</v>
          </cell>
          <cell r="L2162">
            <v>236339.5</v>
          </cell>
          <cell r="M2162">
            <v>15085.5</v>
          </cell>
          <cell r="N2162">
            <v>0</v>
          </cell>
          <cell r="CE2162" t="str">
            <v>y</v>
          </cell>
          <cell r="KF2162">
            <v>11987.918449411642</v>
          </cell>
          <cell r="KG2162">
            <v>1306.8200213879168</v>
          </cell>
          <cell r="KH2162">
            <v>0</v>
          </cell>
        </row>
        <row r="2163">
          <cell r="B2163" t="str">
            <v>VIC</v>
          </cell>
          <cell r="K2163">
            <v>251425</v>
          </cell>
          <cell r="L2163">
            <v>236339.5</v>
          </cell>
          <cell r="M2163">
            <v>15085.5</v>
          </cell>
          <cell r="N2163">
            <v>0</v>
          </cell>
          <cell r="CE2163" t="str">
            <v>y</v>
          </cell>
          <cell r="KF2163">
            <v>12781.713077439876</v>
          </cell>
          <cell r="KG2163">
            <v>1144.169260201028</v>
          </cell>
          <cell r="KH2163">
            <v>0</v>
          </cell>
        </row>
        <row r="2164">
          <cell r="B2164" t="str">
            <v>VIC</v>
          </cell>
          <cell r="K2164">
            <v>251425</v>
          </cell>
          <cell r="L2164">
            <v>236339.5</v>
          </cell>
          <cell r="M2164">
            <v>15085.5</v>
          </cell>
          <cell r="N2164">
            <v>0</v>
          </cell>
          <cell r="CE2164" t="str">
            <v>y</v>
          </cell>
          <cell r="KF2164">
            <v>13491.50433487561</v>
          </cell>
          <cell r="KG2164">
            <v>1110.5889362371058</v>
          </cell>
          <cell r="KH2164">
            <v>0</v>
          </cell>
        </row>
        <row r="2165">
          <cell r="B2165" t="str">
            <v>VIC</v>
          </cell>
          <cell r="K2165">
            <v>251425</v>
          </cell>
          <cell r="L2165">
            <v>236339.5</v>
          </cell>
          <cell r="M2165">
            <v>15085.5</v>
          </cell>
          <cell r="N2165">
            <v>0</v>
          </cell>
          <cell r="CE2165" t="str">
            <v>y</v>
          </cell>
          <cell r="KF2165">
            <v>13165.401136450862</v>
          </cell>
          <cell r="KG2165">
            <v>1054.6774291414226</v>
          </cell>
          <cell r="KH2165">
            <v>0</v>
          </cell>
        </row>
        <row r="2166">
          <cell r="B2166" t="str">
            <v>VIC</v>
          </cell>
          <cell r="K2166">
            <v>251425</v>
          </cell>
          <cell r="L2166">
            <v>236339.5</v>
          </cell>
          <cell r="M2166">
            <v>15085.5</v>
          </cell>
          <cell r="N2166">
            <v>0</v>
          </cell>
          <cell r="CE2166" t="str">
            <v>y</v>
          </cell>
          <cell r="KF2166">
            <v>15089.765383855665</v>
          </cell>
          <cell r="KG2166">
            <v>1058.8448510018509</v>
          </cell>
          <cell r="KH2166">
            <v>0</v>
          </cell>
        </row>
        <row r="2167">
          <cell r="B2167" t="str">
            <v>VIC</v>
          </cell>
          <cell r="K2167">
            <v>251425</v>
          </cell>
          <cell r="L2167">
            <v>236339.5</v>
          </cell>
          <cell r="M2167">
            <v>15085.5</v>
          </cell>
          <cell r="N2167">
            <v>0</v>
          </cell>
          <cell r="CE2167" t="str">
            <v>y</v>
          </cell>
          <cell r="KF2167">
            <v>13858.305821782353</v>
          </cell>
          <cell r="KG2167">
            <v>1091.7698768574969</v>
          </cell>
          <cell r="KH2167">
            <v>0</v>
          </cell>
        </row>
        <row r="2168">
          <cell r="B2168" t="str">
            <v>VIC</v>
          </cell>
          <cell r="K2168">
            <v>251425</v>
          </cell>
          <cell r="L2168">
            <v>236339.5</v>
          </cell>
          <cell r="M2168">
            <v>15085.5</v>
          </cell>
          <cell r="N2168">
            <v>0</v>
          </cell>
          <cell r="CE2168" t="str">
            <v>y</v>
          </cell>
          <cell r="KF2168">
            <v>13256.189147444151</v>
          </cell>
          <cell r="KG2168">
            <v>1130.939026710751</v>
          </cell>
          <cell r="KH2168">
            <v>0</v>
          </cell>
        </row>
        <row r="2169">
          <cell r="B2169" t="str">
            <v>VIC</v>
          </cell>
          <cell r="K2169">
            <v>251425</v>
          </cell>
          <cell r="L2169">
            <v>236339.5</v>
          </cell>
          <cell r="M2169">
            <v>15085.5</v>
          </cell>
          <cell r="N2169">
            <v>0</v>
          </cell>
          <cell r="CE2169" t="str">
            <v>y</v>
          </cell>
          <cell r="KF2169">
            <v>12997.49892875886</v>
          </cell>
          <cell r="KG2169">
            <v>1110.9970684759505</v>
          </cell>
          <cell r="KH2169">
            <v>0</v>
          </cell>
        </row>
        <row r="2170">
          <cell r="B2170" t="str">
            <v>VIC</v>
          </cell>
          <cell r="K2170">
            <v>251425</v>
          </cell>
          <cell r="L2170">
            <v>236339.5</v>
          </cell>
          <cell r="M2170">
            <v>15085.5</v>
          </cell>
          <cell r="N2170">
            <v>0</v>
          </cell>
          <cell r="CE2170" t="str">
            <v>y</v>
          </cell>
          <cell r="KF2170">
            <v>12248.930046609581</v>
          </cell>
          <cell r="KG2170">
            <v>1108.5727230670946</v>
          </cell>
          <cell r="KH2170">
            <v>0</v>
          </cell>
        </row>
        <row r="2171">
          <cell r="B2171" t="str">
            <v>VIC</v>
          </cell>
          <cell r="K2171">
            <v>251425</v>
          </cell>
          <cell r="L2171">
            <v>236339.5</v>
          </cell>
          <cell r="M2171">
            <v>15085.5</v>
          </cell>
          <cell r="N2171">
            <v>0</v>
          </cell>
          <cell r="CE2171" t="str">
            <v>y</v>
          </cell>
          <cell r="KF2171">
            <v>13831.433836136788</v>
          </cell>
          <cell r="KG2171">
            <v>1116.8897958213154</v>
          </cell>
          <cell r="KH2171">
            <v>0</v>
          </cell>
        </row>
        <row r="2172">
          <cell r="B2172" t="str">
            <v>VIC</v>
          </cell>
          <cell r="K2172">
            <v>251425</v>
          </cell>
          <cell r="L2172">
            <v>236339.5</v>
          </cell>
          <cell r="M2172">
            <v>15085.5</v>
          </cell>
          <cell r="N2172">
            <v>0</v>
          </cell>
          <cell r="CE2172" t="str">
            <v>y</v>
          </cell>
          <cell r="KF2172">
            <v>12630.004048165934</v>
          </cell>
          <cell r="KG2172">
            <v>1038.5681868694396</v>
          </cell>
          <cell r="KH2172">
            <v>0</v>
          </cell>
        </row>
        <row r="2173">
          <cell r="B2173" t="str">
            <v>VIC</v>
          </cell>
          <cell r="K2173">
            <v>251425</v>
          </cell>
          <cell r="L2173">
            <v>236339.5</v>
          </cell>
          <cell r="M2173">
            <v>15085.5</v>
          </cell>
          <cell r="N2173">
            <v>0</v>
          </cell>
          <cell r="CE2173" t="str">
            <v>y</v>
          </cell>
          <cell r="KF2173">
            <v>11883.020256774143</v>
          </cell>
          <cell r="KG2173">
            <v>990.75535161500625</v>
          </cell>
          <cell r="KH2173">
            <v>0</v>
          </cell>
        </row>
        <row r="2174">
          <cell r="B2174" t="str">
            <v>VIC</v>
          </cell>
          <cell r="K2174">
            <v>251425</v>
          </cell>
          <cell r="L2174">
            <v>236339.5</v>
          </cell>
          <cell r="M2174">
            <v>15085.5</v>
          </cell>
          <cell r="N2174">
            <v>0</v>
          </cell>
          <cell r="CE2174" t="str">
            <v>y</v>
          </cell>
          <cell r="KF2174">
            <v>11874.483801961946</v>
          </cell>
          <cell r="KG2174">
            <v>1007.5784959693813</v>
          </cell>
          <cell r="KH2174">
            <v>0</v>
          </cell>
        </row>
        <row r="2175">
          <cell r="B2175" t="str">
            <v>VIC</v>
          </cell>
          <cell r="K2175">
            <v>251425</v>
          </cell>
          <cell r="L2175">
            <v>236339.5</v>
          </cell>
          <cell r="M2175">
            <v>15085.5</v>
          </cell>
          <cell r="N2175">
            <v>0</v>
          </cell>
          <cell r="CE2175" t="str">
            <v>y</v>
          </cell>
          <cell r="KF2175">
            <v>12786.976567156307</v>
          </cell>
          <cell r="KG2175">
            <v>1012.4082694988347</v>
          </cell>
          <cell r="KH2175">
            <v>0</v>
          </cell>
        </row>
        <row r="2176">
          <cell r="B2176" t="str">
            <v>VIC</v>
          </cell>
          <cell r="K2176">
            <v>251425</v>
          </cell>
          <cell r="L2176">
            <v>236339.5</v>
          </cell>
          <cell r="M2176">
            <v>15085.5</v>
          </cell>
          <cell r="N2176">
            <v>0</v>
          </cell>
          <cell r="CE2176" t="str">
            <v>y</v>
          </cell>
          <cell r="KF2176">
            <v>12866.795574995704</v>
          </cell>
          <cell r="KG2176">
            <v>994.15716235355103</v>
          </cell>
          <cell r="KH2176">
            <v>0</v>
          </cell>
        </row>
        <row r="2177">
          <cell r="B2177" t="str">
            <v>VIC</v>
          </cell>
          <cell r="K2177">
            <v>251425</v>
          </cell>
          <cell r="L2177">
            <v>236339.5</v>
          </cell>
          <cell r="M2177">
            <v>15085.5</v>
          </cell>
          <cell r="N2177">
            <v>0</v>
          </cell>
          <cell r="CE2177" t="str">
            <v>y</v>
          </cell>
          <cell r="KF2177">
            <v>9907.3042232646494</v>
          </cell>
          <cell r="KG2177">
            <v>1000.206127161116</v>
          </cell>
          <cell r="KH2177">
            <v>0</v>
          </cell>
        </row>
        <row r="2178">
          <cell r="B2178" t="str">
            <v>VIC</v>
          </cell>
          <cell r="K2178">
            <v>251425</v>
          </cell>
          <cell r="L2178">
            <v>236339.5</v>
          </cell>
          <cell r="M2178">
            <v>15085.5</v>
          </cell>
          <cell r="N2178">
            <v>0</v>
          </cell>
          <cell r="CE2178" t="str">
            <v>y</v>
          </cell>
          <cell r="KF2178">
            <v>7987.9675805669322</v>
          </cell>
          <cell r="KG2178">
            <v>1020.6817194683556</v>
          </cell>
          <cell r="KH2178">
            <v>0</v>
          </cell>
        </row>
        <row r="2179">
          <cell r="B2179" t="str">
            <v>VIC</v>
          </cell>
          <cell r="K2179">
            <v>251425</v>
          </cell>
          <cell r="L2179">
            <v>236339.5</v>
          </cell>
          <cell r="M2179">
            <v>15085.5</v>
          </cell>
          <cell r="N2179">
            <v>0</v>
          </cell>
          <cell r="CE2179" t="str">
            <v>y</v>
          </cell>
          <cell r="KF2179">
            <v>6460.9289692233442</v>
          </cell>
          <cell r="KG2179">
            <v>1064.1317781589516</v>
          </cell>
          <cell r="KH2179">
            <v>0</v>
          </cell>
        </row>
        <row r="2180">
          <cell r="B2180" t="str">
            <v>VIC</v>
          </cell>
          <cell r="K2180">
            <v>235230</v>
          </cell>
          <cell r="L2180">
            <v>221116.19999999998</v>
          </cell>
          <cell r="M2180">
            <v>14113.8</v>
          </cell>
          <cell r="N2180">
            <v>0</v>
          </cell>
          <cell r="CE2180" t="str">
            <v>y</v>
          </cell>
          <cell r="KF2180">
            <v>7069.7021377417759</v>
          </cell>
          <cell r="KG2180">
            <v>973.27579145422499</v>
          </cell>
          <cell r="KH2180">
            <v>0</v>
          </cell>
        </row>
        <row r="2181">
          <cell r="B2181" t="str">
            <v>VIC</v>
          </cell>
          <cell r="K2181">
            <v>233871.6</v>
          </cell>
          <cell r="L2181">
            <v>219839.304</v>
          </cell>
          <cell r="M2181">
            <v>14032.296</v>
          </cell>
          <cell r="N2181">
            <v>0</v>
          </cell>
          <cell r="CE2181" t="str">
            <v>y</v>
          </cell>
          <cell r="KF2181">
            <v>2884.8037541194985</v>
          </cell>
          <cell r="KG2181">
            <v>870.89216556713723</v>
          </cell>
          <cell r="KH2181">
            <v>0</v>
          </cell>
        </row>
        <row r="2182">
          <cell r="B2182" t="str">
            <v>VIC</v>
          </cell>
          <cell r="K2182">
            <v>309786.7</v>
          </cell>
          <cell r="L2182">
            <v>291199.49800000002</v>
          </cell>
          <cell r="M2182">
            <v>18587.202000000001</v>
          </cell>
          <cell r="N2182">
            <v>0</v>
          </cell>
          <cell r="CE2182" t="str">
            <v>y</v>
          </cell>
          <cell r="KF2182">
            <v>4348.7976917621836</v>
          </cell>
          <cell r="KG2182">
            <v>953.26255302238678</v>
          </cell>
          <cell r="KH2182">
            <v>0</v>
          </cell>
        </row>
        <row r="2183">
          <cell r="B2183" t="str">
            <v>VIC</v>
          </cell>
          <cell r="K2183">
            <v>620704</v>
          </cell>
          <cell r="L2183">
            <v>223453.44</v>
          </cell>
          <cell r="M2183">
            <v>148968.95999999999</v>
          </cell>
          <cell r="N2183">
            <v>248281.60000000001</v>
          </cell>
          <cell r="CE2183" t="str">
            <v>y</v>
          </cell>
          <cell r="KF2183">
            <v>4828.3917565378106</v>
          </cell>
          <cell r="KG2183">
            <v>9005.7740961624222</v>
          </cell>
          <cell r="KH2183">
            <v>0</v>
          </cell>
        </row>
        <row r="2184">
          <cell r="B2184" t="str">
            <v>VIC</v>
          </cell>
          <cell r="K2184">
            <v>302597</v>
          </cell>
          <cell r="L2184">
            <v>108935</v>
          </cell>
          <cell r="M2184">
            <v>72623</v>
          </cell>
          <cell r="N2184">
            <v>121039</v>
          </cell>
          <cell r="CE2184" t="str">
            <v>y</v>
          </cell>
          <cell r="KF2184">
            <v>1628.4650694424452</v>
          </cell>
          <cell r="KG2184">
            <v>4682.9473027721751</v>
          </cell>
          <cell r="KH2184">
            <v>0</v>
          </cell>
        </row>
        <row r="2185">
          <cell r="B2185" t="str">
            <v>VIC</v>
          </cell>
          <cell r="K2185">
            <v>392913</v>
          </cell>
          <cell r="L2185">
            <v>141449</v>
          </cell>
          <cell r="M2185">
            <v>94299</v>
          </cell>
          <cell r="N2185">
            <v>157165</v>
          </cell>
          <cell r="CE2185" t="str">
            <v>y</v>
          </cell>
          <cell r="KF2185">
            <v>680.77033472821529</v>
          </cell>
          <cell r="KG2185">
            <v>6075.5575007790421</v>
          </cell>
          <cell r="KH2185">
            <v>0</v>
          </cell>
        </row>
        <row r="2186">
          <cell r="B2186" t="str">
            <v>VIC</v>
          </cell>
          <cell r="K2186">
            <v>291689</v>
          </cell>
          <cell r="L2186">
            <v>105008</v>
          </cell>
          <cell r="M2186">
            <v>70005</v>
          </cell>
          <cell r="N2186">
            <v>116676</v>
          </cell>
          <cell r="CE2186" t="str">
            <v>y</v>
          </cell>
          <cell r="KF2186">
            <v>501.57232746213896</v>
          </cell>
          <cell r="KG2186">
            <v>4561.0462783764715</v>
          </cell>
          <cell r="KH2186">
            <v>0</v>
          </cell>
        </row>
        <row r="2187">
          <cell r="B2187" t="str">
            <v>VIC</v>
          </cell>
          <cell r="K2187">
            <v>356708</v>
          </cell>
          <cell r="L2187">
            <v>128414.87999999999</v>
          </cell>
          <cell r="M2187">
            <v>85609.919999999998</v>
          </cell>
          <cell r="N2187">
            <v>142683.20000000001</v>
          </cell>
          <cell r="CE2187" t="str">
            <v>y</v>
          </cell>
          <cell r="KF2187">
            <v>735.76650752805369</v>
          </cell>
          <cell r="KG2187">
            <v>5688.5033580315767</v>
          </cell>
          <cell r="KH2187">
            <v>0</v>
          </cell>
        </row>
        <row r="2188">
          <cell r="B2188" t="str">
            <v>VIC</v>
          </cell>
          <cell r="K2188">
            <v>155012</v>
          </cell>
          <cell r="L2188">
            <v>55804</v>
          </cell>
          <cell r="M2188">
            <v>37203</v>
          </cell>
          <cell r="N2188">
            <v>62005</v>
          </cell>
          <cell r="CE2188" t="str">
            <v>y</v>
          </cell>
          <cell r="KF2188">
            <v>12.740192741844988</v>
          </cell>
          <cell r="KG2188">
            <v>2692.0123551318802</v>
          </cell>
          <cell r="KH2188">
            <v>0</v>
          </cell>
        </row>
        <row r="2189">
          <cell r="B2189" t="str">
            <v>VIC</v>
          </cell>
          <cell r="K2189">
            <v>155012</v>
          </cell>
          <cell r="L2189">
            <v>55804</v>
          </cell>
          <cell r="M2189">
            <v>37203</v>
          </cell>
          <cell r="N2189">
            <v>62005</v>
          </cell>
          <cell r="CE2189" t="str">
            <v>y</v>
          </cell>
          <cell r="KF2189">
            <v>-45.238682458305874</v>
          </cell>
          <cell r="KG2189">
            <v>2795.1887392924218</v>
          </cell>
          <cell r="KH2189">
            <v>0</v>
          </cell>
        </row>
        <row r="2190">
          <cell r="KF2190">
            <v>0</v>
          </cell>
          <cell r="KG2190">
            <v>0</v>
          </cell>
          <cell r="KH2190">
            <v>0</v>
          </cell>
        </row>
        <row r="2191">
          <cell r="B2191" t="str">
            <v>WA</v>
          </cell>
          <cell r="K2191">
            <v>42802</v>
          </cell>
          <cell r="L2191">
            <v>11128.52</v>
          </cell>
          <cell r="M2191">
            <v>7276.34</v>
          </cell>
          <cell r="N2191">
            <v>24397.14</v>
          </cell>
          <cell r="CE2191" t="str">
            <v>y</v>
          </cell>
          <cell r="KF2191">
            <v>1176.120528308322</v>
          </cell>
          <cell r="KG2191">
            <v>736.34828723367605</v>
          </cell>
          <cell r="KH2191">
            <v>0</v>
          </cell>
        </row>
        <row r="2192">
          <cell r="B2192" t="str">
            <v>WA</v>
          </cell>
          <cell r="K2192">
            <v>42802</v>
          </cell>
          <cell r="L2192">
            <v>11128.52</v>
          </cell>
          <cell r="M2192">
            <v>7276.34</v>
          </cell>
          <cell r="N2192">
            <v>24397.14</v>
          </cell>
          <cell r="CE2192" t="str">
            <v>y</v>
          </cell>
          <cell r="KF2192">
            <v>1110.593839937422</v>
          </cell>
          <cell r="KG2192">
            <v>703.42835098558623</v>
          </cell>
          <cell r="KH2192">
            <v>0</v>
          </cell>
        </row>
        <row r="2193">
          <cell r="B2193" t="str">
            <v>WA</v>
          </cell>
          <cell r="K2193">
            <v>42802</v>
          </cell>
          <cell r="L2193">
            <v>11128.52</v>
          </cell>
          <cell r="M2193">
            <v>7276.34</v>
          </cell>
          <cell r="N2193">
            <v>24397.14</v>
          </cell>
          <cell r="CE2193" t="str">
            <v>y</v>
          </cell>
          <cell r="KF2193">
            <v>1108.8654253488462</v>
          </cell>
          <cell r="KG2193">
            <v>651.93581219361852</v>
          </cell>
          <cell r="KH2193">
            <v>0</v>
          </cell>
        </row>
        <row r="2194">
          <cell r="B2194" t="str">
            <v>WA</v>
          </cell>
          <cell r="K2194">
            <v>42802</v>
          </cell>
          <cell r="L2194">
            <v>11128.52</v>
          </cell>
          <cell r="M2194">
            <v>7276.34</v>
          </cell>
          <cell r="N2194">
            <v>24397.14</v>
          </cell>
          <cell r="CE2194" t="str">
            <v>y</v>
          </cell>
          <cell r="KF2194">
            <v>1200.5234098882092</v>
          </cell>
          <cell r="KG2194">
            <v>634.34189017029735</v>
          </cell>
          <cell r="KH2194">
            <v>0</v>
          </cell>
        </row>
        <row r="2195">
          <cell r="B2195" t="str">
            <v>WA</v>
          </cell>
          <cell r="K2195">
            <v>42802</v>
          </cell>
          <cell r="L2195">
            <v>11128.52</v>
          </cell>
          <cell r="M2195">
            <v>7276.34</v>
          </cell>
          <cell r="N2195">
            <v>24397.14</v>
          </cell>
          <cell r="CE2195" t="str">
            <v>y</v>
          </cell>
          <cell r="KF2195">
            <v>1199.1989373789102</v>
          </cell>
          <cell r="KG2195">
            <v>625.34283903310404</v>
          </cell>
          <cell r="KH2195">
            <v>0</v>
          </cell>
        </row>
        <row r="2196">
          <cell r="B2196" t="str">
            <v>WA</v>
          </cell>
          <cell r="K2196">
            <v>42802</v>
          </cell>
          <cell r="L2196">
            <v>11128.52</v>
          </cell>
          <cell r="M2196">
            <v>7276.34</v>
          </cell>
          <cell r="N2196">
            <v>24397.14</v>
          </cell>
          <cell r="CE2196" t="str">
            <v>y</v>
          </cell>
          <cell r="KF2196">
            <v>954.40370863525641</v>
          </cell>
          <cell r="KG2196">
            <v>633.72229086335312</v>
          </cell>
          <cell r="KH2196">
            <v>0</v>
          </cell>
        </row>
        <row r="2197">
          <cell r="B2197" t="str">
            <v>WA</v>
          </cell>
          <cell r="K2197">
            <v>42802</v>
          </cell>
          <cell r="L2197">
            <v>11128.52</v>
          </cell>
          <cell r="M2197">
            <v>7276.34</v>
          </cell>
          <cell r="N2197">
            <v>24397.14</v>
          </cell>
          <cell r="CE2197" t="str">
            <v>y</v>
          </cell>
          <cell r="KF2197">
            <v>779.70717616131378</v>
          </cell>
          <cell r="KG2197">
            <v>621.94794767124699</v>
          </cell>
          <cell r="KH2197">
            <v>0</v>
          </cell>
        </row>
        <row r="2198">
          <cell r="B2198" t="str">
            <v>WA</v>
          </cell>
          <cell r="K2198">
            <v>42802</v>
          </cell>
          <cell r="L2198">
            <v>11128.52</v>
          </cell>
          <cell r="M2198">
            <v>7276.34</v>
          </cell>
          <cell r="N2198">
            <v>24397.14</v>
          </cell>
          <cell r="CE2198" t="str">
            <v>y</v>
          </cell>
          <cell r="KF2198">
            <v>635.37439535472367</v>
          </cell>
          <cell r="KG2198">
            <v>636.73002038461823</v>
          </cell>
          <cell r="KH2198">
            <v>0</v>
          </cell>
        </row>
        <row r="2199">
          <cell r="B2199" t="str">
            <v>WA</v>
          </cell>
          <cell r="K2199">
            <v>42802</v>
          </cell>
          <cell r="L2199">
            <v>11128.52</v>
          </cell>
          <cell r="M2199">
            <v>7276.34</v>
          </cell>
          <cell r="N2199">
            <v>24397.14</v>
          </cell>
          <cell r="CE2199" t="str">
            <v>y</v>
          </cell>
          <cell r="KF2199">
            <v>599.17612227123061</v>
          </cell>
          <cell r="KG2199">
            <v>634.24637523559124</v>
          </cell>
          <cell r="KH2199">
            <v>0</v>
          </cell>
        </row>
        <row r="2200">
          <cell r="B2200" t="str">
            <v>WA</v>
          </cell>
          <cell r="K2200">
            <v>61139.5</v>
          </cell>
          <cell r="L2200">
            <v>15896.27</v>
          </cell>
          <cell r="M2200">
            <v>10393.715</v>
          </cell>
          <cell r="N2200">
            <v>34849.514999999999</v>
          </cell>
          <cell r="CE2200" t="str">
            <v>y</v>
          </cell>
          <cell r="KF2200">
            <v>417.82226627407022</v>
          </cell>
          <cell r="KG2200">
            <v>907.05825779175871</v>
          </cell>
          <cell r="KH2200">
            <v>0</v>
          </cell>
        </row>
        <row r="2201">
          <cell r="B2201" t="str">
            <v>WA</v>
          </cell>
          <cell r="K2201">
            <v>170673.9</v>
          </cell>
          <cell r="L2201">
            <v>44375.214</v>
          </cell>
          <cell r="M2201">
            <v>29014.563000000002</v>
          </cell>
          <cell r="N2201">
            <v>97284.122999999992</v>
          </cell>
          <cell r="CE2201" t="str">
            <v>y</v>
          </cell>
          <cell r="KF2201">
            <v>1374.5501524566571</v>
          </cell>
          <cell r="KG2201">
            <v>2186.0237705490831</v>
          </cell>
          <cell r="KH2201">
            <v>0</v>
          </cell>
        </row>
        <row r="2202">
          <cell r="B2202" t="str">
            <v>WA</v>
          </cell>
          <cell r="K2202">
            <v>226264</v>
          </cell>
          <cell r="L2202">
            <v>58828.639999999999</v>
          </cell>
          <cell r="M2202">
            <v>38464.880000000005</v>
          </cell>
          <cell r="N2202">
            <v>128970.48</v>
          </cell>
          <cell r="CE2202" t="str">
            <v>y</v>
          </cell>
          <cell r="KF2202">
            <v>1267.4123257444585</v>
          </cell>
          <cell r="KG2202">
            <v>4463.5687280360089</v>
          </cell>
          <cell r="KH2202">
            <v>0</v>
          </cell>
        </row>
        <row r="2203">
          <cell r="B2203" t="str">
            <v>WA</v>
          </cell>
          <cell r="K2203">
            <v>218008</v>
          </cell>
          <cell r="L2203">
            <v>56682</v>
          </cell>
          <cell r="M2203">
            <v>37061</v>
          </cell>
          <cell r="N2203">
            <v>124265</v>
          </cell>
          <cell r="CE2203" t="str">
            <v>y</v>
          </cell>
          <cell r="KF2203">
            <v>910.20214009894187</v>
          </cell>
          <cell r="KG2203">
            <v>4394.2440980119682</v>
          </cell>
          <cell r="KH2203">
            <v>0</v>
          </cell>
        </row>
        <row r="2204">
          <cell r="B2204" t="str">
            <v>WA</v>
          </cell>
          <cell r="K2204">
            <v>213284</v>
          </cell>
          <cell r="L2204">
            <v>55454</v>
          </cell>
          <cell r="M2204">
            <v>36258</v>
          </cell>
          <cell r="N2204">
            <v>121572</v>
          </cell>
          <cell r="CE2204" t="str">
            <v>y</v>
          </cell>
          <cell r="KF2204">
            <v>296.732808666496</v>
          </cell>
          <cell r="KG2204">
            <v>3773.5044622823139</v>
          </cell>
          <cell r="KH2204">
            <v>0</v>
          </cell>
        </row>
        <row r="2205">
          <cell r="B2205" t="str">
            <v>WA</v>
          </cell>
          <cell r="K2205">
            <v>322766</v>
          </cell>
          <cell r="L2205">
            <v>83919</v>
          </cell>
          <cell r="M2205">
            <v>54870</v>
          </cell>
          <cell r="N2205">
            <v>183977</v>
          </cell>
          <cell r="CE2205" t="str">
            <v>y</v>
          </cell>
          <cell r="KF2205">
            <v>449.56425472215426</v>
          </cell>
          <cell r="KG2205">
            <v>5053.1793570919772</v>
          </cell>
          <cell r="KH2205">
            <v>0</v>
          </cell>
        </row>
        <row r="2206">
          <cell r="B2206" t="str">
            <v>WA</v>
          </cell>
          <cell r="K2206">
            <v>391612</v>
          </cell>
          <cell r="L2206">
            <v>58908</v>
          </cell>
          <cell r="M2206">
            <v>38517</v>
          </cell>
          <cell r="N2206">
            <v>294187</v>
          </cell>
          <cell r="CE2206" t="str">
            <v>y</v>
          </cell>
          <cell r="KF2206">
            <v>548.14256591707135</v>
          </cell>
          <cell r="KG2206">
            <v>6488.0186172509784</v>
          </cell>
          <cell r="KH2206">
            <v>0</v>
          </cell>
        </row>
        <row r="2207">
          <cell r="B2207" t="str">
            <v>WA</v>
          </cell>
          <cell r="K2207">
            <v>449126</v>
          </cell>
          <cell r="L2207">
            <v>67559.508922096356</v>
          </cell>
          <cell r="M2207">
            <v>44173.789725544673</v>
          </cell>
          <cell r="N2207">
            <v>337392.70135235897</v>
          </cell>
          <cell r="CE2207" t="str">
            <v>y</v>
          </cell>
          <cell r="KF2207">
            <v>20.398476851543514</v>
          </cell>
          <cell r="KG2207">
            <v>7021.0899239725095</v>
          </cell>
          <cell r="KH2207">
            <v>0</v>
          </cell>
        </row>
        <row r="2208">
          <cell r="B2208" t="str">
            <v>WA</v>
          </cell>
          <cell r="K2208">
            <v>449126</v>
          </cell>
          <cell r="L2208">
            <v>67559.508922096356</v>
          </cell>
          <cell r="M2208">
            <v>44173.789725544673</v>
          </cell>
          <cell r="N2208">
            <v>337392.70135235897</v>
          </cell>
          <cell r="CE2208" t="str">
            <v>y</v>
          </cell>
          <cell r="KF2208">
            <v>-72.40429534753369</v>
          </cell>
          <cell r="KG2208">
            <v>7243.9751650838843</v>
          </cell>
          <cell r="KH2208">
            <v>0</v>
          </cell>
        </row>
        <row r="2210">
          <cell r="B2210" t="str">
            <v>WA</v>
          </cell>
          <cell r="K2210">
            <v>183705</v>
          </cell>
          <cell r="L2210">
            <v>73156.931133036764</v>
          </cell>
          <cell r="M2210">
            <v>108256.15073191341</v>
          </cell>
          <cell r="N2210">
            <v>2291.9181350498297</v>
          </cell>
          <cell r="CE2210" t="str">
            <v>y</v>
          </cell>
          <cell r="KF2210">
            <v>8053.0701499188399</v>
          </cell>
          <cell r="KG2210">
            <v>3297.6426474380933</v>
          </cell>
          <cell r="KH2210">
            <v>0</v>
          </cell>
        </row>
        <row r="2211">
          <cell r="B2211" t="str">
            <v>WA</v>
          </cell>
          <cell r="K2211">
            <v>183705</v>
          </cell>
          <cell r="L2211">
            <v>73156.931133036764</v>
          </cell>
          <cell r="M2211">
            <v>108256.15073191341</v>
          </cell>
          <cell r="N2211">
            <v>2291.9181350498297</v>
          </cell>
          <cell r="CE2211" t="str">
            <v>y</v>
          </cell>
          <cell r="KF2211">
            <v>9639.2560273414419</v>
          </cell>
          <cell r="KG2211">
            <v>3808.1205141208775</v>
          </cell>
          <cell r="KH2211">
            <v>0</v>
          </cell>
        </row>
        <row r="2212">
          <cell r="B2212" t="str">
            <v>WA</v>
          </cell>
          <cell r="K2212">
            <v>183705</v>
          </cell>
          <cell r="L2212">
            <v>73156.931133036764</v>
          </cell>
          <cell r="M2212">
            <v>108256.15073191341</v>
          </cell>
          <cell r="N2212">
            <v>2291.9181350498297</v>
          </cell>
          <cell r="CE2212" t="str">
            <v>y</v>
          </cell>
          <cell r="KF2212">
            <v>8574.7164797607202</v>
          </cell>
          <cell r="KG2212">
            <v>3379.900066785156</v>
          </cell>
          <cell r="KH2212">
            <v>0</v>
          </cell>
        </row>
        <row r="2213">
          <cell r="B2213" t="str">
            <v>WA</v>
          </cell>
          <cell r="K2213">
            <v>183705</v>
          </cell>
          <cell r="L2213">
            <v>73156.931133036764</v>
          </cell>
          <cell r="M2213">
            <v>108256.15073191341</v>
          </cell>
          <cell r="N2213">
            <v>2291.9181350498297</v>
          </cell>
          <cell r="CE2213" t="str">
            <v>y</v>
          </cell>
          <cell r="KF2213">
            <v>8059.2411270653593</v>
          </cell>
          <cell r="KG2213">
            <v>3198.3181104561709</v>
          </cell>
          <cell r="KH2213">
            <v>0</v>
          </cell>
        </row>
        <row r="2214">
          <cell r="B2214" t="str">
            <v>WA</v>
          </cell>
          <cell r="K2214">
            <v>183705</v>
          </cell>
          <cell r="L2214">
            <v>73156.931133036764</v>
          </cell>
          <cell r="M2214">
            <v>108256.15073191341</v>
          </cell>
          <cell r="N2214">
            <v>2291.9181350498297</v>
          </cell>
          <cell r="CE2214" t="str">
            <v>y</v>
          </cell>
          <cell r="KF2214">
            <v>8400.1867909690063</v>
          </cell>
          <cell r="KG2214">
            <v>3314.4907148116426</v>
          </cell>
          <cell r="KH2214">
            <v>0</v>
          </cell>
        </row>
        <row r="2215">
          <cell r="B2215" t="str">
            <v>WA</v>
          </cell>
          <cell r="K2215">
            <v>183705</v>
          </cell>
          <cell r="L2215">
            <v>73156.931133036764</v>
          </cell>
          <cell r="M2215">
            <v>108256.15073191341</v>
          </cell>
          <cell r="N2215">
            <v>2291.9181350498297</v>
          </cell>
          <cell r="CE2215" t="str">
            <v>y</v>
          </cell>
          <cell r="KF2215">
            <v>8934.1406267043858</v>
          </cell>
          <cell r="KG2215">
            <v>3137.9609047864524</v>
          </cell>
          <cell r="KH2215">
            <v>0</v>
          </cell>
        </row>
        <row r="2216">
          <cell r="B2216" t="str">
            <v>WA</v>
          </cell>
          <cell r="K2216">
            <v>183705</v>
          </cell>
          <cell r="L2216">
            <v>73156.931133036764</v>
          </cell>
          <cell r="M2216">
            <v>108256.15073191341</v>
          </cell>
          <cell r="N2216">
            <v>2291.9181350498297</v>
          </cell>
          <cell r="CE2216" t="str">
            <v>y</v>
          </cell>
          <cell r="KF2216">
            <v>8979.3815211181991</v>
          </cell>
          <cell r="KG2216">
            <v>3126.7406595150164</v>
          </cell>
          <cell r="KH2216">
            <v>0</v>
          </cell>
        </row>
        <row r="2217">
          <cell r="B2217" t="str">
            <v>WA</v>
          </cell>
          <cell r="K2217">
            <v>183705</v>
          </cell>
          <cell r="L2217">
            <v>73156.931133036764</v>
          </cell>
          <cell r="M2217">
            <v>108256.15073191341</v>
          </cell>
          <cell r="N2217">
            <v>2291.9181350498297</v>
          </cell>
          <cell r="CE2217" t="str">
            <v>y</v>
          </cell>
          <cell r="KF2217">
            <v>6681.0492498034973</v>
          </cell>
          <cell r="KG2217">
            <v>2761.9856767606798</v>
          </cell>
          <cell r="KH2217">
            <v>0</v>
          </cell>
        </row>
        <row r="2218">
          <cell r="B2218" t="str">
            <v>WA</v>
          </cell>
          <cell r="K2218">
            <v>183705</v>
          </cell>
          <cell r="L2218">
            <v>73156.931133036764</v>
          </cell>
          <cell r="M2218">
            <v>108256.15073191341</v>
          </cell>
          <cell r="N2218">
            <v>2291.9181350498297</v>
          </cell>
          <cell r="CE2218" t="str">
            <v>y</v>
          </cell>
          <cell r="KF2218">
            <v>5451.4852472590555</v>
          </cell>
          <cell r="KG2218">
            <v>2737.6279954267097</v>
          </cell>
          <cell r="KH2218">
            <v>0</v>
          </cell>
        </row>
        <row r="2219">
          <cell r="B2219" t="str">
            <v>WA</v>
          </cell>
          <cell r="K2219">
            <v>183705</v>
          </cell>
          <cell r="L2219">
            <v>73156.931133036764</v>
          </cell>
          <cell r="M2219">
            <v>108256.15073191341</v>
          </cell>
          <cell r="N2219">
            <v>2291.9181350498297</v>
          </cell>
          <cell r="CE2219" t="str">
            <v>y</v>
          </cell>
          <cell r="KF2219">
            <v>4555.2948529833193</v>
          </cell>
          <cell r="KG2219">
            <v>2991.1222016474717</v>
          </cell>
          <cell r="KH2219">
            <v>0</v>
          </cell>
        </row>
        <row r="2220">
          <cell r="B2220" t="str">
            <v>WA</v>
          </cell>
          <cell r="K2220">
            <v>183705</v>
          </cell>
          <cell r="L2220">
            <v>73156.931133036764</v>
          </cell>
          <cell r="M2220">
            <v>108256.15073191341</v>
          </cell>
          <cell r="N2220">
            <v>2291.9181350498297</v>
          </cell>
          <cell r="CE2220" t="str">
            <v>y</v>
          </cell>
          <cell r="KF2220">
            <v>3942.8863418129904</v>
          </cell>
          <cell r="KG2220">
            <v>2381.6553968394742</v>
          </cell>
          <cell r="KH2220">
            <v>0</v>
          </cell>
        </row>
        <row r="2221">
          <cell r="B2221" t="str">
            <v>WA</v>
          </cell>
          <cell r="K2221">
            <v>183705</v>
          </cell>
          <cell r="L2221">
            <v>73156.931133036764</v>
          </cell>
          <cell r="M2221">
            <v>108256.15073191341</v>
          </cell>
          <cell r="N2221">
            <v>2291.9181350498297</v>
          </cell>
          <cell r="CE2221" t="str">
            <v>y</v>
          </cell>
          <cell r="KF2221">
            <v>2067.9224417563087</v>
          </cell>
          <cell r="KG2221">
            <v>2791.023488199949</v>
          </cell>
          <cell r="KH2221">
            <v>0</v>
          </cell>
        </row>
        <row r="2222">
          <cell r="B2222" t="str">
            <v>WA</v>
          </cell>
          <cell r="K2222">
            <v>183705</v>
          </cell>
          <cell r="L2222">
            <v>73156.931133036764</v>
          </cell>
          <cell r="M2222">
            <v>108256.15073191341</v>
          </cell>
          <cell r="N2222">
            <v>2291.9181350498297</v>
          </cell>
          <cell r="CE2222" t="str">
            <v>y</v>
          </cell>
          <cell r="KF2222">
            <v>2428.1530579808982</v>
          </cell>
          <cell r="KG2222">
            <v>2405.970999191914</v>
          </cell>
          <cell r="KH2222">
            <v>0</v>
          </cell>
        </row>
        <row r="2223">
          <cell r="B2223" t="str">
            <v>WA</v>
          </cell>
          <cell r="K2223">
            <v>183705</v>
          </cell>
          <cell r="L2223">
            <v>73156.931133036764</v>
          </cell>
          <cell r="M2223">
            <v>108256.15073191341</v>
          </cell>
          <cell r="N2223">
            <v>2291.9181350498297</v>
          </cell>
          <cell r="CE2223" t="str">
            <v>y</v>
          </cell>
          <cell r="KF2223">
            <v>1313.9555871390169</v>
          </cell>
          <cell r="KG2223">
            <v>2182.0200036661959</v>
          </cell>
          <cell r="KH2223">
            <v>0</v>
          </cell>
        </row>
        <row r="2224">
          <cell r="B2224" t="str">
            <v>WA</v>
          </cell>
          <cell r="K2224">
            <v>183705</v>
          </cell>
          <cell r="L2224">
            <v>73156.931133036764</v>
          </cell>
          <cell r="M2224">
            <v>108256.15073191341</v>
          </cell>
          <cell r="N2224">
            <v>2291.9181350498297</v>
          </cell>
          <cell r="CE2224" t="str">
            <v>y</v>
          </cell>
          <cell r="KF2224">
            <v>944.48032781233769</v>
          </cell>
          <cell r="KG2224">
            <v>2080.8402798659158</v>
          </cell>
          <cell r="KH2224">
            <v>0</v>
          </cell>
        </row>
        <row r="2225">
          <cell r="B2225" t="str">
            <v>WA</v>
          </cell>
          <cell r="K2225">
            <v>201185</v>
          </cell>
          <cell r="L2225">
            <v>80118</v>
          </cell>
          <cell r="M2225">
            <v>118557</v>
          </cell>
          <cell r="N2225">
            <v>2510</v>
          </cell>
          <cell r="CE2225" t="str">
            <v>y</v>
          </cell>
          <cell r="KF2225">
            <v>352.62100776354561</v>
          </cell>
          <cell r="KG2225">
            <v>2078.0578035709568</v>
          </cell>
          <cell r="KH2225">
            <v>0</v>
          </cell>
        </row>
        <row r="2226">
          <cell r="B2226" t="str">
            <v>WA</v>
          </cell>
          <cell r="K2226">
            <v>207332.86427783727</v>
          </cell>
          <cell r="L2226">
            <v>82566.266969265926</v>
          </cell>
          <cell r="M2226">
            <v>122179.89606674231</v>
          </cell>
          <cell r="N2226">
            <v>2586.7012418290205</v>
          </cell>
          <cell r="CE2226" t="str">
            <v>y</v>
          </cell>
          <cell r="KF2226">
            <v>453.09975323428858</v>
          </cell>
          <cell r="KG2226">
            <v>2969.8203599062313</v>
          </cell>
          <cell r="KH2226">
            <v>0</v>
          </cell>
        </row>
        <row r="2227">
          <cell r="B2227" t="str">
            <v>WA</v>
          </cell>
          <cell r="K2227">
            <v>209505.18702170276</v>
          </cell>
          <cell r="L2227">
            <v>83431.352107785278</v>
          </cell>
          <cell r="M2227">
            <v>123460.03160142164</v>
          </cell>
          <cell r="N2227">
            <v>2613.8033124958315</v>
          </cell>
          <cell r="CE2227" t="str">
            <v>y</v>
          </cell>
          <cell r="KF2227">
            <v>609.00110726130583</v>
          </cell>
          <cell r="KG2227">
            <v>3280.462161900758</v>
          </cell>
          <cell r="KH2227">
            <v>0</v>
          </cell>
        </row>
        <row r="2228">
          <cell r="B2228" t="str">
            <v>WA</v>
          </cell>
          <cell r="K2228">
            <v>213066.39283320477</v>
          </cell>
          <cell r="L2228">
            <v>84849.532823076763</v>
          </cell>
          <cell r="M2228">
            <v>125558.62681177154</v>
          </cell>
          <cell r="N2228">
            <v>2658.2331983564577</v>
          </cell>
          <cell r="CE2228" t="str">
            <v>y</v>
          </cell>
          <cell r="KF2228">
            <v>20.528448180797387</v>
          </cell>
          <cell r="KG2228">
            <v>3259.8321825078665</v>
          </cell>
          <cell r="KH2228">
            <v>0</v>
          </cell>
        </row>
        <row r="2229">
          <cell r="B2229" t="str">
            <v>WA</v>
          </cell>
          <cell r="K2229">
            <v>216688.13264394642</v>
          </cell>
          <cell r="L2229">
            <v>86291.820022206914</v>
          </cell>
          <cell r="M2229">
            <v>127692.89431055175</v>
          </cell>
          <cell r="N2229">
            <v>2703.4183111877401</v>
          </cell>
          <cell r="CE2229" t="str">
            <v>y</v>
          </cell>
          <cell r="KF2229">
            <v>-73.787424526748225</v>
          </cell>
          <cell r="KG2229">
            <v>3394.2664367425668</v>
          </cell>
          <cell r="KH2229">
            <v>0</v>
          </cell>
        </row>
        <row r="2230">
          <cell r="KF2230">
            <v>0</v>
          </cell>
          <cell r="KG2230">
            <v>0</v>
          </cell>
          <cell r="KH2230">
            <v>0</v>
          </cell>
        </row>
        <row r="2231">
          <cell r="B2231" t="str">
            <v>VIC</v>
          </cell>
          <cell r="K2231">
            <v>148555</v>
          </cell>
          <cell r="L2231">
            <v>53479.799999999996</v>
          </cell>
          <cell r="M2231">
            <v>35653.199999999997</v>
          </cell>
          <cell r="N2231">
            <v>59422</v>
          </cell>
          <cell r="CE2231" t="str">
            <v>y</v>
          </cell>
          <cell r="KF2231">
            <v>5466.6174126765154</v>
          </cell>
          <cell r="KG2231">
            <v>2567.7685796839914</v>
          </cell>
          <cell r="KH2231">
            <v>0</v>
          </cell>
        </row>
        <row r="2232">
          <cell r="B2232" t="str">
            <v>VIC</v>
          </cell>
          <cell r="K2232">
            <v>148555</v>
          </cell>
          <cell r="L2232">
            <v>53479.799999999996</v>
          </cell>
          <cell r="M2232">
            <v>35653.199999999997</v>
          </cell>
          <cell r="N2232">
            <v>59422</v>
          </cell>
          <cell r="CE2232" t="str">
            <v>y</v>
          </cell>
          <cell r="KF2232">
            <v>5135.1692641505779</v>
          </cell>
          <cell r="KG2232">
            <v>2410.8344424030274</v>
          </cell>
          <cell r="KH2232">
            <v>0</v>
          </cell>
        </row>
        <row r="2233">
          <cell r="B2233" t="str">
            <v>VIC</v>
          </cell>
          <cell r="K2233">
            <v>148555</v>
          </cell>
          <cell r="L2233">
            <v>53479.799999999996</v>
          </cell>
          <cell r="M2233">
            <v>35653.199999999997</v>
          </cell>
          <cell r="N2233">
            <v>59422</v>
          </cell>
          <cell r="CE2233" t="str">
            <v>y</v>
          </cell>
          <cell r="KF2233">
            <v>5048.204951637118</v>
          </cell>
          <cell r="KG2233">
            <v>2395.4735510784585</v>
          </cell>
          <cell r="KH2233">
            <v>0</v>
          </cell>
        </row>
        <row r="2234">
          <cell r="B2234" t="str">
            <v>VIC</v>
          </cell>
          <cell r="K2234">
            <v>148555</v>
          </cell>
          <cell r="L2234">
            <v>53479.799999999996</v>
          </cell>
          <cell r="M2234">
            <v>35653.199999999997</v>
          </cell>
          <cell r="N2234">
            <v>59422</v>
          </cell>
          <cell r="CE2234" t="str">
            <v>y</v>
          </cell>
          <cell r="KF2234">
            <v>5463.3586786963961</v>
          </cell>
          <cell r="KG2234">
            <v>2381.9420875533669</v>
          </cell>
          <cell r="KH2234">
            <v>0</v>
          </cell>
        </row>
        <row r="2235">
          <cell r="B2235" t="str">
            <v>VIC</v>
          </cell>
          <cell r="K2235">
            <v>148555</v>
          </cell>
          <cell r="L2235">
            <v>53479.799999999996</v>
          </cell>
          <cell r="M2235">
            <v>35653.199999999997</v>
          </cell>
          <cell r="N2235">
            <v>59422</v>
          </cell>
          <cell r="CE2235" t="str">
            <v>y</v>
          </cell>
          <cell r="KF2235">
            <v>5463.9369043416182</v>
          </cell>
          <cell r="KG2235">
            <v>2325.3463141797829</v>
          </cell>
          <cell r="KH2235">
            <v>0</v>
          </cell>
        </row>
        <row r="2236">
          <cell r="B2236" t="str">
            <v>VIC</v>
          </cell>
          <cell r="K2236">
            <v>148555</v>
          </cell>
          <cell r="L2236">
            <v>53479.799999999996</v>
          </cell>
          <cell r="M2236">
            <v>35653.199999999997</v>
          </cell>
          <cell r="N2236">
            <v>59422</v>
          </cell>
          <cell r="CE2236" t="str">
            <v>y</v>
          </cell>
          <cell r="KF2236">
            <v>4350.8575399684341</v>
          </cell>
          <cell r="KG2236">
            <v>2534.0104541686178</v>
          </cell>
          <cell r="KH2236">
            <v>0</v>
          </cell>
        </row>
        <row r="2237">
          <cell r="B2237" t="str">
            <v>VIC</v>
          </cell>
          <cell r="K2237">
            <v>148555</v>
          </cell>
          <cell r="L2237">
            <v>53479.799999999996</v>
          </cell>
          <cell r="M2237">
            <v>35653.199999999997</v>
          </cell>
          <cell r="N2237">
            <v>59422</v>
          </cell>
          <cell r="CE2237" t="str">
            <v>y</v>
          </cell>
          <cell r="KF2237">
            <v>3482.882368496279</v>
          </cell>
          <cell r="KG2237">
            <v>2583.8760013339188</v>
          </cell>
          <cell r="KH2237">
            <v>0</v>
          </cell>
        </row>
        <row r="2238">
          <cell r="B2238" t="str">
            <v>VIC</v>
          </cell>
          <cell r="K2238">
            <v>148555</v>
          </cell>
          <cell r="L2238">
            <v>53479.799999999996</v>
          </cell>
          <cell r="M2238">
            <v>35653.199999999997</v>
          </cell>
          <cell r="N2238">
            <v>59422</v>
          </cell>
          <cell r="CE2238" t="str">
            <v>y</v>
          </cell>
          <cell r="KF2238">
            <v>2785.9265868015605</v>
          </cell>
          <cell r="KG2238">
            <v>2637.6290623622322</v>
          </cell>
          <cell r="KH2238">
            <v>0</v>
          </cell>
        </row>
        <row r="2239">
          <cell r="B2239" t="str">
            <v>VIC</v>
          </cell>
          <cell r="K2239">
            <v>151311</v>
          </cell>
          <cell r="L2239">
            <v>54471.96</v>
          </cell>
          <cell r="M2239">
            <v>36314.639999999999</v>
          </cell>
          <cell r="N2239">
            <v>60524.4</v>
          </cell>
          <cell r="CE2239" t="str">
            <v>y</v>
          </cell>
          <cell r="KF2239">
            <v>3123.1694184079638</v>
          </cell>
          <cell r="KG2239">
            <v>2451.2912108673063</v>
          </cell>
          <cell r="KH2239">
            <v>0</v>
          </cell>
        </row>
        <row r="2240">
          <cell r="B2240" t="str">
            <v>VIC</v>
          </cell>
          <cell r="K2240">
            <v>135502.6</v>
          </cell>
          <cell r="L2240">
            <v>48780.936000000002</v>
          </cell>
          <cell r="M2240">
            <v>32520.624</v>
          </cell>
          <cell r="N2240">
            <v>54201.040000000008</v>
          </cell>
          <cell r="CE2240" t="str">
            <v>y</v>
          </cell>
          <cell r="KF2240">
            <v>1229.9364116338386</v>
          </cell>
          <cell r="KG2240">
            <v>2240.8295120787288</v>
          </cell>
          <cell r="KH2240">
            <v>0</v>
          </cell>
        </row>
        <row r="2241">
          <cell r="B2241" t="str">
            <v>VIC</v>
          </cell>
          <cell r="K2241">
            <v>17341.3</v>
          </cell>
          <cell r="L2241">
            <v>6242.8679999999995</v>
          </cell>
          <cell r="M2241">
            <v>4161.9119999999994</v>
          </cell>
          <cell r="N2241">
            <v>6936.52</v>
          </cell>
          <cell r="CE2241" t="str">
            <v>y</v>
          </cell>
          <cell r="KF2241">
            <v>180.76784151498316</v>
          </cell>
          <cell r="KG2241">
            <v>264.13054677667208</v>
          </cell>
          <cell r="KH2241">
            <v>0</v>
          </cell>
        </row>
        <row r="2242">
          <cell r="B2242" t="str">
            <v>VIC</v>
          </cell>
          <cell r="K2242">
            <v>102484</v>
          </cell>
          <cell r="L2242">
            <v>36894.239999999998</v>
          </cell>
          <cell r="M2242">
            <v>24596.16</v>
          </cell>
          <cell r="N2242">
            <v>40993.600000000006</v>
          </cell>
          <cell r="CE2242" t="str">
            <v>y</v>
          </cell>
          <cell r="KF2242">
            <v>797.21236012176655</v>
          </cell>
          <cell r="KG2242">
            <v>1486.9370142146818</v>
          </cell>
          <cell r="KH2242">
            <v>0</v>
          </cell>
        </row>
        <row r="2243">
          <cell r="B2243" t="str">
            <v>VIC</v>
          </cell>
          <cell r="K2243">
            <v>40993.600000000006</v>
          </cell>
          <cell r="L2243">
            <v>0</v>
          </cell>
          <cell r="M2243">
            <v>0</v>
          </cell>
          <cell r="N2243">
            <v>40993.600000000006</v>
          </cell>
          <cell r="CE2243" t="str">
            <v>y</v>
          </cell>
          <cell r="KF2243">
            <v>106.12241913539131</v>
          </cell>
          <cell r="KG2243">
            <v>941.92630264214722</v>
          </cell>
          <cell r="KH2243">
            <v>0</v>
          </cell>
        </row>
        <row r="2244">
          <cell r="B2244" t="str">
            <v>VIC</v>
          </cell>
          <cell r="K2244">
            <v>102811</v>
          </cell>
          <cell r="L2244">
            <v>0</v>
          </cell>
          <cell r="M2244">
            <v>39068</v>
          </cell>
          <cell r="N2244">
            <v>63743</v>
          </cell>
          <cell r="CE2244" t="str">
            <v>y</v>
          </cell>
          <cell r="KF2244">
            <v>152.9269437651177</v>
          </cell>
          <cell r="KG2244">
            <v>2367.0325790632337</v>
          </cell>
          <cell r="KH2244">
            <v>0</v>
          </cell>
        </row>
        <row r="2245">
          <cell r="B2245" t="str">
            <v>VIC</v>
          </cell>
          <cell r="K2245">
            <v>0</v>
          </cell>
          <cell r="L2245">
            <v>0</v>
          </cell>
          <cell r="M2245">
            <v>0</v>
          </cell>
          <cell r="N2245">
            <v>0</v>
          </cell>
          <cell r="CE2245" t="str">
            <v>y</v>
          </cell>
          <cell r="KF2245">
            <v>0</v>
          </cell>
          <cell r="KG2245">
            <v>0</v>
          </cell>
          <cell r="KH2245">
            <v>0</v>
          </cell>
        </row>
        <row r="2246">
          <cell r="B2246" t="str">
            <v>VIC</v>
          </cell>
          <cell r="K2246">
            <v>0</v>
          </cell>
          <cell r="L2246">
            <v>0</v>
          </cell>
          <cell r="M2246">
            <v>0</v>
          </cell>
          <cell r="N2246">
            <v>0</v>
          </cell>
          <cell r="CE2246" t="str">
            <v>y</v>
          </cell>
          <cell r="KF2246">
            <v>0</v>
          </cell>
          <cell r="KG2246">
            <v>0</v>
          </cell>
          <cell r="KH2246">
            <v>0</v>
          </cell>
        </row>
        <row r="2247">
          <cell r="B2247" t="str">
            <v>VIC</v>
          </cell>
          <cell r="K2247">
            <v>0</v>
          </cell>
          <cell r="L2247">
            <v>0</v>
          </cell>
          <cell r="M2247">
            <v>0</v>
          </cell>
          <cell r="N2247">
            <v>0</v>
          </cell>
          <cell r="CE2247" t="str">
            <v>y</v>
          </cell>
          <cell r="KF2247">
            <v>0</v>
          </cell>
          <cell r="KG2247">
            <v>0</v>
          </cell>
          <cell r="KH2247">
            <v>0</v>
          </cell>
        </row>
        <row r="2248">
          <cell r="B2248" t="str">
            <v>VIC</v>
          </cell>
          <cell r="CE2248" t="str">
            <v>y</v>
          </cell>
          <cell r="KF2248">
            <v>0</v>
          </cell>
          <cell r="KG2248">
            <v>0</v>
          </cell>
          <cell r="KH2248">
            <v>0</v>
          </cell>
        </row>
        <row r="2249">
          <cell r="KF2249">
            <v>0</v>
          </cell>
          <cell r="KG2249">
            <v>0</v>
          </cell>
          <cell r="KH2249">
            <v>0</v>
          </cell>
        </row>
        <row r="2250">
          <cell r="B2250" t="str">
            <v>NSW</v>
          </cell>
          <cell r="K2250">
            <v>473266</v>
          </cell>
          <cell r="L2250">
            <v>170375.75999999998</v>
          </cell>
          <cell r="M2250">
            <v>113583.84</v>
          </cell>
          <cell r="N2250">
            <v>189306.40000000002</v>
          </cell>
          <cell r="CE2250" t="str">
            <v>y</v>
          </cell>
          <cell r="KF2250">
            <v>29245.288411825961</v>
          </cell>
          <cell r="KG2250">
            <v>10876.655546086831</v>
          </cell>
          <cell r="KH2250">
            <v>0</v>
          </cell>
        </row>
        <row r="2251">
          <cell r="B2251" t="str">
            <v>NSW</v>
          </cell>
          <cell r="K2251">
            <v>473266</v>
          </cell>
          <cell r="L2251">
            <v>170375.75999999998</v>
          </cell>
          <cell r="M2251">
            <v>113583.84</v>
          </cell>
          <cell r="N2251">
            <v>189306.40000000002</v>
          </cell>
          <cell r="CE2251" t="str">
            <v>y</v>
          </cell>
          <cell r="KF2251">
            <v>24975.91451544797</v>
          </cell>
          <cell r="KG2251">
            <v>10849.406914554898</v>
          </cell>
          <cell r="KH2251">
            <v>0</v>
          </cell>
        </row>
        <row r="2252">
          <cell r="B2252" t="str">
            <v>NSW</v>
          </cell>
          <cell r="K2252">
            <v>473266</v>
          </cell>
          <cell r="L2252">
            <v>170375.75999999998</v>
          </cell>
          <cell r="M2252">
            <v>113583.84</v>
          </cell>
          <cell r="N2252">
            <v>189306.40000000002</v>
          </cell>
          <cell r="CE2252" t="str">
            <v>y</v>
          </cell>
          <cell r="KF2252">
            <v>22695.281058763489</v>
          </cell>
          <cell r="KG2252">
            <v>10815.87745693012</v>
          </cell>
          <cell r="KH2252">
            <v>0</v>
          </cell>
        </row>
        <row r="2253">
          <cell r="B2253" t="str">
            <v>NSW</v>
          </cell>
          <cell r="K2253">
            <v>473266</v>
          </cell>
          <cell r="L2253">
            <v>170375.75999999998</v>
          </cell>
          <cell r="M2253">
            <v>113583.84</v>
          </cell>
          <cell r="N2253">
            <v>189306.40000000002</v>
          </cell>
          <cell r="CE2253" t="str">
            <v>y</v>
          </cell>
          <cell r="KF2253">
            <v>23218.809851388214</v>
          </cell>
          <cell r="KG2253">
            <v>9995.2704210111115</v>
          </cell>
          <cell r="KH2253">
            <v>0</v>
          </cell>
        </row>
        <row r="2254">
          <cell r="B2254" t="str">
            <v>NSW</v>
          </cell>
          <cell r="K2254">
            <v>473266</v>
          </cell>
          <cell r="L2254">
            <v>170375.75999999998</v>
          </cell>
          <cell r="M2254">
            <v>113583.84</v>
          </cell>
          <cell r="N2254">
            <v>189306.40000000002</v>
          </cell>
          <cell r="CE2254" t="str">
            <v>y</v>
          </cell>
          <cell r="KF2254">
            <v>20392.426009409544</v>
          </cell>
          <cell r="KG2254">
            <v>9619.9542193906764</v>
          </cell>
          <cell r="KH2254">
            <v>0</v>
          </cell>
        </row>
        <row r="2255">
          <cell r="B2255" t="str">
            <v>NSW</v>
          </cell>
          <cell r="K2255">
            <v>473266</v>
          </cell>
          <cell r="L2255">
            <v>170375.75999999998</v>
          </cell>
          <cell r="M2255">
            <v>113583.84</v>
          </cell>
          <cell r="N2255">
            <v>189306.40000000002</v>
          </cell>
          <cell r="CE2255" t="str">
            <v>y</v>
          </cell>
          <cell r="KF2255">
            <v>22698.541891898822</v>
          </cell>
          <cell r="KG2255">
            <v>9241.6134476265252</v>
          </cell>
          <cell r="KH2255">
            <v>0</v>
          </cell>
        </row>
        <row r="2256">
          <cell r="B2256" t="str">
            <v>NSW</v>
          </cell>
          <cell r="K2256">
            <v>473266</v>
          </cell>
          <cell r="L2256">
            <v>170375.75999999998</v>
          </cell>
          <cell r="M2256">
            <v>113583.84</v>
          </cell>
          <cell r="N2256">
            <v>189306.40000000002</v>
          </cell>
          <cell r="CE2256" t="str">
            <v>y</v>
          </cell>
          <cell r="KF2256">
            <v>21745.154612340342</v>
          </cell>
          <cell r="KG2256">
            <v>9538.3289368674104</v>
          </cell>
          <cell r="KH2256">
            <v>0</v>
          </cell>
        </row>
        <row r="2257">
          <cell r="B2257" t="str">
            <v>NSW</v>
          </cell>
          <cell r="K2257">
            <v>473266</v>
          </cell>
          <cell r="L2257">
            <v>170375.75999999998</v>
          </cell>
          <cell r="M2257">
            <v>113583.84</v>
          </cell>
          <cell r="N2257">
            <v>189306.40000000002</v>
          </cell>
          <cell r="CE2257" t="str">
            <v>y</v>
          </cell>
          <cell r="KF2257">
            <v>20919.081441665574</v>
          </cell>
          <cell r="KG2257">
            <v>8965.2363780132255</v>
          </cell>
          <cell r="KH2257">
            <v>0</v>
          </cell>
        </row>
        <row r="2258">
          <cell r="B2258" t="str">
            <v>NSW</v>
          </cell>
          <cell r="K2258">
            <v>473266</v>
          </cell>
          <cell r="L2258">
            <v>170375.75999999998</v>
          </cell>
          <cell r="M2258">
            <v>113583.84</v>
          </cell>
          <cell r="N2258">
            <v>189306.40000000002</v>
          </cell>
          <cell r="CE2258" t="str">
            <v>y</v>
          </cell>
          <cell r="KF2258">
            <v>21483.807362504987</v>
          </cell>
          <cell r="KG2258">
            <v>9182.6389672136029</v>
          </cell>
          <cell r="KH2258">
            <v>0</v>
          </cell>
        </row>
        <row r="2259">
          <cell r="B2259" t="str">
            <v>NSW</v>
          </cell>
          <cell r="K2259">
            <v>473266</v>
          </cell>
          <cell r="L2259">
            <v>170375.75999999998</v>
          </cell>
          <cell r="M2259">
            <v>113583.84</v>
          </cell>
          <cell r="N2259">
            <v>189306.40000000002</v>
          </cell>
          <cell r="CE2259" t="str">
            <v>y</v>
          </cell>
          <cell r="KF2259">
            <v>22946.344660211893</v>
          </cell>
          <cell r="KG2259">
            <v>9156.0996932399576</v>
          </cell>
          <cell r="KH2259">
            <v>0</v>
          </cell>
        </row>
        <row r="2260">
          <cell r="B2260" t="str">
            <v>NSW</v>
          </cell>
          <cell r="K2260">
            <v>473266</v>
          </cell>
          <cell r="L2260">
            <v>170375.75999999998</v>
          </cell>
          <cell r="M2260">
            <v>113583.84</v>
          </cell>
          <cell r="N2260">
            <v>189306.40000000002</v>
          </cell>
          <cell r="CE2260" t="str">
            <v>y</v>
          </cell>
          <cell r="KF2260">
            <v>23363.833873606796</v>
          </cell>
          <cell r="KG2260">
            <v>8700.4252599707088</v>
          </cell>
          <cell r="KH2260">
            <v>0</v>
          </cell>
        </row>
        <row r="2261">
          <cell r="B2261" t="str">
            <v>NSW</v>
          </cell>
          <cell r="K2261">
            <v>473266</v>
          </cell>
          <cell r="L2261">
            <v>170375.75999999998</v>
          </cell>
          <cell r="M2261">
            <v>113583.84</v>
          </cell>
          <cell r="N2261">
            <v>189306.40000000002</v>
          </cell>
          <cell r="CE2261" t="str">
            <v>y</v>
          </cell>
          <cell r="KF2261">
            <v>18600.544047445052</v>
          </cell>
          <cell r="KG2261">
            <v>9028.2954484988713</v>
          </cell>
          <cell r="KH2261">
            <v>0</v>
          </cell>
        </row>
        <row r="2262">
          <cell r="B2262" t="str">
            <v>NSW</v>
          </cell>
          <cell r="K2262">
            <v>473266</v>
          </cell>
          <cell r="L2262">
            <v>170375.75999999998</v>
          </cell>
          <cell r="M2262">
            <v>113583.84</v>
          </cell>
          <cell r="N2262">
            <v>189306.40000000002</v>
          </cell>
          <cell r="CE2262" t="str">
            <v>y</v>
          </cell>
          <cell r="KF2262">
            <v>14792.815371278379</v>
          </cell>
          <cell r="KG2262">
            <v>9276.0053812499391</v>
          </cell>
          <cell r="KH2262">
            <v>0</v>
          </cell>
        </row>
        <row r="2263">
          <cell r="B2263" t="str">
            <v>NSW</v>
          </cell>
          <cell r="K2263">
            <v>473266</v>
          </cell>
          <cell r="L2263">
            <v>170375.75999999998</v>
          </cell>
          <cell r="M2263">
            <v>113583.84</v>
          </cell>
          <cell r="N2263">
            <v>189306.40000000002</v>
          </cell>
          <cell r="CE2263" t="str">
            <v>y</v>
          </cell>
          <cell r="KF2263">
            <v>11710.494063815289</v>
          </cell>
          <cell r="KG2263">
            <v>9386.3182356332109</v>
          </cell>
          <cell r="KH2263">
            <v>0</v>
          </cell>
        </row>
        <row r="2264">
          <cell r="B2264" t="str">
            <v>NSW</v>
          </cell>
          <cell r="K2264">
            <v>235386</v>
          </cell>
          <cell r="L2264">
            <v>84738.959999999992</v>
          </cell>
          <cell r="M2264">
            <v>56492.639999999999</v>
          </cell>
          <cell r="N2264">
            <v>94154.400000000009</v>
          </cell>
          <cell r="CE2264" t="str">
            <v>y</v>
          </cell>
          <cell r="KF2264">
            <v>6559.4359518117562</v>
          </cell>
          <cell r="KG2264">
            <v>4596.3466415138828</v>
          </cell>
          <cell r="KH2264">
            <v>0</v>
          </cell>
        </row>
        <row r="2265">
          <cell r="B2265" t="str">
            <v>NSW</v>
          </cell>
          <cell r="K2265">
            <v>235386</v>
          </cell>
          <cell r="L2265">
            <v>84738.959999999992</v>
          </cell>
          <cell r="M2265">
            <v>56492.639999999999</v>
          </cell>
          <cell r="N2265">
            <v>94154.400000000009</v>
          </cell>
          <cell r="CE2265" t="str">
            <v>y</v>
          </cell>
          <cell r="KF2265">
            <v>3247.5212677170939</v>
          </cell>
          <cell r="KG2265">
            <v>4910.2027519164303</v>
          </cell>
          <cell r="KH2265">
            <v>0</v>
          </cell>
        </row>
        <row r="2266">
          <cell r="B2266" t="str">
            <v>NSW</v>
          </cell>
          <cell r="K2266">
            <v>235386</v>
          </cell>
          <cell r="L2266">
            <v>84738.959999999992</v>
          </cell>
          <cell r="M2266">
            <v>56492.639999999999</v>
          </cell>
          <cell r="N2266">
            <v>94154.400000000009</v>
          </cell>
          <cell r="CE2266" t="str">
            <v>y</v>
          </cell>
          <cell r="KF2266">
            <v>3804.9431675254555</v>
          </cell>
          <cell r="KG2266">
            <v>4430.6525820594425</v>
          </cell>
          <cell r="KH2266">
            <v>0</v>
          </cell>
        </row>
        <row r="2267">
          <cell r="B2267" t="str">
            <v>NSW</v>
          </cell>
          <cell r="K2267">
            <v>493455</v>
          </cell>
          <cell r="L2267">
            <v>177643.8</v>
          </cell>
          <cell r="M2267">
            <v>118429.2</v>
          </cell>
          <cell r="N2267">
            <v>197382</v>
          </cell>
          <cell r="CE2267" t="str">
            <v>y</v>
          </cell>
          <cell r="KF2267">
            <v>4844.0843009742121</v>
          </cell>
          <cell r="KG2267">
            <v>9923.5992508490544</v>
          </cell>
          <cell r="KH2267">
            <v>0</v>
          </cell>
        </row>
        <row r="2268">
          <cell r="B2268" t="str">
            <v>NSW</v>
          </cell>
          <cell r="K2268">
            <v>343374</v>
          </cell>
          <cell r="L2268">
            <v>0</v>
          </cell>
          <cell r="M2268">
            <v>209458</v>
          </cell>
          <cell r="N2268">
            <v>133916</v>
          </cell>
          <cell r="CE2268" t="str">
            <v>y</v>
          </cell>
          <cell r="KF2268">
            <v>2856.4812496855875</v>
          </cell>
          <cell r="KG2268">
            <v>12024.927160223633</v>
          </cell>
          <cell r="KH2268">
            <v>0</v>
          </cell>
        </row>
        <row r="2269">
          <cell r="B2269" t="str">
            <v>NSW</v>
          </cell>
          <cell r="K2269">
            <v>147363</v>
          </cell>
          <cell r="L2269">
            <v>0</v>
          </cell>
          <cell r="M2269">
            <v>89891.369917349599</v>
          </cell>
          <cell r="N2269">
            <v>57471.630082650401</v>
          </cell>
          <cell r="CE2269" t="str">
            <v>y</v>
          </cell>
          <cell r="KF2269">
            <v>438.70316924357866</v>
          </cell>
          <cell r="KG2269">
            <v>4985.2950746690585</v>
          </cell>
          <cell r="KH2269">
            <v>0</v>
          </cell>
        </row>
        <row r="2270">
          <cell r="B2270" t="str">
            <v>NSW</v>
          </cell>
          <cell r="K2270">
            <v>213336</v>
          </cell>
          <cell r="L2270">
            <v>0</v>
          </cell>
          <cell r="M2270">
            <v>130134.87301892397</v>
          </cell>
          <cell r="N2270">
            <v>83201.126981076028</v>
          </cell>
          <cell r="CE2270" t="str">
            <v>y</v>
          </cell>
          <cell r="KF2270">
            <v>571.93809878304421</v>
          </cell>
          <cell r="KG2270">
            <v>6925.3009050120763</v>
          </cell>
          <cell r="KH2270">
            <v>0</v>
          </cell>
        </row>
        <row r="2271">
          <cell r="B2271" t="str">
            <v>NSW</v>
          </cell>
          <cell r="K2271">
            <v>338120</v>
          </cell>
          <cell r="L2271">
            <v>0</v>
          </cell>
          <cell r="M2271">
            <v>206253.06214215406</v>
          </cell>
          <cell r="N2271">
            <v>131866.93785784594</v>
          </cell>
          <cell r="CE2271" t="str">
            <v>y</v>
          </cell>
          <cell r="KF2271">
            <v>1198.0956318581655</v>
          </cell>
          <cell r="KG2271">
            <v>11972.505004777628</v>
          </cell>
          <cell r="KH2271">
            <v>0</v>
          </cell>
        </row>
        <row r="2272">
          <cell r="B2272" t="str">
            <v>NSW</v>
          </cell>
          <cell r="K2272">
            <v>98369</v>
          </cell>
          <cell r="L2272">
            <v>0</v>
          </cell>
          <cell r="M2272">
            <v>60005.04989311946</v>
          </cell>
          <cell r="N2272">
            <v>38363.95010688054</v>
          </cell>
          <cell r="CE2272" t="str">
            <v>y</v>
          </cell>
          <cell r="KF2272">
            <v>12.808217880164889</v>
          </cell>
          <cell r="KG2272">
            <v>3833.435481415373</v>
          </cell>
          <cell r="KH2272">
            <v>0</v>
          </cell>
        </row>
        <row r="2273">
          <cell r="B2273" t="str">
            <v>NSW</v>
          </cell>
          <cell r="K2273">
            <v>98369</v>
          </cell>
          <cell r="L2273">
            <v>0</v>
          </cell>
          <cell r="M2273">
            <v>60005.04989311946</v>
          </cell>
          <cell r="N2273">
            <v>38363.95010688054</v>
          </cell>
          <cell r="CE2273" t="str">
            <v>y</v>
          </cell>
          <cell r="KF2273">
            <v>-45.709924328360898</v>
          </cell>
          <cell r="KG2273">
            <v>3967.2295860625263</v>
          </cell>
          <cell r="KH2273">
            <v>0</v>
          </cell>
        </row>
        <row r="2274">
          <cell r="KF2274">
            <v>0</v>
          </cell>
          <cell r="KG2274">
            <v>0</v>
          </cell>
          <cell r="KH2274">
            <v>0</v>
          </cell>
        </row>
        <row r="2275">
          <cell r="B2275" t="str">
            <v>VIC</v>
          </cell>
          <cell r="K2275">
            <v>236113</v>
          </cell>
          <cell r="L2275">
            <v>0</v>
          </cell>
          <cell r="M2275">
            <v>184168.14</v>
          </cell>
          <cell r="N2275">
            <v>51944.859999999993</v>
          </cell>
          <cell r="CE2275" t="str">
            <v>y</v>
          </cell>
          <cell r="KF2275">
            <v>13791.492745206997</v>
          </cell>
          <cell r="KG2275">
            <v>7570.9087114981921</v>
          </cell>
          <cell r="KH2275">
            <v>0</v>
          </cell>
        </row>
        <row r="2276">
          <cell r="B2276" t="str">
            <v>VIC</v>
          </cell>
          <cell r="K2276">
            <v>236113</v>
          </cell>
          <cell r="L2276">
            <v>0</v>
          </cell>
          <cell r="M2276">
            <v>184168.14</v>
          </cell>
          <cell r="N2276">
            <v>51944.859999999993</v>
          </cell>
          <cell r="CE2276" t="str">
            <v>y</v>
          </cell>
          <cell r="KF2276">
            <v>12915.813570504786</v>
          </cell>
          <cell r="KG2276">
            <v>7014.1527731849819</v>
          </cell>
          <cell r="KH2276">
            <v>0</v>
          </cell>
        </row>
        <row r="2277">
          <cell r="B2277" t="str">
            <v>VIC</v>
          </cell>
          <cell r="K2277">
            <v>236113</v>
          </cell>
          <cell r="L2277">
            <v>0</v>
          </cell>
          <cell r="M2277">
            <v>184168.14</v>
          </cell>
          <cell r="N2277">
            <v>51944.859999999993</v>
          </cell>
          <cell r="CE2277" t="str">
            <v>y</v>
          </cell>
          <cell r="KF2277">
            <v>13485.21888912503</v>
          </cell>
          <cell r="KG2277">
            <v>6769.4530591642624</v>
          </cell>
          <cell r="KH2277">
            <v>0</v>
          </cell>
        </row>
        <row r="2278">
          <cell r="B2278" t="str">
            <v>VIC</v>
          </cell>
          <cell r="K2278">
            <v>236113</v>
          </cell>
          <cell r="L2278">
            <v>0</v>
          </cell>
          <cell r="M2278">
            <v>184168.14</v>
          </cell>
          <cell r="N2278">
            <v>51944.859999999993</v>
          </cell>
          <cell r="CE2278" t="str">
            <v>y</v>
          </cell>
          <cell r="KF2278">
            <v>11031.918087914048</v>
          </cell>
          <cell r="KG2278">
            <v>6566.2938497814675</v>
          </cell>
          <cell r="KH2278">
            <v>0</v>
          </cell>
        </row>
        <row r="2279">
          <cell r="B2279" t="str">
            <v>VIC</v>
          </cell>
          <cell r="K2279">
            <v>236113</v>
          </cell>
          <cell r="L2279">
            <v>0</v>
          </cell>
          <cell r="M2279">
            <v>184168.14</v>
          </cell>
          <cell r="N2279">
            <v>51944.859999999993</v>
          </cell>
          <cell r="CE2279" t="str">
            <v>y</v>
          </cell>
          <cell r="KF2279">
            <v>9380.1797380314347</v>
          </cell>
          <cell r="KG2279">
            <v>6396.7600022306751</v>
          </cell>
          <cell r="KH2279">
            <v>0</v>
          </cell>
        </row>
        <row r="2280">
          <cell r="B2280" t="str">
            <v>VIC</v>
          </cell>
          <cell r="K2280">
            <v>236113</v>
          </cell>
          <cell r="L2280">
            <v>0</v>
          </cell>
          <cell r="M2280">
            <v>184168.14</v>
          </cell>
          <cell r="N2280">
            <v>51944.859999999993</v>
          </cell>
          <cell r="CE2280" t="str">
            <v>y</v>
          </cell>
          <cell r="KF2280">
            <v>9469.8091888035888</v>
          </cell>
          <cell r="KG2280">
            <v>6322.1099640990451</v>
          </cell>
          <cell r="KH2280">
            <v>0</v>
          </cell>
        </row>
        <row r="2281">
          <cell r="B2281" t="str">
            <v>VIC</v>
          </cell>
          <cell r="K2281">
            <v>236113</v>
          </cell>
          <cell r="L2281">
            <v>0</v>
          </cell>
          <cell r="M2281">
            <v>184168.14</v>
          </cell>
          <cell r="N2281">
            <v>51944.859999999993</v>
          </cell>
          <cell r="CE2281" t="str">
            <v>y</v>
          </cell>
          <cell r="KF2281">
            <v>8509.7758497505347</v>
          </cell>
          <cell r="KG2281">
            <v>6254.135881687871</v>
          </cell>
          <cell r="KH2281">
            <v>0</v>
          </cell>
        </row>
        <row r="2282">
          <cell r="B2282" t="str">
            <v>VIC</v>
          </cell>
          <cell r="K2282">
            <v>236113</v>
          </cell>
          <cell r="L2282">
            <v>0</v>
          </cell>
          <cell r="M2282">
            <v>184168.14</v>
          </cell>
          <cell r="N2282">
            <v>51944.859999999993</v>
          </cell>
          <cell r="CE2282" t="str">
            <v>y</v>
          </cell>
          <cell r="KF2282">
            <v>9887.8265245151833</v>
          </cell>
          <cell r="KG2282">
            <v>6361.1530482156077</v>
          </cell>
          <cell r="KH2282">
            <v>0</v>
          </cell>
        </row>
        <row r="2283">
          <cell r="B2283" t="str">
            <v>VIC</v>
          </cell>
          <cell r="K2283">
            <v>236113</v>
          </cell>
          <cell r="L2283">
            <v>0</v>
          </cell>
          <cell r="M2283">
            <v>184168.14</v>
          </cell>
          <cell r="N2283">
            <v>51944.859999999993</v>
          </cell>
          <cell r="CE2283" t="str">
            <v>y</v>
          </cell>
          <cell r="KF2283">
            <v>9771.5445517612752</v>
          </cell>
          <cell r="KG2283">
            <v>6221.8721125901802</v>
          </cell>
          <cell r="KH2283">
            <v>0</v>
          </cell>
        </row>
        <row r="2284">
          <cell r="B2284" t="str">
            <v>VIC</v>
          </cell>
          <cell r="K2284">
            <v>236113</v>
          </cell>
          <cell r="L2284">
            <v>0</v>
          </cell>
          <cell r="M2284">
            <v>184168.14</v>
          </cell>
          <cell r="N2284">
            <v>51944.859999999993</v>
          </cell>
          <cell r="CE2284" t="str">
            <v>y</v>
          </cell>
          <cell r="KF2284">
            <v>9283.163743064255</v>
          </cell>
          <cell r="KG2284">
            <v>5936.8535328700691</v>
          </cell>
          <cell r="KH2284">
            <v>0</v>
          </cell>
        </row>
        <row r="2285">
          <cell r="B2285" t="str">
            <v>VIC</v>
          </cell>
          <cell r="K2285">
            <v>236113</v>
          </cell>
          <cell r="L2285">
            <v>0</v>
          </cell>
          <cell r="M2285">
            <v>184168.14</v>
          </cell>
          <cell r="N2285">
            <v>51944.859999999993</v>
          </cell>
          <cell r="CE2285" t="str">
            <v>y</v>
          </cell>
          <cell r="KF2285">
            <v>8984.430103627541</v>
          </cell>
          <cell r="KG2285">
            <v>5906.5189948522766</v>
          </cell>
          <cell r="KH2285">
            <v>0</v>
          </cell>
        </row>
        <row r="2286">
          <cell r="B2286" t="str">
            <v>VIC</v>
          </cell>
          <cell r="K2286">
            <v>236113</v>
          </cell>
          <cell r="L2286">
            <v>0</v>
          </cell>
          <cell r="M2286">
            <v>184168.14</v>
          </cell>
          <cell r="N2286">
            <v>51944.859999999993</v>
          </cell>
          <cell r="CE2286" t="str">
            <v>y</v>
          </cell>
          <cell r="KF2286">
            <v>9929.8941246163231</v>
          </cell>
          <cell r="KG2286">
            <v>5993.6112059545158</v>
          </cell>
          <cell r="KH2286">
            <v>0</v>
          </cell>
        </row>
        <row r="2287">
          <cell r="B2287" t="str">
            <v>VIC</v>
          </cell>
          <cell r="K2287">
            <v>236113</v>
          </cell>
          <cell r="L2287">
            <v>0</v>
          </cell>
          <cell r="M2287">
            <v>184168.14</v>
          </cell>
          <cell r="N2287">
            <v>51944.859999999993</v>
          </cell>
          <cell r="CE2287" t="str">
            <v>y</v>
          </cell>
          <cell r="KF2287">
            <v>9846.4298274673747</v>
          </cell>
          <cell r="KG2287">
            <v>5834.3123032877002</v>
          </cell>
          <cell r="KH2287">
            <v>0</v>
          </cell>
        </row>
        <row r="2288">
          <cell r="B2288" t="str">
            <v>VIC</v>
          </cell>
          <cell r="K2288">
            <v>236113</v>
          </cell>
          <cell r="L2288">
            <v>0</v>
          </cell>
          <cell r="M2288">
            <v>184168.14</v>
          </cell>
          <cell r="N2288">
            <v>51944.859999999993</v>
          </cell>
          <cell r="CE2288" t="str">
            <v>y</v>
          </cell>
          <cell r="KF2288">
            <v>7850.6032694095129</v>
          </cell>
          <cell r="KG2288">
            <v>6103.0466219081482</v>
          </cell>
          <cell r="KH2288">
            <v>0</v>
          </cell>
        </row>
        <row r="2289">
          <cell r="B2289" t="str">
            <v>VIC</v>
          </cell>
          <cell r="K2289">
            <v>236113</v>
          </cell>
          <cell r="L2289">
            <v>0</v>
          </cell>
          <cell r="M2289">
            <v>184168.14</v>
          </cell>
          <cell r="N2289">
            <v>51944.859999999993</v>
          </cell>
          <cell r="CE2289" t="str">
            <v>y</v>
          </cell>
          <cell r="KF2289">
            <v>6189.8081094380832</v>
          </cell>
          <cell r="KG2289">
            <v>6160.3906914702657</v>
          </cell>
          <cell r="KH2289">
            <v>0</v>
          </cell>
        </row>
        <row r="2290">
          <cell r="B2290" t="str">
            <v>VIC</v>
          </cell>
          <cell r="K2290">
            <v>236113</v>
          </cell>
          <cell r="L2290">
            <v>0</v>
          </cell>
          <cell r="M2290">
            <v>184168.14</v>
          </cell>
          <cell r="N2290">
            <v>51944.859999999993</v>
          </cell>
          <cell r="CE2290" t="str">
            <v>y</v>
          </cell>
          <cell r="KF2290">
            <v>4925.6319438832525</v>
          </cell>
          <cell r="KG2290">
            <v>6334.3370409190611</v>
          </cell>
          <cell r="KH2290">
            <v>0</v>
          </cell>
        </row>
        <row r="2291">
          <cell r="B2291" t="str">
            <v>VIC</v>
          </cell>
          <cell r="K2291">
            <v>283988</v>
          </cell>
          <cell r="L2291">
            <v>0</v>
          </cell>
          <cell r="M2291">
            <v>221510.64</v>
          </cell>
          <cell r="N2291">
            <v>62477.359999999993</v>
          </cell>
          <cell r="CE2291" t="str">
            <v>y</v>
          </cell>
          <cell r="KF2291">
            <v>6004.5349841295592</v>
          </cell>
          <cell r="KG2291">
            <v>6802.6072663129662</v>
          </cell>
          <cell r="KH2291">
            <v>0</v>
          </cell>
        </row>
        <row r="2292">
          <cell r="B2292" t="str">
            <v>VIC</v>
          </cell>
          <cell r="K2292">
            <v>249268</v>
          </cell>
          <cell r="L2292">
            <v>0</v>
          </cell>
          <cell r="M2292">
            <v>194429.04</v>
          </cell>
          <cell r="N2292">
            <v>54838.959999999992</v>
          </cell>
          <cell r="CE2292" t="str">
            <v>y</v>
          </cell>
          <cell r="KF2292">
            <v>2427.8458153251722</v>
          </cell>
          <cell r="KG2292">
            <v>5902.1666177746047</v>
          </cell>
          <cell r="KH2292">
            <v>0</v>
          </cell>
        </row>
        <row r="2293">
          <cell r="B2293" t="str">
            <v>VIC</v>
          </cell>
          <cell r="K2293">
            <v>441064.4</v>
          </cell>
          <cell r="L2293">
            <v>0</v>
          </cell>
          <cell r="M2293">
            <v>344030.23200000002</v>
          </cell>
          <cell r="N2293">
            <v>97034.167999999991</v>
          </cell>
          <cell r="CE2293" t="str">
            <v>y</v>
          </cell>
          <cell r="KF2293">
            <v>4503.4640833570365</v>
          </cell>
          <cell r="KG2293">
            <v>8583.8164958222769</v>
          </cell>
          <cell r="KH2293">
            <v>0</v>
          </cell>
        </row>
        <row r="2294">
          <cell r="B2294" t="str">
            <v>VIC</v>
          </cell>
          <cell r="K2294">
            <v>471393</v>
          </cell>
          <cell r="L2294">
            <v>0</v>
          </cell>
          <cell r="M2294">
            <v>179129.34</v>
          </cell>
          <cell r="N2294">
            <v>292263.65999999997</v>
          </cell>
          <cell r="CE2294" t="str">
            <v>y</v>
          </cell>
          <cell r="KF2294">
            <v>2373.8902904569254</v>
          </cell>
          <cell r="KG2294">
            <v>9832.662051371266</v>
          </cell>
          <cell r="KH2294">
            <v>0</v>
          </cell>
        </row>
        <row r="2295">
          <cell r="B2295" t="str">
            <v>VIC</v>
          </cell>
          <cell r="K2295">
            <v>166714</v>
          </cell>
          <cell r="L2295">
            <v>0</v>
          </cell>
          <cell r="M2295">
            <v>120807</v>
          </cell>
          <cell r="N2295">
            <v>45907</v>
          </cell>
          <cell r="CE2295" t="str">
            <v>y</v>
          </cell>
          <cell r="KF2295">
            <v>865.30923953763647</v>
          </cell>
          <cell r="KG2295">
            <v>3726.4075402241506</v>
          </cell>
          <cell r="KH2295">
            <v>0</v>
          </cell>
        </row>
        <row r="2296">
          <cell r="B2296" t="str">
            <v>VIC</v>
          </cell>
          <cell r="K2296">
            <v>76563</v>
          </cell>
          <cell r="L2296">
            <v>0</v>
          </cell>
          <cell r="M2296">
            <v>29094</v>
          </cell>
          <cell r="N2296">
            <v>47469</v>
          </cell>
          <cell r="CE2296" t="str">
            <v>y</v>
          </cell>
          <cell r="KF2296">
            <v>113.88443829281933</v>
          </cell>
          <cell r="KG2296">
            <v>1762.7209582659559</v>
          </cell>
          <cell r="KH2296">
            <v>0</v>
          </cell>
        </row>
        <row r="2297">
          <cell r="B2297" t="str">
            <v>VIC</v>
          </cell>
          <cell r="K2297">
            <v>0</v>
          </cell>
          <cell r="L2297">
            <v>0</v>
          </cell>
          <cell r="M2297">
            <v>0</v>
          </cell>
          <cell r="N2297">
            <v>0</v>
          </cell>
          <cell r="CE2297" t="str">
            <v>y</v>
          </cell>
          <cell r="KF2297">
            <v>0</v>
          </cell>
          <cell r="KG2297">
            <v>0</v>
          </cell>
          <cell r="KH2297">
            <v>0</v>
          </cell>
        </row>
        <row r="2298">
          <cell r="B2298" t="str">
            <v>VIC</v>
          </cell>
          <cell r="K2298">
            <v>0</v>
          </cell>
          <cell r="L2298">
            <v>0</v>
          </cell>
          <cell r="M2298">
            <v>0</v>
          </cell>
          <cell r="N2298">
            <v>0</v>
          </cell>
          <cell r="CE2298" t="str">
            <v>y</v>
          </cell>
          <cell r="KF2298">
            <v>0</v>
          </cell>
          <cell r="KG2298">
            <v>0</v>
          </cell>
          <cell r="KH2298">
            <v>0</v>
          </cell>
        </row>
        <row r="2299">
          <cell r="B2299" t="str">
            <v>VIC</v>
          </cell>
          <cell r="K2299">
            <v>0</v>
          </cell>
          <cell r="L2299">
            <v>0</v>
          </cell>
          <cell r="M2299">
            <v>0</v>
          </cell>
          <cell r="N2299">
            <v>0</v>
          </cell>
          <cell r="CE2299" t="str">
            <v>y</v>
          </cell>
          <cell r="KF2299">
            <v>0</v>
          </cell>
          <cell r="KG2299">
            <v>0</v>
          </cell>
          <cell r="KH2299">
            <v>0</v>
          </cell>
        </row>
        <row r="2300">
          <cell r="B2300" t="str">
            <v>VIC</v>
          </cell>
          <cell r="CE2300" t="str">
            <v>y</v>
          </cell>
          <cell r="KF2300">
            <v>0</v>
          </cell>
          <cell r="KG2300">
            <v>0</v>
          </cell>
          <cell r="KH2300">
            <v>0</v>
          </cell>
        </row>
        <row r="2301">
          <cell r="KF2301">
            <v>0</v>
          </cell>
          <cell r="KG2301">
            <v>0</v>
          </cell>
          <cell r="KH2301">
            <v>0</v>
          </cell>
        </row>
        <row r="2302">
          <cell r="B2302" t="str">
            <v>SA</v>
          </cell>
          <cell r="K2302">
            <v>188617</v>
          </cell>
          <cell r="L2302">
            <v>62243.61</v>
          </cell>
          <cell r="M2302">
            <v>126373.39000000001</v>
          </cell>
          <cell r="N2302">
            <v>0</v>
          </cell>
          <cell r="CE2302" t="str">
            <v>y</v>
          </cell>
          <cell r="KF2302">
            <v>7395.1961296710906</v>
          </cell>
          <cell r="KG2302">
            <v>2389.517538382534</v>
          </cell>
          <cell r="KH2302">
            <v>0</v>
          </cell>
        </row>
        <row r="2303">
          <cell r="B2303" t="str">
            <v>SA</v>
          </cell>
          <cell r="K2303">
            <v>188617</v>
          </cell>
          <cell r="L2303">
            <v>62243.61</v>
          </cell>
          <cell r="M2303">
            <v>126373.39000000001</v>
          </cell>
          <cell r="N2303">
            <v>0</v>
          </cell>
          <cell r="CE2303" t="str">
            <v>y</v>
          </cell>
          <cell r="KF2303">
            <v>5879.2888465596834</v>
          </cell>
          <cell r="KG2303">
            <v>2453.2637263140659</v>
          </cell>
          <cell r="KH2303">
            <v>0</v>
          </cell>
        </row>
        <row r="2304">
          <cell r="B2304" t="str">
            <v>SA</v>
          </cell>
          <cell r="K2304">
            <v>188617</v>
          </cell>
          <cell r="L2304">
            <v>62243.61</v>
          </cell>
          <cell r="M2304">
            <v>126373.39000000001</v>
          </cell>
          <cell r="N2304">
            <v>0</v>
          </cell>
          <cell r="CE2304" t="str">
            <v>y</v>
          </cell>
          <cell r="KF2304">
            <v>4666.1432427457912</v>
          </cell>
          <cell r="KG2304">
            <v>2481.0108474449949</v>
          </cell>
          <cell r="KH2304">
            <v>0</v>
          </cell>
        </row>
        <row r="2305">
          <cell r="B2305" t="str">
            <v>SA</v>
          </cell>
          <cell r="K2305">
            <v>188617</v>
          </cell>
          <cell r="L2305">
            <v>62243.61</v>
          </cell>
          <cell r="M2305">
            <v>126373.39000000001</v>
          </cell>
          <cell r="N2305">
            <v>0</v>
          </cell>
          <cell r="CE2305" t="str">
            <v>y</v>
          </cell>
          <cell r="KF2305">
            <v>3721.3442978329495</v>
          </cell>
          <cell r="KG2305">
            <v>2557.106191587276</v>
          </cell>
          <cell r="KH2305">
            <v>0</v>
          </cell>
        </row>
        <row r="2306">
          <cell r="B2306" t="str">
            <v>SA</v>
          </cell>
          <cell r="K2306">
            <v>233841</v>
          </cell>
          <cell r="L2306">
            <v>77167.53</v>
          </cell>
          <cell r="M2306">
            <v>156673.47</v>
          </cell>
          <cell r="N2306">
            <v>0</v>
          </cell>
          <cell r="CE2306" t="str">
            <v>y</v>
          </cell>
          <cell r="KF2306">
            <v>4473.5114160886042</v>
          </cell>
          <cell r="KG2306">
            <v>2555.876781091195</v>
          </cell>
          <cell r="KH2306">
            <v>0</v>
          </cell>
        </row>
        <row r="2307">
          <cell r="B2307" t="str">
            <v>SA</v>
          </cell>
          <cell r="K2307">
            <v>200842</v>
          </cell>
          <cell r="L2307">
            <v>66277.86</v>
          </cell>
          <cell r="M2307">
            <v>134564.14000000001</v>
          </cell>
          <cell r="N2307">
            <v>0</v>
          </cell>
          <cell r="CE2307" t="str">
            <v>y</v>
          </cell>
          <cell r="KF2307">
            <v>1844.9178177119486</v>
          </cell>
          <cell r="KG2307">
            <v>2308.5951869967457</v>
          </cell>
          <cell r="KH2307">
            <v>0</v>
          </cell>
        </row>
        <row r="2308">
          <cell r="B2308" t="str">
            <v>SA</v>
          </cell>
          <cell r="K2308">
            <v>279753.8</v>
          </cell>
          <cell r="L2308">
            <v>92318.754000000001</v>
          </cell>
          <cell r="M2308">
            <v>187435.046</v>
          </cell>
          <cell r="N2308">
            <v>0</v>
          </cell>
          <cell r="CE2308" t="str">
            <v>y</v>
          </cell>
          <cell r="KF2308">
            <v>2629.6822798531957</v>
          </cell>
          <cell r="KG2308">
            <v>2346.000827980085</v>
          </cell>
          <cell r="KH2308">
            <v>0</v>
          </cell>
        </row>
        <row r="2309">
          <cell r="B2309" t="str">
            <v>SA</v>
          </cell>
          <cell r="K2309">
            <v>292555</v>
          </cell>
          <cell r="L2309">
            <v>96543.150000000009</v>
          </cell>
          <cell r="M2309">
            <v>196011.85</v>
          </cell>
          <cell r="N2309">
            <v>0</v>
          </cell>
          <cell r="CE2309" t="str">
            <v>y</v>
          </cell>
          <cell r="KF2309">
            <v>1936.3328639011174</v>
          </cell>
          <cell r="KG2309">
            <v>3029.3776063069809</v>
          </cell>
          <cell r="KH2309">
            <v>0</v>
          </cell>
        </row>
        <row r="2310">
          <cell r="B2310" t="str">
            <v>SA</v>
          </cell>
          <cell r="K2310">
            <v>233141</v>
          </cell>
          <cell r="L2310">
            <v>83931</v>
          </cell>
          <cell r="M2310">
            <v>44297</v>
          </cell>
          <cell r="N2310">
            <v>104913</v>
          </cell>
          <cell r="CE2310" t="str">
            <v>y</v>
          </cell>
          <cell r="KF2310">
            <v>1048.7791197832926</v>
          </cell>
          <cell r="KG2310">
            <v>2889.6327456430122</v>
          </cell>
          <cell r="KH2310">
            <v>0</v>
          </cell>
        </row>
        <row r="2311">
          <cell r="B2311" t="str">
            <v>SA</v>
          </cell>
          <cell r="K2311">
            <v>153875</v>
          </cell>
          <cell r="L2311">
            <v>55395.339193210624</v>
          </cell>
          <cell r="M2311">
            <v>29235.910806789376</v>
          </cell>
          <cell r="N2311">
            <v>69243.75</v>
          </cell>
          <cell r="CE2311" t="str">
            <v>y</v>
          </cell>
          <cell r="KF2311">
            <v>233.95875645991856</v>
          </cell>
          <cell r="KG2311">
            <v>1793.2355249635457</v>
          </cell>
          <cell r="KH2311">
            <v>0</v>
          </cell>
        </row>
        <row r="2312">
          <cell r="B2312" t="str">
            <v>SA</v>
          </cell>
          <cell r="K2312">
            <v>211085</v>
          </cell>
          <cell r="L2312">
            <v>75991</v>
          </cell>
          <cell r="M2312">
            <v>40106</v>
          </cell>
          <cell r="N2312">
            <v>94988</v>
          </cell>
          <cell r="CE2312" t="str">
            <v>y</v>
          </cell>
          <cell r="KF2312">
            <v>342.87820081920688</v>
          </cell>
          <cell r="KG2312">
            <v>2378.6989742862493</v>
          </cell>
          <cell r="KH2312">
            <v>0</v>
          </cell>
        </row>
        <row r="2313">
          <cell r="B2313" t="str">
            <v>SA</v>
          </cell>
          <cell r="K2313">
            <v>220835</v>
          </cell>
          <cell r="L2313">
            <v>79500.599999999991</v>
          </cell>
          <cell r="M2313">
            <v>41958.65</v>
          </cell>
          <cell r="N2313">
            <v>99375.75</v>
          </cell>
          <cell r="CE2313" t="str">
            <v>y</v>
          </cell>
          <cell r="KF2313">
            <v>454.86722527278465</v>
          </cell>
          <cell r="KG2313">
            <v>2262.8703320204422</v>
          </cell>
          <cell r="KH2313">
            <v>0</v>
          </cell>
        </row>
        <row r="2314">
          <cell r="B2314" t="str">
            <v>SA</v>
          </cell>
          <cell r="K2314">
            <v>223100</v>
          </cell>
          <cell r="L2314">
            <v>80316</v>
          </cell>
          <cell r="M2314">
            <v>42389</v>
          </cell>
          <cell r="N2314">
            <v>100395</v>
          </cell>
          <cell r="CE2314" t="str">
            <v>y</v>
          </cell>
          <cell r="KF2314">
            <v>16.926758232532556</v>
          </cell>
          <cell r="KG2314">
            <v>2513.3254526820165</v>
          </cell>
          <cell r="KH2314">
            <v>0</v>
          </cell>
        </row>
        <row r="2315">
          <cell r="B2315" t="str">
            <v>SA</v>
          </cell>
          <cell r="K2315">
            <v>223100</v>
          </cell>
          <cell r="L2315">
            <v>80316</v>
          </cell>
          <cell r="M2315">
            <v>42389</v>
          </cell>
          <cell r="N2315">
            <v>100395</v>
          </cell>
          <cell r="CE2315" t="str">
            <v>y</v>
          </cell>
          <cell r="KF2315">
            <v>-60.097496714968713</v>
          </cell>
          <cell r="KG2315">
            <v>2587.4306787646337</v>
          </cell>
          <cell r="KH2315">
            <v>0</v>
          </cell>
        </row>
        <row r="2316">
          <cell r="KF2316">
            <v>0</v>
          </cell>
          <cell r="KG2316">
            <v>0</v>
          </cell>
          <cell r="KH2316">
            <v>0</v>
          </cell>
        </row>
        <row r="2317">
          <cell r="B2317" t="str">
            <v>VIC</v>
          </cell>
          <cell r="K2317">
            <v>167728</v>
          </cell>
          <cell r="L2317">
            <v>0</v>
          </cell>
          <cell r="M2317">
            <v>145923.35999999999</v>
          </cell>
          <cell r="N2317">
            <v>21804.639999999999</v>
          </cell>
          <cell r="CE2317" t="str">
            <v>y</v>
          </cell>
          <cell r="KF2317">
            <v>13282.719301980744</v>
          </cell>
          <cell r="KG2317">
            <v>6591.9430561774489</v>
          </cell>
          <cell r="KH2317">
            <v>0</v>
          </cell>
        </row>
        <row r="2318">
          <cell r="B2318" t="str">
            <v>VIC</v>
          </cell>
          <cell r="K2318">
            <v>167728</v>
          </cell>
          <cell r="L2318">
            <v>0</v>
          </cell>
          <cell r="M2318">
            <v>145923.35999999999</v>
          </cell>
          <cell r="N2318">
            <v>21804.639999999999</v>
          </cell>
          <cell r="CE2318" t="str">
            <v>y</v>
          </cell>
          <cell r="KF2318">
            <v>10561.968919982213</v>
          </cell>
          <cell r="KG2318">
            <v>5548.4600991724783</v>
          </cell>
          <cell r="KH2318">
            <v>0</v>
          </cell>
        </row>
        <row r="2319">
          <cell r="B2319" t="str">
            <v>VIC</v>
          </cell>
          <cell r="K2319">
            <v>167728</v>
          </cell>
          <cell r="L2319">
            <v>0</v>
          </cell>
          <cell r="M2319">
            <v>145923.35999999999</v>
          </cell>
          <cell r="N2319">
            <v>21804.639999999999</v>
          </cell>
          <cell r="CE2319" t="str">
            <v>y</v>
          </cell>
          <cell r="KF2319">
            <v>9893.6368614853782</v>
          </cell>
          <cell r="KG2319">
            <v>5142.9602531813616</v>
          </cell>
          <cell r="KH2319">
            <v>0</v>
          </cell>
        </row>
        <row r="2320">
          <cell r="B2320" t="str">
            <v>VIC</v>
          </cell>
          <cell r="K2320">
            <v>167728</v>
          </cell>
          <cell r="L2320">
            <v>0</v>
          </cell>
          <cell r="M2320">
            <v>145923.35999999999</v>
          </cell>
          <cell r="N2320">
            <v>21804.639999999999</v>
          </cell>
          <cell r="CE2320" t="str">
            <v>y</v>
          </cell>
          <cell r="KF2320">
            <v>10283.404092386276</v>
          </cell>
          <cell r="KG2320">
            <v>4916.771826281667</v>
          </cell>
          <cell r="KH2320">
            <v>0</v>
          </cell>
        </row>
        <row r="2321">
          <cell r="B2321" t="str">
            <v>VIC</v>
          </cell>
          <cell r="K2321">
            <v>167728</v>
          </cell>
          <cell r="L2321">
            <v>0</v>
          </cell>
          <cell r="M2321">
            <v>145923.35999999999</v>
          </cell>
          <cell r="N2321">
            <v>21804.639999999999</v>
          </cell>
          <cell r="CE2321" t="str">
            <v>y</v>
          </cell>
          <cell r="KF2321">
            <v>8386.0297417732163</v>
          </cell>
          <cell r="KG2321">
            <v>4738.1224709759244</v>
          </cell>
          <cell r="KH2321">
            <v>0</v>
          </cell>
        </row>
        <row r="2322">
          <cell r="B2322" t="str">
            <v>VIC</v>
          </cell>
          <cell r="K2322">
            <v>167728</v>
          </cell>
          <cell r="L2322">
            <v>0</v>
          </cell>
          <cell r="M2322">
            <v>145923.35999999999</v>
          </cell>
          <cell r="N2322">
            <v>21804.639999999999</v>
          </cell>
          <cell r="CE2322" t="str">
            <v>y</v>
          </cell>
          <cell r="KF2322">
            <v>7098.1697301046088</v>
          </cell>
          <cell r="KG2322">
            <v>4573.3926559804122</v>
          </cell>
          <cell r="KH2322">
            <v>0</v>
          </cell>
        </row>
        <row r="2323">
          <cell r="B2323" t="str">
            <v>VIC</v>
          </cell>
          <cell r="K2323">
            <v>167728</v>
          </cell>
          <cell r="L2323">
            <v>0</v>
          </cell>
          <cell r="M2323">
            <v>145923.35999999999</v>
          </cell>
          <cell r="N2323">
            <v>21804.639999999999</v>
          </cell>
          <cell r="CE2323" t="str">
            <v>y</v>
          </cell>
          <cell r="KF2323">
            <v>7194.1182119372124</v>
          </cell>
          <cell r="KG2323">
            <v>4556.1307146877125</v>
          </cell>
          <cell r="KH2323">
            <v>0</v>
          </cell>
        </row>
        <row r="2324">
          <cell r="B2324" t="str">
            <v>VIC</v>
          </cell>
          <cell r="K2324">
            <v>167728</v>
          </cell>
          <cell r="L2324">
            <v>0</v>
          </cell>
          <cell r="M2324">
            <v>145923.35999999999</v>
          </cell>
          <cell r="N2324">
            <v>21804.639999999999</v>
          </cell>
          <cell r="CE2324" t="str">
            <v>y</v>
          </cell>
          <cell r="KF2324">
            <v>6420.8836696662393</v>
          </cell>
          <cell r="KG2324">
            <v>4445.5545501646193</v>
          </cell>
          <cell r="KH2324">
            <v>0</v>
          </cell>
        </row>
        <row r="2325">
          <cell r="B2325" t="str">
            <v>VIC</v>
          </cell>
          <cell r="K2325">
            <v>167728</v>
          </cell>
          <cell r="L2325">
            <v>0</v>
          </cell>
          <cell r="M2325">
            <v>145923.35999999999</v>
          </cell>
          <cell r="N2325">
            <v>21804.639999999999</v>
          </cell>
          <cell r="CE2325" t="str">
            <v>y</v>
          </cell>
          <cell r="KF2325">
            <v>7482.0958905537309</v>
          </cell>
          <cell r="KG2325">
            <v>4547.6655473135979</v>
          </cell>
          <cell r="KH2325">
            <v>0</v>
          </cell>
        </row>
        <row r="2326">
          <cell r="B2326" t="str">
            <v>VIC</v>
          </cell>
          <cell r="K2326">
            <v>167728</v>
          </cell>
          <cell r="L2326">
            <v>0</v>
          </cell>
          <cell r="M2326">
            <v>145923.35999999999</v>
          </cell>
          <cell r="N2326">
            <v>21804.639999999999</v>
          </cell>
          <cell r="CE2326" t="str">
            <v>y</v>
          </cell>
          <cell r="KF2326">
            <v>7397.0142985723942</v>
          </cell>
          <cell r="KG2326">
            <v>4451.6200991873457</v>
          </cell>
          <cell r="KH2326">
            <v>0</v>
          </cell>
        </row>
        <row r="2327">
          <cell r="B2327" t="str">
            <v>VIC</v>
          </cell>
          <cell r="K2327">
            <v>167728</v>
          </cell>
          <cell r="L2327">
            <v>0</v>
          </cell>
          <cell r="M2327">
            <v>145923.35999999999</v>
          </cell>
          <cell r="N2327">
            <v>21804.639999999999</v>
          </cell>
          <cell r="CE2327" t="str">
            <v>y</v>
          </cell>
          <cell r="KF2327">
            <v>7039.6319031529956</v>
          </cell>
          <cell r="KG2327">
            <v>4262.7895295720346</v>
          </cell>
          <cell r="KH2327">
            <v>0</v>
          </cell>
        </row>
        <row r="2328">
          <cell r="B2328" t="str">
            <v>VIC</v>
          </cell>
          <cell r="K2328">
            <v>167728</v>
          </cell>
          <cell r="L2328">
            <v>0</v>
          </cell>
          <cell r="M2328">
            <v>145923.35999999999</v>
          </cell>
          <cell r="N2328">
            <v>21804.639999999999</v>
          </cell>
          <cell r="CE2328" t="str">
            <v>y</v>
          </cell>
          <cell r="KF2328">
            <v>6815.5228303869644</v>
          </cell>
          <cell r="KG2328">
            <v>4244.0830310520705</v>
          </cell>
          <cell r="KH2328">
            <v>0</v>
          </cell>
        </row>
        <row r="2329">
          <cell r="B2329" t="str">
            <v>VIC</v>
          </cell>
          <cell r="K2329">
            <v>167728</v>
          </cell>
          <cell r="L2329">
            <v>0</v>
          </cell>
          <cell r="M2329">
            <v>145923.35999999999</v>
          </cell>
          <cell r="N2329">
            <v>21804.639999999999</v>
          </cell>
          <cell r="CE2329" t="str">
            <v>y</v>
          </cell>
          <cell r="KF2329">
            <v>7548.0518947758355</v>
          </cell>
          <cell r="KG2329">
            <v>4324.5756841934308</v>
          </cell>
          <cell r="KH2329">
            <v>0</v>
          </cell>
        </row>
        <row r="2330">
          <cell r="B2330" t="str">
            <v>VIC</v>
          </cell>
          <cell r="K2330">
            <v>167728</v>
          </cell>
          <cell r="L2330">
            <v>0</v>
          </cell>
          <cell r="M2330">
            <v>145923.35999999999</v>
          </cell>
          <cell r="N2330">
            <v>21804.639999999999</v>
          </cell>
          <cell r="CE2330" t="str">
            <v>y</v>
          </cell>
          <cell r="KF2330">
            <v>7483.0246275311611</v>
          </cell>
          <cell r="KG2330">
            <v>4207.8089538325103</v>
          </cell>
          <cell r="KH2330">
            <v>0</v>
          </cell>
        </row>
        <row r="2331">
          <cell r="B2331" t="str">
            <v>VIC</v>
          </cell>
          <cell r="K2331">
            <v>167728</v>
          </cell>
          <cell r="L2331">
            <v>0</v>
          </cell>
          <cell r="M2331">
            <v>145923.35999999999</v>
          </cell>
          <cell r="N2331">
            <v>21804.639999999999</v>
          </cell>
          <cell r="CE2331" t="str">
            <v>y</v>
          </cell>
          <cell r="KF2331">
            <v>5937.8079897120851</v>
          </cell>
          <cell r="KG2331">
            <v>4359.1146094532342</v>
          </cell>
          <cell r="KH2331">
            <v>0</v>
          </cell>
        </row>
        <row r="2332">
          <cell r="B2332" t="str">
            <v>VIC</v>
          </cell>
          <cell r="K2332">
            <v>167728</v>
          </cell>
          <cell r="L2332">
            <v>0</v>
          </cell>
          <cell r="M2332">
            <v>145923.35999999999</v>
          </cell>
          <cell r="N2332">
            <v>21804.639999999999</v>
          </cell>
          <cell r="CE2332" t="str">
            <v>y</v>
          </cell>
          <cell r="KF2332">
            <v>4676.8589258654074</v>
          </cell>
          <cell r="KG2332">
            <v>4391.0171643527119</v>
          </cell>
          <cell r="KH2332">
            <v>0</v>
          </cell>
        </row>
        <row r="2333">
          <cell r="B2333" t="str">
            <v>VIC</v>
          </cell>
          <cell r="K2333">
            <v>167728</v>
          </cell>
          <cell r="L2333">
            <v>0</v>
          </cell>
          <cell r="M2333">
            <v>145923.35999999999</v>
          </cell>
          <cell r="N2333">
            <v>21804.639999999999</v>
          </cell>
          <cell r="CE2333" t="str">
            <v>y</v>
          </cell>
          <cell r="KF2333">
            <v>3725.2368780914594</v>
          </cell>
          <cell r="KG2333">
            <v>4523.6614065386912</v>
          </cell>
          <cell r="KH2333">
            <v>0</v>
          </cell>
        </row>
        <row r="2334">
          <cell r="B2334" t="str">
            <v>VIC</v>
          </cell>
          <cell r="K2334">
            <v>170443</v>
          </cell>
          <cell r="L2334">
            <v>0</v>
          </cell>
          <cell r="M2334">
            <v>148285.41</v>
          </cell>
          <cell r="N2334">
            <v>22157.59</v>
          </cell>
          <cell r="CE2334" t="str">
            <v>y</v>
          </cell>
          <cell r="KF2334">
            <v>3831.0772669157427</v>
          </cell>
          <cell r="KG2334">
            <v>4092.3032657404083</v>
          </cell>
          <cell r="KH2334">
            <v>0</v>
          </cell>
        </row>
        <row r="2335">
          <cell r="B2335" t="str">
            <v>VIC</v>
          </cell>
          <cell r="K2335">
            <v>167586.20000000001</v>
          </cell>
          <cell r="L2335">
            <v>0</v>
          </cell>
          <cell r="M2335">
            <v>145799.99400000001</v>
          </cell>
          <cell r="N2335">
            <v>21786.206000000002</v>
          </cell>
          <cell r="CE2335" t="str">
            <v>y</v>
          </cell>
          <cell r="KF2335">
            <v>1726.8441163457001</v>
          </cell>
          <cell r="KG2335">
            <v>3939.4983188468427</v>
          </cell>
          <cell r="KH2335">
            <v>0</v>
          </cell>
        </row>
        <row r="2336">
          <cell r="B2336" t="str">
            <v>VIC</v>
          </cell>
          <cell r="K2336">
            <v>137888.5</v>
          </cell>
          <cell r="L2336">
            <v>0</v>
          </cell>
          <cell r="M2336">
            <v>119962.995</v>
          </cell>
          <cell r="N2336">
            <v>17925.505000000001</v>
          </cell>
          <cell r="CE2336" t="str">
            <v>y</v>
          </cell>
          <cell r="KF2336">
            <v>1466.7093295935822</v>
          </cell>
          <cell r="KG2336">
            <v>2587.5116833959046</v>
          </cell>
          <cell r="KH2336">
            <v>0</v>
          </cell>
        </row>
        <row r="2337">
          <cell r="B2337" t="str">
            <v>VIC</v>
          </cell>
          <cell r="K2337">
            <v>196624</v>
          </cell>
          <cell r="L2337">
            <v>0</v>
          </cell>
          <cell r="M2337">
            <v>74717.119999999995</v>
          </cell>
          <cell r="N2337">
            <v>121906.88</v>
          </cell>
          <cell r="CE2337" t="str">
            <v>y</v>
          </cell>
          <cell r="KF2337">
            <v>990.17975334975813</v>
          </cell>
          <cell r="KG2337">
            <v>4101.3280706094993</v>
          </cell>
          <cell r="KH2337">
            <v>0</v>
          </cell>
        </row>
        <row r="2338">
          <cell r="B2338" t="str">
            <v>VIC</v>
          </cell>
          <cell r="K2338">
            <v>0</v>
          </cell>
          <cell r="L2338">
            <v>0</v>
          </cell>
          <cell r="M2338">
            <v>0</v>
          </cell>
          <cell r="N2338">
            <v>0</v>
          </cell>
          <cell r="CE2338" t="str">
            <v>y</v>
          </cell>
          <cell r="KF2338">
            <v>0</v>
          </cell>
          <cell r="KG2338">
            <v>0</v>
          </cell>
          <cell r="KH2338">
            <v>0</v>
          </cell>
        </row>
        <row r="2339">
          <cell r="B2339" t="str">
            <v>VIC</v>
          </cell>
          <cell r="K2339">
            <v>0</v>
          </cell>
          <cell r="L2339">
            <v>0</v>
          </cell>
          <cell r="M2339">
            <v>0</v>
          </cell>
          <cell r="N2339">
            <v>0</v>
          </cell>
          <cell r="CE2339" t="str">
            <v>y</v>
          </cell>
          <cell r="KF2339">
            <v>0</v>
          </cell>
          <cell r="KG2339">
            <v>0</v>
          </cell>
          <cell r="KH2339">
            <v>0</v>
          </cell>
        </row>
        <row r="2340">
          <cell r="B2340" t="str">
            <v>VIC</v>
          </cell>
          <cell r="K2340">
            <v>0</v>
          </cell>
          <cell r="L2340">
            <v>0</v>
          </cell>
          <cell r="M2340">
            <v>0</v>
          </cell>
          <cell r="N2340">
            <v>0</v>
          </cell>
          <cell r="CE2340" t="str">
            <v>y</v>
          </cell>
          <cell r="KF2340">
            <v>0</v>
          </cell>
          <cell r="KG2340">
            <v>0</v>
          </cell>
          <cell r="KH2340">
            <v>0</v>
          </cell>
        </row>
        <row r="2341">
          <cell r="B2341" t="str">
            <v>VIC</v>
          </cell>
          <cell r="K2341">
            <v>0</v>
          </cell>
          <cell r="L2341">
            <v>0</v>
          </cell>
          <cell r="M2341">
            <v>0</v>
          </cell>
          <cell r="N2341">
            <v>0</v>
          </cell>
          <cell r="CE2341" t="str">
            <v>y</v>
          </cell>
          <cell r="KF2341">
            <v>0</v>
          </cell>
          <cell r="KG2341">
            <v>0</v>
          </cell>
          <cell r="KH2341">
            <v>0</v>
          </cell>
        </row>
        <row r="2342">
          <cell r="B2342" t="str">
            <v>VIC</v>
          </cell>
          <cell r="K2342">
            <v>0</v>
          </cell>
          <cell r="L2342">
            <v>0</v>
          </cell>
          <cell r="M2342">
            <v>0</v>
          </cell>
          <cell r="N2342">
            <v>0</v>
          </cell>
          <cell r="CE2342" t="str">
            <v>y</v>
          </cell>
          <cell r="KF2342">
            <v>0</v>
          </cell>
          <cell r="KG2342">
            <v>0</v>
          </cell>
          <cell r="KH2342">
            <v>0</v>
          </cell>
        </row>
        <row r="2343">
          <cell r="B2343" t="str">
            <v>VIC</v>
          </cell>
          <cell r="CE2343" t="str">
            <v>y</v>
          </cell>
          <cell r="KF2343">
            <v>0</v>
          </cell>
          <cell r="KG2343">
            <v>0</v>
          </cell>
          <cell r="KH2343">
            <v>0</v>
          </cell>
        </row>
        <row r="2344">
          <cell r="KF2344">
            <v>0</v>
          </cell>
          <cell r="KG2344">
            <v>0</v>
          </cell>
          <cell r="KH2344">
            <v>0</v>
          </cell>
        </row>
        <row r="2345">
          <cell r="B2345" t="str">
            <v>QLD</v>
          </cell>
          <cell r="K2345">
            <v>166728.4</v>
          </cell>
          <cell r="L2345">
            <v>0</v>
          </cell>
          <cell r="M2345">
            <v>0</v>
          </cell>
          <cell r="N2345">
            <v>166728.4</v>
          </cell>
          <cell r="CE2345" t="str">
            <v>y</v>
          </cell>
          <cell r="KF2345">
            <v>2688.7820279488474</v>
          </cell>
          <cell r="KG2345">
            <v>3983.6869980052697</v>
          </cell>
          <cell r="KH2345">
            <v>0</v>
          </cell>
        </row>
        <row r="2346">
          <cell r="B2346" t="str">
            <v>QLD</v>
          </cell>
          <cell r="K2346">
            <v>166728.4</v>
          </cell>
          <cell r="L2346">
            <v>0</v>
          </cell>
          <cell r="M2346">
            <v>0</v>
          </cell>
          <cell r="N2346">
            <v>166728.4</v>
          </cell>
          <cell r="CE2346" t="str">
            <v>y</v>
          </cell>
          <cell r="KF2346">
            <v>2760.4830202167605</v>
          </cell>
          <cell r="KG2346">
            <v>4045.7446517700037</v>
          </cell>
          <cell r="KH2346">
            <v>0</v>
          </cell>
        </row>
        <row r="2347">
          <cell r="B2347" t="str">
            <v>QLD</v>
          </cell>
          <cell r="K2347">
            <v>166728.4</v>
          </cell>
          <cell r="L2347">
            <v>0</v>
          </cell>
          <cell r="M2347">
            <v>0</v>
          </cell>
          <cell r="N2347">
            <v>166728.4</v>
          </cell>
          <cell r="CE2347" t="str">
            <v>y</v>
          </cell>
          <cell r="KF2347">
            <v>2473.868690263047</v>
          </cell>
          <cell r="KG2347">
            <v>3920.2130612430465</v>
          </cell>
          <cell r="KH2347">
            <v>0</v>
          </cell>
        </row>
        <row r="2348">
          <cell r="B2348" t="str">
            <v>QLD</v>
          </cell>
          <cell r="K2348">
            <v>166728.4</v>
          </cell>
          <cell r="L2348">
            <v>0</v>
          </cell>
          <cell r="M2348">
            <v>0</v>
          </cell>
          <cell r="N2348">
            <v>166728.4</v>
          </cell>
          <cell r="CE2348" t="str">
            <v>y</v>
          </cell>
          <cell r="KF2348">
            <v>2810.5659674621907</v>
          </cell>
          <cell r="KG2348">
            <v>3928.039348425451</v>
          </cell>
          <cell r="KH2348">
            <v>0</v>
          </cell>
        </row>
        <row r="2349">
          <cell r="B2349" t="str">
            <v>QLD</v>
          </cell>
          <cell r="K2349">
            <v>166728.4</v>
          </cell>
          <cell r="L2349">
            <v>0</v>
          </cell>
          <cell r="M2349">
            <v>0</v>
          </cell>
          <cell r="N2349">
            <v>166728.4</v>
          </cell>
          <cell r="CE2349" t="str">
            <v>y</v>
          </cell>
          <cell r="KF2349">
            <v>2689.4496578471067</v>
          </cell>
          <cell r="KG2349">
            <v>3724.0748969921074</v>
          </cell>
          <cell r="KH2349">
            <v>0</v>
          </cell>
        </row>
        <row r="2350">
          <cell r="B2350" t="str">
            <v>QLD</v>
          </cell>
          <cell r="K2350">
            <v>166728.4</v>
          </cell>
          <cell r="L2350">
            <v>0</v>
          </cell>
          <cell r="M2350">
            <v>0</v>
          </cell>
          <cell r="N2350">
            <v>166728.4</v>
          </cell>
          <cell r="CE2350" t="str">
            <v>y</v>
          </cell>
          <cell r="KF2350">
            <v>2451.7910473352558</v>
          </cell>
          <cell r="KG2350">
            <v>3425.7303909019606</v>
          </cell>
          <cell r="KH2350">
            <v>0</v>
          </cell>
        </row>
        <row r="2351">
          <cell r="B2351" t="str">
            <v>QLD</v>
          </cell>
          <cell r="K2351">
            <v>166728.4</v>
          </cell>
          <cell r="L2351">
            <v>0</v>
          </cell>
          <cell r="M2351">
            <v>0</v>
          </cell>
          <cell r="N2351">
            <v>166728.4</v>
          </cell>
          <cell r="CE2351" t="str">
            <v>y</v>
          </cell>
          <cell r="KF2351">
            <v>2354.2769063349178</v>
          </cell>
          <cell r="KG2351">
            <v>3384.6894438565841</v>
          </cell>
          <cell r="KH2351">
            <v>0</v>
          </cell>
        </row>
        <row r="2352">
          <cell r="B2352" t="str">
            <v>QLD</v>
          </cell>
          <cell r="K2352">
            <v>166728.4</v>
          </cell>
          <cell r="L2352">
            <v>0</v>
          </cell>
          <cell r="M2352">
            <v>0</v>
          </cell>
          <cell r="N2352">
            <v>166728.4</v>
          </cell>
          <cell r="CE2352" t="str">
            <v>y</v>
          </cell>
          <cell r="KF2352">
            <v>2804.7918614720252</v>
          </cell>
          <cell r="KG2352">
            <v>3722.34127594542</v>
          </cell>
          <cell r="KH2352">
            <v>0</v>
          </cell>
        </row>
        <row r="2353">
          <cell r="B2353" t="str">
            <v>QLD</v>
          </cell>
          <cell r="K2353">
            <v>166728.4</v>
          </cell>
          <cell r="L2353">
            <v>0</v>
          </cell>
          <cell r="M2353">
            <v>0</v>
          </cell>
          <cell r="N2353">
            <v>166728.4</v>
          </cell>
          <cell r="CE2353" t="str">
            <v>y</v>
          </cell>
          <cell r="KF2353">
            <v>2825.3402576179064</v>
          </cell>
          <cell r="KG2353">
            <v>3678.8101739004283</v>
          </cell>
          <cell r="KH2353">
            <v>0</v>
          </cell>
        </row>
        <row r="2354">
          <cell r="B2354" t="str">
            <v>QLD</v>
          </cell>
          <cell r="K2354">
            <v>166728.4</v>
          </cell>
          <cell r="L2354">
            <v>0</v>
          </cell>
          <cell r="M2354">
            <v>0</v>
          </cell>
          <cell r="N2354">
            <v>166728.4</v>
          </cell>
          <cell r="CE2354" t="str">
            <v>y</v>
          </cell>
          <cell r="KF2354">
            <v>2283.6343190167222</v>
          </cell>
          <cell r="KG2354">
            <v>3852.058586768077</v>
          </cell>
          <cell r="KH2354">
            <v>0</v>
          </cell>
        </row>
        <row r="2355">
          <cell r="B2355" t="str">
            <v>QLD</v>
          </cell>
          <cell r="K2355">
            <v>166728.4</v>
          </cell>
          <cell r="L2355">
            <v>0</v>
          </cell>
          <cell r="M2355">
            <v>0</v>
          </cell>
          <cell r="N2355">
            <v>166728.4</v>
          </cell>
          <cell r="CE2355" t="str">
            <v>y</v>
          </cell>
          <cell r="KF2355">
            <v>1703.8515996633332</v>
          </cell>
          <cell r="KG2355">
            <v>3669.5700365634502</v>
          </cell>
          <cell r="KH2355">
            <v>0</v>
          </cell>
        </row>
        <row r="2356">
          <cell r="B2356" t="str">
            <v>QLD</v>
          </cell>
          <cell r="K2356">
            <v>166728.4</v>
          </cell>
          <cell r="L2356">
            <v>0</v>
          </cell>
          <cell r="M2356">
            <v>0</v>
          </cell>
          <cell r="N2356">
            <v>166728.4</v>
          </cell>
          <cell r="CE2356" t="str">
            <v>y</v>
          </cell>
          <cell r="KF2356">
            <v>1421.5949553977721</v>
          </cell>
          <cell r="KG2356">
            <v>3966.0281381002233</v>
          </cell>
          <cell r="KH2356">
            <v>0</v>
          </cell>
        </row>
        <row r="2357">
          <cell r="B2357" t="str">
            <v>QLD</v>
          </cell>
          <cell r="K2357">
            <v>158917.29999999999</v>
          </cell>
          <cell r="L2357">
            <v>0</v>
          </cell>
          <cell r="M2357">
            <v>0</v>
          </cell>
          <cell r="N2357">
            <v>158917.29999999999</v>
          </cell>
          <cell r="CE2357" t="str">
            <v>y</v>
          </cell>
          <cell r="KF2357">
            <v>1478.6747775946094</v>
          </cell>
          <cell r="KG2357">
            <v>3620.1093682425994</v>
          </cell>
          <cell r="KH2357">
            <v>0</v>
          </cell>
        </row>
        <row r="2358">
          <cell r="B2358" t="str">
            <v>QLD</v>
          </cell>
          <cell r="K2358">
            <v>166728.4</v>
          </cell>
          <cell r="L2358">
            <v>0</v>
          </cell>
          <cell r="M2358">
            <v>0</v>
          </cell>
          <cell r="N2358">
            <v>166728.4</v>
          </cell>
          <cell r="CE2358" t="str">
            <v>y</v>
          </cell>
          <cell r="KF2358">
            <v>718.07550225767011</v>
          </cell>
          <cell r="KG2358">
            <v>3725.3440539568478</v>
          </cell>
          <cell r="KH2358">
            <v>0</v>
          </cell>
        </row>
        <row r="2359">
          <cell r="B2359" t="str">
            <v>QLD</v>
          </cell>
          <cell r="K2359">
            <v>742324.9</v>
          </cell>
          <cell r="L2359">
            <v>0</v>
          </cell>
          <cell r="M2359">
            <v>0</v>
          </cell>
          <cell r="N2359">
            <v>742324.9</v>
          </cell>
          <cell r="CE2359" t="str">
            <v>y</v>
          </cell>
          <cell r="KF2359">
            <v>2898.5088021635629</v>
          </cell>
          <cell r="KG2359">
            <v>11344.585616364879</v>
          </cell>
          <cell r="KH2359">
            <v>0</v>
          </cell>
        </row>
        <row r="2360">
          <cell r="B2360" t="str">
            <v>QLD</v>
          </cell>
          <cell r="K2360">
            <v>539988</v>
          </cell>
          <cell r="L2360">
            <v>0</v>
          </cell>
          <cell r="M2360">
            <v>134997</v>
          </cell>
          <cell r="N2360">
            <v>404991</v>
          </cell>
          <cell r="CE2360" t="str">
            <v>y</v>
          </cell>
          <cell r="KF2360">
            <v>2083.6160700326009</v>
          </cell>
          <cell r="KG2360">
            <v>10666.636915082363</v>
          </cell>
          <cell r="KH2360">
            <v>0</v>
          </cell>
        </row>
        <row r="2361">
          <cell r="B2361" t="str">
            <v>QLD</v>
          </cell>
          <cell r="K2361">
            <v>809951</v>
          </cell>
          <cell r="L2361">
            <v>0</v>
          </cell>
          <cell r="M2361">
            <v>202488</v>
          </cell>
          <cell r="N2361">
            <v>607463</v>
          </cell>
          <cell r="CE2361" t="str">
            <v>y</v>
          </cell>
          <cell r="KF2361">
            <v>2297.8389838131411</v>
          </cell>
          <cell r="KG2361">
            <v>16208.343524623759</v>
          </cell>
          <cell r="KH2361">
            <v>0</v>
          </cell>
        </row>
        <row r="2362">
          <cell r="B2362" t="str">
            <v>QLD</v>
          </cell>
          <cell r="K2362">
            <v>711899</v>
          </cell>
          <cell r="L2362">
            <v>0</v>
          </cell>
          <cell r="M2362">
            <v>134585</v>
          </cell>
          <cell r="N2362">
            <v>577314</v>
          </cell>
          <cell r="CE2362" t="str">
            <v>y</v>
          </cell>
          <cell r="KF2362">
            <v>646.52943735393433</v>
          </cell>
          <cell r="KG2362">
            <v>12276.849502812867</v>
          </cell>
          <cell r="KH2362">
            <v>0</v>
          </cell>
        </row>
        <row r="2363">
          <cell r="B2363" t="str">
            <v>QLD</v>
          </cell>
          <cell r="K2363">
            <v>640351</v>
          </cell>
          <cell r="L2363">
            <v>0</v>
          </cell>
          <cell r="M2363">
            <v>121058.80094648257</v>
          </cell>
          <cell r="N2363">
            <v>519292.19905351743</v>
          </cell>
          <cell r="CE2363" t="str">
            <v>y</v>
          </cell>
          <cell r="KF2363">
            <v>542.30796467727919</v>
          </cell>
          <cell r="KG2363">
            <v>10794.424675915085</v>
          </cell>
          <cell r="KH2363">
            <v>0</v>
          </cell>
        </row>
        <row r="2364">
          <cell r="B2364" t="str">
            <v>QLD</v>
          </cell>
          <cell r="K2364">
            <v>640351</v>
          </cell>
          <cell r="L2364">
            <v>0</v>
          </cell>
          <cell r="M2364">
            <v>160087.75</v>
          </cell>
          <cell r="N2364">
            <v>480263.25</v>
          </cell>
          <cell r="CE2364" t="str">
            <v>y</v>
          </cell>
          <cell r="KF2364">
            <v>642.57956123764279</v>
          </cell>
          <cell r="KG2364">
            <v>10103.716870485216</v>
          </cell>
          <cell r="KH2364">
            <v>0</v>
          </cell>
        </row>
        <row r="2365">
          <cell r="B2365" t="str">
            <v>QLD</v>
          </cell>
          <cell r="K2365">
            <v>1389401</v>
          </cell>
          <cell r="L2365">
            <v>0</v>
          </cell>
          <cell r="M2365">
            <v>347350</v>
          </cell>
          <cell r="N2365">
            <v>1042051</v>
          </cell>
          <cell r="CE2365" t="str">
            <v>y</v>
          </cell>
          <cell r="KF2365">
            <v>47.715414413507446</v>
          </cell>
          <cell r="KG2365">
            <v>21268.382248127116</v>
          </cell>
          <cell r="KH2365">
            <v>0</v>
          </cell>
        </row>
        <row r="2366">
          <cell r="B2366" t="str">
            <v>QLD</v>
          </cell>
          <cell r="K2366">
            <v>1389401</v>
          </cell>
          <cell r="L2366">
            <v>0</v>
          </cell>
          <cell r="M2366">
            <v>347350</v>
          </cell>
          <cell r="N2366">
            <v>1042051</v>
          </cell>
          <cell r="CE2366" t="str">
            <v>y</v>
          </cell>
          <cell r="KF2366">
            <v>-169.98861174795431</v>
          </cell>
          <cell r="KG2366">
            <v>21970.633746044587</v>
          </cell>
          <cell r="KH2366">
            <v>0</v>
          </cell>
        </row>
        <row r="2367">
          <cell r="KF2367">
            <v>0</v>
          </cell>
          <cell r="KG2367">
            <v>0</v>
          </cell>
          <cell r="KH2367">
            <v>0</v>
          </cell>
        </row>
        <row r="2368">
          <cell r="B2368" t="str">
            <v>SA</v>
          </cell>
          <cell r="K2368">
            <v>9223</v>
          </cell>
          <cell r="L2368">
            <v>3320.632555546707</v>
          </cell>
          <cell r="M2368">
            <v>1752.4948634227922</v>
          </cell>
          <cell r="N2368">
            <v>4149.8725810305004</v>
          </cell>
          <cell r="CE2368" t="str">
            <v>y</v>
          </cell>
          <cell r="KF2368">
            <v>328.25410253590087</v>
          </cell>
          <cell r="KG2368">
            <v>139.57954505356906</v>
          </cell>
          <cell r="KH2368">
            <v>0</v>
          </cell>
        </row>
        <row r="2369">
          <cell r="B2369" t="str">
            <v>SA</v>
          </cell>
          <cell r="K2369">
            <v>9223</v>
          </cell>
          <cell r="L2369">
            <v>3320.632555546707</v>
          </cell>
          <cell r="M2369">
            <v>1752.4948634227922</v>
          </cell>
          <cell r="N2369">
            <v>4149.8725810305004</v>
          </cell>
          <cell r="CE2369" t="str">
            <v>y</v>
          </cell>
          <cell r="KF2369">
            <v>325.42134339169422</v>
          </cell>
          <cell r="KG2369">
            <v>140.32648505904118</v>
          </cell>
          <cell r="KH2369">
            <v>0</v>
          </cell>
        </row>
        <row r="2370">
          <cell r="B2370" t="str">
            <v>SA</v>
          </cell>
          <cell r="K2370">
            <v>9223</v>
          </cell>
          <cell r="L2370">
            <v>3320.632555546707</v>
          </cell>
          <cell r="M2370">
            <v>1752.4948634227922</v>
          </cell>
          <cell r="N2370">
            <v>4149.8725810305004</v>
          </cell>
          <cell r="CE2370" t="str">
            <v>y</v>
          </cell>
          <cell r="KF2370">
            <v>309.38528524384026</v>
          </cell>
          <cell r="KG2370">
            <v>141.38540005144563</v>
          </cell>
          <cell r="KH2370">
            <v>0</v>
          </cell>
        </row>
        <row r="2371">
          <cell r="B2371" t="str">
            <v>SA</v>
          </cell>
          <cell r="K2371">
            <v>9223</v>
          </cell>
          <cell r="L2371">
            <v>3320.632555546707</v>
          </cell>
          <cell r="M2371">
            <v>1752.4948634227922</v>
          </cell>
          <cell r="N2371">
            <v>4149.8725810305004</v>
          </cell>
          <cell r="CE2371" t="str">
            <v>y</v>
          </cell>
          <cell r="KF2371">
            <v>377.5554831333385</v>
          </cell>
          <cell r="KG2371">
            <v>140.23297153819948</v>
          </cell>
          <cell r="KH2371">
            <v>0</v>
          </cell>
        </row>
        <row r="2372">
          <cell r="B2372" t="str">
            <v>SA</v>
          </cell>
          <cell r="K2372">
            <v>9223</v>
          </cell>
          <cell r="L2372">
            <v>3320.632555546707</v>
          </cell>
          <cell r="M2372">
            <v>1752.4948634227922</v>
          </cell>
          <cell r="N2372">
            <v>4149.8725810305004</v>
          </cell>
          <cell r="CE2372" t="str">
            <v>y</v>
          </cell>
          <cell r="KF2372">
            <v>403.82737242895502</v>
          </cell>
          <cell r="KG2372">
            <v>141.33379306776112</v>
          </cell>
          <cell r="KH2372">
            <v>0</v>
          </cell>
        </row>
        <row r="2373">
          <cell r="B2373" t="str">
            <v>SA</v>
          </cell>
          <cell r="K2373">
            <v>9223</v>
          </cell>
          <cell r="L2373">
            <v>3320.632555546707</v>
          </cell>
          <cell r="M2373">
            <v>1752.4948634227922</v>
          </cell>
          <cell r="N2373">
            <v>4149.8725810305004</v>
          </cell>
          <cell r="CE2373" t="str">
            <v>y</v>
          </cell>
          <cell r="KF2373">
            <v>468.26376258584378</v>
          </cell>
          <cell r="KG2373">
            <v>141.15695285829202</v>
          </cell>
          <cell r="KH2373">
            <v>0</v>
          </cell>
        </row>
        <row r="2374">
          <cell r="B2374" t="str">
            <v>SA</v>
          </cell>
          <cell r="K2374">
            <v>9223</v>
          </cell>
          <cell r="L2374">
            <v>3320.632555546707</v>
          </cell>
          <cell r="M2374">
            <v>1752.4948634227922</v>
          </cell>
          <cell r="N2374">
            <v>4149.8725810305004</v>
          </cell>
          <cell r="CE2374" t="str">
            <v>y</v>
          </cell>
          <cell r="KF2374">
            <v>488.80787061038308</v>
          </cell>
          <cell r="KG2374">
            <v>139.48572461212677</v>
          </cell>
          <cell r="KH2374">
            <v>0</v>
          </cell>
        </row>
        <row r="2375">
          <cell r="B2375" t="str">
            <v>SA</v>
          </cell>
          <cell r="K2375">
            <v>9223</v>
          </cell>
          <cell r="L2375">
            <v>3320.632555546707</v>
          </cell>
          <cell r="M2375">
            <v>1752.4948634227922</v>
          </cell>
          <cell r="N2375">
            <v>4149.8725810305004</v>
          </cell>
          <cell r="CE2375" t="str">
            <v>y</v>
          </cell>
          <cell r="KF2375">
            <v>410.04165218203309</v>
          </cell>
          <cell r="KG2375">
            <v>137.38314779581634</v>
          </cell>
          <cell r="KH2375">
            <v>0</v>
          </cell>
        </row>
        <row r="2376">
          <cell r="B2376" t="str">
            <v>SA</v>
          </cell>
          <cell r="K2376">
            <v>9223</v>
          </cell>
          <cell r="L2376">
            <v>3320.632555546707</v>
          </cell>
          <cell r="M2376">
            <v>1752.4948634227922</v>
          </cell>
          <cell r="N2376">
            <v>4149.8725810305004</v>
          </cell>
          <cell r="CE2376" t="str">
            <v>y</v>
          </cell>
          <cell r="KF2376">
            <v>425.72000059838098</v>
          </cell>
          <cell r="KG2376">
            <v>129.64426284520641</v>
          </cell>
          <cell r="KH2376">
            <v>0</v>
          </cell>
        </row>
        <row r="2377">
          <cell r="B2377" t="str">
            <v>SA</v>
          </cell>
          <cell r="K2377">
            <v>9223</v>
          </cell>
          <cell r="L2377">
            <v>3320.632555546707</v>
          </cell>
          <cell r="M2377">
            <v>1752.4948634227922</v>
          </cell>
          <cell r="N2377">
            <v>4149.8725810305004</v>
          </cell>
          <cell r="CE2377" t="str">
            <v>y</v>
          </cell>
          <cell r="KF2377">
            <v>408.91747913723617</v>
          </cell>
          <cell r="KG2377">
            <v>130.86471829007758</v>
          </cell>
          <cell r="KH2377">
            <v>0</v>
          </cell>
        </row>
        <row r="2378">
          <cell r="B2378" t="str">
            <v>SA</v>
          </cell>
          <cell r="K2378">
            <v>9223</v>
          </cell>
          <cell r="L2378">
            <v>3320.632555546707</v>
          </cell>
          <cell r="M2378">
            <v>1752.4948634227922</v>
          </cell>
          <cell r="N2378">
            <v>4149.8725810305004</v>
          </cell>
          <cell r="CE2378" t="str">
            <v>y</v>
          </cell>
          <cell r="KF2378">
            <v>389.5936620441737</v>
          </cell>
          <cell r="KG2378">
            <v>123.63250122287283</v>
          </cell>
          <cell r="KH2378">
            <v>0</v>
          </cell>
        </row>
        <row r="2379">
          <cell r="B2379" t="str">
            <v>SA</v>
          </cell>
          <cell r="K2379">
            <v>9223</v>
          </cell>
          <cell r="L2379">
            <v>3320.632555546707</v>
          </cell>
          <cell r="M2379">
            <v>1752.4948634227922</v>
          </cell>
          <cell r="N2379">
            <v>4149.8725810305004</v>
          </cell>
          <cell r="CE2379" t="str">
            <v>y</v>
          </cell>
          <cell r="KF2379">
            <v>437.76896579341621</v>
          </cell>
          <cell r="KG2379">
            <v>127.28300826345753</v>
          </cell>
          <cell r="KH2379">
            <v>0</v>
          </cell>
        </row>
        <row r="2380">
          <cell r="B2380" t="str">
            <v>SA</v>
          </cell>
          <cell r="K2380">
            <v>9223</v>
          </cell>
          <cell r="L2380">
            <v>3320.632555546707</v>
          </cell>
          <cell r="M2380">
            <v>1752.4948634227922</v>
          </cell>
          <cell r="N2380">
            <v>4149.8725810305004</v>
          </cell>
          <cell r="CE2380" t="str">
            <v>y</v>
          </cell>
          <cell r="KF2380">
            <v>382.7049596553893</v>
          </cell>
          <cell r="KG2380">
            <v>131.21272027208965</v>
          </cell>
          <cell r="KH2380">
            <v>0</v>
          </cell>
        </row>
        <row r="2381">
          <cell r="B2381" t="str">
            <v>SA</v>
          </cell>
          <cell r="K2381">
            <v>9223</v>
          </cell>
          <cell r="L2381">
            <v>3320.632555546707</v>
          </cell>
          <cell r="M2381">
            <v>1752.4948634227922</v>
          </cell>
          <cell r="N2381">
            <v>4149.8725810305004</v>
          </cell>
          <cell r="CE2381" t="str">
            <v>y</v>
          </cell>
          <cell r="KF2381">
            <v>350.90370806272449</v>
          </cell>
          <cell r="KG2381">
            <v>135.77062469264598</v>
          </cell>
          <cell r="KH2381">
            <v>0</v>
          </cell>
        </row>
        <row r="2382">
          <cell r="B2382" t="str">
            <v>SA</v>
          </cell>
          <cell r="K2382">
            <v>9223</v>
          </cell>
          <cell r="L2382">
            <v>3320.632555546707</v>
          </cell>
          <cell r="M2382">
            <v>1752.4948634227922</v>
          </cell>
          <cell r="N2382">
            <v>4149.8725810305004</v>
          </cell>
          <cell r="CE2382" t="str">
            <v>y</v>
          </cell>
          <cell r="KF2382">
            <v>345.71100106923052</v>
          </cell>
          <cell r="KG2382">
            <v>132.17758993512919</v>
          </cell>
          <cell r="KH2382">
            <v>0</v>
          </cell>
        </row>
        <row r="2383">
          <cell r="B2383" t="str">
            <v>SA</v>
          </cell>
          <cell r="K2383">
            <v>9223</v>
          </cell>
          <cell r="L2383">
            <v>3320.632555546707</v>
          </cell>
          <cell r="M2383">
            <v>1752.4948634227922</v>
          </cell>
          <cell r="N2383">
            <v>4149.8725810305004</v>
          </cell>
          <cell r="CE2383" t="str">
            <v>y</v>
          </cell>
          <cell r="KF2383">
            <v>302.42245289483839</v>
          </cell>
          <cell r="KG2383">
            <v>129.56019413144526</v>
          </cell>
          <cell r="KH2383">
            <v>0</v>
          </cell>
        </row>
        <row r="2384">
          <cell r="B2384" t="str">
            <v>SA</v>
          </cell>
          <cell r="K2384">
            <v>9223</v>
          </cell>
          <cell r="L2384">
            <v>3320.632555546707</v>
          </cell>
          <cell r="M2384">
            <v>1752.4948634227922</v>
          </cell>
          <cell r="N2384">
            <v>4149.8725810305004</v>
          </cell>
          <cell r="CE2384" t="str">
            <v>y</v>
          </cell>
          <cell r="KF2384">
            <v>336.34980324261392</v>
          </cell>
          <cell r="KG2384">
            <v>131.41709489872366</v>
          </cell>
          <cell r="KH2384">
            <v>0</v>
          </cell>
        </row>
        <row r="2385">
          <cell r="B2385" t="str">
            <v>SA</v>
          </cell>
          <cell r="K2385">
            <v>9223</v>
          </cell>
          <cell r="L2385">
            <v>3320.632555546707</v>
          </cell>
          <cell r="M2385">
            <v>1752.4948634227922</v>
          </cell>
          <cell r="N2385">
            <v>4149.8725810305004</v>
          </cell>
          <cell r="CE2385" t="str">
            <v>y</v>
          </cell>
          <cell r="KF2385">
            <v>315.58163531235869</v>
          </cell>
          <cell r="KG2385">
            <v>126.29507617425517</v>
          </cell>
          <cell r="KH2385">
            <v>0</v>
          </cell>
        </row>
        <row r="2386">
          <cell r="B2386" t="str">
            <v>SA</v>
          </cell>
          <cell r="K2386">
            <v>9223</v>
          </cell>
          <cell r="L2386">
            <v>3320.632555546707</v>
          </cell>
          <cell r="M2386">
            <v>1752.4948634227922</v>
          </cell>
          <cell r="N2386">
            <v>4149.8725810305004</v>
          </cell>
          <cell r="CE2386" t="str">
            <v>y</v>
          </cell>
          <cell r="KF2386">
            <v>280.34323821311369</v>
          </cell>
          <cell r="KG2386">
            <v>117.47840048884919</v>
          </cell>
          <cell r="KH2386">
            <v>0</v>
          </cell>
        </row>
        <row r="2387">
          <cell r="B2387" t="str">
            <v>SA</v>
          </cell>
          <cell r="K2387">
            <v>9223</v>
          </cell>
          <cell r="L2387">
            <v>3320.632555546707</v>
          </cell>
          <cell r="M2387">
            <v>1752.4948634227922</v>
          </cell>
          <cell r="N2387">
            <v>4149.8725810305004</v>
          </cell>
          <cell r="CE2387" t="str">
            <v>y</v>
          </cell>
          <cell r="KF2387">
            <v>270.01261186260763</v>
          </cell>
          <cell r="KG2387">
            <v>116.36876004585997</v>
          </cell>
          <cell r="KH2387">
            <v>0</v>
          </cell>
        </row>
        <row r="2388">
          <cell r="B2388" t="str">
            <v>SA</v>
          </cell>
          <cell r="K2388">
            <v>9223</v>
          </cell>
          <cell r="L2388">
            <v>3320.632555546707</v>
          </cell>
          <cell r="M2388">
            <v>1752.4948634227922</v>
          </cell>
          <cell r="N2388">
            <v>4149.8725810305004</v>
          </cell>
          <cell r="CE2388" t="str">
            <v>y</v>
          </cell>
          <cell r="KF2388">
            <v>294.78799539832204</v>
          </cell>
          <cell r="KG2388">
            <v>117.30744077027889</v>
          </cell>
          <cell r="KH2388">
            <v>0</v>
          </cell>
        </row>
        <row r="2389">
          <cell r="B2389" t="str">
            <v>SA</v>
          </cell>
          <cell r="K2389">
            <v>9223</v>
          </cell>
          <cell r="L2389">
            <v>3320.632555546707</v>
          </cell>
          <cell r="M2389">
            <v>1752.4948634227922</v>
          </cell>
          <cell r="N2389">
            <v>4149.8725810305004</v>
          </cell>
          <cell r="CE2389" t="str">
            <v>y</v>
          </cell>
          <cell r="KF2389">
            <v>287.73941057415624</v>
          </cell>
          <cell r="KG2389">
            <v>118.85924934069736</v>
          </cell>
          <cell r="KH2389">
            <v>0</v>
          </cell>
        </row>
        <row r="2390">
          <cell r="B2390" t="str">
            <v>SA</v>
          </cell>
          <cell r="K2390">
            <v>9223</v>
          </cell>
          <cell r="L2390">
            <v>3320.632555546707</v>
          </cell>
          <cell r="M2390">
            <v>1752.4948634227922</v>
          </cell>
          <cell r="N2390">
            <v>4149.8725810305004</v>
          </cell>
          <cell r="CE2390" t="str">
            <v>y</v>
          </cell>
          <cell r="KF2390">
            <v>229.75619090071979</v>
          </cell>
          <cell r="KG2390">
            <v>123.18656523298192</v>
          </cell>
          <cell r="KH2390">
            <v>0</v>
          </cell>
        </row>
        <row r="2391">
          <cell r="B2391" t="str">
            <v>SA</v>
          </cell>
          <cell r="K2391">
            <v>9223</v>
          </cell>
          <cell r="L2391">
            <v>3320.632555546707</v>
          </cell>
          <cell r="M2391">
            <v>1752.4948634227922</v>
          </cell>
          <cell r="N2391">
            <v>4149.8725810305004</v>
          </cell>
          <cell r="CE2391" t="str">
            <v>y</v>
          </cell>
          <cell r="KF2391">
            <v>182.85038937502017</v>
          </cell>
          <cell r="KG2391">
            <v>125.32691380677869</v>
          </cell>
          <cell r="KH2391">
            <v>0</v>
          </cell>
        </row>
        <row r="2392">
          <cell r="B2392" t="str">
            <v>SA</v>
          </cell>
          <cell r="K2392">
            <v>9223</v>
          </cell>
          <cell r="L2392">
            <v>3320.632555546707</v>
          </cell>
          <cell r="M2392">
            <v>1752.4948634227922</v>
          </cell>
          <cell r="N2392">
            <v>4149.8725810305004</v>
          </cell>
          <cell r="CE2392" t="str">
            <v>y</v>
          </cell>
          <cell r="KF2392">
            <v>146.29957669608891</v>
          </cell>
          <cell r="KG2392">
            <v>130.08478390194358</v>
          </cell>
          <cell r="KH2392">
            <v>0</v>
          </cell>
        </row>
        <row r="2393">
          <cell r="B2393" t="str">
            <v>SA</v>
          </cell>
          <cell r="K2393">
            <v>12557</v>
          </cell>
          <cell r="L2393">
            <v>4521</v>
          </cell>
          <cell r="M2393">
            <v>2386</v>
          </cell>
          <cell r="N2393">
            <v>5651</v>
          </cell>
          <cell r="CE2393" t="str">
            <v>y</v>
          </cell>
          <cell r="KF2393">
            <v>208.03060264379678</v>
          </cell>
          <cell r="KG2393">
            <v>168.81675435134017</v>
          </cell>
          <cell r="KH2393">
            <v>0</v>
          </cell>
        </row>
        <row r="2394">
          <cell r="B2394" t="str">
            <v>SA</v>
          </cell>
          <cell r="K2394">
            <v>12557</v>
          </cell>
          <cell r="L2394">
            <v>4521</v>
          </cell>
          <cell r="M2394">
            <v>2386</v>
          </cell>
          <cell r="N2394">
            <v>5650</v>
          </cell>
          <cell r="CE2394" t="str">
            <v>y</v>
          </cell>
          <cell r="KF2394">
            <v>96.630128433661312</v>
          </cell>
          <cell r="KG2394">
            <v>166.16372336813407</v>
          </cell>
          <cell r="KH2394">
            <v>0</v>
          </cell>
        </row>
        <row r="2395">
          <cell r="B2395" t="str">
            <v>SA</v>
          </cell>
          <cell r="K2395">
            <v>12557</v>
          </cell>
          <cell r="L2395">
            <v>4521</v>
          </cell>
          <cell r="M2395">
            <v>2386</v>
          </cell>
          <cell r="N2395">
            <v>5650</v>
          </cell>
          <cell r="CE2395" t="str">
            <v>y</v>
          </cell>
          <cell r="KF2395">
            <v>114.37271080110557</v>
          </cell>
          <cell r="KG2395">
            <v>174.12984408446641</v>
          </cell>
          <cell r="KH2395">
            <v>0</v>
          </cell>
        </row>
        <row r="2396">
          <cell r="B2396" t="str">
            <v>SA</v>
          </cell>
          <cell r="K2396">
            <v>6723</v>
          </cell>
          <cell r="L2396">
            <v>2420.5369913195827</v>
          </cell>
          <cell r="M2396">
            <v>1277.4610177590189</v>
          </cell>
          <cell r="N2396">
            <v>3025.0019909213984</v>
          </cell>
          <cell r="CE2396" t="str">
            <v>y</v>
          </cell>
          <cell r="KF2396">
            <v>40.990223893216736</v>
          </cell>
          <cell r="KG2396">
            <v>102.77346712750523</v>
          </cell>
          <cell r="KH2396">
            <v>0</v>
          </cell>
        </row>
        <row r="2397">
          <cell r="B2397" t="str">
            <v>SA</v>
          </cell>
          <cell r="K2397">
            <v>6723</v>
          </cell>
          <cell r="L2397">
            <v>2420.5369913195827</v>
          </cell>
          <cell r="M2397">
            <v>1277.4610177590189</v>
          </cell>
          <cell r="N2397">
            <v>3025.0019909213984</v>
          </cell>
          <cell r="CE2397" t="str">
            <v>y</v>
          </cell>
          <cell r="KF2397">
            <v>30.244857600175909</v>
          </cell>
          <cell r="KG2397">
            <v>83.323755457972396</v>
          </cell>
          <cell r="KH2397">
            <v>0</v>
          </cell>
        </row>
        <row r="2398">
          <cell r="B2398" t="str">
            <v>SA</v>
          </cell>
          <cell r="K2398">
            <v>6723</v>
          </cell>
          <cell r="L2398">
            <v>2420.5369913195827</v>
          </cell>
          <cell r="M2398">
            <v>1277.4610177590189</v>
          </cell>
          <cell r="N2398">
            <v>3025.0019909213984</v>
          </cell>
          <cell r="CE2398" t="str">
            <v>y</v>
          </cell>
          <cell r="KF2398">
            <v>10.222480028345178</v>
          </cell>
          <cell r="KG2398">
            <v>78.34496638022199</v>
          </cell>
          <cell r="KH2398">
            <v>0</v>
          </cell>
        </row>
        <row r="2399">
          <cell r="B2399" t="str">
            <v>SA</v>
          </cell>
          <cell r="K2399">
            <v>7005.2687636031733</v>
          </cell>
          <cell r="L2399">
            <v>2522.1645361352189</v>
          </cell>
          <cell r="M2399">
            <v>1331.0959042730885</v>
          </cell>
          <cell r="N2399">
            <v>3152.0083231948656</v>
          </cell>
          <cell r="CE2399" t="str">
            <v>y</v>
          </cell>
          <cell r="KF2399">
            <v>11.379734480374493</v>
          </cell>
          <cell r="KG2399">
            <v>78.93810106482772</v>
          </cell>
          <cell r="KH2399">
            <v>0</v>
          </cell>
        </row>
        <row r="2400">
          <cell r="B2400" t="str">
            <v>SA</v>
          </cell>
          <cell r="K2400">
            <v>7043.45935591941</v>
          </cell>
          <cell r="L2400">
            <v>2535.6453681309877</v>
          </cell>
          <cell r="M2400">
            <v>1338.257277624688</v>
          </cell>
          <cell r="N2400">
            <v>3169.5567101637344</v>
          </cell>
          <cell r="CE2400" t="str">
            <v>y</v>
          </cell>
          <cell r="KF2400">
            <v>14.507839851240508</v>
          </cell>
          <cell r="KG2400">
            <v>72.173501534185448</v>
          </cell>
          <cell r="KH2400">
            <v>0</v>
          </cell>
        </row>
        <row r="2401">
          <cell r="B2401" t="str">
            <v>SA</v>
          </cell>
          <cell r="K2401">
            <v>7108.8892389560651</v>
          </cell>
          <cell r="L2401">
            <v>2559.2001260241832</v>
          </cell>
          <cell r="M2401">
            <v>1350.6889554016525</v>
          </cell>
          <cell r="N2401">
            <v>3199.0001575302294</v>
          </cell>
          <cell r="CE2401" t="str">
            <v>y</v>
          </cell>
          <cell r="KF2401">
            <v>0.53935656409530108</v>
          </cell>
          <cell r="KG2401">
            <v>80.08494963946913</v>
          </cell>
          <cell r="KH2401">
            <v>0</v>
          </cell>
        </row>
        <row r="2402">
          <cell r="B2402" t="str">
            <v>SA</v>
          </cell>
          <cell r="K2402">
            <v>7174.9269298010513</v>
          </cell>
          <cell r="L2402">
            <v>2582.9736947283782</v>
          </cell>
          <cell r="M2402">
            <v>1363.2361166621997</v>
          </cell>
          <cell r="N2402">
            <v>3228.7171184104732</v>
          </cell>
          <cell r="CE2402" t="str">
            <v>y</v>
          </cell>
          <cell r="KF2402">
            <v>-1.9327438260594316</v>
          </cell>
          <cell r="KG2402">
            <v>83.21212934137958</v>
          </cell>
          <cell r="KH2402">
            <v>0</v>
          </cell>
        </row>
        <row r="2403">
          <cell r="KF2403">
            <v>0</v>
          </cell>
          <cell r="KG2403">
            <v>0</v>
          </cell>
          <cell r="KH2403">
            <v>0</v>
          </cell>
        </row>
        <row r="2404">
          <cell r="B2404" t="str">
            <v>VIC</v>
          </cell>
          <cell r="K2404">
            <v>285883</v>
          </cell>
          <cell r="L2404">
            <v>198409.7704928056</v>
          </cell>
          <cell r="M2404">
            <v>32803.189377573064</v>
          </cell>
          <cell r="N2404">
            <v>54670.040129621346</v>
          </cell>
          <cell r="CE2404" t="str">
            <v>y</v>
          </cell>
          <cell r="KF2404">
            <v>14465.739586928863</v>
          </cell>
          <cell r="KG2404">
            <v>3301.2626786049027</v>
          </cell>
          <cell r="KH2404">
            <v>0</v>
          </cell>
        </row>
        <row r="2405">
          <cell r="B2405" t="str">
            <v>VIC</v>
          </cell>
          <cell r="K2405">
            <v>285883</v>
          </cell>
          <cell r="L2405">
            <v>198409.7704928056</v>
          </cell>
          <cell r="M2405">
            <v>32803.189377573064</v>
          </cell>
          <cell r="N2405">
            <v>54670.040129621346</v>
          </cell>
          <cell r="CE2405" t="str">
            <v>y</v>
          </cell>
          <cell r="KF2405">
            <v>13119.385799860078</v>
          </cell>
          <cell r="KG2405">
            <v>3500.7929137869955</v>
          </cell>
          <cell r="KH2405">
            <v>0</v>
          </cell>
        </row>
        <row r="2406">
          <cell r="B2406" t="str">
            <v>VIC</v>
          </cell>
          <cell r="K2406">
            <v>285883</v>
          </cell>
          <cell r="L2406">
            <v>198409.7704928056</v>
          </cell>
          <cell r="M2406">
            <v>32803.189377573064</v>
          </cell>
          <cell r="N2406">
            <v>54670.040129621346</v>
          </cell>
          <cell r="CE2406" t="str">
            <v>y</v>
          </cell>
          <cell r="KF2406">
            <v>13617.444921935134</v>
          </cell>
          <cell r="KG2406">
            <v>3106.1638895637834</v>
          </cell>
          <cell r="KH2406">
            <v>0</v>
          </cell>
        </row>
        <row r="2407">
          <cell r="B2407" t="str">
            <v>VIC</v>
          </cell>
          <cell r="K2407">
            <v>285883</v>
          </cell>
          <cell r="L2407">
            <v>198409.7704928056</v>
          </cell>
          <cell r="M2407">
            <v>32803.189377573064</v>
          </cell>
          <cell r="N2407">
            <v>54670.040129621346</v>
          </cell>
          <cell r="CE2407" t="str">
            <v>y</v>
          </cell>
          <cell r="KF2407">
            <v>13759.709734495635</v>
          </cell>
          <cell r="KG2407">
            <v>2899.9873494860726</v>
          </cell>
          <cell r="KH2407">
            <v>0</v>
          </cell>
        </row>
        <row r="2408">
          <cell r="B2408" t="str">
            <v>VIC</v>
          </cell>
          <cell r="K2408">
            <v>285883</v>
          </cell>
          <cell r="L2408">
            <v>198409.7704928056</v>
          </cell>
          <cell r="M2408">
            <v>32803.189377573064</v>
          </cell>
          <cell r="N2408">
            <v>54670.040129621346</v>
          </cell>
          <cell r="CE2408" t="str">
            <v>y</v>
          </cell>
          <cell r="KF2408">
            <v>13325.633521733322</v>
          </cell>
          <cell r="KG2408">
            <v>2701.9532637562788</v>
          </cell>
          <cell r="KH2408">
            <v>0</v>
          </cell>
        </row>
        <row r="2409">
          <cell r="B2409" t="str">
            <v>VIC</v>
          </cell>
          <cell r="K2409">
            <v>285883</v>
          </cell>
          <cell r="L2409">
            <v>198409.7704928056</v>
          </cell>
          <cell r="M2409">
            <v>32803.189377573064</v>
          </cell>
          <cell r="N2409">
            <v>54670.040129621346</v>
          </cell>
          <cell r="CE2409" t="str">
            <v>y</v>
          </cell>
          <cell r="KF2409">
            <v>15158.834237086989</v>
          </cell>
          <cell r="KG2409">
            <v>2760.4659205044613</v>
          </cell>
          <cell r="KH2409">
            <v>0</v>
          </cell>
        </row>
        <row r="2410">
          <cell r="B2410" t="str">
            <v>VIC</v>
          </cell>
          <cell r="K2410">
            <v>285883</v>
          </cell>
          <cell r="L2410">
            <v>198409.7704928056</v>
          </cell>
          <cell r="M2410">
            <v>32803.189377573064</v>
          </cell>
          <cell r="N2410">
            <v>54670.040129621346</v>
          </cell>
          <cell r="CE2410" t="str">
            <v>y</v>
          </cell>
          <cell r="KF2410">
            <v>13739.113901669984</v>
          </cell>
          <cell r="KG2410">
            <v>2810.6423996110825</v>
          </cell>
          <cell r="KH2410">
            <v>0</v>
          </cell>
        </row>
        <row r="2411">
          <cell r="B2411" t="str">
            <v>VIC</v>
          </cell>
          <cell r="K2411">
            <v>285883</v>
          </cell>
          <cell r="L2411">
            <v>198409.7704928056</v>
          </cell>
          <cell r="M2411">
            <v>32803.189377573064</v>
          </cell>
          <cell r="N2411">
            <v>54670.040129621346</v>
          </cell>
          <cell r="CE2411" t="str">
            <v>y</v>
          </cell>
          <cell r="KF2411">
            <v>13000.171902576179</v>
          </cell>
          <cell r="KG2411">
            <v>2901.9444954318142</v>
          </cell>
          <cell r="KH2411">
            <v>0</v>
          </cell>
        </row>
        <row r="2412">
          <cell r="B2412" t="str">
            <v>VIC</v>
          </cell>
          <cell r="K2412">
            <v>285883</v>
          </cell>
          <cell r="L2412">
            <v>198409.7704928056</v>
          </cell>
          <cell r="M2412">
            <v>32803.189377573064</v>
          </cell>
          <cell r="N2412">
            <v>54670.040129621346</v>
          </cell>
          <cell r="CE2412" t="str">
            <v>y</v>
          </cell>
          <cell r="KF2412">
            <v>12729.688460238909</v>
          </cell>
          <cell r="KG2412">
            <v>2771.011473064329</v>
          </cell>
          <cell r="KH2412">
            <v>0</v>
          </cell>
        </row>
        <row r="2413">
          <cell r="B2413" t="str">
            <v>VIC</v>
          </cell>
          <cell r="K2413">
            <v>285883</v>
          </cell>
          <cell r="L2413">
            <v>198409.7704928056</v>
          </cell>
          <cell r="M2413">
            <v>32803.189377573064</v>
          </cell>
          <cell r="N2413">
            <v>54670.040129621346</v>
          </cell>
          <cell r="CE2413" t="str">
            <v>y</v>
          </cell>
          <cell r="KF2413">
            <v>12028.080532518903</v>
          </cell>
          <cell r="KG2413">
            <v>2905.1159454927615</v>
          </cell>
          <cell r="KH2413">
            <v>0</v>
          </cell>
        </row>
        <row r="2414">
          <cell r="B2414" t="str">
            <v>VIC</v>
          </cell>
          <cell r="K2414">
            <v>285883</v>
          </cell>
          <cell r="L2414">
            <v>198409.7704928056</v>
          </cell>
          <cell r="M2414">
            <v>32803.189377573064</v>
          </cell>
          <cell r="N2414">
            <v>54670.040129621346</v>
          </cell>
          <cell r="CE2414" t="str">
            <v>y</v>
          </cell>
          <cell r="KF2414">
            <v>13584.935220094283</v>
          </cell>
          <cell r="KG2414">
            <v>2879.9643980968685</v>
          </cell>
          <cell r="KH2414">
            <v>0</v>
          </cell>
        </row>
        <row r="2415">
          <cell r="B2415" t="str">
            <v>VIC</v>
          </cell>
          <cell r="K2415">
            <v>285883</v>
          </cell>
          <cell r="L2415">
            <v>198409.7704928056</v>
          </cell>
          <cell r="M2415">
            <v>32803.189377573064</v>
          </cell>
          <cell r="N2415">
            <v>54670.040129621346</v>
          </cell>
          <cell r="CE2415" t="str">
            <v>y</v>
          </cell>
          <cell r="KF2415">
            <v>12545.751841148574</v>
          </cell>
          <cell r="KG2415">
            <v>2762.7531955740492</v>
          </cell>
          <cell r="KH2415">
            <v>0</v>
          </cell>
        </row>
        <row r="2416">
          <cell r="B2416" t="str">
            <v>VIC</v>
          </cell>
          <cell r="K2416">
            <v>285883</v>
          </cell>
          <cell r="L2416">
            <v>198409.7704928056</v>
          </cell>
          <cell r="M2416">
            <v>32803.189377573064</v>
          </cell>
          <cell r="N2416">
            <v>54670.040129621346</v>
          </cell>
          <cell r="CE2416" t="str">
            <v>y</v>
          </cell>
          <cell r="KF2416">
            <v>11790.368126497373</v>
          </cell>
          <cell r="KG2416">
            <v>2597.7859476164094</v>
          </cell>
          <cell r="KH2416">
            <v>0</v>
          </cell>
        </row>
        <row r="2417">
          <cell r="B2417" t="str">
            <v>VIC</v>
          </cell>
          <cell r="K2417">
            <v>285883</v>
          </cell>
          <cell r="L2417">
            <v>198409.7704928056</v>
          </cell>
          <cell r="M2417">
            <v>32803.189377573064</v>
          </cell>
          <cell r="N2417">
            <v>54670.040129621346</v>
          </cell>
          <cell r="CE2417" t="str">
            <v>y</v>
          </cell>
          <cell r="KF2417">
            <v>11718.668388148524</v>
          </cell>
          <cell r="KG2417">
            <v>2595.1032739753482</v>
          </cell>
          <cell r="KH2417">
            <v>0</v>
          </cell>
        </row>
        <row r="2418">
          <cell r="B2418" t="str">
            <v>VIC</v>
          </cell>
          <cell r="K2418">
            <v>285883</v>
          </cell>
          <cell r="L2418">
            <v>198409.7704928056</v>
          </cell>
          <cell r="M2418">
            <v>32803.189377573064</v>
          </cell>
          <cell r="N2418">
            <v>54670.040129621346</v>
          </cell>
          <cell r="CE2418" t="str">
            <v>y</v>
          </cell>
          <cell r="KF2418">
            <v>12630.117667335018</v>
          </cell>
          <cell r="KG2418">
            <v>2579.6057649474178</v>
          </cell>
          <cell r="KH2418">
            <v>0</v>
          </cell>
        </row>
        <row r="2419">
          <cell r="B2419" t="str">
            <v>VIC</v>
          </cell>
          <cell r="K2419">
            <v>285883</v>
          </cell>
          <cell r="L2419">
            <v>198409.7704928056</v>
          </cell>
          <cell r="M2419">
            <v>32803.189377573064</v>
          </cell>
          <cell r="N2419">
            <v>54670.040129621346</v>
          </cell>
          <cell r="CE2419" t="str">
            <v>y</v>
          </cell>
          <cell r="KF2419">
            <v>12685.203618757409</v>
          </cell>
          <cell r="KG2419">
            <v>2522.9386128627202</v>
          </cell>
          <cell r="KH2419">
            <v>0</v>
          </cell>
        </row>
        <row r="2420">
          <cell r="B2420" t="str">
            <v>VIC</v>
          </cell>
          <cell r="K2420">
            <v>285883</v>
          </cell>
          <cell r="L2420">
            <v>198409.7704928056</v>
          </cell>
          <cell r="M2420">
            <v>32803.189377573064</v>
          </cell>
          <cell r="N2420">
            <v>54670.040129621346</v>
          </cell>
          <cell r="CE2420" t="str">
            <v>y</v>
          </cell>
          <cell r="KF2420">
            <v>9890.919499783111</v>
          </cell>
          <cell r="KG2420">
            <v>2713.3916386652063</v>
          </cell>
          <cell r="KH2420">
            <v>0</v>
          </cell>
        </row>
        <row r="2421">
          <cell r="B2421" t="str">
            <v>VIC</v>
          </cell>
          <cell r="K2421">
            <v>285883</v>
          </cell>
          <cell r="L2421">
            <v>198409.7704928056</v>
          </cell>
          <cell r="M2421">
            <v>32803.189377573064</v>
          </cell>
          <cell r="N2421">
            <v>54670.040129621346</v>
          </cell>
          <cell r="CE2421" t="str">
            <v>y</v>
          </cell>
          <cell r="KF2421">
            <v>7958.8793199843831</v>
          </cell>
          <cell r="KG2421">
            <v>2771.109306285498</v>
          </cell>
          <cell r="KH2421">
            <v>0</v>
          </cell>
        </row>
        <row r="2422">
          <cell r="B2422" t="str">
            <v>VIC</v>
          </cell>
          <cell r="K2422">
            <v>285883</v>
          </cell>
          <cell r="L2422">
            <v>198409.7704928056</v>
          </cell>
          <cell r="M2422">
            <v>32803.189377573064</v>
          </cell>
          <cell r="N2422">
            <v>54670.040129621346</v>
          </cell>
          <cell r="CE2422" t="str">
            <v>y</v>
          </cell>
          <cell r="KF2422">
            <v>6412.0255605687371</v>
          </cell>
          <cell r="KG2422">
            <v>2839.7195590018382</v>
          </cell>
          <cell r="KH2422">
            <v>0</v>
          </cell>
        </row>
        <row r="2423">
          <cell r="B2423" t="str">
            <v>VIC</v>
          </cell>
          <cell r="K2423">
            <v>49066</v>
          </cell>
          <cell r="L2423">
            <v>34053</v>
          </cell>
          <cell r="M2423">
            <v>5630</v>
          </cell>
          <cell r="N2423">
            <v>9383</v>
          </cell>
          <cell r="CE2423" t="str">
            <v>y</v>
          </cell>
          <cell r="KF2423">
            <v>1263.0644715245012</v>
          </cell>
          <cell r="KG2423">
            <v>453.36540533439495</v>
          </cell>
          <cell r="KH2423">
            <v>0</v>
          </cell>
        </row>
        <row r="2424">
          <cell r="B2424" t="str">
            <v>VIC</v>
          </cell>
          <cell r="K2424">
            <v>261376</v>
          </cell>
          <cell r="L2424">
            <v>181401.31512656421</v>
          </cell>
          <cell r="M2424">
            <v>29991.172706150897</v>
          </cell>
          <cell r="N2424">
            <v>49983.512167284898</v>
          </cell>
          <cell r="CE2424" t="str">
            <v>y</v>
          </cell>
          <cell r="KF2424">
            <v>2827.5206909581902</v>
          </cell>
          <cell r="KG2424">
            <v>2404.360390329738</v>
          </cell>
          <cell r="KH2424">
            <v>0</v>
          </cell>
        </row>
        <row r="2425">
          <cell r="B2425" t="str">
            <v>VIC</v>
          </cell>
          <cell r="K2425">
            <v>98860.49</v>
          </cell>
          <cell r="L2425">
            <v>68611.589817185013</v>
          </cell>
          <cell r="M2425">
            <v>11343.589424448703</v>
          </cell>
          <cell r="N2425">
            <v>18905.31075836629</v>
          </cell>
          <cell r="CE2425" t="str">
            <v>y</v>
          </cell>
          <cell r="KF2425">
            <v>1226.1732218133066</v>
          </cell>
          <cell r="KG2425">
            <v>830.30511497656812</v>
          </cell>
          <cell r="KH2425">
            <v>0</v>
          </cell>
        </row>
        <row r="2426">
          <cell r="B2426" t="str">
            <v>VIC</v>
          </cell>
          <cell r="K2426">
            <v>0</v>
          </cell>
          <cell r="L2426">
            <v>0</v>
          </cell>
          <cell r="M2426">
            <v>0</v>
          </cell>
          <cell r="N2426">
            <v>0</v>
          </cell>
          <cell r="CE2426" t="str">
            <v>y</v>
          </cell>
          <cell r="KF2426">
            <v>0</v>
          </cell>
          <cell r="KG2426">
            <v>0</v>
          </cell>
          <cell r="KH2426">
            <v>0</v>
          </cell>
        </row>
        <row r="2427">
          <cell r="B2427" t="str">
            <v>VIC</v>
          </cell>
          <cell r="K2427">
            <v>0</v>
          </cell>
          <cell r="L2427">
            <v>0</v>
          </cell>
          <cell r="M2427">
            <v>0</v>
          </cell>
          <cell r="N2427">
            <v>0</v>
          </cell>
          <cell r="CE2427" t="str">
            <v>y</v>
          </cell>
          <cell r="KF2427">
            <v>0</v>
          </cell>
          <cell r="KG2427">
            <v>0</v>
          </cell>
          <cell r="KH2427">
            <v>0</v>
          </cell>
        </row>
        <row r="2428">
          <cell r="B2428" t="str">
            <v>VIC</v>
          </cell>
          <cell r="K2428">
            <v>0</v>
          </cell>
          <cell r="L2428">
            <v>0</v>
          </cell>
          <cell r="M2428">
            <v>0</v>
          </cell>
          <cell r="N2428">
            <v>0</v>
          </cell>
          <cell r="CE2428" t="str">
            <v>y</v>
          </cell>
          <cell r="KF2428">
            <v>0</v>
          </cell>
          <cell r="KG2428">
            <v>0</v>
          </cell>
          <cell r="KH2428">
            <v>0</v>
          </cell>
        </row>
        <row r="2429">
          <cell r="B2429" t="str">
            <v>VIC</v>
          </cell>
          <cell r="K2429">
            <v>0</v>
          </cell>
          <cell r="L2429">
            <v>0</v>
          </cell>
          <cell r="M2429">
            <v>0</v>
          </cell>
          <cell r="N2429">
            <v>0</v>
          </cell>
          <cell r="CE2429" t="str">
            <v>y</v>
          </cell>
          <cell r="KF2429">
            <v>0</v>
          </cell>
          <cell r="KG2429">
            <v>0</v>
          </cell>
          <cell r="KH2429">
            <v>0</v>
          </cell>
        </row>
        <row r="2430">
          <cell r="B2430" t="str">
            <v>VIC</v>
          </cell>
          <cell r="K2430">
            <v>0</v>
          </cell>
          <cell r="L2430">
            <v>0</v>
          </cell>
          <cell r="M2430">
            <v>0</v>
          </cell>
          <cell r="N2430">
            <v>0</v>
          </cell>
          <cell r="CE2430" t="str">
            <v>y</v>
          </cell>
          <cell r="KF2430">
            <v>0</v>
          </cell>
          <cell r="KG2430">
            <v>0</v>
          </cell>
          <cell r="KH2430">
            <v>0</v>
          </cell>
        </row>
        <row r="2431">
          <cell r="B2431" t="str">
            <v>VIC</v>
          </cell>
          <cell r="K2431">
            <v>0</v>
          </cell>
          <cell r="L2431">
            <v>0</v>
          </cell>
          <cell r="M2431">
            <v>0</v>
          </cell>
          <cell r="N2431">
            <v>0</v>
          </cell>
          <cell r="CE2431" t="str">
            <v>y</v>
          </cell>
          <cell r="KF2431">
            <v>0</v>
          </cell>
          <cell r="KG2431">
            <v>0</v>
          </cell>
          <cell r="KH2431">
            <v>0</v>
          </cell>
        </row>
        <row r="2432">
          <cell r="B2432" t="str">
            <v>VIC</v>
          </cell>
          <cell r="K2432">
            <v>0</v>
          </cell>
          <cell r="L2432">
            <v>0</v>
          </cell>
          <cell r="M2432">
            <v>0</v>
          </cell>
          <cell r="N2432">
            <v>0</v>
          </cell>
          <cell r="CE2432" t="str">
            <v>y</v>
          </cell>
          <cell r="KF2432">
            <v>0</v>
          </cell>
          <cell r="KG2432">
            <v>0</v>
          </cell>
          <cell r="KH2432">
            <v>0</v>
          </cell>
        </row>
        <row r="2433">
          <cell r="KF2433">
            <v>0</v>
          </cell>
          <cell r="KG2433">
            <v>0</v>
          </cell>
          <cell r="KH2433">
            <v>0</v>
          </cell>
        </row>
        <row r="2434">
          <cell r="B2434" t="str">
            <v>VIC</v>
          </cell>
          <cell r="K2434">
            <v>92752</v>
          </cell>
          <cell r="L2434">
            <v>0</v>
          </cell>
          <cell r="M2434">
            <v>35245.760000000002</v>
          </cell>
          <cell r="N2434">
            <v>57506.239999999998</v>
          </cell>
          <cell r="CE2434" t="str">
            <v>y</v>
          </cell>
          <cell r="KF2434">
            <v>2169.6276097844052</v>
          </cell>
          <cell r="KG2434">
            <v>3435.3427736996559</v>
          </cell>
          <cell r="KH2434">
            <v>0</v>
          </cell>
        </row>
        <row r="2435">
          <cell r="B2435" t="str">
            <v>VIC</v>
          </cell>
          <cell r="K2435">
            <v>92752</v>
          </cell>
          <cell r="L2435">
            <v>0</v>
          </cell>
          <cell r="M2435">
            <v>35245.760000000002</v>
          </cell>
          <cell r="N2435">
            <v>57506.239999999998</v>
          </cell>
          <cell r="CE2435" t="str">
            <v>y</v>
          </cell>
          <cell r="KF2435">
            <v>2371.490066759723</v>
          </cell>
          <cell r="KG2435">
            <v>3258.1860751572922</v>
          </cell>
          <cell r="KH2435">
            <v>0</v>
          </cell>
        </row>
        <row r="2436">
          <cell r="B2436" t="str">
            <v>VIC</v>
          </cell>
          <cell r="K2436">
            <v>92752</v>
          </cell>
          <cell r="L2436">
            <v>0</v>
          </cell>
          <cell r="M2436">
            <v>35245.760000000002</v>
          </cell>
          <cell r="N2436">
            <v>57506.239999999998</v>
          </cell>
          <cell r="CE2436" t="str">
            <v>y</v>
          </cell>
          <cell r="KF2436">
            <v>2394.2164648066855</v>
          </cell>
          <cell r="KG2436">
            <v>3073.807237841932</v>
          </cell>
          <cell r="KH2436">
            <v>0</v>
          </cell>
        </row>
        <row r="2437">
          <cell r="B2437" t="str">
            <v>VIC</v>
          </cell>
          <cell r="K2437">
            <v>92752</v>
          </cell>
          <cell r="L2437">
            <v>0</v>
          </cell>
          <cell r="M2437">
            <v>35245.760000000002</v>
          </cell>
          <cell r="N2437">
            <v>57506.239999999998</v>
          </cell>
          <cell r="CE2437" t="str">
            <v>y</v>
          </cell>
          <cell r="KF2437">
            <v>2445.7376923307311</v>
          </cell>
          <cell r="KG2437">
            <v>3011.6102391195627</v>
          </cell>
          <cell r="KH2437">
            <v>0</v>
          </cell>
        </row>
        <row r="2438">
          <cell r="B2438" t="str">
            <v>VIC</v>
          </cell>
          <cell r="K2438">
            <v>92752</v>
          </cell>
          <cell r="L2438">
            <v>0</v>
          </cell>
          <cell r="M2438">
            <v>35245.760000000002</v>
          </cell>
          <cell r="N2438">
            <v>57506.239999999998</v>
          </cell>
          <cell r="CE2438" t="str">
            <v>y</v>
          </cell>
          <cell r="KF2438">
            <v>2238.7821560766183</v>
          </cell>
          <cell r="KG2438">
            <v>2964.4593189716811</v>
          </cell>
          <cell r="KH2438">
            <v>0</v>
          </cell>
        </row>
        <row r="2439">
          <cell r="B2439" t="str">
            <v>VIC</v>
          </cell>
          <cell r="K2439">
            <v>92752</v>
          </cell>
          <cell r="L2439">
            <v>0</v>
          </cell>
          <cell r="M2439">
            <v>35245.760000000002</v>
          </cell>
          <cell r="N2439">
            <v>57506.239999999998</v>
          </cell>
          <cell r="CE2439" t="str">
            <v>y</v>
          </cell>
          <cell r="KF2439">
            <v>2135.5117196866722</v>
          </cell>
          <cell r="KG2439">
            <v>2960.3319287270151</v>
          </cell>
          <cell r="KH2439">
            <v>0</v>
          </cell>
        </row>
        <row r="2440">
          <cell r="B2440" t="str">
            <v>VIC</v>
          </cell>
          <cell r="K2440">
            <v>92752</v>
          </cell>
          <cell r="L2440">
            <v>0</v>
          </cell>
          <cell r="M2440">
            <v>35245.760000000002</v>
          </cell>
          <cell r="N2440">
            <v>57506.239999999998</v>
          </cell>
          <cell r="CE2440" t="str">
            <v>y</v>
          </cell>
          <cell r="KF2440">
            <v>2076.4310884237934</v>
          </cell>
          <cell r="KG2440">
            <v>2936.4276392423762</v>
          </cell>
          <cell r="KH2440">
            <v>0</v>
          </cell>
        </row>
        <row r="2441">
          <cell r="B2441" t="str">
            <v>VIC</v>
          </cell>
          <cell r="K2441">
            <v>92752</v>
          </cell>
          <cell r="L2441">
            <v>0</v>
          </cell>
          <cell r="M2441">
            <v>35245.760000000002</v>
          </cell>
          <cell r="N2441">
            <v>57506.239999999998</v>
          </cell>
          <cell r="CE2441" t="str">
            <v>y</v>
          </cell>
          <cell r="KF2441">
            <v>2439.517109059108</v>
          </cell>
          <cell r="KG2441">
            <v>2864.8017332217642</v>
          </cell>
          <cell r="KH2441">
            <v>0</v>
          </cell>
        </row>
        <row r="2442">
          <cell r="B2442" t="str">
            <v>VIC</v>
          </cell>
          <cell r="K2442">
            <v>92752</v>
          </cell>
          <cell r="L2442">
            <v>0</v>
          </cell>
          <cell r="M2442">
            <v>35245.760000000002</v>
          </cell>
          <cell r="N2442">
            <v>57506.239999999998</v>
          </cell>
          <cell r="CE2442" t="str">
            <v>y</v>
          </cell>
          <cell r="KF2442">
            <v>2553.4499493148774</v>
          </cell>
          <cell r="KG2442">
            <v>2818.4451555970613</v>
          </cell>
          <cell r="KH2442">
            <v>0</v>
          </cell>
        </row>
        <row r="2443">
          <cell r="B2443" t="str">
            <v>VIC</v>
          </cell>
          <cell r="K2443">
            <v>92752</v>
          </cell>
          <cell r="L2443">
            <v>0</v>
          </cell>
          <cell r="M2443">
            <v>35245.760000000002</v>
          </cell>
          <cell r="N2443">
            <v>57506.239999999998</v>
          </cell>
          <cell r="CE2443" t="str">
            <v>y</v>
          </cell>
          <cell r="KF2443">
            <v>2502.6505172126977</v>
          </cell>
          <cell r="KG2443">
            <v>2844.2207684484206</v>
          </cell>
          <cell r="KH2443">
            <v>0</v>
          </cell>
        </row>
        <row r="2444">
          <cell r="B2444" t="str">
            <v>VIC</v>
          </cell>
          <cell r="K2444">
            <v>92752</v>
          </cell>
          <cell r="L2444">
            <v>0</v>
          </cell>
          <cell r="M2444">
            <v>35245.760000000002</v>
          </cell>
          <cell r="N2444">
            <v>57506.239999999998</v>
          </cell>
          <cell r="CE2444" t="str">
            <v>y</v>
          </cell>
          <cell r="KF2444">
            <v>2646.1963156753686</v>
          </cell>
          <cell r="KG2444">
            <v>2851.9270529225018</v>
          </cell>
          <cell r="KH2444">
            <v>0</v>
          </cell>
        </row>
        <row r="2445">
          <cell r="B2445" t="str">
            <v>VIC</v>
          </cell>
          <cell r="K2445">
            <v>92752</v>
          </cell>
          <cell r="L2445">
            <v>0</v>
          </cell>
          <cell r="M2445">
            <v>35245.760000000002</v>
          </cell>
          <cell r="N2445">
            <v>57506.239999999998</v>
          </cell>
          <cell r="CE2445" t="str">
            <v>y</v>
          </cell>
          <cell r="KF2445">
            <v>2791.2084759567438</v>
          </cell>
          <cell r="KG2445">
            <v>2741.7007990409147</v>
          </cell>
          <cell r="KH2445">
            <v>0</v>
          </cell>
        </row>
        <row r="2446">
          <cell r="B2446" t="str">
            <v>VIC</v>
          </cell>
          <cell r="K2446">
            <v>92752</v>
          </cell>
          <cell r="L2446">
            <v>0</v>
          </cell>
          <cell r="M2446">
            <v>35245.760000000002</v>
          </cell>
          <cell r="N2446">
            <v>57506.239999999998</v>
          </cell>
          <cell r="CE2446" t="str">
            <v>y</v>
          </cell>
          <cell r="KF2446">
            <v>3109.9290609802356</v>
          </cell>
          <cell r="KG2446">
            <v>2948.1205353395681</v>
          </cell>
          <cell r="KH2446">
            <v>0</v>
          </cell>
        </row>
        <row r="2447">
          <cell r="B2447" t="str">
            <v>VIC</v>
          </cell>
          <cell r="K2447">
            <v>92752</v>
          </cell>
          <cell r="L2447">
            <v>0</v>
          </cell>
          <cell r="M2447">
            <v>35245.760000000002</v>
          </cell>
          <cell r="N2447">
            <v>57506.239999999998</v>
          </cell>
          <cell r="CE2447" t="str">
            <v>y</v>
          </cell>
          <cell r="KF2447">
            <v>3092.9914647750106</v>
          </cell>
          <cell r="KG2447">
            <v>2976.2141525131819</v>
          </cell>
          <cell r="KH2447">
            <v>0</v>
          </cell>
        </row>
        <row r="2448">
          <cell r="B2448" t="str">
            <v>VIC</v>
          </cell>
          <cell r="K2448">
            <v>92752</v>
          </cell>
          <cell r="L2448">
            <v>0</v>
          </cell>
          <cell r="M2448">
            <v>35245.760000000002</v>
          </cell>
          <cell r="N2448">
            <v>57506.239999999998</v>
          </cell>
          <cell r="CE2448" t="str">
            <v>y</v>
          </cell>
          <cell r="KF2448">
            <v>2937.2921315575654</v>
          </cell>
          <cell r="KG2448">
            <v>2994.2891597862963</v>
          </cell>
          <cell r="KH2448">
            <v>0</v>
          </cell>
        </row>
        <row r="2449">
          <cell r="B2449" t="str">
            <v>VIC</v>
          </cell>
          <cell r="K2449">
            <v>92752</v>
          </cell>
          <cell r="L2449">
            <v>0</v>
          </cell>
          <cell r="M2449">
            <v>35245.760000000002</v>
          </cell>
          <cell r="N2449">
            <v>57506.239999999998</v>
          </cell>
          <cell r="CE2449" t="str">
            <v>y</v>
          </cell>
          <cell r="KF2449">
            <v>3560.7021624795716</v>
          </cell>
          <cell r="KG2449">
            <v>2944.2145495886998</v>
          </cell>
          <cell r="KH2449">
            <v>0</v>
          </cell>
        </row>
        <row r="2450">
          <cell r="B2450" t="str">
            <v>VIC</v>
          </cell>
          <cell r="K2450">
            <v>92752</v>
          </cell>
          <cell r="L2450">
            <v>0</v>
          </cell>
          <cell r="M2450">
            <v>35245.760000000002</v>
          </cell>
          <cell r="N2450">
            <v>57506.239999999998</v>
          </cell>
          <cell r="CE2450" t="str">
            <v>y</v>
          </cell>
          <cell r="KF2450">
            <v>3815.866117759706</v>
          </cell>
          <cell r="KG2450">
            <v>2974.6191024006034</v>
          </cell>
          <cell r="KH2450">
            <v>0</v>
          </cell>
        </row>
        <row r="2451">
          <cell r="B2451" t="str">
            <v>VIC</v>
          </cell>
          <cell r="K2451">
            <v>92752</v>
          </cell>
          <cell r="L2451">
            <v>0</v>
          </cell>
          <cell r="M2451">
            <v>35245.760000000002</v>
          </cell>
          <cell r="N2451">
            <v>57506.239999999998</v>
          </cell>
          <cell r="CE2451" t="str">
            <v>y</v>
          </cell>
          <cell r="KF2451">
            <v>4409.2244585853987</v>
          </cell>
          <cell r="KG2451">
            <v>2957.0868597830172</v>
          </cell>
          <cell r="KH2451">
            <v>0</v>
          </cell>
        </row>
        <row r="2452">
          <cell r="B2452" t="str">
            <v>VIC</v>
          </cell>
          <cell r="K2452">
            <v>92752</v>
          </cell>
          <cell r="L2452">
            <v>0</v>
          </cell>
          <cell r="M2452">
            <v>35245.760000000002</v>
          </cell>
          <cell r="N2452">
            <v>57506.239999999998</v>
          </cell>
          <cell r="CE2452" t="str">
            <v>y</v>
          </cell>
          <cell r="KF2452">
            <v>5132.4875799412666</v>
          </cell>
          <cell r="KG2452">
            <v>3078.5608895112787</v>
          </cell>
          <cell r="KH2452">
            <v>0</v>
          </cell>
        </row>
        <row r="2453">
          <cell r="B2453" t="str">
            <v>VIC</v>
          </cell>
          <cell r="K2453">
            <v>92752</v>
          </cell>
          <cell r="L2453">
            <v>0</v>
          </cell>
          <cell r="M2453">
            <v>35245.760000000002</v>
          </cell>
          <cell r="N2453">
            <v>57506.239999999998</v>
          </cell>
          <cell r="CE2453" t="str">
            <v>y</v>
          </cell>
          <cell r="KF2453">
            <v>4615.9003272364698</v>
          </cell>
          <cell r="KG2453">
            <v>3260.0916354960391</v>
          </cell>
          <cell r="KH2453">
            <v>0</v>
          </cell>
        </row>
        <row r="2454">
          <cell r="B2454" t="str">
            <v>VIC</v>
          </cell>
          <cell r="K2454">
            <v>92752</v>
          </cell>
          <cell r="L2454">
            <v>0</v>
          </cell>
          <cell r="M2454">
            <v>35245.760000000002</v>
          </cell>
          <cell r="N2454">
            <v>57506.239999999998</v>
          </cell>
          <cell r="CE2454" t="str">
            <v>y</v>
          </cell>
          <cell r="KF2454">
            <v>4273.9775486489661</v>
          </cell>
          <cell r="KG2454">
            <v>2841.9124800217578</v>
          </cell>
          <cell r="KH2454">
            <v>0</v>
          </cell>
        </row>
        <row r="2455">
          <cell r="B2455" t="str">
            <v>VIC</v>
          </cell>
          <cell r="K2455">
            <v>92752</v>
          </cell>
          <cell r="L2455">
            <v>0</v>
          </cell>
          <cell r="M2455">
            <v>35245.760000000002</v>
          </cell>
          <cell r="N2455">
            <v>57506.239999999998</v>
          </cell>
          <cell r="CE2455" t="str">
            <v>y</v>
          </cell>
          <cell r="KF2455">
            <v>3537.8175344515321</v>
          </cell>
          <cell r="KG2455">
            <v>2555.5175625180882</v>
          </cell>
          <cell r="KH2455">
            <v>0</v>
          </cell>
        </row>
        <row r="2456">
          <cell r="B2456" t="str">
            <v>VIC</v>
          </cell>
          <cell r="K2456">
            <v>92752</v>
          </cell>
          <cell r="L2456">
            <v>0</v>
          </cell>
          <cell r="M2456">
            <v>35245.760000000002</v>
          </cell>
          <cell r="N2456">
            <v>57506.239999999998</v>
          </cell>
          <cell r="CE2456" t="str">
            <v>y</v>
          </cell>
          <cell r="KF2456">
            <v>3307.5555608008135</v>
          </cell>
          <cell r="KG2456">
            <v>2361.3757024043352</v>
          </cell>
          <cell r="KH2456">
            <v>0</v>
          </cell>
        </row>
        <row r="2457">
          <cell r="B2457" t="str">
            <v>VIC</v>
          </cell>
          <cell r="K2457">
            <v>92752</v>
          </cell>
          <cell r="L2457">
            <v>0</v>
          </cell>
          <cell r="M2457">
            <v>35245.760000000002</v>
          </cell>
          <cell r="N2457">
            <v>57506.239999999998</v>
          </cell>
          <cell r="CE2457" t="str">
            <v>y</v>
          </cell>
          <cell r="KF2457">
            <v>3567.4177033300816</v>
          </cell>
          <cell r="KG2457">
            <v>2393.9392819072082</v>
          </cell>
          <cell r="KH2457">
            <v>0</v>
          </cell>
        </row>
        <row r="2458">
          <cell r="B2458" t="str">
            <v>VIC</v>
          </cell>
          <cell r="K2458">
            <v>92752</v>
          </cell>
          <cell r="L2458">
            <v>0</v>
          </cell>
          <cell r="M2458">
            <v>35245.760000000002</v>
          </cell>
          <cell r="N2458">
            <v>57506.239999999998</v>
          </cell>
          <cell r="CE2458" t="str">
            <v>y</v>
          </cell>
          <cell r="KF2458">
            <v>2983.7025609229095</v>
          </cell>
          <cell r="KG2458">
            <v>2398.5085096366702</v>
          </cell>
          <cell r="KH2458">
            <v>0</v>
          </cell>
        </row>
        <row r="2459">
          <cell r="B2459" t="str">
            <v>VIC</v>
          </cell>
          <cell r="K2459">
            <v>92752</v>
          </cell>
          <cell r="L2459">
            <v>0</v>
          </cell>
          <cell r="M2459">
            <v>35245.760000000002</v>
          </cell>
          <cell r="N2459">
            <v>57506.239999999998</v>
          </cell>
          <cell r="CE2459" t="str">
            <v>y</v>
          </cell>
          <cell r="KF2459">
            <v>2616.2917852612645</v>
          </cell>
          <cell r="KG2459">
            <v>2440.7829192987438</v>
          </cell>
          <cell r="KH2459">
            <v>0</v>
          </cell>
        </row>
        <row r="2460">
          <cell r="B2460" t="str">
            <v>VIC</v>
          </cell>
          <cell r="K2460">
            <v>92752</v>
          </cell>
          <cell r="L2460">
            <v>0</v>
          </cell>
          <cell r="M2460">
            <v>35245.760000000002</v>
          </cell>
          <cell r="N2460">
            <v>57506.239999999998</v>
          </cell>
          <cell r="CE2460" t="str">
            <v>y</v>
          </cell>
          <cell r="KF2460">
            <v>2572.1693995688975</v>
          </cell>
          <cell r="KG2460">
            <v>2323.551569377687</v>
          </cell>
          <cell r="KH2460">
            <v>0</v>
          </cell>
        </row>
        <row r="2461">
          <cell r="B2461" t="str">
            <v>VIC</v>
          </cell>
          <cell r="K2461">
            <v>92752</v>
          </cell>
          <cell r="L2461">
            <v>0</v>
          </cell>
          <cell r="M2461">
            <v>35245.760000000002</v>
          </cell>
          <cell r="N2461">
            <v>57506.239999999998</v>
          </cell>
          <cell r="CE2461" t="str">
            <v>y</v>
          </cell>
          <cell r="KF2461">
            <v>2419.3188219054709</v>
          </cell>
          <cell r="KG2461">
            <v>2449.9400264355741</v>
          </cell>
          <cell r="KH2461">
            <v>0</v>
          </cell>
        </row>
        <row r="2462">
          <cell r="B2462" t="str">
            <v>VIC</v>
          </cell>
          <cell r="K2462">
            <v>92752</v>
          </cell>
          <cell r="L2462">
            <v>0</v>
          </cell>
          <cell r="M2462">
            <v>35245.760000000002</v>
          </cell>
          <cell r="N2462">
            <v>57506.239999999998</v>
          </cell>
          <cell r="CE2462" t="str">
            <v>y</v>
          </cell>
          <cell r="KF2462">
            <v>2758.4246083367693</v>
          </cell>
          <cell r="KG2462">
            <v>2427.8595205468869</v>
          </cell>
          <cell r="KH2462">
            <v>0</v>
          </cell>
        </row>
        <row r="2463">
          <cell r="B2463" t="str">
            <v>VIC</v>
          </cell>
          <cell r="K2463">
            <v>92752</v>
          </cell>
          <cell r="L2463">
            <v>0</v>
          </cell>
          <cell r="M2463">
            <v>35245.760000000002</v>
          </cell>
          <cell r="N2463">
            <v>57506.239999999998</v>
          </cell>
          <cell r="CE2463" t="str">
            <v>y</v>
          </cell>
          <cell r="KF2463">
            <v>2718.8363710799422</v>
          </cell>
          <cell r="KG2463">
            <v>2366.028860769035</v>
          </cell>
          <cell r="KH2463">
            <v>0</v>
          </cell>
        </row>
        <row r="2464">
          <cell r="B2464" t="str">
            <v>VIC</v>
          </cell>
          <cell r="K2464">
            <v>92752</v>
          </cell>
          <cell r="L2464">
            <v>0</v>
          </cell>
          <cell r="M2464">
            <v>35245.760000000002</v>
          </cell>
          <cell r="N2464">
            <v>57506.239999999998</v>
          </cell>
          <cell r="CE2464" t="str">
            <v>y</v>
          </cell>
          <cell r="KF2464">
            <v>2552.6708051745541</v>
          </cell>
          <cell r="KG2464">
            <v>2220.5453320223651</v>
          </cell>
          <cell r="KH2464">
            <v>0</v>
          </cell>
        </row>
        <row r="2465">
          <cell r="B2465" t="str">
            <v>VIC</v>
          </cell>
          <cell r="K2465">
            <v>92752</v>
          </cell>
          <cell r="L2465">
            <v>0</v>
          </cell>
          <cell r="M2465">
            <v>35245.760000000002</v>
          </cell>
          <cell r="N2465">
            <v>57506.239999999998</v>
          </cell>
          <cell r="CE2465" t="str">
            <v>y</v>
          </cell>
          <cell r="KF2465">
            <v>2464.5596400343429</v>
          </cell>
          <cell r="KG2465">
            <v>2201.6434283878343</v>
          </cell>
          <cell r="KH2465">
            <v>0</v>
          </cell>
        </row>
        <row r="2466">
          <cell r="B2466" t="str">
            <v>VIC</v>
          </cell>
          <cell r="K2466">
            <v>92752</v>
          </cell>
          <cell r="L2466">
            <v>0</v>
          </cell>
          <cell r="M2466">
            <v>35245.760000000002</v>
          </cell>
          <cell r="N2466">
            <v>57506.239999999998</v>
          </cell>
          <cell r="CE2466" t="str">
            <v>y</v>
          </cell>
          <cell r="KF2466">
            <v>2686.2936192813713</v>
          </cell>
          <cell r="KG2466">
            <v>2190.0809032601665</v>
          </cell>
          <cell r="KH2466">
            <v>0</v>
          </cell>
        </row>
        <row r="2467">
          <cell r="B2467" t="str">
            <v>VIC</v>
          </cell>
          <cell r="K2467">
            <v>92752</v>
          </cell>
          <cell r="L2467">
            <v>0</v>
          </cell>
          <cell r="M2467">
            <v>35245.760000000002</v>
          </cell>
          <cell r="N2467">
            <v>57506.239999999998</v>
          </cell>
          <cell r="CE2467" t="str">
            <v>y</v>
          </cell>
          <cell r="KF2467">
            <v>2667.6054579019406</v>
          </cell>
          <cell r="KG2467">
            <v>2136.364556216502</v>
          </cell>
          <cell r="KH2467">
            <v>0</v>
          </cell>
        </row>
        <row r="2468">
          <cell r="B2468" t="str">
            <v>VIC</v>
          </cell>
          <cell r="K2468">
            <v>92752</v>
          </cell>
          <cell r="L2468">
            <v>0</v>
          </cell>
          <cell r="M2468">
            <v>35245.760000000002</v>
          </cell>
          <cell r="N2468">
            <v>57506.239999999998</v>
          </cell>
          <cell r="CE2468" t="str">
            <v>y</v>
          </cell>
          <cell r="KF2468">
            <v>2196.7958208961722</v>
          </cell>
          <cell r="KG2468">
            <v>2339.2466922957765</v>
          </cell>
          <cell r="KH2468">
            <v>0</v>
          </cell>
        </row>
        <row r="2469">
          <cell r="B2469" t="str">
            <v>VIC</v>
          </cell>
          <cell r="K2469">
            <v>92752</v>
          </cell>
          <cell r="L2469">
            <v>0</v>
          </cell>
          <cell r="M2469">
            <v>35245.760000000002</v>
          </cell>
          <cell r="N2469">
            <v>57506.239999999998</v>
          </cell>
          <cell r="CE2469" t="str">
            <v>y</v>
          </cell>
          <cell r="KF2469">
            <v>1743.8749294943132</v>
          </cell>
          <cell r="KG2469">
            <v>2383.4824031604585</v>
          </cell>
          <cell r="KH2469">
            <v>0</v>
          </cell>
        </row>
        <row r="2470">
          <cell r="B2470" t="str">
            <v>VIC</v>
          </cell>
          <cell r="K2470">
            <v>92752</v>
          </cell>
          <cell r="L2470">
            <v>0</v>
          </cell>
          <cell r="M2470">
            <v>35245.760000000002</v>
          </cell>
          <cell r="N2470">
            <v>57506.239999999998</v>
          </cell>
          <cell r="CE2470" t="str">
            <v>y</v>
          </cell>
          <cell r="KF2470">
            <v>1378.9728366615575</v>
          </cell>
          <cell r="KG2470">
            <v>2429.5030263802191</v>
          </cell>
          <cell r="KH2470">
            <v>0</v>
          </cell>
        </row>
        <row r="2471">
          <cell r="B2471" t="str">
            <v>VIC</v>
          </cell>
          <cell r="K2471">
            <v>92752</v>
          </cell>
          <cell r="L2471">
            <v>0</v>
          </cell>
          <cell r="M2471">
            <v>35245.760000000002</v>
          </cell>
          <cell r="N2471">
            <v>57506.239999999998</v>
          </cell>
          <cell r="CE2471" t="str">
            <v>y</v>
          </cell>
          <cell r="KF2471">
            <v>1411.3809882727012</v>
          </cell>
          <cell r="KG2471">
            <v>2198.7032628267002</v>
          </cell>
          <cell r="KH2471">
            <v>0</v>
          </cell>
        </row>
        <row r="2472">
          <cell r="B2472" t="str">
            <v>VIC</v>
          </cell>
          <cell r="K2472">
            <v>92752</v>
          </cell>
          <cell r="L2472">
            <v>0</v>
          </cell>
          <cell r="M2472">
            <v>35245.760000000002</v>
          </cell>
          <cell r="N2472">
            <v>57506.239999999998</v>
          </cell>
          <cell r="CE2472" t="str">
            <v>y</v>
          </cell>
          <cell r="KF2472">
            <v>670.76815441829535</v>
          </cell>
          <cell r="KG2472">
            <v>2266.5493765975275</v>
          </cell>
          <cell r="KH2472">
            <v>0</v>
          </cell>
        </row>
        <row r="2473">
          <cell r="B2473" t="str">
            <v>VIC</v>
          </cell>
          <cell r="K2473">
            <v>92752</v>
          </cell>
          <cell r="L2473">
            <v>0</v>
          </cell>
          <cell r="M2473">
            <v>35245.760000000002</v>
          </cell>
          <cell r="N2473">
            <v>57506.239999999998</v>
          </cell>
          <cell r="CE2473" t="str">
            <v>y</v>
          </cell>
          <cell r="KF2473">
            <v>771.23210412764229</v>
          </cell>
          <cell r="KG2473">
            <v>2092.1581424515716</v>
          </cell>
          <cell r="KH2473">
            <v>0</v>
          </cell>
        </row>
        <row r="2474">
          <cell r="B2474" t="str">
            <v>VIC</v>
          </cell>
          <cell r="K2474">
            <v>0</v>
          </cell>
          <cell r="L2474">
            <v>0</v>
          </cell>
          <cell r="M2474">
            <v>0</v>
          </cell>
          <cell r="N2474">
            <v>0</v>
          </cell>
          <cell r="CE2474" t="str">
            <v>y</v>
          </cell>
          <cell r="KF2474">
            <v>0</v>
          </cell>
          <cell r="KG2474">
            <v>0</v>
          </cell>
          <cell r="KH2474">
            <v>0</v>
          </cell>
        </row>
        <row r="2475">
          <cell r="B2475" t="str">
            <v>VIC</v>
          </cell>
          <cell r="K2475">
            <v>0</v>
          </cell>
          <cell r="L2475">
            <v>0</v>
          </cell>
          <cell r="M2475">
            <v>0</v>
          </cell>
          <cell r="N2475">
            <v>0</v>
          </cell>
          <cell r="CE2475" t="str">
            <v>y</v>
          </cell>
          <cell r="KF2475">
            <v>0</v>
          </cell>
          <cell r="KG2475">
            <v>0</v>
          </cell>
          <cell r="KH2475">
            <v>0</v>
          </cell>
        </row>
        <row r="2476">
          <cell r="B2476" t="str">
            <v>VIC</v>
          </cell>
          <cell r="K2476">
            <v>0</v>
          </cell>
          <cell r="L2476">
            <v>0</v>
          </cell>
          <cell r="M2476">
            <v>0</v>
          </cell>
          <cell r="N2476">
            <v>0</v>
          </cell>
          <cell r="CE2476" t="str">
            <v>y</v>
          </cell>
          <cell r="KF2476">
            <v>0</v>
          </cell>
          <cell r="KG2476">
            <v>0</v>
          </cell>
          <cell r="KH2476">
            <v>0</v>
          </cell>
        </row>
        <row r="2477">
          <cell r="B2477" t="str">
            <v>VIC</v>
          </cell>
          <cell r="K2477">
            <v>0</v>
          </cell>
          <cell r="L2477">
            <v>0</v>
          </cell>
          <cell r="M2477">
            <v>0</v>
          </cell>
          <cell r="N2477">
            <v>0</v>
          </cell>
          <cell r="CE2477" t="str">
            <v>y</v>
          </cell>
          <cell r="KF2477">
            <v>0</v>
          </cell>
          <cell r="KG2477">
            <v>0</v>
          </cell>
          <cell r="KH2477">
            <v>0</v>
          </cell>
        </row>
        <row r="2478">
          <cell r="B2478" t="str">
            <v>VIC</v>
          </cell>
          <cell r="K2478">
            <v>0</v>
          </cell>
          <cell r="L2478">
            <v>0</v>
          </cell>
          <cell r="M2478">
            <v>0</v>
          </cell>
          <cell r="N2478">
            <v>0</v>
          </cell>
          <cell r="CE2478" t="str">
            <v>y</v>
          </cell>
          <cell r="KF2478">
            <v>0</v>
          </cell>
          <cell r="KG2478">
            <v>0</v>
          </cell>
          <cell r="KH2478">
            <v>0</v>
          </cell>
        </row>
        <row r="2479">
          <cell r="B2479" t="str">
            <v>VIC</v>
          </cell>
          <cell r="K2479">
            <v>0</v>
          </cell>
          <cell r="L2479">
            <v>0</v>
          </cell>
          <cell r="M2479">
            <v>0</v>
          </cell>
          <cell r="N2479">
            <v>0</v>
          </cell>
          <cell r="CE2479" t="str">
            <v>y</v>
          </cell>
          <cell r="KF2479">
            <v>0</v>
          </cell>
          <cell r="KG2479">
            <v>0</v>
          </cell>
          <cell r="KH2479">
            <v>0</v>
          </cell>
        </row>
        <row r="2480">
          <cell r="B2480" t="str">
            <v>VIC</v>
          </cell>
          <cell r="CE2480" t="str">
            <v>y</v>
          </cell>
          <cell r="KF2480">
            <v>0</v>
          </cell>
          <cell r="KG2480">
            <v>0</v>
          </cell>
          <cell r="KH2480">
            <v>0</v>
          </cell>
        </row>
        <row r="2481">
          <cell r="KF2481">
            <v>0</v>
          </cell>
          <cell r="KG2481">
            <v>0</v>
          </cell>
          <cell r="KH2481">
            <v>0</v>
          </cell>
        </row>
        <row r="2482">
          <cell r="B2482" t="str">
            <v>VIC</v>
          </cell>
          <cell r="K2482">
            <v>134792</v>
          </cell>
          <cell r="L2482">
            <v>48525.119999999995</v>
          </cell>
          <cell r="M2482">
            <v>32350.079999999998</v>
          </cell>
          <cell r="N2482">
            <v>53916.800000000003</v>
          </cell>
          <cell r="CE2482" t="str">
            <v>y</v>
          </cell>
          <cell r="KF2482">
            <v>3526.3527514435068</v>
          </cell>
          <cell r="KG2482">
            <v>2898.7576591240795</v>
          </cell>
          <cell r="KH2482">
            <v>0</v>
          </cell>
        </row>
        <row r="2483">
          <cell r="B2483" t="str">
            <v>VIC</v>
          </cell>
          <cell r="K2483">
            <v>134792</v>
          </cell>
          <cell r="L2483">
            <v>48525.119999999995</v>
          </cell>
          <cell r="M2483">
            <v>32350.079999999998</v>
          </cell>
          <cell r="N2483">
            <v>53916.800000000003</v>
          </cell>
          <cell r="CE2483" t="str">
            <v>y</v>
          </cell>
          <cell r="KF2483">
            <v>3246.8869665244529</v>
          </cell>
          <cell r="KG2483">
            <v>2855.1009425094294</v>
          </cell>
          <cell r="KH2483">
            <v>0</v>
          </cell>
        </row>
        <row r="2484">
          <cell r="B2484" t="str">
            <v>VIC</v>
          </cell>
          <cell r="K2484">
            <v>134792</v>
          </cell>
          <cell r="L2484">
            <v>48525.119999999995</v>
          </cell>
          <cell r="M2484">
            <v>32350.079999999998</v>
          </cell>
          <cell r="N2484">
            <v>53916.800000000003</v>
          </cell>
          <cell r="CE2484" t="str">
            <v>y</v>
          </cell>
          <cell r="KF2484">
            <v>3090.5554198694094</v>
          </cell>
          <cell r="KG2484">
            <v>2850.4990203972443</v>
          </cell>
          <cell r="KH2484">
            <v>0</v>
          </cell>
        </row>
        <row r="2485">
          <cell r="B2485" t="str">
            <v>VIC</v>
          </cell>
          <cell r="K2485">
            <v>134792</v>
          </cell>
          <cell r="L2485">
            <v>48525.119999999995</v>
          </cell>
          <cell r="M2485">
            <v>32350.079999999998</v>
          </cell>
          <cell r="N2485">
            <v>53916.800000000003</v>
          </cell>
          <cell r="CE2485" t="str">
            <v>y</v>
          </cell>
          <cell r="KF2485">
            <v>3025.0432859306243</v>
          </cell>
          <cell r="KG2485">
            <v>2829.4679720866693</v>
          </cell>
          <cell r="KH2485">
            <v>0</v>
          </cell>
        </row>
        <row r="2486">
          <cell r="B2486" t="str">
            <v>VIC</v>
          </cell>
          <cell r="K2486">
            <v>134792</v>
          </cell>
          <cell r="L2486">
            <v>48525.119999999995</v>
          </cell>
          <cell r="M2486">
            <v>32350.079999999998</v>
          </cell>
          <cell r="N2486">
            <v>53916.800000000003</v>
          </cell>
          <cell r="CE2486" t="str">
            <v>y</v>
          </cell>
          <cell r="KF2486">
            <v>3610.2457407833881</v>
          </cell>
          <cell r="KG2486">
            <v>2764.4878078344846</v>
          </cell>
          <cell r="KH2486">
            <v>0</v>
          </cell>
        </row>
        <row r="2487">
          <cell r="B2487" t="str">
            <v>VIC</v>
          </cell>
          <cell r="K2487">
            <v>134792</v>
          </cell>
          <cell r="L2487">
            <v>48525.119999999995</v>
          </cell>
          <cell r="M2487">
            <v>32350.079999999998</v>
          </cell>
          <cell r="N2487">
            <v>53916.800000000003</v>
          </cell>
          <cell r="CE2487" t="str">
            <v>y</v>
          </cell>
          <cell r="KF2487">
            <v>3783.9044927750824</v>
          </cell>
          <cell r="KG2487">
            <v>2720.1289304283619</v>
          </cell>
          <cell r="KH2487">
            <v>0</v>
          </cell>
        </row>
        <row r="2488">
          <cell r="B2488" t="str">
            <v>VIC</v>
          </cell>
          <cell r="K2488">
            <v>134792</v>
          </cell>
          <cell r="L2488">
            <v>48525.119999999995</v>
          </cell>
          <cell r="M2488">
            <v>32350.079999999998</v>
          </cell>
          <cell r="N2488">
            <v>53916.800000000003</v>
          </cell>
          <cell r="CE2488" t="str">
            <v>y</v>
          </cell>
          <cell r="KF2488">
            <v>3701.1913789885893</v>
          </cell>
          <cell r="KG2488">
            <v>2744.4377048845577</v>
          </cell>
          <cell r="KH2488">
            <v>0</v>
          </cell>
        </row>
        <row r="2489">
          <cell r="B2489" t="str">
            <v>VIC</v>
          </cell>
          <cell r="K2489">
            <v>134792</v>
          </cell>
          <cell r="L2489">
            <v>48525.119999999995</v>
          </cell>
          <cell r="M2489">
            <v>32350.079999999998</v>
          </cell>
          <cell r="N2489">
            <v>53916.800000000003</v>
          </cell>
          <cell r="CE2489" t="str">
            <v>y</v>
          </cell>
          <cell r="KF2489">
            <v>3915.9665903046498</v>
          </cell>
          <cell r="KG2489">
            <v>2752.0161187400358</v>
          </cell>
          <cell r="KH2489">
            <v>0</v>
          </cell>
        </row>
        <row r="2490">
          <cell r="B2490" t="str">
            <v>VIC</v>
          </cell>
          <cell r="K2490">
            <v>134792</v>
          </cell>
          <cell r="L2490">
            <v>48525.119999999995</v>
          </cell>
          <cell r="M2490">
            <v>32350.079999999998</v>
          </cell>
          <cell r="N2490">
            <v>53916.800000000003</v>
          </cell>
          <cell r="CE2490" t="str">
            <v>y</v>
          </cell>
          <cell r="KF2490">
            <v>4193.8297163560001</v>
          </cell>
          <cell r="KG2490">
            <v>2649.8161257574757</v>
          </cell>
          <cell r="KH2490">
            <v>0</v>
          </cell>
        </row>
        <row r="2491">
          <cell r="B2491" t="str">
            <v>VIC</v>
          </cell>
          <cell r="K2491">
            <v>134792</v>
          </cell>
          <cell r="L2491">
            <v>48525.119999999995</v>
          </cell>
          <cell r="M2491">
            <v>32350.079999999998</v>
          </cell>
          <cell r="N2491">
            <v>53916.800000000003</v>
          </cell>
          <cell r="CE2491" t="str">
            <v>y</v>
          </cell>
          <cell r="KF2491">
            <v>4474.086221333333</v>
          </cell>
          <cell r="KG2491">
            <v>2836.5658568342178</v>
          </cell>
          <cell r="KH2491">
            <v>0</v>
          </cell>
        </row>
        <row r="2492">
          <cell r="B2492" t="str">
            <v>VIC</v>
          </cell>
          <cell r="K2492">
            <v>134792</v>
          </cell>
          <cell r="L2492">
            <v>48525.119999999995</v>
          </cell>
          <cell r="M2492">
            <v>32350.079999999998</v>
          </cell>
          <cell r="N2492">
            <v>53916.800000000003</v>
          </cell>
          <cell r="CE2492" t="str">
            <v>y</v>
          </cell>
          <cell r="KF2492">
            <v>4437.5184492727203</v>
          </cell>
          <cell r="KG2492">
            <v>2862.8175716338669</v>
          </cell>
          <cell r="KH2492">
            <v>0</v>
          </cell>
        </row>
        <row r="2493">
          <cell r="B2493" t="str">
            <v>VIC</v>
          </cell>
          <cell r="K2493">
            <v>134792</v>
          </cell>
          <cell r="L2493">
            <v>48525.119999999995</v>
          </cell>
          <cell r="M2493">
            <v>32350.079999999998</v>
          </cell>
          <cell r="N2493">
            <v>53916.800000000003</v>
          </cell>
          <cell r="CE2493" t="str">
            <v>y</v>
          </cell>
          <cell r="KF2493">
            <v>4218.2165266982711</v>
          </cell>
          <cell r="KG2493">
            <v>2880.4782772037279</v>
          </cell>
          <cell r="KH2493">
            <v>0</v>
          </cell>
        </row>
        <row r="2494">
          <cell r="B2494" t="str">
            <v>VIC</v>
          </cell>
          <cell r="K2494">
            <v>134792</v>
          </cell>
          <cell r="L2494">
            <v>48525.119999999995</v>
          </cell>
          <cell r="M2494">
            <v>32350.079999999998</v>
          </cell>
          <cell r="N2494">
            <v>53916.800000000003</v>
          </cell>
          <cell r="CE2494" t="str">
            <v>y</v>
          </cell>
          <cell r="KF2494">
            <v>5143.1830874715743</v>
          </cell>
          <cell r="KG2494">
            <v>2833.9315018140569</v>
          </cell>
          <cell r="KH2494">
            <v>0</v>
          </cell>
        </row>
        <row r="2495">
          <cell r="B2495" t="str">
            <v>VIC</v>
          </cell>
          <cell r="K2495">
            <v>134792</v>
          </cell>
          <cell r="L2495">
            <v>48525.119999999995</v>
          </cell>
          <cell r="M2495">
            <v>32350.079999999998</v>
          </cell>
          <cell r="N2495">
            <v>53916.800000000003</v>
          </cell>
          <cell r="CE2495" t="str">
            <v>y</v>
          </cell>
          <cell r="KF2495">
            <v>5502.6434058631794</v>
          </cell>
          <cell r="KG2495">
            <v>2862.7258641712097</v>
          </cell>
          <cell r="KH2495">
            <v>0</v>
          </cell>
        </row>
        <row r="2496">
          <cell r="B2496" t="str">
            <v>VIC</v>
          </cell>
          <cell r="K2496">
            <v>134792</v>
          </cell>
          <cell r="L2496">
            <v>48525.119999999995</v>
          </cell>
          <cell r="M2496">
            <v>32350.079999999998</v>
          </cell>
          <cell r="N2496">
            <v>53916.800000000003</v>
          </cell>
          <cell r="CE2496" t="str">
            <v>y</v>
          </cell>
          <cell r="KF2496">
            <v>6378.1856017103701</v>
          </cell>
          <cell r="KG2496">
            <v>2846.7347173230037</v>
          </cell>
          <cell r="KH2496">
            <v>0</v>
          </cell>
        </row>
        <row r="2497">
          <cell r="B2497" t="str">
            <v>VIC</v>
          </cell>
          <cell r="K2497">
            <v>134792</v>
          </cell>
          <cell r="L2497">
            <v>48525.119999999995</v>
          </cell>
          <cell r="M2497">
            <v>32350.079999999998</v>
          </cell>
          <cell r="N2497">
            <v>53916.800000000003</v>
          </cell>
          <cell r="CE2497" t="str">
            <v>y</v>
          </cell>
          <cell r="KF2497">
            <v>7098.5261340275465</v>
          </cell>
          <cell r="KG2497">
            <v>2952.1889034054193</v>
          </cell>
          <cell r="KH2497">
            <v>0</v>
          </cell>
        </row>
        <row r="2498">
          <cell r="B2498" t="str">
            <v>VIC</v>
          </cell>
          <cell r="K2498">
            <v>134792</v>
          </cell>
          <cell r="L2498">
            <v>48525.119999999995</v>
          </cell>
          <cell r="M2498">
            <v>32350.079999999998</v>
          </cell>
          <cell r="N2498">
            <v>53916.800000000003</v>
          </cell>
          <cell r="CE2498" t="str">
            <v>y</v>
          </cell>
          <cell r="KF2498">
            <v>6410.9719349909228</v>
          </cell>
          <cell r="KG2498">
            <v>3127.5577178527428</v>
          </cell>
          <cell r="KH2498">
            <v>0</v>
          </cell>
        </row>
        <row r="2499">
          <cell r="B2499" t="str">
            <v>VIC</v>
          </cell>
          <cell r="K2499">
            <v>134792</v>
          </cell>
          <cell r="L2499">
            <v>48525.119999999995</v>
          </cell>
          <cell r="M2499">
            <v>32350.079999999998</v>
          </cell>
          <cell r="N2499">
            <v>53916.800000000003</v>
          </cell>
          <cell r="CE2499" t="str">
            <v>y</v>
          </cell>
          <cell r="KF2499">
            <v>6297.8380260841077</v>
          </cell>
          <cell r="KG2499">
            <v>2741.6572481489711</v>
          </cell>
          <cell r="KH2499">
            <v>0</v>
          </cell>
        </row>
        <row r="2500">
          <cell r="B2500" t="str">
            <v>VIC</v>
          </cell>
          <cell r="K2500">
            <v>134792</v>
          </cell>
          <cell r="L2500">
            <v>48525.119999999995</v>
          </cell>
          <cell r="M2500">
            <v>32350.079999999998</v>
          </cell>
          <cell r="N2500">
            <v>53916.800000000003</v>
          </cell>
          <cell r="CE2500" t="str">
            <v>y</v>
          </cell>
          <cell r="KF2500">
            <v>5823.226382726778</v>
          </cell>
          <cell r="KG2500">
            <v>2492.9948617367977</v>
          </cell>
          <cell r="KH2500">
            <v>0</v>
          </cell>
        </row>
        <row r="2501">
          <cell r="B2501" t="str">
            <v>VIC</v>
          </cell>
          <cell r="K2501">
            <v>134792</v>
          </cell>
          <cell r="L2501">
            <v>48525.119999999995</v>
          </cell>
          <cell r="M2501">
            <v>32350.079999999998</v>
          </cell>
          <cell r="N2501">
            <v>53916.800000000003</v>
          </cell>
          <cell r="CE2501" t="str">
            <v>y</v>
          </cell>
          <cell r="KF2501">
            <v>5557.0070067656798</v>
          </cell>
          <cell r="KG2501">
            <v>2308.9878896090931</v>
          </cell>
          <cell r="KH2501">
            <v>0</v>
          </cell>
        </row>
        <row r="2502">
          <cell r="B2502" t="str">
            <v>VIC</v>
          </cell>
          <cell r="K2502">
            <v>134792</v>
          </cell>
          <cell r="L2502">
            <v>48525.119999999995</v>
          </cell>
          <cell r="M2502">
            <v>32350.079999999998</v>
          </cell>
          <cell r="N2502">
            <v>53916.800000000003</v>
          </cell>
          <cell r="CE2502" t="str">
            <v>y</v>
          </cell>
          <cell r="KF2502">
            <v>6187.4252020632539</v>
          </cell>
          <cell r="KG2502">
            <v>2347.2000147640783</v>
          </cell>
          <cell r="KH2502">
            <v>0</v>
          </cell>
        </row>
        <row r="2503">
          <cell r="B2503" t="str">
            <v>VIC</v>
          </cell>
          <cell r="K2503">
            <v>134792</v>
          </cell>
          <cell r="L2503">
            <v>48525.119999999995</v>
          </cell>
          <cell r="M2503">
            <v>32350.079999999998</v>
          </cell>
          <cell r="N2503">
            <v>53916.800000000003</v>
          </cell>
          <cell r="CE2503" t="str">
            <v>y</v>
          </cell>
          <cell r="KF2503">
            <v>5435.2602239748303</v>
          </cell>
          <cell r="KG2503">
            <v>2363.4056362327219</v>
          </cell>
          <cell r="KH2503">
            <v>0</v>
          </cell>
        </row>
        <row r="2504">
          <cell r="B2504" t="str">
            <v>VIC</v>
          </cell>
          <cell r="K2504">
            <v>134792</v>
          </cell>
          <cell r="L2504">
            <v>48525.119999999995</v>
          </cell>
          <cell r="M2504">
            <v>32350.079999999998</v>
          </cell>
          <cell r="N2504">
            <v>53916.800000000003</v>
          </cell>
          <cell r="CE2504" t="str">
            <v>y</v>
          </cell>
          <cell r="KF2504">
            <v>5000.0208372488851</v>
          </cell>
          <cell r="KG2504">
            <v>2416.2557794292579</v>
          </cell>
          <cell r="KH2504">
            <v>0</v>
          </cell>
        </row>
        <row r="2505">
          <cell r="B2505" t="str">
            <v>VIC</v>
          </cell>
          <cell r="K2505">
            <v>134792</v>
          </cell>
          <cell r="L2505">
            <v>48525.119999999995</v>
          </cell>
          <cell r="M2505">
            <v>32350.079999999998</v>
          </cell>
          <cell r="N2505">
            <v>53916.800000000003</v>
          </cell>
          <cell r="CE2505" t="str">
            <v>y</v>
          </cell>
          <cell r="KF2505">
            <v>4902.3141570532189</v>
          </cell>
          <cell r="KG2505">
            <v>2301.4693572828696</v>
          </cell>
          <cell r="KH2505">
            <v>0</v>
          </cell>
        </row>
        <row r="2506">
          <cell r="B2506" t="str">
            <v>VIC</v>
          </cell>
          <cell r="K2506">
            <v>134792</v>
          </cell>
          <cell r="L2506">
            <v>48525.119999999995</v>
          </cell>
          <cell r="M2506">
            <v>32350.079999999998</v>
          </cell>
          <cell r="N2506">
            <v>53916.800000000003</v>
          </cell>
          <cell r="CE2506" t="str">
            <v>y</v>
          </cell>
          <cell r="KF2506">
            <v>4625.7753862818699</v>
          </cell>
          <cell r="KG2506">
            <v>2424.0063856489555</v>
          </cell>
          <cell r="KH2506">
            <v>0</v>
          </cell>
        </row>
        <row r="2507">
          <cell r="B2507" t="str">
            <v>VIC</v>
          </cell>
          <cell r="K2507">
            <v>134792</v>
          </cell>
          <cell r="L2507">
            <v>48525.119999999995</v>
          </cell>
          <cell r="M2507">
            <v>32350.079999999998</v>
          </cell>
          <cell r="N2507">
            <v>53916.800000000003</v>
          </cell>
          <cell r="CE2507" t="str">
            <v>y</v>
          </cell>
          <cell r="KF2507">
            <v>5241.9473757975647</v>
          </cell>
          <cell r="KG2507">
            <v>2401.8503971092241</v>
          </cell>
          <cell r="KH2507">
            <v>0</v>
          </cell>
        </row>
        <row r="2508">
          <cell r="B2508" t="str">
            <v>VIC</v>
          </cell>
          <cell r="K2508">
            <v>134792</v>
          </cell>
          <cell r="L2508">
            <v>48525.119999999995</v>
          </cell>
          <cell r="M2508">
            <v>32350.079999999998</v>
          </cell>
          <cell r="N2508">
            <v>53916.800000000003</v>
          </cell>
          <cell r="CE2508" t="str">
            <v>y</v>
          </cell>
          <cell r="KF2508">
            <v>4960.1581521287926</v>
          </cell>
          <cell r="KG2508">
            <v>2329.8755504208175</v>
          </cell>
          <cell r="KH2508">
            <v>0</v>
          </cell>
        </row>
        <row r="2509">
          <cell r="B2509" t="str">
            <v>VIC</v>
          </cell>
          <cell r="K2509">
            <v>134792</v>
          </cell>
          <cell r="L2509">
            <v>48525.119999999995</v>
          </cell>
          <cell r="M2509">
            <v>32350.079999999998</v>
          </cell>
          <cell r="N2509">
            <v>53916.800000000003</v>
          </cell>
          <cell r="CE2509" t="str">
            <v>y</v>
          </cell>
          <cell r="KF2509">
            <v>4659.4172895788415</v>
          </cell>
          <cell r="KG2509">
            <v>2187.480705195981</v>
          </cell>
          <cell r="KH2509">
            <v>0</v>
          </cell>
        </row>
        <row r="2510">
          <cell r="B2510" t="str">
            <v>VIC</v>
          </cell>
          <cell r="K2510">
            <v>134792</v>
          </cell>
          <cell r="L2510">
            <v>48525.119999999995</v>
          </cell>
          <cell r="M2510">
            <v>32350.079999999998</v>
          </cell>
          <cell r="N2510">
            <v>53916.800000000003</v>
          </cell>
          <cell r="CE2510" t="str">
            <v>y</v>
          </cell>
          <cell r="KF2510">
            <v>4580.509857231802</v>
          </cell>
          <cell r="KG2510">
            <v>2173.542936265811</v>
          </cell>
          <cell r="KH2510">
            <v>0</v>
          </cell>
        </row>
        <row r="2511">
          <cell r="B2511" t="str">
            <v>VIC</v>
          </cell>
          <cell r="K2511">
            <v>134792</v>
          </cell>
          <cell r="L2511">
            <v>48525.119999999995</v>
          </cell>
          <cell r="M2511">
            <v>32350.079999999998</v>
          </cell>
          <cell r="N2511">
            <v>53916.800000000003</v>
          </cell>
          <cell r="CE2511" t="str">
            <v>y</v>
          </cell>
          <cell r="KF2511">
            <v>4957.2013262350283</v>
          </cell>
          <cell r="KG2511">
            <v>2161.2651062939212</v>
          </cell>
          <cell r="KH2511">
            <v>0</v>
          </cell>
        </row>
        <row r="2512">
          <cell r="B2512" t="str">
            <v>VIC</v>
          </cell>
          <cell r="K2512">
            <v>134792</v>
          </cell>
          <cell r="L2512">
            <v>48525.119999999995</v>
          </cell>
          <cell r="M2512">
            <v>32350.079999999998</v>
          </cell>
          <cell r="N2512">
            <v>53916.800000000003</v>
          </cell>
          <cell r="CE2512" t="str">
            <v>y</v>
          </cell>
          <cell r="KF2512">
            <v>4957.7259816903879</v>
          </cell>
          <cell r="KG2512">
            <v>2109.9126948330336</v>
          </cell>
          <cell r="KH2512">
            <v>0</v>
          </cell>
        </row>
        <row r="2513">
          <cell r="B2513" t="str">
            <v>VIC</v>
          </cell>
          <cell r="K2513">
            <v>134792</v>
          </cell>
          <cell r="L2513">
            <v>48525.119999999995</v>
          </cell>
          <cell r="M2513">
            <v>32350.079999999998</v>
          </cell>
          <cell r="N2513">
            <v>53916.800000000003</v>
          </cell>
          <cell r="CE2513" t="str">
            <v>y</v>
          </cell>
          <cell r="KF2513">
            <v>3947.7687693273547</v>
          </cell>
          <cell r="KG2513">
            <v>2299.2449741731771</v>
          </cell>
          <cell r="KH2513">
            <v>0</v>
          </cell>
        </row>
        <row r="2514">
          <cell r="B2514" t="str">
            <v>VIC</v>
          </cell>
          <cell r="K2514">
            <v>134792</v>
          </cell>
          <cell r="L2514">
            <v>48525.119999999995</v>
          </cell>
          <cell r="M2514">
            <v>32350.079999999998</v>
          </cell>
          <cell r="N2514">
            <v>53916.800000000003</v>
          </cell>
          <cell r="CE2514" t="str">
            <v>y</v>
          </cell>
          <cell r="KF2514">
            <v>3160.2078705822792</v>
          </cell>
          <cell r="KG2514">
            <v>2344.490686761143</v>
          </cell>
          <cell r="KH2514">
            <v>0</v>
          </cell>
        </row>
        <row r="2515">
          <cell r="B2515" t="str">
            <v>VIC</v>
          </cell>
          <cell r="K2515">
            <v>134792</v>
          </cell>
          <cell r="L2515">
            <v>48525.119999999995</v>
          </cell>
          <cell r="M2515">
            <v>32350.079999999998</v>
          </cell>
          <cell r="N2515">
            <v>53916.800000000003</v>
          </cell>
          <cell r="CE2515" t="str">
            <v>y</v>
          </cell>
          <cell r="KF2515">
            <v>2527.822129771168</v>
          </cell>
          <cell r="KG2515">
            <v>2393.2637512970277</v>
          </cell>
          <cell r="KH2515">
            <v>0</v>
          </cell>
        </row>
        <row r="2516">
          <cell r="B2516" t="str">
            <v>VIC</v>
          </cell>
          <cell r="K2516">
            <v>134792</v>
          </cell>
          <cell r="L2516">
            <v>48525.119999999995</v>
          </cell>
          <cell r="M2516">
            <v>32350.079999999998</v>
          </cell>
          <cell r="N2516">
            <v>53916.800000000003</v>
          </cell>
          <cell r="CE2516" t="str">
            <v>y</v>
          </cell>
          <cell r="KF2516">
            <v>2782.2052081213283</v>
          </cell>
          <cell r="KG2516">
            <v>2183.6776235384473</v>
          </cell>
          <cell r="KH2516">
            <v>0</v>
          </cell>
        </row>
        <row r="2517">
          <cell r="B2517" t="str">
            <v>VIC</v>
          </cell>
          <cell r="K2517">
            <v>134792</v>
          </cell>
          <cell r="L2517">
            <v>48525.119999999995</v>
          </cell>
          <cell r="M2517">
            <v>32350.079999999998</v>
          </cell>
          <cell r="N2517">
            <v>53916.800000000003</v>
          </cell>
          <cell r="CE2517" t="str">
            <v>y</v>
          </cell>
          <cell r="KF2517">
            <v>1223.4864039283998</v>
          </cell>
          <cell r="KG2517">
            <v>2229.0781991793219</v>
          </cell>
          <cell r="KH2517">
            <v>0</v>
          </cell>
        </row>
        <row r="2518">
          <cell r="B2518" t="str">
            <v>VIC</v>
          </cell>
          <cell r="K2518">
            <v>134792</v>
          </cell>
          <cell r="L2518">
            <v>48525.119999999995</v>
          </cell>
          <cell r="M2518">
            <v>32350.079999999998</v>
          </cell>
          <cell r="N2518">
            <v>53916.800000000003</v>
          </cell>
          <cell r="CE2518" t="str">
            <v>y</v>
          </cell>
          <cell r="KF2518">
            <v>1405.0883667018975</v>
          </cell>
          <cell r="KG2518">
            <v>2053.057421365248</v>
          </cell>
          <cell r="KH2518">
            <v>0</v>
          </cell>
        </row>
        <row r="2519">
          <cell r="B2519" t="str">
            <v>VIC</v>
          </cell>
          <cell r="K2519">
            <v>0</v>
          </cell>
          <cell r="L2519">
            <v>0</v>
          </cell>
          <cell r="M2519">
            <v>0</v>
          </cell>
          <cell r="N2519">
            <v>0</v>
          </cell>
          <cell r="CE2519" t="str">
            <v>y</v>
          </cell>
          <cell r="KF2519">
            <v>0</v>
          </cell>
          <cell r="KG2519">
            <v>0</v>
          </cell>
          <cell r="KH2519">
            <v>0</v>
          </cell>
        </row>
        <row r="2520">
          <cell r="B2520" t="str">
            <v>VIC</v>
          </cell>
          <cell r="K2520">
            <v>0</v>
          </cell>
          <cell r="L2520">
            <v>0</v>
          </cell>
          <cell r="M2520">
            <v>0</v>
          </cell>
          <cell r="N2520">
            <v>0</v>
          </cell>
          <cell r="CE2520" t="str">
            <v>y</v>
          </cell>
          <cell r="KF2520">
            <v>0</v>
          </cell>
          <cell r="KG2520">
            <v>0</v>
          </cell>
          <cell r="KH2520">
            <v>0</v>
          </cell>
        </row>
        <row r="2521">
          <cell r="B2521" t="str">
            <v>VIC</v>
          </cell>
          <cell r="K2521">
            <v>0</v>
          </cell>
          <cell r="L2521">
            <v>0</v>
          </cell>
          <cell r="M2521">
            <v>0</v>
          </cell>
          <cell r="N2521">
            <v>0</v>
          </cell>
          <cell r="CE2521" t="str">
            <v>y</v>
          </cell>
          <cell r="KF2521">
            <v>0</v>
          </cell>
          <cell r="KG2521">
            <v>0</v>
          </cell>
          <cell r="KH2521">
            <v>0</v>
          </cell>
        </row>
        <row r="2522">
          <cell r="B2522" t="str">
            <v>VIC</v>
          </cell>
          <cell r="K2522">
            <v>0</v>
          </cell>
          <cell r="L2522">
            <v>0</v>
          </cell>
          <cell r="M2522">
            <v>0</v>
          </cell>
          <cell r="N2522">
            <v>0</v>
          </cell>
          <cell r="CE2522" t="str">
            <v>y</v>
          </cell>
          <cell r="KF2522">
            <v>0</v>
          </cell>
          <cell r="KG2522">
            <v>0</v>
          </cell>
          <cell r="KH2522">
            <v>0</v>
          </cell>
        </row>
        <row r="2523">
          <cell r="B2523" t="str">
            <v>VIC</v>
          </cell>
          <cell r="K2523">
            <v>0</v>
          </cell>
          <cell r="L2523">
            <v>0</v>
          </cell>
          <cell r="M2523">
            <v>0</v>
          </cell>
          <cell r="N2523">
            <v>0</v>
          </cell>
          <cell r="CE2523" t="str">
            <v>y</v>
          </cell>
          <cell r="KF2523">
            <v>0</v>
          </cell>
          <cell r="KG2523">
            <v>0</v>
          </cell>
          <cell r="KH2523">
            <v>0</v>
          </cell>
        </row>
        <row r="2524">
          <cell r="B2524" t="str">
            <v>VIC</v>
          </cell>
          <cell r="K2524">
            <v>0</v>
          </cell>
          <cell r="L2524">
            <v>0</v>
          </cell>
          <cell r="M2524">
            <v>0</v>
          </cell>
          <cell r="N2524">
            <v>0</v>
          </cell>
          <cell r="CE2524" t="str">
            <v>y</v>
          </cell>
          <cell r="KF2524">
            <v>0</v>
          </cell>
          <cell r="KG2524">
            <v>0</v>
          </cell>
          <cell r="KH2524">
            <v>0</v>
          </cell>
        </row>
        <row r="2525">
          <cell r="B2525" t="str">
            <v>VIC</v>
          </cell>
          <cell r="CE2525" t="str">
            <v>y</v>
          </cell>
          <cell r="KF2525">
            <v>0</v>
          </cell>
          <cell r="KG2525">
            <v>0</v>
          </cell>
          <cell r="KH2525">
            <v>0</v>
          </cell>
        </row>
        <row r="2526">
          <cell r="KF2526">
            <v>0</v>
          </cell>
          <cell r="KG2526">
            <v>0</v>
          </cell>
          <cell r="KH2526">
            <v>0</v>
          </cell>
        </row>
        <row r="2527">
          <cell r="B2527" t="str">
            <v>QLD</v>
          </cell>
          <cell r="K2527">
            <v>21709</v>
          </cell>
          <cell r="L2527">
            <v>9334.869999999999</v>
          </cell>
          <cell r="M2527">
            <v>3039.26</v>
          </cell>
          <cell r="N2527">
            <v>9334.869999999999</v>
          </cell>
          <cell r="CE2527" t="str">
            <v>y</v>
          </cell>
          <cell r="KF2527">
            <v>913.93567085870404</v>
          </cell>
          <cell r="KG2527">
            <v>292.07486167283702</v>
          </cell>
          <cell r="KH2527">
            <v>0</v>
          </cell>
        </row>
        <row r="2528">
          <cell r="B2528" t="str">
            <v>QLD</v>
          </cell>
          <cell r="K2528">
            <v>21709</v>
          </cell>
          <cell r="L2528">
            <v>9334.869999999999</v>
          </cell>
          <cell r="M2528">
            <v>3039.26</v>
          </cell>
          <cell r="N2528">
            <v>9334.869999999999</v>
          </cell>
          <cell r="CE2528" t="str">
            <v>y</v>
          </cell>
          <cell r="KF2528">
            <v>880.92370624396369</v>
          </cell>
          <cell r="KG2528">
            <v>294.73399136538654</v>
          </cell>
          <cell r="KH2528">
            <v>0</v>
          </cell>
        </row>
        <row r="2529">
          <cell r="B2529" t="str">
            <v>QLD</v>
          </cell>
          <cell r="K2529">
            <v>21709</v>
          </cell>
          <cell r="L2529">
            <v>9334.869999999999</v>
          </cell>
          <cell r="M2529">
            <v>3039.26</v>
          </cell>
          <cell r="N2529">
            <v>9334.869999999999</v>
          </cell>
          <cell r="CE2529" t="str">
            <v>y</v>
          </cell>
          <cell r="KF2529">
            <v>939.85982923692848</v>
          </cell>
          <cell r="KG2529">
            <v>314.55887125794624</v>
          </cell>
          <cell r="KH2529">
            <v>0</v>
          </cell>
        </row>
        <row r="2530">
          <cell r="B2530" t="str">
            <v>QLD</v>
          </cell>
          <cell r="K2530">
            <v>21709</v>
          </cell>
          <cell r="L2530">
            <v>9334.869999999999</v>
          </cell>
          <cell r="M2530">
            <v>3039.26</v>
          </cell>
          <cell r="N2530">
            <v>9334.869999999999</v>
          </cell>
          <cell r="CE2530" t="str">
            <v>y</v>
          </cell>
          <cell r="KF2530">
            <v>1058.618222224412</v>
          </cell>
          <cell r="KG2530">
            <v>322.2779241468146</v>
          </cell>
          <cell r="KH2530">
            <v>0</v>
          </cell>
        </row>
        <row r="2531">
          <cell r="B2531" t="str">
            <v>QLD</v>
          </cell>
          <cell r="K2531">
            <v>21709</v>
          </cell>
          <cell r="L2531">
            <v>9334.869999999999</v>
          </cell>
          <cell r="M2531">
            <v>3039.26</v>
          </cell>
          <cell r="N2531">
            <v>9334.869999999999</v>
          </cell>
          <cell r="CE2531" t="str">
            <v>y</v>
          </cell>
          <cell r="KF2531">
            <v>928.25295250667739</v>
          </cell>
          <cell r="KG2531">
            <v>330.99318309700845</v>
          </cell>
          <cell r="KH2531">
            <v>0</v>
          </cell>
        </row>
        <row r="2532">
          <cell r="B2532" t="str">
            <v>QLD</v>
          </cell>
          <cell r="K2532">
            <v>21709</v>
          </cell>
          <cell r="L2532">
            <v>9334.869999999999</v>
          </cell>
          <cell r="M2532">
            <v>3039.26</v>
          </cell>
          <cell r="N2532">
            <v>9334.869999999999</v>
          </cell>
          <cell r="CE2532" t="str">
            <v>y</v>
          </cell>
          <cell r="KF2532">
            <v>864.59813919180351</v>
          </cell>
          <cell r="KG2532">
            <v>318.90323291070018</v>
          </cell>
          <cell r="KH2532">
            <v>0</v>
          </cell>
        </row>
        <row r="2533">
          <cell r="B2533" t="str">
            <v>QLD</v>
          </cell>
          <cell r="K2533">
            <v>21709</v>
          </cell>
          <cell r="L2533">
            <v>9334.869999999999</v>
          </cell>
          <cell r="M2533">
            <v>3039.26</v>
          </cell>
          <cell r="N2533">
            <v>9334.869999999999</v>
          </cell>
          <cell r="CE2533" t="str">
            <v>y</v>
          </cell>
          <cell r="KF2533">
            <v>953.58786484583902</v>
          </cell>
          <cell r="KG2533">
            <v>348.97289453806002</v>
          </cell>
          <cell r="KH2533">
            <v>0</v>
          </cell>
        </row>
        <row r="2534">
          <cell r="B2534" t="str">
            <v>QLD</v>
          </cell>
          <cell r="K2534">
            <v>21709</v>
          </cell>
          <cell r="L2534">
            <v>9334.869999999999</v>
          </cell>
          <cell r="M2534">
            <v>3039.26</v>
          </cell>
          <cell r="N2534">
            <v>9334.869999999999</v>
          </cell>
          <cell r="CE2534" t="str">
            <v>y</v>
          </cell>
          <cell r="KF2534">
            <v>851.2159996362609</v>
          </cell>
          <cell r="KG2534">
            <v>336.18262940576062</v>
          </cell>
          <cell r="KH2534">
            <v>0</v>
          </cell>
        </row>
        <row r="2535">
          <cell r="B2535" t="str">
            <v>QLD</v>
          </cell>
          <cell r="K2535">
            <v>21709</v>
          </cell>
          <cell r="L2535">
            <v>9334.869999999999</v>
          </cell>
          <cell r="M2535">
            <v>3039.26</v>
          </cell>
          <cell r="N2535">
            <v>9334.869999999999</v>
          </cell>
          <cell r="CE2535" t="str">
            <v>y</v>
          </cell>
          <cell r="KF2535">
            <v>963.17894179071152</v>
          </cell>
          <cell r="KG2535">
            <v>334.86083197647116</v>
          </cell>
          <cell r="KH2535">
            <v>0</v>
          </cell>
        </row>
        <row r="2536">
          <cell r="B2536" t="str">
            <v>QLD</v>
          </cell>
          <cell r="K2536">
            <v>21709</v>
          </cell>
          <cell r="L2536">
            <v>9334.869999999999</v>
          </cell>
          <cell r="M2536">
            <v>3039.26</v>
          </cell>
          <cell r="N2536">
            <v>9334.869999999999</v>
          </cell>
          <cell r="CE2536" t="str">
            <v>y</v>
          </cell>
          <cell r="KF2536">
            <v>918.06848846503249</v>
          </cell>
          <cell r="KG2536">
            <v>315.65116258985199</v>
          </cell>
          <cell r="KH2536">
            <v>0</v>
          </cell>
        </row>
        <row r="2537">
          <cell r="B2537" t="str">
            <v>QLD</v>
          </cell>
          <cell r="K2537">
            <v>21709</v>
          </cell>
          <cell r="L2537">
            <v>9334.869999999999</v>
          </cell>
          <cell r="M2537">
            <v>3039.26</v>
          </cell>
          <cell r="N2537">
            <v>9334.869999999999</v>
          </cell>
          <cell r="CE2537" t="str">
            <v>y</v>
          </cell>
          <cell r="KF2537">
            <v>847.2917688146465</v>
          </cell>
          <cell r="KG2537">
            <v>304.74214697752598</v>
          </cell>
          <cell r="KH2537">
            <v>0</v>
          </cell>
        </row>
        <row r="2538">
          <cell r="B2538" t="str">
            <v>QLD</v>
          </cell>
          <cell r="K2538">
            <v>21709</v>
          </cell>
          <cell r="L2538">
            <v>9334.869999999999</v>
          </cell>
          <cell r="M2538">
            <v>3039.26</v>
          </cell>
          <cell r="N2538">
            <v>9334.869999999999</v>
          </cell>
          <cell r="CE2538" t="str">
            <v>y</v>
          </cell>
          <cell r="KF2538">
            <v>853.8600731080187</v>
          </cell>
          <cell r="KG2538">
            <v>290.44213931487297</v>
          </cell>
          <cell r="KH2538">
            <v>0</v>
          </cell>
        </row>
        <row r="2539">
          <cell r="B2539" t="str">
            <v>QLD</v>
          </cell>
          <cell r="K2539">
            <v>21709</v>
          </cell>
          <cell r="L2539">
            <v>9334.869999999999</v>
          </cell>
          <cell r="M2539">
            <v>3039.26</v>
          </cell>
          <cell r="N2539">
            <v>9334.869999999999</v>
          </cell>
          <cell r="CE2539" t="str">
            <v>y</v>
          </cell>
          <cell r="KF2539">
            <v>959.1713313117466</v>
          </cell>
          <cell r="KG2539">
            <v>310.83559409219089</v>
          </cell>
          <cell r="KH2539">
            <v>0</v>
          </cell>
        </row>
        <row r="2540">
          <cell r="B2540" t="str">
            <v>QLD</v>
          </cell>
          <cell r="K2540">
            <v>21709</v>
          </cell>
          <cell r="L2540">
            <v>9334.869999999999</v>
          </cell>
          <cell r="M2540">
            <v>3039.26</v>
          </cell>
          <cell r="N2540">
            <v>9334.869999999999</v>
          </cell>
          <cell r="CE2540" t="str">
            <v>y</v>
          </cell>
          <cell r="KF2540">
            <v>952.00998462942448</v>
          </cell>
          <cell r="KG2540">
            <v>304.85364831163133</v>
          </cell>
          <cell r="KH2540">
            <v>0</v>
          </cell>
        </row>
        <row r="2541">
          <cell r="B2541" t="str">
            <v>QLD</v>
          </cell>
          <cell r="K2541">
            <v>21709</v>
          </cell>
          <cell r="L2541">
            <v>9334.869999999999</v>
          </cell>
          <cell r="M2541">
            <v>3039.26</v>
          </cell>
          <cell r="N2541">
            <v>9334.869999999999</v>
          </cell>
          <cell r="CE2541" t="str">
            <v>y</v>
          </cell>
          <cell r="KF2541">
            <v>728.23569678698004</v>
          </cell>
          <cell r="KG2541">
            <v>309.35037972044302</v>
          </cell>
          <cell r="KH2541">
            <v>0</v>
          </cell>
        </row>
        <row r="2542">
          <cell r="B2542" t="str">
            <v>QLD</v>
          </cell>
          <cell r="K2542">
            <v>21709</v>
          </cell>
          <cell r="L2542">
            <v>9334.869999999999</v>
          </cell>
          <cell r="M2542">
            <v>3039.26</v>
          </cell>
          <cell r="N2542">
            <v>9334.869999999999</v>
          </cell>
          <cell r="CE2542" t="str">
            <v>y</v>
          </cell>
          <cell r="KF2542">
            <v>562.61369633881918</v>
          </cell>
          <cell r="KG2542">
            <v>303.03327525244902</v>
          </cell>
          <cell r="KH2542">
            <v>0</v>
          </cell>
        </row>
        <row r="2543">
          <cell r="B2543" t="str">
            <v>QLD</v>
          </cell>
          <cell r="K2543">
            <v>21709</v>
          </cell>
          <cell r="L2543">
            <v>9334.869999999999</v>
          </cell>
          <cell r="M2543">
            <v>3039.26</v>
          </cell>
          <cell r="N2543">
            <v>9334.869999999999</v>
          </cell>
          <cell r="CE2543" t="str">
            <v>y</v>
          </cell>
          <cell r="KF2543">
            <v>451.84623059059948</v>
          </cell>
          <cell r="KG2543">
            <v>319.0545911785307</v>
          </cell>
          <cell r="KH2543">
            <v>0</v>
          </cell>
        </row>
        <row r="2544">
          <cell r="B2544" t="str">
            <v>QLD</v>
          </cell>
          <cell r="K2544">
            <v>21709</v>
          </cell>
          <cell r="L2544">
            <v>9334.869999999999</v>
          </cell>
          <cell r="M2544">
            <v>3039.26</v>
          </cell>
          <cell r="N2544">
            <v>9334.869999999999</v>
          </cell>
          <cell r="CE2544" t="str">
            <v>y</v>
          </cell>
          <cell r="KF2544">
            <v>474.99776106843149</v>
          </cell>
          <cell r="KG2544">
            <v>299.83928089621497</v>
          </cell>
          <cell r="KH2544">
            <v>0</v>
          </cell>
        </row>
        <row r="2545">
          <cell r="B2545" t="str">
            <v>QLD</v>
          </cell>
          <cell r="K2545">
            <v>21709</v>
          </cell>
          <cell r="L2545">
            <v>9334.869999999999</v>
          </cell>
          <cell r="M2545">
            <v>3039.26</v>
          </cell>
          <cell r="N2545">
            <v>9334.869999999999</v>
          </cell>
          <cell r="CE2545" t="str">
            <v>y</v>
          </cell>
          <cell r="KF2545">
            <v>224.29654479575771</v>
          </cell>
          <cell r="KG2545">
            <v>292.64187756778995</v>
          </cell>
          <cell r="KH2545">
            <v>0</v>
          </cell>
        </row>
        <row r="2546">
          <cell r="B2546" t="str">
            <v>QLD</v>
          </cell>
          <cell r="K2546">
            <v>21709</v>
          </cell>
          <cell r="L2546">
            <v>9334.869999999999</v>
          </cell>
          <cell r="M2546">
            <v>3039.26</v>
          </cell>
          <cell r="N2546">
            <v>9334.869999999999</v>
          </cell>
          <cell r="CE2546" t="str">
            <v>y</v>
          </cell>
          <cell r="KF2546">
            <v>321.17467063322431</v>
          </cell>
          <cell r="KG2546">
            <v>234.37947399064154</v>
          </cell>
          <cell r="KH2546">
            <v>0</v>
          </cell>
        </row>
        <row r="2547">
          <cell r="B2547" t="str">
            <v>QLD</v>
          </cell>
          <cell r="K2547">
            <v>21772</v>
          </cell>
          <cell r="L2547">
            <v>9361.9599999999991</v>
          </cell>
          <cell r="M2547">
            <v>3048.0800000000004</v>
          </cell>
          <cell r="N2547">
            <v>9361.9599999999991</v>
          </cell>
          <cell r="CE2547" t="str">
            <v>y</v>
          </cell>
          <cell r="KF2547">
            <v>189.74039148486352</v>
          </cell>
          <cell r="KG2547">
            <v>281.66386094206302</v>
          </cell>
          <cell r="KH2547">
            <v>0</v>
          </cell>
        </row>
        <row r="2548">
          <cell r="B2548" t="str">
            <v>QLD</v>
          </cell>
          <cell r="K2548">
            <v>22396.11466372657</v>
          </cell>
          <cell r="L2548">
            <v>9630.3293054024252</v>
          </cell>
          <cell r="M2548">
            <v>3135.4560529217201</v>
          </cell>
          <cell r="N2548">
            <v>9630.3293054024234</v>
          </cell>
          <cell r="CE2548" t="str">
            <v>y</v>
          </cell>
          <cell r="KF2548">
            <v>145.04256951749227</v>
          </cell>
          <cell r="KG2548">
            <v>293.09165568859635</v>
          </cell>
          <cell r="KH2548">
            <v>0</v>
          </cell>
        </row>
        <row r="2549">
          <cell r="B2549" t="str">
            <v>QLD</v>
          </cell>
          <cell r="K2549">
            <v>22979.800847211744</v>
          </cell>
          <cell r="L2549">
            <v>9881.3143643010499</v>
          </cell>
          <cell r="M2549">
            <v>3217.1721186096443</v>
          </cell>
          <cell r="N2549">
            <v>9881.314364301048</v>
          </cell>
          <cell r="CE2549" t="str">
            <v>y</v>
          </cell>
          <cell r="KF2549">
            <v>56.140916851198121</v>
          </cell>
          <cell r="KG2549">
            <v>265.42364838305912</v>
          </cell>
          <cell r="KH2549">
            <v>0</v>
          </cell>
        </row>
        <row r="2550">
          <cell r="B2550" t="str">
            <v>QLD</v>
          </cell>
          <cell r="K2550">
            <v>23382.345483106415</v>
          </cell>
          <cell r="L2550">
            <v>10054.408557735758</v>
          </cell>
          <cell r="M2550">
            <v>3273.5283676348986</v>
          </cell>
          <cell r="N2550">
            <v>10054.408557735756</v>
          </cell>
          <cell r="CE2550" t="str">
            <v>y</v>
          </cell>
          <cell r="KF2550">
            <v>56.897187360515787</v>
          </cell>
          <cell r="KG2550">
            <v>266.19362633920719</v>
          </cell>
          <cell r="KH2550">
            <v>0</v>
          </cell>
        </row>
        <row r="2551">
          <cell r="B2551" t="str">
            <v>QLD</v>
          </cell>
          <cell r="K2551">
            <v>23689.530107169259</v>
          </cell>
          <cell r="L2551">
            <v>10186.497946082782</v>
          </cell>
          <cell r="M2551">
            <v>3316.5342150036968</v>
          </cell>
          <cell r="N2551">
            <v>10186.497946082782</v>
          </cell>
          <cell r="CE2551" t="str">
            <v>y</v>
          </cell>
          <cell r="KF2551">
            <v>63.859532859451249</v>
          </cell>
          <cell r="KG2551">
            <v>252.5443010904238</v>
          </cell>
          <cell r="KH2551">
            <v>0</v>
          </cell>
        </row>
        <row r="2552">
          <cell r="B2552" t="str">
            <v>QLD</v>
          </cell>
          <cell r="K2552">
            <v>23905.615957289978</v>
          </cell>
          <cell r="L2552">
            <v>10279.41486163469</v>
          </cell>
          <cell r="M2552">
            <v>3346.786234020597</v>
          </cell>
          <cell r="N2552">
            <v>10279.41486163469</v>
          </cell>
          <cell r="CE2552" t="str">
            <v>y</v>
          </cell>
          <cell r="KF2552">
            <v>2.7294885198519281</v>
          </cell>
          <cell r="KG2552">
            <v>260.89590219412889</v>
          </cell>
          <cell r="KH2552">
            <v>0</v>
          </cell>
        </row>
        <row r="2553">
          <cell r="B2553" t="str">
            <v>QLD</v>
          </cell>
          <cell r="K2553">
            <v>24123.672850922794</v>
          </cell>
          <cell r="L2553">
            <v>10373.179325896801</v>
          </cell>
          <cell r="M2553">
            <v>3377.3141991291914</v>
          </cell>
          <cell r="N2553">
            <v>10373.179325896801</v>
          </cell>
          <cell r="CE2553" t="str">
            <v>y</v>
          </cell>
          <cell r="KF2553">
            <v>-9.7507876673237668</v>
          </cell>
          <cell r="KG2553">
            <v>271.55266630169467</v>
          </cell>
          <cell r="KH2553">
            <v>0</v>
          </cell>
        </row>
        <row r="2555">
          <cell r="B2555" t="str">
            <v>VIC</v>
          </cell>
          <cell r="K2555">
            <v>247417</v>
          </cell>
          <cell r="L2555">
            <v>0</v>
          </cell>
          <cell r="M2555">
            <v>94019.088404661074</v>
          </cell>
          <cell r="N2555">
            <v>153397.91159533893</v>
          </cell>
          <cell r="CE2555" t="str">
            <v>y</v>
          </cell>
          <cell r="KF2555">
            <v>6325.9995622152037</v>
          </cell>
          <cell r="KG2555">
            <v>8691.2600335752904</v>
          </cell>
          <cell r="KH2555">
            <v>0</v>
          </cell>
        </row>
        <row r="2556">
          <cell r="B2556" t="str">
            <v>VIC</v>
          </cell>
          <cell r="K2556">
            <v>247417</v>
          </cell>
          <cell r="L2556">
            <v>0</v>
          </cell>
          <cell r="M2556">
            <v>94019.088404661074</v>
          </cell>
          <cell r="N2556">
            <v>153397.91159533893</v>
          </cell>
          <cell r="CE2556" t="str">
            <v>y</v>
          </cell>
          <cell r="KF2556">
            <v>6386.622688053767</v>
          </cell>
          <cell r="KG2556">
            <v>8199.4267012562923</v>
          </cell>
          <cell r="KH2556">
            <v>0</v>
          </cell>
        </row>
        <row r="2557">
          <cell r="B2557" t="str">
            <v>VIC</v>
          </cell>
          <cell r="K2557">
            <v>247417</v>
          </cell>
          <cell r="L2557">
            <v>0</v>
          </cell>
          <cell r="M2557">
            <v>94019.088404661074</v>
          </cell>
          <cell r="N2557">
            <v>153397.91159533893</v>
          </cell>
          <cell r="CE2557" t="str">
            <v>y</v>
          </cell>
          <cell r="KF2557">
            <v>6524.0567829764987</v>
          </cell>
          <cell r="KG2557">
            <v>8033.5154908877012</v>
          </cell>
          <cell r="KH2557">
            <v>0</v>
          </cell>
        </row>
        <row r="2558">
          <cell r="B2558" t="str">
            <v>VIC</v>
          </cell>
          <cell r="K2558">
            <v>247417</v>
          </cell>
          <cell r="L2558">
            <v>0</v>
          </cell>
          <cell r="M2558">
            <v>94019.088404661074</v>
          </cell>
          <cell r="N2558">
            <v>153397.91159533893</v>
          </cell>
          <cell r="CE2558" t="str">
            <v>y</v>
          </cell>
          <cell r="KF2558">
            <v>5971.9985839756864</v>
          </cell>
          <cell r="KG2558">
            <v>7907.739788023151</v>
          </cell>
          <cell r="KH2558">
            <v>0</v>
          </cell>
        </row>
        <row r="2559">
          <cell r="B2559" t="str">
            <v>VIC</v>
          </cell>
          <cell r="K2559">
            <v>247417</v>
          </cell>
          <cell r="L2559">
            <v>0</v>
          </cell>
          <cell r="M2559">
            <v>94019.088404661074</v>
          </cell>
          <cell r="N2559">
            <v>153397.91159533893</v>
          </cell>
          <cell r="CE2559" t="str">
            <v>y</v>
          </cell>
          <cell r="KF2559">
            <v>5696.5225010394515</v>
          </cell>
          <cell r="KG2559">
            <v>7896.7298823862584</v>
          </cell>
          <cell r="KH2559">
            <v>0</v>
          </cell>
        </row>
        <row r="2560">
          <cell r="B2560" t="str">
            <v>VIC</v>
          </cell>
          <cell r="K2560">
            <v>247417</v>
          </cell>
          <cell r="L2560">
            <v>0</v>
          </cell>
          <cell r="M2560">
            <v>94019.088404661074</v>
          </cell>
          <cell r="N2560">
            <v>153397.91159533893</v>
          </cell>
          <cell r="CE2560" t="str">
            <v>y</v>
          </cell>
          <cell r="KF2560">
            <v>5538.9237761774812</v>
          </cell>
          <cell r="KG2560">
            <v>7832.9650142790206</v>
          </cell>
          <cell r="KH2560">
            <v>0</v>
          </cell>
        </row>
        <row r="2561">
          <cell r="B2561" t="str">
            <v>VIC</v>
          </cell>
          <cell r="K2561">
            <v>247417</v>
          </cell>
          <cell r="L2561">
            <v>0</v>
          </cell>
          <cell r="M2561">
            <v>94019.088404661074</v>
          </cell>
          <cell r="N2561">
            <v>153397.91159533893</v>
          </cell>
          <cell r="CE2561" t="str">
            <v>y</v>
          </cell>
          <cell r="KF2561">
            <v>6507.4627383453171</v>
          </cell>
          <cell r="KG2561">
            <v>7641.9008620723071</v>
          </cell>
          <cell r="KH2561">
            <v>0</v>
          </cell>
        </row>
        <row r="2562">
          <cell r="B2562" t="str">
            <v>VIC</v>
          </cell>
          <cell r="K2562">
            <v>247417</v>
          </cell>
          <cell r="L2562">
            <v>0</v>
          </cell>
          <cell r="M2562">
            <v>94019.088404661074</v>
          </cell>
          <cell r="N2562">
            <v>153397.91159533893</v>
          </cell>
          <cell r="CE2562" t="str">
            <v>y</v>
          </cell>
          <cell r="KF2562">
            <v>6811.3809655500454</v>
          </cell>
          <cell r="KG2562">
            <v>7518.2440090983</v>
          </cell>
          <cell r="KH2562">
            <v>0</v>
          </cell>
        </row>
        <row r="2563">
          <cell r="B2563" t="str">
            <v>VIC</v>
          </cell>
          <cell r="K2563">
            <v>247417</v>
          </cell>
          <cell r="L2563">
            <v>0</v>
          </cell>
          <cell r="M2563">
            <v>94019.088404661074</v>
          </cell>
          <cell r="N2563">
            <v>153397.91159533893</v>
          </cell>
          <cell r="CE2563" t="str">
            <v>y</v>
          </cell>
          <cell r="KF2563">
            <v>6675.8724200808592</v>
          </cell>
          <cell r="KG2563">
            <v>7587.0008344193629</v>
          </cell>
          <cell r="KH2563">
            <v>0</v>
          </cell>
        </row>
        <row r="2564">
          <cell r="B2564" t="str">
            <v>VIC</v>
          </cell>
          <cell r="K2564">
            <v>247417</v>
          </cell>
          <cell r="L2564">
            <v>0</v>
          </cell>
          <cell r="M2564">
            <v>94019.088404661074</v>
          </cell>
          <cell r="N2564">
            <v>153397.91159533893</v>
          </cell>
          <cell r="CE2564" t="str">
            <v>y</v>
          </cell>
          <cell r="KF2564">
            <v>7058.7837674707971</v>
          </cell>
          <cell r="KG2564">
            <v>7607.5573798653131</v>
          </cell>
          <cell r="KH2564">
            <v>0</v>
          </cell>
        </row>
        <row r="2565">
          <cell r="B2565" t="str">
            <v>VIC</v>
          </cell>
          <cell r="K2565">
            <v>247417</v>
          </cell>
          <cell r="L2565">
            <v>0</v>
          </cell>
          <cell r="M2565">
            <v>94019.088404661074</v>
          </cell>
          <cell r="N2565">
            <v>153397.91159533893</v>
          </cell>
          <cell r="CE2565" t="str">
            <v>y</v>
          </cell>
          <cell r="KF2565">
            <v>7445.6067233437698</v>
          </cell>
          <cell r="KG2565">
            <v>7313.5272245487777</v>
          </cell>
          <cell r="KH2565">
            <v>0</v>
          </cell>
        </row>
        <row r="2566">
          <cell r="B2566" t="str">
            <v>VIC</v>
          </cell>
          <cell r="K2566">
            <v>247417</v>
          </cell>
          <cell r="L2566">
            <v>0</v>
          </cell>
          <cell r="M2566">
            <v>94019.088404661074</v>
          </cell>
          <cell r="N2566">
            <v>153397.91159533893</v>
          </cell>
          <cell r="CE2566" t="str">
            <v>y</v>
          </cell>
          <cell r="KF2566">
            <v>8295.800211998403</v>
          </cell>
          <cell r="KG2566">
            <v>7864.1545525604542</v>
          </cell>
          <cell r="KH2566">
            <v>0</v>
          </cell>
        </row>
        <row r="2567">
          <cell r="B2567" t="str">
            <v>VIC</v>
          </cell>
          <cell r="K2567">
            <v>247417</v>
          </cell>
          <cell r="L2567">
            <v>0</v>
          </cell>
          <cell r="M2567">
            <v>94019.088404661074</v>
          </cell>
          <cell r="N2567">
            <v>153397.91159533893</v>
          </cell>
          <cell r="CE2567" t="str">
            <v>y</v>
          </cell>
          <cell r="KF2567">
            <v>8250.6188353760008</v>
          </cell>
          <cell r="KG2567">
            <v>7939.0947006692895</v>
          </cell>
          <cell r="KH2567">
            <v>0</v>
          </cell>
        </row>
        <row r="2568">
          <cell r="B2568" t="str">
            <v>VIC</v>
          </cell>
          <cell r="K2568">
            <v>247417</v>
          </cell>
          <cell r="L2568">
            <v>0</v>
          </cell>
          <cell r="M2568">
            <v>94019.088404661074</v>
          </cell>
          <cell r="N2568">
            <v>153397.91159533893</v>
          </cell>
          <cell r="CE2568" t="str">
            <v>y</v>
          </cell>
          <cell r="KF2568">
            <v>7835.2876295137667</v>
          </cell>
          <cell r="KG2568">
            <v>7987.3100370285711</v>
          </cell>
          <cell r="KH2568">
            <v>0</v>
          </cell>
        </row>
        <row r="2569">
          <cell r="B2569" t="str">
            <v>VIC</v>
          </cell>
          <cell r="K2569">
            <v>247417</v>
          </cell>
          <cell r="L2569">
            <v>0</v>
          </cell>
          <cell r="M2569">
            <v>94019.088404661074</v>
          </cell>
          <cell r="N2569">
            <v>153397.91159533893</v>
          </cell>
          <cell r="CE2569" t="str">
            <v>y</v>
          </cell>
          <cell r="KF2569">
            <v>9498.2467659360555</v>
          </cell>
          <cell r="KG2569">
            <v>7853.7352434689792</v>
          </cell>
          <cell r="KH2569">
            <v>0</v>
          </cell>
        </row>
        <row r="2570">
          <cell r="B2570" t="str">
            <v>VIC</v>
          </cell>
          <cell r="K2570">
            <v>247417</v>
          </cell>
          <cell r="L2570">
            <v>0</v>
          </cell>
          <cell r="M2570">
            <v>94019.088404661074</v>
          </cell>
          <cell r="N2570">
            <v>153397.91159533893</v>
          </cell>
          <cell r="CE2570" t="str">
            <v>y</v>
          </cell>
          <cell r="KF2570">
            <v>10178.901908737733</v>
          </cell>
          <cell r="KG2570">
            <v>7934.8398383300446</v>
          </cell>
          <cell r="KH2570">
            <v>0</v>
          </cell>
        </row>
        <row r="2571">
          <cell r="B2571" t="str">
            <v>VIC</v>
          </cell>
          <cell r="K2571">
            <v>247417</v>
          </cell>
          <cell r="L2571">
            <v>0</v>
          </cell>
          <cell r="M2571">
            <v>94019.088404661074</v>
          </cell>
          <cell r="N2571">
            <v>153397.91159533893</v>
          </cell>
          <cell r="CE2571" t="str">
            <v>y</v>
          </cell>
          <cell r="KF2571">
            <v>11761.697544176268</v>
          </cell>
          <cell r="KG2571">
            <v>7888.0723016702359</v>
          </cell>
          <cell r="KH2571">
            <v>0</v>
          </cell>
        </row>
        <row r="2572">
          <cell r="B2572" t="str">
            <v>VIC</v>
          </cell>
          <cell r="K2572">
            <v>247417</v>
          </cell>
          <cell r="L2572">
            <v>0</v>
          </cell>
          <cell r="M2572">
            <v>94019.088404661074</v>
          </cell>
          <cell r="N2572">
            <v>153397.91159533893</v>
          </cell>
          <cell r="CE2572" t="str">
            <v>y</v>
          </cell>
          <cell r="KF2572">
            <v>13691.024666226587</v>
          </cell>
          <cell r="KG2572">
            <v>8212.1120328572051</v>
          </cell>
          <cell r="KH2572">
            <v>0</v>
          </cell>
        </row>
        <row r="2573">
          <cell r="B2573" t="str">
            <v>VIC</v>
          </cell>
          <cell r="K2573">
            <v>247417</v>
          </cell>
          <cell r="L2573">
            <v>0</v>
          </cell>
          <cell r="M2573">
            <v>94019.088404661074</v>
          </cell>
          <cell r="N2573">
            <v>153397.91159533893</v>
          </cell>
          <cell r="CE2573" t="str">
            <v>y</v>
          </cell>
          <cell r="KF2573">
            <v>12313.016490165661</v>
          </cell>
          <cell r="KG2573">
            <v>8696.3481046103079</v>
          </cell>
          <cell r="KH2573">
            <v>0</v>
          </cell>
        </row>
        <row r="2574">
          <cell r="B2574" t="str">
            <v>VIC</v>
          </cell>
          <cell r="K2574">
            <v>247417</v>
          </cell>
          <cell r="L2574">
            <v>0</v>
          </cell>
          <cell r="M2574">
            <v>94019.088404661074</v>
          </cell>
          <cell r="N2574">
            <v>153397.91159533893</v>
          </cell>
          <cell r="CE2574" t="str">
            <v>y</v>
          </cell>
          <cell r="KF2574">
            <v>11400.925499104138</v>
          </cell>
          <cell r="KG2574">
            <v>7580.8445139504856</v>
          </cell>
          <cell r="KH2574">
            <v>0</v>
          </cell>
        </row>
        <row r="2575">
          <cell r="B2575" t="str">
            <v>VIC</v>
          </cell>
          <cell r="K2575">
            <v>247417</v>
          </cell>
          <cell r="L2575">
            <v>0</v>
          </cell>
          <cell r="M2575">
            <v>94019.088404661074</v>
          </cell>
          <cell r="N2575">
            <v>153397.91159533893</v>
          </cell>
          <cell r="CE2575" t="str">
            <v>y</v>
          </cell>
          <cell r="KF2575">
            <v>9437.199782569629</v>
          </cell>
          <cell r="KG2575">
            <v>6816.8788416262996</v>
          </cell>
          <cell r="KH2575">
            <v>0</v>
          </cell>
        </row>
        <row r="2576">
          <cell r="B2576" t="str">
            <v>VIC</v>
          </cell>
          <cell r="K2576">
            <v>247417</v>
          </cell>
          <cell r="L2576">
            <v>0</v>
          </cell>
          <cell r="M2576">
            <v>94019.088404661074</v>
          </cell>
          <cell r="N2576">
            <v>153397.91159533893</v>
          </cell>
          <cell r="CE2576" t="str">
            <v>y</v>
          </cell>
          <cell r="KF2576">
            <v>8822.9714596653866</v>
          </cell>
          <cell r="KG2576">
            <v>6299.0028367931664</v>
          </cell>
          <cell r="KH2576">
            <v>0</v>
          </cell>
        </row>
        <row r="2577">
          <cell r="B2577" t="str">
            <v>VIC</v>
          </cell>
          <cell r="K2577">
            <v>247417</v>
          </cell>
          <cell r="L2577">
            <v>0</v>
          </cell>
          <cell r="M2577">
            <v>94019.088404661074</v>
          </cell>
          <cell r="N2577">
            <v>153397.91159533893</v>
          </cell>
          <cell r="CE2577" t="str">
            <v>y</v>
          </cell>
          <cell r="KF2577">
            <v>9516.1560257531819</v>
          </cell>
          <cell r="KG2577">
            <v>6385.8643705437389</v>
          </cell>
          <cell r="KH2577">
            <v>0</v>
          </cell>
        </row>
        <row r="2578">
          <cell r="B2578" t="str">
            <v>VIC</v>
          </cell>
          <cell r="K2578">
            <v>247417</v>
          </cell>
          <cell r="L2578">
            <v>0</v>
          </cell>
          <cell r="M2578">
            <v>94019.088404661074</v>
          </cell>
          <cell r="N2578">
            <v>153397.91159533893</v>
          </cell>
          <cell r="CE2578" t="str">
            <v>y</v>
          </cell>
          <cell r="KF2578">
            <v>7959.0829018036966</v>
          </cell>
          <cell r="KG2578">
            <v>6398.0514076040436</v>
          </cell>
          <cell r="KH2578">
            <v>0</v>
          </cell>
        </row>
        <row r="2579">
          <cell r="B2579" t="str">
            <v>VIC</v>
          </cell>
          <cell r="K2579">
            <v>247417</v>
          </cell>
          <cell r="L2579">
            <v>0</v>
          </cell>
          <cell r="M2579">
            <v>94019.088404661074</v>
          </cell>
          <cell r="N2579">
            <v>153397.91159533893</v>
          </cell>
          <cell r="CE2579" t="str">
            <v>y</v>
          </cell>
          <cell r="KF2579">
            <v>6979.0057711009013</v>
          </cell>
          <cell r="KG2579">
            <v>6510.8170253359604</v>
          </cell>
          <cell r="KH2579">
            <v>0</v>
          </cell>
        </row>
        <row r="2580">
          <cell r="B2580" t="str">
            <v>VIC</v>
          </cell>
          <cell r="K2580">
            <v>247417</v>
          </cell>
          <cell r="L2580">
            <v>0</v>
          </cell>
          <cell r="M2580">
            <v>94019.088404661074</v>
          </cell>
          <cell r="N2580">
            <v>153397.91159533893</v>
          </cell>
          <cell r="CE2580" t="str">
            <v>y</v>
          </cell>
          <cell r="KF2580">
            <v>6861.3101562326228</v>
          </cell>
          <cell r="KG2580">
            <v>6198.1025738844583</v>
          </cell>
          <cell r="KH2580">
            <v>0</v>
          </cell>
        </row>
        <row r="2581">
          <cell r="B2581" t="str">
            <v>VIC</v>
          </cell>
          <cell r="K2581">
            <v>247417</v>
          </cell>
          <cell r="L2581">
            <v>0</v>
          </cell>
          <cell r="M2581">
            <v>94019.088404661074</v>
          </cell>
          <cell r="N2581">
            <v>153397.91159533893</v>
          </cell>
          <cell r="CE2581" t="str">
            <v>y</v>
          </cell>
          <cell r="KF2581">
            <v>6453.5757276763434</v>
          </cell>
          <cell r="KG2581">
            <v>6535.2426072283724</v>
          </cell>
          <cell r="KH2581">
            <v>0</v>
          </cell>
        </row>
        <row r="2582">
          <cell r="B2582" t="str">
            <v>VIC</v>
          </cell>
          <cell r="K2582">
            <v>247417</v>
          </cell>
          <cell r="L2582">
            <v>0</v>
          </cell>
          <cell r="M2582">
            <v>94019.088404661074</v>
          </cell>
          <cell r="N2582">
            <v>153397.91159533893</v>
          </cell>
          <cell r="CE2582" t="str">
            <v>y</v>
          </cell>
          <cell r="KF2582">
            <v>7358.1476406350903</v>
          </cell>
          <cell r="KG2582">
            <v>6476.3436962367714</v>
          </cell>
          <cell r="KH2582">
            <v>0</v>
          </cell>
        </row>
        <row r="2583">
          <cell r="B2583" t="str">
            <v>VIC</v>
          </cell>
          <cell r="K2583">
            <v>247417</v>
          </cell>
          <cell r="L2583">
            <v>0</v>
          </cell>
          <cell r="M2583">
            <v>94019.088404661074</v>
          </cell>
          <cell r="N2583">
            <v>153397.91159533893</v>
          </cell>
          <cell r="CE2583" t="str">
            <v>y</v>
          </cell>
          <cell r="KF2583">
            <v>7252.5454706991604</v>
          </cell>
          <cell r="KG2583">
            <v>6311.4098385385332</v>
          </cell>
          <cell r="KH2583">
            <v>0</v>
          </cell>
        </row>
        <row r="2584">
          <cell r="B2584" t="str">
            <v>VIC</v>
          </cell>
          <cell r="K2584">
            <v>247417</v>
          </cell>
          <cell r="L2584">
            <v>0</v>
          </cell>
          <cell r="M2584">
            <v>94019.088404661074</v>
          </cell>
          <cell r="N2584">
            <v>153397.91159533893</v>
          </cell>
          <cell r="CE2584" t="str">
            <v>y</v>
          </cell>
          <cell r="KF2584">
            <v>6809.2965254443243</v>
          </cell>
          <cell r="KG2584">
            <v>5923.3314620981837</v>
          </cell>
          <cell r="KH2584">
            <v>0</v>
          </cell>
        </row>
        <row r="2585">
          <cell r="B2585" t="str">
            <v>VIC</v>
          </cell>
          <cell r="K2585">
            <v>247417</v>
          </cell>
          <cell r="L2585">
            <v>0</v>
          </cell>
          <cell r="M2585">
            <v>94019.088404661074</v>
          </cell>
          <cell r="N2585">
            <v>153397.91159533893</v>
          </cell>
          <cell r="CE2585" t="str">
            <v>y</v>
          </cell>
          <cell r="KF2585">
            <v>6574.2585092083191</v>
          </cell>
          <cell r="KG2585">
            <v>5872.9105405325945</v>
          </cell>
          <cell r="KH2585">
            <v>0</v>
          </cell>
        </row>
        <row r="2586">
          <cell r="B2586" t="str">
            <v>VIC</v>
          </cell>
          <cell r="K2586">
            <v>247417</v>
          </cell>
          <cell r="L2586">
            <v>0</v>
          </cell>
          <cell r="M2586">
            <v>94019.088404661074</v>
          </cell>
          <cell r="N2586">
            <v>153397.91159533893</v>
          </cell>
          <cell r="CE2586" t="str">
            <v>y</v>
          </cell>
          <cell r="KF2586">
            <v>7165.7389201875467</v>
          </cell>
          <cell r="KG2586">
            <v>5842.0681504312979</v>
          </cell>
          <cell r="KH2586">
            <v>0</v>
          </cell>
        </row>
        <row r="2587">
          <cell r="B2587" t="str">
            <v>VIC</v>
          </cell>
          <cell r="K2587">
            <v>247417</v>
          </cell>
          <cell r="L2587">
            <v>0</v>
          </cell>
          <cell r="M2587">
            <v>94019.088404661074</v>
          </cell>
          <cell r="N2587">
            <v>153397.91159533893</v>
          </cell>
          <cell r="CE2587" t="str">
            <v>y</v>
          </cell>
          <cell r="KF2587">
            <v>7115.8878013572885</v>
          </cell>
          <cell r="KG2587">
            <v>5698.7790423040897</v>
          </cell>
          <cell r="KH2587">
            <v>0</v>
          </cell>
        </row>
        <row r="2588">
          <cell r="B2588" t="str">
            <v>VIC</v>
          </cell>
          <cell r="K2588">
            <v>247417</v>
          </cell>
          <cell r="L2588">
            <v>0</v>
          </cell>
          <cell r="M2588">
            <v>94019.088404661074</v>
          </cell>
          <cell r="N2588">
            <v>153397.91159533893</v>
          </cell>
          <cell r="CE2588" t="str">
            <v>y</v>
          </cell>
          <cell r="KF2588">
            <v>5859.9925105445564</v>
          </cell>
          <cell r="KG2588">
            <v>6239.9677668434779</v>
          </cell>
          <cell r="KH2588">
            <v>0</v>
          </cell>
        </row>
        <row r="2589">
          <cell r="B2589" t="str">
            <v>VIC</v>
          </cell>
          <cell r="K2589">
            <v>247417</v>
          </cell>
          <cell r="L2589">
            <v>0</v>
          </cell>
          <cell r="M2589">
            <v>94019.088404661074</v>
          </cell>
          <cell r="N2589">
            <v>153397.91159533893</v>
          </cell>
          <cell r="CE2589" t="str">
            <v>y</v>
          </cell>
          <cell r="KF2589">
            <v>4651.8175753953146</v>
          </cell>
          <cell r="KG2589">
            <v>6357.966653869471</v>
          </cell>
          <cell r="KH2589">
            <v>0</v>
          </cell>
        </row>
        <row r="2590">
          <cell r="B2590" t="str">
            <v>VIC</v>
          </cell>
          <cell r="K2590">
            <v>247417</v>
          </cell>
          <cell r="L2590">
            <v>0</v>
          </cell>
          <cell r="M2590">
            <v>94019.088404661074</v>
          </cell>
          <cell r="N2590">
            <v>153397.91159533893</v>
          </cell>
          <cell r="CE2590" t="str">
            <v>y</v>
          </cell>
          <cell r="KF2590">
            <v>3678.4349204766818</v>
          </cell>
          <cell r="KG2590">
            <v>6480.7275602138561</v>
          </cell>
          <cell r="KH2590">
            <v>0</v>
          </cell>
        </row>
        <row r="2591">
          <cell r="B2591" t="str">
            <v>VIC</v>
          </cell>
          <cell r="K2591">
            <v>247417</v>
          </cell>
          <cell r="L2591">
            <v>0</v>
          </cell>
          <cell r="M2591">
            <v>94019.088404661074</v>
          </cell>
          <cell r="N2591">
            <v>153397.91159533893</v>
          </cell>
          <cell r="CE2591" t="str">
            <v>y</v>
          </cell>
          <cell r="KF2591">
            <v>3764.8839228399552</v>
          </cell>
          <cell r="KG2591">
            <v>5865.0659976458192</v>
          </cell>
          <cell r="KH2591">
            <v>0</v>
          </cell>
        </row>
        <row r="2592">
          <cell r="B2592" t="str">
            <v>VIC</v>
          </cell>
          <cell r="K2592">
            <v>247417</v>
          </cell>
          <cell r="L2592">
            <v>0</v>
          </cell>
          <cell r="M2592">
            <v>94019.088404661074</v>
          </cell>
          <cell r="N2592">
            <v>153397.91159533893</v>
          </cell>
          <cell r="CE2592" t="str">
            <v>y</v>
          </cell>
          <cell r="KF2592">
            <v>1789.2855132155103</v>
          </cell>
          <cell r="KG2592">
            <v>6046.0446843281079</v>
          </cell>
          <cell r="KH2592">
            <v>0</v>
          </cell>
        </row>
        <row r="2593">
          <cell r="B2593" t="str">
            <v>VIC</v>
          </cell>
          <cell r="K2593">
            <v>247417</v>
          </cell>
          <cell r="L2593">
            <v>0</v>
          </cell>
          <cell r="M2593">
            <v>94019.088404661074</v>
          </cell>
          <cell r="N2593">
            <v>153397.91159533893</v>
          </cell>
          <cell r="CE2593" t="str">
            <v>y</v>
          </cell>
          <cell r="KF2593">
            <v>2057.2732631321269</v>
          </cell>
          <cell r="KG2593">
            <v>5580.8504416303722</v>
          </cell>
          <cell r="KH2593">
            <v>0</v>
          </cell>
        </row>
        <row r="2594">
          <cell r="B2594" t="str">
            <v>VIC</v>
          </cell>
          <cell r="K2594">
            <v>247417</v>
          </cell>
          <cell r="L2594">
            <v>0</v>
          </cell>
          <cell r="M2594">
            <v>94019.088404661074</v>
          </cell>
          <cell r="N2594">
            <v>153397.91159533893</v>
          </cell>
          <cell r="CE2594" t="str">
            <v>y</v>
          </cell>
          <cell r="KF2594">
            <v>1245.9718197420495</v>
          </cell>
          <cell r="KG2594">
            <v>5160.8073190282712</v>
          </cell>
          <cell r="KH2594">
            <v>0</v>
          </cell>
        </row>
        <row r="2595">
          <cell r="B2595" t="str">
            <v>VIC</v>
          </cell>
          <cell r="K2595">
            <v>228359</v>
          </cell>
          <cell r="L2595">
            <v>0</v>
          </cell>
          <cell r="M2595">
            <v>86777</v>
          </cell>
          <cell r="N2595">
            <v>141582</v>
          </cell>
          <cell r="CE2595" t="str">
            <v>y</v>
          </cell>
          <cell r="KF2595">
            <v>902.71686100531508</v>
          </cell>
          <cell r="KG2595">
            <v>5172.214404609449</v>
          </cell>
          <cell r="KH2595">
            <v>0</v>
          </cell>
        </row>
        <row r="2596">
          <cell r="B2596" t="str">
            <v>VIC</v>
          </cell>
          <cell r="K2596">
            <v>228359</v>
          </cell>
          <cell r="L2596">
            <v>0</v>
          </cell>
          <cell r="M2596">
            <v>86777</v>
          </cell>
          <cell r="N2596">
            <v>141582</v>
          </cell>
          <cell r="CE2596" t="str">
            <v>y</v>
          </cell>
          <cell r="KF2596">
            <v>339.67554301349458</v>
          </cell>
          <cell r="KG2596">
            <v>5257.5418742247857</v>
          </cell>
          <cell r="KH2596">
            <v>0</v>
          </cell>
        </row>
        <row r="2597">
          <cell r="B2597" t="str">
            <v>VIC</v>
          </cell>
          <cell r="K2597">
            <v>0</v>
          </cell>
          <cell r="L2597">
            <v>0</v>
          </cell>
          <cell r="M2597">
            <v>0</v>
          </cell>
          <cell r="N2597">
            <v>0</v>
          </cell>
          <cell r="CE2597" t="str">
            <v>y</v>
          </cell>
          <cell r="KF2597">
            <v>0</v>
          </cell>
          <cell r="KG2597">
            <v>0</v>
          </cell>
          <cell r="KH2597">
            <v>0</v>
          </cell>
        </row>
        <row r="2598">
          <cell r="B2598" t="str">
            <v>VIC</v>
          </cell>
          <cell r="K2598">
            <v>79698</v>
          </cell>
          <cell r="L2598">
            <v>0</v>
          </cell>
          <cell r="M2598">
            <v>30285</v>
          </cell>
          <cell r="N2598">
            <v>49413</v>
          </cell>
          <cell r="CE2598" t="str">
            <v>y</v>
          </cell>
          <cell r="KF2598">
            <v>141.29947781906756</v>
          </cell>
          <cell r="KG2598">
            <v>1894.0405979512948</v>
          </cell>
          <cell r="KH2598">
            <v>0</v>
          </cell>
        </row>
        <row r="2599">
          <cell r="B2599" t="str">
            <v>VIC</v>
          </cell>
          <cell r="K2599">
            <v>79698</v>
          </cell>
          <cell r="L2599">
            <v>0</v>
          </cell>
          <cell r="M2599">
            <v>30285</v>
          </cell>
          <cell r="N2599">
            <v>49413</v>
          </cell>
          <cell r="CE2599" t="str">
            <v>y</v>
          </cell>
          <cell r="KF2599">
            <v>5.8659497403356351</v>
          </cell>
          <cell r="KG2599">
            <v>2065.0948644040709</v>
          </cell>
          <cell r="KH2599">
            <v>0</v>
          </cell>
        </row>
        <row r="2600">
          <cell r="B2600" t="str">
            <v>VIC</v>
          </cell>
          <cell r="K2600">
            <v>79698</v>
          </cell>
          <cell r="L2600">
            <v>0</v>
          </cell>
          <cell r="M2600">
            <v>30285</v>
          </cell>
          <cell r="N2600">
            <v>49413</v>
          </cell>
          <cell r="CE2600" t="str">
            <v>y</v>
          </cell>
          <cell r="KF2600">
            <v>-21.031285083644594</v>
          </cell>
          <cell r="KG2600">
            <v>2146.4880974871885</v>
          </cell>
          <cell r="KH2600">
            <v>0</v>
          </cell>
        </row>
        <row r="2602">
          <cell r="B2602" t="str">
            <v>VIC</v>
          </cell>
          <cell r="L2602">
            <v>0</v>
          </cell>
          <cell r="M2602">
            <v>0</v>
          </cell>
          <cell r="N2602">
            <v>0</v>
          </cell>
          <cell r="CE2602" t="str">
            <v>y</v>
          </cell>
          <cell r="KF2602">
            <v>0</v>
          </cell>
          <cell r="KG2602">
            <v>0</v>
          </cell>
          <cell r="KH2602">
            <v>0</v>
          </cell>
        </row>
        <row r="2603">
          <cell r="B2603" t="str">
            <v>VIC</v>
          </cell>
          <cell r="L2603">
            <v>0</v>
          </cell>
          <cell r="M2603">
            <v>0</v>
          </cell>
          <cell r="N2603">
            <v>0</v>
          </cell>
          <cell r="CE2603" t="str">
            <v>y</v>
          </cell>
          <cell r="KF2603">
            <v>0</v>
          </cell>
          <cell r="KG2603">
            <v>0</v>
          </cell>
          <cell r="KH2603">
            <v>0</v>
          </cell>
        </row>
        <row r="2604">
          <cell r="B2604" t="str">
            <v>VIC</v>
          </cell>
          <cell r="L2604">
            <v>0</v>
          </cell>
          <cell r="M2604">
            <v>0</v>
          </cell>
          <cell r="N2604">
            <v>0</v>
          </cell>
          <cell r="CE2604" t="str">
            <v>y</v>
          </cell>
          <cell r="KF2604">
            <v>0</v>
          </cell>
          <cell r="KG2604">
            <v>0</v>
          </cell>
          <cell r="KH2604">
            <v>0</v>
          </cell>
        </row>
        <row r="2605">
          <cell r="B2605" t="str">
            <v>VIC</v>
          </cell>
          <cell r="L2605">
            <v>0</v>
          </cell>
          <cell r="M2605">
            <v>0</v>
          </cell>
          <cell r="N2605">
            <v>0</v>
          </cell>
          <cell r="CE2605" t="str">
            <v>y</v>
          </cell>
          <cell r="KF2605">
            <v>0</v>
          </cell>
          <cell r="KG2605">
            <v>0</v>
          </cell>
          <cell r="KH2605">
            <v>0</v>
          </cell>
        </row>
        <row r="2606">
          <cell r="B2606" t="str">
            <v>VIC</v>
          </cell>
          <cell r="L2606">
            <v>0</v>
          </cell>
          <cell r="M2606">
            <v>0</v>
          </cell>
          <cell r="N2606">
            <v>0</v>
          </cell>
          <cell r="CE2606" t="str">
            <v>y</v>
          </cell>
          <cell r="KF2606">
            <v>0</v>
          </cell>
          <cell r="KG2606">
            <v>0</v>
          </cell>
          <cell r="KH2606">
            <v>0</v>
          </cell>
        </row>
        <row r="2607">
          <cell r="B2607" t="str">
            <v>VIC</v>
          </cell>
          <cell r="L2607">
            <v>0</v>
          </cell>
          <cell r="M2607">
            <v>0</v>
          </cell>
          <cell r="N2607">
            <v>0</v>
          </cell>
          <cell r="CE2607" t="str">
            <v>y</v>
          </cell>
          <cell r="KF2607">
            <v>0</v>
          </cell>
          <cell r="KG2607">
            <v>0</v>
          </cell>
          <cell r="KH2607">
            <v>0</v>
          </cell>
        </row>
        <row r="2608">
          <cell r="B2608" t="str">
            <v>VIC</v>
          </cell>
          <cell r="L2608">
            <v>0</v>
          </cell>
          <cell r="M2608">
            <v>0</v>
          </cell>
          <cell r="N2608">
            <v>0</v>
          </cell>
          <cell r="CE2608" t="str">
            <v>y</v>
          </cell>
          <cell r="KF2608">
            <v>0</v>
          </cell>
          <cell r="KG2608">
            <v>0</v>
          </cell>
          <cell r="KH2608">
            <v>0</v>
          </cell>
        </row>
        <row r="2609">
          <cell r="B2609" t="str">
            <v>VIC</v>
          </cell>
          <cell r="L2609">
            <v>0</v>
          </cell>
          <cell r="M2609">
            <v>0</v>
          </cell>
          <cell r="N2609">
            <v>0</v>
          </cell>
          <cell r="CE2609" t="str">
            <v>y</v>
          </cell>
          <cell r="KF2609">
            <v>0</v>
          </cell>
          <cell r="KG2609">
            <v>0</v>
          </cell>
          <cell r="KH2609">
            <v>0</v>
          </cell>
        </row>
        <row r="2610">
          <cell r="B2610" t="str">
            <v>VIC</v>
          </cell>
          <cell r="L2610">
            <v>0</v>
          </cell>
          <cell r="M2610">
            <v>0</v>
          </cell>
          <cell r="N2610">
            <v>0</v>
          </cell>
          <cell r="CE2610" t="str">
            <v>y</v>
          </cell>
          <cell r="KF2610">
            <v>0</v>
          </cell>
          <cell r="KG2610">
            <v>0</v>
          </cell>
          <cell r="KH2610">
            <v>0</v>
          </cell>
        </row>
        <row r="2611">
          <cell r="B2611" t="str">
            <v>VIC</v>
          </cell>
          <cell r="L2611">
            <v>0</v>
          </cell>
          <cell r="M2611">
            <v>0</v>
          </cell>
          <cell r="N2611">
            <v>0</v>
          </cell>
          <cell r="CE2611" t="str">
            <v>y</v>
          </cell>
          <cell r="KF2611">
            <v>0</v>
          </cell>
          <cell r="KG2611">
            <v>0</v>
          </cell>
          <cell r="KH2611">
            <v>0</v>
          </cell>
        </row>
        <row r="2612">
          <cell r="B2612" t="str">
            <v>VIC</v>
          </cell>
          <cell r="L2612">
            <v>0</v>
          </cell>
          <cell r="M2612">
            <v>0</v>
          </cell>
          <cell r="N2612">
            <v>0</v>
          </cell>
          <cell r="CE2612" t="str">
            <v>y</v>
          </cell>
          <cell r="KF2612">
            <v>0</v>
          </cell>
          <cell r="KG2612">
            <v>0</v>
          </cell>
          <cell r="KH2612">
            <v>0</v>
          </cell>
        </row>
        <row r="2613">
          <cell r="B2613" t="str">
            <v>VIC</v>
          </cell>
          <cell r="L2613">
            <v>0</v>
          </cell>
          <cell r="M2613">
            <v>0</v>
          </cell>
          <cell r="N2613">
            <v>0</v>
          </cell>
          <cell r="CE2613" t="str">
            <v>y</v>
          </cell>
          <cell r="KF2613">
            <v>0</v>
          </cell>
          <cell r="KG2613">
            <v>0</v>
          </cell>
          <cell r="KH2613">
            <v>0</v>
          </cell>
        </row>
        <row r="2614">
          <cell r="B2614" t="str">
            <v>VIC</v>
          </cell>
          <cell r="L2614">
            <v>0</v>
          </cell>
          <cell r="M2614">
            <v>0</v>
          </cell>
          <cell r="N2614">
            <v>0</v>
          </cell>
          <cell r="CE2614" t="str">
            <v>y</v>
          </cell>
          <cell r="KF2614">
            <v>0</v>
          </cell>
          <cell r="KG2614">
            <v>0</v>
          </cell>
          <cell r="KH2614">
            <v>0</v>
          </cell>
        </row>
        <row r="2615">
          <cell r="B2615" t="str">
            <v>VIC</v>
          </cell>
          <cell r="L2615">
            <v>0</v>
          </cell>
          <cell r="M2615">
            <v>0</v>
          </cell>
          <cell r="N2615">
            <v>0</v>
          </cell>
          <cell r="CE2615" t="str">
            <v>y</v>
          </cell>
          <cell r="KF2615">
            <v>0</v>
          </cell>
          <cell r="KG2615">
            <v>0</v>
          </cell>
          <cell r="KH2615">
            <v>0</v>
          </cell>
        </row>
        <row r="2616">
          <cell r="B2616" t="str">
            <v>VIC</v>
          </cell>
          <cell r="L2616">
            <v>0</v>
          </cell>
          <cell r="M2616">
            <v>0</v>
          </cell>
          <cell r="N2616">
            <v>0</v>
          </cell>
          <cell r="CE2616" t="str">
            <v>y</v>
          </cell>
          <cell r="KF2616">
            <v>0</v>
          </cell>
          <cell r="KG2616">
            <v>0</v>
          </cell>
          <cell r="KH2616">
            <v>0</v>
          </cell>
        </row>
        <row r="2617">
          <cell r="B2617" t="str">
            <v>VIC</v>
          </cell>
          <cell r="L2617">
            <v>0</v>
          </cell>
          <cell r="M2617">
            <v>0</v>
          </cell>
          <cell r="N2617">
            <v>0</v>
          </cell>
          <cell r="CE2617" t="str">
            <v>y</v>
          </cell>
          <cell r="KF2617">
            <v>0</v>
          </cell>
          <cell r="KG2617">
            <v>0</v>
          </cell>
          <cell r="KH2617">
            <v>0</v>
          </cell>
        </row>
        <row r="2618">
          <cell r="B2618" t="str">
            <v>VIC</v>
          </cell>
          <cell r="L2618">
            <v>0</v>
          </cell>
          <cell r="M2618">
            <v>0</v>
          </cell>
          <cell r="N2618">
            <v>0</v>
          </cell>
          <cell r="CE2618" t="str">
            <v>y</v>
          </cell>
          <cell r="KF2618">
            <v>0</v>
          </cell>
          <cell r="KG2618">
            <v>0</v>
          </cell>
          <cell r="KH2618">
            <v>0</v>
          </cell>
        </row>
        <row r="2619">
          <cell r="B2619" t="str">
            <v>VIC</v>
          </cell>
          <cell r="L2619">
            <v>0</v>
          </cell>
          <cell r="M2619">
            <v>0</v>
          </cell>
          <cell r="N2619">
            <v>0</v>
          </cell>
          <cell r="CE2619" t="str">
            <v>y</v>
          </cell>
          <cell r="KF2619">
            <v>0</v>
          </cell>
          <cell r="KG2619">
            <v>0</v>
          </cell>
          <cell r="KH2619">
            <v>0</v>
          </cell>
        </row>
        <row r="2620">
          <cell r="B2620" t="str">
            <v>VIC</v>
          </cell>
          <cell r="CE2620" t="str">
            <v>y</v>
          </cell>
          <cell r="KF2620">
            <v>0</v>
          </cell>
          <cell r="KG2620">
            <v>0</v>
          </cell>
          <cell r="KH2620">
            <v>0</v>
          </cell>
        </row>
        <row r="2622">
          <cell r="B2622" t="str">
            <v>NSW</v>
          </cell>
          <cell r="K2622">
            <v>50315</v>
          </cell>
          <cell r="L2622">
            <v>15597.65</v>
          </cell>
          <cell r="M2622">
            <v>21132.3</v>
          </cell>
          <cell r="N2622">
            <v>13585.050000000001</v>
          </cell>
          <cell r="CE2622" t="str">
            <v>y</v>
          </cell>
          <cell r="KF2622">
            <v>1938.310529904762</v>
          </cell>
          <cell r="KG2622">
            <v>1440.5302549978526</v>
          </cell>
          <cell r="KH2622">
            <v>0</v>
          </cell>
        </row>
        <row r="2623">
          <cell r="B2623" t="str">
            <v>NSW</v>
          </cell>
          <cell r="K2623">
            <v>50315</v>
          </cell>
          <cell r="L2623">
            <v>15597.65</v>
          </cell>
          <cell r="M2623">
            <v>21132.3</v>
          </cell>
          <cell r="N2623">
            <v>13585.050000000001</v>
          </cell>
          <cell r="CE2623" t="str">
            <v>y</v>
          </cell>
          <cell r="KF2623">
            <v>2055.9926905493799</v>
          </cell>
          <cell r="KG2623">
            <v>1447.5441227021847</v>
          </cell>
          <cell r="KH2623">
            <v>0</v>
          </cell>
        </row>
        <row r="2624">
          <cell r="B2624" t="str">
            <v>NSW</v>
          </cell>
          <cell r="K2624">
            <v>50315</v>
          </cell>
          <cell r="L2624">
            <v>15597.65</v>
          </cell>
          <cell r="M2624">
            <v>21132.3</v>
          </cell>
          <cell r="N2624">
            <v>13585.050000000001</v>
          </cell>
          <cell r="CE2624" t="str">
            <v>y</v>
          </cell>
          <cell r="KF2624">
            <v>2287.0360920838575</v>
          </cell>
          <cell r="KG2624">
            <v>1462.8018124799953</v>
          </cell>
          <cell r="KH2624">
            <v>0</v>
          </cell>
        </row>
        <row r="2625">
          <cell r="B2625" t="str">
            <v>NSW</v>
          </cell>
          <cell r="K2625">
            <v>50315</v>
          </cell>
          <cell r="L2625">
            <v>15597.65</v>
          </cell>
          <cell r="M2625">
            <v>21132.3</v>
          </cell>
          <cell r="N2625">
            <v>13585.050000000001</v>
          </cell>
          <cell r="CE2625" t="str">
            <v>y</v>
          </cell>
          <cell r="KF2625">
            <v>2357.6090038239208</v>
          </cell>
          <cell r="KG2625">
            <v>1461.1306070583464</v>
          </cell>
          <cell r="KH2625">
            <v>0</v>
          </cell>
        </row>
        <row r="2626">
          <cell r="B2626" t="str">
            <v>NSW</v>
          </cell>
          <cell r="K2626">
            <v>50315</v>
          </cell>
          <cell r="L2626">
            <v>15597.65</v>
          </cell>
          <cell r="M2626">
            <v>21132.3</v>
          </cell>
          <cell r="N2626">
            <v>13585.050000000001</v>
          </cell>
          <cell r="CE2626" t="str">
            <v>y</v>
          </cell>
          <cell r="KF2626">
            <v>2311.0460477857814</v>
          </cell>
          <cell r="KG2626">
            <v>1455.0087775493143</v>
          </cell>
          <cell r="KH2626">
            <v>0</v>
          </cell>
        </row>
        <row r="2627">
          <cell r="B2627" t="str">
            <v>NSW</v>
          </cell>
          <cell r="K2627">
            <v>50315</v>
          </cell>
          <cell r="L2627">
            <v>15597.65</v>
          </cell>
          <cell r="M2627">
            <v>21132.3</v>
          </cell>
          <cell r="N2627">
            <v>13585.050000000001</v>
          </cell>
          <cell r="CE2627" t="str">
            <v>y</v>
          </cell>
          <cell r="KF2627">
            <v>2205.4995607939813</v>
          </cell>
          <cell r="KG2627">
            <v>1470.5847644742262</v>
          </cell>
          <cell r="KH2627">
            <v>0</v>
          </cell>
        </row>
        <row r="2628">
          <cell r="B2628" t="str">
            <v>NSW</v>
          </cell>
          <cell r="K2628">
            <v>50315</v>
          </cell>
          <cell r="L2628">
            <v>15597.65</v>
          </cell>
          <cell r="M2628">
            <v>21132.3</v>
          </cell>
          <cell r="N2628">
            <v>13585.050000000001</v>
          </cell>
          <cell r="CE2628" t="str">
            <v>y</v>
          </cell>
          <cell r="KF2628">
            <v>2755.0446319737507</v>
          </cell>
          <cell r="KG2628">
            <v>1487.4024136564094</v>
          </cell>
          <cell r="KH2628">
            <v>0</v>
          </cell>
        </row>
        <row r="2629">
          <cell r="B2629" t="str">
            <v>NSW</v>
          </cell>
          <cell r="K2629">
            <v>50315</v>
          </cell>
          <cell r="L2629">
            <v>15597.65</v>
          </cell>
          <cell r="M2629">
            <v>21132.3</v>
          </cell>
          <cell r="N2629">
            <v>13585.050000000001</v>
          </cell>
          <cell r="CE2629" t="str">
            <v>y</v>
          </cell>
          <cell r="KF2629">
            <v>2924.3263824013829</v>
          </cell>
          <cell r="KG2629">
            <v>1489.2248451883968</v>
          </cell>
          <cell r="KH2629">
            <v>0</v>
          </cell>
        </row>
        <row r="2630">
          <cell r="B2630" t="str">
            <v>NSW</v>
          </cell>
          <cell r="K2630">
            <v>50315</v>
          </cell>
          <cell r="L2630">
            <v>15597.65</v>
          </cell>
          <cell r="M2630">
            <v>21132.3</v>
          </cell>
          <cell r="N2630">
            <v>13585.050000000001</v>
          </cell>
          <cell r="CE2630" t="str">
            <v>y</v>
          </cell>
          <cell r="KF2630">
            <v>3434.8423996994393</v>
          </cell>
          <cell r="KG2630">
            <v>1503.3893654468479</v>
          </cell>
          <cell r="KH2630">
            <v>0</v>
          </cell>
        </row>
        <row r="2631">
          <cell r="B2631" t="str">
            <v>NSW</v>
          </cell>
          <cell r="K2631">
            <v>50315</v>
          </cell>
          <cell r="L2631">
            <v>15597.65</v>
          </cell>
          <cell r="M2631">
            <v>21132.3</v>
          </cell>
          <cell r="N2631">
            <v>13585.050000000001</v>
          </cell>
          <cell r="CE2631" t="str">
            <v>y</v>
          </cell>
          <cell r="KF2631">
            <v>3602.0230972528016</v>
          </cell>
          <cell r="KG2631">
            <v>1488.5041318873953</v>
          </cell>
          <cell r="KH2631">
            <v>0</v>
          </cell>
        </row>
        <row r="2632">
          <cell r="B2632" t="str">
            <v>NSW</v>
          </cell>
          <cell r="K2632">
            <v>50315</v>
          </cell>
          <cell r="L2632">
            <v>15597.65</v>
          </cell>
          <cell r="M2632">
            <v>21132.3</v>
          </cell>
          <cell r="N2632">
            <v>13585.050000000001</v>
          </cell>
          <cell r="CE2632" t="str">
            <v>y</v>
          </cell>
          <cell r="KF2632">
            <v>2979.3499509264134</v>
          </cell>
          <cell r="KG2632">
            <v>1454.5550583205095</v>
          </cell>
          <cell r="KH2632">
            <v>0</v>
          </cell>
        </row>
        <row r="2633">
          <cell r="B2633" t="str">
            <v>NSW</v>
          </cell>
          <cell r="K2633">
            <v>50315</v>
          </cell>
          <cell r="L2633">
            <v>15597.65</v>
          </cell>
          <cell r="M2633">
            <v>21132.3</v>
          </cell>
          <cell r="N2633">
            <v>13585.050000000001</v>
          </cell>
          <cell r="CE2633" t="str">
            <v>y</v>
          </cell>
          <cell r="KF2633">
            <v>3608.3952983875847</v>
          </cell>
          <cell r="KG2633">
            <v>1507.7764723911923</v>
          </cell>
          <cell r="KH2633">
            <v>0</v>
          </cell>
        </row>
        <row r="2634">
          <cell r="B2634" t="str">
            <v>NSW</v>
          </cell>
          <cell r="K2634">
            <v>50315</v>
          </cell>
          <cell r="L2634">
            <v>15597.65</v>
          </cell>
          <cell r="M2634">
            <v>21132.3</v>
          </cell>
          <cell r="N2634">
            <v>13585.050000000001</v>
          </cell>
          <cell r="CE2634" t="str">
            <v>y</v>
          </cell>
          <cell r="KF2634">
            <v>3733.0665250587531</v>
          </cell>
          <cell r="KG2634">
            <v>1640.030156240221</v>
          </cell>
          <cell r="KH2634">
            <v>0</v>
          </cell>
        </row>
        <row r="2635">
          <cell r="B2635" t="str">
            <v>NSW</v>
          </cell>
          <cell r="K2635">
            <v>50315</v>
          </cell>
          <cell r="L2635">
            <v>15597.65</v>
          </cell>
          <cell r="M2635">
            <v>21132.3</v>
          </cell>
          <cell r="N2635">
            <v>13585.050000000001</v>
          </cell>
          <cell r="CE2635" t="str">
            <v>y</v>
          </cell>
          <cell r="KF2635">
            <v>3608.2525632770348</v>
          </cell>
          <cell r="KG2635">
            <v>1557.9171032032993</v>
          </cell>
          <cell r="KH2635">
            <v>0</v>
          </cell>
        </row>
        <row r="2636">
          <cell r="B2636" t="str">
            <v>NSW</v>
          </cell>
          <cell r="K2636">
            <v>50315</v>
          </cell>
          <cell r="L2636">
            <v>15597.65</v>
          </cell>
          <cell r="M2636">
            <v>21132.3</v>
          </cell>
          <cell r="N2636">
            <v>13585.050000000001</v>
          </cell>
          <cell r="CE2636" t="str">
            <v>y</v>
          </cell>
          <cell r="KF2636">
            <v>3987.0311800963277</v>
          </cell>
          <cell r="KG2636">
            <v>1538.1913563709313</v>
          </cell>
          <cell r="KH2636">
            <v>0</v>
          </cell>
        </row>
        <row r="2637">
          <cell r="B2637" t="str">
            <v>NSW</v>
          </cell>
          <cell r="K2637">
            <v>50315</v>
          </cell>
          <cell r="L2637">
            <v>15597.65</v>
          </cell>
          <cell r="M2637">
            <v>21132.3</v>
          </cell>
          <cell r="N2637">
            <v>13585.050000000001</v>
          </cell>
          <cell r="CE2637" t="str">
            <v>y</v>
          </cell>
          <cell r="KF2637">
            <v>3353.0751543891861</v>
          </cell>
          <cell r="KG2637">
            <v>1508.3028559802274</v>
          </cell>
          <cell r="KH2637">
            <v>0</v>
          </cell>
        </row>
        <row r="2638">
          <cell r="B2638" t="str">
            <v>NSW</v>
          </cell>
          <cell r="K2638">
            <v>50315</v>
          </cell>
          <cell r="L2638">
            <v>15597.65</v>
          </cell>
          <cell r="M2638">
            <v>21132.3</v>
          </cell>
          <cell r="N2638">
            <v>13585.050000000001</v>
          </cell>
          <cell r="CE2638" t="str">
            <v>y</v>
          </cell>
          <cell r="KF2638">
            <v>3016.8521585781314</v>
          </cell>
          <cell r="KG2638">
            <v>1503.9969367110702</v>
          </cell>
          <cell r="KH2638">
            <v>0</v>
          </cell>
        </row>
        <row r="2639">
          <cell r="B2639" t="str">
            <v>NSW</v>
          </cell>
          <cell r="K2639">
            <v>50315</v>
          </cell>
          <cell r="L2639">
            <v>15597.65</v>
          </cell>
          <cell r="M2639">
            <v>21132.3</v>
          </cell>
          <cell r="N2639">
            <v>13585.050000000001</v>
          </cell>
          <cell r="CE2639" t="str">
            <v>y</v>
          </cell>
          <cell r="KF2639">
            <v>3073.6391597530437</v>
          </cell>
          <cell r="KG2639">
            <v>1437.4697259861632</v>
          </cell>
          <cell r="KH2639">
            <v>0</v>
          </cell>
        </row>
        <row r="2640">
          <cell r="B2640" t="str">
            <v>NSW</v>
          </cell>
          <cell r="K2640">
            <v>50315</v>
          </cell>
          <cell r="L2640">
            <v>15597.65</v>
          </cell>
          <cell r="M2640">
            <v>21132.3</v>
          </cell>
          <cell r="N2640">
            <v>13585.050000000001</v>
          </cell>
          <cell r="CE2640" t="str">
            <v>y</v>
          </cell>
          <cell r="KF2640">
            <v>2660.1890183913215</v>
          </cell>
          <cell r="KG2640">
            <v>1347.4824964706463</v>
          </cell>
          <cell r="KH2640">
            <v>0</v>
          </cell>
        </row>
        <row r="2641">
          <cell r="B2641" t="str">
            <v>NSW</v>
          </cell>
          <cell r="K2641">
            <v>50315</v>
          </cell>
          <cell r="L2641">
            <v>15597.65</v>
          </cell>
          <cell r="M2641">
            <v>21132.3</v>
          </cell>
          <cell r="N2641">
            <v>13585.050000000001</v>
          </cell>
          <cell r="CE2641" t="str">
            <v>y</v>
          </cell>
          <cell r="KF2641">
            <v>2877.8045672213361</v>
          </cell>
          <cell r="KG2641">
            <v>1254.6003736477942</v>
          </cell>
          <cell r="KH2641">
            <v>0</v>
          </cell>
        </row>
        <row r="2642">
          <cell r="B2642" t="str">
            <v>NSW</v>
          </cell>
          <cell r="K2642">
            <v>50315</v>
          </cell>
          <cell r="L2642">
            <v>15597.65</v>
          </cell>
          <cell r="M2642">
            <v>21132.3</v>
          </cell>
          <cell r="N2642">
            <v>13585.050000000001</v>
          </cell>
          <cell r="CE2642" t="str">
            <v>y</v>
          </cell>
          <cell r="KF2642">
            <v>2819.1605733721731</v>
          </cell>
          <cell r="KG2642">
            <v>1290.8005400032955</v>
          </cell>
          <cell r="KH2642">
            <v>0</v>
          </cell>
        </row>
        <row r="2643">
          <cell r="B2643" t="str">
            <v>NSW</v>
          </cell>
          <cell r="K2643">
            <v>50315</v>
          </cell>
          <cell r="L2643">
            <v>15597.65</v>
          </cell>
          <cell r="M2643">
            <v>21132.3</v>
          </cell>
          <cell r="N2643">
            <v>13585.050000000001</v>
          </cell>
          <cell r="CE2643" t="str">
            <v>y</v>
          </cell>
          <cell r="KF2643">
            <v>2742.9117671589838</v>
          </cell>
          <cell r="KG2643">
            <v>1248.7240162902183</v>
          </cell>
          <cell r="KH2643">
            <v>0</v>
          </cell>
        </row>
        <row r="2644">
          <cell r="B2644" t="str">
            <v>NSW</v>
          </cell>
          <cell r="K2644">
            <v>50315</v>
          </cell>
          <cell r="L2644">
            <v>15597.65</v>
          </cell>
          <cell r="M2644">
            <v>21132.3</v>
          </cell>
          <cell r="N2644">
            <v>13585.050000000001</v>
          </cell>
          <cell r="CE2644" t="str">
            <v>y</v>
          </cell>
          <cell r="KF2644">
            <v>2791.9576045903323</v>
          </cell>
          <cell r="KG2644">
            <v>1280.1418108787864</v>
          </cell>
          <cell r="KH2644">
            <v>0</v>
          </cell>
        </row>
        <row r="2645">
          <cell r="B2645" t="str">
            <v>NSW</v>
          </cell>
          <cell r="K2645">
            <v>50315</v>
          </cell>
          <cell r="L2645">
            <v>15597.65</v>
          </cell>
          <cell r="M2645">
            <v>21132.3</v>
          </cell>
          <cell r="N2645">
            <v>13585.050000000001</v>
          </cell>
          <cell r="CE2645" t="str">
            <v>y</v>
          </cell>
          <cell r="KF2645">
            <v>2976.5118528939488</v>
          </cell>
          <cell r="KG2645">
            <v>1267.1028282463203</v>
          </cell>
          <cell r="KH2645">
            <v>0</v>
          </cell>
        </row>
        <row r="2646">
          <cell r="B2646" t="str">
            <v>NSW</v>
          </cell>
          <cell r="K2646">
            <v>50315</v>
          </cell>
          <cell r="L2646">
            <v>15597.65</v>
          </cell>
          <cell r="M2646">
            <v>21132.3</v>
          </cell>
          <cell r="N2646">
            <v>13585.050000000001</v>
          </cell>
          <cell r="CE2646" t="str">
            <v>y</v>
          </cell>
          <cell r="KF2646">
            <v>2959.8961527113534</v>
          </cell>
          <cell r="KG2646">
            <v>1188.817220789567</v>
          </cell>
          <cell r="KH2646">
            <v>0</v>
          </cell>
        </row>
        <row r="2647">
          <cell r="B2647" t="str">
            <v>NSW</v>
          </cell>
          <cell r="K2647">
            <v>50315</v>
          </cell>
          <cell r="L2647">
            <v>15597.65</v>
          </cell>
          <cell r="M2647">
            <v>21132.3</v>
          </cell>
          <cell r="N2647">
            <v>13585.050000000001</v>
          </cell>
          <cell r="CE2647" t="str">
            <v>y</v>
          </cell>
          <cell r="KF2647">
            <v>2371.66783484286</v>
          </cell>
          <cell r="KG2647">
            <v>1241.9898398228404</v>
          </cell>
          <cell r="KH2647">
            <v>0</v>
          </cell>
        </row>
        <row r="2648">
          <cell r="B2648" t="str">
            <v>NSW</v>
          </cell>
          <cell r="K2648">
            <v>50315</v>
          </cell>
          <cell r="L2648">
            <v>15597.65</v>
          </cell>
          <cell r="M2648">
            <v>21132.3</v>
          </cell>
          <cell r="N2648">
            <v>13585.050000000001</v>
          </cell>
          <cell r="CE2648" t="str">
            <v>y</v>
          </cell>
          <cell r="KF2648">
            <v>1900.3537718816515</v>
          </cell>
          <cell r="KG2648">
            <v>1283.501683370825</v>
          </cell>
          <cell r="KH2648">
            <v>0</v>
          </cell>
        </row>
        <row r="2649">
          <cell r="B2649" t="str">
            <v>NSW</v>
          </cell>
          <cell r="K2649">
            <v>50315</v>
          </cell>
          <cell r="L2649">
            <v>15597.65</v>
          </cell>
          <cell r="M2649">
            <v>21132.3</v>
          </cell>
          <cell r="N2649">
            <v>13585.050000000001</v>
          </cell>
          <cell r="CE2649" t="str">
            <v>y</v>
          </cell>
          <cell r="KF2649">
            <v>1493.8087184624617</v>
          </cell>
          <cell r="KG2649">
            <v>1292.8997536673394</v>
          </cell>
          <cell r="KH2649">
            <v>0</v>
          </cell>
        </row>
        <row r="2650">
          <cell r="B2650" t="str">
            <v>NSW</v>
          </cell>
          <cell r="K2650">
            <v>72530</v>
          </cell>
          <cell r="L2650">
            <v>22484.3</v>
          </cell>
          <cell r="M2650">
            <v>30462.6</v>
          </cell>
          <cell r="N2650">
            <v>19583.100000000002</v>
          </cell>
          <cell r="CE2650" t="str">
            <v>y</v>
          </cell>
          <cell r="KF2650">
            <v>2426.6498382369286</v>
          </cell>
          <cell r="KG2650">
            <v>1839.5568676880198</v>
          </cell>
          <cell r="KH2650">
            <v>0</v>
          </cell>
        </row>
        <row r="2651">
          <cell r="B2651" t="str">
            <v>NSW</v>
          </cell>
          <cell r="K2651">
            <v>50315</v>
          </cell>
          <cell r="L2651">
            <v>15597.65</v>
          </cell>
          <cell r="M2651">
            <v>21132.3</v>
          </cell>
          <cell r="N2651">
            <v>13585.050000000001</v>
          </cell>
          <cell r="CE2651" t="str">
            <v>y</v>
          </cell>
          <cell r="KF2651">
            <v>834.01992979066597</v>
          </cell>
          <cell r="KG2651">
            <v>1354.3697631125501</v>
          </cell>
          <cell r="KH2651">
            <v>0</v>
          </cell>
        </row>
        <row r="2652">
          <cell r="B2652" t="str">
            <v>NSW</v>
          </cell>
          <cell r="K2652">
            <v>40924.229999999996</v>
          </cell>
          <cell r="L2652">
            <v>12686.511299999998</v>
          </cell>
          <cell r="M2652">
            <v>17188.176599999999</v>
          </cell>
          <cell r="N2652">
            <v>11049.542099999999</v>
          </cell>
          <cell r="CE2652" t="str">
            <v>y</v>
          </cell>
          <cell r="KF2652">
            <v>797.29445319184583</v>
          </cell>
          <cell r="KG2652">
            <v>989.94718608372125</v>
          </cell>
          <cell r="KH2652">
            <v>0</v>
          </cell>
        </row>
        <row r="2653">
          <cell r="B2653" t="str">
            <v>NSW</v>
          </cell>
          <cell r="K2653">
            <v>48873.51</v>
          </cell>
          <cell r="L2653">
            <v>15150.7881</v>
          </cell>
          <cell r="M2653">
            <v>20526.874199999998</v>
          </cell>
          <cell r="N2653">
            <v>13195.847700000002</v>
          </cell>
          <cell r="CE2653" t="str">
            <v>y</v>
          </cell>
          <cell r="KF2653">
            <v>584.26777273885102</v>
          </cell>
          <cell r="KG2653">
            <v>1261.9464078441788</v>
          </cell>
          <cell r="KH2653">
            <v>0</v>
          </cell>
        </row>
        <row r="2654">
          <cell r="B2654" t="str">
            <v>NSW</v>
          </cell>
          <cell r="K2654">
            <v>49178.865608682288</v>
          </cell>
          <cell r="L2654">
            <v>15245.448338691509</v>
          </cell>
          <cell r="M2654">
            <v>20655.123555646562</v>
          </cell>
          <cell r="N2654">
            <v>13278.29371434422</v>
          </cell>
          <cell r="CE2654" t="str">
            <v>y</v>
          </cell>
          <cell r="KF2654">
            <v>441.11397571757686</v>
          </cell>
          <cell r="KG2654">
            <v>1241.8034173341175</v>
          </cell>
          <cell r="KH2654">
            <v>0</v>
          </cell>
        </row>
        <row r="2655">
          <cell r="B2655" t="str">
            <v>NSW</v>
          </cell>
          <cell r="K2655">
            <v>37364</v>
          </cell>
          <cell r="L2655">
            <v>11582.84</v>
          </cell>
          <cell r="M2655">
            <v>15692.88</v>
          </cell>
          <cell r="N2655">
            <v>10088.280000000001</v>
          </cell>
          <cell r="CE2655" t="str">
            <v>y</v>
          </cell>
          <cell r="KF2655">
            <v>115.59541892228312</v>
          </cell>
          <cell r="KG2655">
            <v>907.53113643685072</v>
          </cell>
          <cell r="KH2655">
            <v>0</v>
          </cell>
        </row>
        <row r="2656">
          <cell r="B2656" t="str">
            <v>NSW</v>
          </cell>
          <cell r="K2656">
            <v>64816</v>
          </cell>
          <cell r="L2656">
            <v>20093</v>
          </cell>
          <cell r="M2656">
            <v>27223</v>
          </cell>
          <cell r="N2656">
            <v>17500</v>
          </cell>
          <cell r="CE2656" t="str">
            <v>y</v>
          </cell>
          <cell r="KF2656">
            <v>195.61728765319299</v>
          </cell>
          <cell r="KG2656">
            <v>1523.6716726209174</v>
          </cell>
          <cell r="KH2656">
            <v>0</v>
          </cell>
        </row>
        <row r="2657">
          <cell r="B2657" t="str">
            <v>NSW</v>
          </cell>
          <cell r="K2657">
            <v>61778</v>
          </cell>
          <cell r="L2657">
            <v>19151.18</v>
          </cell>
          <cell r="M2657">
            <v>25946.76</v>
          </cell>
          <cell r="N2657">
            <v>16680.060000000001</v>
          </cell>
          <cell r="CE2657" t="str">
            <v>y</v>
          </cell>
          <cell r="KF2657">
            <v>242.2345031680162</v>
          </cell>
          <cell r="KG2657">
            <v>1579.8564459899603</v>
          </cell>
          <cell r="KH2657">
            <v>0</v>
          </cell>
        </row>
        <row r="2658">
          <cell r="B2658" t="str">
            <v>NSW</v>
          </cell>
          <cell r="K2658">
            <v>51433</v>
          </cell>
          <cell r="L2658">
            <v>15944</v>
          </cell>
          <cell r="M2658">
            <v>21602</v>
          </cell>
          <cell r="N2658">
            <v>13887</v>
          </cell>
          <cell r="CE2658" t="str">
            <v>y</v>
          </cell>
          <cell r="KF2658">
            <v>7.1022467654951367</v>
          </cell>
          <cell r="KG2658">
            <v>1439.8774296377724</v>
          </cell>
          <cell r="KH2658">
            <v>0</v>
          </cell>
        </row>
        <row r="2659">
          <cell r="B2659" t="str">
            <v>NSW</v>
          </cell>
          <cell r="K2659">
            <v>51433</v>
          </cell>
          <cell r="L2659">
            <v>15944</v>
          </cell>
          <cell r="M2659">
            <v>21602</v>
          </cell>
          <cell r="N2659">
            <v>13887</v>
          </cell>
          <cell r="CE2659" t="str">
            <v>y</v>
          </cell>
          <cell r="KF2659">
            <v>-25.316057845658403</v>
          </cell>
          <cell r="KG2659">
            <v>1489.9227870673908</v>
          </cell>
          <cell r="KH2659">
            <v>0</v>
          </cell>
        </row>
        <row r="2660">
          <cell r="KF2660">
            <v>0</v>
          </cell>
          <cell r="KG2660">
            <v>0</v>
          </cell>
          <cell r="KH2660">
            <v>0</v>
          </cell>
        </row>
        <row r="2661">
          <cell r="B2661" t="str">
            <v>NSW</v>
          </cell>
          <cell r="K2661">
            <v>103741</v>
          </cell>
          <cell r="L2661">
            <v>32159.71</v>
          </cell>
          <cell r="M2661">
            <v>43571.22</v>
          </cell>
          <cell r="N2661">
            <v>28010.070000000003</v>
          </cell>
          <cell r="CE2661" t="str">
            <v>y</v>
          </cell>
          <cell r="KF2661">
            <v>2662.7567925261442</v>
          </cell>
          <cell r="KG2661">
            <v>2790.0226833939973</v>
          </cell>
          <cell r="KH2661">
            <v>0</v>
          </cell>
        </row>
        <row r="2662">
          <cell r="B2662" t="str">
            <v>NSW</v>
          </cell>
          <cell r="K2662">
            <v>103741</v>
          </cell>
          <cell r="L2662">
            <v>32159.71</v>
          </cell>
          <cell r="M2662">
            <v>43571.22</v>
          </cell>
          <cell r="N2662">
            <v>28010.070000000003</v>
          </cell>
          <cell r="CE2662" t="str">
            <v>y</v>
          </cell>
          <cell r="KF2662">
            <v>3055.8320818377601</v>
          </cell>
          <cell r="KG2662">
            <v>2791.3317038585651</v>
          </cell>
          <cell r="KH2662">
            <v>0</v>
          </cell>
        </row>
        <row r="2663">
          <cell r="B2663" t="str">
            <v>NSW</v>
          </cell>
          <cell r="K2663">
            <v>103741</v>
          </cell>
          <cell r="L2663">
            <v>32159.71</v>
          </cell>
          <cell r="M2663">
            <v>43571.22</v>
          </cell>
          <cell r="N2663">
            <v>28010.070000000003</v>
          </cell>
          <cell r="CE2663" t="str">
            <v>y</v>
          </cell>
          <cell r="KF2663">
            <v>3125.6569091718225</v>
          </cell>
          <cell r="KG2663">
            <v>2664.7584562735246</v>
          </cell>
          <cell r="KH2663">
            <v>0</v>
          </cell>
        </row>
        <row r="2664">
          <cell r="B2664" t="str">
            <v>NSW</v>
          </cell>
          <cell r="K2664">
            <v>103741</v>
          </cell>
          <cell r="L2664">
            <v>32159.71</v>
          </cell>
          <cell r="M2664">
            <v>43571.22</v>
          </cell>
          <cell r="N2664">
            <v>28010.070000000003</v>
          </cell>
          <cell r="CE2664" t="str">
            <v>y</v>
          </cell>
          <cell r="KF2664">
            <v>3269.3202573421067</v>
          </cell>
          <cell r="KG2664">
            <v>2674.956707188474</v>
          </cell>
          <cell r="KH2664">
            <v>0</v>
          </cell>
        </row>
        <row r="2665">
          <cell r="B2665" t="str">
            <v>NSW</v>
          </cell>
          <cell r="K2665">
            <v>103741</v>
          </cell>
          <cell r="L2665">
            <v>32159.71</v>
          </cell>
          <cell r="M2665">
            <v>43571.22</v>
          </cell>
          <cell r="N2665">
            <v>28010.070000000003</v>
          </cell>
          <cell r="CE2665" t="str">
            <v>y</v>
          </cell>
          <cell r="KF2665">
            <v>3024.9985975955237</v>
          </cell>
          <cell r="KG2665">
            <v>2661.8455813713954</v>
          </cell>
          <cell r="KH2665">
            <v>0</v>
          </cell>
        </row>
        <row r="2666">
          <cell r="B2666" t="str">
            <v>NSW</v>
          </cell>
          <cell r="K2666">
            <v>103741</v>
          </cell>
          <cell r="L2666">
            <v>32159.71</v>
          </cell>
          <cell r="M2666">
            <v>43571.22</v>
          </cell>
          <cell r="N2666">
            <v>28010.070000000003</v>
          </cell>
          <cell r="CE2666" t="str">
            <v>y</v>
          </cell>
          <cell r="KF2666">
            <v>3218.6440904506135</v>
          </cell>
          <cell r="KG2666">
            <v>2962.5446442969001</v>
          </cell>
          <cell r="KH2666">
            <v>0</v>
          </cell>
        </row>
        <row r="2667">
          <cell r="B2667" t="str">
            <v>NSW</v>
          </cell>
          <cell r="K2667">
            <v>103741</v>
          </cell>
          <cell r="L2667">
            <v>32159.71</v>
          </cell>
          <cell r="M2667">
            <v>43571.22</v>
          </cell>
          <cell r="N2667">
            <v>28010.070000000003</v>
          </cell>
          <cell r="CE2667" t="str">
            <v>y</v>
          </cell>
          <cell r="KF2667">
            <v>3155.899824929108</v>
          </cell>
          <cell r="KG2667">
            <v>2968.6353398593424</v>
          </cell>
          <cell r="KH2667">
            <v>0</v>
          </cell>
        </row>
        <row r="2668">
          <cell r="B2668" t="str">
            <v>NSW</v>
          </cell>
          <cell r="K2668">
            <v>103741</v>
          </cell>
          <cell r="L2668">
            <v>32159.71</v>
          </cell>
          <cell r="M2668">
            <v>43571.22</v>
          </cell>
          <cell r="N2668">
            <v>28010.070000000003</v>
          </cell>
          <cell r="CE2668" t="str">
            <v>y</v>
          </cell>
          <cell r="KF2668">
            <v>3853.1478056827882</v>
          </cell>
          <cell r="KG2668">
            <v>2967.75402780165</v>
          </cell>
          <cell r="KH2668">
            <v>0</v>
          </cell>
        </row>
        <row r="2669">
          <cell r="B2669" t="str">
            <v>NSW</v>
          </cell>
          <cell r="K2669">
            <v>103741</v>
          </cell>
          <cell r="L2669">
            <v>32159.71</v>
          </cell>
          <cell r="M2669">
            <v>43571.22</v>
          </cell>
          <cell r="N2669">
            <v>28010.070000000003</v>
          </cell>
          <cell r="CE2669" t="str">
            <v>y</v>
          </cell>
          <cell r="KF2669">
            <v>4114.0757594037368</v>
          </cell>
          <cell r="KG2669">
            <v>2972.1405715231099</v>
          </cell>
          <cell r="KH2669">
            <v>0</v>
          </cell>
        </row>
        <row r="2670">
          <cell r="B2670" t="str">
            <v>NSW</v>
          </cell>
          <cell r="K2670">
            <v>103741</v>
          </cell>
          <cell r="L2670">
            <v>32159.71</v>
          </cell>
          <cell r="M2670">
            <v>43571.22</v>
          </cell>
          <cell r="N2670">
            <v>28010.070000000003</v>
          </cell>
          <cell r="CE2670" t="str">
            <v>y</v>
          </cell>
          <cell r="KF2670">
            <v>3996.4677071022543</v>
          </cell>
          <cell r="KG2670">
            <v>2970.1291699042476</v>
          </cell>
          <cell r="KH2670">
            <v>0</v>
          </cell>
        </row>
        <row r="2671">
          <cell r="B2671" t="str">
            <v>NSW</v>
          </cell>
          <cell r="K2671">
            <v>103741</v>
          </cell>
          <cell r="L2671">
            <v>32159.71</v>
          </cell>
          <cell r="M2671">
            <v>43571.22</v>
          </cell>
          <cell r="N2671">
            <v>28010.070000000003</v>
          </cell>
          <cell r="CE2671" t="str">
            <v>y</v>
          </cell>
          <cell r="KF2671">
            <v>4239.1083714654324</v>
          </cell>
          <cell r="KG2671">
            <v>2984.5905760359205</v>
          </cell>
          <cell r="KH2671">
            <v>0</v>
          </cell>
        </row>
        <row r="2672">
          <cell r="B2672" t="str">
            <v>NSW</v>
          </cell>
          <cell r="K2672">
            <v>103741</v>
          </cell>
          <cell r="L2672">
            <v>32159.71</v>
          </cell>
          <cell r="M2672">
            <v>43571.22</v>
          </cell>
          <cell r="N2672">
            <v>28010.070000000003</v>
          </cell>
          <cell r="CE2672" t="str">
            <v>y</v>
          </cell>
          <cell r="KF2672">
            <v>4715.4806961914228</v>
          </cell>
          <cell r="KG2672">
            <v>3016.0493456918853</v>
          </cell>
          <cell r="KH2672">
            <v>0</v>
          </cell>
        </row>
        <row r="2673">
          <cell r="B2673" t="str">
            <v>NSW</v>
          </cell>
          <cell r="K2673">
            <v>103741</v>
          </cell>
          <cell r="L2673">
            <v>32159.71</v>
          </cell>
          <cell r="M2673">
            <v>43571.22</v>
          </cell>
          <cell r="N2673">
            <v>28010.070000000003</v>
          </cell>
          <cell r="CE2673" t="str">
            <v>y</v>
          </cell>
          <cell r="KF2673">
            <v>4860.99007583618</v>
          </cell>
          <cell r="KG2673">
            <v>3012.6036034351569</v>
          </cell>
          <cell r="KH2673">
            <v>0</v>
          </cell>
        </row>
        <row r="2674">
          <cell r="B2674" t="str">
            <v>NSW</v>
          </cell>
          <cell r="K2674">
            <v>103741</v>
          </cell>
          <cell r="L2674">
            <v>32159.71</v>
          </cell>
          <cell r="M2674">
            <v>43571.22</v>
          </cell>
          <cell r="N2674">
            <v>28010.070000000003</v>
          </cell>
          <cell r="CE2674" t="str">
            <v>y</v>
          </cell>
          <cell r="KF2674">
            <v>4764.9851543942123</v>
          </cell>
          <cell r="KG2674">
            <v>2999.9814288332191</v>
          </cell>
          <cell r="KH2674">
            <v>0</v>
          </cell>
        </row>
        <row r="2675">
          <cell r="B2675" t="str">
            <v>NSW</v>
          </cell>
          <cell r="K2675">
            <v>103741</v>
          </cell>
          <cell r="L2675">
            <v>32159.71</v>
          </cell>
          <cell r="M2675">
            <v>43571.22</v>
          </cell>
          <cell r="N2675">
            <v>28010.070000000003</v>
          </cell>
          <cell r="CE2675" t="str">
            <v>y</v>
          </cell>
          <cell r="KF2675">
            <v>4547.3661917187401</v>
          </cell>
          <cell r="KG2675">
            <v>3032.0964732449706</v>
          </cell>
          <cell r="KH2675">
            <v>0</v>
          </cell>
        </row>
        <row r="2676">
          <cell r="B2676" t="str">
            <v>NSW</v>
          </cell>
          <cell r="K2676">
            <v>103741</v>
          </cell>
          <cell r="L2676">
            <v>32159.71</v>
          </cell>
          <cell r="M2676">
            <v>43571.22</v>
          </cell>
          <cell r="N2676">
            <v>28010.070000000003</v>
          </cell>
          <cell r="CE2676" t="str">
            <v>y</v>
          </cell>
          <cell r="KF2676">
            <v>5680.4349630445959</v>
          </cell>
          <cell r="KG2676">
            <v>3066.7716147297942</v>
          </cell>
          <cell r="KH2676">
            <v>0</v>
          </cell>
        </row>
        <row r="2677">
          <cell r="B2677" t="str">
            <v>NSW</v>
          </cell>
          <cell r="K2677">
            <v>103741</v>
          </cell>
          <cell r="L2677">
            <v>32159.71</v>
          </cell>
          <cell r="M2677">
            <v>43571.22</v>
          </cell>
          <cell r="N2677">
            <v>28010.070000000003</v>
          </cell>
          <cell r="CE2677" t="str">
            <v>y</v>
          </cell>
          <cell r="KF2677">
            <v>6029.4652337613416</v>
          </cell>
          <cell r="KG2677">
            <v>3070.5291595883832</v>
          </cell>
          <cell r="KH2677">
            <v>0</v>
          </cell>
        </row>
        <row r="2678">
          <cell r="B2678" t="str">
            <v>NSW</v>
          </cell>
          <cell r="K2678">
            <v>103741</v>
          </cell>
          <cell r="L2678">
            <v>32159.71</v>
          </cell>
          <cell r="M2678">
            <v>43571.22</v>
          </cell>
          <cell r="N2678">
            <v>28010.070000000003</v>
          </cell>
          <cell r="CE2678" t="str">
            <v>y</v>
          </cell>
          <cell r="KF2678">
            <v>7082.062712654666</v>
          </cell>
          <cell r="KG2678">
            <v>3099.7339990225869</v>
          </cell>
          <cell r="KH2678">
            <v>0</v>
          </cell>
        </row>
        <row r="2679">
          <cell r="B2679" t="str">
            <v>NSW</v>
          </cell>
          <cell r="K2679">
            <v>103741</v>
          </cell>
          <cell r="L2679">
            <v>32159.71</v>
          </cell>
          <cell r="M2679">
            <v>43571.22</v>
          </cell>
          <cell r="N2679">
            <v>28010.070000000003</v>
          </cell>
          <cell r="CE2679" t="str">
            <v>y</v>
          </cell>
          <cell r="KF2679">
            <v>7426.7609685402531</v>
          </cell>
          <cell r="KG2679">
            <v>3069.0431709456479</v>
          </cell>
          <cell r="KH2679">
            <v>0</v>
          </cell>
        </row>
        <row r="2680">
          <cell r="B2680" t="str">
            <v>NSW</v>
          </cell>
          <cell r="K2680">
            <v>103741</v>
          </cell>
          <cell r="L2680">
            <v>32159.71</v>
          </cell>
          <cell r="M2680">
            <v>43571.22</v>
          </cell>
          <cell r="N2680">
            <v>28010.070000000003</v>
          </cell>
          <cell r="CE2680" t="str">
            <v>y</v>
          </cell>
          <cell r="KF2680">
            <v>6142.9145038071556</v>
          </cell>
          <cell r="KG2680">
            <v>2999.0459367033291</v>
          </cell>
          <cell r="KH2680">
            <v>0</v>
          </cell>
        </row>
        <row r="2681">
          <cell r="B2681" t="str">
            <v>NSW</v>
          </cell>
          <cell r="K2681">
            <v>103741</v>
          </cell>
          <cell r="L2681">
            <v>32159.71</v>
          </cell>
          <cell r="M2681">
            <v>43571.22</v>
          </cell>
          <cell r="N2681">
            <v>28010.070000000003</v>
          </cell>
          <cell r="CE2681" t="str">
            <v>y</v>
          </cell>
          <cell r="KF2681">
            <v>7439.8993669885022</v>
          </cell>
          <cell r="KG2681">
            <v>3108.7794697870359</v>
          </cell>
          <cell r="KH2681">
            <v>0</v>
          </cell>
        </row>
        <row r="2682">
          <cell r="B2682" t="str">
            <v>NSW</v>
          </cell>
          <cell r="K2682">
            <v>103741</v>
          </cell>
          <cell r="L2682">
            <v>32159.71</v>
          </cell>
          <cell r="M2682">
            <v>43571.22</v>
          </cell>
          <cell r="N2682">
            <v>28010.070000000003</v>
          </cell>
          <cell r="CE2682" t="str">
            <v>y</v>
          </cell>
          <cell r="KF2682">
            <v>7696.950300628444</v>
          </cell>
          <cell r="KG2682">
            <v>3381.4641446589835</v>
          </cell>
          <cell r="KH2682">
            <v>0</v>
          </cell>
        </row>
        <row r="2683">
          <cell r="B2683" t="str">
            <v>NSW</v>
          </cell>
          <cell r="K2683">
            <v>103741</v>
          </cell>
          <cell r="L2683">
            <v>32159.71</v>
          </cell>
          <cell r="M2683">
            <v>43571.22</v>
          </cell>
          <cell r="N2683">
            <v>28010.070000000003</v>
          </cell>
          <cell r="CE2683" t="str">
            <v>y</v>
          </cell>
          <cell r="KF2683">
            <v>7439.6050713887071</v>
          </cell>
          <cell r="KG2683">
            <v>3212.160950082749</v>
          </cell>
          <cell r="KH2683">
            <v>0</v>
          </cell>
        </row>
        <row r="2684">
          <cell r="B2684" t="str">
            <v>NSW</v>
          </cell>
          <cell r="K2684">
            <v>103741</v>
          </cell>
          <cell r="L2684">
            <v>32159.71</v>
          </cell>
          <cell r="M2684">
            <v>43571.22</v>
          </cell>
          <cell r="N2684">
            <v>28010.070000000003</v>
          </cell>
          <cell r="CE2684" t="str">
            <v>y</v>
          </cell>
          <cell r="KF2684">
            <v>8220.5823641930474</v>
          </cell>
          <cell r="KG2684">
            <v>3171.4898042587065</v>
          </cell>
          <cell r="KH2684">
            <v>0</v>
          </cell>
        </row>
        <row r="2685">
          <cell r="B2685" t="str">
            <v>NSW</v>
          </cell>
          <cell r="K2685">
            <v>103741</v>
          </cell>
          <cell r="L2685">
            <v>32159.71</v>
          </cell>
          <cell r="M2685">
            <v>43571.22</v>
          </cell>
          <cell r="N2685">
            <v>28010.070000000003</v>
          </cell>
          <cell r="CE2685" t="str">
            <v>y</v>
          </cell>
          <cell r="KF2685">
            <v>6913.4725149853621</v>
          </cell>
          <cell r="KG2685">
            <v>3109.8647835087895</v>
          </cell>
          <cell r="KH2685">
            <v>0</v>
          </cell>
        </row>
        <row r="2686">
          <cell r="B2686" t="str">
            <v>NSW</v>
          </cell>
          <cell r="K2686">
            <v>103741</v>
          </cell>
          <cell r="L2686">
            <v>32159.71</v>
          </cell>
          <cell r="M2686">
            <v>43571.22</v>
          </cell>
          <cell r="N2686">
            <v>28010.070000000003</v>
          </cell>
          <cell r="CE2686" t="str">
            <v>y</v>
          </cell>
          <cell r="KF2686">
            <v>6220.2376981626539</v>
          </cell>
          <cell r="KG2686">
            <v>3100.9867079666728</v>
          </cell>
          <cell r="KH2686">
            <v>0</v>
          </cell>
        </row>
        <row r="2687">
          <cell r="B2687" t="str">
            <v>NSW</v>
          </cell>
          <cell r="K2687">
            <v>103741</v>
          </cell>
          <cell r="L2687">
            <v>32159.71</v>
          </cell>
          <cell r="M2687">
            <v>43571.22</v>
          </cell>
          <cell r="N2687">
            <v>28010.070000000003</v>
          </cell>
          <cell r="CE2687" t="str">
            <v>y</v>
          </cell>
          <cell r="KF2687">
            <v>6337.3228673743524</v>
          </cell>
          <cell r="KG2687">
            <v>2963.8188779395923</v>
          </cell>
          <cell r="KH2687">
            <v>0</v>
          </cell>
        </row>
        <row r="2688">
          <cell r="B2688" t="str">
            <v>NSW</v>
          </cell>
          <cell r="K2688">
            <v>103741</v>
          </cell>
          <cell r="L2688">
            <v>32159.71</v>
          </cell>
          <cell r="M2688">
            <v>43571.22</v>
          </cell>
          <cell r="N2688">
            <v>28010.070000000003</v>
          </cell>
          <cell r="CE2688" t="str">
            <v>y</v>
          </cell>
          <cell r="KF2688">
            <v>5484.8587688946454</v>
          </cell>
          <cell r="KG2688">
            <v>2778.280466388976</v>
          </cell>
          <cell r="KH2688">
            <v>0</v>
          </cell>
        </row>
        <row r="2689">
          <cell r="B2689" t="str">
            <v>NSW</v>
          </cell>
          <cell r="K2689">
            <v>103741</v>
          </cell>
          <cell r="L2689">
            <v>32159.71</v>
          </cell>
          <cell r="M2689">
            <v>43571.22</v>
          </cell>
          <cell r="N2689">
            <v>28010.070000000003</v>
          </cell>
          <cell r="CE2689" t="str">
            <v>y</v>
          </cell>
          <cell r="KF2689">
            <v>5933.5451377940708</v>
          </cell>
          <cell r="KG2689">
            <v>2586.7732756155383</v>
          </cell>
          <cell r="KH2689">
            <v>0</v>
          </cell>
        </row>
        <row r="2690">
          <cell r="B2690" t="str">
            <v>NSW</v>
          </cell>
          <cell r="K2690">
            <v>103741</v>
          </cell>
          <cell r="L2690">
            <v>32159.71</v>
          </cell>
          <cell r="M2690">
            <v>43571.22</v>
          </cell>
          <cell r="N2690">
            <v>28010.070000000003</v>
          </cell>
          <cell r="CE2690" t="str">
            <v>y</v>
          </cell>
          <cell r="KF2690">
            <v>5812.631164507653</v>
          </cell>
          <cell r="KG2690">
            <v>2661.4118815558354</v>
          </cell>
          <cell r="KH2690">
            <v>0</v>
          </cell>
        </row>
        <row r="2691">
          <cell r="B2691" t="str">
            <v>NSW</v>
          </cell>
          <cell r="K2691">
            <v>103741</v>
          </cell>
          <cell r="L2691">
            <v>32159.71</v>
          </cell>
          <cell r="M2691">
            <v>43571.22</v>
          </cell>
          <cell r="N2691">
            <v>28010.070000000003</v>
          </cell>
          <cell r="CE2691" t="str">
            <v>y</v>
          </cell>
          <cell r="KF2691">
            <v>5655.4190527047631</v>
          </cell>
          <cell r="KG2691">
            <v>2574.6572229745311</v>
          </cell>
          <cell r="KH2691">
            <v>0</v>
          </cell>
        </row>
        <row r="2692">
          <cell r="B2692" t="str">
            <v>NSW</v>
          </cell>
          <cell r="K2692">
            <v>103741</v>
          </cell>
          <cell r="L2692">
            <v>32159.71</v>
          </cell>
          <cell r="M2692">
            <v>43571.22</v>
          </cell>
          <cell r="N2692">
            <v>28010.070000000003</v>
          </cell>
          <cell r="CE2692" t="str">
            <v>y</v>
          </cell>
          <cell r="KF2692">
            <v>5756.5432546518068</v>
          </cell>
          <cell r="KG2692">
            <v>2639.435389096217</v>
          </cell>
          <cell r="KH2692">
            <v>0</v>
          </cell>
        </row>
        <row r="2693">
          <cell r="B2693" t="str">
            <v>NSW</v>
          </cell>
          <cell r="K2693">
            <v>103741</v>
          </cell>
          <cell r="L2693">
            <v>32159.71</v>
          </cell>
          <cell r="M2693">
            <v>43571.22</v>
          </cell>
          <cell r="N2693">
            <v>28010.070000000003</v>
          </cell>
          <cell r="CE2693" t="str">
            <v>y</v>
          </cell>
          <cell r="KF2693">
            <v>6137.0628268125038</v>
          </cell>
          <cell r="KG2693">
            <v>2612.5512174322075</v>
          </cell>
          <cell r="KH2693">
            <v>0</v>
          </cell>
        </row>
        <row r="2694">
          <cell r="B2694" t="str">
            <v>NSW</v>
          </cell>
          <cell r="K2694">
            <v>103741</v>
          </cell>
          <cell r="L2694">
            <v>32159.71</v>
          </cell>
          <cell r="M2694">
            <v>43571.22</v>
          </cell>
          <cell r="N2694">
            <v>28010.070000000003</v>
          </cell>
          <cell r="CE2694" t="str">
            <v>y</v>
          </cell>
          <cell r="KF2694">
            <v>6102.8040699280236</v>
          </cell>
          <cell r="KG2694">
            <v>2451.1395667679717</v>
          </cell>
          <cell r="KH2694">
            <v>0</v>
          </cell>
        </row>
        <row r="2695">
          <cell r="B2695" t="str">
            <v>NSW</v>
          </cell>
          <cell r="K2695">
            <v>103741</v>
          </cell>
          <cell r="L2695">
            <v>32159.71</v>
          </cell>
          <cell r="M2695">
            <v>43571.22</v>
          </cell>
          <cell r="N2695">
            <v>28010.070000000003</v>
          </cell>
          <cell r="CE2695" t="str">
            <v>y</v>
          </cell>
          <cell r="KF2695">
            <v>4889.9770019762127</v>
          </cell>
          <cell r="KG2695">
            <v>2560.7724927568574</v>
          </cell>
          <cell r="KH2695">
            <v>0</v>
          </cell>
        </row>
        <row r="2696">
          <cell r="B2696" t="str">
            <v>NSW</v>
          </cell>
          <cell r="K2696">
            <v>103741</v>
          </cell>
          <cell r="L2696">
            <v>32159.71</v>
          </cell>
          <cell r="M2696">
            <v>43571.22</v>
          </cell>
          <cell r="N2696">
            <v>28010.070000000003</v>
          </cell>
          <cell r="CE2696" t="str">
            <v>y</v>
          </cell>
          <cell r="KF2696">
            <v>3918.2073069417552</v>
          </cell>
          <cell r="KG2696">
            <v>2646.3628765690705</v>
          </cell>
          <cell r="KH2696">
            <v>0</v>
          </cell>
        </row>
        <row r="2697">
          <cell r="B2697" t="str">
            <v>NSW</v>
          </cell>
          <cell r="K2697">
            <v>103741</v>
          </cell>
          <cell r="L2697">
            <v>32159.71</v>
          </cell>
          <cell r="M2697">
            <v>43571.22</v>
          </cell>
          <cell r="N2697">
            <v>28010.070000000003</v>
          </cell>
          <cell r="CE2697" t="str">
            <v>y</v>
          </cell>
          <cell r="KF2697">
            <v>3079.9803291665357</v>
          </cell>
          <cell r="KG2697">
            <v>2665.7401042473111</v>
          </cell>
          <cell r="KH2697">
            <v>0</v>
          </cell>
        </row>
        <row r="2698">
          <cell r="B2698" t="str">
            <v>NSW</v>
          </cell>
          <cell r="K2698">
            <v>56115</v>
          </cell>
          <cell r="L2698">
            <v>17395.650000000001</v>
          </cell>
          <cell r="M2698">
            <v>23568.3</v>
          </cell>
          <cell r="N2698">
            <v>15151.050000000001</v>
          </cell>
          <cell r="CE2698" t="str">
            <v>y</v>
          </cell>
          <cell r="KF2698">
            <v>1877.450098892393</v>
          </cell>
          <cell r="KG2698">
            <v>1423.2280936207533</v>
          </cell>
          <cell r="KH2698">
            <v>0</v>
          </cell>
        </row>
        <row r="2699">
          <cell r="B2699" t="str">
            <v>NSW</v>
          </cell>
          <cell r="K2699">
            <v>58350.400000000001</v>
          </cell>
          <cell r="L2699">
            <v>18088.624</v>
          </cell>
          <cell r="M2699">
            <v>24507.168000000001</v>
          </cell>
          <cell r="N2699">
            <v>15754.608000000002</v>
          </cell>
          <cell r="CE2699" t="str">
            <v>y</v>
          </cell>
          <cell r="KF2699">
            <v>967.21447900739895</v>
          </cell>
          <cell r="KG2699">
            <v>1570.6651580149567</v>
          </cell>
          <cell r="KH2699">
            <v>0</v>
          </cell>
        </row>
        <row r="2700">
          <cell r="B2700" t="str">
            <v>NSW</v>
          </cell>
          <cell r="K2700">
            <v>60585.8</v>
          </cell>
          <cell r="L2700">
            <v>18781.598000000002</v>
          </cell>
          <cell r="M2700">
            <v>25446.036</v>
          </cell>
          <cell r="N2700">
            <v>16358.166000000001</v>
          </cell>
          <cell r="CE2700" t="str">
            <v>y</v>
          </cell>
          <cell r="KF2700">
            <v>1180.3452937829384</v>
          </cell>
          <cell r="KG2700">
            <v>1465.5557899716409</v>
          </cell>
          <cell r="KH2700">
            <v>0</v>
          </cell>
        </row>
        <row r="2701">
          <cell r="B2701" t="str">
            <v>NSW</v>
          </cell>
          <cell r="K2701">
            <v>58222</v>
          </cell>
          <cell r="L2701">
            <v>18048.82</v>
          </cell>
          <cell r="M2701">
            <v>24453.239999999998</v>
          </cell>
          <cell r="N2701">
            <v>15719.94</v>
          </cell>
          <cell r="CE2701" t="str">
            <v>y</v>
          </cell>
          <cell r="KF2701">
            <v>696.02609398018228</v>
          </cell>
          <cell r="KG2701">
            <v>1503.3306131993336</v>
          </cell>
          <cell r="KH2701">
            <v>0</v>
          </cell>
        </row>
        <row r="2702">
          <cell r="B2702" t="str">
            <v>NSW</v>
          </cell>
          <cell r="K2702">
            <v>58409</v>
          </cell>
          <cell r="L2702">
            <v>18106.79</v>
          </cell>
          <cell r="M2702">
            <v>24531.78</v>
          </cell>
          <cell r="N2702">
            <v>15770.43</v>
          </cell>
          <cell r="CE2702" t="str">
            <v>y</v>
          </cell>
          <cell r="KF2702">
            <v>523.90444327652926</v>
          </cell>
          <cell r="KG2702">
            <v>1474.8712664544098</v>
          </cell>
          <cell r="KH2702">
            <v>0</v>
          </cell>
        </row>
        <row r="2703">
          <cell r="B2703" t="str">
            <v>NSW</v>
          </cell>
          <cell r="K2703">
            <v>58596</v>
          </cell>
          <cell r="L2703">
            <v>18165</v>
          </cell>
          <cell r="M2703">
            <v>24610</v>
          </cell>
          <cell r="N2703">
            <v>15821</v>
          </cell>
          <cell r="CE2703" t="str">
            <v>y</v>
          </cell>
          <cell r="KF2703">
            <v>181.281725377588</v>
          </cell>
          <cell r="KG2703">
            <v>1423.2225036989175</v>
          </cell>
          <cell r="KH2703">
            <v>0</v>
          </cell>
        </row>
        <row r="2704">
          <cell r="B2704" t="str">
            <v>NSW</v>
          </cell>
          <cell r="K2704">
            <v>20553</v>
          </cell>
          <cell r="L2704">
            <v>6372</v>
          </cell>
          <cell r="M2704">
            <v>8632</v>
          </cell>
          <cell r="N2704">
            <v>5549</v>
          </cell>
          <cell r="CE2704" t="str">
            <v>y</v>
          </cell>
          <cell r="KF2704">
            <v>62.030363980626298</v>
          </cell>
          <cell r="KG2704">
            <v>483.13647590454593</v>
          </cell>
          <cell r="KH2704">
            <v>0</v>
          </cell>
        </row>
        <row r="2705">
          <cell r="B2705" t="str">
            <v>NSW</v>
          </cell>
          <cell r="K2705">
            <v>0</v>
          </cell>
          <cell r="L2705">
            <v>0</v>
          </cell>
          <cell r="M2705">
            <v>0</v>
          </cell>
          <cell r="N2705">
            <v>0</v>
          </cell>
          <cell r="CE2705" t="str">
            <v>y</v>
          </cell>
          <cell r="KF2705">
            <v>0</v>
          </cell>
          <cell r="KG2705">
            <v>0</v>
          </cell>
          <cell r="KH2705">
            <v>0</v>
          </cell>
        </row>
        <row r="2706">
          <cell r="B2706" t="str">
            <v>NSW</v>
          </cell>
          <cell r="K2706">
            <v>20767.712057234708</v>
          </cell>
          <cell r="L2706">
            <v>6437.9907377427598</v>
          </cell>
          <cell r="M2706">
            <v>8722.4390640385773</v>
          </cell>
          <cell r="N2706">
            <v>5607.2822554533714</v>
          </cell>
          <cell r="CE2706" t="str">
            <v>y</v>
          </cell>
          <cell r="KF2706">
            <v>2.867760771380977</v>
          </cell>
          <cell r="KG2706">
            <v>581.39309350370718</v>
          </cell>
          <cell r="KH2706">
            <v>0</v>
          </cell>
        </row>
        <row r="2707">
          <cell r="B2707" t="str">
            <v>NSW</v>
          </cell>
          <cell r="K2707">
            <v>21003.352973996225</v>
          </cell>
          <cell r="L2707">
            <v>6511.0394219388299</v>
          </cell>
          <cell r="M2707">
            <v>8821.4082490784149</v>
          </cell>
          <cell r="N2707">
            <v>5670.9053029789811</v>
          </cell>
          <cell r="CE2707" t="str">
            <v>y</v>
          </cell>
          <cell r="KF2707">
            <v>-10.338159101431589</v>
          </cell>
          <cell r="KG2707">
            <v>608.4264456949503</v>
          </cell>
          <cell r="KH2707">
            <v>0</v>
          </cell>
        </row>
        <row r="2708">
          <cell r="KF2708">
            <v>0</v>
          </cell>
          <cell r="KG2708">
            <v>0</v>
          </cell>
          <cell r="KH2708">
            <v>0</v>
          </cell>
        </row>
        <row r="2709">
          <cell r="K2709">
            <v>0</v>
          </cell>
          <cell r="L2709">
            <v>0</v>
          </cell>
          <cell r="M2709">
            <v>0</v>
          </cell>
          <cell r="N2709">
            <v>0</v>
          </cell>
          <cell r="CE2709" t="str">
            <v>y</v>
          </cell>
          <cell r="KF2709">
            <v>0</v>
          </cell>
          <cell r="KG2709">
            <v>0</v>
          </cell>
          <cell r="KH2709">
            <v>0</v>
          </cell>
        </row>
        <row r="2711">
          <cell r="KF2711">
            <v>0</v>
          </cell>
          <cell r="KG2711">
            <v>0</v>
          </cell>
          <cell r="KH2711">
            <v>0</v>
          </cell>
        </row>
        <row r="2712">
          <cell r="B2712" t="str">
            <v>NSW</v>
          </cell>
          <cell r="K2712">
            <v>443688.7</v>
          </cell>
          <cell r="L2712">
            <v>137543.497</v>
          </cell>
          <cell r="M2712">
            <v>186349.25399999999</v>
          </cell>
          <cell r="N2712">
            <v>119795.94900000001</v>
          </cell>
          <cell r="CE2712" t="str">
            <v>y</v>
          </cell>
          <cell r="KF2712">
            <v>13172.732750537129</v>
          </cell>
          <cell r="KG2712">
            <v>11401.073455927301</v>
          </cell>
          <cell r="KH2712">
            <v>0</v>
          </cell>
        </row>
        <row r="2713">
          <cell r="B2713" t="str">
            <v>NSW</v>
          </cell>
          <cell r="K2713">
            <v>443688.7</v>
          </cell>
          <cell r="L2713">
            <v>137543.497</v>
          </cell>
          <cell r="M2713">
            <v>186349.25399999999</v>
          </cell>
          <cell r="N2713">
            <v>119795.94900000001</v>
          </cell>
          <cell r="CE2713" t="str">
            <v>y</v>
          </cell>
          <cell r="KF2713">
            <v>14844.576204088695</v>
          </cell>
          <cell r="KG2713">
            <v>11253.144839384662</v>
          </cell>
          <cell r="KH2713">
            <v>0</v>
          </cell>
        </row>
        <row r="2714">
          <cell r="B2714" t="str">
            <v>NSW</v>
          </cell>
          <cell r="K2714">
            <v>443688.7</v>
          </cell>
          <cell r="L2714">
            <v>137543.497</v>
          </cell>
          <cell r="M2714">
            <v>186349.25399999999</v>
          </cell>
          <cell r="N2714">
            <v>119795.94900000001</v>
          </cell>
          <cell r="CE2714" t="str">
            <v>y</v>
          </cell>
          <cell r="KF2714">
            <v>7354.5705738430261</v>
          </cell>
          <cell r="KG2714">
            <v>11943.129474604299</v>
          </cell>
          <cell r="KH2714">
            <v>0</v>
          </cell>
        </row>
        <row r="2715">
          <cell r="B2715" t="str">
            <v>NSW</v>
          </cell>
          <cell r="K2715">
            <v>477114</v>
          </cell>
          <cell r="L2715">
            <v>147905.34</v>
          </cell>
          <cell r="M2715">
            <v>200387.88</v>
          </cell>
          <cell r="N2715">
            <v>128820.78000000001</v>
          </cell>
          <cell r="CE2715" t="str">
            <v>y</v>
          </cell>
          <cell r="KF2715">
            <v>9295.235261364096</v>
          </cell>
          <cell r="KG2715">
            <v>11541.271802576339</v>
          </cell>
          <cell r="KH2715">
            <v>0</v>
          </cell>
        </row>
        <row r="2716">
          <cell r="B2716" t="str">
            <v>NSW</v>
          </cell>
          <cell r="K2716">
            <v>555243</v>
          </cell>
          <cell r="L2716">
            <v>172125.33</v>
          </cell>
          <cell r="M2716">
            <v>233202.06</v>
          </cell>
          <cell r="N2716">
            <v>149915.61000000002</v>
          </cell>
          <cell r="CE2716" t="str">
            <v>y</v>
          </cell>
          <cell r="KF2716">
            <v>6637.7592061392315</v>
          </cell>
          <cell r="KG2716">
            <v>14336.742119209881</v>
          </cell>
          <cell r="KH2716">
            <v>0</v>
          </cell>
        </row>
        <row r="2717">
          <cell r="B2717" t="str">
            <v>NSW</v>
          </cell>
          <cell r="K2717">
            <v>564098</v>
          </cell>
          <cell r="L2717">
            <v>174870.38</v>
          </cell>
          <cell r="M2717">
            <v>236921.16</v>
          </cell>
          <cell r="N2717">
            <v>152306.46000000002</v>
          </cell>
          <cell r="CE2717" t="str">
            <v>y</v>
          </cell>
          <cell r="KF2717">
            <v>5059.7245055283192</v>
          </cell>
          <cell r="KG2717">
            <v>14243.89959876731</v>
          </cell>
          <cell r="KH2717">
            <v>0</v>
          </cell>
        </row>
        <row r="2718">
          <cell r="B2718" t="str">
            <v>NSW</v>
          </cell>
          <cell r="K2718">
            <v>572953</v>
          </cell>
          <cell r="L2718">
            <v>177615</v>
          </cell>
          <cell r="M2718">
            <v>240640</v>
          </cell>
          <cell r="N2718">
            <v>154698</v>
          </cell>
          <cell r="CE2718" t="str">
            <v>y</v>
          </cell>
          <cell r="KF2718">
            <v>1772.5797269077682</v>
          </cell>
          <cell r="KG2718">
            <v>13916.410969100471</v>
          </cell>
          <cell r="KH2718">
            <v>0</v>
          </cell>
        </row>
        <row r="2719">
          <cell r="B2719" t="str">
            <v>NSW</v>
          </cell>
          <cell r="K2719">
            <v>594134</v>
          </cell>
          <cell r="L2719">
            <v>184182</v>
          </cell>
          <cell r="M2719">
            <v>249536</v>
          </cell>
          <cell r="N2719">
            <v>160416</v>
          </cell>
          <cell r="CE2719" t="str">
            <v>y</v>
          </cell>
          <cell r="KF2719">
            <v>1793.1124480795147</v>
          </cell>
          <cell r="KG2719">
            <v>13966.650146390439</v>
          </cell>
          <cell r="KH2719">
            <v>0</v>
          </cell>
        </row>
        <row r="2720">
          <cell r="B2720" t="str">
            <v>NSW</v>
          </cell>
          <cell r="K2720">
            <v>597200</v>
          </cell>
          <cell r="L2720">
            <v>185132</v>
          </cell>
          <cell r="M2720">
            <v>250824</v>
          </cell>
          <cell r="N2720">
            <v>161244</v>
          </cell>
          <cell r="CE2720" t="str">
            <v>y</v>
          </cell>
          <cell r="KF2720">
            <v>2341.6498638987873</v>
          </cell>
          <cell r="KG2720">
            <v>15272.269570805212</v>
          </cell>
          <cell r="KH2720">
            <v>0</v>
          </cell>
        </row>
        <row r="2721">
          <cell r="B2721" t="str">
            <v>NSW</v>
          </cell>
          <cell r="K2721">
            <v>607029</v>
          </cell>
          <cell r="L2721">
            <v>188178</v>
          </cell>
          <cell r="M2721">
            <v>254954</v>
          </cell>
          <cell r="N2721">
            <v>163897</v>
          </cell>
          <cell r="CE2721" t="str">
            <v>y</v>
          </cell>
          <cell r="KF2721">
            <v>83.823224933023539</v>
          </cell>
          <cell r="KG2721">
            <v>16993.854644636333</v>
          </cell>
          <cell r="KH2721">
            <v>0</v>
          </cell>
        </row>
        <row r="2722">
          <cell r="B2722" t="str">
            <v>NSW</v>
          </cell>
          <cell r="K2722">
            <v>607029</v>
          </cell>
          <cell r="L2722">
            <v>188178</v>
          </cell>
          <cell r="M2722">
            <v>254954</v>
          </cell>
          <cell r="N2722">
            <v>163897</v>
          </cell>
          <cell r="CE2722" t="str">
            <v>y</v>
          </cell>
          <cell r="KF2722">
            <v>-298.78905398980146</v>
          </cell>
          <cell r="KG2722">
            <v>17584.504532036921</v>
          </cell>
          <cell r="KH2722">
            <v>0</v>
          </cell>
        </row>
        <row r="2723">
          <cell r="KF2723">
            <v>0</v>
          </cell>
          <cell r="KG2723">
            <v>0</v>
          </cell>
          <cell r="KH2723">
            <v>0</v>
          </cell>
        </row>
        <row r="2724">
          <cell r="B2724" t="str">
            <v>NSW</v>
          </cell>
          <cell r="K2724">
            <v>458059.8</v>
          </cell>
          <cell r="L2724">
            <v>141998.538</v>
          </cell>
          <cell r="M2724">
            <v>192385.11599999998</v>
          </cell>
          <cell r="N2724">
            <v>123676.14600000001</v>
          </cell>
          <cell r="CE2724" t="str">
            <v>y</v>
          </cell>
          <cell r="KF2724">
            <v>25417.540335230584</v>
          </cell>
          <cell r="KG2724">
            <v>11654.208523557081</v>
          </cell>
          <cell r="KH2724">
            <v>0</v>
          </cell>
        </row>
        <row r="2725">
          <cell r="B2725" t="str">
            <v>NSW</v>
          </cell>
          <cell r="K2725">
            <v>458059.8</v>
          </cell>
          <cell r="L2725">
            <v>141998.538</v>
          </cell>
          <cell r="M2725">
            <v>192385.11599999998</v>
          </cell>
          <cell r="N2725">
            <v>123676.14600000001</v>
          </cell>
          <cell r="CE2725" t="str">
            <v>y</v>
          </cell>
          <cell r="KF2725">
            <v>27097.693014692064</v>
          </cell>
          <cell r="KG2725">
            <v>11535.503688481442</v>
          </cell>
          <cell r="KH2725">
            <v>0</v>
          </cell>
        </row>
        <row r="2726">
          <cell r="B2726" t="str">
            <v>NSW</v>
          </cell>
          <cell r="K2726">
            <v>458059.8</v>
          </cell>
          <cell r="L2726">
            <v>141998.538</v>
          </cell>
          <cell r="M2726">
            <v>192385.11599999998</v>
          </cell>
          <cell r="N2726">
            <v>123676.14600000001</v>
          </cell>
          <cell r="CE2726" t="str">
            <v>y</v>
          </cell>
          <cell r="KF2726">
            <v>26946.426308888644</v>
          </cell>
          <cell r="KG2726">
            <v>10822.803903238098</v>
          </cell>
          <cell r="KH2726">
            <v>0</v>
          </cell>
        </row>
        <row r="2727">
          <cell r="B2727" t="str">
            <v>NSW</v>
          </cell>
          <cell r="K2727">
            <v>458059.8</v>
          </cell>
          <cell r="L2727">
            <v>141998.538</v>
          </cell>
          <cell r="M2727">
            <v>192385.11599999998</v>
          </cell>
          <cell r="N2727">
            <v>123676.14600000001</v>
          </cell>
          <cell r="CE2727" t="str">
            <v>y</v>
          </cell>
          <cell r="KF2727">
            <v>21591.288762686148</v>
          </cell>
          <cell r="KG2727">
            <v>11306.879014832204</v>
          </cell>
          <cell r="KH2727">
            <v>0</v>
          </cell>
        </row>
        <row r="2728">
          <cell r="B2728" t="str">
            <v>NSW</v>
          </cell>
          <cell r="K2728">
            <v>458059.8</v>
          </cell>
          <cell r="L2728">
            <v>141998.538</v>
          </cell>
          <cell r="M2728">
            <v>192385.11599999998</v>
          </cell>
          <cell r="N2728">
            <v>123676.14600000001</v>
          </cell>
          <cell r="CE2728" t="str">
            <v>y</v>
          </cell>
          <cell r="KF2728">
            <v>17300.520096936398</v>
          </cell>
          <cell r="KG2728">
            <v>11684.796271181625</v>
          </cell>
          <cell r="KH2728">
            <v>0</v>
          </cell>
        </row>
        <row r="2729">
          <cell r="B2729" t="str">
            <v>NSW</v>
          </cell>
          <cell r="K2729">
            <v>458059.8</v>
          </cell>
          <cell r="L2729">
            <v>141998.538</v>
          </cell>
          <cell r="M2729">
            <v>192385.11599999998</v>
          </cell>
          <cell r="N2729">
            <v>123676.14600000001</v>
          </cell>
          <cell r="CE2729" t="str">
            <v>y</v>
          </cell>
          <cell r="KF2729">
            <v>13599.398247384905</v>
          </cell>
          <cell r="KG2729">
            <v>11770.354816355179</v>
          </cell>
          <cell r="KH2729">
            <v>0</v>
          </cell>
        </row>
        <row r="2730">
          <cell r="B2730" t="str">
            <v>NSW</v>
          </cell>
          <cell r="K2730">
            <v>458059.8</v>
          </cell>
          <cell r="L2730">
            <v>141998.538</v>
          </cell>
          <cell r="M2730">
            <v>192385.11599999998</v>
          </cell>
          <cell r="N2730">
            <v>123676.14600000001</v>
          </cell>
          <cell r="CE2730" t="str">
            <v>y</v>
          </cell>
          <cell r="KF2730">
            <v>15325.392797088651</v>
          </cell>
          <cell r="KG2730">
            <v>11617.634784252046</v>
          </cell>
          <cell r="KH2730">
            <v>0</v>
          </cell>
        </row>
        <row r="2731">
          <cell r="B2731" t="str">
            <v>NSW</v>
          </cell>
          <cell r="K2731">
            <v>458059.8</v>
          </cell>
          <cell r="L2731">
            <v>141998.538</v>
          </cell>
          <cell r="M2731">
            <v>192385.11599999998</v>
          </cell>
          <cell r="N2731">
            <v>123676.14600000001</v>
          </cell>
          <cell r="CE2731" t="str">
            <v>y</v>
          </cell>
          <cell r="KF2731">
            <v>7592.7854960931436</v>
          </cell>
          <cell r="KG2731">
            <v>12329.968057584856</v>
          </cell>
          <cell r="KH2731">
            <v>0</v>
          </cell>
        </row>
        <row r="2732">
          <cell r="B2732" t="str">
            <v>NSW</v>
          </cell>
          <cell r="K2732">
            <v>0</v>
          </cell>
          <cell r="L2732">
            <v>0</v>
          </cell>
          <cell r="M2732">
            <v>0</v>
          </cell>
          <cell r="N2732">
            <v>0</v>
          </cell>
          <cell r="CE2732" t="str">
            <v>y</v>
          </cell>
          <cell r="KF2732">
            <v>0</v>
          </cell>
          <cell r="KG2732">
            <v>0</v>
          </cell>
          <cell r="KH2732">
            <v>0</v>
          </cell>
        </row>
        <row r="2733">
          <cell r="B2733" t="str">
            <v>NSW</v>
          </cell>
          <cell r="K2733">
            <v>0</v>
          </cell>
          <cell r="L2733">
            <v>0</v>
          </cell>
          <cell r="M2733">
            <v>0</v>
          </cell>
          <cell r="N2733">
            <v>0</v>
          </cell>
          <cell r="CE2733" t="str">
            <v>y</v>
          </cell>
          <cell r="KF2733">
            <v>0</v>
          </cell>
          <cell r="KG2733">
            <v>0</v>
          </cell>
          <cell r="KH2733">
            <v>0</v>
          </cell>
        </row>
        <row r="2734">
          <cell r="B2734" t="str">
            <v>NSW</v>
          </cell>
          <cell r="K2734">
            <v>0</v>
          </cell>
          <cell r="L2734">
            <v>0</v>
          </cell>
          <cell r="M2734">
            <v>0</v>
          </cell>
          <cell r="N2734">
            <v>0</v>
          </cell>
          <cell r="CE2734" t="str">
            <v>y</v>
          </cell>
          <cell r="KF2734">
            <v>0</v>
          </cell>
          <cell r="KG2734">
            <v>0</v>
          </cell>
          <cell r="KH2734">
            <v>0</v>
          </cell>
        </row>
        <row r="2735">
          <cell r="B2735" t="str">
            <v>NSW</v>
          </cell>
          <cell r="K2735">
            <v>0</v>
          </cell>
          <cell r="L2735">
            <v>0</v>
          </cell>
          <cell r="M2735">
            <v>0</v>
          </cell>
          <cell r="N2735">
            <v>0</v>
          </cell>
          <cell r="CE2735" t="str">
            <v>y</v>
          </cell>
          <cell r="KF2735">
            <v>0</v>
          </cell>
          <cell r="KG2735">
            <v>0</v>
          </cell>
          <cell r="KH2735">
            <v>0</v>
          </cell>
        </row>
        <row r="2736">
          <cell r="B2736" t="str">
            <v>NSW</v>
          </cell>
          <cell r="K2736">
            <v>0</v>
          </cell>
          <cell r="L2736">
            <v>0</v>
          </cell>
          <cell r="M2736">
            <v>0</v>
          </cell>
          <cell r="N2736">
            <v>0</v>
          </cell>
          <cell r="CE2736" t="str">
            <v>y</v>
          </cell>
          <cell r="KF2736">
            <v>0</v>
          </cell>
          <cell r="KG2736">
            <v>0</v>
          </cell>
          <cell r="KH2736">
            <v>0</v>
          </cell>
        </row>
        <row r="2737">
          <cell r="B2737" t="str">
            <v>NSW</v>
          </cell>
          <cell r="K2737">
            <v>0</v>
          </cell>
          <cell r="L2737">
            <v>0</v>
          </cell>
          <cell r="M2737">
            <v>0</v>
          </cell>
          <cell r="N2737">
            <v>0</v>
          </cell>
          <cell r="CE2737" t="str">
            <v>y</v>
          </cell>
          <cell r="KF2737">
            <v>0</v>
          </cell>
          <cell r="KG2737">
            <v>0</v>
          </cell>
          <cell r="KH2737">
            <v>0</v>
          </cell>
        </row>
        <row r="2738">
          <cell r="B2738" t="str">
            <v>NSW</v>
          </cell>
          <cell r="K2738">
            <v>0</v>
          </cell>
          <cell r="L2738">
            <v>0</v>
          </cell>
          <cell r="M2738">
            <v>0</v>
          </cell>
          <cell r="N2738">
            <v>0</v>
          </cell>
          <cell r="CE2738" t="str">
            <v>y</v>
          </cell>
          <cell r="KF2738">
            <v>0</v>
          </cell>
          <cell r="KG2738">
            <v>0</v>
          </cell>
          <cell r="KH2738">
            <v>0</v>
          </cell>
        </row>
        <row r="2739">
          <cell r="B2739" t="str">
            <v>NSW</v>
          </cell>
          <cell r="K2739">
            <v>0</v>
          </cell>
          <cell r="L2739">
            <v>0</v>
          </cell>
          <cell r="M2739">
            <v>0</v>
          </cell>
          <cell r="N2739">
            <v>0</v>
          </cell>
          <cell r="CE2739" t="str">
            <v>y</v>
          </cell>
          <cell r="KF2739">
            <v>0</v>
          </cell>
          <cell r="KG2739">
            <v>0</v>
          </cell>
          <cell r="KH2739">
            <v>0</v>
          </cell>
        </row>
        <row r="2740">
          <cell r="KF2740">
            <v>0</v>
          </cell>
          <cell r="KG2740">
            <v>0</v>
          </cell>
          <cell r="KH2740">
            <v>0</v>
          </cell>
        </row>
        <row r="2741">
          <cell r="B2741" t="str">
            <v>NSW</v>
          </cell>
          <cell r="K2741">
            <v>0</v>
          </cell>
          <cell r="L2741">
            <v>0</v>
          </cell>
          <cell r="M2741">
            <v>0</v>
          </cell>
          <cell r="N2741">
            <v>0</v>
          </cell>
          <cell r="CE2741" t="str">
            <v>y</v>
          </cell>
          <cell r="KF2741">
            <v>0</v>
          </cell>
          <cell r="KG2741">
            <v>0</v>
          </cell>
          <cell r="KH2741">
            <v>0</v>
          </cell>
        </row>
        <row r="2742">
          <cell r="B2742" t="str">
            <v>NSW</v>
          </cell>
          <cell r="K2742">
            <v>0</v>
          </cell>
          <cell r="L2742">
            <v>0</v>
          </cell>
          <cell r="M2742">
            <v>0</v>
          </cell>
          <cell r="N2742">
            <v>0</v>
          </cell>
          <cell r="CE2742" t="str">
            <v>y</v>
          </cell>
          <cell r="KF2742">
            <v>0</v>
          </cell>
          <cell r="KG2742">
            <v>0</v>
          </cell>
          <cell r="KH2742">
            <v>0</v>
          </cell>
        </row>
        <row r="2743">
          <cell r="B2743" t="str">
            <v>NSW</v>
          </cell>
          <cell r="K2743">
            <v>0</v>
          </cell>
          <cell r="L2743">
            <v>0</v>
          </cell>
          <cell r="M2743">
            <v>0</v>
          </cell>
          <cell r="N2743">
            <v>0</v>
          </cell>
          <cell r="CE2743" t="str">
            <v>y</v>
          </cell>
          <cell r="KF2743">
            <v>0</v>
          </cell>
          <cell r="KG2743">
            <v>0</v>
          </cell>
          <cell r="KH2743">
            <v>0</v>
          </cell>
        </row>
        <row r="2744">
          <cell r="B2744" t="str">
            <v>NSW</v>
          </cell>
          <cell r="K2744">
            <v>0</v>
          </cell>
          <cell r="L2744">
            <v>0</v>
          </cell>
          <cell r="M2744">
            <v>0</v>
          </cell>
          <cell r="N2744">
            <v>0</v>
          </cell>
          <cell r="CE2744" t="str">
            <v>y</v>
          </cell>
          <cell r="KF2744">
            <v>0</v>
          </cell>
          <cell r="KG2744">
            <v>0</v>
          </cell>
          <cell r="KH2744">
            <v>0</v>
          </cell>
        </row>
        <row r="2745">
          <cell r="B2745" t="str">
            <v>NSW</v>
          </cell>
          <cell r="K2745">
            <v>0</v>
          </cell>
          <cell r="L2745">
            <v>0</v>
          </cell>
          <cell r="M2745">
            <v>0</v>
          </cell>
          <cell r="N2745">
            <v>0</v>
          </cell>
          <cell r="CE2745" t="str">
            <v>y</v>
          </cell>
          <cell r="KF2745">
            <v>0</v>
          </cell>
          <cell r="KG2745">
            <v>0</v>
          </cell>
          <cell r="KH2745">
            <v>0</v>
          </cell>
        </row>
        <row r="2746">
          <cell r="B2746" t="str">
            <v>NSW</v>
          </cell>
          <cell r="K2746">
            <v>0</v>
          </cell>
          <cell r="L2746">
            <v>0</v>
          </cell>
          <cell r="M2746">
            <v>0</v>
          </cell>
          <cell r="N2746">
            <v>0</v>
          </cell>
          <cell r="CE2746" t="str">
            <v>y</v>
          </cell>
          <cell r="KF2746">
            <v>0</v>
          </cell>
          <cell r="KG2746">
            <v>0</v>
          </cell>
          <cell r="KH2746">
            <v>0</v>
          </cell>
        </row>
        <row r="2747">
          <cell r="B2747" t="str">
            <v>NSW</v>
          </cell>
          <cell r="K2747">
            <v>0</v>
          </cell>
          <cell r="L2747">
            <v>0</v>
          </cell>
          <cell r="M2747">
            <v>0</v>
          </cell>
          <cell r="N2747">
            <v>0</v>
          </cell>
          <cell r="CE2747" t="str">
            <v>y</v>
          </cell>
          <cell r="KF2747">
            <v>0</v>
          </cell>
          <cell r="KG2747">
            <v>0</v>
          </cell>
          <cell r="KH2747">
            <v>0</v>
          </cell>
        </row>
        <row r="2749">
          <cell r="B2749" t="str">
            <v>NSW</v>
          </cell>
          <cell r="K2749">
            <v>29144</v>
          </cell>
          <cell r="L2749">
            <v>9034.5634535947083</v>
          </cell>
          <cell r="M2749">
            <v>12240.466082471767</v>
          </cell>
          <cell r="N2749">
            <v>7868.9704639335259</v>
          </cell>
          <cell r="CE2749" t="str">
            <v>y</v>
          </cell>
          <cell r="KF2749">
            <v>403.894636878585</v>
          </cell>
          <cell r="KG2749">
            <v>780.18615469241934</v>
          </cell>
          <cell r="KH2749">
            <v>0</v>
          </cell>
        </row>
        <row r="2750">
          <cell r="B2750" t="str">
            <v>NSW</v>
          </cell>
          <cell r="K2750">
            <v>29144</v>
          </cell>
          <cell r="L2750">
            <v>9034.5634535947083</v>
          </cell>
          <cell r="M2750">
            <v>12240.466082471767</v>
          </cell>
          <cell r="N2750">
            <v>7868.9704639335259</v>
          </cell>
          <cell r="CE2750" t="str">
            <v>y</v>
          </cell>
          <cell r="KF2750">
            <v>482.08001722321637</v>
          </cell>
          <cell r="KG2750">
            <v>780.32333193792397</v>
          </cell>
          <cell r="KH2750">
            <v>0</v>
          </cell>
        </row>
        <row r="2751">
          <cell r="B2751" t="str">
            <v>NSW</v>
          </cell>
          <cell r="K2751">
            <v>29144</v>
          </cell>
          <cell r="L2751">
            <v>9034.5634535947083</v>
          </cell>
          <cell r="M2751">
            <v>12240.466082471767</v>
          </cell>
          <cell r="N2751">
            <v>7868.9704639335259</v>
          </cell>
          <cell r="CE2751" t="str">
            <v>y</v>
          </cell>
          <cell r="KF2751">
            <v>504.68630437478333</v>
          </cell>
          <cell r="KG2751">
            <v>780.95547529745295</v>
          </cell>
          <cell r="KH2751">
            <v>0</v>
          </cell>
        </row>
        <row r="2752">
          <cell r="B2752" t="str">
            <v>NSW</v>
          </cell>
          <cell r="K2752">
            <v>29144</v>
          </cell>
          <cell r="L2752">
            <v>9034.5634535947083</v>
          </cell>
          <cell r="M2752">
            <v>12240.466082471767</v>
          </cell>
          <cell r="N2752">
            <v>7868.9704639335259</v>
          </cell>
          <cell r="CE2752" t="str">
            <v>y</v>
          </cell>
          <cell r="KF2752">
            <v>515.61942392865365</v>
          </cell>
          <cell r="KG2752">
            <v>781.42530710291362</v>
          </cell>
          <cell r="KH2752">
            <v>0</v>
          </cell>
        </row>
        <row r="2753">
          <cell r="B2753" t="str">
            <v>NSW</v>
          </cell>
          <cell r="K2753">
            <v>29144</v>
          </cell>
          <cell r="L2753">
            <v>9034.5634535947083</v>
          </cell>
          <cell r="M2753">
            <v>12240.466082471767</v>
          </cell>
          <cell r="N2753">
            <v>7868.9704639335259</v>
          </cell>
          <cell r="CE2753" t="str">
            <v>y</v>
          </cell>
          <cell r="KF2753">
            <v>501.59759772607742</v>
          </cell>
          <cell r="KG2753">
            <v>781.61812238751475</v>
          </cell>
          <cell r="KH2753">
            <v>0</v>
          </cell>
        </row>
        <row r="2754">
          <cell r="B2754" t="str">
            <v>NSW</v>
          </cell>
          <cell r="K2754">
            <v>29144</v>
          </cell>
          <cell r="L2754">
            <v>9034.5634535947083</v>
          </cell>
          <cell r="M2754">
            <v>12240.466082471767</v>
          </cell>
          <cell r="N2754">
            <v>7868.9704639335259</v>
          </cell>
          <cell r="CE2754" t="str">
            <v>y</v>
          </cell>
          <cell r="KF2754">
            <v>504.17108325642619</v>
          </cell>
          <cell r="KG2754">
            <v>781.79060606474127</v>
          </cell>
          <cell r="KH2754">
            <v>0</v>
          </cell>
        </row>
        <row r="2755">
          <cell r="B2755" t="str">
            <v>NSW</v>
          </cell>
          <cell r="K2755">
            <v>29144</v>
          </cell>
          <cell r="L2755">
            <v>9034.5634535947083</v>
          </cell>
          <cell r="M2755">
            <v>12240.466082471767</v>
          </cell>
          <cell r="N2755">
            <v>7868.9704639335259</v>
          </cell>
          <cell r="CE2755" t="str">
            <v>y</v>
          </cell>
          <cell r="KF2755">
            <v>540.64606669347882</v>
          </cell>
          <cell r="KG2755">
            <v>781.89553099510761</v>
          </cell>
          <cell r="KH2755">
            <v>0</v>
          </cell>
        </row>
        <row r="2756">
          <cell r="B2756" t="str">
            <v>NSW</v>
          </cell>
          <cell r="K2756">
            <v>29144</v>
          </cell>
          <cell r="L2756">
            <v>9034.5634535947083</v>
          </cell>
          <cell r="M2756">
            <v>12240.466082471767</v>
          </cell>
          <cell r="N2756">
            <v>7868.9704639335259</v>
          </cell>
          <cell r="CE2756" t="str">
            <v>y</v>
          </cell>
          <cell r="KF2756">
            <v>665.79060691346206</v>
          </cell>
          <cell r="KG2756">
            <v>780.79458289825538</v>
          </cell>
          <cell r="KH2756">
            <v>0</v>
          </cell>
        </row>
        <row r="2757">
          <cell r="B2757" t="str">
            <v>NSW</v>
          </cell>
          <cell r="K2757">
            <v>29144</v>
          </cell>
          <cell r="L2757">
            <v>9034.5634535947083</v>
          </cell>
          <cell r="M2757">
            <v>12240.466082471767</v>
          </cell>
          <cell r="N2757">
            <v>7868.9704639335259</v>
          </cell>
          <cell r="CE2757" t="str">
            <v>y</v>
          </cell>
          <cell r="KF2757">
            <v>563.81043772632484</v>
          </cell>
          <cell r="KG2757">
            <v>782.27236846052415</v>
          </cell>
          <cell r="KH2757">
            <v>0</v>
          </cell>
        </row>
        <row r="2758">
          <cell r="B2758" t="str">
            <v>NSW</v>
          </cell>
          <cell r="K2758">
            <v>29144</v>
          </cell>
          <cell r="L2758">
            <v>9034.5634535947083</v>
          </cell>
          <cell r="M2758">
            <v>12240.466082471767</v>
          </cell>
          <cell r="N2758">
            <v>7868.9704639335259</v>
          </cell>
          <cell r="CE2758" t="str">
            <v>y</v>
          </cell>
          <cell r="KF2758">
            <v>609.75598530689422</v>
          </cell>
          <cell r="KG2758">
            <v>782.2193054271786</v>
          </cell>
          <cell r="KH2758">
            <v>0</v>
          </cell>
        </row>
        <row r="2759">
          <cell r="B2759" t="str">
            <v>NSW</v>
          </cell>
          <cell r="K2759">
            <v>29144</v>
          </cell>
          <cell r="L2759">
            <v>9034.5634535947083</v>
          </cell>
          <cell r="M2759">
            <v>12240.466082471767</v>
          </cell>
          <cell r="N2759">
            <v>7868.9704639335259</v>
          </cell>
          <cell r="CE2759" t="str">
            <v>y</v>
          </cell>
          <cell r="KF2759">
            <v>611.08242479084277</v>
          </cell>
          <cell r="KG2759">
            <v>783.04571713167445</v>
          </cell>
          <cell r="KH2759">
            <v>0</v>
          </cell>
        </row>
        <row r="2760">
          <cell r="B2760" t="str">
            <v>NSW</v>
          </cell>
          <cell r="K2760">
            <v>29144</v>
          </cell>
          <cell r="L2760">
            <v>9034.5634535947083</v>
          </cell>
          <cell r="M2760">
            <v>12240.466082471767</v>
          </cell>
          <cell r="N2760">
            <v>7868.9704639335259</v>
          </cell>
          <cell r="CE2760" t="str">
            <v>y</v>
          </cell>
          <cell r="KF2760">
            <v>666.55978633376003</v>
          </cell>
          <cell r="KG2760">
            <v>783.3151221671543</v>
          </cell>
          <cell r="KH2760">
            <v>0</v>
          </cell>
        </row>
        <row r="2761">
          <cell r="B2761" t="str">
            <v>NSW</v>
          </cell>
          <cell r="K2761">
            <v>29144</v>
          </cell>
          <cell r="L2761">
            <v>9034.5634535947083</v>
          </cell>
          <cell r="M2761">
            <v>12240.466082471767</v>
          </cell>
          <cell r="N2761">
            <v>7868.9704639335259</v>
          </cell>
          <cell r="CE2761" t="str">
            <v>y</v>
          </cell>
          <cell r="KF2761">
            <v>668.84776431828686</v>
          </cell>
          <cell r="KG2761">
            <v>783.95645512714441</v>
          </cell>
          <cell r="KH2761">
            <v>0</v>
          </cell>
        </row>
        <row r="2762">
          <cell r="B2762" t="str">
            <v>NSW</v>
          </cell>
          <cell r="K2762">
            <v>29144</v>
          </cell>
          <cell r="L2762">
            <v>9034.5634535947083</v>
          </cell>
          <cell r="M2762">
            <v>12240.466082471767</v>
          </cell>
          <cell r="N2762">
            <v>7868.9704639335259</v>
          </cell>
          <cell r="CE2762" t="str">
            <v>y</v>
          </cell>
          <cell r="KF2762">
            <v>648.68048156312875</v>
          </cell>
          <cell r="KG2762">
            <v>784.73028645978047</v>
          </cell>
          <cell r="KH2762">
            <v>0</v>
          </cell>
        </row>
        <row r="2763">
          <cell r="B2763" t="str">
            <v>NSW</v>
          </cell>
          <cell r="K2763">
            <v>29144</v>
          </cell>
          <cell r="L2763">
            <v>9034.5634535947083</v>
          </cell>
          <cell r="M2763">
            <v>12240.466082471767</v>
          </cell>
          <cell r="N2763">
            <v>7868.9704639335259</v>
          </cell>
          <cell r="CE2763" t="str">
            <v>y</v>
          </cell>
          <cell r="KF2763">
            <v>689.87278403891287</v>
          </cell>
          <cell r="KG2763">
            <v>785.08115062113734</v>
          </cell>
          <cell r="KH2763">
            <v>0</v>
          </cell>
        </row>
        <row r="2764">
          <cell r="B2764" t="str">
            <v>NSW</v>
          </cell>
          <cell r="K2764">
            <v>29144</v>
          </cell>
          <cell r="L2764">
            <v>9034.5634535947083</v>
          </cell>
          <cell r="M2764">
            <v>12240.466082471767</v>
          </cell>
          <cell r="N2764">
            <v>7868.9704639335259</v>
          </cell>
          <cell r="CE2764" t="str">
            <v>y</v>
          </cell>
          <cell r="KF2764">
            <v>721.97364242076628</v>
          </cell>
          <cell r="KG2764">
            <v>785.71546890583329</v>
          </cell>
          <cell r="KH2764">
            <v>0</v>
          </cell>
        </row>
        <row r="2765">
          <cell r="B2765" t="str">
            <v>NSW</v>
          </cell>
          <cell r="K2765">
            <v>29144</v>
          </cell>
          <cell r="L2765">
            <v>9034.5634535947083</v>
          </cell>
          <cell r="M2765">
            <v>12240.466082471767</v>
          </cell>
          <cell r="N2765">
            <v>7868.9704639335259</v>
          </cell>
          <cell r="CE2765" t="str">
            <v>y</v>
          </cell>
          <cell r="KF2765">
            <v>742.16759035273128</v>
          </cell>
          <cell r="KG2765">
            <v>785.97647937474562</v>
          </cell>
          <cell r="KH2765">
            <v>0</v>
          </cell>
        </row>
        <row r="2766">
          <cell r="B2766" t="str">
            <v>NSW</v>
          </cell>
          <cell r="K2766">
            <v>29144</v>
          </cell>
          <cell r="L2766">
            <v>9034.5634535947083</v>
          </cell>
          <cell r="M2766">
            <v>12240.466082471767</v>
          </cell>
          <cell r="N2766">
            <v>7868.9704639335259</v>
          </cell>
          <cell r="CE2766" t="str">
            <v>y</v>
          </cell>
          <cell r="KF2766">
            <v>756.68612343691257</v>
          </cell>
          <cell r="KG2766">
            <v>786.48422937917189</v>
          </cell>
          <cell r="KH2766">
            <v>0</v>
          </cell>
        </row>
        <row r="2767">
          <cell r="B2767" t="str">
            <v>NSW</v>
          </cell>
          <cell r="K2767">
            <v>29144</v>
          </cell>
          <cell r="L2767">
            <v>9034.5634535947083</v>
          </cell>
          <cell r="M2767">
            <v>12240.466082471767</v>
          </cell>
          <cell r="N2767">
            <v>7868.9704639335259</v>
          </cell>
          <cell r="CE2767" t="str">
            <v>y</v>
          </cell>
          <cell r="KF2767">
            <v>748.04816103741189</v>
          </cell>
          <cell r="KG2767">
            <v>783.804440489434</v>
          </cell>
          <cell r="KH2767">
            <v>0</v>
          </cell>
        </row>
        <row r="2768">
          <cell r="B2768" t="str">
            <v>NSW</v>
          </cell>
          <cell r="K2768">
            <v>29144</v>
          </cell>
          <cell r="L2768">
            <v>9034.5634535947083</v>
          </cell>
          <cell r="M2768">
            <v>12240.466082471767</v>
          </cell>
          <cell r="N2768">
            <v>7868.9704639335259</v>
          </cell>
          <cell r="CE2768" t="str">
            <v>y</v>
          </cell>
          <cell r="KF2768">
            <v>858.47478519589811</v>
          </cell>
          <cell r="KG2768">
            <v>784.17218350202938</v>
          </cell>
          <cell r="KH2768">
            <v>0</v>
          </cell>
        </row>
        <row r="2769">
          <cell r="B2769" t="str">
            <v>NSW</v>
          </cell>
          <cell r="K2769">
            <v>29144</v>
          </cell>
          <cell r="L2769">
            <v>9034.5634535947083</v>
          </cell>
          <cell r="M2769">
            <v>12240.466082471767</v>
          </cell>
          <cell r="N2769">
            <v>7868.9704639335259</v>
          </cell>
          <cell r="CE2769" t="str">
            <v>y</v>
          </cell>
          <cell r="KF2769">
            <v>878.09066473102723</v>
          </cell>
          <cell r="KG2769">
            <v>748.61380117970646</v>
          </cell>
          <cell r="KH2769">
            <v>0</v>
          </cell>
        </row>
        <row r="2770">
          <cell r="B2770" t="str">
            <v>NSW</v>
          </cell>
          <cell r="K2770">
            <v>29144</v>
          </cell>
          <cell r="L2770">
            <v>9034.5634535947083</v>
          </cell>
          <cell r="M2770">
            <v>12240.466082471767</v>
          </cell>
          <cell r="N2770">
            <v>7868.9704639335259</v>
          </cell>
          <cell r="CE2770" t="str">
            <v>y</v>
          </cell>
          <cell r="KF2770">
            <v>918.44999261811677</v>
          </cell>
          <cell r="KG2770">
            <v>751.47879686724627</v>
          </cell>
          <cell r="KH2770">
            <v>0</v>
          </cell>
        </row>
        <row r="2771">
          <cell r="B2771" t="str">
            <v>NSW</v>
          </cell>
          <cell r="K2771">
            <v>29144</v>
          </cell>
          <cell r="L2771">
            <v>9034.5634535947083</v>
          </cell>
          <cell r="M2771">
            <v>12240.466082471767</v>
          </cell>
          <cell r="N2771">
            <v>7868.9704639335259</v>
          </cell>
          <cell r="CE2771" t="str">
            <v>y</v>
          </cell>
          <cell r="KF2771">
            <v>849.81271503534481</v>
          </cell>
          <cell r="KG2771">
            <v>747.79546714579112</v>
          </cell>
          <cell r="KH2771">
            <v>0</v>
          </cell>
        </row>
        <row r="2772">
          <cell r="B2772" t="str">
            <v>NSW</v>
          </cell>
          <cell r="K2772">
            <v>29144</v>
          </cell>
          <cell r="L2772">
            <v>9034.5634535947083</v>
          </cell>
          <cell r="M2772">
            <v>12240.466082471767</v>
          </cell>
          <cell r="N2772">
            <v>7868.9704639335259</v>
          </cell>
          <cell r="CE2772" t="str">
            <v>y</v>
          </cell>
          <cell r="KF2772">
            <v>904.21353037066785</v>
          </cell>
          <cell r="KG2772">
            <v>832.27121028627471</v>
          </cell>
          <cell r="KH2772">
            <v>0</v>
          </cell>
        </row>
        <row r="2773">
          <cell r="B2773" t="str">
            <v>NSW</v>
          </cell>
          <cell r="K2773">
            <v>29144</v>
          </cell>
          <cell r="L2773">
            <v>9034.5634535947083</v>
          </cell>
          <cell r="M2773">
            <v>12240.466082471767</v>
          </cell>
          <cell r="N2773">
            <v>7868.9704639335259</v>
          </cell>
          <cell r="CE2773" t="str">
            <v>y</v>
          </cell>
          <cell r="KF2773">
            <v>886.58678664005765</v>
          </cell>
          <cell r="KG2773">
            <v>833.98227640671212</v>
          </cell>
          <cell r="KH2773">
            <v>0</v>
          </cell>
        </row>
        <row r="2774">
          <cell r="B2774" t="str">
            <v>NSW</v>
          </cell>
          <cell r="K2774">
            <v>29144</v>
          </cell>
          <cell r="L2774">
            <v>9034.5634535947083</v>
          </cell>
          <cell r="M2774">
            <v>12240.466082471767</v>
          </cell>
          <cell r="N2774">
            <v>7868.9704639335259</v>
          </cell>
          <cell r="CE2774" t="str">
            <v>y</v>
          </cell>
          <cell r="KF2774">
            <v>1082.4645931813156</v>
          </cell>
          <cell r="KG2774">
            <v>833.73465089328306</v>
          </cell>
          <cell r="KH2774">
            <v>0</v>
          </cell>
        </row>
        <row r="2775">
          <cell r="B2775" t="str">
            <v>NSW</v>
          </cell>
          <cell r="K2775">
            <v>29144</v>
          </cell>
          <cell r="L2775">
            <v>9034.5634535947083</v>
          </cell>
          <cell r="M2775">
            <v>12240.466082471767</v>
          </cell>
          <cell r="N2775">
            <v>7868.9704639335259</v>
          </cell>
          <cell r="CE2775" t="str">
            <v>y</v>
          </cell>
          <cell r="KF2775">
            <v>1155.7670493473838</v>
          </cell>
          <cell r="KG2775">
            <v>834.96694988312686</v>
          </cell>
          <cell r="KH2775">
            <v>0</v>
          </cell>
        </row>
        <row r="2776">
          <cell r="B2776" t="str">
            <v>NSW</v>
          </cell>
          <cell r="K2776">
            <v>29144</v>
          </cell>
          <cell r="L2776">
            <v>9034.5634535947083</v>
          </cell>
          <cell r="M2776">
            <v>12240.466082471767</v>
          </cell>
          <cell r="N2776">
            <v>7868.9704639335259</v>
          </cell>
          <cell r="CE2776" t="str">
            <v>y</v>
          </cell>
          <cell r="KF2776">
            <v>1122.7274193497203</v>
          </cell>
          <cell r="KG2776">
            <v>834.40189028452755</v>
          </cell>
          <cell r="KH2776">
            <v>0</v>
          </cell>
        </row>
        <row r="2777">
          <cell r="B2777" t="str">
            <v>NSW</v>
          </cell>
          <cell r="K2777">
            <v>29144</v>
          </cell>
          <cell r="L2777">
            <v>9034.5634535947083</v>
          </cell>
          <cell r="M2777">
            <v>12240.466082471767</v>
          </cell>
          <cell r="N2777">
            <v>7868.9704639335259</v>
          </cell>
          <cell r="CE2777" t="str">
            <v>y</v>
          </cell>
          <cell r="KF2777">
            <v>1190.8924442262714</v>
          </cell>
          <cell r="KG2777">
            <v>838.46454885365142</v>
          </cell>
          <cell r="KH2777">
            <v>0</v>
          </cell>
        </row>
        <row r="2778">
          <cell r="B2778" t="str">
            <v>NSW</v>
          </cell>
          <cell r="K2778">
            <v>29144</v>
          </cell>
          <cell r="L2778">
            <v>9034.5634535947083</v>
          </cell>
          <cell r="M2778">
            <v>12240.466082471767</v>
          </cell>
          <cell r="N2778">
            <v>7868.9704639335259</v>
          </cell>
          <cell r="CE2778" t="str">
            <v>y</v>
          </cell>
          <cell r="KF2778">
            <v>1324.7196577433158</v>
          </cell>
          <cell r="KG2778">
            <v>847.30227286221998</v>
          </cell>
          <cell r="KH2778">
            <v>0</v>
          </cell>
        </row>
        <row r="2779">
          <cell r="B2779" t="str">
            <v>NSW</v>
          </cell>
          <cell r="K2779">
            <v>29144</v>
          </cell>
          <cell r="L2779">
            <v>9034.5634535947083</v>
          </cell>
          <cell r="M2779">
            <v>12240.466082471767</v>
          </cell>
          <cell r="N2779">
            <v>7868.9704639335259</v>
          </cell>
          <cell r="CE2779" t="str">
            <v>y</v>
          </cell>
          <cell r="KF2779">
            <v>1365.5976780221463</v>
          </cell>
          <cell r="KG2779">
            <v>846.33431745224925</v>
          </cell>
          <cell r="KH2779">
            <v>0</v>
          </cell>
        </row>
        <row r="2780">
          <cell r="B2780" t="str">
            <v>NSW</v>
          </cell>
          <cell r="K2780">
            <v>29144</v>
          </cell>
          <cell r="L2780">
            <v>9034.5634535947083</v>
          </cell>
          <cell r="M2780">
            <v>12240.466082471767</v>
          </cell>
          <cell r="N2780">
            <v>7868.9704639335259</v>
          </cell>
          <cell r="CE2780" t="str">
            <v>y</v>
          </cell>
          <cell r="KF2780">
            <v>1338.6270275735101</v>
          </cell>
          <cell r="KG2780">
            <v>842.78836000044885</v>
          </cell>
          <cell r="KH2780">
            <v>0</v>
          </cell>
        </row>
        <row r="2781">
          <cell r="B2781" t="str">
            <v>NSW</v>
          </cell>
          <cell r="K2781">
            <v>29144</v>
          </cell>
          <cell r="L2781">
            <v>9034.5634535947083</v>
          </cell>
          <cell r="M2781">
            <v>12240.466082471767</v>
          </cell>
          <cell r="N2781">
            <v>7868.9704639335259</v>
          </cell>
          <cell r="CE2781" t="str">
            <v>y</v>
          </cell>
          <cell r="KF2781">
            <v>1277.4913417158139</v>
          </cell>
          <cell r="KG2781">
            <v>851.81047602638671</v>
          </cell>
          <cell r="KH2781">
            <v>0</v>
          </cell>
        </row>
        <row r="2782">
          <cell r="B2782" t="str">
            <v>NSW</v>
          </cell>
          <cell r="K2782">
            <v>29144</v>
          </cell>
          <cell r="L2782">
            <v>9034.5634535947083</v>
          </cell>
          <cell r="M2782">
            <v>12240.466082471767</v>
          </cell>
          <cell r="N2782">
            <v>7868.9704639335259</v>
          </cell>
          <cell r="CE2782" t="str">
            <v>y</v>
          </cell>
          <cell r="KF2782">
            <v>1595.8042741215306</v>
          </cell>
          <cell r="KG2782">
            <v>861.55179407590686</v>
          </cell>
          <cell r="KH2782">
            <v>0</v>
          </cell>
        </row>
        <row r="2783">
          <cell r="B2783" t="str">
            <v>NSW</v>
          </cell>
          <cell r="K2783">
            <v>29144</v>
          </cell>
          <cell r="L2783">
            <v>9034.5634535947083</v>
          </cell>
          <cell r="M2783">
            <v>12240.466082471767</v>
          </cell>
          <cell r="N2783">
            <v>7868.9704639335259</v>
          </cell>
          <cell r="CE2783" t="str">
            <v>y</v>
          </cell>
          <cell r="KF2783">
            <v>1693.8573345105297</v>
          </cell>
          <cell r="KG2783">
            <v>862.60740924493746</v>
          </cell>
          <cell r="KH2783">
            <v>0</v>
          </cell>
        </row>
        <row r="2784">
          <cell r="B2784" t="str">
            <v>NSW</v>
          </cell>
          <cell r="K2784">
            <v>29144</v>
          </cell>
          <cell r="L2784">
            <v>9034.5634535947083</v>
          </cell>
          <cell r="M2784">
            <v>12240.466082471767</v>
          </cell>
          <cell r="N2784">
            <v>7868.9704639335259</v>
          </cell>
          <cell r="CE2784" t="str">
            <v>y</v>
          </cell>
          <cell r="KF2784">
            <v>1989.5634742211566</v>
          </cell>
          <cell r="KG2784">
            <v>870.8119535022015</v>
          </cell>
          <cell r="KH2784">
            <v>0</v>
          </cell>
        </row>
        <row r="2785">
          <cell r="B2785" t="str">
            <v>NSW</v>
          </cell>
          <cell r="K2785">
            <v>29144</v>
          </cell>
          <cell r="L2785">
            <v>9034.5634535947083</v>
          </cell>
          <cell r="M2785">
            <v>12240.466082471767</v>
          </cell>
          <cell r="N2785">
            <v>7868.9704639335259</v>
          </cell>
          <cell r="CE2785" t="str">
            <v>y</v>
          </cell>
          <cell r="KF2785">
            <v>2086.3995066892962</v>
          </cell>
          <cell r="KG2785">
            <v>862.18997109650866</v>
          </cell>
          <cell r="KH2785">
            <v>0</v>
          </cell>
        </row>
        <row r="2786">
          <cell r="B2786" t="str">
            <v>NSW</v>
          </cell>
          <cell r="K2786">
            <v>29144</v>
          </cell>
          <cell r="L2786">
            <v>9034.5634535947083</v>
          </cell>
          <cell r="M2786">
            <v>12240.466082471767</v>
          </cell>
          <cell r="N2786">
            <v>7868.9704639335259</v>
          </cell>
          <cell r="CE2786" t="str">
            <v>y</v>
          </cell>
          <cell r="KF2786">
            <v>1725.7286655228154</v>
          </cell>
          <cell r="KG2786">
            <v>842.52561940551436</v>
          </cell>
          <cell r="KH2786">
            <v>0</v>
          </cell>
        </row>
        <row r="2787">
          <cell r="B2787" t="str">
            <v>NSW</v>
          </cell>
          <cell r="K2787">
            <v>29144</v>
          </cell>
          <cell r="L2787">
            <v>9034.5634535947083</v>
          </cell>
          <cell r="M2787">
            <v>12240.466082471767</v>
          </cell>
          <cell r="N2787">
            <v>7868.9704639335259</v>
          </cell>
          <cell r="CE2787" t="str">
            <v>y</v>
          </cell>
          <cell r="KF2787">
            <v>2090.0896235511987</v>
          </cell>
          <cell r="KG2787">
            <v>873.35206365306885</v>
          </cell>
          <cell r="KH2787">
            <v>0</v>
          </cell>
        </row>
        <row r="2788">
          <cell r="B2788" t="str">
            <v>NSW</v>
          </cell>
          <cell r="K2788">
            <v>29144</v>
          </cell>
          <cell r="L2788">
            <v>9034.5634535947083</v>
          </cell>
          <cell r="M2788">
            <v>12240.466082471767</v>
          </cell>
          <cell r="N2788">
            <v>7868.9704639335259</v>
          </cell>
          <cell r="CE2788" t="str">
            <v>y</v>
          </cell>
          <cell r="KF2788">
            <v>2162.3028942043411</v>
          </cell>
          <cell r="KG2788">
            <v>949.95717218171399</v>
          </cell>
          <cell r="KH2788">
            <v>0</v>
          </cell>
        </row>
        <row r="2789">
          <cell r="B2789" t="str">
            <v>NSW</v>
          </cell>
          <cell r="K2789">
            <v>29144</v>
          </cell>
          <cell r="L2789">
            <v>9034.5634535947083</v>
          </cell>
          <cell r="M2789">
            <v>12240.466082471767</v>
          </cell>
          <cell r="N2789">
            <v>7868.9704639335259</v>
          </cell>
          <cell r="CE2789" t="str">
            <v>y</v>
          </cell>
          <cell r="KF2789">
            <v>2090.006831640374</v>
          </cell>
          <cell r="KG2789">
            <v>902.3945995251745</v>
          </cell>
          <cell r="KH2789">
            <v>0</v>
          </cell>
        </row>
        <row r="2790">
          <cell r="B2790" t="str">
            <v>NSW</v>
          </cell>
          <cell r="K2790">
            <v>29144</v>
          </cell>
          <cell r="L2790">
            <v>9034.5634535947083</v>
          </cell>
          <cell r="M2790">
            <v>12240.466082471767</v>
          </cell>
          <cell r="N2790">
            <v>7868.9704639335259</v>
          </cell>
          <cell r="CE2790" t="str">
            <v>y</v>
          </cell>
          <cell r="KF2790">
            <v>2309.4062745860301</v>
          </cell>
          <cell r="KG2790">
            <v>890.9687025890355</v>
          </cell>
          <cell r="KH2790">
            <v>0</v>
          </cell>
        </row>
        <row r="2791">
          <cell r="B2791" t="str">
            <v>NSW</v>
          </cell>
          <cell r="K2791">
            <v>29144</v>
          </cell>
          <cell r="L2791">
            <v>9034.5634535947083</v>
          </cell>
          <cell r="M2791">
            <v>12240.466082471767</v>
          </cell>
          <cell r="N2791">
            <v>7868.9704639335259</v>
          </cell>
          <cell r="CE2791" t="str">
            <v>y</v>
          </cell>
          <cell r="KF2791">
            <v>1942.2001048199536</v>
          </cell>
          <cell r="KG2791">
            <v>873.65647766461859</v>
          </cell>
          <cell r="KH2791">
            <v>0</v>
          </cell>
        </row>
        <row r="2792">
          <cell r="B2792" t="str">
            <v>NSW</v>
          </cell>
          <cell r="K2792">
            <v>29144</v>
          </cell>
          <cell r="L2792">
            <v>9034.5634535947083</v>
          </cell>
          <cell r="M2792">
            <v>12240.466082471767</v>
          </cell>
          <cell r="N2792">
            <v>7868.9704639335259</v>
          </cell>
          <cell r="CE2792" t="str">
            <v>y</v>
          </cell>
          <cell r="KF2792">
            <v>1747.4495656858078</v>
          </cell>
          <cell r="KG2792">
            <v>871.16231728389528</v>
          </cell>
          <cell r="KH2792">
            <v>0</v>
          </cell>
        </row>
        <row r="2793">
          <cell r="B2793" t="str">
            <v>NSW</v>
          </cell>
          <cell r="K2793">
            <v>29144</v>
          </cell>
          <cell r="L2793">
            <v>9034.5634535947083</v>
          </cell>
          <cell r="M2793">
            <v>12240.466082471767</v>
          </cell>
          <cell r="N2793">
            <v>7868.9704639335259</v>
          </cell>
          <cell r="CE2793" t="str">
            <v>y</v>
          </cell>
          <cell r="KF2793">
            <v>1780.3416310921414</v>
          </cell>
          <cell r="KG2793">
            <v>832.62730870440691</v>
          </cell>
          <cell r="KH2793">
            <v>0</v>
          </cell>
        </row>
        <row r="2794">
          <cell r="B2794" t="str">
            <v>NSW</v>
          </cell>
          <cell r="K2794">
            <v>29144</v>
          </cell>
          <cell r="L2794">
            <v>9034.5634535947083</v>
          </cell>
          <cell r="M2794">
            <v>12240.466082471767</v>
          </cell>
          <cell r="N2794">
            <v>7868.9704639335259</v>
          </cell>
          <cell r="CE2794" t="str">
            <v>y</v>
          </cell>
          <cell r="KF2794">
            <v>1540.8592493816273</v>
          </cell>
          <cell r="KG2794">
            <v>780.50409893466383</v>
          </cell>
          <cell r="KH2794">
            <v>0</v>
          </cell>
        </row>
        <row r="2795">
          <cell r="B2795" t="str">
            <v>NSW</v>
          </cell>
          <cell r="K2795">
            <v>29144</v>
          </cell>
          <cell r="L2795">
            <v>9034.5634535947083</v>
          </cell>
          <cell r="M2795">
            <v>12240.466082471767</v>
          </cell>
          <cell r="N2795">
            <v>7868.9704639335259</v>
          </cell>
          <cell r="CE2795" t="str">
            <v>y</v>
          </cell>
          <cell r="KF2795">
            <v>1666.9082846817964</v>
          </cell>
          <cell r="KG2795">
            <v>726.70405167060107</v>
          </cell>
          <cell r="KH2795">
            <v>0</v>
          </cell>
        </row>
        <row r="2796">
          <cell r="B2796" t="str">
            <v>NSW</v>
          </cell>
          <cell r="K2796">
            <v>29144</v>
          </cell>
          <cell r="L2796">
            <v>9034.5634535947083</v>
          </cell>
          <cell r="M2796">
            <v>12240.466082471767</v>
          </cell>
          <cell r="N2796">
            <v>7868.9704639335259</v>
          </cell>
          <cell r="CE2796" t="str">
            <v>y</v>
          </cell>
          <cell r="KF2796">
            <v>1632.9405956574738</v>
          </cell>
          <cell r="KG2796">
            <v>747.67243807569889</v>
          </cell>
          <cell r="KH2796">
            <v>0</v>
          </cell>
        </row>
        <row r="2797">
          <cell r="B2797" t="str">
            <v>NSW</v>
          </cell>
          <cell r="K2797">
            <v>29144</v>
          </cell>
          <cell r="L2797">
            <v>9034.5634535947083</v>
          </cell>
          <cell r="M2797">
            <v>12240.466082471767</v>
          </cell>
          <cell r="N2797">
            <v>7868.9704639335259</v>
          </cell>
          <cell r="CE2797" t="str">
            <v>y</v>
          </cell>
          <cell r="KF2797">
            <v>1588.7748842016908</v>
          </cell>
          <cell r="KG2797">
            <v>723.30015864345012</v>
          </cell>
          <cell r="KH2797">
            <v>0</v>
          </cell>
        </row>
        <row r="2798">
          <cell r="B2798" t="str">
            <v>NSW</v>
          </cell>
          <cell r="K2798">
            <v>29144</v>
          </cell>
          <cell r="L2798">
            <v>9034.5634535947083</v>
          </cell>
          <cell r="M2798">
            <v>12240.466082471767</v>
          </cell>
          <cell r="N2798">
            <v>7868.9704639335259</v>
          </cell>
          <cell r="CE2798" t="str">
            <v>y</v>
          </cell>
          <cell r="KF2798">
            <v>1617.1834441118929</v>
          </cell>
          <cell r="KG2798">
            <v>741.49829406253423</v>
          </cell>
          <cell r="KH2798">
            <v>0</v>
          </cell>
        </row>
        <row r="2799">
          <cell r="B2799" t="str">
            <v>NSW</v>
          </cell>
          <cell r="K2799">
            <v>29144</v>
          </cell>
          <cell r="L2799">
            <v>9034.5634535947083</v>
          </cell>
          <cell r="M2799">
            <v>12240.466082471767</v>
          </cell>
          <cell r="N2799">
            <v>7868.9704639335259</v>
          </cell>
          <cell r="CE2799" t="str">
            <v>y</v>
          </cell>
          <cell r="KF2799">
            <v>1724.0827250962411</v>
          </cell>
          <cell r="KG2799">
            <v>733.94576769083642</v>
          </cell>
          <cell r="KH2799">
            <v>0</v>
          </cell>
        </row>
        <row r="2800">
          <cell r="B2800" t="str">
            <v>NSW</v>
          </cell>
          <cell r="K2800">
            <v>29144</v>
          </cell>
          <cell r="L2800">
            <v>9034.5634535947083</v>
          </cell>
          <cell r="M2800">
            <v>12240.466082471767</v>
          </cell>
          <cell r="N2800">
            <v>7868.9704639335259</v>
          </cell>
          <cell r="CE2800" t="str">
            <v>y</v>
          </cell>
          <cell r="KF2800">
            <v>1714.4580011603248</v>
          </cell>
          <cell r="KG2800">
            <v>688.60031705095889</v>
          </cell>
          <cell r="KH2800">
            <v>0</v>
          </cell>
        </row>
        <row r="2801">
          <cell r="B2801" t="str">
            <v>NSW</v>
          </cell>
          <cell r="K2801">
            <v>29144</v>
          </cell>
          <cell r="L2801">
            <v>9034.5634535947083</v>
          </cell>
          <cell r="M2801">
            <v>12240.466082471767</v>
          </cell>
          <cell r="N2801">
            <v>7868.9704639335259</v>
          </cell>
          <cell r="CE2801" t="str">
            <v>y</v>
          </cell>
          <cell r="KF2801">
            <v>1373.7390927569218</v>
          </cell>
          <cell r="KG2801">
            <v>719.39953102578534</v>
          </cell>
          <cell r="KH2801">
            <v>0</v>
          </cell>
        </row>
        <row r="2802">
          <cell r="B2802" t="str">
            <v>NSW</v>
          </cell>
          <cell r="K2802">
            <v>29144</v>
          </cell>
          <cell r="L2802">
            <v>9034.5634535947083</v>
          </cell>
          <cell r="M2802">
            <v>12240.466082471767</v>
          </cell>
          <cell r="N2802">
            <v>7868.9704639335259</v>
          </cell>
          <cell r="CE2802" t="str">
            <v>y</v>
          </cell>
          <cell r="KF2802">
            <v>1100.7403281296326</v>
          </cell>
          <cell r="KG2802">
            <v>743.44446732928236</v>
          </cell>
          <cell r="KH2802">
            <v>0</v>
          </cell>
        </row>
        <row r="2803">
          <cell r="B2803" t="str">
            <v>NSW</v>
          </cell>
          <cell r="K2803">
            <v>29144</v>
          </cell>
          <cell r="L2803">
            <v>9034.5634535947083</v>
          </cell>
          <cell r="M2803">
            <v>12240.466082471767</v>
          </cell>
          <cell r="N2803">
            <v>7868.9704639335259</v>
          </cell>
          <cell r="CE2803" t="str">
            <v>y</v>
          </cell>
          <cell r="KF2803">
            <v>865.25751790535753</v>
          </cell>
          <cell r="KG2803">
            <v>748.88814178295308</v>
          </cell>
          <cell r="KH2803">
            <v>0</v>
          </cell>
        </row>
        <row r="2804">
          <cell r="B2804" t="str">
            <v>NSW</v>
          </cell>
          <cell r="K2804">
            <v>29144</v>
          </cell>
          <cell r="L2804">
            <v>9034.5634535947083</v>
          </cell>
          <cell r="M2804">
            <v>12240.466082471767</v>
          </cell>
          <cell r="N2804">
            <v>7868.9704639335259</v>
          </cell>
          <cell r="CE2804" t="str">
            <v>y</v>
          </cell>
          <cell r="KF2804">
            <v>975.07337649410499</v>
          </cell>
          <cell r="KG2804">
            <v>739.17131739689705</v>
          </cell>
          <cell r="KH2804">
            <v>0</v>
          </cell>
        </row>
        <row r="2805">
          <cell r="B2805" t="str">
            <v>NSW</v>
          </cell>
          <cell r="K2805">
            <v>29144</v>
          </cell>
          <cell r="L2805">
            <v>9034.5634535947083</v>
          </cell>
          <cell r="M2805">
            <v>12240.466082471767</v>
          </cell>
          <cell r="N2805">
            <v>7868.9704639335259</v>
          </cell>
          <cell r="CE2805" t="str">
            <v>y</v>
          </cell>
          <cell r="KF2805">
            <v>483.08866228024618</v>
          </cell>
          <cell r="KG2805">
            <v>784.49354754036085</v>
          </cell>
          <cell r="KH2805">
            <v>0</v>
          </cell>
        </row>
        <row r="2806">
          <cell r="B2806" t="str">
            <v>NSW</v>
          </cell>
          <cell r="K2806">
            <v>29144</v>
          </cell>
          <cell r="L2806">
            <v>9034.5634535947083</v>
          </cell>
          <cell r="M2806">
            <v>12240.466082471767</v>
          </cell>
          <cell r="N2806">
            <v>7868.9704639335259</v>
          </cell>
          <cell r="CE2806" t="str">
            <v>y</v>
          </cell>
          <cell r="KF2806">
            <v>567.78793087701388</v>
          </cell>
          <cell r="KG2806">
            <v>704.98705353308731</v>
          </cell>
          <cell r="KH2806">
            <v>0</v>
          </cell>
        </row>
        <row r="2807">
          <cell r="B2807" t="str">
            <v>NSW</v>
          </cell>
          <cell r="K2807">
            <v>29144</v>
          </cell>
          <cell r="L2807">
            <v>9034.5634535947083</v>
          </cell>
          <cell r="M2807">
            <v>12240.466082471767</v>
          </cell>
          <cell r="N2807">
            <v>7868.9704639335259</v>
          </cell>
          <cell r="CE2807" t="str">
            <v>y</v>
          </cell>
          <cell r="KF2807">
            <v>348.40662602049684</v>
          </cell>
          <cell r="KG2807">
            <v>752.51825631177837</v>
          </cell>
          <cell r="KH2807">
            <v>0</v>
          </cell>
        </row>
        <row r="2808">
          <cell r="B2808" t="str">
            <v>NSW</v>
          </cell>
          <cell r="K2808">
            <v>41881</v>
          </cell>
          <cell r="L2808">
            <v>12983</v>
          </cell>
          <cell r="M2808">
            <v>17590</v>
          </cell>
          <cell r="N2808">
            <v>11308</v>
          </cell>
          <cell r="CE2808" t="str">
            <v>y</v>
          </cell>
          <cell r="KF2808">
            <v>375.65409661138972</v>
          </cell>
          <cell r="KG2808">
            <v>1057.5284896683845</v>
          </cell>
          <cell r="KH2808">
            <v>0</v>
          </cell>
        </row>
        <row r="2809">
          <cell r="B2809" t="str">
            <v>NSW</v>
          </cell>
          <cell r="K2809">
            <v>44699</v>
          </cell>
          <cell r="L2809">
            <v>13857</v>
          </cell>
          <cell r="M2809">
            <v>18774</v>
          </cell>
          <cell r="N2809">
            <v>12068</v>
          </cell>
          <cell r="CE2809" t="str">
            <v>y</v>
          </cell>
          <cell r="KF2809">
            <v>138.29039080626063</v>
          </cell>
          <cell r="KG2809">
            <v>1085.6933533413844</v>
          </cell>
          <cell r="KH2809">
            <v>0</v>
          </cell>
        </row>
        <row r="2810">
          <cell r="B2810" t="str">
            <v>NSW</v>
          </cell>
          <cell r="K2810">
            <v>41260</v>
          </cell>
          <cell r="L2810">
            <v>12791</v>
          </cell>
          <cell r="M2810">
            <v>17329</v>
          </cell>
          <cell r="N2810">
            <v>11140</v>
          </cell>
          <cell r="CE2810" t="str">
            <v>y</v>
          </cell>
          <cell r="KF2810">
            <v>124.52432130706896</v>
          </cell>
          <cell r="KG2810">
            <v>969.91259486903346</v>
          </cell>
          <cell r="KH2810">
            <v>0</v>
          </cell>
        </row>
        <row r="2811">
          <cell r="B2811" t="str">
            <v>NSW</v>
          </cell>
          <cell r="K2811">
            <v>41831.688473116345</v>
          </cell>
          <cell r="L2811">
            <v>12967.823426666067</v>
          </cell>
          <cell r="M2811">
            <v>17569.309158708864</v>
          </cell>
          <cell r="N2811">
            <v>11294.555887741413</v>
          </cell>
          <cell r="CE2811" t="str">
            <v>y</v>
          </cell>
          <cell r="KF2811">
            <v>164.02405830497213</v>
          </cell>
          <cell r="KG2811">
            <v>1069.7669507089381</v>
          </cell>
          <cell r="KH2811">
            <v>0</v>
          </cell>
        </row>
        <row r="2812">
          <cell r="B2812" t="str">
            <v>NSW</v>
          </cell>
          <cell r="K2812">
            <v>41882.180950150156</v>
          </cell>
          <cell r="L2812">
            <v>12983.476094546548</v>
          </cell>
          <cell r="M2812">
            <v>17590.515999063064</v>
          </cell>
          <cell r="N2812">
            <v>11308.188856540542</v>
          </cell>
          <cell r="CE2812" t="str">
            <v>y</v>
          </cell>
          <cell r="KF2812">
            <v>5.7834043161667887</v>
          </cell>
          <cell r="KG2812">
            <v>1172.4936612267397</v>
          </cell>
          <cell r="KH2812">
            <v>0</v>
          </cell>
        </row>
        <row r="2813">
          <cell r="B2813" t="str">
            <v>NSW</v>
          </cell>
          <cell r="K2813">
            <v>41932.734373570071</v>
          </cell>
          <cell r="L2813">
            <v>12999.147655806722</v>
          </cell>
          <cell r="M2813">
            <v>17611.74843689943</v>
          </cell>
          <cell r="N2813">
            <v>11321.83828086392</v>
          </cell>
          <cell r="CE2813" t="str">
            <v>y</v>
          </cell>
          <cell r="KF2813">
            <v>-20.63990830648574</v>
          </cell>
          <cell r="KG2813">
            <v>1214.7100781845998</v>
          </cell>
          <cell r="KH2813">
            <v>0</v>
          </cell>
        </row>
        <row r="2815">
          <cell r="B2815" t="str">
            <v>NSW</v>
          </cell>
          <cell r="K2815">
            <v>48990</v>
          </cell>
          <cell r="L2815">
            <v>18126.644866816539</v>
          </cell>
          <cell r="M2815">
            <v>27924.199877375842</v>
          </cell>
          <cell r="N2815">
            <v>2939.1552558076164</v>
          </cell>
          <cell r="CE2815" t="str">
            <v>y</v>
          </cell>
          <cell r="KF2815">
            <v>2211.9505846465254</v>
          </cell>
          <cell r="KG2815">
            <v>1375.0395573081025</v>
          </cell>
          <cell r="KH2815">
            <v>0</v>
          </cell>
        </row>
        <row r="2816">
          <cell r="B2816" t="str">
            <v>NSW</v>
          </cell>
          <cell r="K2816">
            <v>48990</v>
          </cell>
          <cell r="L2816">
            <v>18126.644866816539</v>
          </cell>
          <cell r="M2816">
            <v>27924.199877375842</v>
          </cell>
          <cell r="N2816">
            <v>2939.1552558076164</v>
          </cell>
          <cell r="CE2816" t="str">
            <v>y</v>
          </cell>
          <cell r="KF2816">
            <v>2346.3707970422447</v>
          </cell>
          <cell r="KG2816">
            <v>1381.9185822869401</v>
          </cell>
          <cell r="KH2816">
            <v>0</v>
          </cell>
        </row>
        <row r="2817">
          <cell r="B2817" t="str">
            <v>NSW</v>
          </cell>
          <cell r="K2817">
            <v>48990</v>
          </cell>
          <cell r="L2817">
            <v>18126.644866816539</v>
          </cell>
          <cell r="M2817">
            <v>27924.199877375842</v>
          </cell>
          <cell r="N2817">
            <v>2939.1552558076164</v>
          </cell>
          <cell r="CE2817" t="str">
            <v>y</v>
          </cell>
          <cell r="KF2817">
            <v>2612.6732459629679</v>
          </cell>
          <cell r="KG2817">
            <v>1400.0291799220438</v>
          </cell>
          <cell r="KH2817">
            <v>0</v>
          </cell>
        </row>
        <row r="2818">
          <cell r="B2818" t="str">
            <v>NSW</v>
          </cell>
          <cell r="K2818">
            <v>48990</v>
          </cell>
          <cell r="L2818">
            <v>18126.644866816539</v>
          </cell>
          <cell r="M2818">
            <v>27924.199877375842</v>
          </cell>
          <cell r="N2818">
            <v>2939.1552558076164</v>
          </cell>
          <cell r="CE2818" t="str">
            <v>y</v>
          </cell>
          <cell r="KF2818">
            <v>2686.6913123473969</v>
          </cell>
          <cell r="KG2818">
            <v>1389.8254860027948</v>
          </cell>
          <cell r="KH2818">
            <v>0</v>
          </cell>
        </row>
        <row r="2819">
          <cell r="B2819" t="str">
            <v>NSW</v>
          </cell>
          <cell r="K2819">
            <v>48990</v>
          </cell>
          <cell r="L2819">
            <v>18126.644866816539</v>
          </cell>
          <cell r="M2819">
            <v>27924.199877375842</v>
          </cell>
          <cell r="N2819">
            <v>2939.1552558076164</v>
          </cell>
          <cell r="CE2819" t="str">
            <v>y</v>
          </cell>
          <cell r="KF2819">
            <v>2633.083840536864</v>
          </cell>
          <cell r="KG2819">
            <v>1383.2879150639144</v>
          </cell>
          <cell r="KH2819">
            <v>0</v>
          </cell>
        </row>
        <row r="2820">
          <cell r="B2820" t="str">
            <v>NSW</v>
          </cell>
          <cell r="K2820">
            <v>48990</v>
          </cell>
          <cell r="L2820">
            <v>18126.644866816539</v>
          </cell>
          <cell r="M2820">
            <v>27924.199877375842</v>
          </cell>
          <cell r="N2820">
            <v>2939.1552558076164</v>
          </cell>
          <cell r="CE2820" t="str">
            <v>y</v>
          </cell>
          <cell r="KF2820">
            <v>2513.001269138224</v>
          </cell>
          <cell r="KG2820">
            <v>1398.334125494232</v>
          </cell>
          <cell r="KH2820">
            <v>0</v>
          </cell>
        </row>
        <row r="2821">
          <cell r="B2821" t="str">
            <v>NSW</v>
          </cell>
          <cell r="K2821">
            <v>48990</v>
          </cell>
          <cell r="L2821">
            <v>18126.644866816539</v>
          </cell>
          <cell r="M2821">
            <v>27924.199877375842</v>
          </cell>
          <cell r="N2821">
            <v>2939.1552558076164</v>
          </cell>
          <cell r="CE2821" t="str">
            <v>y</v>
          </cell>
          <cell r="KF2821">
            <v>3140.5110483621897</v>
          </cell>
          <cell r="KG2821">
            <v>1415.8381972705154</v>
          </cell>
          <cell r="KH2821">
            <v>0</v>
          </cell>
        </row>
        <row r="2822">
          <cell r="B2822" t="str">
            <v>NSW</v>
          </cell>
          <cell r="K2822">
            <v>48990</v>
          </cell>
          <cell r="L2822">
            <v>18126.644866816539</v>
          </cell>
          <cell r="M2822">
            <v>27924.199877375842</v>
          </cell>
          <cell r="N2822">
            <v>2939.1552558076164</v>
          </cell>
          <cell r="CE2822" t="str">
            <v>y</v>
          </cell>
          <cell r="KF2822">
            <v>3332.998290789053</v>
          </cell>
          <cell r="KG2822">
            <v>1417.0639018660952</v>
          </cell>
          <cell r="KH2822">
            <v>0</v>
          </cell>
        </row>
        <row r="2823">
          <cell r="B2823" t="str">
            <v>NSW</v>
          </cell>
          <cell r="K2823">
            <v>48990</v>
          </cell>
          <cell r="L2823">
            <v>18126.644866816539</v>
          </cell>
          <cell r="M2823">
            <v>27924.199877375842</v>
          </cell>
          <cell r="N2823">
            <v>2939.1552558076164</v>
          </cell>
          <cell r="CE2823" t="str">
            <v>y</v>
          </cell>
          <cell r="KF2823">
            <v>3915.7843707207689</v>
          </cell>
          <cell r="KG2823">
            <v>1431.3876419658225</v>
          </cell>
          <cell r="KH2823">
            <v>0</v>
          </cell>
        </row>
        <row r="2824">
          <cell r="B2824" t="str">
            <v>NSW</v>
          </cell>
          <cell r="K2824">
            <v>48990</v>
          </cell>
          <cell r="L2824">
            <v>18126.644866816539</v>
          </cell>
          <cell r="M2824">
            <v>27924.199877375842</v>
          </cell>
          <cell r="N2824">
            <v>2939.1552558076164</v>
          </cell>
          <cell r="CE2824" t="str">
            <v>y</v>
          </cell>
          <cell r="KF2824">
            <v>4101.178745913724</v>
          </cell>
          <cell r="KG2824">
            <v>1412.4612451212417</v>
          </cell>
          <cell r="KH2824">
            <v>0</v>
          </cell>
        </row>
        <row r="2825">
          <cell r="B2825" t="str">
            <v>NSW</v>
          </cell>
          <cell r="K2825">
            <v>48990</v>
          </cell>
          <cell r="L2825">
            <v>18126.644866816539</v>
          </cell>
          <cell r="M2825">
            <v>27924.199877375842</v>
          </cell>
          <cell r="N2825">
            <v>2939.1552558076164</v>
          </cell>
          <cell r="CE2825" t="str">
            <v>y</v>
          </cell>
          <cell r="KF2825">
            <v>3384.3932039562064</v>
          </cell>
          <cell r="KG2825">
            <v>1372.2148592036426</v>
          </cell>
          <cell r="KH2825">
            <v>0</v>
          </cell>
        </row>
        <row r="2826">
          <cell r="B2826" t="str">
            <v>NSW</v>
          </cell>
          <cell r="K2826">
            <v>48990</v>
          </cell>
          <cell r="L2826">
            <v>18126.644866816539</v>
          </cell>
          <cell r="M2826">
            <v>27924.199877375842</v>
          </cell>
          <cell r="N2826">
            <v>2939.1552558076164</v>
          </cell>
          <cell r="CE2826" t="str">
            <v>y</v>
          </cell>
          <cell r="KF2826">
            <v>4280.5859970200754</v>
          </cell>
          <cell r="KG2826">
            <v>1592.9532520484318</v>
          </cell>
          <cell r="KH2826">
            <v>0</v>
          </cell>
        </row>
        <row r="2827">
          <cell r="B2827" t="str">
            <v>NSW</v>
          </cell>
          <cell r="K2827">
            <v>48990</v>
          </cell>
          <cell r="L2827">
            <v>18126.644866816539</v>
          </cell>
          <cell r="M2827">
            <v>27924.199877375842</v>
          </cell>
          <cell r="N2827">
            <v>2939.1552558076164</v>
          </cell>
          <cell r="CE2827" t="str">
            <v>y</v>
          </cell>
          <cell r="KF2827">
            <v>4496.2784368587591</v>
          </cell>
          <cell r="KG2827">
            <v>1800.7459502600989</v>
          </cell>
          <cell r="KH2827">
            <v>0</v>
          </cell>
        </row>
        <row r="2828">
          <cell r="B2828" t="str">
            <v>NSW</v>
          </cell>
          <cell r="K2828">
            <v>48990</v>
          </cell>
          <cell r="L2828">
            <v>18126.644866816539</v>
          </cell>
          <cell r="M2828">
            <v>27924.199877375842</v>
          </cell>
          <cell r="N2828">
            <v>2939.1552558076164</v>
          </cell>
          <cell r="CE2828" t="str">
            <v>y</v>
          </cell>
          <cell r="KF2828">
            <v>4359.9544922435434</v>
          </cell>
          <cell r="KG2828">
            <v>1725.8439259197685</v>
          </cell>
          <cell r="KH2828">
            <v>0</v>
          </cell>
        </row>
        <row r="2829">
          <cell r="B2829" t="str">
            <v>NSW</v>
          </cell>
          <cell r="K2829">
            <v>48990</v>
          </cell>
          <cell r="L2829">
            <v>18126.644866816539</v>
          </cell>
          <cell r="M2829">
            <v>27924.199877375842</v>
          </cell>
          <cell r="N2829">
            <v>2939.1552558076164</v>
          </cell>
          <cell r="CE2829" t="str">
            <v>y</v>
          </cell>
          <cell r="KF2829">
            <v>4830.8268439654967</v>
          </cell>
          <cell r="KG2829">
            <v>1720.2146706712913</v>
          </cell>
          <cell r="KH2829">
            <v>0</v>
          </cell>
        </row>
        <row r="2830">
          <cell r="B2830" t="str">
            <v>NSW</v>
          </cell>
          <cell r="K2830">
            <v>48990</v>
          </cell>
          <cell r="L2830">
            <v>18126.644866816539</v>
          </cell>
          <cell r="M2830">
            <v>27924.199877375842</v>
          </cell>
          <cell r="N2830">
            <v>2939.1552558076164</v>
          </cell>
          <cell r="CE2830" t="str">
            <v>y</v>
          </cell>
          <cell r="KF2830">
            <v>4040.3117332741176</v>
          </cell>
          <cell r="KG2830">
            <v>1664.570014386509</v>
          </cell>
          <cell r="KH2830">
            <v>0</v>
          </cell>
        </row>
        <row r="2831">
          <cell r="B2831" t="str">
            <v>NSW</v>
          </cell>
          <cell r="K2831">
            <v>48990</v>
          </cell>
          <cell r="L2831">
            <v>18126.644866816539</v>
          </cell>
          <cell r="M2831">
            <v>27924.199877375842</v>
          </cell>
          <cell r="N2831">
            <v>2939.1552558076164</v>
          </cell>
          <cell r="CE2831" t="str">
            <v>y</v>
          </cell>
          <cell r="KF2831">
            <v>3633.9588246303729</v>
          </cell>
          <cell r="KG2831">
            <v>1662.2698762394618</v>
          </cell>
          <cell r="KH2831">
            <v>0</v>
          </cell>
        </row>
        <row r="2832">
          <cell r="B2832" t="str">
            <v>NSW</v>
          </cell>
          <cell r="K2832">
            <v>48990</v>
          </cell>
          <cell r="L2832">
            <v>18126.644866816539</v>
          </cell>
          <cell r="M2832">
            <v>27924.199877375842</v>
          </cell>
          <cell r="N2832">
            <v>2939.1552558076164</v>
          </cell>
          <cell r="CE2832" t="str">
            <v>y</v>
          </cell>
          <cell r="KF2832">
            <v>3734.4905152233628</v>
          </cell>
          <cell r="KG2832">
            <v>1636.8630699455607</v>
          </cell>
          <cell r="KH2832">
            <v>0</v>
          </cell>
        </row>
        <row r="2833">
          <cell r="B2833" t="str">
            <v>NSW</v>
          </cell>
          <cell r="K2833">
            <v>48990</v>
          </cell>
          <cell r="L2833">
            <v>18126.644866816539</v>
          </cell>
          <cell r="M2833">
            <v>27924.199877375842</v>
          </cell>
          <cell r="N2833">
            <v>2939.1552558076164</v>
          </cell>
          <cell r="CE2833" t="str">
            <v>y</v>
          </cell>
          <cell r="KF2833">
            <v>3208.0782826089844</v>
          </cell>
          <cell r="KG2833">
            <v>1502.8889256410507</v>
          </cell>
          <cell r="KH2833">
            <v>0</v>
          </cell>
        </row>
        <row r="2834">
          <cell r="B2834" t="str">
            <v>NSW</v>
          </cell>
          <cell r="K2834">
            <v>48990</v>
          </cell>
          <cell r="L2834">
            <v>18126.644866816539</v>
          </cell>
          <cell r="M2834">
            <v>27924.199877375842</v>
          </cell>
          <cell r="N2834">
            <v>2939.1552558076164</v>
          </cell>
          <cell r="CE2834" t="str">
            <v>y</v>
          </cell>
          <cell r="KF2834">
            <v>3437.5829712321793</v>
          </cell>
          <cell r="KG2834">
            <v>1365.8633770397614</v>
          </cell>
          <cell r="KH2834">
            <v>0</v>
          </cell>
        </row>
        <row r="2835">
          <cell r="B2835" t="str">
            <v>NSW</v>
          </cell>
          <cell r="K2835">
            <v>48990</v>
          </cell>
          <cell r="L2835">
            <v>18126.644866816539</v>
          </cell>
          <cell r="M2835">
            <v>27924.199877375842</v>
          </cell>
          <cell r="N2835">
            <v>2939.1552558076164</v>
          </cell>
          <cell r="CE2835" t="str">
            <v>y</v>
          </cell>
          <cell r="KF2835">
            <v>3366.4066163402535</v>
          </cell>
          <cell r="KG2835">
            <v>1396.1788832775546</v>
          </cell>
          <cell r="KH2835">
            <v>0</v>
          </cell>
        </row>
        <row r="2836">
          <cell r="B2836" t="str">
            <v>NSW</v>
          </cell>
          <cell r="K2836">
            <v>48990</v>
          </cell>
          <cell r="L2836">
            <v>18126.644866816539</v>
          </cell>
          <cell r="M2836">
            <v>27924.199877375842</v>
          </cell>
          <cell r="N2836">
            <v>2939.1552558076164</v>
          </cell>
          <cell r="CE2836" t="str">
            <v>y</v>
          </cell>
          <cell r="KF2836">
            <v>3303.6114875667572</v>
          </cell>
          <cell r="KG2836">
            <v>1384.7559861308264</v>
          </cell>
          <cell r="KH2836">
            <v>0</v>
          </cell>
        </row>
        <row r="2837">
          <cell r="B2837" t="str">
            <v>NSW</v>
          </cell>
          <cell r="K2837">
            <v>48990</v>
          </cell>
          <cell r="L2837">
            <v>18126.644866816539</v>
          </cell>
          <cell r="M2837">
            <v>27924.199877375842</v>
          </cell>
          <cell r="N2837">
            <v>2939.1552558076164</v>
          </cell>
          <cell r="CE2837" t="str">
            <v>y</v>
          </cell>
          <cell r="KF2837">
            <v>3362.1985140317734</v>
          </cell>
          <cell r="KG2837">
            <v>1422.5522367821632</v>
          </cell>
          <cell r="KH2837">
            <v>0</v>
          </cell>
        </row>
        <row r="2838">
          <cell r="B2838" t="str">
            <v>NSW</v>
          </cell>
          <cell r="K2838">
            <v>48990</v>
          </cell>
          <cell r="L2838">
            <v>18126.644866816539</v>
          </cell>
          <cell r="M2838">
            <v>27924.199877375842</v>
          </cell>
          <cell r="N2838">
            <v>2939.1552558076164</v>
          </cell>
          <cell r="CE2838" t="str">
            <v>y</v>
          </cell>
          <cell r="KF2838">
            <v>3577.1003973193228</v>
          </cell>
          <cell r="KG2838">
            <v>1399.1590589603406</v>
          </cell>
          <cell r="KH2838">
            <v>0</v>
          </cell>
        </row>
        <row r="2839">
          <cell r="B2839" t="str">
            <v>NSW</v>
          </cell>
          <cell r="K2839">
            <v>48990</v>
          </cell>
          <cell r="L2839">
            <v>18126.644866816539</v>
          </cell>
          <cell r="M2839">
            <v>27924.199877375842</v>
          </cell>
          <cell r="N2839">
            <v>2939.1552558076164</v>
          </cell>
          <cell r="CE2839" t="str">
            <v>y</v>
          </cell>
          <cell r="KF2839">
            <v>3541.8791684866624</v>
          </cell>
          <cell r="KG2839">
            <v>1302.3084391251616</v>
          </cell>
          <cell r="KH2839">
            <v>0</v>
          </cell>
        </row>
        <row r="2840">
          <cell r="B2840" t="str">
            <v>NSW</v>
          </cell>
          <cell r="K2840">
            <v>48990</v>
          </cell>
          <cell r="L2840">
            <v>18126.644866816539</v>
          </cell>
          <cell r="M2840">
            <v>27924.199877375842</v>
          </cell>
          <cell r="N2840">
            <v>2939.1552558076164</v>
          </cell>
          <cell r="CE2840" t="str">
            <v>y</v>
          </cell>
          <cell r="KF2840">
            <v>2843.7915549195213</v>
          </cell>
          <cell r="KG2840">
            <v>1367.6387031692238</v>
          </cell>
          <cell r="KH2840">
            <v>0</v>
          </cell>
        </row>
        <row r="2841">
          <cell r="B2841" t="str">
            <v>NSW</v>
          </cell>
          <cell r="K2841">
            <v>48990</v>
          </cell>
          <cell r="L2841">
            <v>18126.644866816539</v>
          </cell>
          <cell r="M2841">
            <v>27924.199877375842</v>
          </cell>
          <cell r="N2841">
            <v>2939.1552558076164</v>
          </cell>
          <cell r="CE2841" t="str">
            <v>y</v>
          </cell>
          <cell r="KF2841">
            <v>2282.838924342786</v>
          </cell>
          <cell r="KG2841">
            <v>1419.1708285384675</v>
          </cell>
          <cell r="KH2841">
            <v>0</v>
          </cell>
        </row>
        <row r="2842">
          <cell r="B2842" t="str">
            <v>NSW</v>
          </cell>
          <cell r="K2842">
            <v>48990</v>
          </cell>
          <cell r="L2842">
            <v>18126.644866816539</v>
          </cell>
          <cell r="M2842">
            <v>27924.199877375842</v>
          </cell>
          <cell r="N2842">
            <v>2939.1552558076164</v>
          </cell>
          <cell r="CE2842" t="str">
            <v>y</v>
          </cell>
          <cell r="KF2842">
            <v>1791.8221783250872</v>
          </cell>
          <cell r="KG2842">
            <v>1425.2747372062738</v>
          </cell>
          <cell r="KH2842">
            <v>0</v>
          </cell>
        </row>
        <row r="2843">
          <cell r="B2843" t="str">
            <v>NSW</v>
          </cell>
          <cell r="K2843">
            <v>48990</v>
          </cell>
          <cell r="L2843">
            <v>18126.644866816539</v>
          </cell>
          <cell r="M2843">
            <v>27924.199877375842</v>
          </cell>
          <cell r="N2843">
            <v>2939.1552558076164</v>
          </cell>
          <cell r="CE2843" t="str">
            <v>y</v>
          </cell>
          <cell r="KF2843">
            <v>2020.6254462104025</v>
          </cell>
          <cell r="KG2843">
            <v>1409.8574238343708</v>
          </cell>
          <cell r="KH2843">
            <v>0</v>
          </cell>
        </row>
        <row r="2844">
          <cell r="B2844" t="str">
            <v>NSW</v>
          </cell>
          <cell r="K2844">
            <v>48990</v>
          </cell>
          <cell r="L2844">
            <v>18126.644866816539</v>
          </cell>
          <cell r="M2844">
            <v>27924.199877375842</v>
          </cell>
          <cell r="N2844">
            <v>2939.1552558076164</v>
          </cell>
          <cell r="CE2844" t="str">
            <v>y</v>
          </cell>
          <cell r="KF2844">
            <v>999.3633269565762</v>
          </cell>
          <cell r="KG2844">
            <v>1487.1689302146519</v>
          </cell>
          <cell r="KH2844">
            <v>0</v>
          </cell>
        </row>
        <row r="2845">
          <cell r="B2845" t="str">
            <v>NSW</v>
          </cell>
          <cell r="K2845">
            <v>48990</v>
          </cell>
          <cell r="L2845">
            <v>18126.644866816539</v>
          </cell>
          <cell r="M2845">
            <v>27924.199877375842</v>
          </cell>
          <cell r="N2845">
            <v>2939.1552558076164</v>
          </cell>
          <cell r="CE2845" t="str">
            <v>y</v>
          </cell>
          <cell r="KF2845">
            <v>1173.3772517493933</v>
          </cell>
          <cell r="KG2845">
            <v>1330.7196999678767</v>
          </cell>
          <cell r="KH2845">
            <v>0</v>
          </cell>
        </row>
        <row r="2846">
          <cell r="B2846" t="str">
            <v>NSW</v>
          </cell>
          <cell r="K2846">
            <v>48990</v>
          </cell>
          <cell r="L2846">
            <v>18126.644866816539</v>
          </cell>
          <cell r="M2846">
            <v>27924.199877375842</v>
          </cell>
          <cell r="N2846">
            <v>2939.1552558076164</v>
          </cell>
          <cell r="CE2846" t="str">
            <v>y</v>
          </cell>
          <cell r="KF2846">
            <v>720.05171369845482</v>
          </cell>
          <cell r="KG2846">
            <v>1416.9652904055279</v>
          </cell>
          <cell r="KH2846">
            <v>0</v>
          </cell>
        </row>
        <row r="2847">
          <cell r="B2847" t="str">
            <v>NSW</v>
          </cell>
          <cell r="K2847">
            <v>48990</v>
          </cell>
          <cell r="L2847">
            <v>18126.644866816539</v>
          </cell>
          <cell r="M2847">
            <v>27924.199877375842</v>
          </cell>
          <cell r="N2847">
            <v>2939.1552558076164</v>
          </cell>
          <cell r="CE2847" t="str">
            <v>y</v>
          </cell>
          <cell r="KF2847">
            <v>532.2764521677525</v>
          </cell>
          <cell r="KG2847">
            <v>1331.5348881000818</v>
          </cell>
          <cell r="KH2847">
            <v>0</v>
          </cell>
        </row>
        <row r="2848">
          <cell r="B2848" t="str">
            <v>NSW</v>
          </cell>
          <cell r="K2848">
            <v>42041</v>
          </cell>
          <cell r="L2848">
            <v>15555.465949088266</v>
          </cell>
          <cell r="M2848">
            <v>23963.284079296955</v>
          </cell>
          <cell r="N2848">
            <v>2522.2499716147786</v>
          </cell>
          <cell r="CE2848" t="str">
            <v>y</v>
          </cell>
          <cell r="KF2848">
            <v>157.94588942398275</v>
          </cell>
          <cell r="KG2848">
            <v>1104.954614799713</v>
          </cell>
          <cell r="KH2848">
            <v>0</v>
          </cell>
        </row>
        <row r="2849">
          <cell r="B2849" t="str">
            <v>NSW</v>
          </cell>
          <cell r="K2849">
            <v>42438.730266483712</v>
          </cell>
          <cell r="L2849">
            <v>15702.628947523346</v>
          </cell>
          <cell r="M2849">
            <v>24189.989518337028</v>
          </cell>
          <cell r="N2849">
            <v>2546.1118006233387</v>
          </cell>
          <cell r="CE2849" t="str">
            <v>y</v>
          </cell>
          <cell r="KF2849">
            <v>153.28559060730839</v>
          </cell>
          <cell r="KG2849">
            <v>1036.9623064067082</v>
          </cell>
          <cell r="KH2849">
            <v>0</v>
          </cell>
        </row>
        <row r="2850">
          <cell r="B2850" t="str">
            <v>NSW</v>
          </cell>
          <cell r="K2850">
            <v>60050.43808734107</v>
          </cell>
          <cell r="L2850">
            <v>22219.084819473064</v>
          </cell>
          <cell r="M2850">
            <v>34228.62698254532</v>
          </cell>
          <cell r="N2850">
            <v>3602.7262853226857</v>
          </cell>
          <cell r="CE2850" t="str">
            <v>y</v>
          </cell>
          <cell r="KF2850">
            <v>279.72726928187444</v>
          </cell>
          <cell r="KG2850">
            <v>1560.6201709757433</v>
          </cell>
          <cell r="KH2850">
            <v>0</v>
          </cell>
        </row>
        <row r="2851">
          <cell r="B2851" t="str">
            <v>NSW</v>
          </cell>
          <cell r="K2851">
            <v>60908.041244866865</v>
          </cell>
          <cell r="L2851">
            <v>22536.404024885</v>
          </cell>
          <cell r="M2851">
            <v>34717.459029620622</v>
          </cell>
          <cell r="N2851">
            <v>3654.1781903612477</v>
          </cell>
          <cell r="CE2851" t="str">
            <v>y</v>
          </cell>
          <cell r="KF2851">
            <v>9.9341926128906124</v>
          </cell>
          <cell r="KG2851">
            <v>1703.9395166507188</v>
          </cell>
          <cell r="KH2851">
            <v>0</v>
          </cell>
        </row>
        <row r="2852">
          <cell r="B2852" t="str">
            <v>NSW</v>
          </cell>
          <cell r="K2852">
            <v>61777.892159431976</v>
          </cell>
          <cell r="L2852">
            <v>22858.254986619992</v>
          </cell>
          <cell r="M2852">
            <v>35213.27227317715</v>
          </cell>
          <cell r="N2852">
            <v>3706.3648996348365</v>
          </cell>
          <cell r="CE2852" t="str">
            <v>y</v>
          </cell>
          <cell r="KF2852">
            <v>-35.913700350354127</v>
          </cell>
          <cell r="KG2852">
            <v>1787.9955441263839</v>
          </cell>
          <cell r="KH2852">
            <v>0</v>
          </cell>
        </row>
        <row r="2854">
          <cell r="B2854" t="str">
            <v>NT</v>
          </cell>
          <cell r="K2854">
            <v>153353</v>
          </cell>
          <cell r="L2854">
            <v>65941.646921617619</v>
          </cell>
          <cell r="M2854">
            <v>21469.706156764769</v>
          </cell>
          <cell r="N2854">
            <v>65941.646921617619</v>
          </cell>
          <cell r="CE2854" t="str">
            <v>y</v>
          </cell>
          <cell r="KF2854">
            <v>5782.3702073765799</v>
          </cell>
          <cell r="KG2854">
            <v>2162.7080057116063</v>
          </cell>
          <cell r="KH2854">
            <v>0</v>
          </cell>
        </row>
        <row r="2855">
          <cell r="B2855" t="str">
            <v>NT</v>
          </cell>
          <cell r="K2855">
            <v>153353</v>
          </cell>
          <cell r="L2855">
            <v>65941.646921617619</v>
          </cell>
          <cell r="M2855">
            <v>21469.706156764769</v>
          </cell>
          <cell r="N2855">
            <v>65941.646921617619</v>
          </cell>
          <cell r="CE2855" t="str">
            <v>y</v>
          </cell>
          <cell r="KF2855">
            <v>6182.0772458803513</v>
          </cell>
          <cell r="KG2855">
            <v>2180.0207055704013</v>
          </cell>
          <cell r="KH2855">
            <v>0</v>
          </cell>
        </row>
        <row r="2856">
          <cell r="B2856" t="str">
            <v>NT</v>
          </cell>
          <cell r="K2856">
            <v>153353</v>
          </cell>
          <cell r="L2856">
            <v>65941.646921617619</v>
          </cell>
          <cell r="M2856">
            <v>21469.706156764769</v>
          </cell>
          <cell r="N2856">
            <v>65941.646921617619</v>
          </cell>
          <cell r="CE2856" t="str">
            <v>y</v>
          </cell>
          <cell r="KF2856">
            <v>7175.8211629940315</v>
          </cell>
          <cell r="KG2856">
            <v>2176.4959927219556</v>
          </cell>
          <cell r="KH2856">
            <v>0</v>
          </cell>
        </row>
        <row r="2857">
          <cell r="B2857" t="str">
            <v>NT</v>
          </cell>
          <cell r="K2857">
            <v>153353</v>
          </cell>
          <cell r="L2857">
            <v>65941.646921617619</v>
          </cell>
          <cell r="M2857">
            <v>21469.706156764769</v>
          </cell>
          <cell r="N2857">
            <v>65941.646921617619</v>
          </cell>
          <cell r="CE2857" t="str">
            <v>y</v>
          </cell>
          <cell r="KF2857">
            <v>7494.6281604018905</v>
          </cell>
          <cell r="KG2857">
            <v>2150.3139278105405</v>
          </cell>
          <cell r="KH2857">
            <v>0</v>
          </cell>
        </row>
        <row r="2858">
          <cell r="B2858" t="str">
            <v>NT</v>
          </cell>
          <cell r="K2858">
            <v>153353</v>
          </cell>
          <cell r="L2858">
            <v>65941.646921617619</v>
          </cell>
          <cell r="M2858">
            <v>21469.706156764769</v>
          </cell>
          <cell r="N2858">
            <v>65941.646921617619</v>
          </cell>
          <cell r="CE2858" t="str">
            <v>y</v>
          </cell>
          <cell r="KF2858">
            <v>6281.4073463415152</v>
          </cell>
          <cell r="KG2858">
            <v>2118.5751173974331</v>
          </cell>
          <cell r="KH2858">
            <v>0</v>
          </cell>
        </row>
        <row r="2859">
          <cell r="B2859" t="str">
            <v>NT</v>
          </cell>
          <cell r="K2859">
            <v>153353</v>
          </cell>
          <cell r="L2859">
            <v>65941.646921617619</v>
          </cell>
          <cell r="M2859">
            <v>21469.706156764769</v>
          </cell>
          <cell r="N2859">
            <v>65941.646921617619</v>
          </cell>
          <cell r="CE2859" t="str">
            <v>y</v>
          </cell>
          <cell r="KF2859">
            <v>6536.843011580233</v>
          </cell>
          <cell r="KG2859">
            <v>1997.5375423014598</v>
          </cell>
          <cell r="KH2859">
            <v>0</v>
          </cell>
        </row>
        <row r="2860">
          <cell r="B2860" t="str">
            <v>NT</v>
          </cell>
          <cell r="K2860">
            <v>153353</v>
          </cell>
          <cell r="L2860">
            <v>65941.646921617619</v>
          </cell>
          <cell r="M2860">
            <v>21469.706156764769</v>
          </cell>
          <cell r="N2860">
            <v>65941.646921617619</v>
          </cell>
          <cell r="CE2860" t="str">
            <v>y</v>
          </cell>
          <cell r="KF2860">
            <v>6281.1138600081158</v>
          </cell>
          <cell r="KG2860">
            <v>2016.0744457341023</v>
          </cell>
          <cell r="KH2860">
            <v>0</v>
          </cell>
        </row>
        <row r="2861">
          <cell r="B2861" t="str">
            <v>NT</v>
          </cell>
          <cell r="K2861">
            <v>153353</v>
          </cell>
          <cell r="L2861">
            <v>65941.646921617619</v>
          </cell>
          <cell r="M2861">
            <v>21469.706156764769</v>
          </cell>
          <cell r="N2861">
            <v>65941.646921617619</v>
          </cell>
          <cell r="CE2861" t="str">
            <v>y</v>
          </cell>
          <cell r="KF2861">
            <v>5991.7444869561359</v>
          </cell>
          <cell r="KG2861">
            <v>1903.7805261933283</v>
          </cell>
          <cell r="KH2861">
            <v>0</v>
          </cell>
        </row>
        <row r="2862">
          <cell r="B2862" t="str">
            <v>NT</v>
          </cell>
          <cell r="K2862">
            <v>153353</v>
          </cell>
          <cell r="L2862">
            <v>65941.646921617619</v>
          </cell>
          <cell r="M2862">
            <v>21469.706156764769</v>
          </cell>
          <cell r="N2862">
            <v>65941.646921617619</v>
          </cell>
          <cell r="CE2862" t="str">
            <v>y</v>
          </cell>
          <cell r="KF2862">
            <v>6749.6280438657614</v>
          </cell>
          <cell r="KG2862">
            <v>1958.1423246453589</v>
          </cell>
          <cell r="KH2862">
            <v>0</v>
          </cell>
        </row>
        <row r="2863">
          <cell r="B2863" t="str">
            <v>NT</v>
          </cell>
          <cell r="K2863">
            <v>153353</v>
          </cell>
          <cell r="L2863">
            <v>65941.646921617619</v>
          </cell>
          <cell r="M2863">
            <v>21469.706156764769</v>
          </cell>
          <cell r="N2863">
            <v>65941.646921617619</v>
          </cell>
          <cell r="CE2863" t="str">
            <v>y</v>
          </cell>
          <cell r="KF2863">
            <v>5913.5429373016941</v>
          </cell>
          <cell r="KG2863">
            <v>2016.9113999991907</v>
          </cell>
          <cell r="KH2863">
            <v>0</v>
          </cell>
        </row>
        <row r="2864">
          <cell r="B2864" t="str">
            <v>NT</v>
          </cell>
          <cell r="K2864">
            <v>153353</v>
          </cell>
          <cell r="L2864">
            <v>65941.646921617619</v>
          </cell>
          <cell r="M2864">
            <v>21469.706156764769</v>
          </cell>
          <cell r="N2864">
            <v>65941.646921617619</v>
          </cell>
          <cell r="CE2864" t="str">
            <v>y</v>
          </cell>
          <cell r="KF2864">
            <v>5410.0426946819589</v>
          </cell>
          <cell r="KG2864">
            <v>2088.7575405989792</v>
          </cell>
          <cell r="KH2864">
            <v>0</v>
          </cell>
        </row>
        <row r="2865">
          <cell r="B2865" t="str">
            <v>NT</v>
          </cell>
          <cell r="K2865">
            <v>153353</v>
          </cell>
          <cell r="L2865">
            <v>65941.646921617619</v>
          </cell>
          <cell r="M2865">
            <v>21469.706156764769</v>
          </cell>
          <cell r="N2865">
            <v>65941.646921617619</v>
          </cell>
          <cell r="CE2865" t="str">
            <v>y</v>
          </cell>
          <cell r="KF2865">
            <v>5323.9164571437705</v>
          </cell>
          <cell r="KG2865">
            <v>2032.4334265068851</v>
          </cell>
          <cell r="KH2865">
            <v>0</v>
          </cell>
        </row>
        <row r="2866">
          <cell r="B2866" t="str">
            <v>NT</v>
          </cell>
          <cell r="K2866">
            <v>153353</v>
          </cell>
          <cell r="L2866">
            <v>65941.646921617619</v>
          </cell>
          <cell r="M2866">
            <v>21469.706156764769</v>
          </cell>
          <cell r="N2866">
            <v>65941.646921617619</v>
          </cell>
          <cell r="CE2866" t="str">
            <v>y</v>
          </cell>
          <cell r="KF2866">
            <v>4711.7716891062182</v>
          </cell>
          <cell r="KG2866">
            <v>1911.5252247689582</v>
          </cell>
          <cell r="KH2866">
            <v>0</v>
          </cell>
        </row>
        <row r="2867">
          <cell r="B2867" t="str">
            <v>NT</v>
          </cell>
          <cell r="K2867">
            <v>153353</v>
          </cell>
          <cell r="L2867">
            <v>65941.646921617619</v>
          </cell>
          <cell r="M2867">
            <v>21469.706156764769</v>
          </cell>
          <cell r="N2867">
            <v>65941.646921617619</v>
          </cell>
          <cell r="CE2867" t="str">
            <v>y</v>
          </cell>
          <cell r="KF2867">
            <v>5331.922237696137</v>
          </cell>
          <cell r="KG2867">
            <v>1891.6258930550189</v>
          </cell>
          <cell r="KH2867">
            <v>0</v>
          </cell>
        </row>
        <row r="2868">
          <cell r="B2868" t="str">
            <v>NT</v>
          </cell>
          <cell r="K2868">
            <v>153353</v>
          </cell>
          <cell r="L2868">
            <v>65941.646921617619</v>
          </cell>
          <cell r="M2868">
            <v>21469.706156764769</v>
          </cell>
          <cell r="N2868">
            <v>65941.646921617619</v>
          </cell>
          <cell r="CE2868" t="str">
            <v>y</v>
          </cell>
          <cell r="KF2868">
            <v>5095.7035723630715</v>
          </cell>
          <cell r="KG2868">
            <v>1784.310595588071</v>
          </cell>
          <cell r="KH2868">
            <v>0</v>
          </cell>
        </row>
        <row r="2869">
          <cell r="B2869" t="str">
            <v>NT</v>
          </cell>
          <cell r="K2869">
            <v>153353</v>
          </cell>
          <cell r="L2869">
            <v>65941.646921617619</v>
          </cell>
          <cell r="M2869">
            <v>21469.706156764769</v>
          </cell>
          <cell r="N2869">
            <v>65941.646921617619</v>
          </cell>
          <cell r="CE2869" t="str">
            <v>y</v>
          </cell>
          <cell r="KF2869">
            <v>4830.5888246966588</v>
          </cell>
          <cell r="KG2869">
            <v>1759.74783933871</v>
          </cell>
          <cell r="KH2869">
            <v>0</v>
          </cell>
        </row>
        <row r="2870">
          <cell r="B2870" t="str">
            <v>NT</v>
          </cell>
          <cell r="K2870">
            <v>153353</v>
          </cell>
          <cell r="L2870">
            <v>65941.646921617619</v>
          </cell>
          <cell r="M2870">
            <v>21469.706156764769</v>
          </cell>
          <cell r="N2870">
            <v>65941.646921617619</v>
          </cell>
          <cell r="CE2870" t="str">
            <v>y</v>
          </cell>
          <cell r="KF2870">
            <v>4715.9233412769872</v>
          </cell>
          <cell r="KG2870">
            <v>1766.7066964809158</v>
          </cell>
          <cell r="KH2870">
            <v>0</v>
          </cell>
        </row>
        <row r="2871">
          <cell r="B2871" t="str">
            <v>NT</v>
          </cell>
          <cell r="K2871">
            <v>153353</v>
          </cell>
          <cell r="L2871">
            <v>65941.646921617619</v>
          </cell>
          <cell r="M2871">
            <v>21469.706156764769</v>
          </cell>
          <cell r="N2871">
            <v>65941.646921617619</v>
          </cell>
          <cell r="CE2871" t="str">
            <v>y</v>
          </cell>
          <cell r="KF2871">
            <v>5258.3207287911709</v>
          </cell>
          <cell r="KG2871">
            <v>1785.353662541911</v>
          </cell>
          <cell r="KH2871">
            <v>0</v>
          </cell>
        </row>
        <row r="2872">
          <cell r="B2872" t="str">
            <v>NT</v>
          </cell>
          <cell r="K2872">
            <v>153353</v>
          </cell>
          <cell r="L2872">
            <v>65941.646921617619</v>
          </cell>
          <cell r="M2872">
            <v>21469.706156764769</v>
          </cell>
          <cell r="N2872">
            <v>65941.646921617619</v>
          </cell>
          <cell r="CE2872" t="str">
            <v>y</v>
          </cell>
          <cell r="KF2872">
            <v>5142.6877889747266</v>
          </cell>
          <cell r="KG2872">
            <v>1749.0374569075598</v>
          </cell>
          <cell r="KH2872">
            <v>0</v>
          </cell>
        </row>
        <row r="2873">
          <cell r="B2873" t="str">
            <v>NT</v>
          </cell>
          <cell r="K2873">
            <v>153353</v>
          </cell>
          <cell r="L2873">
            <v>65941.646921617619</v>
          </cell>
          <cell r="M2873">
            <v>21469.706156764769</v>
          </cell>
          <cell r="N2873">
            <v>65941.646921617619</v>
          </cell>
          <cell r="CE2873" t="str">
            <v>y</v>
          </cell>
          <cell r="KF2873">
            <v>4104.9757687870915</v>
          </cell>
          <cell r="KG2873">
            <v>1808.6776638264682</v>
          </cell>
          <cell r="KH2873">
            <v>0</v>
          </cell>
        </row>
        <row r="2874">
          <cell r="B2874" t="str">
            <v>NT</v>
          </cell>
          <cell r="K2874">
            <v>153353</v>
          </cell>
          <cell r="L2874">
            <v>65941.646921617619</v>
          </cell>
          <cell r="M2874">
            <v>21469.706156764769</v>
          </cell>
          <cell r="N2874">
            <v>65941.646921617619</v>
          </cell>
          <cell r="CE2874" t="str">
            <v>y</v>
          </cell>
          <cell r="KF2874">
            <v>3183.9407852048439</v>
          </cell>
          <cell r="KG2874">
            <v>1769.1818019338671</v>
          </cell>
          <cell r="KH2874">
            <v>0</v>
          </cell>
        </row>
        <row r="2875">
          <cell r="B2875" t="str">
            <v>NT</v>
          </cell>
          <cell r="K2875">
            <v>153353</v>
          </cell>
          <cell r="L2875">
            <v>65941.646921617619</v>
          </cell>
          <cell r="M2875">
            <v>21469.706156764769</v>
          </cell>
          <cell r="N2875">
            <v>65941.646921617619</v>
          </cell>
          <cell r="CE2875" t="str">
            <v>y</v>
          </cell>
          <cell r="KF2875">
            <v>2521.5838106892852</v>
          </cell>
          <cell r="KG2875">
            <v>1823.827020172042</v>
          </cell>
          <cell r="KH2875">
            <v>0</v>
          </cell>
        </row>
        <row r="2876">
          <cell r="B2876" t="str">
            <v>NT</v>
          </cell>
          <cell r="K2876">
            <v>153353</v>
          </cell>
          <cell r="L2876">
            <v>65941.646921617619</v>
          </cell>
          <cell r="M2876">
            <v>21469.706156764769</v>
          </cell>
          <cell r="N2876">
            <v>65941.646921617619</v>
          </cell>
          <cell r="CE2876" t="str">
            <v>y</v>
          </cell>
          <cell r="KF2876">
            <v>2583.8813692529393</v>
          </cell>
          <cell r="KG2876">
            <v>1660.9968428682873</v>
          </cell>
          <cell r="KH2876">
            <v>0</v>
          </cell>
        </row>
        <row r="2877">
          <cell r="B2877" t="str">
            <v>NT</v>
          </cell>
          <cell r="K2877">
            <v>153353</v>
          </cell>
          <cell r="L2877">
            <v>65941.646921617619</v>
          </cell>
          <cell r="M2877">
            <v>21469.706156764769</v>
          </cell>
          <cell r="N2877">
            <v>65941.646921617619</v>
          </cell>
          <cell r="CE2877" t="str">
            <v>y</v>
          </cell>
          <cell r="KF2877">
            <v>1227.0741042741781</v>
          </cell>
          <cell r="KG2877">
            <v>1643.9422583383807</v>
          </cell>
          <cell r="KH2877">
            <v>0</v>
          </cell>
        </row>
        <row r="2878">
          <cell r="B2878" t="str">
            <v>NT</v>
          </cell>
          <cell r="K2878">
            <v>153353</v>
          </cell>
          <cell r="L2878">
            <v>65941.646921617619</v>
          </cell>
          <cell r="M2878">
            <v>21469.706156764769</v>
          </cell>
          <cell r="N2878">
            <v>65941.646921617619</v>
          </cell>
          <cell r="CE2878" t="str">
            <v>y</v>
          </cell>
          <cell r="KF2878">
            <v>1375.6993320529509</v>
          </cell>
          <cell r="KG2878">
            <v>1472.0965346926496</v>
          </cell>
          <cell r="KH2878">
            <v>0</v>
          </cell>
        </row>
        <row r="2879">
          <cell r="B2879" t="str">
            <v>NT</v>
          </cell>
          <cell r="K2879">
            <v>153353</v>
          </cell>
          <cell r="L2879">
            <v>65941.646921617619</v>
          </cell>
          <cell r="M2879">
            <v>21469.706156764769</v>
          </cell>
          <cell r="N2879">
            <v>65941.646921617619</v>
          </cell>
          <cell r="CE2879" t="str">
            <v>y</v>
          </cell>
          <cell r="KF2879">
            <v>954.20538011875999</v>
          </cell>
          <cell r="KG2879">
            <v>1700.9451631097816</v>
          </cell>
          <cell r="KH2879">
            <v>0</v>
          </cell>
        </row>
        <row r="2880">
          <cell r="B2880" t="str">
            <v>NT</v>
          </cell>
          <cell r="K2880">
            <v>192926</v>
          </cell>
          <cell r="L2880">
            <v>82958</v>
          </cell>
          <cell r="M2880">
            <v>27010</v>
          </cell>
          <cell r="N2880">
            <v>82958</v>
          </cell>
          <cell r="CE2880" t="str">
            <v>y</v>
          </cell>
          <cell r="KF2880">
            <v>896.81896542919276</v>
          </cell>
          <cell r="KG2880">
            <v>2088.797943637438</v>
          </cell>
          <cell r="KH2880">
            <v>0</v>
          </cell>
        </row>
        <row r="2881">
          <cell r="B2881" t="str">
            <v>NT</v>
          </cell>
          <cell r="K2881">
            <v>199347</v>
          </cell>
          <cell r="L2881">
            <v>85719</v>
          </cell>
          <cell r="M2881">
            <v>27909</v>
          </cell>
          <cell r="N2881">
            <v>85719</v>
          </cell>
          <cell r="CE2881" t="str">
            <v>y</v>
          </cell>
          <cell r="KF2881">
            <v>313.66502735670537</v>
          </cell>
          <cell r="KG2881">
            <v>1976.3688022730523</v>
          </cell>
          <cell r="KH2881">
            <v>0</v>
          </cell>
        </row>
        <row r="2882">
          <cell r="B2882" t="str">
            <v>NT</v>
          </cell>
          <cell r="K2882">
            <v>200980.79311267298</v>
          </cell>
          <cell r="L2882">
            <v>86421.529317347216</v>
          </cell>
          <cell r="M2882">
            <v>28137.734477978553</v>
          </cell>
          <cell r="N2882">
            <v>86421.529317347216</v>
          </cell>
          <cell r="CE2882" t="str">
            <v>y</v>
          </cell>
          <cell r="KF2882">
            <v>326.88673480204022</v>
          </cell>
          <cell r="KG2882">
            <v>2040.7476961342024</v>
          </cell>
          <cell r="KH2882">
            <v>0</v>
          </cell>
        </row>
        <row r="2883">
          <cell r="B2883" t="str">
            <v>NT</v>
          </cell>
          <cell r="K2883">
            <v>201420.02168004125</v>
          </cell>
          <cell r="L2883">
            <v>86610.609322417731</v>
          </cell>
          <cell r="M2883">
            <v>28198.803035205776</v>
          </cell>
          <cell r="N2883">
            <v>86610.609322417731</v>
          </cell>
          <cell r="CE2883" t="str">
            <v>y</v>
          </cell>
          <cell r="KF2883">
            <v>388.43888969561146</v>
          </cell>
          <cell r="KG2883">
            <v>1971.3708658803816</v>
          </cell>
          <cell r="KH2883">
            <v>0</v>
          </cell>
        </row>
        <row r="2884">
          <cell r="B2884" t="str">
            <v>NT</v>
          </cell>
          <cell r="K2884">
            <v>201129.10390473029</v>
          </cell>
          <cell r="L2884">
            <v>86485.514679034022</v>
          </cell>
          <cell r="M2884">
            <v>28158.074546662243</v>
          </cell>
          <cell r="N2884">
            <v>86485.514679034022</v>
          </cell>
          <cell r="CE2884" t="str">
            <v>y</v>
          </cell>
          <cell r="KF2884">
            <v>14.378491207619547</v>
          </cell>
          <cell r="KG2884">
            <v>2161.9285983299683</v>
          </cell>
          <cell r="KH2884">
            <v>0</v>
          </cell>
        </row>
        <row r="2885">
          <cell r="B2885" t="str">
            <v>NT</v>
          </cell>
          <cell r="K2885">
            <v>200838.60631183858</v>
          </cell>
          <cell r="L2885">
            <v>86360.600714090586</v>
          </cell>
          <cell r="M2885">
            <v>28117.404883657404</v>
          </cell>
          <cell r="N2885">
            <v>86360.600714090586</v>
          </cell>
          <cell r="CE2885" t="str">
            <v>y</v>
          </cell>
          <cell r="KF2885">
            <v>-50.962996603935096</v>
          </cell>
          <cell r="KG2885">
            <v>2221.686311297527</v>
          </cell>
          <cell r="KH2885">
            <v>0</v>
          </cell>
        </row>
        <row r="2887">
          <cell r="B2887" t="str">
            <v>NSW</v>
          </cell>
          <cell r="L2887">
            <v>0</v>
          </cell>
          <cell r="M2887">
            <v>0</v>
          </cell>
          <cell r="N2887">
            <v>0</v>
          </cell>
          <cell r="CE2887" t="str">
            <v>y</v>
          </cell>
          <cell r="KF2887">
            <v>0</v>
          </cell>
          <cell r="KG2887">
            <v>0</v>
          </cell>
          <cell r="KH2887">
            <v>0</v>
          </cell>
        </row>
        <row r="2888">
          <cell r="B2888" t="str">
            <v>NSW</v>
          </cell>
          <cell r="L2888">
            <v>0</v>
          </cell>
          <cell r="M2888">
            <v>0</v>
          </cell>
          <cell r="N2888">
            <v>0</v>
          </cell>
          <cell r="CE2888" t="str">
            <v>y</v>
          </cell>
          <cell r="KF2888">
            <v>0</v>
          </cell>
          <cell r="KG2888">
            <v>0</v>
          </cell>
          <cell r="KH2888">
            <v>0</v>
          </cell>
        </row>
        <row r="2889">
          <cell r="B2889" t="str">
            <v>NSW</v>
          </cell>
          <cell r="L2889">
            <v>0</v>
          </cell>
          <cell r="M2889">
            <v>0</v>
          </cell>
          <cell r="N2889">
            <v>0</v>
          </cell>
          <cell r="CE2889" t="str">
            <v>y</v>
          </cell>
          <cell r="KF2889">
            <v>0</v>
          </cell>
          <cell r="KG2889">
            <v>0</v>
          </cell>
          <cell r="KH2889">
            <v>0</v>
          </cell>
        </row>
        <row r="2890">
          <cell r="B2890" t="str">
            <v>NSW</v>
          </cell>
          <cell r="L2890">
            <v>0</v>
          </cell>
          <cell r="M2890">
            <v>0</v>
          </cell>
          <cell r="N2890">
            <v>0</v>
          </cell>
          <cell r="CE2890" t="str">
            <v>y</v>
          </cell>
          <cell r="KF2890">
            <v>0</v>
          </cell>
          <cell r="KG2890">
            <v>0</v>
          </cell>
          <cell r="KH2890">
            <v>0</v>
          </cell>
        </row>
        <row r="2891">
          <cell r="B2891" t="str">
            <v>NSW</v>
          </cell>
          <cell r="L2891">
            <v>0</v>
          </cell>
          <cell r="M2891">
            <v>0</v>
          </cell>
          <cell r="N2891">
            <v>0</v>
          </cell>
          <cell r="CE2891" t="str">
            <v>y</v>
          </cell>
          <cell r="KF2891">
            <v>0</v>
          </cell>
          <cell r="KG2891">
            <v>0</v>
          </cell>
          <cell r="KH2891">
            <v>0</v>
          </cell>
        </row>
        <row r="2892">
          <cell r="B2892" t="str">
            <v>NSW</v>
          </cell>
          <cell r="L2892">
            <v>0</v>
          </cell>
          <cell r="M2892">
            <v>0</v>
          </cell>
          <cell r="N2892">
            <v>0</v>
          </cell>
          <cell r="CE2892" t="str">
            <v>y</v>
          </cell>
          <cell r="KF2892">
            <v>0</v>
          </cell>
          <cell r="KG2892">
            <v>0</v>
          </cell>
          <cell r="KH2892">
            <v>0</v>
          </cell>
        </row>
        <row r="2893">
          <cell r="B2893" t="str">
            <v>NSW</v>
          </cell>
          <cell r="L2893">
            <v>0</v>
          </cell>
          <cell r="M2893">
            <v>0</v>
          </cell>
          <cell r="N2893">
            <v>0</v>
          </cell>
          <cell r="CE2893" t="str">
            <v>y</v>
          </cell>
          <cell r="KF2893">
            <v>0</v>
          </cell>
          <cell r="KG2893">
            <v>0</v>
          </cell>
          <cell r="KH2893">
            <v>0</v>
          </cell>
        </row>
        <row r="2894">
          <cell r="B2894" t="str">
            <v>NSW</v>
          </cell>
          <cell r="L2894">
            <v>0</v>
          </cell>
          <cell r="M2894">
            <v>0</v>
          </cell>
          <cell r="N2894">
            <v>0</v>
          </cell>
          <cell r="CE2894" t="str">
            <v>y</v>
          </cell>
          <cell r="KF2894">
            <v>0</v>
          </cell>
          <cell r="KG2894">
            <v>0</v>
          </cell>
          <cell r="KH2894">
            <v>0</v>
          </cell>
        </row>
        <row r="2895">
          <cell r="B2895" t="str">
            <v>NSW</v>
          </cell>
          <cell r="L2895">
            <v>0</v>
          </cell>
          <cell r="M2895">
            <v>0</v>
          </cell>
          <cell r="N2895">
            <v>0</v>
          </cell>
          <cell r="CE2895" t="str">
            <v>y</v>
          </cell>
          <cell r="KF2895">
            <v>0</v>
          </cell>
          <cell r="KG2895">
            <v>0</v>
          </cell>
          <cell r="KH2895">
            <v>0</v>
          </cell>
        </row>
        <row r="2896">
          <cell r="B2896" t="str">
            <v>NSW</v>
          </cell>
          <cell r="L2896">
            <v>0</v>
          </cell>
          <cell r="M2896">
            <v>0</v>
          </cell>
          <cell r="N2896">
            <v>0</v>
          </cell>
          <cell r="CE2896" t="str">
            <v>y</v>
          </cell>
          <cell r="KF2896">
            <v>0</v>
          </cell>
          <cell r="KG2896">
            <v>0</v>
          </cell>
          <cell r="KH2896">
            <v>0</v>
          </cell>
        </row>
        <row r="2897">
          <cell r="B2897" t="str">
            <v>NSW</v>
          </cell>
          <cell r="L2897">
            <v>0</v>
          </cell>
          <cell r="M2897">
            <v>0</v>
          </cell>
          <cell r="N2897">
            <v>0</v>
          </cell>
          <cell r="CE2897" t="str">
            <v>y</v>
          </cell>
          <cell r="KF2897">
            <v>0</v>
          </cell>
          <cell r="KG2897">
            <v>0</v>
          </cell>
          <cell r="KH2897">
            <v>0</v>
          </cell>
        </row>
        <row r="2898">
          <cell r="B2898" t="str">
            <v>NSW</v>
          </cell>
          <cell r="L2898">
            <v>0</v>
          </cell>
          <cell r="M2898">
            <v>0</v>
          </cell>
          <cell r="N2898">
            <v>0</v>
          </cell>
          <cell r="CE2898" t="str">
            <v>y</v>
          </cell>
          <cell r="KF2898">
            <v>0</v>
          </cell>
          <cell r="KG2898">
            <v>0</v>
          </cell>
          <cell r="KH2898">
            <v>0</v>
          </cell>
        </row>
        <row r="2899">
          <cell r="B2899" t="str">
            <v>NSW</v>
          </cell>
          <cell r="L2899">
            <v>0</v>
          </cell>
          <cell r="M2899">
            <v>0</v>
          </cell>
          <cell r="N2899">
            <v>0</v>
          </cell>
          <cell r="CE2899" t="str">
            <v>y</v>
          </cell>
          <cell r="KF2899">
            <v>0</v>
          </cell>
          <cell r="KG2899">
            <v>0</v>
          </cell>
          <cell r="KH2899">
            <v>0</v>
          </cell>
        </row>
        <row r="2900">
          <cell r="B2900" t="str">
            <v>NSW</v>
          </cell>
          <cell r="L2900">
            <v>0</v>
          </cell>
          <cell r="M2900">
            <v>0</v>
          </cell>
          <cell r="N2900">
            <v>0</v>
          </cell>
          <cell r="CE2900" t="str">
            <v>y</v>
          </cell>
          <cell r="KF2900">
            <v>0</v>
          </cell>
          <cell r="KG2900">
            <v>0</v>
          </cell>
          <cell r="KH2900">
            <v>0</v>
          </cell>
        </row>
        <row r="2901">
          <cell r="B2901" t="str">
            <v>NSW</v>
          </cell>
          <cell r="L2901">
            <v>0</v>
          </cell>
          <cell r="M2901">
            <v>0</v>
          </cell>
          <cell r="N2901">
            <v>0</v>
          </cell>
          <cell r="CE2901" t="str">
            <v>y</v>
          </cell>
          <cell r="KF2901">
            <v>0</v>
          </cell>
          <cell r="KG2901">
            <v>0</v>
          </cell>
          <cell r="KH2901">
            <v>0</v>
          </cell>
        </row>
        <row r="2902">
          <cell r="B2902" t="str">
            <v>NSW</v>
          </cell>
          <cell r="L2902">
            <v>0</v>
          </cell>
          <cell r="M2902">
            <v>0</v>
          </cell>
          <cell r="N2902">
            <v>0</v>
          </cell>
          <cell r="CE2902" t="str">
            <v>y</v>
          </cell>
          <cell r="KF2902">
            <v>0</v>
          </cell>
          <cell r="KG2902">
            <v>0</v>
          </cell>
          <cell r="KH2902">
            <v>0</v>
          </cell>
        </row>
        <row r="2903">
          <cell r="B2903" t="str">
            <v>NSW</v>
          </cell>
          <cell r="L2903">
            <v>0</v>
          </cell>
          <cell r="M2903">
            <v>0</v>
          </cell>
          <cell r="N2903">
            <v>0</v>
          </cell>
          <cell r="CE2903" t="str">
            <v>y</v>
          </cell>
          <cell r="KF2903">
            <v>0</v>
          </cell>
          <cell r="KG2903">
            <v>0</v>
          </cell>
          <cell r="KH2903">
            <v>0</v>
          </cell>
        </row>
        <row r="2904">
          <cell r="B2904" t="str">
            <v>NSW</v>
          </cell>
          <cell r="L2904">
            <v>0</v>
          </cell>
          <cell r="M2904">
            <v>0</v>
          </cell>
          <cell r="N2904">
            <v>0</v>
          </cell>
          <cell r="CE2904" t="str">
            <v>y</v>
          </cell>
          <cell r="KF2904">
            <v>0</v>
          </cell>
          <cell r="KG2904">
            <v>0</v>
          </cell>
          <cell r="KH2904">
            <v>0</v>
          </cell>
        </row>
        <row r="2905">
          <cell r="B2905" t="str">
            <v>NSW</v>
          </cell>
          <cell r="L2905">
            <v>0</v>
          </cell>
          <cell r="M2905">
            <v>0</v>
          </cell>
          <cell r="N2905">
            <v>0</v>
          </cell>
          <cell r="CE2905" t="str">
            <v>y</v>
          </cell>
          <cell r="KF2905">
            <v>0</v>
          </cell>
          <cell r="KG2905">
            <v>0</v>
          </cell>
          <cell r="KH2905">
            <v>0</v>
          </cell>
        </row>
        <row r="2906">
          <cell r="B2906" t="str">
            <v>NSW</v>
          </cell>
          <cell r="L2906">
            <v>0</v>
          </cell>
          <cell r="M2906">
            <v>0</v>
          </cell>
          <cell r="N2906">
            <v>0</v>
          </cell>
          <cell r="CE2906" t="str">
            <v>y</v>
          </cell>
          <cell r="KF2906">
            <v>0</v>
          </cell>
          <cell r="KG2906">
            <v>0</v>
          </cell>
          <cell r="KH2906">
            <v>0</v>
          </cell>
        </row>
        <row r="2907">
          <cell r="B2907" t="str">
            <v>NSW</v>
          </cell>
          <cell r="L2907">
            <v>0</v>
          </cell>
          <cell r="M2907">
            <v>0</v>
          </cell>
          <cell r="N2907">
            <v>0</v>
          </cell>
          <cell r="CE2907" t="str">
            <v>y</v>
          </cell>
          <cell r="KF2907">
            <v>0</v>
          </cell>
          <cell r="KG2907">
            <v>0</v>
          </cell>
          <cell r="KH2907">
            <v>0</v>
          </cell>
        </row>
        <row r="2908">
          <cell r="B2908" t="str">
            <v>NSW</v>
          </cell>
          <cell r="L2908">
            <v>0</v>
          </cell>
          <cell r="M2908">
            <v>0</v>
          </cell>
          <cell r="N2908">
            <v>0</v>
          </cell>
          <cell r="CE2908" t="str">
            <v>y</v>
          </cell>
          <cell r="KF2908">
            <v>0</v>
          </cell>
          <cell r="KG2908">
            <v>0</v>
          </cell>
          <cell r="KH2908">
            <v>0</v>
          </cell>
        </row>
        <row r="2909">
          <cell r="B2909" t="str">
            <v>NSW</v>
          </cell>
          <cell r="L2909">
            <v>0</v>
          </cell>
          <cell r="M2909">
            <v>0</v>
          </cell>
          <cell r="N2909">
            <v>0</v>
          </cell>
          <cell r="CE2909" t="str">
            <v>y</v>
          </cell>
          <cell r="KF2909">
            <v>0</v>
          </cell>
          <cell r="KG2909">
            <v>0</v>
          </cell>
          <cell r="KH2909">
            <v>0</v>
          </cell>
        </row>
        <row r="2910">
          <cell r="B2910" t="str">
            <v>NSW</v>
          </cell>
          <cell r="L2910">
            <v>0</v>
          </cell>
          <cell r="M2910">
            <v>0</v>
          </cell>
          <cell r="N2910">
            <v>0</v>
          </cell>
          <cell r="CE2910" t="str">
            <v>y</v>
          </cell>
          <cell r="KF2910">
            <v>0</v>
          </cell>
          <cell r="KG2910">
            <v>0</v>
          </cell>
          <cell r="KH2910">
            <v>0</v>
          </cell>
        </row>
        <row r="2911">
          <cell r="B2911" t="str">
            <v>NSW</v>
          </cell>
          <cell r="L2911">
            <v>0</v>
          </cell>
          <cell r="M2911">
            <v>0</v>
          </cell>
          <cell r="N2911">
            <v>0</v>
          </cell>
          <cell r="CE2911" t="str">
            <v>y</v>
          </cell>
          <cell r="KF2911">
            <v>0</v>
          </cell>
          <cell r="KG2911">
            <v>0</v>
          </cell>
          <cell r="KH2911">
            <v>0</v>
          </cell>
        </row>
        <row r="2912">
          <cell r="B2912" t="str">
            <v>NSW</v>
          </cell>
          <cell r="L2912">
            <v>0</v>
          </cell>
          <cell r="M2912">
            <v>0</v>
          </cell>
          <cell r="N2912">
            <v>0</v>
          </cell>
          <cell r="CE2912" t="str">
            <v>y</v>
          </cell>
          <cell r="KF2912">
            <v>0</v>
          </cell>
          <cell r="KG2912">
            <v>0</v>
          </cell>
          <cell r="KH2912">
            <v>0</v>
          </cell>
        </row>
        <row r="2913">
          <cell r="B2913" t="str">
            <v>NSW</v>
          </cell>
          <cell r="L2913">
            <v>0</v>
          </cell>
          <cell r="M2913">
            <v>0</v>
          </cell>
          <cell r="N2913">
            <v>0</v>
          </cell>
          <cell r="CE2913" t="str">
            <v>y</v>
          </cell>
          <cell r="KF2913">
            <v>0</v>
          </cell>
          <cell r="KG2913">
            <v>0</v>
          </cell>
          <cell r="KH2913">
            <v>0</v>
          </cell>
        </row>
        <row r="2914">
          <cell r="B2914" t="str">
            <v>NSW</v>
          </cell>
          <cell r="L2914">
            <v>0</v>
          </cell>
          <cell r="M2914">
            <v>0</v>
          </cell>
          <cell r="N2914">
            <v>0</v>
          </cell>
          <cell r="CE2914" t="str">
            <v>y</v>
          </cell>
          <cell r="KF2914">
            <v>0</v>
          </cell>
          <cell r="KG2914">
            <v>0</v>
          </cell>
          <cell r="KH2914">
            <v>0</v>
          </cell>
        </row>
        <row r="2915">
          <cell r="B2915" t="str">
            <v>NSW</v>
          </cell>
          <cell r="L2915">
            <v>0</v>
          </cell>
          <cell r="M2915">
            <v>0</v>
          </cell>
          <cell r="N2915">
            <v>0</v>
          </cell>
          <cell r="CE2915" t="str">
            <v>y</v>
          </cell>
          <cell r="KF2915">
            <v>0</v>
          </cell>
          <cell r="KG2915">
            <v>0</v>
          </cell>
          <cell r="KH2915">
            <v>0</v>
          </cell>
        </row>
        <row r="2916">
          <cell r="B2916" t="str">
            <v>NSW</v>
          </cell>
          <cell r="L2916">
            <v>0</v>
          </cell>
          <cell r="M2916">
            <v>0</v>
          </cell>
          <cell r="N2916">
            <v>0</v>
          </cell>
          <cell r="CE2916" t="str">
            <v>y</v>
          </cell>
          <cell r="KF2916">
            <v>0</v>
          </cell>
          <cell r="KG2916">
            <v>0</v>
          </cell>
          <cell r="KH2916">
            <v>0</v>
          </cell>
        </row>
        <row r="2917">
          <cell r="B2917" t="str">
            <v>NSW</v>
          </cell>
          <cell r="L2917">
            <v>0</v>
          </cell>
          <cell r="M2917">
            <v>0</v>
          </cell>
          <cell r="N2917">
            <v>0</v>
          </cell>
          <cell r="CE2917" t="str">
            <v>y</v>
          </cell>
          <cell r="KF2917">
            <v>0</v>
          </cell>
          <cell r="KG2917">
            <v>0</v>
          </cell>
          <cell r="KH2917">
            <v>0</v>
          </cell>
        </row>
        <row r="2918">
          <cell r="B2918" t="str">
            <v>NSW</v>
          </cell>
          <cell r="CE2918" t="str">
            <v>y</v>
          </cell>
        </row>
        <row r="2920">
          <cell r="B2920" t="str">
            <v>NSW</v>
          </cell>
          <cell r="L2920">
            <v>0</v>
          </cell>
          <cell r="M2920">
            <v>0</v>
          </cell>
          <cell r="N2920">
            <v>0</v>
          </cell>
          <cell r="CE2920" t="str">
            <v>y</v>
          </cell>
          <cell r="KF2920">
            <v>0</v>
          </cell>
          <cell r="KG2920">
            <v>0</v>
          </cell>
          <cell r="KH2920">
            <v>0</v>
          </cell>
        </row>
        <row r="2921">
          <cell r="B2921" t="str">
            <v>NSW</v>
          </cell>
          <cell r="L2921">
            <v>0</v>
          </cell>
          <cell r="M2921">
            <v>0</v>
          </cell>
          <cell r="N2921">
            <v>0</v>
          </cell>
          <cell r="CE2921" t="str">
            <v>y</v>
          </cell>
          <cell r="KF2921">
            <v>0</v>
          </cell>
          <cell r="KG2921">
            <v>0</v>
          </cell>
          <cell r="KH2921">
            <v>0</v>
          </cell>
        </row>
        <row r="2922">
          <cell r="B2922" t="str">
            <v>NSW</v>
          </cell>
          <cell r="L2922">
            <v>0</v>
          </cell>
          <cell r="M2922">
            <v>0</v>
          </cell>
          <cell r="N2922">
            <v>0</v>
          </cell>
          <cell r="CE2922" t="str">
            <v>y</v>
          </cell>
          <cell r="KF2922">
            <v>0</v>
          </cell>
          <cell r="KG2922">
            <v>0</v>
          </cell>
          <cell r="KH2922">
            <v>0</v>
          </cell>
        </row>
        <row r="2923">
          <cell r="B2923" t="str">
            <v>NSW</v>
          </cell>
          <cell r="L2923">
            <v>0</v>
          </cell>
          <cell r="M2923">
            <v>0</v>
          </cell>
          <cell r="N2923">
            <v>0</v>
          </cell>
          <cell r="CE2923" t="str">
            <v>y</v>
          </cell>
          <cell r="KF2923">
            <v>0</v>
          </cell>
          <cell r="KG2923">
            <v>0</v>
          </cell>
          <cell r="KH2923">
            <v>0</v>
          </cell>
        </row>
        <row r="2924">
          <cell r="B2924" t="str">
            <v>NSW</v>
          </cell>
          <cell r="L2924">
            <v>0</v>
          </cell>
          <cell r="M2924">
            <v>0</v>
          </cell>
          <cell r="N2924">
            <v>0</v>
          </cell>
          <cell r="CE2924" t="str">
            <v>y</v>
          </cell>
          <cell r="KF2924">
            <v>0</v>
          </cell>
          <cell r="KG2924">
            <v>0</v>
          </cell>
          <cell r="KH2924">
            <v>0</v>
          </cell>
        </row>
        <row r="2925">
          <cell r="B2925" t="str">
            <v>NSW</v>
          </cell>
          <cell r="L2925">
            <v>0</v>
          </cell>
          <cell r="M2925">
            <v>0</v>
          </cell>
          <cell r="N2925">
            <v>0</v>
          </cell>
          <cell r="CE2925" t="str">
            <v>y</v>
          </cell>
          <cell r="KF2925">
            <v>0</v>
          </cell>
          <cell r="KG2925">
            <v>0</v>
          </cell>
          <cell r="KH2925">
            <v>0</v>
          </cell>
        </row>
        <row r="2926">
          <cell r="B2926" t="str">
            <v>NSW</v>
          </cell>
          <cell r="L2926">
            <v>0</v>
          </cell>
          <cell r="M2926">
            <v>0</v>
          </cell>
          <cell r="N2926">
            <v>0</v>
          </cell>
          <cell r="CE2926" t="str">
            <v>y</v>
          </cell>
          <cell r="KF2926">
            <v>0</v>
          </cell>
          <cell r="KG2926">
            <v>0</v>
          </cell>
          <cell r="KH2926">
            <v>0</v>
          </cell>
        </row>
        <row r="2927">
          <cell r="B2927" t="str">
            <v>NSW</v>
          </cell>
          <cell r="L2927">
            <v>0</v>
          </cell>
          <cell r="M2927">
            <v>0</v>
          </cell>
          <cell r="N2927">
            <v>0</v>
          </cell>
          <cell r="CE2927" t="str">
            <v>y</v>
          </cell>
          <cell r="KF2927">
            <v>0</v>
          </cell>
          <cell r="KG2927">
            <v>0</v>
          </cell>
          <cell r="KH2927">
            <v>0</v>
          </cell>
        </row>
        <row r="2928">
          <cell r="B2928" t="str">
            <v>NSW</v>
          </cell>
          <cell r="L2928">
            <v>0</v>
          </cell>
          <cell r="M2928">
            <v>0</v>
          </cell>
          <cell r="N2928">
            <v>0</v>
          </cell>
          <cell r="CE2928" t="str">
            <v>y</v>
          </cell>
          <cell r="KF2928">
            <v>0</v>
          </cell>
          <cell r="KG2928">
            <v>0</v>
          </cell>
          <cell r="KH2928">
            <v>0</v>
          </cell>
        </row>
        <row r="2929">
          <cell r="B2929" t="str">
            <v>NSW</v>
          </cell>
          <cell r="L2929">
            <v>0</v>
          </cell>
          <cell r="M2929">
            <v>0</v>
          </cell>
          <cell r="N2929">
            <v>0</v>
          </cell>
          <cell r="CE2929" t="str">
            <v>y</v>
          </cell>
          <cell r="KF2929">
            <v>0</v>
          </cell>
          <cell r="KG2929">
            <v>0</v>
          </cell>
          <cell r="KH2929">
            <v>0</v>
          </cell>
        </row>
        <row r="2930">
          <cell r="B2930" t="str">
            <v>NSW</v>
          </cell>
          <cell r="L2930">
            <v>0</v>
          </cell>
          <cell r="M2930">
            <v>0</v>
          </cell>
          <cell r="N2930">
            <v>0</v>
          </cell>
          <cell r="CE2930" t="str">
            <v>y</v>
          </cell>
          <cell r="KF2930">
            <v>0</v>
          </cell>
          <cell r="KG2930">
            <v>0</v>
          </cell>
          <cell r="KH2930">
            <v>0</v>
          </cell>
        </row>
        <row r="2931">
          <cell r="B2931" t="str">
            <v>NSW</v>
          </cell>
          <cell r="L2931">
            <v>0</v>
          </cell>
          <cell r="M2931">
            <v>0</v>
          </cell>
          <cell r="N2931">
            <v>0</v>
          </cell>
          <cell r="CE2931" t="str">
            <v>y</v>
          </cell>
          <cell r="KF2931">
            <v>0</v>
          </cell>
          <cell r="KG2931">
            <v>0</v>
          </cell>
          <cell r="KH2931">
            <v>0</v>
          </cell>
        </row>
        <row r="2932">
          <cell r="B2932" t="str">
            <v>NSW</v>
          </cell>
          <cell r="L2932">
            <v>0</v>
          </cell>
          <cell r="M2932">
            <v>0</v>
          </cell>
          <cell r="N2932">
            <v>0</v>
          </cell>
          <cell r="CE2932" t="str">
            <v>y</v>
          </cell>
          <cell r="KF2932">
            <v>0</v>
          </cell>
          <cell r="KG2932">
            <v>0</v>
          </cell>
          <cell r="KH2932">
            <v>0</v>
          </cell>
        </row>
        <row r="2933">
          <cell r="B2933" t="str">
            <v>NSW</v>
          </cell>
          <cell r="L2933">
            <v>0</v>
          </cell>
          <cell r="M2933">
            <v>0</v>
          </cell>
          <cell r="N2933">
            <v>0</v>
          </cell>
          <cell r="CE2933" t="str">
            <v>y</v>
          </cell>
          <cell r="KF2933">
            <v>0</v>
          </cell>
          <cell r="KG2933">
            <v>0</v>
          </cell>
          <cell r="KH2933">
            <v>0</v>
          </cell>
        </row>
        <row r="2934">
          <cell r="B2934" t="str">
            <v>NSW</v>
          </cell>
          <cell r="L2934">
            <v>0</v>
          </cell>
          <cell r="M2934">
            <v>0</v>
          </cell>
          <cell r="N2934">
            <v>0</v>
          </cell>
          <cell r="CE2934" t="str">
            <v>y</v>
          </cell>
          <cell r="KF2934">
            <v>0</v>
          </cell>
          <cell r="KG2934">
            <v>0</v>
          </cell>
          <cell r="KH2934">
            <v>0</v>
          </cell>
        </row>
        <row r="2935">
          <cell r="B2935" t="str">
            <v>NSW</v>
          </cell>
          <cell r="L2935">
            <v>0</v>
          </cell>
          <cell r="M2935">
            <v>0</v>
          </cell>
          <cell r="N2935">
            <v>0</v>
          </cell>
          <cell r="CE2935" t="str">
            <v>y</v>
          </cell>
          <cell r="KF2935">
            <v>0</v>
          </cell>
          <cell r="KG2935">
            <v>0</v>
          </cell>
          <cell r="KH2935">
            <v>0</v>
          </cell>
        </row>
        <row r="2936">
          <cell r="B2936" t="str">
            <v>NSW</v>
          </cell>
          <cell r="L2936">
            <v>0</v>
          </cell>
          <cell r="M2936">
            <v>0</v>
          </cell>
          <cell r="N2936">
            <v>0</v>
          </cell>
          <cell r="CE2936" t="str">
            <v>y</v>
          </cell>
          <cell r="KF2936">
            <v>0</v>
          </cell>
          <cell r="KG2936">
            <v>0</v>
          </cell>
          <cell r="KH2936">
            <v>0</v>
          </cell>
        </row>
        <row r="2937">
          <cell r="B2937" t="str">
            <v>NSW</v>
          </cell>
          <cell r="L2937">
            <v>0</v>
          </cell>
          <cell r="M2937">
            <v>0</v>
          </cell>
          <cell r="N2937">
            <v>0</v>
          </cell>
          <cell r="CE2937" t="str">
            <v>y</v>
          </cell>
          <cell r="KF2937">
            <v>0</v>
          </cell>
          <cell r="KG2937">
            <v>0</v>
          </cell>
          <cell r="KH2937">
            <v>0</v>
          </cell>
        </row>
        <row r="2938">
          <cell r="B2938" t="str">
            <v>NSW</v>
          </cell>
          <cell r="L2938">
            <v>0</v>
          </cell>
          <cell r="M2938">
            <v>0</v>
          </cell>
          <cell r="N2938">
            <v>0</v>
          </cell>
          <cell r="CE2938" t="str">
            <v>y</v>
          </cell>
          <cell r="KF2938">
            <v>0</v>
          </cell>
          <cell r="KG2938">
            <v>0</v>
          </cell>
          <cell r="KH2938">
            <v>0</v>
          </cell>
        </row>
        <row r="2939">
          <cell r="B2939" t="str">
            <v>NSW</v>
          </cell>
          <cell r="L2939">
            <v>0</v>
          </cell>
          <cell r="M2939">
            <v>0</v>
          </cell>
          <cell r="N2939">
            <v>0</v>
          </cell>
          <cell r="CE2939" t="str">
            <v>y</v>
          </cell>
          <cell r="KF2939">
            <v>0</v>
          </cell>
          <cell r="KG2939">
            <v>0</v>
          </cell>
          <cell r="KH2939">
            <v>0</v>
          </cell>
        </row>
        <row r="2940">
          <cell r="B2940" t="str">
            <v>NSW</v>
          </cell>
          <cell r="L2940">
            <v>0</v>
          </cell>
          <cell r="M2940">
            <v>0</v>
          </cell>
          <cell r="N2940">
            <v>0</v>
          </cell>
          <cell r="CE2940" t="str">
            <v>y</v>
          </cell>
          <cell r="KF2940">
            <v>0</v>
          </cell>
          <cell r="KG2940">
            <v>0</v>
          </cell>
          <cell r="KH2940">
            <v>0</v>
          </cell>
        </row>
        <row r="2941">
          <cell r="B2941" t="str">
            <v>NSW</v>
          </cell>
          <cell r="L2941">
            <v>0</v>
          </cell>
          <cell r="M2941">
            <v>0</v>
          </cell>
          <cell r="N2941">
            <v>0</v>
          </cell>
          <cell r="CE2941" t="str">
            <v>y</v>
          </cell>
          <cell r="KF2941">
            <v>0</v>
          </cell>
          <cell r="KG2941">
            <v>0</v>
          </cell>
          <cell r="KH2941">
            <v>0</v>
          </cell>
        </row>
        <row r="2942">
          <cell r="B2942" t="str">
            <v>NSW</v>
          </cell>
          <cell r="L2942">
            <v>0</v>
          </cell>
          <cell r="M2942">
            <v>0</v>
          </cell>
          <cell r="N2942">
            <v>0</v>
          </cell>
          <cell r="CE2942" t="str">
            <v>y</v>
          </cell>
          <cell r="KF2942">
            <v>0</v>
          </cell>
          <cell r="KG2942">
            <v>0</v>
          </cell>
          <cell r="KH2942">
            <v>0</v>
          </cell>
        </row>
        <row r="2943">
          <cell r="B2943" t="str">
            <v>NSW</v>
          </cell>
          <cell r="L2943">
            <v>0</v>
          </cell>
          <cell r="M2943">
            <v>0</v>
          </cell>
          <cell r="N2943">
            <v>0</v>
          </cell>
          <cell r="CE2943" t="str">
            <v>y</v>
          </cell>
          <cell r="KF2943">
            <v>0</v>
          </cell>
          <cell r="KG2943">
            <v>0</v>
          </cell>
          <cell r="KH2943">
            <v>0</v>
          </cell>
        </row>
        <row r="2944">
          <cell r="B2944" t="str">
            <v>NSW</v>
          </cell>
          <cell r="L2944">
            <v>0</v>
          </cell>
          <cell r="M2944">
            <v>0</v>
          </cell>
          <cell r="N2944">
            <v>0</v>
          </cell>
          <cell r="CE2944" t="str">
            <v>y</v>
          </cell>
          <cell r="KF2944">
            <v>0</v>
          </cell>
          <cell r="KG2944">
            <v>0</v>
          </cell>
          <cell r="KH2944">
            <v>0</v>
          </cell>
        </row>
        <row r="2945">
          <cell r="B2945" t="str">
            <v>NSW</v>
          </cell>
          <cell r="L2945">
            <v>0</v>
          </cell>
          <cell r="M2945">
            <v>0</v>
          </cell>
          <cell r="N2945">
            <v>0</v>
          </cell>
          <cell r="CE2945" t="str">
            <v>y</v>
          </cell>
          <cell r="KF2945">
            <v>0</v>
          </cell>
          <cell r="KG2945">
            <v>0</v>
          </cell>
          <cell r="KH2945">
            <v>0</v>
          </cell>
        </row>
        <row r="2946">
          <cell r="B2946" t="str">
            <v>NSW</v>
          </cell>
          <cell r="L2946">
            <v>0</v>
          </cell>
          <cell r="M2946">
            <v>0</v>
          </cell>
          <cell r="N2946">
            <v>0</v>
          </cell>
          <cell r="CE2946" t="str">
            <v>y</v>
          </cell>
          <cell r="KF2946">
            <v>0</v>
          </cell>
          <cell r="KG2946">
            <v>0</v>
          </cell>
          <cell r="KH2946">
            <v>0</v>
          </cell>
        </row>
        <row r="2947">
          <cell r="B2947" t="str">
            <v>NSW</v>
          </cell>
          <cell r="L2947">
            <v>0</v>
          </cell>
          <cell r="M2947">
            <v>0</v>
          </cell>
          <cell r="N2947">
            <v>0</v>
          </cell>
          <cell r="CE2947" t="str">
            <v>y</v>
          </cell>
          <cell r="KF2947">
            <v>0</v>
          </cell>
          <cell r="KG2947">
            <v>0</v>
          </cell>
          <cell r="KH2947">
            <v>0</v>
          </cell>
        </row>
        <row r="2948">
          <cell r="B2948" t="str">
            <v>NSW</v>
          </cell>
          <cell r="L2948">
            <v>0</v>
          </cell>
          <cell r="M2948">
            <v>0</v>
          </cell>
          <cell r="N2948">
            <v>0</v>
          </cell>
          <cell r="CE2948" t="str">
            <v>y</v>
          </cell>
          <cell r="KF2948">
            <v>0</v>
          </cell>
          <cell r="KG2948">
            <v>0</v>
          </cell>
          <cell r="KH2948">
            <v>0</v>
          </cell>
        </row>
        <row r="2949">
          <cell r="B2949" t="str">
            <v>NSW</v>
          </cell>
          <cell r="L2949">
            <v>0</v>
          </cell>
          <cell r="M2949">
            <v>0</v>
          </cell>
          <cell r="N2949">
            <v>0</v>
          </cell>
          <cell r="CE2949" t="str">
            <v>y</v>
          </cell>
          <cell r="KF2949">
            <v>0</v>
          </cell>
          <cell r="KG2949">
            <v>0</v>
          </cell>
          <cell r="KH2949">
            <v>0</v>
          </cell>
        </row>
        <row r="2950">
          <cell r="B2950" t="str">
            <v>NSW</v>
          </cell>
          <cell r="L2950">
            <v>0</v>
          </cell>
          <cell r="M2950">
            <v>0</v>
          </cell>
          <cell r="N2950">
            <v>0</v>
          </cell>
          <cell r="CE2950" t="str">
            <v>y</v>
          </cell>
          <cell r="KF2950">
            <v>0</v>
          </cell>
          <cell r="KG2950">
            <v>0</v>
          </cell>
          <cell r="KH2950">
            <v>0</v>
          </cell>
        </row>
        <row r="2951">
          <cell r="B2951" t="str">
            <v>NSW</v>
          </cell>
          <cell r="L2951">
            <v>0</v>
          </cell>
          <cell r="M2951">
            <v>0</v>
          </cell>
          <cell r="N2951">
            <v>0</v>
          </cell>
          <cell r="CE2951" t="str">
            <v>y</v>
          </cell>
          <cell r="KF2951">
            <v>0</v>
          </cell>
          <cell r="KG2951">
            <v>0</v>
          </cell>
          <cell r="KH2951">
            <v>0</v>
          </cell>
        </row>
        <row r="2952">
          <cell r="B2952" t="str">
            <v>NSW</v>
          </cell>
          <cell r="L2952">
            <v>0</v>
          </cell>
          <cell r="M2952">
            <v>0</v>
          </cell>
          <cell r="N2952">
            <v>0</v>
          </cell>
          <cell r="CE2952" t="str">
            <v>y</v>
          </cell>
          <cell r="KF2952">
            <v>0</v>
          </cell>
          <cell r="KG2952">
            <v>0</v>
          </cell>
          <cell r="KH2952">
            <v>0</v>
          </cell>
        </row>
        <row r="2953">
          <cell r="B2953" t="str">
            <v>NSW</v>
          </cell>
          <cell r="L2953">
            <v>0</v>
          </cell>
          <cell r="M2953">
            <v>0</v>
          </cell>
          <cell r="N2953">
            <v>0</v>
          </cell>
          <cell r="CE2953" t="str">
            <v>y</v>
          </cell>
          <cell r="KF2953">
            <v>0</v>
          </cell>
          <cell r="KG2953">
            <v>0</v>
          </cell>
          <cell r="KH2953">
            <v>0</v>
          </cell>
        </row>
        <row r="2954">
          <cell r="B2954" t="str">
            <v>NSW</v>
          </cell>
          <cell r="L2954">
            <v>0</v>
          </cell>
          <cell r="M2954">
            <v>0</v>
          </cell>
          <cell r="N2954">
            <v>0</v>
          </cell>
          <cell r="CE2954" t="str">
            <v>y</v>
          </cell>
          <cell r="KF2954">
            <v>0</v>
          </cell>
          <cell r="KG2954">
            <v>0</v>
          </cell>
          <cell r="KH2954">
            <v>0</v>
          </cell>
        </row>
        <row r="2955">
          <cell r="B2955" t="str">
            <v>NSW</v>
          </cell>
          <cell r="L2955">
            <v>0</v>
          </cell>
          <cell r="M2955">
            <v>0</v>
          </cell>
          <cell r="N2955">
            <v>0</v>
          </cell>
          <cell r="CE2955" t="str">
            <v>y</v>
          </cell>
          <cell r="KF2955">
            <v>0</v>
          </cell>
          <cell r="KG2955">
            <v>0</v>
          </cell>
          <cell r="KH2955">
            <v>0</v>
          </cell>
        </row>
        <row r="2956">
          <cell r="B2956" t="str">
            <v>NSW</v>
          </cell>
          <cell r="L2956">
            <v>0</v>
          </cell>
          <cell r="M2956">
            <v>0</v>
          </cell>
          <cell r="N2956">
            <v>0</v>
          </cell>
          <cell r="CE2956" t="str">
            <v>y</v>
          </cell>
          <cell r="KF2956">
            <v>0</v>
          </cell>
          <cell r="KG2956">
            <v>0</v>
          </cell>
          <cell r="KH2956">
            <v>0</v>
          </cell>
        </row>
        <row r="2957">
          <cell r="B2957" t="str">
            <v>NSW</v>
          </cell>
          <cell r="L2957">
            <v>0</v>
          </cell>
          <cell r="M2957">
            <v>0</v>
          </cell>
          <cell r="N2957">
            <v>0</v>
          </cell>
          <cell r="CE2957" t="str">
            <v>y</v>
          </cell>
          <cell r="KF2957">
            <v>0</v>
          </cell>
          <cell r="KG2957">
            <v>0</v>
          </cell>
          <cell r="KH2957">
            <v>0</v>
          </cell>
        </row>
        <row r="2958">
          <cell r="B2958" t="str">
            <v>NSW</v>
          </cell>
          <cell r="L2958">
            <v>0</v>
          </cell>
          <cell r="M2958">
            <v>0</v>
          </cell>
          <cell r="N2958">
            <v>0</v>
          </cell>
          <cell r="CE2958" t="str">
            <v>y</v>
          </cell>
          <cell r="KF2958">
            <v>0</v>
          </cell>
          <cell r="KG2958">
            <v>0</v>
          </cell>
          <cell r="KH2958">
            <v>0</v>
          </cell>
        </row>
        <row r="2959">
          <cell r="B2959" t="str">
            <v>NSW</v>
          </cell>
          <cell r="L2959">
            <v>0</v>
          </cell>
          <cell r="M2959">
            <v>0</v>
          </cell>
          <cell r="N2959">
            <v>0</v>
          </cell>
          <cell r="CE2959" t="str">
            <v>y</v>
          </cell>
          <cell r="KF2959">
            <v>0</v>
          </cell>
          <cell r="KG2959">
            <v>0</v>
          </cell>
          <cell r="KH2959">
            <v>0</v>
          </cell>
        </row>
        <row r="2960">
          <cell r="B2960" t="str">
            <v>NSW</v>
          </cell>
          <cell r="L2960">
            <v>0</v>
          </cell>
          <cell r="M2960">
            <v>0</v>
          </cell>
          <cell r="N2960">
            <v>0</v>
          </cell>
          <cell r="CE2960" t="str">
            <v>y</v>
          </cell>
          <cell r="KF2960">
            <v>0</v>
          </cell>
          <cell r="KG2960">
            <v>0</v>
          </cell>
          <cell r="KH2960">
            <v>0</v>
          </cell>
        </row>
        <row r="2961">
          <cell r="B2961" t="str">
            <v>NSW</v>
          </cell>
          <cell r="L2961">
            <v>0</v>
          </cell>
          <cell r="M2961">
            <v>0</v>
          </cell>
          <cell r="N2961">
            <v>0</v>
          </cell>
          <cell r="CE2961" t="str">
            <v>y</v>
          </cell>
          <cell r="KF2961">
            <v>0</v>
          </cell>
          <cell r="KG2961">
            <v>0</v>
          </cell>
          <cell r="KH2961">
            <v>0</v>
          </cell>
        </row>
        <row r="2962">
          <cell r="B2962" t="str">
            <v>NSW</v>
          </cell>
          <cell r="CE2962" t="str">
            <v>y</v>
          </cell>
        </row>
        <row r="2964">
          <cell r="B2964" t="str">
            <v>ACT</v>
          </cell>
          <cell r="K2964">
            <v>28845.800377041982</v>
          </cell>
          <cell r="L2964">
            <v>7871.7444475949396</v>
          </cell>
          <cell r="M2964">
            <v>8653.7401131125935</v>
          </cell>
          <cell r="N2964">
            <v>12320.315816334447</v>
          </cell>
          <cell r="CE2964" t="str">
            <v>y</v>
          </cell>
          <cell r="KF2964">
            <v>686.34490847493407</v>
          </cell>
          <cell r="KG2964">
            <v>609.3604418964884</v>
          </cell>
          <cell r="KH2964">
            <v>0</v>
          </cell>
        </row>
        <row r="2965">
          <cell r="B2965" t="str">
            <v>ACT</v>
          </cell>
          <cell r="K2965">
            <v>27048.987391077491</v>
          </cell>
          <cell r="L2965">
            <v>7381.4112808685441</v>
          </cell>
          <cell r="M2965">
            <v>8114.6962173232469</v>
          </cell>
          <cell r="N2965">
            <v>11552.8798928857</v>
          </cell>
          <cell r="CE2965" t="str">
            <v>y</v>
          </cell>
          <cell r="KF2965">
            <v>643.59229186250377</v>
          </cell>
          <cell r="KG2965">
            <v>571.40320927263326</v>
          </cell>
          <cell r="KH2965">
            <v>0</v>
          </cell>
        </row>
        <row r="2966">
          <cell r="B2966" t="str">
            <v>ACT</v>
          </cell>
          <cell r="K2966">
            <v>26014.7707258191</v>
          </cell>
          <cell r="L2966">
            <v>7099.1833937603296</v>
          </cell>
          <cell r="M2966">
            <v>7804.4312177457296</v>
          </cell>
          <cell r="N2966">
            <v>11111.15611431304</v>
          </cell>
          <cell r="CE2966" t="str">
            <v>y</v>
          </cell>
          <cell r="KF2966">
            <v>618.98457312418225</v>
          </cell>
          <cell r="KG2966">
            <v>549.55563645714153</v>
          </cell>
          <cell r="KH2966">
            <v>0</v>
          </cell>
        </row>
        <row r="2967">
          <cell r="B2967" t="str">
            <v>ACT</v>
          </cell>
          <cell r="K2967">
            <v>24923.258532640375</v>
          </cell>
          <cell r="L2967">
            <v>6801.3201022645198</v>
          </cell>
          <cell r="M2967">
            <v>7476.9775597921125</v>
          </cell>
          <cell r="N2967">
            <v>10644.960870583744</v>
          </cell>
          <cell r="CE2967" t="str">
            <v>y</v>
          </cell>
          <cell r="KF2967">
            <v>593.0135885602466</v>
          </cell>
          <cell r="KG2967">
            <v>526.49770969910446</v>
          </cell>
          <cell r="KH2967">
            <v>0</v>
          </cell>
        </row>
        <row r="2968">
          <cell r="B2968" t="str">
            <v>ACT</v>
          </cell>
          <cell r="K2968">
            <v>25363.06502533696</v>
          </cell>
          <cell r="L2968">
            <v>6921.3391092481479</v>
          </cell>
          <cell r="M2968">
            <v>7608.9195076010874</v>
          </cell>
          <cell r="N2968">
            <v>10832.806408487724</v>
          </cell>
          <cell r="CE2968" t="str">
            <v>y</v>
          </cell>
          <cell r="KF2968">
            <v>603.47816028406544</v>
          </cell>
          <cell r="KG2968">
            <v>535.78851374113174</v>
          </cell>
          <cell r="KH2968">
            <v>0</v>
          </cell>
        </row>
        <row r="2969">
          <cell r="B2969" t="str">
            <v>ACT</v>
          </cell>
          <cell r="K2969">
            <v>27543.655528249386</v>
          </cell>
          <cell r="L2969">
            <v>7516.4015086066556</v>
          </cell>
          <cell r="M2969">
            <v>8263.0966584748148</v>
          </cell>
          <cell r="N2969">
            <v>11764.157361167916</v>
          </cell>
          <cell r="CE2969" t="str">
            <v>y</v>
          </cell>
          <cell r="KF2969">
            <v>655.36221860729688</v>
          </cell>
          <cell r="KG2969">
            <v>581.85295206774333</v>
          </cell>
          <cell r="KH2969">
            <v>0</v>
          </cell>
        </row>
        <row r="2970">
          <cell r="B2970" t="str">
            <v>ACT</v>
          </cell>
          <cell r="K2970">
            <v>29210.008709952257</v>
          </cell>
          <cell r="L2970">
            <v>7971.1334361090549</v>
          </cell>
          <cell r="M2970">
            <v>8763.002612985676</v>
          </cell>
          <cell r="N2970">
            <v>12475.872660857525</v>
          </cell>
          <cell r="CE2970" t="str">
            <v>y</v>
          </cell>
          <cell r="KF2970">
            <v>539.39075132068615</v>
          </cell>
          <cell r="KG2970">
            <v>617.78003794099106</v>
          </cell>
          <cell r="KH2970">
            <v>0</v>
          </cell>
        </row>
        <row r="2971">
          <cell r="B2971" t="str">
            <v>ACT</v>
          </cell>
          <cell r="K2971">
            <v>33351.886627372704</v>
          </cell>
          <cell r="L2971">
            <v>9101.4125087264838</v>
          </cell>
          <cell r="M2971">
            <v>10005.565988211811</v>
          </cell>
          <cell r="N2971">
            <v>14244.908130434409</v>
          </cell>
          <cell r="CE2971" t="str">
            <v>y</v>
          </cell>
          <cell r="KF2971">
            <v>579.43426287794773</v>
          </cell>
          <cell r="KG2971">
            <v>706.05661909360924</v>
          </cell>
          <cell r="KH2971">
            <v>0</v>
          </cell>
        </row>
        <row r="2972">
          <cell r="B2972" t="str">
            <v>ACT</v>
          </cell>
          <cell r="K2972">
            <v>39792.082520267671</v>
          </cell>
          <cell r="L2972">
            <v>10858.880687757068</v>
          </cell>
          <cell r="M2972">
            <v>11937.6247560803</v>
          </cell>
          <cell r="N2972">
            <v>16995.577076430302</v>
          </cell>
          <cell r="CE2972" t="str">
            <v>y</v>
          </cell>
          <cell r="KF2972">
            <v>754.32563723288592</v>
          </cell>
          <cell r="KG2972">
            <v>843.39473696081154</v>
          </cell>
          <cell r="KH2972">
            <v>0</v>
          </cell>
        </row>
        <row r="2973">
          <cell r="B2973" t="str">
            <v>ACT</v>
          </cell>
          <cell r="K2973">
            <v>42468.55799037221</v>
          </cell>
          <cell r="L2973">
            <v>11589.26537618775</v>
          </cell>
          <cell r="M2973">
            <v>12740.567397111663</v>
          </cell>
          <cell r="N2973">
            <v>18138.725217072799</v>
          </cell>
          <cell r="CE2973" t="str">
            <v>y</v>
          </cell>
          <cell r="KF2973">
            <v>768.02378882035703</v>
          </cell>
          <cell r="KG2973">
            <v>900.37317805539897</v>
          </cell>
          <cell r="KH2973">
            <v>0</v>
          </cell>
        </row>
        <row r="2974">
          <cell r="B2974" t="str">
            <v>ACT</v>
          </cell>
          <cell r="K2974">
            <v>49885.266212903356</v>
          </cell>
          <cell r="L2974">
            <v>13613.214478207021</v>
          </cell>
          <cell r="M2974">
            <v>14965.579863871006</v>
          </cell>
          <cell r="N2974">
            <v>21306.471870825328</v>
          </cell>
          <cell r="CE2974" t="str">
            <v>y</v>
          </cell>
          <cell r="KF2974">
            <v>812.3341314961192</v>
          </cell>
          <cell r="KG2974">
            <v>1057.606681511483</v>
          </cell>
          <cell r="KH2974">
            <v>0</v>
          </cell>
        </row>
        <row r="2975">
          <cell r="B2975" t="str">
            <v>ACT</v>
          </cell>
          <cell r="K2975">
            <v>52369.025254010419</v>
          </cell>
          <cell r="L2975">
            <v>14291.008686911282</v>
          </cell>
          <cell r="M2975">
            <v>15710.707576203125</v>
          </cell>
          <cell r="N2975">
            <v>22367.30899089601</v>
          </cell>
          <cell r="CE2975" t="str">
            <v>y</v>
          </cell>
          <cell r="KF2975">
            <v>870.57492604570689</v>
          </cell>
          <cell r="KG2975">
            <v>1111.2357665035468</v>
          </cell>
          <cell r="KH2975">
            <v>0</v>
          </cell>
        </row>
        <row r="2976">
          <cell r="B2976" t="str">
            <v>ACT</v>
          </cell>
          <cell r="K2976">
            <v>61970.251202540778</v>
          </cell>
          <cell r="L2976">
            <v>16911.091890100895</v>
          </cell>
          <cell r="M2976">
            <v>18591.075360762232</v>
          </cell>
          <cell r="N2976">
            <v>26468.08395167765</v>
          </cell>
          <cell r="CE2976" t="str">
            <v>y</v>
          </cell>
          <cell r="KF2976">
            <v>1155.4845867565837</v>
          </cell>
          <cell r="KG2976">
            <v>1315.3228760639959</v>
          </cell>
          <cell r="KH2976">
            <v>0</v>
          </cell>
        </row>
        <row r="2977">
          <cell r="B2977" t="str">
            <v>ACT</v>
          </cell>
          <cell r="K2977">
            <v>67463.95309530363</v>
          </cell>
          <cell r="L2977">
            <v>18410.270862632231</v>
          </cell>
          <cell r="M2977">
            <v>20239.185928591087</v>
          </cell>
          <cell r="N2977">
            <v>28814.496304080312</v>
          </cell>
          <cell r="CE2977" t="str">
            <v>y</v>
          </cell>
          <cell r="KF2977">
            <v>1104.4370162003061</v>
          </cell>
          <cell r="KG2977">
            <v>1434.6321998242879</v>
          </cell>
          <cell r="KH2977">
            <v>0</v>
          </cell>
        </row>
        <row r="2978">
          <cell r="B2978" t="str">
            <v>ACT</v>
          </cell>
          <cell r="K2978">
            <v>72750.213873133136</v>
          </cell>
          <cell r="L2978">
            <v>19852.841128754466</v>
          </cell>
          <cell r="M2978">
            <v>21825.064161939939</v>
          </cell>
          <cell r="N2978">
            <v>31072.308582438731</v>
          </cell>
          <cell r="CE2978" t="str">
            <v>y</v>
          </cell>
          <cell r="KF2978">
            <v>1169.0600574721334</v>
          </cell>
          <cell r="KG2978">
            <v>1549.009179771256</v>
          </cell>
          <cell r="KH2978">
            <v>0</v>
          </cell>
        </row>
        <row r="2979">
          <cell r="B2979" t="str">
            <v>ACT</v>
          </cell>
          <cell r="K2979">
            <v>80431.837272422214</v>
          </cell>
          <cell r="L2979">
            <v>21949.083061774109</v>
          </cell>
          <cell r="M2979">
            <v>24129.551181726663</v>
          </cell>
          <cell r="N2979">
            <v>34353.203028921445</v>
          </cell>
          <cell r="CE2979" t="str">
            <v>y</v>
          </cell>
          <cell r="KF2979">
            <v>1542.6922160679824</v>
          </cell>
          <cell r="KG2979">
            <v>1712.7411553508448</v>
          </cell>
          <cell r="KH2979">
            <v>0</v>
          </cell>
        </row>
        <row r="2980">
          <cell r="B2980" t="str">
            <v>ACT</v>
          </cell>
          <cell r="K2980">
            <v>88738.076823433366</v>
          </cell>
          <cell r="L2980">
            <v>24215.776799213418</v>
          </cell>
          <cell r="M2980">
            <v>26621.42304703001</v>
          </cell>
          <cell r="N2980">
            <v>37900.876977189939</v>
          </cell>
          <cell r="CE2980" t="str">
            <v>y</v>
          </cell>
          <cell r="KF2980">
            <v>1781.8145244091606</v>
          </cell>
          <cell r="KG2980">
            <v>1891.0737620413006</v>
          </cell>
          <cell r="KH2980">
            <v>0</v>
          </cell>
        </row>
        <row r="2981">
          <cell r="B2981" t="str">
            <v>ACT</v>
          </cell>
          <cell r="K2981">
            <v>95556.219216011246</v>
          </cell>
          <cell r="L2981">
            <v>26076.382981748135</v>
          </cell>
          <cell r="M2981">
            <v>28666.865764803373</v>
          </cell>
          <cell r="N2981">
            <v>40812.970469459739</v>
          </cell>
          <cell r="CE2981" t="str">
            <v>y</v>
          </cell>
          <cell r="KF2981">
            <v>1960.2832693709386</v>
          </cell>
          <cell r="KG2981">
            <v>2037.5749522988556</v>
          </cell>
          <cell r="KH2981">
            <v>0</v>
          </cell>
        </row>
        <row r="2982">
          <cell r="B2982" t="str">
            <v>ACT</v>
          </cell>
          <cell r="K2982">
            <v>95393.167229994127</v>
          </cell>
          <cell r="L2982">
            <v>26031.887646246156</v>
          </cell>
          <cell r="M2982">
            <v>28617.950168998239</v>
          </cell>
          <cell r="N2982">
            <v>40743.329414749736</v>
          </cell>
          <cell r="CE2982" t="str">
            <v>y</v>
          </cell>
          <cell r="KF2982">
            <v>1903.7273252936177</v>
          </cell>
          <cell r="KG2982">
            <v>2034.6937160436971</v>
          </cell>
          <cell r="KH2982">
            <v>0</v>
          </cell>
        </row>
        <row r="2983">
          <cell r="B2983" t="str">
            <v>ACT</v>
          </cell>
          <cell r="K2983">
            <v>107527.16077005962</v>
          </cell>
          <cell r="L2983">
            <v>29343.139025222736</v>
          </cell>
          <cell r="M2983">
            <v>32258.148231017884</v>
          </cell>
          <cell r="N2983">
            <v>45925.873513819002</v>
          </cell>
          <cell r="CE2983" t="str">
            <v>y</v>
          </cell>
          <cell r="KF2983">
            <v>2156.8832667516995</v>
          </cell>
          <cell r="KG2983">
            <v>2293.9012435491832</v>
          </cell>
          <cell r="KH2983">
            <v>0</v>
          </cell>
        </row>
        <row r="2984">
          <cell r="B2984" t="str">
            <v>ACT</v>
          </cell>
          <cell r="K2984">
            <v>126100.33032167808</v>
          </cell>
          <cell r="L2984">
            <v>34411.580267316102</v>
          </cell>
          <cell r="M2984">
            <v>37830.099096503422</v>
          </cell>
          <cell r="N2984">
            <v>53858.650957858554</v>
          </cell>
          <cell r="CE2984" t="str">
            <v>y</v>
          </cell>
          <cell r="KF2984">
            <v>2712.4325820784538</v>
          </cell>
          <cell r="KG2984">
            <v>2690.4140541970655</v>
          </cell>
          <cell r="KH2984">
            <v>0</v>
          </cell>
        </row>
        <row r="2985">
          <cell r="B2985" t="str">
            <v>ACT</v>
          </cell>
          <cell r="K2985">
            <v>136373.69015175267</v>
          </cell>
          <cell r="L2985">
            <v>37215.082411250281</v>
          </cell>
          <cell r="M2985">
            <v>40912.107045525801</v>
          </cell>
          <cell r="N2985">
            <v>58246.500694976588</v>
          </cell>
          <cell r="CE2985" t="str">
            <v>y</v>
          </cell>
          <cell r="KF2985">
            <v>3612.4178211874942</v>
          </cell>
          <cell r="KG2985">
            <v>2905.5082057859331</v>
          </cell>
          <cell r="KH2985">
            <v>0</v>
          </cell>
        </row>
        <row r="2986">
          <cell r="B2986" t="str">
            <v>ACT</v>
          </cell>
          <cell r="K2986">
            <v>146156.68671107065</v>
          </cell>
          <cell r="L2986">
            <v>39884.769084529158</v>
          </cell>
          <cell r="M2986">
            <v>43847.006013321195</v>
          </cell>
          <cell r="N2986">
            <v>62424.911613220298</v>
          </cell>
          <cell r="CE2986" t="str">
            <v>y</v>
          </cell>
          <cell r="KF2986">
            <v>3278.5558124940467</v>
          </cell>
          <cell r="KG2986">
            <v>3119.9403796131501</v>
          </cell>
          <cell r="KH2986">
            <v>0</v>
          </cell>
        </row>
        <row r="2987">
          <cell r="B2987" t="str">
            <v>ACT</v>
          </cell>
          <cell r="K2987">
            <v>176621.26903653759</v>
          </cell>
          <cell r="L2987">
            <v>48198.263722717624</v>
          </cell>
          <cell r="M2987">
            <v>52986.380710961275</v>
          </cell>
          <cell r="N2987">
            <v>75436.62460285869</v>
          </cell>
          <cell r="CE2987" t="str">
            <v>y</v>
          </cell>
          <cell r="KF2987">
            <v>4284.7622330459699</v>
          </cell>
          <cell r="KG2987">
            <v>3769.6176207182416</v>
          </cell>
          <cell r="KH2987">
            <v>0</v>
          </cell>
        </row>
        <row r="2988">
          <cell r="B2988" t="str">
            <v>ACT</v>
          </cell>
          <cell r="K2988">
            <v>195964.88926142815</v>
          </cell>
          <cell r="L2988">
            <v>53476.953622508227</v>
          </cell>
          <cell r="M2988">
            <v>58789.466778428447</v>
          </cell>
          <cell r="N2988">
            <v>83698.468860491485</v>
          </cell>
          <cell r="CE2988" t="str">
            <v>y</v>
          </cell>
          <cell r="KF2988">
            <v>4764.3685354486324</v>
          </cell>
          <cell r="KG2988">
            <v>4186.8367297701543</v>
          </cell>
          <cell r="KH2988">
            <v>0</v>
          </cell>
        </row>
        <row r="2989">
          <cell r="B2989" t="str">
            <v>ACT</v>
          </cell>
          <cell r="K2989">
            <v>218283.52389387961</v>
          </cell>
          <cell r="L2989">
            <v>59567.496646085645</v>
          </cell>
          <cell r="M2989">
            <v>65485.057168163883</v>
          </cell>
          <cell r="N2989">
            <v>93230.970079630089</v>
          </cell>
          <cell r="CE2989" t="str">
            <v>y</v>
          </cell>
          <cell r="KF2989">
            <v>5788.7707278691068</v>
          </cell>
          <cell r="KG2989">
            <v>4665.133346386714</v>
          </cell>
          <cell r="KH2989">
            <v>0</v>
          </cell>
        </row>
        <row r="2990">
          <cell r="B2990" t="str">
            <v>ACT</v>
          </cell>
          <cell r="K2990">
            <v>243851.79817658145</v>
          </cell>
          <cell r="L2990">
            <v>66544.835409049163</v>
          </cell>
          <cell r="M2990">
            <v>73155.539452974437</v>
          </cell>
          <cell r="N2990">
            <v>104151.42331455785</v>
          </cell>
          <cell r="CE2990" t="str">
            <v>y</v>
          </cell>
          <cell r="KF2990">
            <v>6489.011646197855</v>
          </cell>
          <cell r="KG2990">
            <v>5215.6797517458945</v>
          </cell>
          <cell r="KH2990">
            <v>0</v>
          </cell>
        </row>
        <row r="2991">
          <cell r="B2991" t="str">
            <v>ACT</v>
          </cell>
          <cell r="K2991">
            <v>255708.19020322987</v>
          </cell>
          <cell r="L2991">
            <v>69780.331976464891</v>
          </cell>
          <cell r="M2991">
            <v>76712.457060968954</v>
          </cell>
          <cell r="N2991">
            <v>109215.40116579602</v>
          </cell>
          <cell r="CE2991" t="str">
            <v>y</v>
          </cell>
          <cell r="KF2991">
            <v>6599.3503317482619</v>
          </cell>
          <cell r="KG2991">
            <v>5474.7425445073404</v>
          </cell>
          <cell r="KH2991">
            <v>0</v>
          </cell>
        </row>
        <row r="2992">
          <cell r="B2992" t="str">
            <v>ACT</v>
          </cell>
          <cell r="K2992">
            <v>269131.64503055043</v>
          </cell>
          <cell r="L2992">
            <v>73443.465071173545</v>
          </cell>
          <cell r="M2992">
            <v>80739.493509165128</v>
          </cell>
          <cell r="N2992">
            <v>114948.68645021175</v>
          </cell>
          <cell r="CE2992" t="str">
            <v>y</v>
          </cell>
          <cell r="KF2992">
            <v>7386.8583166073067</v>
          </cell>
          <cell r="KG2992">
            <v>5764.7678378129458</v>
          </cell>
          <cell r="KH2992">
            <v>0</v>
          </cell>
        </row>
        <row r="2993">
          <cell r="B2993" t="str">
            <v>ACT</v>
          </cell>
          <cell r="K2993">
            <v>292998.77075952321</v>
          </cell>
          <cell r="L2993">
            <v>79956.57658069575</v>
          </cell>
          <cell r="M2993">
            <v>87899.631227856953</v>
          </cell>
          <cell r="N2993">
            <v>125142.5629509705</v>
          </cell>
          <cell r="CE2993" t="str">
            <v>y</v>
          </cell>
          <cell r="KF2993">
            <v>8416.1311360320815</v>
          </cell>
          <cell r="KG2993">
            <v>6280.940694765718</v>
          </cell>
          <cell r="KH2993">
            <v>0</v>
          </cell>
        </row>
        <row r="2994">
          <cell r="B2994" t="str">
            <v>ACT</v>
          </cell>
          <cell r="K2994">
            <v>317973.28590062214</v>
          </cell>
          <cell r="L2994">
            <v>86771.884123688636</v>
          </cell>
          <cell r="M2994">
            <v>95391.985770186642</v>
          </cell>
          <cell r="N2994">
            <v>135809.41600674688</v>
          </cell>
          <cell r="CE2994" t="str">
            <v>y</v>
          </cell>
          <cell r="KF2994">
            <v>9388.95941979087</v>
          </cell>
          <cell r="KG2994">
            <v>6818.4654964217052</v>
          </cell>
          <cell r="KH2994">
            <v>0</v>
          </cell>
        </row>
        <row r="2995">
          <cell r="B2995" t="str">
            <v>ACT</v>
          </cell>
          <cell r="K2995">
            <v>356247.73846286332</v>
          </cell>
          <cell r="L2995">
            <v>97216.618036544402</v>
          </cell>
          <cell r="M2995">
            <v>106874.32153885899</v>
          </cell>
          <cell r="N2995">
            <v>152156.79888745994</v>
          </cell>
          <cell r="CE2995" t="str">
            <v>y</v>
          </cell>
          <cell r="KF2995">
            <v>10724.853451984291</v>
          </cell>
          <cell r="KG2995">
            <v>7643.8054826653624</v>
          </cell>
          <cell r="KH2995">
            <v>0</v>
          </cell>
        </row>
        <row r="2996">
          <cell r="B2996" t="str">
            <v>ACT</v>
          </cell>
          <cell r="K2996">
            <v>367943.17963835312</v>
          </cell>
          <cell r="L2996">
            <v>100408.19264816819</v>
          </cell>
          <cell r="M2996">
            <v>110382.95389150594</v>
          </cell>
          <cell r="N2996">
            <v>157152.03309867901</v>
          </cell>
          <cell r="CE2996" t="str">
            <v>y</v>
          </cell>
          <cell r="KF2996">
            <v>10952.86023033448</v>
          </cell>
          <cell r="KG2996">
            <v>7893.1369014663851</v>
          </cell>
          <cell r="KH2996">
            <v>0</v>
          </cell>
        </row>
        <row r="2997">
          <cell r="B2997" t="str">
            <v>ACT</v>
          </cell>
          <cell r="K2997">
            <v>368682.43051471276</v>
          </cell>
          <cell r="L2997">
            <v>100609.92717816219</v>
          </cell>
          <cell r="M2997">
            <v>110604.72915441383</v>
          </cell>
          <cell r="N2997">
            <v>157467.77418213672</v>
          </cell>
          <cell r="CE2997" t="str">
            <v>y</v>
          </cell>
          <cell r="KF2997">
            <v>12595.147086118151</v>
          </cell>
          <cell r="KG2997">
            <v>7914.4680289246844</v>
          </cell>
          <cell r="KH2997">
            <v>0</v>
          </cell>
        </row>
        <row r="2998">
          <cell r="B2998" t="str">
            <v>ACT</v>
          </cell>
          <cell r="K2998">
            <v>411762.78729582357</v>
          </cell>
          <cell r="L2998">
            <v>112366.14662291775</v>
          </cell>
          <cell r="M2998">
            <v>123528.83618874707</v>
          </cell>
          <cell r="N2998">
            <v>175867.80448415875</v>
          </cell>
          <cell r="CE2998" t="str">
            <v>y</v>
          </cell>
          <cell r="KF2998">
            <v>14161.335432550641</v>
          </cell>
          <cell r="KG2998">
            <v>8313.0546013138992</v>
          </cell>
          <cell r="KH2998">
            <v>0</v>
          </cell>
        </row>
        <row r="2999">
          <cell r="B2999" t="str">
            <v>ACT</v>
          </cell>
          <cell r="K2999">
            <v>417773.95257500373</v>
          </cell>
          <cell r="L2999">
            <v>114006.53642980354</v>
          </cell>
          <cell r="M2999">
            <v>125332.18577250111</v>
          </cell>
          <cell r="N2999">
            <v>178435.23037269906</v>
          </cell>
          <cell r="CE2999" t="str">
            <v>y</v>
          </cell>
          <cell r="KF2999">
            <v>14828.61656259998</v>
          </cell>
          <cell r="KG2999">
            <v>8366.2443767956847</v>
          </cell>
          <cell r="KH2999">
            <v>0</v>
          </cell>
        </row>
        <row r="3000">
          <cell r="B3000" t="str">
            <v>ACT</v>
          </cell>
          <cell r="K3000">
            <v>153979.49639646406</v>
          </cell>
          <cell r="L3000">
            <v>42019.539411602404</v>
          </cell>
          <cell r="M3000">
            <v>46193.84891893922</v>
          </cell>
          <cell r="N3000">
            <v>65766.108065922439</v>
          </cell>
          <cell r="CE3000" t="str">
            <v>y</v>
          </cell>
          <cell r="KF3000">
            <v>3919.3851378869167</v>
          </cell>
          <cell r="KG3000">
            <v>2619.4115225196124</v>
          </cell>
          <cell r="KH3000">
            <v>0</v>
          </cell>
        </row>
        <row r="3001">
          <cell r="B3001" t="str">
            <v>ACT</v>
          </cell>
          <cell r="K3001">
            <v>180129.16233847995</v>
          </cell>
          <cell r="L3001">
            <v>49155.534426299739</v>
          </cell>
          <cell r="M3001">
            <v>54038.748701543984</v>
          </cell>
          <cell r="N3001">
            <v>76934.879210636223</v>
          </cell>
          <cell r="CE3001" t="str">
            <v>y</v>
          </cell>
          <cell r="KF3001">
            <v>4404.7312170693313</v>
          </cell>
          <cell r="KG3001">
            <v>3038.7757583311741</v>
          </cell>
          <cell r="KH3001">
            <v>0</v>
          </cell>
        </row>
        <row r="3002">
          <cell r="B3002" t="str">
            <v>ACT</v>
          </cell>
          <cell r="K3002">
            <v>185221.43351228104</v>
          </cell>
          <cell r="L3002">
            <v>50545.166775344202</v>
          </cell>
          <cell r="M3002">
            <v>55566.430053684315</v>
          </cell>
          <cell r="N3002">
            <v>79109.836683252535</v>
          </cell>
          <cell r="CE3002" t="str">
            <v>y</v>
          </cell>
          <cell r="KF3002">
            <v>4446.8367420645318</v>
          </cell>
          <cell r="KG3002">
            <v>3128.0942324057519</v>
          </cell>
          <cell r="KH3002">
            <v>0</v>
          </cell>
        </row>
        <row r="3003">
          <cell r="B3003" t="str">
            <v>ACT</v>
          </cell>
          <cell r="K3003">
            <v>159386.06762202497</v>
          </cell>
          <cell r="L3003">
            <v>43494.941254125311</v>
          </cell>
          <cell r="M3003">
            <v>47815.820286607493</v>
          </cell>
          <cell r="N3003">
            <v>68075.306081292176</v>
          </cell>
          <cell r="CE3003" t="str">
            <v>y</v>
          </cell>
          <cell r="KF3003">
            <v>4576.681103952973</v>
          </cell>
          <cell r="KG3003">
            <v>2681.5566803740539</v>
          </cell>
          <cell r="KH3003">
            <v>0</v>
          </cell>
        </row>
        <row r="3004">
          <cell r="B3004" t="str">
            <v>ACT</v>
          </cell>
          <cell r="K3004">
            <v>156431.65356184845</v>
          </cell>
          <cell r="L3004">
            <v>42688.709769122019</v>
          </cell>
          <cell r="M3004">
            <v>46929.49606855453</v>
          </cell>
          <cell r="N3004">
            <v>66813.4477241719</v>
          </cell>
          <cell r="CE3004" t="str">
            <v>y</v>
          </cell>
          <cell r="KF3004">
            <v>4704.4607962146301</v>
          </cell>
          <cell r="KG3004">
            <v>2595.2490188876145</v>
          </cell>
          <cell r="KH3004">
            <v>0</v>
          </cell>
        </row>
        <row r="3005">
          <cell r="B3005" t="str">
            <v>ACT</v>
          </cell>
          <cell r="K3005">
            <v>170270.08878284652</v>
          </cell>
          <cell r="L3005">
            <v>46465.087064618805</v>
          </cell>
          <cell r="M3005">
            <v>51081.026634853952</v>
          </cell>
          <cell r="N3005">
            <v>72723.975083373763</v>
          </cell>
          <cell r="CE3005" t="str">
            <v>y</v>
          </cell>
          <cell r="KF3005">
            <v>5032.0010544194356</v>
          </cell>
          <cell r="KG3005">
            <v>2836.6836721395671</v>
          </cell>
          <cell r="KH3005">
            <v>0</v>
          </cell>
        </row>
        <row r="3006">
          <cell r="B3006" t="str">
            <v>ACT</v>
          </cell>
          <cell r="K3006">
            <v>166707.30720845371</v>
          </cell>
          <cell r="L3006">
            <v>45492.837873761164</v>
          </cell>
          <cell r="M3006">
            <v>50012.192162536114</v>
          </cell>
          <cell r="N3006">
            <v>71202.277172156435</v>
          </cell>
          <cell r="CE3006" t="str">
            <v>y</v>
          </cell>
          <cell r="KF3006">
            <v>5209.4870252859246</v>
          </cell>
          <cell r="KG3006">
            <v>2787.7321375565793</v>
          </cell>
          <cell r="KH3006">
            <v>0</v>
          </cell>
        </row>
        <row r="3007">
          <cell r="B3007" t="str">
            <v>ACT</v>
          </cell>
          <cell r="K3007">
            <v>108973.15943409118</v>
          </cell>
          <cell r="L3007">
            <v>29737.738301583235</v>
          </cell>
          <cell r="M3007">
            <v>32691.947830227353</v>
          </cell>
          <cell r="N3007">
            <v>46543.473302280596</v>
          </cell>
          <cell r="CE3007" t="str">
            <v>y</v>
          </cell>
          <cell r="KF3007">
            <v>3583.8821477976157</v>
          </cell>
          <cell r="KG3007">
            <v>1821.9289178701465</v>
          </cell>
          <cell r="KH3007">
            <v>0</v>
          </cell>
        </row>
        <row r="3008">
          <cell r="B3008" t="str">
            <v>ACT</v>
          </cell>
          <cell r="K3008">
            <v>156411.28431552782</v>
          </cell>
          <cell r="L3008">
            <v>42683.151195619808</v>
          </cell>
          <cell r="M3008">
            <v>46923.385294658343</v>
          </cell>
          <cell r="N3008">
            <v>66804.74782524968</v>
          </cell>
          <cell r="CE3008" t="str">
            <v>y</v>
          </cell>
          <cell r="KF3008">
            <v>5518.778693505019</v>
          </cell>
          <cell r="KG3008">
            <v>2603.1280704213677</v>
          </cell>
          <cell r="KH3008">
            <v>0</v>
          </cell>
        </row>
        <row r="3009">
          <cell r="B3009" t="str">
            <v>ACT</v>
          </cell>
          <cell r="K3009">
            <v>183078.23536708485</v>
          </cell>
          <cell r="L3009">
            <v>49960.308394608437</v>
          </cell>
          <cell r="M3009">
            <v>54923.470610125456</v>
          </cell>
          <cell r="N3009">
            <v>78194.45636235096</v>
          </cell>
          <cell r="CE3009" t="str">
            <v>y</v>
          </cell>
          <cell r="KF3009">
            <v>6463.1467248794333</v>
          </cell>
          <cell r="KG3009">
            <v>3052.8155932388145</v>
          </cell>
          <cell r="KH3009">
            <v>0</v>
          </cell>
        </row>
        <row r="3010">
          <cell r="B3010" t="str">
            <v>ACT</v>
          </cell>
          <cell r="K3010">
            <v>185208.3782059786</v>
          </cell>
          <cell r="L3010">
            <v>50541.604106478902</v>
          </cell>
          <cell r="M3010">
            <v>55562.513461793576</v>
          </cell>
          <cell r="N3010">
            <v>79104.260637706117</v>
          </cell>
          <cell r="CE3010" t="str">
            <v>y</v>
          </cell>
          <cell r="KF3010">
            <v>6223.0512510156677</v>
          </cell>
          <cell r="KG3010">
            <v>3110.7514907891837</v>
          </cell>
          <cell r="KH3010">
            <v>0</v>
          </cell>
        </row>
        <row r="3011">
          <cell r="B3011" t="str">
            <v>ACT</v>
          </cell>
          <cell r="K3011">
            <v>146276.80647757219</v>
          </cell>
          <cell r="L3011">
            <v>39917.548625836578</v>
          </cell>
          <cell r="M3011">
            <v>43883.041943271652</v>
          </cell>
          <cell r="N3011">
            <v>62476.215908463957</v>
          </cell>
          <cell r="CE3011" t="str">
            <v>y</v>
          </cell>
          <cell r="KF3011">
            <v>5921.3103277548125</v>
          </cell>
          <cell r="KG3011">
            <v>2450.4680794365445</v>
          </cell>
          <cell r="KH3011">
            <v>0</v>
          </cell>
        </row>
        <row r="3012">
          <cell r="B3012" t="str">
            <v>ACT</v>
          </cell>
          <cell r="K3012">
            <v>163157.84849595564</v>
          </cell>
          <cell r="L3012">
            <v>44524.224365144095</v>
          </cell>
          <cell r="M3012">
            <v>48947.354548786687</v>
          </cell>
          <cell r="N3012">
            <v>69686.269582024863</v>
          </cell>
          <cell r="CE3012" t="str">
            <v>y</v>
          </cell>
          <cell r="KF3012">
            <v>7106.5745109917143</v>
          </cell>
          <cell r="KG3012">
            <v>2745.260663543947</v>
          </cell>
          <cell r="KH3012">
            <v>0</v>
          </cell>
        </row>
        <row r="3013">
          <cell r="B3013" t="str">
            <v>ACT</v>
          </cell>
          <cell r="K3013">
            <v>143291.27530882566</v>
          </cell>
          <cell r="L3013">
            <v>39102.825577991927</v>
          </cell>
          <cell r="M3013">
            <v>42987.382592647693</v>
          </cell>
          <cell r="N3013">
            <v>61201.067138186037</v>
          </cell>
          <cell r="CE3013" t="str">
            <v>y</v>
          </cell>
          <cell r="KF3013">
            <v>7190.1050427926957</v>
          </cell>
          <cell r="KG3013">
            <v>2417.732803725557</v>
          </cell>
          <cell r="KH3013">
            <v>0</v>
          </cell>
        </row>
        <row r="3014">
          <cell r="B3014" t="str">
            <v>ACT</v>
          </cell>
          <cell r="K3014">
            <v>0</v>
          </cell>
          <cell r="L3014">
            <v>0</v>
          </cell>
          <cell r="M3014">
            <v>0</v>
          </cell>
          <cell r="N3014">
            <v>0</v>
          </cell>
          <cell r="CE3014" t="str">
            <v>y</v>
          </cell>
          <cell r="KF3014">
            <v>0</v>
          </cell>
          <cell r="KG3014">
            <v>0</v>
          </cell>
          <cell r="KH3014">
            <v>0</v>
          </cell>
        </row>
        <row r="3015">
          <cell r="B3015" t="str">
            <v>ACT</v>
          </cell>
          <cell r="K3015">
            <v>0</v>
          </cell>
          <cell r="L3015">
            <v>0</v>
          </cell>
          <cell r="M3015">
            <v>0</v>
          </cell>
          <cell r="N3015">
            <v>0</v>
          </cell>
          <cell r="CE3015" t="str">
            <v>y</v>
          </cell>
          <cell r="KF3015">
            <v>0</v>
          </cell>
          <cell r="KG3015">
            <v>0</v>
          </cell>
          <cell r="KH3015">
            <v>0</v>
          </cell>
        </row>
        <row r="3016">
          <cell r="B3016" t="str">
            <v>ACT</v>
          </cell>
          <cell r="K3016">
            <v>0</v>
          </cell>
          <cell r="L3016">
            <v>0</v>
          </cell>
          <cell r="M3016">
            <v>0</v>
          </cell>
          <cell r="N3016">
            <v>0</v>
          </cell>
          <cell r="CE3016" t="str">
            <v>y</v>
          </cell>
          <cell r="KF3016">
            <v>0</v>
          </cell>
          <cell r="KG3016">
            <v>0</v>
          </cell>
          <cell r="KH3016">
            <v>0</v>
          </cell>
        </row>
        <row r="3017">
          <cell r="B3017" t="str">
            <v>ACT</v>
          </cell>
          <cell r="K3017">
            <v>0</v>
          </cell>
          <cell r="L3017">
            <v>0</v>
          </cell>
          <cell r="M3017">
            <v>0</v>
          </cell>
          <cell r="N3017">
            <v>0</v>
          </cell>
          <cell r="CE3017" t="str">
            <v>y</v>
          </cell>
          <cell r="KF3017">
            <v>0</v>
          </cell>
          <cell r="KG3017">
            <v>0</v>
          </cell>
          <cell r="KH3017">
            <v>0</v>
          </cell>
        </row>
        <row r="3018">
          <cell r="B3018" t="str">
            <v>ACT</v>
          </cell>
          <cell r="K3018">
            <v>0</v>
          </cell>
          <cell r="L3018">
            <v>0</v>
          </cell>
          <cell r="M3018">
            <v>0</v>
          </cell>
          <cell r="N3018">
            <v>0</v>
          </cell>
          <cell r="CE3018" t="str">
            <v>y</v>
          </cell>
          <cell r="KF3018">
            <v>0</v>
          </cell>
          <cell r="KG3018">
            <v>0</v>
          </cell>
          <cell r="KH3018">
            <v>0</v>
          </cell>
        </row>
        <row r="3019">
          <cell r="B3019" t="str">
            <v>ACT</v>
          </cell>
          <cell r="K3019">
            <v>0</v>
          </cell>
          <cell r="L3019">
            <v>0</v>
          </cell>
          <cell r="M3019">
            <v>0</v>
          </cell>
          <cell r="N3019">
            <v>0</v>
          </cell>
          <cell r="CE3019" t="str">
            <v>y</v>
          </cell>
          <cell r="KF3019">
            <v>0</v>
          </cell>
          <cell r="KG3019">
            <v>0</v>
          </cell>
          <cell r="KH3019">
            <v>0</v>
          </cell>
        </row>
        <row r="3020">
          <cell r="B3020" t="str">
            <v>ACT</v>
          </cell>
          <cell r="K3020">
            <v>0</v>
          </cell>
          <cell r="L3020">
            <v>0</v>
          </cell>
          <cell r="M3020">
            <v>0</v>
          </cell>
          <cell r="N3020">
            <v>0</v>
          </cell>
          <cell r="CE3020" t="str">
            <v>y</v>
          </cell>
          <cell r="KF3020">
            <v>0</v>
          </cell>
          <cell r="KG3020">
            <v>0</v>
          </cell>
          <cell r="KH3020">
            <v>0</v>
          </cell>
        </row>
        <row r="3021">
          <cell r="B3021" t="str">
            <v>ACT</v>
          </cell>
          <cell r="K3021">
            <v>0</v>
          </cell>
          <cell r="L3021">
            <v>0</v>
          </cell>
          <cell r="M3021">
            <v>0</v>
          </cell>
          <cell r="N3021">
            <v>0</v>
          </cell>
          <cell r="CE3021" t="str">
            <v>y</v>
          </cell>
          <cell r="KF3021">
            <v>0</v>
          </cell>
          <cell r="KG3021">
            <v>0</v>
          </cell>
          <cell r="KH3021">
            <v>0</v>
          </cell>
        </row>
        <row r="3022">
          <cell r="B3022" t="str">
            <v>ACT</v>
          </cell>
          <cell r="K3022">
            <v>0</v>
          </cell>
          <cell r="L3022">
            <v>0</v>
          </cell>
          <cell r="M3022">
            <v>0</v>
          </cell>
          <cell r="N3022">
            <v>0</v>
          </cell>
          <cell r="CE3022" t="str">
            <v>y</v>
          </cell>
          <cell r="KF3022">
            <v>0</v>
          </cell>
          <cell r="KG3022">
            <v>0</v>
          </cell>
          <cell r="KH3022">
            <v>0</v>
          </cell>
        </row>
        <row r="3023">
          <cell r="B3023" t="str">
            <v>ACT</v>
          </cell>
          <cell r="K3023">
            <v>0</v>
          </cell>
          <cell r="L3023">
            <v>0</v>
          </cell>
          <cell r="M3023">
            <v>0</v>
          </cell>
          <cell r="N3023">
            <v>0</v>
          </cell>
          <cell r="CE3023" t="str">
            <v>y</v>
          </cell>
          <cell r="KF3023">
            <v>0</v>
          </cell>
          <cell r="KG3023">
            <v>0</v>
          </cell>
          <cell r="KH3023">
            <v>0</v>
          </cell>
        </row>
        <row r="3024">
          <cell r="B3024" t="str">
            <v>ACT</v>
          </cell>
          <cell r="K3024">
            <v>0</v>
          </cell>
          <cell r="L3024">
            <v>0</v>
          </cell>
          <cell r="M3024">
            <v>0</v>
          </cell>
          <cell r="N3024">
            <v>0</v>
          </cell>
          <cell r="CE3024" t="str">
            <v>y</v>
          </cell>
          <cell r="KF3024">
            <v>0</v>
          </cell>
          <cell r="KG3024">
            <v>0</v>
          </cell>
          <cell r="KH3024">
            <v>0</v>
          </cell>
        </row>
        <row r="3025">
          <cell r="B3025" t="str">
            <v>ACT</v>
          </cell>
          <cell r="K3025">
            <v>0</v>
          </cell>
          <cell r="L3025">
            <v>0</v>
          </cell>
          <cell r="M3025">
            <v>0</v>
          </cell>
          <cell r="N3025">
            <v>0</v>
          </cell>
          <cell r="CE3025" t="str">
            <v>y</v>
          </cell>
          <cell r="KF3025">
            <v>0</v>
          </cell>
          <cell r="KG3025">
            <v>0</v>
          </cell>
          <cell r="KH3025">
            <v>0</v>
          </cell>
        </row>
        <row r="3026">
          <cell r="B3026" t="str">
            <v>ACT</v>
          </cell>
          <cell r="K3026">
            <v>0</v>
          </cell>
          <cell r="L3026">
            <v>0</v>
          </cell>
          <cell r="M3026">
            <v>0</v>
          </cell>
          <cell r="N3026">
            <v>0</v>
          </cell>
          <cell r="CE3026" t="str">
            <v>y</v>
          </cell>
          <cell r="KF3026">
            <v>0</v>
          </cell>
          <cell r="KG3026">
            <v>0</v>
          </cell>
          <cell r="KH3026">
            <v>0</v>
          </cell>
        </row>
        <row r="3027">
          <cell r="B3027" t="str">
            <v>ACT</v>
          </cell>
          <cell r="K3027">
            <v>0</v>
          </cell>
          <cell r="L3027">
            <v>0</v>
          </cell>
          <cell r="M3027">
            <v>0</v>
          </cell>
          <cell r="N3027">
            <v>0</v>
          </cell>
          <cell r="CE3027" t="str">
            <v>y</v>
          </cell>
          <cell r="KF3027">
            <v>0</v>
          </cell>
          <cell r="KG3027">
            <v>0</v>
          </cell>
          <cell r="KH3027">
            <v>0</v>
          </cell>
        </row>
        <row r="3028">
          <cell r="B3028" t="str">
            <v>ACT</v>
          </cell>
          <cell r="K3028">
            <v>0</v>
          </cell>
          <cell r="L3028">
            <v>0</v>
          </cell>
          <cell r="M3028">
            <v>0</v>
          </cell>
          <cell r="N3028">
            <v>0</v>
          </cell>
          <cell r="CE3028" t="str">
            <v>y</v>
          </cell>
          <cell r="KF3028">
            <v>0</v>
          </cell>
          <cell r="KG3028">
            <v>0</v>
          </cell>
          <cell r="KH3028">
            <v>0</v>
          </cell>
        </row>
        <row r="3029">
          <cell r="B3029" t="str">
            <v>ACT</v>
          </cell>
          <cell r="K3029">
            <v>0</v>
          </cell>
          <cell r="L3029">
            <v>0</v>
          </cell>
          <cell r="M3029">
            <v>0</v>
          </cell>
          <cell r="N3029">
            <v>0</v>
          </cell>
          <cell r="CE3029" t="str">
            <v>y</v>
          </cell>
          <cell r="KF3029">
            <v>0</v>
          </cell>
          <cell r="KG3029">
            <v>0</v>
          </cell>
          <cell r="KH3029">
            <v>0</v>
          </cell>
        </row>
        <row r="3030">
          <cell r="B3030" t="str">
            <v>ACT</v>
          </cell>
          <cell r="K3030">
            <v>0</v>
          </cell>
          <cell r="L3030">
            <v>0</v>
          </cell>
          <cell r="M3030">
            <v>0</v>
          </cell>
          <cell r="N3030">
            <v>0</v>
          </cell>
          <cell r="CE3030" t="str">
            <v>y</v>
          </cell>
          <cell r="KF3030">
            <v>0</v>
          </cell>
          <cell r="KG3030">
            <v>0</v>
          </cell>
          <cell r="KH3030">
            <v>0</v>
          </cell>
        </row>
        <row r="3031">
          <cell r="B3031" t="str">
            <v>ACT</v>
          </cell>
          <cell r="K3031">
            <v>0</v>
          </cell>
          <cell r="L3031">
            <v>0</v>
          </cell>
          <cell r="M3031">
            <v>0</v>
          </cell>
          <cell r="N3031">
            <v>0</v>
          </cell>
          <cell r="CE3031" t="str">
            <v>y</v>
          </cell>
          <cell r="KF3031">
            <v>0</v>
          </cell>
          <cell r="KG3031">
            <v>0</v>
          </cell>
          <cell r="KH3031">
            <v>0</v>
          </cell>
        </row>
        <row r="3032">
          <cell r="B3032" t="str">
            <v>ACT</v>
          </cell>
          <cell r="K3032">
            <v>0</v>
          </cell>
          <cell r="L3032">
            <v>0</v>
          </cell>
          <cell r="M3032">
            <v>0</v>
          </cell>
          <cell r="N3032">
            <v>0</v>
          </cell>
          <cell r="CE3032" t="str">
            <v>y</v>
          </cell>
          <cell r="KF3032">
            <v>0</v>
          </cell>
          <cell r="KG3032">
            <v>0</v>
          </cell>
          <cell r="KH3032">
            <v>0</v>
          </cell>
        </row>
        <row r="3033">
          <cell r="B3033" t="str">
            <v>ACT</v>
          </cell>
          <cell r="K3033">
            <v>0</v>
          </cell>
          <cell r="L3033">
            <v>0</v>
          </cell>
          <cell r="M3033">
            <v>0</v>
          </cell>
          <cell r="N3033">
            <v>0</v>
          </cell>
          <cell r="CE3033" t="str">
            <v>y</v>
          </cell>
          <cell r="KF3033">
            <v>0</v>
          </cell>
          <cell r="KG3033">
            <v>0</v>
          </cell>
          <cell r="KH3033">
            <v>0</v>
          </cell>
        </row>
        <row r="3034">
          <cell r="B3034" t="str">
            <v>ACT</v>
          </cell>
          <cell r="K3034">
            <v>0</v>
          </cell>
          <cell r="L3034">
            <v>0</v>
          </cell>
          <cell r="M3034">
            <v>0</v>
          </cell>
          <cell r="N3034">
            <v>0</v>
          </cell>
          <cell r="CE3034" t="str">
            <v>y</v>
          </cell>
          <cell r="KF3034">
            <v>0</v>
          </cell>
          <cell r="KG3034">
            <v>0</v>
          </cell>
          <cell r="KH3034">
            <v>0</v>
          </cell>
        </row>
        <row r="3035">
          <cell r="B3035" t="str">
            <v>ACT</v>
          </cell>
          <cell r="K3035">
            <v>0</v>
          </cell>
          <cell r="L3035">
            <v>0</v>
          </cell>
          <cell r="M3035">
            <v>0</v>
          </cell>
          <cell r="N3035">
            <v>0</v>
          </cell>
          <cell r="CE3035" t="str">
            <v>y</v>
          </cell>
          <cell r="KF3035">
            <v>0</v>
          </cell>
          <cell r="KG3035">
            <v>0</v>
          </cell>
          <cell r="KH3035">
            <v>0</v>
          </cell>
        </row>
        <row r="3036">
          <cell r="B3036" t="str">
            <v>ACT</v>
          </cell>
          <cell r="K3036">
            <v>0</v>
          </cell>
          <cell r="L3036">
            <v>0</v>
          </cell>
          <cell r="M3036">
            <v>0</v>
          </cell>
          <cell r="N3036">
            <v>0</v>
          </cell>
          <cell r="CE3036" t="str">
            <v>y</v>
          </cell>
          <cell r="KF3036">
            <v>0</v>
          </cell>
          <cell r="KG3036">
            <v>0</v>
          </cell>
          <cell r="KH3036">
            <v>0</v>
          </cell>
        </row>
        <row r="3037">
          <cell r="B3037" t="str">
            <v>ACT</v>
          </cell>
          <cell r="K3037">
            <v>68325.985575281666</v>
          </cell>
          <cell r="L3037">
            <v>20497.7956725845</v>
          </cell>
          <cell r="M3037">
            <v>30746.69350887675</v>
          </cell>
          <cell r="N3037">
            <v>17081.496393820416</v>
          </cell>
          <cell r="CE3037" t="str">
            <v>y</v>
          </cell>
          <cell r="KF3037">
            <v>408.74265669081564</v>
          </cell>
          <cell r="KG3037">
            <v>1097.4743112888932</v>
          </cell>
          <cell r="KH3037">
            <v>0</v>
          </cell>
        </row>
        <row r="3038">
          <cell r="B3038" t="str">
            <v>ACT</v>
          </cell>
          <cell r="K3038">
            <v>88426.948259858298</v>
          </cell>
          <cell r="L3038">
            <v>26528.084477957487</v>
          </cell>
          <cell r="M3038">
            <v>39792.126716936233</v>
          </cell>
          <cell r="N3038">
            <v>22106.737064964575</v>
          </cell>
          <cell r="CE3038" t="str">
            <v>y</v>
          </cell>
          <cell r="KF3038">
            <v>187.1375024566513</v>
          </cell>
          <cell r="KG3038">
            <v>1357.9080984098082</v>
          </cell>
          <cell r="KH3038">
            <v>0</v>
          </cell>
        </row>
        <row r="3039">
          <cell r="B3039" t="str">
            <v>ACT</v>
          </cell>
          <cell r="K3039">
            <v>0</v>
          </cell>
          <cell r="L3039">
            <v>0</v>
          </cell>
          <cell r="M3039">
            <v>0</v>
          </cell>
          <cell r="N3039">
            <v>0</v>
          </cell>
          <cell r="CE3039" t="str">
            <v>y</v>
          </cell>
          <cell r="KF3039">
            <v>0</v>
          </cell>
          <cell r="KG3039">
            <v>0</v>
          </cell>
          <cell r="KH3039">
            <v>0</v>
          </cell>
        </row>
        <row r="3040">
          <cell r="B3040" t="str">
            <v>ACT</v>
          </cell>
          <cell r="K3040">
            <v>0</v>
          </cell>
          <cell r="L3040">
            <v>0</v>
          </cell>
          <cell r="M3040">
            <v>0</v>
          </cell>
          <cell r="N3040">
            <v>0</v>
          </cell>
          <cell r="CE3040" t="str">
            <v>y</v>
          </cell>
          <cell r="KF3040">
            <v>0</v>
          </cell>
          <cell r="KG3040">
            <v>0</v>
          </cell>
          <cell r="KH3040">
            <v>0</v>
          </cell>
        </row>
        <row r="3041">
          <cell r="B3041" t="str">
            <v>ACT</v>
          </cell>
          <cell r="K3041">
            <v>43567.887616343476</v>
          </cell>
          <cell r="L3041">
            <v>13637.932938117334</v>
          </cell>
          <cell r="M3041">
            <v>26979.200513921209</v>
          </cell>
          <cell r="N3041">
            <v>2950.7541643049335</v>
          </cell>
          <cell r="CE3041" t="str">
            <v>y</v>
          </cell>
          <cell r="KF3041">
            <v>4.291811486248311</v>
          </cell>
          <cell r="KG3041">
            <v>671.34757583422697</v>
          </cell>
          <cell r="KH3041">
            <v>0</v>
          </cell>
        </row>
        <row r="3042">
          <cell r="B3042" t="str">
            <v>ACT</v>
          </cell>
          <cell r="K3042">
            <v>39145.365368670347</v>
          </cell>
          <cell r="L3042">
            <v>12253.563276631321</v>
          </cell>
          <cell r="M3042">
            <v>24240.575324012018</v>
          </cell>
          <cell r="N3042">
            <v>2651.2267680270065</v>
          </cell>
          <cell r="CE3042" t="str">
            <v>y</v>
          </cell>
          <cell r="KF3042">
            <v>-13.687311810981694</v>
          </cell>
          <cell r="KG3042">
            <v>620.80232924856091</v>
          </cell>
          <cell r="KH3042">
            <v>0</v>
          </cell>
        </row>
        <row r="3044">
          <cell r="B3044" t="str">
            <v>NSW</v>
          </cell>
          <cell r="K3044">
            <v>4022676.8278385228</v>
          </cell>
          <cell r="L3044">
            <v>1692800.656058745</v>
          </cell>
          <cell r="M3044">
            <v>1711002.8136507743</v>
          </cell>
          <cell r="N3044">
            <v>618873.35812900355</v>
          </cell>
          <cell r="CE3044" t="str">
            <v>y</v>
          </cell>
          <cell r="KF3044">
            <v>86660.765771259379</v>
          </cell>
          <cell r="KG3044">
            <v>93321.378217938269</v>
          </cell>
          <cell r="KH3044">
            <v>0</v>
          </cell>
        </row>
        <row r="3045">
          <cell r="B3045" t="str">
            <v>NSW</v>
          </cell>
          <cell r="K3045">
            <v>3771837.0830226676</v>
          </cell>
          <cell r="L3045">
            <v>1587243.6593715297</v>
          </cell>
          <cell r="M3045">
            <v>1604310.7954938042</v>
          </cell>
          <cell r="N3045">
            <v>580282.62815733347</v>
          </cell>
          <cell r="CE3045" t="str">
            <v>y</v>
          </cell>
          <cell r="KF3045">
            <v>81256.910253666225</v>
          </cell>
          <cell r="KG3045">
            <v>87502.190721678577</v>
          </cell>
          <cell r="KH3045">
            <v>0</v>
          </cell>
        </row>
        <row r="3046">
          <cell r="B3046" t="str">
            <v>NSW</v>
          </cell>
          <cell r="K3046">
            <v>3627365.2142753168</v>
          </cell>
          <cell r="L3046">
            <v>1526447.8051022827</v>
          </cell>
          <cell r="M3046">
            <v>1542861.2223614468</v>
          </cell>
          <cell r="N3046">
            <v>558056.18681158719</v>
          </cell>
          <cell r="CE3046" t="str">
            <v>y</v>
          </cell>
          <cell r="KF3046">
            <v>78144.544206409686</v>
          </cell>
          <cell r="KG3046">
            <v>84150.613032931404</v>
          </cell>
          <cell r="KH3046">
            <v>0</v>
          </cell>
        </row>
        <row r="3047">
          <cell r="B3047" t="str">
            <v>NSW</v>
          </cell>
          <cell r="K3047">
            <v>3474886.4410624439</v>
          </cell>
          <cell r="L3047">
            <v>1462282.5294968656</v>
          </cell>
          <cell r="M3047">
            <v>1478005.9975559716</v>
          </cell>
          <cell r="N3047">
            <v>534597.91400960681</v>
          </cell>
          <cell r="CE3047" t="str">
            <v>y</v>
          </cell>
          <cell r="KF3047">
            <v>74859.684940797262</v>
          </cell>
          <cell r="KG3047">
            <v>80613.284563805646</v>
          </cell>
          <cell r="KH3047">
            <v>0</v>
          </cell>
        </row>
        <row r="3048">
          <cell r="B3048" t="str">
            <v>NSW</v>
          </cell>
          <cell r="K3048">
            <v>3645659.4982253024</v>
          </cell>
          <cell r="L3048">
            <v>1534146.3046830459</v>
          </cell>
          <cell r="M3048">
            <v>1550642.5015075947</v>
          </cell>
          <cell r="N3048">
            <v>560870.69203466189</v>
          </cell>
          <cell r="CE3048" t="str">
            <v>y</v>
          </cell>
          <cell r="KF3048">
            <v>78538.659051870563</v>
          </cell>
          <cell r="KG3048">
            <v>84575.018935962973</v>
          </cell>
          <cell r="KH3048">
            <v>0</v>
          </cell>
        </row>
        <row r="3049">
          <cell r="B3049" t="str">
            <v>NSW</v>
          </cell>
          <cell r="K3049">
            <v>3779593.2064219955</v>
          </cell>
          <cell r="L3049">
            <v>1590507.5484038261</v>
          </cell>
          <cell r="M3049">
            <v>1607609.780107093</v>
          </cell>
          <cell r="N3049">
            <v>581475.8779110763</v>
          </cell>
          <cell r="CE3049" t="str">
            <v>y</v>
          </cell>
          <cell r="KF3049">
            <v>81424.000880621534</v>
          </cell>
          <cell r="KG3049">
            <v>87682.123675836017</v>
          </cell>
          <cell r="KH3049">
            <v>0</v>
          </cell>
        </row>
        <row r="3050">
          <cell r="B3050" t="str">
            <v>NSW</v>
          </cell>
          <cell r="K3050">
            <v>3835120.6311376877</v>
          </cell>
          <cell r="L3050">
            <v>1613874.292741199</v>
          </cell>
          <cell r="M3050">
            <v>1631227.7797599214</v>
          </cell>
          <cell r="N3050">
            <v>590018.55863656732</v>
          </cell>
          <cell r="CE3050" t="str">
            <v>y</v>
          </cell>
          <cell r="KF3050">
            <v>64120.720535903769</v>
          </cell>
          <cell r="KG3050">
            <v>89074.942347747099</v>
          </cell>
          <cell r="KH3050">
            <v>0</v>
          </cell>
        </row>
        <row r="3051">
          <cell r="B3051" t="str">
            <v>NSW</v>
          </cell>
          <cell r="K3051">
            <v>4165154.0859100432</v>
          </cell>
          <cell r="L3051">
            <v>1752757.149274362</v>
          </cell>
          <cell r="M3051">
            <v>1771604.0003418282</v>
          </cell>
          <cell r="N3051">
            <v>640792.93629385286</v>
          </cell>
          <cell r="CE3051" t="str">
            <v>y</v>
          </cell>
          <cell r="KF3051">
            <v>65518.265957428404</v>
          </cell>
          <cell r="KG3051">
            <v>96833.255235953839</v>
          </cell>
          <cell r="KH3051">
            <v>0</v>
          </cell>
        </row>
        <row r="3052">
          <cell r="B3052" t="str">
            <v>NSW</v>
          </cell>
          <cell r="K3052">
            <v>4694480.1897953935</v>
          </cell>
          <cell r="L3052">
            <v>1975505.2382396904</v>
          </cell>
          <cell r="M3052">
            <v>1996747.2300487193</v>
          </cell>
          <cell r="N3052">
            <v>722227.72150698362</v>
          </cell>
          <cell r="CE3052" t="str">
            <v>y</v>
          </cell>
          <cell r="KF3052">
            <v>80574.434548927893</v>
          </cell>
          <cell r="KG3052">
            <v>109268.77270714013</v>
          </cell>
          <cell r="KH3052">
            <v>0</v>
          </cell>
        </row>
        <row r="3053">
          <cell r="B3053" t="str">
            <v>NSW</v>
          </cell>
          <cell r="K3053">
            <v>4635197.8026714129</v>
          </cell>
          <cell r="L3053">
            <v>1950558.3513504136</v>
          </cell>
          <cell r="M3053">
            <v>1971532.0970638588</v>
          </cell>
          <cell r="N3053">
            <v>713107.35425714054</v>
          </cell>
          <cell r="CE3053" t="str">
            <v>y</v>
          </cell>
          <cell r="KF3053">
            <v>75896.716085337626</v>
          </cell>
          <cell r="KG3053">
            <v>107918.93293200558</v>
          </cell>
          <cell r="KH3053">
            <v>0</v>
          </cell>
        </row>
        <row r="3054">
          <cell r="B3054" t="str">
            <v>NSW</v>
          </cell>
          <cell r="K3054">
            <v>4914918.6655064607</v>
          </cell>
          <cell r="L3054">
            <v>2068268.9406882392</v>
          </cell>
          <cell r="M3054">
            <v>2090508.3916633814</v>
          </cell>
          <cell r="N3054">
            <v>756141.33315484016</v>
          </cell>
          <cell r="CE3054" t="str">
            <v>y</v>
          </cell>
          <cell r="KF3054">
            <v>72464.666574777482</v>
          </cell>
          <cell r="KG3054">
            <v>114430.7023148563</v>
          </cell>
          <cell r="KH3054">
            <v>0</v>
          </cell>
        </row>
        <row r="3055">
          <cell r="B3055" t="str">
            <v>NSW</v>
          </cell>
          <cell r="K3055">
            <v>4969686.2846020982</v>
          </cell>
          <cell r="L3055">
            <v>2091315.9478189824</v>
          </cell>
          <cell r="M3055">
            <v>2113803.2160751005</v>
          </cell>
          <cell r="N3055">
            <v>764567.12070801517</v>
          </cell>
          <cell r="CE3055" t="str">
            <v>y</v>
          </cell>
          <cell r="KF3055">
            <v>74801.136176959553</v>
          </cell>
          <cell r="KG3055">
            <v>115807.05876827972</v>
          </cell>
          <cell r="KH3055">
            <v>0</v>
          </cell>
        </row>
        <row r="3056">
          <cell r="B3056" t="str">
            <v>NSW</v>
          </cell>
          <cell r="K3056">
            <v>5696486.8169873348</v>
          </cell>
          <cell r="L3056">
            <v>2397164.135655304</v>
          </cell>
          <cell r="M3056">
            <v>2422940.0941032101</v>
          </cell>
          <cell r="N3056">
            <v>876382.58722882078</v>
          </cell>
          <cell r="CE3056" t="str">
            <v>y</v>
          </cell>
          <cell r="KF3056">
            <v>96169.100220307475</v>
          </cell>
          <cell r="KG3056">
            <v>132779.3535509264</v>
          </cell>
          <cell r="KH3056">
            <v>0</v>
          </cell>
        </row>
        <row r="3057">
          <cell r="B3057" t="str">
            <v>NSW</v>
          </cell>
          <cell r="K3057">
            <v>5646731.0730837099</v>
          </cell>
          <cell r="L3057">
            <v>2376226.1981754978</v>
          </cell>
          <cell r="M3057">
            <v>2401777.0175107182</v>
          </cell>
          <cell r="N3057">
            <v>868727.85739749391</v>
          </cell>
          <cell r="CE3057" t="str">
            <v>y</v>
          </cell>
          <cell r="KF3057">
            <v>83697.758894887054</v>
          </cell>
          <cell r="KG3057">
            <v>131868.24615526307</v>
          </cell>
          <cell r="KH3057">
            <v>0</v>
          </cell>
        </row>
        <row r="3058">
          <cell r="B3058" t="str">
            <v>NSW</v>
          </cell>
          <cell r="K3058">
            <v>5730954.7375337342</v>
          </cell>
          <cell r="L3058">
            <v>2411668.7357042413</v>
          </cell>
          <cell r="M3058">
            <v>2437600.6575935339</v>
          </cell>
          <cell r="N3058">
            <v>881685.34423595911</v>
          </cell>
          <cell r="CE3058" t="str">
            <v>y</v>
          </cell>
          <cell r="KF3058">
            <v>83403.054678958928</v>
          </cell>
          <cell r="KG3058">
            <v>133906.28722470943</v>
          </cell>
          <cell r="KH3058">
            <v>0</v>
          </cell>
        </row>
        <row r="3059">
          <cell r="B3059" t="str">
            <v>NSW</v>
          </cell>
          <cell r="K3059">
            <v>6109552.398221815</v>
          </cell>
          <cell r="L3059">
            <v>2570988.1132788635</v>
          </cell>
          <cell r="M3059">
            <v>2598633.1467549801</v>
          </cell>
          <cell r="N3059">
            <v>939931.13818797155</v>
          </cell>
          <cell r="CE3059" t="str">
            <v>y</v>
          </cell>
          <cell r="KF3059">
            <v>106122.29046612867</v>
          </cell>
          <cell r="KG3059">
            <v>142773.32545484536</v>
          </cell>
          <cell r="KH3059">
            <v>0</v>
          </cell>
        </row>
        <row r="3060">
          <cell r="B3060" t="str">
            <v>NSW</v>
          </cell>
          <cell r="K3060">
            <v>6328843.4358368907</v>
          </cell>
          <cell r="L3060">
            <v>2663268.9571621306</v>
          </cell>
          <cell r="M3060">
            <v>2691906.2577767768</v>
          </cell>
          <cell r="N3060">
            <v>973668.22089798329</v>
          </cell>
          <cell r="CE3060" t="str">
            <v>y</v>
          </cell>
          <cell r="KF3060">
            <v>115085.16467416545</v>
          </cell>
          <cell r="KG3060">
            <v>148015.45638195841</v>
          </cell>
          <cell r="KH3060">
            <v>0</v>
          </cell>
        </row>
        <row r="3061">
          <cell r="B3061" t="str">
            <v>NSW</v>
          </cell>
          <cell r="K3061">
            <v>6396737.0127541469</v>
          </cell>
          <cell r="L3061">
            <v>2691839.5574033288</v>
          </cell>
          <cell r="M3061">
            <v>2720784.0687732571</v>
          </cell>
          <cell r="N3061">
            <v>984113.38657756115</v>
          </cell>
          <cell r="CE3061" t="str">
            <v>y</v>
          </cell>
          <cell r="KF3061">
            <v>118839.24139534439</v>
          </cell>
          <cell r="KG3061">
            <v>149692.63889010454</v>
          </cell>
          <cell r="KH3061">
            <v>0</v>
          </cell>
        </row>
        <row r="3062">
          <cell r="B3062" t="str">
            <v>NSW</v>
          </cell>
          <cell r="K3062">
            <v>6134566.8452466242</v>
          </cell>
          <cell r="L3062">
            <v>2581514.5547870412</v>
          </cell>
          <cell r="M3062">
            <v>2609272.7758062566</v>
          </cell>
          <cell r="N3062">
            <v>943779.51465332683</v>
          </cell>
          <cell r="CE3062" t="str">
            <v>y</v>
          </cell>
          <cell r="KF3062">
            <v>110870.7278695967</v>
          </cell>
          <cell r="KG3062">
            <v>143595.4999464296</v>
          </cell>
          <cell r="KH3062">
            <v>0</v>
          </cell>
        </row>
        <row r="3063">
          <cell r="B3063" t="str">
            <v>NSW</v>
          </cell>
          <cell r="K3063">
            <v>6411429.9425122784</v>
          </cell>
          <cell r="L3063">
            <v>2698022.5549938548</v>
          </cell>
          <cell r="M3063">
            <v>2727033.5502088424</v>
          </cell>
          <cell r="N3063">
            <v>986373.83730958134</v>
          </cell>
          <cell r="CE3063" t="str">
            <v>y</v>
          </cell>
          <cell r="KF3063">
            <v>116467.47167842643</v>
          </cell>
          <cell r="KG3063">
            <v>150106.4676475795</v>
          </cell>
          <cell r="KH3063">
            <v>0</v>
          </cell>
        </row>
        <row r="3064">
          <cell r="B3064" t="str">
            <v>NSW</v>
          </cell>
          <cell r="K3064">
            <v>6579410.7812536387</v>
          </cell>
          <cell r="L3064">
            <v>2768711.3242379567</v>
          </cell>
          <cell r="M3064">
            <v>2798482.4137458913</v>
          </cell>
          <cell r="N3064">
            <v>1012217.0432697906</v>
          </cell>
          <cell r="CE3064" t="str">
            <v>y</v>
          </cell>
          <cell r="KF3064">
            <v>128164.75690000289</v>
          </cell>
          <cell r="KG3064">
            <v>154058.30661331478</v>
          </cell>
          <cell r="KH3064">
            <v>0</v>
          </cell>
        </row>
        <row r="3065">
          <cell r="B3065" t="str">
            <v>NSW</v>
          </cell>
          <cell r="K3065">
            <v>6571403.6918941382</v>
          </cell>
          <cell r="L3065">
            <v>2765341.8250957234</v>
          </cell>
          <cell r="M3065">
            <v>2795076.6834300859</v>
          </cell>
          <cell r="N3065">
            <v>1010985.183368329</v>
          </cell>
          <cell r="CE3065" t="str">
            <v>y</v>
          </cell>
          <cell r="KF3065">
            <v>157639.31184398226</v>
          </cell>
          <cell r="KG3065">
            <v>153654.23792802269</v>
          </cell>
          <cell r="KH3065">
            <v>0</v>
          </cell>
        </row>
        <row r="3066">
          <cell r="B3066" t="str">
            <v>NSW</v>
          </cell>
          <cell r="K3066">
            <v>6363387.5684544202</v>
          </cell>
          <cell r="L3066">
            <v>2677805.6283541224</v>
          </cell>
          <cell r="M3066">
            <v>2706599.2372611561</v>
          </cell>
          <cell r="N3066">
            <v>978982.7028391416</v>
          </cell>
          <cell r="CE3066" t="str">
            <v>y</v>
          </cell>
          <cell r="KF3066">
            <v>129268.96148974095</v>
          </cell>
          <cell r="KG3066">
            <v>149073.96484140394</v>
          </cell>
          <cell r="KH3066">
            <v>0</v>
          </cell>
        </row>
        <row r="3067">
          <cell r="B3067" t="str">
            <v>NSW</v>
          </cell>
          <cell r="K3067">
            <v>7017051.6869738726</v>
          </cell>
          <cell r="L3067">
            <v>2952876.9542469238</v>
          </cell>
          <cell r="M3067">
            <v>2984628.3193463529</v>
          </cell>
          <cell r="N3067">
            <v>1079546.4133805959</v>
          </cell>
          <cell r="CE3067" t="str">
            <v>y</v>
          </cell>
          <cell r="KF3067">
            <v>154159.95894951065</v>
          </cell>
          <cell r="KG3067">
            <v>164369.58951457479</v>
          </cell>
          <cell r="KH3067">
            <v>0</v>
          </cell>
        </row>
        <row r="3068">
          <cell r="B3068" t="str">
            <v>NSW</v>
          </cell>
          <cell r="K3068">
            <v>7102293.2318905769</v>
          </cell>
          <cell r="L3068">
            <v>2988747.8306145868</v>
          </cell>
          <cell r="M3068">
            <v>3020884.9040620551</v>
          </cell>
          <cell r="N3068">
            <v>1092660.497213935</v>
          </cell>
          <cell r="CE3068" t="str">
            <v>y</v>
          </cell>
          <cell r="KF3068">
            <v>156371.5839726516</v>
          </cell>
          <cell r="KG3068">
            <v>166541.30926688248</v>
          </cell>
          <cell r="KH3068">
            <v>0</v>
          </cell>
        </row>
        <row r="3069">
          <cell r="B3069" t="str">
            <v>NSW</v>
          </cell>
          <cell r="K3069">
            <v>7346699.5313191712</v>
          </cell>
          <cell r="L3069">
            <v>3091597.5403288822</v>
          </cell>
          <cell r="M3069">
            <v>3124840.5246334937</v>
          </cell>
          <cell r="N3069">
            <v>1130261.4663567957</v>
          </cell>
          <cell r="CE3069" t="str">
            <v>y</v>
          </cell>
          <cell r="KF3069">
            <v>176435.92069841418</v>
          </cell>
          <cell r="KG3069">
            <v>172329.46750345733</v>
          </cell>
          <cell r="KH3069">
            <v>0</v>
          </cell>
        </row>
        <row r="3070">
          <cell r="B3070" t="str">
            <v>NSW</v>
          </cell>
          <cell r="K3070">
            <v>7599437.6792292409</v>
          </cell>
          <cell r="L3070">
            <v>3197953.4125263323</v>
          </cell>
          <cell r="M3070">
            <v>3232340.0083599486</v>
          </cell>
          <cell r="N3070">
            <v>1169144.2583429602</v>
          </cell>
          <cell r="CE3070" t="str">
            <v>y</v>
          </cell>
          <cell r="KF3070">
            <v>183130.49229378649</v>
          </cell>
          <cell r="KG3070">
            <v>178401.63806497905</v>
          </cell>
          <cell r="KH3070">
            <v>0</v>
          </cell>
        </row>
        <row r="3071">
          <cell r="B3071" t="str">
            <v>NSW</v>
          </cell>
          <cell r="K3071">
            <v>7492528.8759103483</v>
          </cell>
          <cell r="L3071">
            <v>3152964.6400889703</v>
          </cell>
          <cell r="M3071">
            <v>3186867.4856813247</v>
          </cell>
          <cell r="N3071">
            <v>1152696.7501400537</v>
          </cell>
          <cell r="CE3071" t="str">
            <v>y</v>
          </cell>
          <cell r="KF3071">
            <v>175110.71208138464</v>
          </cell>
          <cell r="KG3071">
            <v>176066.40026249204</v>
          </cell>
          <cell r="KH3071">
            <v>0</v>
          </cell>
        </row>
        <row r="3072">
          <cell r="B3072" t="str">
            <v>NSW</v>
          </cell>
          <cell r="K3072">
            <v>7421029.030268861</v>
          </cell>
          <cell r="L3072">
            <v>3122876.4697511499</v>
          </cell>
          <cell r="M3072">
            <v>3156455.7866301942</v>
          </cell>
          <cell r="N3072">
            <v>1141696.7738875172</v>
          </cell>
          <cell r="CE3072" t="str">
            <v>y</v>
          </cell>
          <cell r="KF3072">
            <v>184453.81861982713</v>
          </cell>
          <cell r="KG3072">
            <v>174464.80788138986</v>
          </cell>
          <cell r="KH3072">
            <v>0</v>
          </cell>
        </row>
        <row r="3073">
          <cell r="B3073" t="str">
            <v>NSW</v>
          </cell>
          <cell r="K3073">
            <v>7588358.5233146735</v>
          </cell>
          <cell r="L3073">
            <v>3193291.1432953151</v>
          </cell>
          <cell r="M3073">
            <v>3227627.6072017164</v>
          </cell>
          <cell r="N3073">
            <v>1167439.7728176422</v>
          </cell>
          <cell r="CE3073" t="str">
            <v>y</v>
          </cell>
          <cell r="KF3073">
            <v>197388.23629598125</v>
          </cell>
          <cell r="KG3073">
            <v>178541.34832919069</v>
          </cell>
          <cell r="KH3073">
            <v>0</v>
          </cell>
        </row>
        <row r="3074">
          <cell r="B3074" t="str">
            <v>NSW</v>
          </cell>
          <cell r="K3074">
            <v>7727654.2209700868</v>
          </cell>
          <cell r="L3074">
            <v>3251908.7898199912</v>
          </cell>
          <cell r="M3074">
            <v>3286875.5510008512</v>
          </cell>
          <cell r="N3074">
            <v>1188869.8801492441</v>
          </cell>
          <cell r="CE3074" t="str">
            <v>y</v>
          </cell>
          <cell r="KF3074">
            <v>206633.06078162033</v>
          </cell>
          <cell r="KG3074">
            <v>181877.97276521387</v>
          </cell>
          <cell r="KH3074">
            <v>0</v>
          </cell>
        </row>
        <row r="3075">
          <cell r="B3075" t="str">
            <v>NSW</v>
          </cell>
          <cell r="K3075">
            <v>8124365.2836744729</v>
          </cell>
          <cell r="L3075">
            <v>3418850.5492385793</v>
          </cell>
          <cell r="M3075">
            <v>3455612.3831013595</v>
          </cell>
          <cell r="N3075">
            <v>1249902.3513345344</v>
          </cell>
          <cell r="CE3075" t="str">
            <v>y</v>
          </cell>
          <cell r="KF3075">
            <v>221487.99525364209</v>
          </cell>
          <cell r="KG3075">
            <v>191335.21413499798</v>
          </cell>
          <cell r="KH3075">
            <v>0</v>
          </cell>
        </row>
        <row r="3076">
          <cell r="B3076" t="str">
            <v>NSW</v>
          </cell>
          <cell r="K3076">
            <v>7625070.5013388526</v>
          </cell>
          <cell r="L3076">
            <v>3208740.0752240419</v>
          </cell>
          <cell r="M3076">
            <v>3243242.6566780638</v>
          </cell>
          <cell r="N3076">
            <v>1173087.7694367466</v>
          </cell>
          <cell r="CE3076" t="str">
            <v>y</v>
          </cell>
          <cell r="KF3076">
            <v>205683.22294729945</v>
          </cell>
          <cell r="KG3076">
            <v>179190.10744194846</v>
          </cell>
          <cell r="KH3076">
            <v>0</v>
          </cell>
        </row>
        <row r="3077">
          <cell r="B3077" t="str">
            <v>NSW</v>
          </cell>
          <cell r="K3077">
            <v>7217464.5105520897</v>
          </cell>
          <cell r="L3077">
            <v>3037213.5723137753</v>
          </cell>
          <cell r="M3077">
            <v>3069871.7827687622</v>
          </cell>
          <cell r="N3077">
            <v>1110379.1554695524</v>
          </cell>
          <cell r="CE3077" t="str">
            <v>y</v>
          </cell>
          <cell r="KF3077">
            <v>223441.65549969295</v>
          </cell>
          <cell r="KG3077">
            <v>169705.76280082157</v>
          </cell>
          <cell r="KH3077">
            <v>0</v>
          </cell>
        </row>
        <row r="3078">
          <cell r="B3078" t="str">
            <v>NSW</v>
          </cell>
          <cell r="K3078">
            <v>7384183.7657277752</v>
          </cell>
          <cell r="L3078">
            <v>3107371.448926168</v>
          </cell>
          <cell r="M3078">
            <v>3140784.0451511801</v>
          </cell>
          <cell r="N3078">
            <v>1136028.271650427</v>
          </cell>
          <cell r="CE3078" t="str">
            <v>y</v>
          </cell>
          <cell r="KF3078">
            <v>233889.96769375296</v>
          </cell>
          <cell r="KG3078">
            <v>165817.34939182625</v>
          </cell>
          <cell r="KH3078">
            <v>0</v>
          </cell>
        </row>
        <row r="3079">
          <cell r="B3079" t="str">
            <v>NSW</v>
          </cell>
          <cell r="K3079">
            <v>6891054.2225506408</v>
          </cell>
          <cell r="L3079">
            <v>2899855.3968199529</v>
          </cell>
          <cell r="M3079">
            <v>2931036.6376459738</v>
          </cell>
          <cell r="N3079">
            <v>1060162.1880847141</v>
          </cell>
          <cell r="CE3079" t="str">
            <v>y</v>
          </cell>
          <cell r="KF3079">
            <v>228399.3717406689</v>
          </cell>
          <cell r="KG3079">
            <v>155430.41500485665</v>
          </cell>
          <cell r="KH3079">
            <v>0</v>
          </cell>
        </row>
        <row r="3080">
          <cell r="B3080" t="str">
            <v>NSW</v>
          </cell>
          <cell r="K3080">
            <v>6177447.6923510106</v>
          </cell>
          <cell r="L3080">
            <v>2599559.4361477103</v>
          </cell>
          <cell r="M3080">
            <v>2627511.6881492985</v>
          </cell>
          <cell r="N3080">
            <v>950376.56805400166</v>
          </cell>
          <cell r="CE3080" t="str">
            <v>y</v>
          </cell>
          <cell r="KF3080">
            <v>189485.20755681736</v>
          </cell>
          <cell r="KG3080">
            <v>138692.67509386048</v>
          </cell>
          <cell r="KH3080">
            <v>0</v>
          </cell>
        </row>
        <row r="3081">
          <cell r="B3081" t="str">
            <v>NSW</v>
          </cell>
          <cell r="K3081">
            <v>5708524.2342115268</v>
          </cell>
          <cell r="L3081">
            <v>2402229.6551206876</v>
          </cell>
          <cell r="M3081">
            <v>2428060.0815198347</v>
          </cell>
          <cell r="N3081">
            <v>878234.49757100421</v>
          </cell>
          <cell r="CE3081" t="str">
            <v>y</v>
          </cell>
          <cell r="KF3081">
            <v>186340.85857713985</v>
          </cell>
          <cell r="KG3081">
            <v>142676.02115742565</v>
          </cell>
          <cell r="KH3081">
            <v>0</v>
          </cell>
        </row>
        <row r="3082">
          <cell r="B3082" t="str">
            <v>NSW</v>
          </cell>
          <cell r="K3082">
            <v>5684018.8564534299</v>
          </cell>
          <cell r="L3082">
            <v>2391917.4373310814</v>
          </cell>
          <cell r="M3082">
            <v>2417636.9796679746</v>
          </cell>
          <cell r="N3082">
            <v>874464.4394543739</v>
          </cell>
          <cell r="CE3082" t="str">
            <v>y</v>
          </cell>
          <cell r="KF3082">
            <v>181925.66845245037</v>
          </cell>
          <cell r="KG3082">
            <v>142357.48034775237</v>
          </cell>
          <cell r="KH3082">
            <v>0</v>
          </cell>
        </row>
        <row r="3083">
          <cell r="B3083" t="str">
            <v>NSW</v>
          </cell>
          <cell r="K3083">
            <v>5136460.7028371468</v>
          </cell>
          <cell r="L3083">
            <v>2161497.0378454961</v>
          </cell>
          <cell r="M3083">
            <v>2184738.9414782436</v>
          </cell>
          <cell r="N3083">
            <v>790224.72351340728</v>
          </cell>
          <cell r="CE3083" t="str">
            <v>y</v>
          </cell>
          <cell r="KF3083">
            <v>200962.43681224075</v>
          </cell>
          <cell r="KG3083">
            <v>128840.32529264051</v>
          </cell>
          <cell r="KH3083">
            <v>0</v>
          </cell>
        </row>
        <row r="3084">
          <cell r="B3084" t="str">
            <v>NSW</v>
          </cell>
          <cell r="K3084">
            <v>4938643.83663892</v>
          </cell>
          <cell r="L3084">
            <v>2078252.8362326678</v>
          </cell>
          <cell r="M3084">
            <v>2100599.6409233413</v>
          </cell>
          <cell r="N3084">
            <v>759791.35948291083</v>
          </cell>
          <cell r="CE3084" t="str">
            <v>y</v>
          </cell>
          <cell r="KF3084">
            <v>206433.15827470223</v>
          </cell>
          <cell r="KG3084">
            <v>124169.68649536319</v>
          </cell>
          <cell r="KH3084">
            <v>0</v>
          </cell>
        </row>
        <row r="3085">
          <cell r="B3085" t="str">
            <v>NSW</v>
          </cell>
          <cell r="K3085">
            <v>5023163.4878905341</v>
          </cell>
          <cell r="L3085">
            <v>2113819.9292933019</v>
          </cell>
          <cell r="M3085">
            <v>2136549.1758448426</v>
          </cell>
          <cell r="N3085">
            <v>772794.38275238988</v>
          </cell>
          <cell r="CE3085" t="str">
            <v>y</v>
          </cell>
          <cell r="KF3085">
            <v>204025.32023304363</v>
          </cell>
          <cell r="KG3085">
            <v>126175.75970599844</v>
          </cell>
          <cell r="KH3085">
            <v>0</v>
          </cell>
        </row>
        <row r="3086">
          <cell r="B3086" t="str">
            <v>NSW</v>
          </cell>
          <cell r="K3086">
            <v>4960282.6453626528</v>
          </cell>
          <cell r="L3086">
            <v>2087358.7602657317</v>
          </cell>
          <cell r="M3086">
            <v>2109803.4781180513</v>
          </cell>
          <cell r="N3086">
            <v>763120.40697886969</v>
          </cell>
          <cell r="CE3086" t="str">
            <v>y</v>
          </cell>
          <cell r="KF3086">
            <v>213713.92969028567</v>
          </cell>
          <cell r="KG3086">
            <v>125210.88269504496</v>
          </cell>
          <cell r="KH3086">
            <v>0</v>
          </cell>
        </row>
        <row r="3087">
          <cell r="B3087" t="str">
            <v>NSW</v>
          </cell>
          <cell r="K3087">
            <v>3982428.5205818205</v>
          </cell>
          <cell r="L3087">
            <v>1675863.5855842051</v>
          </cell>
          <cell r="M3087">
            <v>1693883.6241388738</v>
          </cell>
          <cell r="N3087">
            <v>612681.31085874164</v>
          </cell>
          <cell r="CE3087" t="str">
            <v>y</v>
          </cell>
          <cell r="KF3087">
            <v>191044.88584416584</v>
          </cell>
          <cell r="KG3087">
            <v>101710.00822935328</v>
          </cell>
          <cell r="KH3087">
            <v>0</v>
          </cell>
        </row>
        <row r="3088">
          <cell r="B3088" t="str">
            <v>NSW</v>
          </cell>
          <cell r="K3088">
            <v>4502133.8881096262</v>
          </cell>
          <cell r="L3088">
            <v>1894563.1293854988</v>
          </cell>
          <cell r="M3088">
            <v>1914934.775938031</v>
          </cell>
          <cell r="N3088">
            <v>692635.9827860964</v>
          </cell>
          <cell r="CE3088" t="str">
            <v>y</v>
          </cell>
          <cell r="KF3088">
            <v>222149.93379417772</v>
          </cell>
          <cell r="KG3088">
            <v>114515.48236605416</v>
          </cell>
          <cell r="KH3088">
            <v>0</v>
          </cell>
        </row>
        <row r="3089">
          <cell r="B3089" t="str">
            <v>NSW</v>
          </cell>
          <cell r="K3089">
            <v>4841454.2659517657</v>
          </cell>
          <cell r="L3089">
            <v>2037354.0576177114</v>
          </cell>
          <cell r="M3089">
            <v>2059261.0904953212</v>
          </cell>
          <cell r="N3089">
            <v>744839.11783873325</v>
          </cell>
          <cell r="CE3089" t="str">
            <v>y</v>
          </cell>
          <cell r="KF3089">
            <v>234129.3983678325</v>
          </cell>
          <cell r="KG3089">
            <v>122600.21540896779</v>
          </cell>
          <cell r="KH3089">
            <v>0</v>
          </cell>
        </row>
        <row r="3090">
          <cell r="B3090" t="str">
            <v>NSW</v>
          </cell>
          <cell r="K3090">
            <v>4724798.9772931039</v>
          </cell>
          <cell r="L3090">
            <v>1988263.8230237949</v>
          </cell>
          <cell r="M3090">
            <v>2009643.0039165239</v>
          </cell>
          <cell r="N3090">
            <v>726892.15035278525</v>
          </cell>
          <cell r="CE3090" t="str">
            <v>y</v>
          </cell>
          <cell r="KF3090">
            <v>218066.85660343783</v>
          </cell>
          <cell r="KG3090">
            <v>120936.79087208137</v>
          </cell>
          <cell r="KH3090">
            <v>0</v>
          </cell>
        </row>
        <row r="3091">
          <cell r="B3091" t="str">
            <v>NSW</v>
          </cell>
          <cell r="K3091">
            <v>4091649.5850135018</v>
          </cell>
          <cell r="L3091">
            <v>1721825.3909785324</v>
          </cell>
          <cell r="M3091">
            <v>1740339.6424944305</v>
          </cell>
          <cell r="N3091">
            <v>629484.55154053879</v>
          </cell>
          <cell r="CE3091" t="str">
            <v>y</v>
          </cell>
          <cell r="KF3091">
            <v>235994.30779149249</v>
          </cell>
          <cell r="KG3091">
            <v>105982.34370842998</v>
          </cell>
          <cell r="KH3091">
            <v>0</v>
          </cell>
        </row>
        <row r="3092">
          <cell r="B3092" t="str">
            <v>NSW</v>
          </cell>
          <cell r="K3092">
            <v>4287160.1395937279</v>
          </cell>
          <cell r="L3092">
            <v>1804099.0632679488</v>
          </cell>
          <cell r="M3092">
            <v>1823497.9779267439</v>
          </cell>
          <cell r="N3092">
            <v>659563.09839903505</v>
          </cell>
          <cell r="CE3092" t="str">
            <v>y</v>
          </cell>
          <cell r="KF3092">
            <v>262428.57059388526</v>
          </cell>
          <cell r="KG3092">
            <v>111163.47443967625</v>
          </cell>
          <cell r="KH3092">
            <v>0</v>
          </cell>
        </row>
        <row r="3093">
          <cell r="B3093" t="str">
            <v>NSW</v>
          </cell>
          <cell r="K3093">
            <v>3973460.3918509274</v>
          </cell>
          <cell r="L3093">
            <v>1672089.6671589876</v>
          </cell>
          <cell r="M3093">
            <v>1690069.1259456433</v>
          </cell>
          <cell r="N3093">
            <v>611301.5987462966</v>
          </cell>
          <cell r="CE3093" t="str">
            <v>y</v>
          </cell>
          <cell r="KF3093">
            <v>285751.28288538143</v>
          </cell>
          <cell r="KG3093">
            <v>104038.72831790506</v>
          </cell>
          <cell r="KH3093">
            <v>0</v>
          </cell>
        </row>
        <row r="3094">
          <cell r="B3094" t="str">
            <v>NSW</v>
          </cell>
          <cell r="K3094">
            <v>3805268.8092429279</v>
          </cell>
          <cell r="L3094">
            <v>1586490.9475472975</v>
          </cell>
          <cell r="M3094">
            <v>1636886.4031461768</v>
          </cell>
          <cell r="N3094">
            <v>581891.45854945353</v>
          </cell>
          <cell r="CE3094" t="str">
            <v>y</v>
          </cell>
          <cell r="KF3094">
            <v>287966.82333750336</v>
          </cell>
          <cell r="KG3094">
            <v>99178.011150762861</v>
          </cell>
          <cell r="KH3094">
            <v>0</v>
          </cell>
        </row>
        <row r="3095">
          <cell r="B3095" t="str">
            <v>NSW</v>
          </cell>
          <cell r="K3095">
            <v>3997904.8669000003</v>
          </cell>
          <cell r="L3095">
            <v>1651233.1146139957</v>
          </cell>
          <cell r="M3095">
            <v>1739036.3480837701</v>
          </cell>
          <cell r="N3095">
            <v>607635.40420223435</v>
          </cell>
          <cell r="CE3095" t="str">
            <v>y</v>
          </cell>
          <cell r="KF3095">
            <v>250568.12497257767</v>
          </cell>
          <cell r="KG3095">
            <v>102211.84517271213</v>
          </cell>
          <cell r="KH3095">
            <v>0</v>
          </cell>
        </row>
        <row r="3096">
          <cell r="B3096" t="str">
            <v>NSW</v>
          </cell>
          <cell r="K3096">
            <v>3008542.3585925628</v>
          </cell>
          <cell r="L3096">
            <v>1320512.8887105219</v>
          </cell>
          <cell r="M3096">
            <v>1169495.4334088962</v>
          </cell>
          <cell r="N3096">
            <v>518534.03647314472</v>
          </cell>
          <cell r="CE3096" t="str">
            <v>y</v>
          </cell>
          <cell r="KF3096">
            <v>222624.31526635736</v>
          </cell>
          <cell r="KG3096">
            <v>78611.763083549187</v>
          </cell>
          <cell r="KH3096">
            <v>0</v>
          </cell>
        </row>
        <row r="3097">
          <cell r="B3097" t="str">
            <v>NSW</v>
          </cell>
          <cell r="K3097">
            <v>2775802.2556506493</v>
          </cell>
          <cell r="L3097">
            <v>1271564.9371330636</v>
          </cell>
          <cell r="M3097">
            <v>940119.97802235885</v>
          </cell>
          <cell r="N3097">
            <v>564117.34049522702</v>
          </cell>
          <cell r="CE3097" t="str">
            <v>y</v>
          </cell>
          <cell r="KF3097">
            <v>198940.62800232656</v>
          </cell>
          <cell r="KG3097">
            <v>73590.810192437144</v>
          </cell>
          <cell r="KH3097">
            <v>0</v>
          </cell>
        </row>
        <row r="3098">
          <cell r="B3098" t="str">
            <v>NSW</v>
          </cell>
          <cell r="K3098">
            <v>2738706.2252304922</v>
          </cell>
          <cell r="L3098">
            <v>1233634.2803971141</v>
          </cell>
          <cell r="M3098">
            <v>910777.47797314182</v>
          </cell>
          <cell r="N3098">
            <v>594294.46686023637</v>
          </cell>
          <cell r="CE3098" t="str">
            <v>y</v>
          </cell>
          <cell r="KF3098">
            <v>187410.36418011878</v>
          </cell>
          <cell r="KG3098">
            <v>68824.078575669293</v>
          </cell>
          <cell r="KH3098">
            <v>0</v>
          </cell>
        </row>
        <row r="3099">
          <cell r="B3099" t="str">
            <v>NSW</v>
          </cell>
          <cell r="K3099">
            <v>2552711.1705008564</v>
          </cell>
          <cell r="L3099">
            <v>1077110.2472015293</v>
          </cell>
          <cell r="M3099">
            <v>909353.14382684254</v>
          </cell>
          <cell r="N3099">
            <v>566247.77947248449</v>
          </cell>
          <cell r="CE3099" t="str">
            <v>y</v>
          </cell>
          <cell r="KF3099">
            <v>197925.4160046161</v>
          </cell>
          <cell r="KG3099">
            <v>66960.554125745548</v>
          </cell>
          <cell r="KH3099">
            <v>0</v>
          </cell>
        </row>
        <row r="3100">
          <cell r="B3100" t="str">
            <v>NSW</v>
          </cell>
          <cell r="K3100">
            <v>2758563.2726722225</v>
          </cell>
          <cell r="L3100">
            <v>1116716.2124370637</v>
          </cell>
          <cell r="M3100">
            <v>1056139.7195848944</v>
          </cell>
          <cell r="N3100">
            <v>585707.34065026464</v>
          </cell>
          <cell r="CE3100" t="str">
            <v>y</v>
          </cell>
          <cell r="KF3100">
            <v>185739.97747978012</v>
          </cell>
          <cell r="KG3100">
            <v>74377.239661120999</v>
          </cell>
          <cell r="KH3100">
            <v>0</v>
          </cell>
        </row>
        <row r="3101">
          <cell r="B3101" t="str">
            <v>NSW</v>
          </cell>
          <cell r="K3101">
            <v>2962368.4592369464</v>
          </cell>
          <cell r="L3101">
            <v>1107849.0043027317</v>
          </cell>
          <cell r="M3101">
            <v>1169786.0492935244</v>
          </cell>
          <cell r="N3101">
            <v>684733.40564069035</v>
          </cell>
          <cell r="CE3101" t="str">
            <v>y</v>
          </cell>
          <cell r="KF3101">
            <v>179657.88594447181</v>
          </cell>
          <cell r="KG3101">
            <v>82608.793118916044</v>
          </cell>
          <cell r="KH3101">
            <v>0</v>
          </cell>
        </row>
        <row r="3102">
          <cell r="B3102" t="str">
            <v>NSW</v>
          </cell>
          <cell r="K3102">
            <v>2909270.3458699826</v>
          </cell>
          <cell r="L3102">
            <v>999415.18085004459</v>
          </cell>
          <cell r="M3102">
            <v>1171697.5445704283</v>
          </cell>
          <cell r="N3102">
            <v>738157.62044950982</v>
          </cell>
          <cell r="CE3102" t="str">
            <v>y</v>
          </cell>
          <cell r="KF3102">
            <v>178576.50465627937</v>
          </cell>
          <cell r="KG3102">
            <v>79916.204918437084</v>
          </cell>
          <cell r="KH3102">
            <v>0</v>
          </cell>
        </row>
        <row r="3103">
          <cell r="B3103" t="str">
            <v>NSW</v>
          </cell>
          <cell r="K3103">
            <v>2934986.0721760439</v>
          </cell>
          <cell r="L3103">
            <v>973730.68490778434</v>
          </cell>
          <cell r="M3103">
            <v>1242346.146147371</v>
          </cell>
          <cell r="N3103">
            <v>718909.24112088885</v>
          </cell>
          <cell r="CE3103" t="str">
            <v>y</v>
          </cell>
          <cell r="KF3103">
            <v>158620.66518693135</v>
          </cell>
          <cell r="KG3103">
            <v>77977.543280635291</v>
          </cell>
          <cell r="KH3103">
            <v>0</v>
          </cell>
        </row>
        <row r="3104">
          <cell r="B3104" t="str">
            <v>NSW</v>
          </cell>
          <cell r="K3104">
            <v>3182802.6813384416</v>
          </cell>
          <cell r="L3104">
            <v>993305.61948815151</v>
          </cell>
          <cell r="M3104">
            <v>1487598.6246256863</v>
          </cell>
          <cell r="N3104">
            <v>701898.43722460361</v>
          </cell>
          <cell r="CE3104" t="str">
            <v>y</v>
          </cell>
          <cell r="KF3104">
            <v>192299.62303315874</v>
          </cell>
          <cell r="KG3104">
            <v>83148.950461780682</v>
          </cell>
          <cell r="KH3104">
            <v>0</v>
          </cell>
        </row>
        <row r="3105">
          <cell r="B3105" t="str">
            <v>NSW</v>
          </cell>
          <cell r="K3105">
            <v>2879693.9364944948</v>
          </cell>
          <cell r="L3105">
            <v>1072140.6037265479</v>
          </cell>
          <cell r="M3105">
            <v>1254533.8424694277</v>
          </cell>
          <cell r="N3105">
            <v>553019.49029851938</v>
          </cell>
          <cell r="CE3105" t="str">
            <v>y</v>
          </cell>
          <cell r="KF3105">
            <v>171961.01275031344</v>
          </cell>
          <cell r="KG3105">
            <v>71971.542645344831</v>
          </cell>
          <cell r="KH3105">
            <v>0</v>
          </cell>
        </row>
        <row r="3106">
          <cell r="B3106" t="str">
            <v>NSW</v>
          </cell>
          <cell r="K3106">
            <v>2789201.0787438983</v>
          </cell>
          <cell r="L3106">
            <v>1050225.3155191289</v>
          </cell>
          <cell r="M3106">
            <v>1120892.2210353448</v>
          </cell>
          <cell r="N3106">
            <v>618083.54218942486</v>
          </cell>
          <cell r="CE3106" t="str">
            <v>y</v>
          </cell>
          <cell r="KF3106">
            <v>156452.10091098404</v>
          </cell>
          <cell r="KG3106">
            <v>65130.003554708637</v>
          </cell>
          <cell r="KH3106">
            <v>0</v>
          </cell>
        </row>
        <row r="3107">
          <cell r="B3107" t="str">
            <v>NSW</v>
          </cell>
          <cell r="K3107">
            <v>2512749.3386998801</v>
          </cell>
          <cell r="L3107">
            <v>899436.46594721766</v>
          </cell>
          <cell r="M3107">
            <v>989982.95267200295</v>
          </cell>
          <cell r="N3107">
            <v>623329.92008065945</v>
          </cell>
          <cell r="CE3107" t="str">
            <v>y</v>
          </cell>
          <cell r="KF3107">
            <v>140524.04704651851</v>
          </cell>
          <cell r="KG3107">
            <v>60289.910092343358</v>
          </cell>
          <cell r="KH3107">
            <v>0</v>
          </cell>
        </row>
        <row r="3108">
          <cell r="B3108" t="str">
            <v>NSW</v>
          </cell>
          <cell r="K3108">
            <v>3008806.7733063176</v>
          </cell>
          <cell r="L3108">
            <v>989890.90879323077</v>
          </cell>
          <cell r="M3108">
            <v>1236941.8161093378</v>
          </cell>
          <cell r="N3108">
            <v>781974.04840374878</v>
          </cell>
          <cell r="CE3108" t="str">
            <v>y</v>
          </cell>
          <cell r="KF3108">
            <v>178835.93721594542</v>
          </cell>
          <cell r="KG3108">
            <v>74176.951266537348</v>
          </cell>
          <cell r="KH3108">
            <v>0</v>
          </cell>
        </row>
        <row r="3109">
          <cell r="B3109" t="str">
            <v>NSW</v>
          </cell>
          <cell r="K3109">
            <v>2264128.3648622194</v>
          </cell>
          <cell r="L3109">
            <v>718251.5420116093</v>
          </cell>
          <cell r="M3109">
            <v>939408.02717351192</v>
          </cell>
          <cell r="N3109">
            <v>606468.79567709833</v>
          </cell>
          <cell r="CE3109" t="str">
            <v>y</v>
          </cell>
          <cell r="KF3109">
            <v>133310.58709174133</v>
          </cell>
          <cell r="KG3109">
            <v>52976.740303148501</v>
          </cell>
          <cell r="KH3109">
            <v>0</v>
          </cell>
        </row>
        <row r="3110">
          <cell r="B3110" t="str">
            <v>NSW</v>
          </cell>
          <cell r="K3110">
            <v>2407987.8420092072</v>
          </cell>
          <cell r="L3110">
            <v>755534.62709244725</v>
          </cell>
          <cell r="M3110">
            <v>984280.31304753991</v>
          </cell>
          <cell r="N3110">
            <v>668172.90186922008</v>
          </cell>
          <cell r="CE3110" t="str">
            <v>y</v>
          </cell>
          <cell r="KF3110">
            <v>112391.84409567053</v>
          </cell>
          <cell r="KG3110">
            <v>58574.192739190243</v>
          </cell>
          <cell r="KH3110">
            <v>0</v>
          </cell>
        </row>
        <row r="3111">
          <cell r="B3111" t="str">
            <v>NSW</v>
          </cell>
          <cell r="K3111">
            <v>2383229.9263616204</v>
          </cell>
          <cell r="L3111">
            <v>778250.02239814773</v>
          </cell>
          <cell r="M3111">
            <v>940591.56076158572</v>
          </cell>
          <cell r="N3111">
            <v>664388.3432018871</v>
          </cell>
          <cell r="CE3111" t="str">
            <v>y</v>
          </cell>
          <cell r="KF3111">
            <v>88587.48970386335</v>
          </cell>
          <cell r="KG3111">
            <v>58485.989990402617</v>
          </cell>
          <cell r="KH3111">
            <v>0</v>
          </cell>
        </row>
        <row r="3112">
          <cell r="B3112" t="str">
            <v>NSW</v>
          </cell>
          <cell r="K3112">
            <v>2209676.8986986466</v>
          </cell>
          <cell r="L3112">
            <v>688587.24010541057</v>
          </cell>
          <cell r="M3112">
            <v>890839.46305509598</v>
          </cell>
          <cell r="N3112">
            <v>630250.19553814013</v>
          </cell>
          <cell r="CE3112" t="str">
            <v>y</v>
          </cell>
          <cell r="KF3112">
            <v>64397.055315882644</v>
          </cell>
          <cell r="KG3112">
            <v>55666.473357359224</v>
          </cell>
          <cell r="KH3112">
            <v>0</v>
          </cell>
        </row>
        <row r="3113">
          <cell r="B3113" t="str">
            <v>NSW</v>
          </cell>
          <cell r="K3113">
            <v>1404230.9973033937</v>
          </cell>
          <cell r="L3113">
            <v>456651.78704101115</v>
          </cell>
          <cell r="M3113">
            <v>512648.52331658133</v>
          </cell>
          <cell r="N3113">
            <v>434930.68694580119</v>
          </cell>
          <cell r="CE3113" t="str">
            <v>y</v>
          </cell>
          <cell r="KF3113">
            <v>44583.553688300657</v>
          </cell>
          <cell r="KG3113">
            <v>33115.680433516754</v>
          </cell>
          <cell r="KH3113">
            <v>0</v>
          </cell>
        </row>
        <row r="3114">
          <cell r="B3114" t="str">
            <v>NSW</v>
          </cell>
          <cell r="K3114">
            <v>1046786.1291709198</v>
          </cell>
          <cell r="L3114">
            <v>346045.78311977501</v>
          </cell>
          <cell r="M3114">
            <v>350962.79283170437</v>
          </cell>
          <cell r="N3114">
            <v>349777.55321944045</v>
          </cell>
          <cell r="CE3114" t="str">
            <v>y</v>
          </cell>
          <cell r="KF3114">
            <v>15936.211550159162</v>
          </cell>
          <cell r="KG3114">
            <v>25241.525709910286</v>
          </cell>
          <cell r="KH3114">
            <v>0</v>
          </cell>
        </row>
        <row r="3115">
          <cell r="B3115" t="str">
            <v>NSW</v>
          </cell>
          <cell r="K3115">
            <v>1340068.4108859748</v>
          </cell>
          <cell r="L3115">
            <v>461469.0461934309</v>
          </cell>
          <cell r="M3115">
            <v>447121.4569753274</v>
          </cell>
          <cell r="N3115">
            <v>431477.90771721647</v>
          </cell>
          <cell r="CE3115" t="str">
            <v>y</v>
          </cell>
          <cell r="KF3115">
            <v>24208.09187533665</v>
          </cell>
          <cell r="KG3115">
            <v>28761.000668636567</v>
          </cell>
          <cell r="KH3115">
            <v>0</v>
          </cell>
        </row>
        <row r="3116">
          <cell r="B3116" t="str">
            <v>NSW</v>
          </cell>
          <cell r="K3116">
            <v>1656898.1385539575</v>
          </cell>
          <cell r="L3116">
            <v>575238.99622372363</v>
          </cell>
          <cell r="M3116">
            <v>531889.5780322412</v>
          </cell>
          <cell r="N3116">
            <v>549769.56429799262</v>
          </cell>
          <cell r="CE3116" t="str">
            <v>y</v>
          </cell>
          <cell r="KF3116">
            <v>18011.366088989729</v>
          </cell>
          <cell r="KG3116">
            <v>37318.09430486193</v>
          </cell>
          <cell r="KH3116">
            <v>0</v>
          </cell>
        </row>
        <row r="3117">
          <cell r="B3117" t="str">
            <v>NSW</v>
          </cell>
          <cell r="K3117">
            <v>1446980.7661589687</v>
          </cell>
          <cell r="L3117">
            <v>502360.25022440671</v>
          </cell>
          <cell r="M3117">
            <v>464502.8992577382</v>
          </cell>
          <cell r="N3117">
            <v>480117.61667682376</v>
          </cell>
          <cell r="CE3117" t="str">
            <v>y</v>
          </cell>
          <cell r="KF3117">
            <v>12047.199411629714</v>
          </cell>
          <cell r="KG3117">
            <v>32587.041890712222</v>
          </cell>
          <cell r="KH3117">
            <v>0</v>
          </cell>
        </row>
        <row r="3118">
          <cell r="B3118" t="str">
            <v>NSW</v>
          </cell>
          <cell r="K3118">
            <v>1487102.8573262389</v>
          </cell>
          <cell r="L3118">
            <v>516289.76762346656</v>
          </cell>
          <cell r="M3118">
            <v>477382.70257464895</v>
          </cell>
          <cell r="N3118">
            <v>493430.38712812337</v>
          </cell>
          <cell r="CE3118" t="str">
            <v>y</v>
          </cell>
          <cell r="KF3118">
            <v>4232.932155446646</v>
          </cell>
          <cell r="KG3118">
            <v>32088.353791989655</v>
          </cell>
          <cell r="KH3118">
            <v>0</v>
          </cell>
        </row>
        <row r="3119">
          <cell r="B3119" t="str">
            <v>NSW</v>
          </cell>
          <cell r="K3119">
            <v>1347668.5520656034</v>
          </cell>
          <cell r="L3119">
            <v>368370.1240705853</v>
          </cell>
          <cell r="M3119">
            <v>667477.03205152741</v>
          </cell>
          <cell r="N3119">
            <v>311821.39594349067</v>
          </cell>
          <cell r="CE3119" t="str">
            <v>y</v>
          </cell>
          <cell r="KF3119">
            <v>4215.0235416538881</v>
          </cell>
          <cell r="KG3119">
            <v>34121.232127222225</v>
          </cell>
          <cell r="KH3119">
            <v>0</v>
          </cell>
        </row>
        <row r="3120">
          <cell r="B3120" t="str">
            <v>NSW</v>
          </cell>
          <cell r="K3120">
            <v>884313.78371699527</v>
          </cell>
          <cell r="L3120">
            <v>241717.28109694793</v>
          </cell>
          <cell r="M3120">
            <v>437985.39251581719</v>
          </cell>
          <cell r="N3120">
            <v>204611.11010423012</v>
          </cell>
          <cell r="CE3120" t="str">
            <v>y</v>
          </cell>
          <cell r="KF3120">
            <v>3593.989399045452</v>
          </cell>
          <cell r="KG3120">
            <v>24223.255580191675</v>
          </cell>
          <cell r="KH3120">
            <v>0</v>
          </cell>
        </row>
        <row r="3121">
          <cell r="B3121" t="str">
            <v>NSW</v>
          </cell>
          <cell r="K3121">
            <v>1171519.9915550896</v>
          </cell>
          <cell r="L3121">
            <v>320221.88540265925</v>
          </cell>
          <cell r="M3121">
            <v>580233.68264673755</v>
          </cell>
          <cell r="N3121">
            <v>271064.42350569274</v>
          </cell>
          <cell r="CE3121" t="str">
            <v>y</v>
          </cell>
          <cell r="KF3121">
            <v>168.46102042668525</v>
          </cell>
          <cell r="KG3121">
            <v>35014.587291001109</v>
          </cell>
          <cell r="KH3121">
            <v>0</v>
          </cell>
        </row>
        <row r="3122">
          <cell r="B3122" t="str">
            <v>NSW</v>
          </cell>
          <cell r="K3122">
            <v>1154237.8313786653</v>
          </cell>
          <cell r="L3122">
            <v>315498.00023175468</v>
          </cell>
          <cell r="M3122">
            <v>571674.12624518911</v>
          </cell>
          <cell r="N3122">
            <v>267065.70490172156</v>
          </cell>
          <cell r="CE3122" t="str">
            <v>y</v>
          </cell>
          <cell r="KF3122">
            <v>-591.72111951820909</v>
          </cell>
          <cell r="KG3122">
            <v>35696.386182116388</v>
          </cell>
          <cell r="KH3122">
            <v>0</v>
          </cell>
        </row>
        <row r="3124">
          <cell r="B3124" t="str">
            <v>NT</v>
          </cell>
          <cell r="K3124">
            <v>8701.9081622332742</v>
          </cell>
          <cell r="L3124">
            <v>2754.9301631625549</v>
          </cell>
          <cell r="M3124">
            <v>3383.0714974334815</v>
          </cell>
          <cell r="N3124">
            <v>2563.9065016372383</v>
          </cell>
          <cell r="CE3124" t="str">
            <v>y</v>
          </cell>
          <cell r="KF3124">
            <v>149.51722650682416</v>
          </cell>
          <cell r="KG3124">
            <v>132.68029581663592</v>
          </cell>
          <cell r="KH3124">
            <v>0</v>
          </cell>
        </row>
        <row r="3125">
          <cell r="B3125" t="str">
            <v>NT</v>
          </cell>
          <cell r="K3125">
            <v>8160.2697235442129</v>
          </cell>
          <cell r="L3125">
            <v>2583.4532819482843</v>
          </cell>
          <cell r="M3125">
            <v>3172.4968131595133</v>
          </cell>
          <cell r="N3125">
            <v>2404.3196284364153</v>
          </cell>
          <cell r="CE3125" t="str">
            <v>y</v>
          </cell>
          <cell r="KF3125">
            <v>140.21073009104362</v>
          </cell>
          <cell r="KG3125">
            <v>124.42179125291023</v>
          </cell>
          <cell r="KH3125">
            <v>0</v>
          </cell>
        </row>
        <row r="3126">
          <cell r="B3126" t="str">
            <v>NT</v>
          </cell>
          <cell r="K3126">
            <v>7848.6525082643375</v>
          </cell>
          <cell r="L3126">
            <v>2484.7986363544464</v>
          </cell>
          <cell r="M3126">
            <v>3051.3482903908725</v>
          </cell>
          <cell r="N3126">
            <v>2312.5055815190185</v>
          </cell>
          <cell r="CE3126" t="str">
            <v>y</v>
          </cell>
          <cell r="KF3126">
            <v>134.85648583888764</v>
          </cell>
          <cell r="KG3126">
            <v>119.67048113401795</v>
          </cell>
          <cell r="KH3126">
            <v>0</v>
          </cell>
        </row>
        <row r="3127">
          <cell r="B3127" t="str">
            <v>NT</v>
          </cell>
          <cell r="K3127">
            <v>7519.5449238118135</v>
          </cell>
          <cell r="L3127">
            <v>2380.6067287371247</v>
          </cell>
          <cell r="M3127">
            <v>2923.3999751716078</v>
          </cell>
          <cell r="N3127">
            <v>2215.538219903081</v>
          </cell>
          <cell r="CE3127" t="str">
            <v>y</v>
          </cell>
          <cell r="KF3127">
            <v>129.20171997233163</v>
          </cell>
          <cell r="KG3127">
            <v>114.65249072931886</v>
          </cell>
          <cell r="KH3127">
            <v>0</v>
          </cell>
        </row>
        <row r="3128">
          <cell r="B3128" t="str">
            <v>NT</v>
          </cell>
          <cell r="K3128">
            <v>9823.732040869163</v>
          </cell>
          <cell r="L3128">
            <v>3110.0874899685477</v>
          </cell>
          <cell r="M3128">
            <v>3819.2069194808846</v>
          </cell>
          <cell r="N3128">
            <v>2894.4376314197311</v>
          </cell>
          <cell r="CE3128" t="str">
            <v>y</v>
          </cell>
          <cell r="KF3128">
            <v>168.79253852295545</v>
          </cell>
          <cell r="KG3128">
            <v>149.78504126977299</v>
          </cell>
          <cell r="KH3128">
            <v>0</v>
          </cell>
        </row>
        <row r="3129">
          <cell r="B3129" t="str">
            <v>NT</v>
          </cell>
          <cell r="K3129">
            <v>10147.130074836807</v>
          </cell>
          <cell r="L3129">
            <v>3212.4718155526361</v>
          </cell>
          <cell r="M3129">
            <v>3944.9355126405226</v>
          </cell>
          <cell r="N3129">
            <v>2989.722746643648</v>
          </cell>
          <cell r="CE3129" t="str">
            <v>y</v>
          </cell>
          <cell r="KF3129">
            <v>174.34920221040488</v>
          </cell>
          <cell r="KG3129">
            <v>154.71597664778244</v>
          </cell>
          <cell r="KH3129">
            <v>0</v>
          </cell>
        </row>
        <row r="3130">
          <cell r="B3130" t="str">
            <v>NT</v>
          </cell>
          <cell r="K3130">
            <v>10250.723991494127</v>
          </cell>
          <cell r="L3130">
            <v>3245.2685309854678</v>
          </cell>
          <cell r="M3130">
            <v>3985.2100846328954</v>
          </cell>
          <cell r="N3130">
            <v>3020.2453758757642</v>
          </cell>
          <cell r="CE3130" t="str">
            <v>y</v>
          </cell>
          <cell r="KF3130">
            <v>136.69205207021204</v>
          </cell>
          <cell r="KG3130">
            <v>156.47933661856729</v>
          </cell>
          <cell r="KH3130">
            <v>0</v>
          </cell>
        </row>
        <row r="3131">
          <cell r="B3131" t="str">
            <v>NT</v>
          </cell>
          <cell r="K3131">
            <v>11122.250296638787</v>
          </cell>
          <cell r="L3131">
            <v>3521.1843486739463</v>
          </cell>
          <cell r="M3131">
            <v>4324.0364371097894</v>
          </cell>
          <cell r="N3131">
            <v>3277.0295108550517</v>
          </cell>
          <cell r="CE3131" t="str">
            <v>y</v>
          </cell>
          <cell r="KF3131">
            <v>139.53827341603642</v>
          </cell>
          <cell r="KG3131">
            <v>169.94643510229244</v>
          </cell>
          <cell r="KH3131">
            <v>0</v>
          </cell>
        </row>
        <row r="3132">
          <cell r="B3132" t="str">
            <v>NT</v>
          </cell>
          <cell r="K3132">
            <v>12657.148885298879</v>
          </cell>
          <cell r="L3132">
            <v>4007.1166683974975</v>
          </cell>
          <cell r="M3132">
            <v>4920.7643696434025</v>
          </cell>
          <cell r="N3132">
            <v>3729.2678472579787</v>
          </cell>
          <cell r="CE3132" t="str">
            <v>y</v>
          </cell>
          <cell r="KF3132">
            <v>173.26665961757317</v>
          </cell>
          <cell r="KG3132">
            <v>193.62898927320506</v>
          </cell>
          <cell r="KH3132">
            <v>0</v>
          </cell>
        </row>
        <row r="3133">
          <cell r="B3133" t="str">
            <v>NT</v>
          </cell>
          <cell r="K3133">
            <v>13770.244445869243</v>
          </cell>
          <cell r="L3133">
            <v>4359.5107039501127</v>
          </cell>
          <cell r="M3133">
            <v>5353.5064527222139</v>
          </cell>
          <cell r="N3133">
            <v>4057.2272891969155</v>
          </cell>
          <cell r="CE3133" t="str">
            <v>y</v>
          </cell>
          <cell r="KF3133">
            <v>179.83148117728035</v>
          </cell>
          <cell r="KG3133">
            <v>210.71572933621019</v>
          </cell>
          <cell r="KH3133">
            <v>0</v>
          </cell>
        </row>
        <row r="3134">
          <cell r="B3134" t="str">
            <v>NT</v>
          </cell>
          <cell r="K3134">
            <v>15466.049080477373</v>
          </cell>
          <cell r="L3134">
            <v>4896.3841403980805</v>
          </cell>
          <cell r="M3134">
            <v>6012.7903956920281</v>
          </cell>
          <cell r="N3134">
            <v>4556.874544387264</v>
          </cell>
          <cell r="CE3134" t="str">
            <v>y</v>
          </cell>
          <cell r="KF3134">
            <v>181.86901110379708</v>
          </cell>
          <cell r="KG3134">
            <v>236.66364414105072</v>
          </cell>
          <cell r="KH3134">
            <v>0</v>
          </cell>
        </row>
        <row r="3135">
          <cell r="B3135" t="str">
            <v>NT</v>
          </cell>
          <cell r="K3135">
            <v>16425.229349013629</v>
          </cell>
          <cell r="L3135">
            <v>5200.05025643104</v>
          </cell>
          <cell r="M3135">
            <v>6385.6942883657021</v>
          </cell>
          <cell r="N3135">
            <v>4839.4848042168869</v>
          </cell>
          <cell r="CE3135" t="str">
            <v>y</v>
          </cell>
          <cell r="KF3135">
            <v>197.17870995731312</v>
          </cell>
          <cell r="KG3135">
            <v>251.56107098970125</v>
          </cell>
          <cell r="KH3135">
            <v>0</v>
          </cell>
        </row>
        <row r="3136">
          <cell r="B3136" t="str">
            <v>NT</v>
          </cell>
          <cell r="K3136">
            <v>18656.169810573763</v>
          </cell>
          <cell r="L3136">
            <v>5906.3419174308801</v>
          </cell>
          <cell r="M3136">
            <v>7253.0248723324949</v>
          </cell>
          <cell r="N3136">
            <v>5496.8030208103883</v>
          </cell>
          <cell r="CE3136" t="str">
            <v>y</v>
          </cell>
          <cell r="KF3136">
            <v>251.20038489861767</v>
          </cell>
          <cell r="KG3136">
            <v>285.80635067876557</v>
          </cell>
          <cell r="KH3136">
            <v>0</v>
          </cell>
        </row>
        <row r="3137">
          <cell r="B3137" t="str">
            <v>NT</v>
          </cell>
          <cell r="K3137">
            <v>18392.005121797749</v>
          </cell>
          <cell r="L3137">
            <v>5822.7102293478019</v>
          </cell>
          <cell r="M3137">
            <v>7150.3246354918929</v>
          </cell>
          <cell r="N3137">
            <v>5418.9702569580541</v>
          </cell>
          <cell r="CE3137" t="str">
            <v>y</v>
          </cell>
          <cell r="KF3137">
            <v>217.42784534120273</v>
          </cell>
          <cell r="KG3137">
            <v>282.29171994555077</v>
          </cell>
          <cell r="KH3137">
            <v>0</v>
          </cell>
        </row>
        <row r="3138">
          <cell r="B3138" t="str">
            <v>NT</v>
          </cell>
          <cell r="K3138">
            <v>19616.407284464662</v>
          </cell>
          <cell r="L3138">
            <v>6210.3427332636847</v>
          </cell>
          <cell r="M3138">
            <v>7626.3397784569588</v>
          </cell>
          <cell r="N3138">
            <v>5779.7247727440181</v>
          </cell>
          <cell r="CE3138" t="str">
            <v>y</v>
          </cell>
          <cell r="KF3138">
            <v>227.63494474432423</v>
          </cell>
          <cell r="KG3138">
            <v>301.46677762420069</v>
          </cell>
          <cell r="KH3138">
            <v>0</v>
          </cell>
        </row>
        <row r="3139">
          <cell r="B3139" t="str">
            <v>NT</v>
          </cell>
          <cell r="K3139">
            <v>21660.785963701215</v>
          </cell>
          <cell r="L3139">
            <v>6857.5709484267563</v>
          </cell>
          <cell r="M3139">
            <v>8421.1400809587594</v>
          </cell>
          <cell r="N3139">
            <v>6382.0749343156995</v>
          </cell>
          <cell r="CE3139" t="str">
            <v>y</v>
          </cell>
          <cell r="KF3139">
            <v>300.01462377631083</v>
          </cell>
          <cell r="KG3139">
            <v>332.9187282980464</v>
          </cell>
          <cell r="KH3139">
            <v>0</v>
          </cell>
        </row>
        <row r="3140">
          <cell r="B3140" t="str">
            <v>NT</v>
          </cell>
          <cell r="K3140">
            <v>24026.639001391162</v>
          </cell>
          <cell r="L3140">
            <v>7606.5744742774659</v>
          </cell>
          <cell r="M3140">
            <v>9340.9211025124459</v>
          </cell>
          <cell r="N3140">
            <v>7079.1434246012514</v>
          </cell>
          <cell r="CE3140" t="str">
            <v>y</v>
          </cell>
          <cell r="KF3140">
            <v>348.38738425141753</v>
          </cell>
          <cell r="KG3140">
            <v>369.5657807463927</v>
          </cell>
          <cell r="KH3140">
            <v>0</v>
          </cell>
        </row>
        <row r="3141">
          <cell r="B3141" t="str">
            <v>NT</v>
          </cell>
          <cell r="K3141">
            <v>25818.643318876126</v>
          </cell>
          <cell r="L3141">
            <v>8173.9036915844263</v>
          </cell>
          <cell r="M3141">
            <v>10037.604935154186</v>
          </cell>
          <cell r="N3141">
            <v>7607.1346921375143</v>
          </cell>
          <cell r="CE3141" t="str">
            <v>y</v>
          </cell>
          <cell r="KF3141">
            <v>382.48130051164321</v>
          </cell>
          <cell r="KG3141">
            <v>397.36382250915744</v>
          </cell>
          <cell r="KH3141">
            <v>0</v>
          </cell>
        </row>
        <row r="3142">
          <cell r="B3142" t="str">
            <v>NT</v>
          </cell>
          <cell r="K3142">
            <v>25883.188681952597</v>
          </cell>
          <cell r="L3142">
            <v>8194.3380565899533</v>
          </cell>
          <cell r="M3142">
            <v>10062.698463383225</v>
          </cell>
          <cell r="N3142">
            <v>7626.1521619794194</v>
          </cell>
          <cell r="CE3142" t="str">
            <v>y</v>
          </cell>
          <cell r="KF3142">
            <v>373.01145395914386</v>
          </cell>
          <cell r="KG3142">
            <v>398.47384953624532</v>
          </cell>
          <cell r="KH3142">
            <v>0</v>
          </cell>
        </row>
        <row r="3143">
          <cell r="B3143" t="str">
            <v>NT</v>
          </cell>
          <cell r="K3143">
            <v>28152.633444957428</v>
          </cell>
          <cell r="L3143">
            <v>8912.8197636674886</v>
          </cell>
          <cell r="M3143">
            <v>10944.998500292704</v>
          </cell>
          <cell r="N3143">
            <v>8294.8151809972351</v>
          </cell>
          <cell r="CE3143" t="str">
            <v>y</v>
          </cell>
          <cell r="KF3143">
            <v>407.79735322810245</v>
          </cell>
          <cell r="KG3143">
            <v>433.48675848379958</v>
          </cell>
          <cell r="KH3143">
            <v>0</v>
          </cell>
        </row>
        <row r="3144">
          <cell r="B3144" t="str">
            <v>NT</v>
          </cell>
          <cell r="K3144">
            <v>30791.476026452572</v>
          </cell>
          <cell r="L3144">
            <v>9748.2488314149668</v>
          </cell>
          <cell r="M3144">
            <v>11970.910628671094</v>
          </cell>
          <cell r="N3144">
            <v>9072.3165663665113</v>
          </cell>
          <cell r="CE3144" t="str">
            <v>y</v>
          </cell>
          <cell r="KF3144">
            <v>478.28873311144133</v>
          </cell>
          <cell r="KG3144">
            <v>474.16956873005654</v>
          </cell>
          <cell r="KH3144">
            <v>0</v>
          </cell>
        </row>
        <row r="3145">
          <cell r="B3145" t="str">
            <v>NT</v>
          </cell>
          <cell r="K3145">
            <v>31324.762951679058</v>
          </cell>
          <cell r="L3145">
            <v>9917.081713644513</v>
          </cell>
          <cell r="M3145">
            <v>12178.238465629631</v>
          </cell>
          <cell r="N3145">
            <v>9229.4427724049146</v>
          </cell>
          <cell r="CE3145" t="str">
            <v>y</v>
          </cell>
          <cell r="KF3145">
            <v>599.20039547470662</v>
          </cell>
          <cell r="KG3145">
            <v>481.70325280092925</v>
          </cell>
          <cell r="KH3145">
            <v>0</v>
          </cell>
        </row>
        <row r="3146">
          <cell r="B3146" t="str">
            <v>NT</v>
          </cell>
          <cell r="K3146">
            <v>54393.102088583029</v>
          </cell>
          <cell r="L3146">
            <v>17220.268798304573</v>
          </cell>
          <cell r="M3146">
            <v>21146.597953252665</v>
          </cell>
          <cell r="N3146">
            <v>16026.235337025792</v>
          </cell>
          <cell r="CE3146" t="str">
            <v>y</v>
          </cell>
          <cell r="KF3146">
            <v>881.09884932837076</v>
          </cell>
          <cell r="KG3146">
            <v>838.05342482238484</v>
          </cell>
          <cell r="KH3146">
            <v>0</v>
          </cell>
        </row>
        <row r="3147">
          <cell r="B3147" t="str">
            <v>NT</v>
          </cell>
          <cell r="K3147">
            <v>60688.822079787977</v>
          </cell>
          <cell r="L3147">
            <v>19213.425767930043</v>
          </cell>
          <cell r="M3147">
            <v>23594.207197223521</v>
          </cell>
          <cell r="N3147">
            <v>17881.189114634413</v>
          </cell>
          <cell r="CE3147" t="str">
            <v>y</v>
          </cell>
          <cell r="KF3147">
            <v>1063.1862445118768</v>
          </cell>
          <cell r="KG3147">
            <v>934.89594915125122</v>
          </cell>
          <cell r="KH3147">
            <v>0</v>
          </cell>
        </row>
        <row r="3148">
          <cell r="B3148" t="str">
            <v>NT</v>
          </cell>
          <cell r="K3148">
            <v>64736.818022412437</v>
          </cell>
          <cell r="L3148">
            <v>20494.977574129949</v>
          </cell>
          <cell r="M3148">
            <v>25167.960842964661</v>
          </cell>
          <cell r="N3148">
            <v>19073.879605317827</v>
          </cell>
          <cell r="CE3148" t="str">
            <v>y</v>
          </cell>
          <cell r="KF3148">
            <v>1136.5677914208345</v>
          </cell>
          <cell r="KG3148">
            <v>998.29611202368369</v>
          </cell>
          <cell r="KH3148">
            <v>0</v>
          </cell>
        </row>
        <row r="3149">
          <cell r="B3149" t="str">
            <v>NT</v>
          </cell>
          <cell r="K3149">
            <v>69685.68614395328</v>
          </cell>
          <cell r="L3149">
            <v>22061.735784785149</v>
          </cell>
          <cell r="M3149">
            <v>27091.949739929209</v>
          </cell>
          <cell r="N3149">
            <v>20532.000619238923</v>
          </cell>
          <cell r="CE3149" t="str">
            <v>y</v>
          </cell>
          <cell r="KF3149">
            <v>1334.522461071856</v>
          </cell>
          <cell r="KG3149">
            <v>1074.9467674738773</v>
          </cell>
          <cell r="KH3149">
            <v>0</v>
          </cell>
        </row>
        <row r="3150">
          <cell r="B3150" t="str">
            <v>NT</v>
          </cell>
          <cell r="K3150">
            <v>74518.901318394841</v>
          </cell>
          <cell r="L3150">
            <v>23591.879521179948</v>
          </cell>
          <cell r="M3150">
            <v>28970.975833146429</v>
          </cell>
          <cell r="N3150">
            <v>21956.045964068464</v>
          </cell>
          <cell r="CE3150" t="str">
            <v>y</v>
          </cell>
          <cell r="KF3150">
            <v>1431.9766905084316</v>
          </cell>
          <cell r="KG3150">
            <v>1150.4074086247072</v>
          </cell>
          <cell r="KH3150">
            <v>0</v>
          </cell>
        </row>
        <row r="3151">
          <cell r="B3151" t="str">
            <v>NT</v>
          </cell>
          <cell r="K3151">
            <v>77565.932139320794</v>
          </cell>
          <cell r="L3151">
            <v>24556.536578017989</v>
          </cell>
          <cell r="M3151">
            <v>30155.580741620939</v>
          </cell>
          <cell r="N3151">
            <v>22853.814819681866</v>
          </cell>
          <cell r="CE3151" t="str">
            <v>y</v>
          </cell>
          <cell r="KF3151">
            <v>1445.5878041977876</v>
          </cell>
          <cell r="KG3151">
            <v>1198.6443705994911</v>
          </cell>
          <cell r="KH3151">
            <v>0</v>
          </cell>
        </row>
        <row r="3152">
          <cell r="B3152" t="str">
            <v>NT</v>
          </cell>
          <cell r="K3152">
            <v>82134.165891663142</v>
          </cell>
          <cell r="L3152">
            <v>26002.790057378465</v>
          </cell>
          <cell r="M3152">
            <v>31931.589073705738</v>
          </cell>
          <cell r="N3152">
            <v>24199.786760578943</v>
          </cell>
          <cell r="CE3152" t="str">
            <v>y</v>
          </cell>
          <cell r="KF3152">
            <v>1627.9301573017406</v>
          </cell>
          <cell r="KG3152">
            <v>1269.8171218174512</v>
          </cell>
          <cell r="KH3152">
            <v>0</v>
          </cell>
        </row>
        <row r="3153">
          <cell r="B3153" t="str">
            <v>NT</v>
          </cell>
          <cell r="K3153">
            <v>90052.739206699713</v>
          </cell>
          <cell r="L3153">
            <v>28509.724866169836</v>
          </cell>
          <cell r="M3153">
            <v>35010.120722511645</v>
          </cell>
          <cell r="N3153">
            <v>26532.893618018235</v>
          </cell>
          <cell r="CE3153" t="str">
            <v>y</v>
          </cell>
          <cell r="KF3153">
            <v>1867.9297431368229</v>
          </cell>
          <cell r="KG3153">
            <v>1393.3367559357503</v>
          </cell>
          <cell r="KH3153">
            <v>0</v>
          </cell>
        </row>
        <row r="3154">
          <cell r="B3154" t="str">
            <v>NT</v>
          </cell>
          <cell r="K3154">
            <v>97014.20758027336</v>
          </cell>
          <cell r="L3154">
            <v>30713.650585070809</v>
          </cell>
          <cell r="M3154">
            <v>37716.555310862597</v>
          </cell>
          <cell r="N3154">
            <v>28584.001684339953</v>
          </cell>
          <cell r="CE3154" t="str">
            <v>y</v>
          </cell>
          <cell r="KF3154">
            <v>2068.6122021330493</v>
          </cell>
          <cell r="KG3154">
            <v>1501.5217406992297</v>
          </cell>
          <cell r="KH3154">
            <v>0</v>
          </cell>
        </row>
        <row r="3155">
          <cell r="B3155" t="str">
            <v>NT</v>
          </cell>
          <cell r="K3155">
            <v>109318.88009172164</v>
          </cell>
          <cell r="L3155">
            <v>34609.177039457827</v>
          </cell>
          <cell r="M3155">
            <v>42500.28619869244</v>
          </cell>
          <cell r="N3155">
            <v>32209.41685357138</v>
          </cell>
          <cell r="CE3155" t="str">
            <v>y</v>
          </cell>
          <cell r="KF3155">
            <v>2376.5739846735719</v>
          </cell>
          <cell r="KG3155">
            <v>1692.9844003685494</v>
          </cell>
          <cell r="KH3155">
            <v>0</v>
          </cell>
        </row>
        <row r="3156">
          <cell r="B3156" t="str">
            <v>NT</v>
          </cell>
          <cell r="K3156">
            <v>107099.07764846194</v>
          </cell>
          <cell r="L3156">
            <v>33906.411554786398</v>
          </cell>
          <cell r="M3156">
            <v>41637.285781345148</v>
          </cell>
          <cell r="N3156">
            <v>31555.380312330391</v>
          </cell>
          <cell r="CE3156" t="str">
            <v>y</v>
          </cell>
          <cell r="KF3156">
            <v>2302.233841809084</v>
          </cell>
          <cell r="KG3156">
            <v>1658.2686134658729</v>
          </cell>
          <cell r="KH3156">
            <v>0</v>
          </cell>
        </row>
        <row r="3157">
          <cell r="B3157" t="str">
            <v>NT</v>
          </cell>
          <cell r="K3157">
            <v>106775.82057479097</v>
          </cell>
          <cell r="L3157">
            <v>33804.071855710186</v>
          </cell>
          <cell r="M3157">
            <v>41511.611989816724</v>
          </cell>
          <cell r="N3157">
            <v>31460.136729264061</v>
          </cell>
          <cell r="CE3157" t="str">
            <v>y</v>
          </cell>
          <cell r="KF3157">
            <v>2634.1507988178737</v>
          </cell>
          <cell r="KG3157">
            <v>1654.4074482261494</v>
          </cell>
          <cell r="KH3157">
            <v>0</v>
          </cell>
        </row>
        <row r="3158">
          <cell r="B3158" t="str">
            <v>NT</v>
          </cell>
          <cell r="K3158">
            <v>116507.24583850936</v>
          </cell>
          <cell r="L3158">
            <v>36884.936016738</v>
          </cell>
          <cell r="M3158">
            <v>45294.932478301474</v>
          </cell>
          <cell r="N3158">
            <v>34327.377343469889</v>
          </cell>
          <cell r="CE3158" t="str">
            <v>y</v>
          </cell>
          <cell r="KF3158">
            <v>2893.5231742789942</v>
          </cell>
          <cell r="KG3158">
            <v>1697.7226611456813</v>
          </cell>
          <cell r="KH3158">
            <v>0</v>
          </cell>
        </row>
        <row r="3159">
          <cell r="B3159" t="str">
            <v>NT</v>
          </cell>
          <cell r="K3159">
            <v>93503.760952440352</v>
          </cell>
          <cell r="L3159">
            <v>29602.281087612515</v>
          </cell>
          <cell r="M3159">
            <v>36351.786606289708</v>
          </cell>
          <cell r="N3159">
            <v>27549.693258538126</v>
          </cell>
          <cell r="CE3159" t="str">
            <v>y</v>
          </cell>
          <cell r="KF3159">
            <v>2396.6536131578596</v>
          </cell>
          <cell r="KG3159">
            <v>1351.5077438787926</v>
          </cell>
          <cell r="KH3159">
            <v>0</v>
          </cell>
        </row>
        <row r="3160">
          <cell r="B3160" t="str">
            <v>NT</v>
          </cell>
          <cell r="K3160">
            <v>94113.166592400928</v>
          </cell>
          <cell r="L3160">
            <v>29795.212333016269</v>
          </cell>
          <cell r="M3160">
            <v>36588.707384179965</v>
          </cell>
          <cell r="N3160">
            <v>27729.246875204695</v>
          </cell>
          <cell r="CE3160" t="str">
            <v>y</v>
          </cell>
          <cell r="KF3160">
            <v>2224.8744511632081</v>
          </cell>
          <cell r="KG3160">
            <v>1350.2792450632237</v>
          </cell>
          <cell r="KH3160">
            <v>0</v>
          </cell>
        </row>
        <row r="3161">
          <cell r="B3161" t="str">
            <v>NT</v>
          </cell>
          <cell r="K3161">
            <v>102635.82656034858</v>
          </cell>
          <cell r="L3161">
            <v>32493.394453344601</v>
          </cell>
          <cell r="M3161">
            <v>39902.09192953942</v>
          </cell>
          <cell r="N3161">
            <v>30240.340177464557</v>
          </cell>
          <cell r="CE3161" t="str">
            <v>y</v>
          </cell>
          <cell r="KF3161">
            <v>2308.1469097873105</v>
          </cell>
          <cell r="KG3161">
            <v>1466.0776684734906</v>
          </cell>
          <cell r="KH3161">
            <v>0</v>
          </cell>
        </row>
        <row r="3162">
          <cell r="B3162" t="str">
            <v>NT</v>
          </cell>
          <cell r="K3162">
            <v>106969.96619005123</v>
          </cell>
          <cell r="L3162">
            <v>33865.536261166395</v>
          </cell>
          <cell r="M3162">
            <v>41587.090664734169</v>
          </cell>
          <cell r="N3162">
            <v>31517.339264150662</v>
          </cell>
          <cell r="CE3162" t="str">
            <v>y</v>
          </cell>
          <cell r="KF3162">
            <v>2357.4035462242873</v>
          </cell>
          <cell r="KG3162">
            <v>1530.3219516676588</v>
          </cell>
          <cell r="KH3162">
            <v>0</v>
          </cell>
        </row>
        <row r="3163">
          <cell r="B3163" t="str">
            <v>NT</v>
          </cell>
          <cell r="K3163">
            <v>103628.01593462809</v>
          </cell>
          <cell r="L3163">
            <v>32807.510895831911</v>
          </cell>
          <cell r="M3163">
            <v>40287.828888560587</v>
          </cell>
          <cell r="N3163">
            <v>30532.676150235588</v>
          </cell>
          <cell r="CE3163" t="str">
            <v>y</v>
          </cell>
          <cell r="KF3163">
            <v>2757.953528530054</v>
          </cell>
          <cell r="KG3163">
            <v>1472.033115053006</v>
          </cell>
          <cell r="KH3163">
            <v>0</v>
          </cell>
        </row>
        <row r="3164">
          <cell r="B3164" t="str">
            <v>NT</v>
          </cell>
          <cell r="K3164">
            <v>105103.88838518648</v>
          </cell>
          <cell r="L3164">
            <v>33274.756177581752</v>
          </cell>
          <cell r="M3164">
            <v>40861.609021405617</v>
          </cell>
          <cell r="N3164">
            <v>30967.523186199112</v>
          </cell>
          <cell r="CE3164" t="str">
            <v>y</v>
          </cell>
          <cell r="KF3164">
            <v>2932.9175743896226</v>
          </cell>
          <cell r="KG3164">
            <v>1471.3908216013388</v>
          </cell>
          <cell r="KH3164">
            <v>0</v>
          </cell>
        </row>
        <row r="3165">
          <cell r="B3165" t="str">
            <v>NT</v>
          </cell>
          <cell r="K3165">
            <v>111957.92158064681</v>
          </cell>
          <cell r="L3165">
            <v>35444.669079149899</v>
          </cell>
          <cell r="M3165">
            <v>43526.275657013248</v>
          </cell>
          <cell r="N3165">
            <v>32986.976844483666</v>
          </cell>
          <cell r="CE3165" t="str">
            <v>y</v>
          </cell>
          <cell r="KF3165">
            <v>3054.1038663462737</v>
          </cell>
          <cell r="KG3165">
            <v>1577.5524114350817</v>
          </cell>
          <cell r="KH3165">
            <v>0</v>
          </cell>
        </row>
        <row r="3166">
          <cell r="B3166" t="str">
            <v>NT</v>
          </cell>
          <cell r="K3166">
            <v>114981.14189353051</v>
          </cell>
          <cell r="L3166">
            <v>36401.787986241594</v>
          </cell>
          <cell r="M3166">
            <v>44701.623670379769</v>
          </cell>
          <cell r="N3166">
            <v>33877.730236909149</v>
          </cell>
          <cell r="CE3166" t="str">
            <v>y</v>
          </cell>
          <cell r="KF3166">
            <v>3321.0489638741128</v>
          </cell>
          <cell r="KG3166">
            <v>1625.3985374878168</v>
          </cell>
          <cell r="KH3166">
            <v>0</v>
          </cell>
        </row>
        <row r="3167">
          <cell r="B3167" t="str">
            <v>NT</v>
          </cell>
          <cell r="K3167">
            <v>100143.46286947456</v>
          </cell>
          <cell r="L3167">
            <v>31704.339020725809</v>
          </cell>
          <cell r="M3167">
            <v>38933.126915586661</v>
          </cell>
          <cell r="N3167">
            <v>29505.996933162096</v>
          </cell>
          <cell r="CE3167" t="str">
            <v>y</v>
          </cell>
          <cell r="KF3167">
            <v>3110.5251989723142</v>
          </cell>
          <cell r="KG3167">
            <v>1387.4731037066504</v>
          </cell>
          <cell r="KH3167">
            <v>0</v>
          </cell>
        </row>
        <row r="3168">
          <cell r="B3168" t="str">
            <v>NT</v>
          </cell>
          <cell r="K3168">
            <v>116033.85343036681</v>
          </cell>
          <cell r="L3168">
            <v>36735.065091891403</v>
          </cell>
          <cell r="M3168">
            <v>45110.890043788182</v>
          </cell>
          <cell r="N3168">
            <v>34187.898294687227</v>
          </cell>
          <cell r="CE3168" t="str">
            <v>y</v>
          </cell>
          <cell r="KF3168">
            <v>3798.9084262570841</v>
          </cell>
          <cell r="KG3168">
            <v>1629.5408068992588</v>
          </cell>
          <cell r="KH3168">
            <v>0</v>
          </cell>
        </row>
        <row r="3169">
          <cell r="B3169" t="str">
            <v>NT</v>
          </cell>
          <cell r="K3169">
            <v>126264.9540765291</v>
          </cell>
          <cell r="L3169">
            <v>39974.121083632723</v>
          </cell>
          <cell r="M3169">
            <v>49088.471091313499</v>
          </cell>
          <cell r="N3169">
            <v>37202.361901582881</v>
          </cell>
          <cell r="CE3169" t="str">
            <v>y</v>
          </cell>
          <cell r="KF3169">
            <v>4094.919298059835</v>
          </cell>
          <cell r="KG3169">
            <v>1783.2175192122363</v>
          </cell>
          <cell r="KH3169">
            <v>0</v>
          </cell>
        </row>
        <row r="3170">
          <cell r="B3170" t="str">
            <v>NT</v>
          </cell>
          <cell r="K3170">
            <v>128429.84348138927</v>
          </cell>
          <cell r="L3170">
            <v>40659.501693283935</v>
          </cell>
          <cell r="M3170">
            <v>49930.122773235926</v>
          </cell>
          <cell r="N3170">
            <v>37840.219014869406</v>
          </cell>
          <cell r="CE3170" t="str">
            <v>y</v>
          </cell>
          <cell r="KF3170">
            <v>3961.1648669163287</v>
          </cell>
          <cell r="KG3170">
            <v>1827.2693556211048</v>
          </cell>
          <cell r="KH3170">
            <v>0</v>
          </cell>
        </row>
        <row r="3171">
          <cell r="B3171" t="str">
            <v>NT</v>
          </cell>
          <cell r="K3171">
            <v>0</v>
          </cell>
          <cell r="L3171">
            <v>0</v>
          </cell>
          <cell r="M3171">
            <v>0</v>
          </cell>
          <cell r="N3171">
            <v>0</v>
          </cell>
          <cell r="CE3171" t="str">
            <v>y</v>
          </cell>
          <cell r="KF3171">
            <v>0</v>
          </cell>
          <cell r="KG3171">
            <v>0</v>
          </cell>
          <cell r="KH3171">
            <v>0</v>
          </cell>
        </row>
        <row r="3172">
          <cell r="B3172" t="str">
            <v>NT</v>
          </cell>
          <cell r="K3172">
            <v>0</v>
          </cell>
          <cell r="L3172">
            <v>0</v>
          </cell>
          <cell r="M3172">
            <v>0</v>
          </cell>
          <cell r="N3172">
            <v>0</v>
          </cell>
          <cell r="CE3172" t="str">
            <v>y</v>
          </cell>
          <cell r="KF3172">
            <v>0</v>
          </cell>
          <cell r="KG3172">
            <v>0</v>
          </cell>
          <cell r="KH3172">
            <v>0</v>
          </cell>
        </row>
        <row r="3173">
          <cell r="B3173" t="str">
            <v>NT</v>
          </cell>
          <cell r="K3173">
            <v>0</v>
          </cell>
          <cell r="L3173">
            <v>0</v>
          </cell>
          <cell r="M3173">
            <v>0</v>
          </cell>
          <cell r="N3173">
            <v>0</v>
          </cell>
          <cell r="CE3173" t="str">
            <v>y</v>
          </cell>
          <cell r="KF3173">
            <v>0</v>
          </cell>
          <cell r="KG3173">
            <v>0</v>
          </cell>
          <cell r="KH3173">
            <v>0</v>
          </cell>
        </row>
        <row r="3174">
          <cell r="B3174" t="str">
            <v>NT</v>
          </cell>
          <cell r="K3174">
            <v>0</v>
          </cell>
          <cell r="L3174">
            <v>0</v>
          </cell>
          <cell r="M3174">
            <v>0</v>
          </cell>
          <cell r="N3174">
            <v>0</v>
          </cell>
          <cell r="CE3174" t="str">
            <v>y</v>
          </cell>
          <cell r="KF3174">
            <v>0</v>
          </cell>
          <cell r="KG3174">
            <v>0</v>
          </cell>
          <cell r="KH3174">
            <v>0</v>
          </cell>
        </row>
        <row r="3175">
          <cell r="B3175" t="str">
            <v>NT</v>
          </cell>
          <cell r="K3175">
            <v>0</v>
          </cell>
          <cell r="L3175">
            <v>0</v>
          </cell>
          <cell r="M3175">
            <v>0</v>
          </cell>
          <cell r="N3175">
            <v>0</v>
          </cell>
          <cell r="CE3175" t="str">
            <v>y</v>
          </cell>
          <cell r="KF3175">
            <v>0</v>
          </cell>
          <cell r="KG3175">
            <v>0</v>
          </cell>
          <cell r="KH3175">
            <v>0</v>
          </cell>
        </row>
        <row r="3176">
          <cell r="B3176" t="str">
            <v>NT</v>
          </cell>
          <cell r="K3176">
            <v>0</v>
          </cell>
          <cell r="L3176">
            <v>0</v>
          </cell>
          <cell r="M3176">
            <v>0</v>
          </cell>
          <cell r="N3176">
            <v>0</v>
          </cell>
          <cell r="CE3176" t="str">
            <v>y</v>
          </cell>
          <cell r="KF3176">
            <v>0</v>
          </cell>
          <cell r="KG3176">
            <v>0</v>
          </cell>
          <cell r="KH3176">
            <v>0</v>
          </cell>
        </row>
        <row r="3177">
          <cell r="B3177" t="str">
            <v>NT</v>
          </cell>
          <cell r="K3177">
            <v>0</v>
          </cell>
          <cell r="L3177">
            <v>0</v>
          </cell>
          <cell r="M3177">
            <v>0</v>
          </cell>
          <cell r="N3177">
            <v>0</v>
          </cell>
          <cell r="CE3177" t="str">
            <v>y</v>
          </cell>
          <cell r="KF3177">
            <v>0</v>
          </cell>
          <cell r="KG3177">
            <v>0</v>
          </cell>
          <cell r="KH3177">
            <v>0</v>
          </cell>
        </row>
        <row r="3178">
          <cell r="B3178" t="str">
            <v>NT</v>
          </cell>
          <cell r="K3178">
            <v>0</v>
          </cell>
          <cell r="L3178">
            <v>0</v>
          </cell>
          <cell r="M3178">
            <v>0</v>
          </cell>
          <cell r="N3178">
            <v>0</v>
          </cell>
          <cell r="CE3178" t="str">
            <v>y</v>
          </cell>
          <cell r="KF3178">
            <v>0</v>
          </cell>
          <cell r="KG3178">
            <v>0</v>
          </cell>
          <cell r="KH3178">
            <v>0</v>
          </cell>
        </row>
        <row r="3179">
          <cell r="B3179" t="str">
            <v>NT</v>
          </cell>
          <cell r="K3179">
            <v>0</v>
          </cell>
          <cell r="L3179">
            <v>0</v>
          </cell>
          <cell r="M3179">
            <v>0</v>
          </cell>
          <cell r="N3179">
            <v>0</v>
          </cell>
          <cell r="CE3179" t="str">
            <v>y</v>
          </cell>
          <cell r="KF3179">
            <v>0</v>
          </cell>
          <cell r="KG3179">
            <v>0</v>
          </cell>
          <cell r="KH3179">
            <v>0</v>
          </cell>
        </row>
        <row r="3180">
          <cell r="B3180" t="str">
            <v>NT</v>
          </cell>
          <cell r="K3180">
            <v>0</v>
          </cell>
          <cell r="L3180">
            <v>0</v>
          </cell>
          <cell r="M3180">
            <v>0</v>
          </cell>
          <cell r="N3180">
            <v>0</v>
          </cell>
          <cell r="CE3180" t="str">
            <v>y</v>
          </cell>
          <cell r="KF3180">
            <v>0</v>
          </cell>
          <cell r="KG3180">
            <v>0</v>
          </cell>
          <cell r="KH3180">
            <v>0</v>
          </cell>
        </row>
        <row r="3181">
          <cell r="B3181" t="str">
            <v>NT</v>
          </cell>
          <cell r="K3181">
            <v>0</v>
          </cell>
          <cell r="L3181">
            <v>0</v>
          </cell>
          <cell r="M3181">
            <v>0</v>
          </cell>
          <cell r="N3181">
            <v>0</v>
          </cell>
          <cell r="CE3181" t="str">
            <v>y</v>
          </cell>
          <cell r="KF3181">
            <v>0</v>
          </cell>
          <cell r="KG3181">
            <v>0</v>
          </cell>
          <cell r="KH3181">
            <v>0</v>
          </cell>
        </row>
        <row r="3182">
          <cell r="B3182" t="str">
            <v>NT</v>
          </cell>
          <cell r="K3182">
            <v>267.19372287546867</v>
          </cell>
          <cell r="L3182">
            <v>84.590647572222963</v>
          </cell>
          <cell r="M3182">
            <v>103.87784510025796</v>
          </cell>
          <cell r="N3182">
            <v>78.725230202987746</v>
          </cell>
          <cell r="CE3182" t="str">
            <v>y</v>
          </cell>
          <cell r="KF3182">
            <v>11.278340357125979</v>
          </cell>
          <cell r="KG3182">
            <v>5.1781351384973329</v>
          </cell>
          <cell r="KH3182">
            <v>0</v>
          </cell>
        </row>
        <row r="3183">
          <cell r="B3183" t="str">
            <v>NT</v>
          </cell>
          <cell r="K3183">
            <v>13265.771320629283</v>
          </cell>
          <cell r="L3183">
            <v>4199.7999596721857</v>
          </cell>
          <cell r="M3183">
            <v>5157.3806583099577</v>
          </cell>
          <cell r="N3183">
            <v>3908.5907026471391</v>
          </cell>
          <cell r="CE3183" t="str">
            <v>y</v>
          </cell>
          <cell r="KF3183">
            <v>473.58735656668898</v>
          </cell>
          <cell r="KG3183">
            <v>229.7356774383567</v>
          </cell>
          <cell r="KH3183">
            <v>0</v>
          </cell>
        </row>
        <row r="3184">
          <cell r="B3184" t="str">
            <v>NT</v>
          </cell>
          <cell r="K3184">
            <v>21826.01833809627</v>
          </cell>
          <cell r="L3184">
            <v>6909.8817340228979</v>
          </cell>
          <cell r="M3184">
            <v>8485.378053349139</v>
          </cell>
          <cell r="N3184">
            <v>6430.758550724232</v>
          </cell>
          <cell r="CE3184" t="str">
            <v>y</v>
          </cell>
          <cell r="KF3184">
            <v>861.32348350974758</v>
          </cell>
          <cell r="KG3184">
            <v>363.9533244598083</v>
          </cell>
          <cell r="KH3184">
            <v>0</v>
          </cell>
        </row>
        <row r="3185">
          <cell r="B3185" t="str">
            <v>NT</v>
          </cell>
          <cell r="K3185">
            <v>26341.206367694162</v>
          </cell>
          <cell r="L3185">
            <v>8339.3415103367588</v>
          </cell>
          <cell r="M3185">
            <v>10240.763612895797</v>
          </cell>
          <cell r="N3185">
            <v>7761.1012444616072</v>
          </cell>
          <cell r="CE3185" t="str">
            <v>y</v>
          </cell>
          <cell r="KF3185">
            <v>982.76970694918089</v>
          </cell>
          <cell r="KG3185">
            <v>409.03580333663393</v>
          </cell>
          <cell r="KH3185">
            <v>0</v>
          </cell>
        </row>
        <row r="3186">
          <cell r="B3186" t="str">
            <v>NT</v>
          </cell>
          <cell r="K3186">
            <v>37987.063655055827</v>
          </cell>
          <cell r="L3186">
            <v>16303.948340697871</v>
          </cell>
          <cell r="M3186">
            <v>7360.0442811254734</v>
          </cell>
          <cell r="N3186">
            <v>14323.071033232482</v>
          </cell>
          <cell r="CE3186" t="str">
            <v>y</v>
          </cell>
          <cell r="KF3186">
            <v>1277.1717684243088</v>
          </cell>
          <cell r="KG3186">
            <v>464.12247641758523</v>
          </cell>
          <cell r="KH3186">
            <v>0</v>
          </cell>
        </row>
        <row r="3187">
          <cell r="B3187" t="str">
            <v>NT</v>
          </cell>
          <cell r="K3187">
            <v>8626.1191781274683</v>
          </cell>
          <cell r="L3187">
            <v>3702.2602586929565</v>
          </cell>
          <cell r="M3187">
            <v>1671.2946060508423</v>
          </cell>
          <cell r="N3187">
            <v>3252.5643133836697</v>
          </cell>
          <cell r="CE3187" t="str">
            <v>y</v>
          </cell>
          <cell r="KF3187">
            <v>284.29204974709074</v>
          </cell>
          <cell r="KG3187">
            <v>106.59498813833594</v>
          </cell>
          <cell r="KH3187">
            <v>0</v>
          </cell>
        </row>
        <row r="3188">
          <cell r="B3188" t="str">
            <v>NT</v>
          </cell>
          <cell r="K3188">
            <v>21571.535523868835</v>
          </cell>
          <cell r="L3188">
            <v>7715.2614794959391</v>
          </cell>
          <cell r="M3188">
            <v>1877.9618000641638</v>
          </cell>
          <cell r="N3188">
            <v>11978.312244308732</v>
          </cell>
          <cell r="CE3188" t="str">
            <v>y</v>
          </cell>
          <cell r="KF3188">
            <v>622.16791292284699</v>
          </cell>
          <cell r="KG3188">
            <v>248.34541531447934</v>
          </cell>
          <cell r="KH3188">
            <v>0</v>
          </cell>
        </row>
        <row r="3189">
          <cell r="B3189" t="str">
            <v>NT</v>
          </cell>
          <cell r="K3189">
            <v>52631.957261223928</v>
          </cell>
          <cell r="L3189">
            <v>22854.99191448815</v>
          </cell>
          <cell r="M3189">
            <v>7388.3177560716858</v>
          </cell>
          <cell r="N3189">
            <v>22388.647590664088</v>
          </cell>
          <cell r="CE3189" t="str">
            <v>y</v>
          </cell>
          <cell r="KF3189">
            <v>1774.2669334956395</v>
          </cell>
          <cell r="KG3189">
            <v>597.94195961571268</v>
          </cell>
          <cell r="KH3189">
            <v>0</v>
          </cell>
        </row>
        <row r="3190">
          <cell r="B3190" t="str">
            <v>NT</v>
          </cell>
          <cell r="K3190">
            <v>53466.181412715756</v>
          </cell>
          <cell r="L3190">
            <v>23217.246849120103</v>
          </cell>
          <cell r="M3190">
            <v>7505.4236634279341</v>
          </cell>
          <cell r="N3190">
            <v>22743.510900167716</v>
          </cell>
          <cell r="CE3190" t="str">
            <v>y</v>
          </cell>
          <cell r="KF3190">
            <v>1438.6958088446411</v>
          </cell>
          <cell r="KG3190">
            <v>628.13163355536835</v>
          </cell>
          <cell r="KH3190">
            <v>0</v>
          </cell>
        </row>
        <row r="3191">
          <cell r="B3191" t="str">
            <v>NT</v>
          </cell>
          <cell r="K3191">
            <v>65715.643612831773</v>
          </cell>
          <cell r="L3191">
            <v>26503.171006104865</v>
          </cell>
          <cell r="M3191">
            <v>16818.4387767847</v>
          </cell>
          <cell r="N3191">
            <v>22394.033829942211</v>
          </cell>
          <cell r="CE3191" t="str">
            <v>y</v>
          </cell>
          <cell r="KF3191">
            <v>1488.2126799947132</v>
          </cell>
          <cell r="KG3191">
            <v>852.97247876713845</v>
          </cell>
          <cell r="KH3191">
            <v>0</v>
          </cell>
        </row>
        <row r="3192">
          <cell r="B3192" t="str">
            <v>NT</v>
          </cell>
          <cell r="K3192">
            <v>71527.789568910433</v>
          </cell>
          <cell r="L3192">
            <v>27995.644149878197</v>
          </cell>
          <cell r="M3192">
            <v>23570.901818406062</v>
          </cell>
          <cell r="N3192">
            <v>19961.243600626171</v>
          </cell>
          <cell r="CE3192" t="str">
            <v>y</v>
          </cell>
          <cell r="KF3192">
            <v>1314.7032424458171</v>
          </cell>
          <cell r="KG3192">
            <v>965.17443125006753</v>
          </cell>
          <cell r="KH3192">
            <v>0</v>
          </cell>
        </row>
        <row r="3193">
          <cell r="B3193" t="str">
            <v>NT</v>
          </cell>
          <cell r="K3193">
            <v>77070.694161170104</v>
          </cell>
          <cell r="L3193">
            <v>31491.856309864797</v>
          </cell>
          <cell r="M3193">
            <v>24534.765263439273</v>
          </cell>
          <cell r="N3193">
            <v>21044.072587866034</v>
          </cell>
          <cell r="CE3193" t="str">
            <v>y</v>
          </cell>
          <cell r="KF3193">
            <v>1466.4829650087681</v>
          </cell>
          <cell r="KG3193">
            <v>923.05274353889081</v>
          </cell>
          <cell r="KH3193">
            <v>0</v>
          </cell>
        </row>
        <row r="3194">
          <cell r="B3194" t="str">
            <v>NT</v>
          </cell>
          <cell r="K3194">
            <v>80918.601985750691</v>
          </cell>
          <cell r="L3194">
            <v>31622.618020451591</v>
          </cell>
          <cell r="M3194">
            <v>25231.902034545368</v>
          </cell>
          <cell r="N3194">
            <v>24064.081930753728</v>
          </cell>
          <cell r="CE3194" t="str">
            <v>y</v>
          </cell>
          <cell r="KF3194">
            <v>714.06658050140368</v>
          </cell>
          <cell r="KG3194">
            <v>980.3428523241505</v>
          </cell>
          <cell r="KH3194">
            <v>0</v>
          </cell>
        </row>
        <row r="3195">
          <cell r="B3195" t="str">
            <v>NT</v>
          </cell>
          <cell r="K3195">
            <v>82570.764900094917</v>
          </cell>
          <cell r="L3195">
            <v>37436.288121365884</v>
          </cell>
          <cell r="M3195">
            <v>25916.851138465547</v>
          </cell>
          <cell r="N3195">
            <v>19217.625640263479</v>
          </cell>
          <cell r="CE3195" t="str">
            <v>y</v>
          </cell>
          <cell r="KF3195">
            <v>869.1899010568261</v>
          </cell>
          <cell r="KG3195">
            <v>817.54058453104244</v>
          </cell>
          <cell r="KH3195">
            <v>0</v>
          </cell>
        </row>
        <row r="3196">
          <cell r="B3196" t="str">
            <v>NT</v>
          </cell>
          <cell r="K3196">
            <v>86498.22130944024</v>
          </cell>
          <cell r="L3196">
            <v>34734.686026888216</v>
          </cell>
          <cell r="M3196">
            <v>34398.391276750241</v>
          </cell>
          <cell r="N3196">
            <v>17365.144005801783</v>
          </cell>
          <cell r="CE3196" t="str">
            <v>y</v>
          </cell>
          <cell r="KF3196">
            <v>611.60685998243093</v>
          </cell>
          <cell r="KG3196">
            <v>1006.1897993300308</v>
          </cell>
          <cell r="KH3196">
            <v>0</v>
          </cell>
        </row>
        <row r="3197">
          <cell r="B3197" t="str">
            <v>NT</v>
          </cell>
          <cell r="K3197">
            <v>52612.945120117685</v>
          </cell>
          <cell r="L3197">
            <v>21127.534208587702</v>
          </cell>
          <cell r="M3197">
            <v>20922.981363854673</v>
          </cell>
          <cell r="N3197">
            <v>10562.429547675312</v>
          </cell>
          <cell r="CE3197" t="str">
            <v>y</v>
          </cell>
          <cell r="KF3197">
            <v>292.92012898532579</v>
          </cell>
          <cell r="KG3197">
            <v>663.01711108789561</v>
          </cell>
          <cell r="KH3197">
            <v>0</v>
          </cell>
        </row>
        <row r="3198">
          <cell r="B3198" t="str">
            <v>NT</v>
          </cell>
          <cell r="K3198">
            <v>49153.600122127275</v>
          </cell>
          <cell r="L3198">
            <v>19738.381223186727</v>
          </cell>
          <cell r="M3198">
            <v>19547.277898503115</v>
          </cell>
          <cell r="N3198">
            <v>9867.9410004374349</v>
          </cell>
          <cell r="CE3198" t="str">
            <v>y</v>
          </cell>
          <cell r="KF3198">
            <v>93.240916056030088</v>
          </cell>
          <cell r="KG3198">
            <v>574.3057057714334</v>
          </cell>
          <cell r="KH3198">
            <v>0</v>
          </cell>
        </row>
        <row r="3199">
          <cell r="B3199" t="str">
            <v>NT</v>
          </cell>
          <cell r="K3199">
            <v>173663.2602379556</v>
          </cell>
          <cell r="L3199">
            <v>67989.047903092462</v>
          </cell>
          <cell r="M3199">
            <v>29194.780722663796</v>
          </cell>
          <cell r="N3199">
            <v>76479.431612199347</v>
          </cell>
          <cell r="CE3199" t="str">
            <v>y</v>
          </cell>
          <cell r="KF3199">
            <v>279.45410112850692</v>
          </cell>
          <cell r="KG3199">
            <v>1895.2574086303493</v>
          </cell>
          <cell r="KH3199">
            <v>0</v>
          </cell>
        </row>
        <row r="3200">
          <cell r="B3200" t="str">
            <v>NT</v>
          </cell>
          <cell r="K3200">
            <v>173224.03167058734</v>
          </cell>
          <cell r="L3200">
            <v>67817.0902186272</v>
          </cell>
          <cell r="M3200">
            <v>29120.941375792871</v>
          </cell>
          <cell r="N3200">
            <v>76286.000076167271</v>
          </cell>
          <cell r="CE3200" t="str">
            <v>y</v>
          </cell>
          <cell r="KF3200">
            <v>330.518389233991</v>
          </cell>
          <cell r="KG3200">
            <v>1822.2389708670207</v>
          </cell>
          <cell r="KH3200">
            <v>0</v>
          </cell>
        </row>
        <row r="3201">
          <cell r="B3201" t="str">
            <v>NT</v>
          </cell>
          <cell r="K3201">
            <v>174071.41188373091</v>
          </cell>
          <cell r="L3201">
            <v>68148.838993956</v>
          </cell>
          <cell r="M3201">
            <v>29263.395683500516</v>
          </cell>
          <cell r="N3201">
            <v>76659.177206274369</v>
          </cell>
          <cell r="CE3201" t="str">
            <v>y</v>
          </cell>
          <cell r="KF3201">
            <v>12.31187146285005</v>
          </cell>
          <cell r="KG3201">
            <v>2011.0352263347636</v>
          </cell>
          <cell r="KH3201">
            <v>0</v>
          </cell>
        </row>
        <row r="3202">
          <cell r="B3202" t="str">
            <v>NT</v>
          </cell>
          <cell r="K3202">
            <v>174361.90947662262</v>
          </cell>
          <cell r="L3202">
            <v>68262.568603383959</v>
          </cell>
          <cell r="M3202">
            <v>29312.231652106162</v>
          </cell>
          <cell r="N3202">
            <v>76787.109221132487</v>
          </cell>
          <cell r="CE3202" t="str">
            <v>y</v>
          </cell>
          <cell r="KF3202">
            <v>-43.77368123514983</v>
          </cell>
          <cell r="KG3202">
            <v>2073.051791288699</v>
          </cell>
          <cell r="KH3202">
            <v>0</v>
          </cell>
        </row>
        <row r="3204">
          <cell r="B3204" t="str">
            <v>QLD</v>
          </cell>
          <cell r="K3204">
            <v>1527369.8397310791</v>
          </cell>
          <cell r="L3204">
            <v>483548.79910615028</v>
          </cell>
          <cell r="M3204">
            <v>593800.95428490906</v>
          </cell>
          <cell r="N3204">
            <v>450020.08634001971</v>
          </cell>
          <cell r="CE3204" t="str">
            <v>y</v>
          </cell>
          <cell r="KF3204">
            <v>26134.002949836307</v>
          </cell>
          <cell r="KG3204">
            <v>23262.065607039003</v>
          </cell>
          <cell r="KH3204">
            <v>0</v>
          </cell>
        </row>
        <row r="3205">
          <cell r="B3205" t="str">
            <v>QLD</v>
          </cell>
          <cell r="K3205">
            <v>1432129.397581514</v>
          </cell>
          <cell r="L3205">
            <v>453396.7035037718</v>
          </cell>
          <cell r="M3205">
            <v>556773.99201041134</v>
          </cell>
          <cell r="N3205">
            <v>421958.70206733089</v>
          </cell>
          <cell r="CE3205" t="str">
            <v>y</v>
          </cell>
          <cell r="KF3205">
            <v>24504.395024280646</v>
          </cell>
          <cell r="KG3205">
            <v>21811.539770993517</v>
          </cell>
          <cell r="KH3205">
            <v>0</v>
          </cell>
        </row>
        <row r="3206">
          <cell r="B3206" t="str">
            <v>QLD</v>
          </cell>
          <cell r="K3206">
            <v>1377275.698266058</v>
          </cell>
          <cell r="L3206">
            <v>436030.61459685146</v>
          </cell>
          <cell r="M3206">
            <v>535448.32605035137</v>
          </cell>
          <cell r="N3206">
            <v>405796.75761885516</v>
          </cell>
          <cell r="CE3206" t="str">
            <v>y</v>
          </cell>
          <cell r="KF3206">
            <v>23565.822910029681</v>
          </cell>
          <cell r="KG3206">
            <v>20976.109923505108</v>
          </cell>
          <cell r="KH3206">
            <v>0</v>
          </cell>
        </row>
        <row r="3207">
          <cell r="B3207" t="str">
            <v>QLD</v>
          </cell>
          <cell r="K3207">
            <v>1340559.316240757</v>
          </cell>
          <cell r="L3207">
            <v>424406.60450183554</v>
          </cell>
          <cell r="M3207">
            <v>521173.96884008223</v>
          </cell>
          <cell r="N3207">
            <v>394978.74289883929</v>
          </cell>
          <cell r="CE3207" t="str">
            <v>y</v>
          </cell>
          <cell r="KF3207">
            <v>22937.588666301599</v>
          </cell>
          <cell r="KG3207">
            <v>20416.914065823359</v>
          </cell>
          <cell r="KH3207">
            <v>0</v>
          </cell>
        </row>
        <row r="3208">
          <cell r="B3208" t="str">
            <v>QLD</v>
          </cell>
          <cell r="K3208">
            <v>1413455.6784208578</v>
          </cell>
          <cell r="L3208">
            <v>447484.80565159826</v>
          </cell>
          <cell r="M3208">
            <v>549514.1444154121</v>
          </cell>
          <cell r="N3208">
            <v>416456.72835384746</v>
          </cell>
          <cell r="CE3208" t="str">
            <v>y</v>
          </cell>
          <cell r="KF3208">
            <v>24184.879070165087</v>
          </cell>
          <cell r="KG3208">
            <v>21527.136302401334</v>
          </cell>
          <cell r="KH3208">
            <v>0</v>
          </cell>
        </row>
        <row r="3209">
          <cell r="B3209" t="str">
            <v>QLD</v>
          </cell>
          <cell r="K3209">
            <v>1424208.9364930813</v>
          </cell>
          <cell r="L3209">
            <v>450889.1710463069</v>
          </cell>
          <cell r="M3209">
            <v>553694.72644529061</v>
          </cell>
          <cell r="N3209">
            <v>419625.03900148376</v>
          </cell>
          <cell r="CE3209" t="str">
            <v>y</v>
          </cell>
          <cell r="KF3209">
            <v>24368.872279189902</v>
          </cell>
          <cell r="KG3209">
            <v>21690.909992478599</v>
          </cell>
          <cell r="KH3209">
            <v>0</v>
          </cell>
        </row>
        <row r="3210">
          <cell r="B3210" t="str">
            <v>QLD</v>
          </cell>
          <cell r="K3210">
            <v>1445871.3012139611</v>
          </cell>
          <cell r="L3210">
            <v>457747.24181220937</v>
          </cell>
          <cell r="M3210">
            <v>562116.48030524049</v>
          </cell>
          <cell r="N3210">
            <v>426007.57909651124</v>
          </cell>
          <cell r="CE3210" t="str">
            <v>y</v>
          </cell>
          <cell r="KF3210">
            <v>19201.197299433672</v>
          </cell>
          <cell r="KG3210">
            <v>22046.995924665742</v>
          </cell>
          <cell r="KH3210">
            <v>0</v>
          </cell>
        </row>
        <row r="3211">
          <cell r="B3211" t="str">
            <v>QLD</v>
          </cell>
          <cell r="K3211">
            <v>1581787.8499133678</v>
          </cell>
          <cell r="L3211">
            <v>500776.95353797078</v>
          </cell>
          <cell r="M3211">
            <v>614957.2358455155</v>
          </cell>
          <cell r="N3211">
            <v>466053.66052988154</v>
          </cell>
          <cell r="CE3211" t="str">
            <v>y</v>
          </cell>
          <cell r="KF3211">
            <v>19769.746280229629</v>
          </cell>
          <cell r="KG3211">
            <v>24144.347139364862</v>
          </cell>
          <cell r="KH3211">
            <v>0</v>
          </cell>
        </row>
        <row r="3212">
          <cell r="B3212" t="str">
            <v>QLD</v>
          </cell>
          <cell r="K3212">
            <v>1748313.7199918239</v>
          </cell>
          <cell r="L3212">
            <v>553497.24590063898</v>
          </cell>
          <cell r="M3212">
            <v>679698.08511036821</v>
          </cell>
          <cell r="N3212">
            <v>515118.38898081664</v>
          </cell>
          <cell r="CE3212" t="str">
            <v>y</v>
          </cell>
          <cell r="KF3212">
            <v>23765.989896525803</v>
          </cell>
          <cell r="KG3212">
            <v>26703.864694187036</v>
          </cell>
          <cell r="KH3212">
            <v>0</v>
          </cell>
        </row>
        <row r="3213">
          <cell r="B3213" t="str">
            <v>QLD</v>
          </cell>
          <cell r="K3213">
            <v>1713523.4635862666</v>
          </cell>
          <cell r="L3213">
            <v>542483.02637901728</v>
          </cell>
          <cell r="M3213">
            <v>666172.5545439967</v>
          </cell>
          <cell r="N3213">
            <v>504867.88266325253</v>
          </cell>
          <cell r="CE3213" t="str">
            <v>y</v>
          </cell>
          <cell r="KF3213">
            <v>22218.721885713945</v>
          </cell>
          <cell r="KG3213">
            <v>26179.44855362166</v>
          </cell>
          <cell r="KH3213">
            <v>0</v>
          </cell>
        </row>
        <row r="3214">
          <cell r="B3214" t="str">
            <v>QLD</v>
          </cell>
          <cell r="K3214">
            <v>1796396.878171925</v>
          </cell>
          <cell r="L3214">
            <v>568719.85459069454</v>
          </cell>
          <cell r="M3214">
            <v>698391.54393721221</v>
          </cell>
          <cell r="N3214">
            <v>529285.47964401823</v>
          </cell>
          <cell r="CE3214" t="str">
            <v>y</v>
          </cell>
          <cell r="KF3214">
            <v>20980.157771153717</v>
          </cell>
          <cell r="KG3214">
            <v>27446.183254409334</v>
          </cell>
          <cell r="KH3214">
            <v>0</v>
          </cell>
        </row>
        <row r="3215">
          <cell r="B3215" t="str">
            <v>QLD</v>
          </cell>
          <cell r="K3215">
            <v>1819569.7033204776</v>
          </cell>
          <cell r="L3215">
            <v>576056.12081842904</v>
          </cell>
          <cell r="M3215">
            <v>707400.52481974068</v>
          </cell>
          <cell r="N3215">
            <v>536113.0576823079</v>
          </cell>
          <cell r="CE3215" t="str">
            <v>y</v>
          </cell>
          <cell r="KF3215">
            <v>21695.861131756734</v>
          </cell>
          <cell r="KG3215">
            <v>27824.779450868642</v>
          </cell>
          <cell r="KH3215">
            <v>0</v>
          </cell>
        </row>
        <row r="3216">
          <cell r="B3216" t="str">
            <v>QLD</v>
          </cell>
          <cell r="K3216">
            <v>2111055.9106970397</v>
          </cell>
          <cell r="L3216">
            <v>668337.50667960278</v>
          </cell>
          <cell r="M3216">
            <v>820722.64471413777</v>
          </cell>
          <cell r="N3216">
            <v>621995.75930329901</v>
          </cell>
          <cell r="CE3216" t="str">
            <v>y</v>
          </cell>
          <cell r="KF3216">
            <v>28256.145383480292</v>
          </cell>
          <cell r="KG3216">
            <v>32294.270667086523</v>
          </cell>
          <cell r="KH3216">
            <v>0</v>
          </cell>
        </row>
        <row r="3217">
          <cell r="B3217" t="str">
            <v>QLD</v>
          </cell>
          <cell r="K3217">
            <v>2114561.9963146569</v>
          </cell>
          <cell r="L3217">
            <v>669447.49552831589</v>
          </cell>
          <cell r="M3217">
            <v>822085.71797340305</v>
          </cell>
          <cell r="N3217">
            <v>623028.78281293798</v>
          </cell>
          <cell r="CE3217" t="str">
            <v>y</v>
          </cell>
          <cell r="KF3217">
            <v>24849.956473406084</v>
          </cell>
          <cell r="KG3217">
            <v>32409.056003916834</v>
          </cell>
          <cell r="KH3217">
            <v>0</v>
          </cell>
        </row>
        <row r="3218">
          <cell r="B3218" t="str">
            <v>QLD</v>
          </cell>
          <cell r="K3218">
            <v>2179759.2784257047</v>
          </cell>
          <cell r="L3218">
            <v>690088.25106093311</v>
          </cell>
          <cell r="M3218">
            <v>847432.69506255328</v>
          </cell>
          <cell r="N3218">
            <v>642238.3323022183</v>
          </cell>
          <cell r="CE3218" t="str">
            <v>y</v>
          </cell>
          <cell r="KF3218">
            <v>25148.675962597779</v>
          </cell>
          <cell r="KG3218">
            <v>33451.487088314148</v>
          </cell>
          <cell r="KH3218">
            <v>0</v>
          </cell>
        </row>
        <row r="3219">
          <cell r="B3219" t="str">
            <v>QLD</v>
          </cell>
          <cell r="K3219">
            <v>2342386.7024060208</v>
          </cell>
          <cell r="L3219">
            <v>741574.33748336392</v>
          </cell>
          <cell r="M3219">
            <v>910657.93170164444</v>
          </cell>
          <cell r="N3219">
            <v>690154.43322101247</v>
          </cell>
          <cell r="CE3219" t="str">
            <v>y</v>
          </cell>
          <cell r="KF3219">
            <v>32267.773685670563</v>
          </cell>
          <cell r="KG3219">
            <v>35952.893831009147</v>
          </cell>
          <cell r="KH3219">
            <v>0</v>
          </cell>
        </row>
        <row r="3220">
          <cell r="B3220" t="str">
            <v>QLD</v>
          </cell>
          <cell r="K3220">
            <v>2446579.5491202376</v>
          </cell>
          <cell r="L3220">
            <v>774560.66770511388</v>
          </cell>
          <cell r="M3220">
            <v>951165.35184256884</v>
          </cell>
          <cell r="N3220">
            <v>720853.52957255486</v>
          </cell>
          <cell r="CE3220" t="str">
            <v>y</v>
          </cell>
          <cell r="KF3220">
            <v>35290.731970109002</v>
          </cell>
          <cell r="KG3220">
            <v>37582.384902396792</v>
          </cell>
          <cell r="KH3220">
            <v>0</v>
          </cell>
        </row>
        <row r="3221">
          <cell r="B3221" t="str">
            <v>QLD</v>
          </cell>
          <cell r="K3221">
            <v>2491565.0415805797</v>
          </cell>
          <cell r="L3221">
            <v>788802.58887610363</v>
          </cell>
          <cell r="M3221">
            <v>968654.52025290672</v>
          </cell>
          <cell r="N3221">
            <v>734107.93245156936</v>
          </cell>
          <cell r="CE3221" t="str">
            <v>y</v>
          </cell>
          <cell r="KF3221">
            <v>36721.264207647779</v>
          </cell>
          <cell r="KG3221">
            <v>38296.557574933053</v>
          </cell>
          <cell r="KH3221">
            <v>0</v>
          </cell>
        </row>
        <row r="3222">
          <cell r="B3222" t="str">
            <v>QLD</v>
          </cell>
          <cell r="K3222">
            <v>2384520.0245961659</v>
          </cell>
          <cell r="L3222">
            <v>754913.29234382149</v>
          </cell>
          <cell r="M3222">
            <v>927038.25182640657</v>
          </cell>
          <cell r="N3222">
            <v>702568.4804259378</v>
          </cell>
          <cell r="CE3222" t="str">
            <v>y</v>
          </cell>
          <cell r="KF3222">
            <v>34180.993433075942</v>
          </cell>
          <cell r="KG3222">
            <v>36660.669881295849</v>
          </cell>
          <cell r="KH3222">
            <v>0</v>
          </cell>
        </row>
        <row r="3223">
          <cell r="B3223" t="str">
            <v>QLD</v>
          </cell>
          <cell r="K3223">
            <v>2502312.309753703</v>
          </cell>
          <cell r="L3223">
            <v>792205.05793343461</v>
          </cell>
          <cell r="M3223">
            <v>972832.7735686067</v>
          </cell>
          <cell r="N3223">
            <v>737274.47825166176</v>
          </cell>
          <cell r="CE3223" t="str">
            <v>y</v>
          </cell>
          <cell r="KF3223">
            <v>36061.52461583745</v>
          </cell>
          <cell r="KG3223">
            <v>38479.766146077236</v>
          </cell>
          <cell r="KH3223">
            <v>0</v>
          </cell>
        </row>
        <row r="3224">
          <cell r="B3224" t="str">
            <v>QLD</v>
          </cell>
          <cell r="K3224">
            <v>2574809.7780005974</v>
          </cell>
          <cell r="L3224">
            <v>815156.97357109981</v>
          </cell>
          <cell r="M3224">
            <v>1001017.8697440198</v>
          </cell>
          <cell r="N3224">
            <v>758634.93468547775</v>
          </cell>
          <cell r="CE3224" t="str">
            <v>y</v>
          </cell>
          <cell r="KF3224">
            <v>39795.892463969547</v>
          </cell>
          <cell r="KG3224">
            <v>39599.745637905013</v>
          </cell>
          <cell r="KH3224">
            <v>0</v>
          </cell>
        </row>
        <row r="3225">
          <cell r="B3225" t="str">
            <v>QLD</v>
          </cell>
          <cell r="K3225">
            <v>2558671.7969681616</v>
          </cell>
          <cell r="L3225">
            <v>810047.86303006276</v>
          </cell>
          <cell r="M3225">
            <v>994743.84999581042</v>
          </cell>
          <cell r="N3225">
            <v>753880.08394228842</v>
          </cell>
          <cell r="CE3225" t="str">
            <v>y</v>
          </cell>
          <cell r="KF3225">
            <v>48699.001770537921</v>
          </cell>
          <cell r="KG3225">
            <v>39295.990957092959</v>
          </cell>
          <cell r="KH3225">
            <v>0</v>
          </cell>
        </row>
        <row r="3226">
          <cell r="B3226" t="str">
            <v>QLD</v>
          </cell>
          <cell r="K3226">
            <v>2490127.3606336876</v>
          </cell>
          <cell r="L3226">
            <v>788347.43461203238</v>
          </cell>
          <cell r="M3226">
            <v>968095.58796550997</v>
          </cell>
          <cell r="N3226">
            <v>733684.33805614524</v>
          </cell>
          <cell r="CE3226" t="str">
            <v>y</v>
          </cell>
          <cell r="KF3226">
            <v>40130.060879973593</v>
          </cell>
          <cell r="KG3226">
            <v>38316.147684813543</v>
          </cell>
          <cell r="KH3226">
            <v>0</v>
          </cell>
        </row>
        <row r="3227">
          <cell r="B3227" t="str">
            <v>QLD</v>
          </cell>
          <cell r="K3227">
            <v>2746634.3566470565</v>
          </cell>
          <cell r="L3227">
            <v>869554.7798522847</v>
          </cell>
          <cell r="M3227">
            <v>1067818.7166088722</v>
          </cell>
          <cell r="N3227">
            <v>809260.86018589966</v>
          </cell>
          <cell r="CE3227" t="str">
            <v>y</v>
          </cell>
          <cell r="KF3227">
            <v>47891.408555982314</v>
          </cell>
          <cell r="KG3227">
            <v>42259.283936256164</v>
          </cell>
          <cell r="KH3227">
            <v>0</v>
          </cell>
        </row>
        <row r="3228">
          <cell r="B3228" t="str">
            <v>QLD</v>
          </cell>
          <cell r="K3228">
            <v>2801421.2181406929</v>
          </cell>
          <cell r="L3228">
            <v>886899.70862651488</v>
          </cell>
          <cell r="M3228">
            <v>1089118.3977934399</v>
          </cell>
          <cell r="N3228">
            <v>825403.11172073812</v>
          </cell>
          <cell r="CE3228" t="str">
            <v>y</v>
          </cell>
          <cell r="KF3228">
            <v>48956.998900263869</v>
          </cell>
          <cell r="KG3228">
            <v>43147.941672515502</v>
          </cell>
          <cell r="KH3228">
            <v>0</v>
          </cell>
        </row>
        <row r="3229">
          <cell r="B3229" t="str">
            <v>QLD</v>
          </cell>
          <cell r="K3229">
            <v>2912065.8454209929</v>
          </cell>
          <cell r="L3229">
            <v>921928.6029107942</v>
          </cell>
          <cell r="M3229">
            <v>1132134.0993979105</v>
          </cell>
          <cell r="N3229">
            <v>858003.14311228821</v>
          </cell>
          <cell r="CE3229" t="str">
            <v>y</v>
          </cell>
          <cell r="KF3229">
            <v>55519.471943981051</v>
          </cell>
          <cell r="KG3229">
            <v>44867.48812624126</v>
          </cell>
          <cell r="KH3229">
            <v>0</v>
          </cell>
        </row>
        <row r="3230">
          <cell r="B3230" t="str">
            <v>QLD</v>
          </cell>
          <cell r="K3230">
            <v>3026585.2288839663</v>
          </cell>
          <cell r="L3230">
            <v>958184.20316387201</v>
          </cell>
          <cell r="M3230">
            <v>1176656.2036162354</v>
          </cell>
          <cell r="N3230">
            <v>891744.82210385904</v>
          </cell>
          <cell r="CE3230" t="str">
            <v>y</v>
          </cell>
          <cell r="KF3230">
            <v>57909.692522219535</v>
          </cell>
          <cell r="KG3230">
            <v>46670.10246480463</v>
          </cell>
          <cell r="KH3230">
            <v>0</v>
          </cell>
        </row>
        <row r="3231">
          <cell r="B3231" t="str">
            <v>QLD</v>
          </cell>
          <cell r="K3231">
            <v>2960532.5837780396</v>
          </cell>
          <cell r="L3231">
            <v>937272.64894306904</v>
          </cell>
          <cell r="M3231">
            <v>1150976.6840416917</v>
          </cell>
          <cell r="N3231">
            <v>872283.2507932788</v>
          </cell>
          <cell r="CE3231" t="str">
            <v>y</v>
          </cell>
          <cell r="KF3231">
            <v>54886.226852634914</v>
          </cell>
          <cell r="KG3231">
            <v>45776.985477930342</v>
          </cell>
          <cell r="KH3231">
            <v>0</v>
          </cell>
        </row>
        <row r="3232">
          <cell r="B3232" t="str">
            <v>QLD</v>
          </cell>
          <cell r="K3232">
            <v>2938441.4917072267</v>
          </cell>
          <cell r="L3232">
            <v>930278.84772746707</v>
          </cell>
          <cell r="M3232">
            <v>1142388.2523392863</v>
          </cell>
          <cell r="N3232">
            <v>865774.39164047351</v>
          </cell>
          <cell r="CE3232" t="str">
            <v>y</v>
          </cell>
          <cell r="KF3232">
            <v>57933.970043706729</v>
          </cell>
          <cell r="KG3232">
            <v>45456.380765586437</v>
          </cell>
          <cell r="KH3232">
            <v>0</v>
          </cell>
        </row>
        <row r="3233">
          <cell r="B3233" t="str">
            <v>QLD</v>
          </cell>
          <cell r="K3233">
            <v>3014317.7877753098</v>
          </cell>
          <cell r="L3233">
            <v>954300.46376959351</v>
          </cell>
          <cell r="M3233">
            <v>1171886.9473120538</v>
          </cell>
          <cell r="N3233">
            <v>888130.37669366237</v>
          </cell>
          <cell r="CE3233" t="str">
            <v>y</v>
          </cell>
          <cell r="KF3233">
            <v>62202.833395901376</v>
          </cell>
          <cell r="KG3233">
            <v>46665.979240461442</v>
          </cell>
          <cell r="KH3233">
            <v>0</v>
          </cell>
        </row>
        <row r="3234">
          <cell r="B3234" t="str">
            <v>QLD</v>
          </cell>
          <cell r="K3234">
            <v>2998369.2738106539</v>
          </cell>
          <cell r="L3234">
            <v>949251.33645639825</v>
          </cell>
          <cell r="M3234">
            <v>1165686.5873433731</v>
          </cell>
          <cell r="N3234">
            <v>883431.3500108826</v>
          </cell>
          <cell r="CE3234" t="str">
            <v>y</v>
          </cell>
          <cell r="KF3234">
            <v>63615.041237776641</v>
          </cell>
          <cell r="KG3234">
            <v>46448.121989331572</v>
          </cell>
          <cell r="KH3234">
            <v>0</v>
          </cell>
        </row>
        <row r="3235">
          <cell r="B3235" t="str">
            <v>QLD</v>
          </cell>
          <cell r="K3235">
            <v>3162773.476205444</v>
          </cell>
          <cell r="L3235">
            <v>1001299.9317396481</v>
          </cell>
          <cell r="M3235">
            <v>1229602.5883871438</v>
          </cell>
          <cell r="N3235">
            <v>931870.95607865194</v>
          </cell>
          <cell r="CE3235" t="str">
            <v>y</v>
          </cell>
          <cell r="KF3235">
            <v>68431.779446790053</v>
          </cell>
          <cell r="KG3235">
            <v>49021.979459684087</v>
          </cell>
          <cell r="KH3235">
            <v>0</v>
          </cell>
        </row>
        <row r="3236">
          <cell r="B3236" t="str">
            <v>QLD</v>
          </cell>
          <cell r="K3236">
            <v>2975192.5244334303</v>
          </cell>
          <cell r="L3236">
            <v>941913.82786023931</v>
          </cell>
          <cell r="M3236">
            <v>1156676.0808246371</v>
          </cell>
          <cell r="N3236">
            <v>876602.61574855389</v>
          </cell>
          <cell r="CE3236" t="str">
            <v>y</v>
          </cell>
          <cell r="KF3236">
            <v>63634.763953157904</v>
          </cell>
          <cell r="KG3236">
            <v>46107.784882097498</v>
          </cell>
          <cell r="KH3236">
            <v>0</v>
          </cell>
        </row>
        <row r="3237">
          <cell r="B3237" t="str">
            <v>QLD</v>
          </cell>
          <cell r="K3237">
            <v>2826322.5879899827</v>
          </cell>
          <cell r="L3237">
            <v>894783.21344211488</v>
          </cell>
          <cell r="M3237">
            <v>1098799.391089807</v>
          </cell>
          <cell r="N3237">
            <v>832739.98345806089</v>
          </cell>
          <cell r="CE3237" t="str">
            <v>y</v>
          </cell>
          <cell r="KF3237">
            <v>69111.666067316604</v>
          </cell>
          <cell r="KG3237">
            <v>43973.550338753077</v>
          </cell>
          <cell r="KH3237">
            <v>0</v>
          </cell>
        </row>
        <row r="3238">
          <cell r="B3238" t="str">
            <v>QLD</v>
          </cell>
          <cell r="K3238">
            <v>3023801.3869507862</v>
          </cell>
          <cell r="L3238">
            <v>957302.86886704736</v>
          </cell>
          <cell r="M3238">
            <v>1175573.9195789967</v>
          </cell>
          <cell r="N3238">
            <v>890924.59850474226</v>
          </cell>
          <cell r="CE3238" t="str">
            <v>y</v>
          </cell>
          <cell r="KF3238">
            <v>74475.510646787705</v>
          </cell>
          <cell r="KG3238">
            <v>44233.738353443419</v>
          </cell>
          <cell r="KH3238">
            <v>0</v>
          </cell>
        </row>
        <row r="3239">
          <cell r="B3239" t="str">
            <v>QLD</v>
          </cell>
          <cell r="K3239">
            <v>2911768.3024734696</v>
          </cell>
          <cell r="L3239">
            <v>921834.40402640169</v>
          </cell>
          <cell r="M3239">
            <v>1132018.4225778084</v>
          </cell>
          <cell r="N3239">
            <v>857915.47586925956</v>
          </cell>
          <cell r="CE3239" t="str">
            <v>y</v>
          </cell>
          <cell r="KF3239">
            <v>73993.792506724261</v>
          </cell>
          <cell r="KG3239">
            <v>42256.693172474639</v>
          </cell>
          <cell r="KH3239">
            <v>0</v>
          </cell>
        </row>
        <row r="3240">
          <cell r="B3240" t="str">
            <v>QLD</v>
          </cell>
          <cell r="K3240">
            <v>2610053.7076574927</v>
          </cell>
          <cell r="L3240">
            <v>826314.82114544627</v>
          </cell>
          <cell r="M3240">
            <v>1014719.7764588331</v>
          </cell>
          <cell r="N3240">
            <v>769019.1100532132</v>
          </cell>
          <cell r="CE3240" t="str">
            <v>y</v>
          </cell>
          <cell r="KF3240">
            <v>61036.762051324935</v>
          </cell>
          <cell r="KG3240">
            <v>37600.250304259855</v>
          </cell>
          <cell r="KH3240">
            <v>0</v>
          </cell>
        </row>
        <row r="3241">
          <cell r="B3241" t="str">
            <v>QLD</v>
          </cell>
          <cell r="K3241">
            <v>2750811.359326791</v>
          </cell>
          <cell r="L3241">
            <v>870877.17379847157</v>
          </cell>
          <cell r="M3241">
            <v>1069442.6246583553</v>
          </cell>
          <cell r="N3241">
            <v>810491.56086996431</v>
          </cell>
          <cell r="CE3241" t="str">
            <v>y</v>
          </cell>
          <cell r="KF3241">
            <v>61223.727762821727</v>
          </cell>
          <cell r="KG3241">
            <v>39445.395787346795</v>
          </cell>
          <cell r="KH3241">
            <v>0</v>
          </cell>
        </row>
        <row r="3242">
          <cell r="B3242" t="str">
            <v>QLD</v>
          </cell>
          <cell r="K3242">
            <v>2604751.3439297741</v>
          </cell>
          <cell r="L3242">
            <v>824636.15004283132</v>
          </cell>
          <cell r="M3242">
            <v>1012658.357829512</v>
          </cell>
          <cell r="N3242">
            <v>767456.83605743095</v>
          </cell>
          <cell r="CE3242" t="str">
            <v>y</v>
          </cell>
          <cell r="KF3242">
            <v>58398.930480394403</v>
          </cell>
          <cell r="KG3242">
            <v>36365.929507445711</v>
          </cell>
          <cell r="KH3242">
            <v>0</v>
          </cell>
        </row>
        <row r="3243">
          <cell r="B3243" t="str">
            <v>QLD</v>
          </cell>
          <cell r="K3243">
            <v>2431073.264400532</v>
          </cell>
          <cell r="L3243">
            <v>769651.54539579048</v>
          </cell>
          <cell r="M3243">
            <v>945136.91889564367</v>
          </cell>
          <cell r="N3243">
            <v>716284.80010909797</v>
          </cell>
          <cell r="CE3243" t="str">
            <v>y</v>
          </cell>
          <cell r="KF3243">
            <v>65898.9604888912</v>
          </cell>
          <cell r="KG3243">
            <v>33661.115751375532</v>
          </cell>
          <cell r="KH3243">
            <v>0</v>
          </cell>
        </row>
        <row r="3244">
          <cell r="B3244" t="str">
            <v>QLD</v>
          </cell>
          <cell r="K3244">
            <v>2066163.9774782951</v>
          </cell>
          <cell r="L3244">
            <v>654125.2053542739</v>
          </cell>
          <cell r="M3244">
            <v>803269.84965981205</v>
          </cell>
          <cell r="N3244">
            <v>608768.92246420914</v>
          </cell>
          <cell r="CE3244" t="str">
            <v>y</v>
          </cell>
          <cell r="KF3244">
            <v>58060.36024256338</v>
          </cell>
          <cell r="KG3244">
            <v>28406.568325629272</v>
          </cell>
          <cell r="KH3244">
            <v>0</v>
          </cell>
        </row>
        <row r="3245">
          <cell r="B3245" t="str">
            <v>QLD</v>
          </cell>
          <cell r="K3245">
            <v>2193350.8099517706</v>
          </cell>
          <cell r="L3245">
            <v>694391.1831841704</v>
          </cell>
          <cell r="M3245">
            <v>852716.72266374796</v>
          </cell>
          <cell r="N3245">
            <v>646242.90410385223</v>
          </cell>
          <cell r="CE3245" t="str">
            <v>y</v>
          </cell>
          <cell r="KF3245">
            <v>60214.436947916729</v>
          </cell>
          <cell r="KG3245">
            <v>30352.501995037637</v>
          </cell>
          <cell r="KH3245">
            <v>0</v>
          </cell>
        </row>
        <row r="3246">
          <cell r="B3246" t="str">
            <v>QLD</v>
          </cell>
          <cell r="K3246">
            <v>2202350.7058446459</v>
          </cell>
          <cell r="L3246">
            <v>697240.45304525818</v>
          </cell>
          <cell r="M3246">
            <v>856215.64390118385</v>
          </cell>
          <cell r="N3246">
            <v>648894.60889820382</v>
          </cell>
          <cell r="CE3246" t="str">
            <v>y</v>
          </cell>
          <cell r="KF3246">
            <v>63955.628910392494</v>
          </cell>
          <cell r="KG3246">
            <v>30611.413654920187</v>
          </cell>
          <cell r="KH3246">
            <v>0</v>
          </cell>
        </row>
        <row r="3247">
          <cell r="B3247" t="str">
            <v>QLD</v>
          </cell>
          <cell r="K3247">
            <v>1783523.2102609565</v>
          </cell>
          <cell r="L3247">
            <v>564644.19033668761</v>
          </cell>
          <cell r="M3247">
            <v>693386.60270305374</v>
          </cell>
          <cell r="N3247">
            <v>525492.4172212152</v>
          </cell>
          <cell r="CE3247" t="str">
            <v>y</v>
          </cell>
          <cell r="KF3247">
            <v>55829.372516616953</v>
          </cell>
          <cell r="KG3247">
            <v>24311.746121723496</v>
          </cell>
          <cell r="KH3247">
            <v>0</v>
          </cell>
        </row>
        <row r="3248">
          <cell r="B3248" t="str">
            <v>QLD</v>
          </cell>
          <cell r="K3248">
            <v>1904144.4100384959</v>
          </cell>
          <cell r="L3248">
            <v>602831.55974908976</v>
          </cell>
          <cell r="M3248">
            <v>740280.93154976214</v>
          </cell>
          <cell r="N3248">
            <v>561031.918739644</v>
          </cell>
          <cell r="CE3248" t="str">
            <v>y</v>
          </cell>
          <cell r="KF3248">
            <v>61090.372963303256</v>
          </cell>
          <cell r="KG3248">
            <v>26871.019545766641</v>
          </cell>
          <cell r="KH3248">
            <v>0</v>
          </cell>
        </row>
        <row r="3249">
          <cell r="B3249" t="str">
            <v>QLD</v>
          </cell>
          <cell r="K3249">
            <v>2008000.6685031028</v>
          </cell>
          <cell r="L3249">
            <v>635711.32976540795</v>
          </cell>
          <cell r="M3249">
            <v>780657.49509091594</v>
          </cell>
          <cell r="N3249">
            <v>591631.84364677896</v>
          </cell>
          <cell r="CE3249" t="str">
            <v>y</v>
          </cell>
          <cell r="KF3249">
            <v>63784.657847202005</v>
          </cell>
          <cell r="KG3249">
            <v>28526.035086463678</v>
          </cell>
          <cell r="KH3249">
            <v>0</v>
          </cell>
        </row>
        <row r="3250">
          <cell r="B3250" t="str">
            <v>QLD</v>
          </cell>
          <cell r="K3250">
            <v>1827259.0517520485</v>
          </cell>
          <cell r="L3250">
            <v>578490.48550422746</v>
          </cell>
          <cell r="M3250">
            <v>710389.93990292703</v>
          </cell>
          <cell r="N3250">
            <v>538378.62634489406</v>
          </cell>
          <cell r="CE3250" t="str">
            <v>y</v>
          </cell>
          <cell r="KF3250">
            <v>54848.725028518078</v>
          </cell>
          <cell r="KG3250">
            <v>26401.842560244113</v>
          </cell>
          <cell r="KH3250">
            <v>0</v>
          </cell>
        </row>
        <row r="3251">
          <cell r="B3251" t="str">
            <v>QLD</v>
          </cell>
          <cell r="K3251">
            <v>1531144.1905914908</v>
          </cell>
          <cell r="L3251">
            <v>484743.7178340719</v>
          </cell>
          <cell r="M3251">
            <v>595268.32196784904</v>
          </cell>
          <cell r="N3251">
            <v>451132.15078956983</v>
          </cell>
          <cell r="CE3251" t="str">
            <v>y</v>
          </cell>
          <cell r="KF3251">
            <v>56139.876398408007</v>
          </cell>
          <cell r="KG3251">
            <v>22017.021852057715</v>
          </cell>
          <cell r="KH3251">
            <v>0</v>
          </cell>
        </row>
        <row r="3252">
          <cell r="B3252" t="str">
            <v>QLD</v>
          </cell>
          <cell r="K3252">
            <v>1555359.1400056444</v>
          </cell>
          <cell r="L3252">
            <v>492409.90935170185</v>
          </cell>
          <cell r="M3252">
            <v>604682.45317304356</v>
          </cell>
          <cell r="N3252">
            <v>458266.77748089907</v>
          </cell>
          <cell r="CE3252" t="str">
            <v>y</v>
          </cell>
          <cell r="KF3252">
            <v>60929.111394109656</v>
          </cell>
          <cell r="KG3252">
            <v>22548.189893707731</v>
          </cell>
          <cell r="KH3252">
            <v>0</v>
          </cell>
        </row>
        <row r="3253">
          <cell r="B3253" t="str">
            <v>QLD</v>
          </cell>
          <cell r="K3253">
            <v>1248067.1670280648</v>
          </cell>
          <cell r="L3253">
            <v>395124.5887678999</v>
          </cell>
          <cell r="M3253">
            <v>485215.4700942717</v>
          </cell>
          <cell r="N3253">
            <v>367727.10816589324</v>
          </cell>
          <cell r="CE3253" t="str">
            <v>y</v>
          </cell>
          <cell r="KF3253">
            <v>55447.685673768843</v>
          </cell>
          <cell r="KG3253">
            <v>18724.317759112309</v>
          </cell>
          <cell r="KH3253">
            <v>0</v>
          </cell>
        </row>
        <row r="3254">
          <cell r="B3254" t="str">
            <v>QLD</v>
          </cell>
          <cell r="K3254">
            <v>1217114.6141102905</v>
          </cell>
          <cell r="L3254">
            <v>385325.34473195998</v>
          </cell>
          <cell r="M3254">
            <v>473181.93703500653</v>
          </cell>
          <cell r="N3254">
            <v>358607.33234332409</v>
          </cell>
          <cell r="CE3254" t="str">
            <v>y</v>
          </cell>
          <cell r="KF3254">
            <v>56520.217655658889</v>
          </cell>
          <cell r="KG3254">
            <v>18074.686367956594</v>
          </cell>
          <cell r="KH3254">
            <v>0</v>
          </cell>
        </row>
        <row r="3255">
          <cell r="B3255" t="str">
            <v>QLD</v>
          </cell>
          <cell r="K3255">
            <v>1290768.313615608</v>
          </cell>
          <cell r="L3255">
            <v>408643.31070134969</v>
          </cell>
          <cell r="M3255">
            <v>501816.54531074141</v>
          </cell>
          <cell r="N3255">
            <v>380308.45760351693</v>
          </cell>
          <cell r="CE3255" t="str">
            <v>y</v>
          </cell>
          <cell r="KF3255">
            <v>50302.189704110919</v>
          </cell>
          <cell r="KG3255">
            <v>18861.030370236553</v>
          </cell>
          <cell r="KH3255">
            <v>0</v>
          </cell>
        </row>
        <row r="3256">
          <cell r="B3256" t="str">
            <v>QLD</v>
          </cell>
          <cell r="K3256">
            <v>1283763.4199848087</v>
          </cell>
          <cell r="L3256">
            <v>406425.63701490598</v>
          </cell>
          <cell r="M3256">
            <v>499093.22813212976</v>
          </cell>
          <cell r="N3256">
            <v>378244.55483777291</v>
          </cell>
          <cell r="CE3256" t="str">
            <v>y</v>
          </cell>
          <cell r="KF3256">
            <v>51698.318031848066</v>
          </cell>
          <cell r="KG3256">
            <v>17959.359830748595</v>
          </cell>
          <cell r="KH3256">
            <v>0</v>
          </cell>
        </row>
        <row r="3257">
          <cell r="B3257" t="str">
            <v>QLD</v>
          </cell>
          <cell r="K3257">
            <v>1370078.3791117948</v>
          </cell>
          <cell r="L3257">
            <v>433752.02106744115</v>
          </cell>
          <cell r="M3257">
            <v>532650.1989229708</v>
          </cell>
          <cell r="N3257">
            <v>403676.15912138287</v>
          </cell>
          <cell r="CE3257" t="str">
            <v>y</v>
          </cell>
          <cell r="KF3257">
            <v>53034.894371771203</v>
          </cell>
          <cell r="KG3257">
            <v>19288.156403187713</v>
          </cell>
          <cell r="KH3257">
            <v>0</v>
          </cell>
        </row>
        <row r="3258">
          <cell r="B3258" t="str">
            <v>QLD</v>
          </cell>
          <cell r="K3258">
            <v>1109934.6902424044</v>
          </cell>
          <cell r="L3258">
            <v>351393.33813706087</v>
          </cell>
          <cell r="M3258">
            <v>431513.22038407385</v>
          </cell>
          <cell r="N3258">
            <v>327028.13172126963</v>
          </cell>
          <cell r="CE3258" t="str">
            <v>y</v>
          </cell>
          <cell r="KF3258">
            <v>46251.398918661827</v>
          </cell>
          <cell r="KG3258">
            <v>16826.564359390846</v>
          </cell>
          <cell r="KH3258">
            <v>0</v>
          </cell>
        </row>
        <row r="3259">
          <cell r="B3259" t="str">
            <v>QLD</v>
          </cell>
          <cell r="K3259">
            <v>1199277.0890832695</v>
          </cell>
          <cell r="L3259">
            <v>379678.17691348284</v>
          </cell>
          <cell r="M3259">
            <v>466247.17957967339</v>
          </cell>
          <cell r="N3259">
            <v>353351.73259011324</v>
          </cell>
          <cell r="CE3259" t="str">
            <v>y</v>
          </cell>
          <cell r="KF3259">
            <v>56103.757465197647</v>
          </cell>
          <cell r="KG3259">
            <v>18565.95681881141</v>
          </cell>
          <cell r="KH3259">
            <v>0</v>
          </cell>
        </row>
        <row r="3260">
          <cell r="B3260" t="str">
            <v>QLD</v>
          </cell>
          <cell r="K3260">
            <v>1291900.1588821781</v>
          </cell>
          <cell r="L3260">
            <v>409001.64069136721</v>
          </cell>
          <cell r="M3260">
            <v>502256.57678308641</v>
          </cell>
          <cell r="N3260">
            <v>380641.94140772452</v>
          </cell>
          <cell r="CE3260" t="str">
            <v>y</v>
          </cell>
          <cell r="KF3260">
            <v>52826.832143273095</v>
          </cell>
          <cell r="KG3260">
            <v>20475.914109066594</v>
          </cell>
          <cell r="KH3260">
            <v>0</v>
          </cell>
        </row>
        <row r="3261">
          <cell r="B3261" t="str">
            <v>QLD</v>
          </cell>
          <cell r="K3261">
            <v>1205872.9981022249</v>
          </cell>
          <cell r="L3261">
            <v>381766.37048792897</v>
          </cell>
          <cell r="M3261">
            <v>468811.49436967983</v>
          </cell>
          <cell r="N3261">
            <v>355295.1332446161</v>
          </cell>
          <cell r="CE3261" t="str">
            <v>y</v>
          </cell>
          <cell r="KF3261">
            <v>46504.758581784205</v>
          </cell>
          <cell r="KG3261">
            <v>19323.16361946836</v>
          </cell>
          <cell r="KH3261">
            <v>0</v>
          </cell>
        </row>
        <row r="3262">
          <cell r="B3262" t="str">
            <v>QLD</v>
          </cell>
          <cell r="K3262">
            <v>342354.65632243128</v>
          </cell>
          <cell r="L3262">
            <v>108385.78753280715</v>
          </cell>
          <cell r="M3262">
            <v>133098.42602623001</v>
          </cell>
          <cell r="N3262">
            <v>100870.44276339414</v>
          </cell>
          <cell r="CE3262" t="str">
            <v>y</v>
          </cell>
          <cell r="KF3262">
            <v>15607.978641097454</v>
          </cell>
          <cell r="KG3262">
            <v>6623.6664381330093</v>
          </cell>
          <cell r="KH3262">
            <v>0</v>
          </cell>
        </row>
        <row r="3263">
          <cell r="B3263" t="str">
            <v>QLD</v>
          </cell>
          <cell r="K3263">
            <v>410606.52983748354</v>
          </cell>
          <cell r="L3263">
            <v>129993.59372122788</v>
          </cell>
          <cell r="M3263">
            <v>159632.94737837784</v>
          </cell>
          <cell r="N3263">
            <v>120979.98873787784</v>
          </cell>
          <cell r="CE3263" t="str">
            <v>y</v>
          </cell>
          <cell r="KF3263">
            <v>16611.796230100201</v>
          </cell>
          <cell r="KG3263">
            <v>7595.3613057393723</v>
          </cell>
          <cell r="KH3263">
            <v>0</v>
          </cell>
        </row>
        <row r="3264">
          <cell r="B3264" t="str">
            <v>QLD</v>
          </cell>
          <cell r="K3264">
            <v>486224.50237138383</v>
          </cell>
          <cell r="L3264">
            <v>153933.42732174421</v>
          </cell>
          <cell r="M3264">
            <v>189031.21300055736</v>
          </cell>
          <cell r="N3264">
            <v>143259.86204908227</v>
          </cell>
          <cell r="CE3264" t="str">
            <v>y</v>
          </cell>
          <cell r="KF3264">
            <v>22124.24505683759</v>
          </cell>
          <cell r="KG3264">
            <v>8889.0940145683271</v>
          </cell>
          <cell r="KH3264">
            <v>0</v>
          </cell>
        </row>
        <row r="3265">
          <cell r="B3265" t="str">
            <v>QLD</v>
          </cell>
          <cell r="K3265">
            <v>566164.47999999998</v>
          </cell>
          <cell r="L3265">
            <v>179241.56106733117</v>
          </cell>
          <cell r="M3265">
            <v>220109.75977200875</v>
          </cell>
          <cell r="N3265">
            <v>166813.15916066006</v>
          </cell>
          <cell r="CE3265" t="str">
            <v>y</v>
          </cell>
          <cell r="KF3265">
            <v>24410.577006720639</v>
          </cell>
          <cell r="KG3265">
            <v>9682.2113126312015</v>
          </cell>
          <cell r="KH3265">
            <v>0</v>
          </cell>
        </row>
        <row r="3266">
          <cell r="B3266" t="str">
            <v>QLD</v>
          </cell>
          <cell r="K3266">
            <v>668068.13100000052</v>
          </cell>
          <cell r="L3266">
            <v>293642.61798756779</v>
          </cell>
          <cell r="M3266">
            <v>132558.23841267161</v>
          </cell>
          <cell r="N3266">
            <v>241867.27459976112</v>
          </cell>
          <cell r="CE3266" t="str">
            <v>y</v>
          </cell>
          <cell r="KF3266">
            <v>27675.583790256038</v>
          </cell>
          <cell r="KG3266">
            <v>9527.4772307566163</v>
          </cell>
          <cell r="KH3266">
            <v>0</v>
          </cell>
        </row>
        <row r="3267">
          <cell r="B3267" t="str">
            <v>QLD</v>
          </cell>
          <cell r="K3267">
            <v>534276.40000000084</v>
          </cell>
          <cell r="L3267">
            <v>179482.32030676241</v>
          </cell>
          <cell r="M3267">
            <v>104050.60841709697</v>
          </cell>
          <cell r="N3267">
            <v>250743.47127614141</v>
          </cell>
          <cell r="CE3267" t="str">
            <v>y</v>
          </cell>
          <cell r="KF3267">
            <v>19169.627547095537</v>
          </cell>
          <cell r="KG3267">
            <v>8043.2588244705339</v>
          </cell>
          <cell r="KH3267">
            <v>0</v>
          </cell>
        </row>
        <row r="3268">
          <cell r="B3268" t="str">
            <v>QLD</v>
          </cell>
          <cell r="K3268">
            <v>0</v>
          </cell>
          <cell r="L3268">
            <v>0</v>
          </cell>
          <cell r="M3268">
            <v>0</v>
          </cell>
          <cell r="N3268">
            <v>0</v>
          </cell>
          <cell r="CE3268" t="str">
            <v>y</v>
          </cell>
          <cell r="KF3268">
            <v>0</v>
          </cell>
          <cell r="KG3268">
            <v>0</v>
          </cell>
          <cell r="KH3268">
            <v>0</v>
          </cell>
        </row>
        <row r="3269">
          <cell r="B3269" t="str">
            <v>QLD</v>
          </cell>
          <cell r="K3269">
            <v>0</v>
          </cell>
          <cell r="L3269">
            <v>0</v>
          </cell>
          <cell r="M3269">
            <v>0</v>
          </cell>
          <cell r="N3269">
            <v>0</v>
          </cell>
          <cell r="CE3269" t="str">
            <v>y</v>
          </cell>
          <cell r="KF3269">
            <v>0</v>
          </cell>
          <cell r="KG3269">
            <v>0</v>
          </cell>
          <cell r="KH3269">
            <v>0</v>
          </cell>
        </row>
        <row r="3270">
          <cell r="B3270" t="str">
            <v>QLD</v>
          </cell>
          <cell r="K3270">
            <v>524588.70000000065</v>
          </cell>
          <cell r="L3270">
            <v>201819.9054910203</v>
          </cell>
          <cell r="M3270">
            <v>191778.73502010346</v>
          </cell>
          <cell r="N3270">
            <v>130990.05948887693</v>
          </cell>
          <cell r="CE3270" t="str">
            <v>y</v>
          </cell>
          <cell r="KF3270">
            <v>18463.914569883749</v>
          </cell>
          <cell r="KG3270">
            <v>7561.2530631816226</v>
          </cell>
          <cell r="KH3270">
            <v>0</v>
          </cell>
        </row>
        <row r="3271">
          <cell r="B3271" t="str">
            <v>QLD</v>
          </cell>
          <cell r="K3271">
            <v>841202.70000000065</v>
          </cell>
          <cell r="L3271">
            <v>339257.71373779664</v>
          </cell>
          <cell r="M3271">
            <v>215286.88347280349</v>
          </cell>
          <cell r="N3271">
            <v>286658.10278940049</v>
          </cell>
          <cell r="CE3271" t="str">
            <v>y</v>
          </cell>
          <cell r="KF3271">
            <v>22494.676921410814</v>
          </cell>
          <cell r="KG3271">
            <v>12100.445837805795</v>
          </cell>
          <cell r="KH3271">
            <v>0</v>
          </cell>
        </row>
        <row r="3272">
          <cell r="B3272" t="str">
            <v>QLD</v>
          </cell>
          <cell r="K3272">
            <v>838742.70000000065</v>
          </cell>
          <cell r="L3272">
            <v>328279.99165116303</v>
          </cell>
          <cell r="M3272">
            <v>276394.97811627924</v>
          </cell>
          <cell r="N3272">
            <v>234067.73023255836</v>
          </cell>
          <cell r="CE3272" t="str">
            <v>y</v>
          </cell>
          <cell r="KF3272">
            <v>18214.114315162318</v>
          </cell>
          <cell r="KG3272">
            <v>12497.169489405305</v>
          </cell>
          <cell r="KH3272">
            <v>0</v>
          </cell>
        </row>
        <row r="3273">
          <cell r="B3273" t="str">
            <v>QLD</v>
          </cell>
          <cell r="K3273">
            <v>1068142.4100000001</v>
          </cell>
          <cell r="L3273">
            <v>436453.66971587687</v>
          </cell>
          <cell r="M3273">
            <v>340033.57025007543</v>
          </cell>
          <cell r="N3273">
            <v>291655.17003404786</v>
          </cell>
          <cell r="CE3273" t="str">
            <v>y</v>
          </cell>
          <cell r="KF3273">
            <v>24554.65448667173</v>
          </cell>
          <cell r="KG3273">
            <v>14366.563603153263</v>
          </cell>
          <cell r="KH3273">
            <v>0</v>
          </cell>
        </row>
        <row r="3274">
          <cell r="B3274" t="str">
            <v>QLD</v>
          </cell>
          <cell r="K3274">
            <v>865915.19999999972</v>
          </cell>
          <cell r="L3274">
            <v>338395.68326359423</v>
          </cell>
          <cell r="M3274">
            <v>270008.21764655772</v>
          </cell>
          <cell r="N3274">
            <v>257511.29908984771</v>
          </cell>
          <cell r="CE3274" t="str">
            <v>y</v>
          </cell>
          <cell r="KF3274">
            <v>9097.9194524477698</v>
          </cell>
          <cell r="KG3274">
            <v>11552.853543683152</v>
          </cell>
          <cell r="KH3274">
            <v>0</v>
          </cell>
        </row>
        <row r="3275">
          <cell r="B3275" t="str">
            <v>QLD</v>
          </cell>
          <cell r="K3275">
            <v>21500</v>
          </cell>
          <cell r="L3275">
            <v>9747.7623658109205</v>
          </cell>
          <cell r="M3275">
            <v>6748.3000811630936</v>
          </cell>
          <cell r="N3275">
            <v>5003.9375530259849</v>
          </cell>
          <cell r="CE3275" t="str">
            <v>y</v>
          </cell>
          <cell r="KF3275">
            <v>357.10793481828989</v>
          </cell>
          <cell r="KG3275">
            <v>235.77178879764836</v>
          </cell>
          <cell r="KH3275">
            <v>0</v>
          </cell>
        </row>
        <row r="3276">
          <cell r="B3276" t="str">
            <v>QLD</v>
          </cell>
          <cell r="K3276">
            <v>522301.37999999989</v>
          </cell>
          <cell r="L3276">
            <v>209738.1214442435</v>
          </cell>
          <cell r="M3276">
            <v>207707.47608038734</v>
          </cell>
          <cell r="N3276">
            <v>104855.78247536905</v>
          </cell>
          <cell r="CE3276" t="str">
            <v>y</v>
          </cell>
          <cell r="KF3276">
            <v>4741.2540723945858</v>
          </cell>
          <cell r="KG3276">
            <v>6303.4389628428726</v>
          </cell>
          <cell r="KH3276">
            <v>0</v>
          </cell>
        </row>
        <row r="3277">
          <cell r="B3277" t="str">
            <v>QLD</v>
          </cell>
          <cell r="K3277">
            <v>1336657.3298359052</v>
          </cell>
          <cell r="L3277">
            <v>536755.230044503</v>
          </cell>
          <cell r="M3277">
            <v>531558.4660422795</v>
          </cell>
          <cell r="N3277">
            <v>268343.63374912267</v>
          </cell>
          <cell r="CE3277" t="str">
            <v>y</v>
          </cell>
          <cell r="KF3277">
            <v>8810.873094430819</v>
          </cell>
          <cell r="KG3277">
            <v>15408.920134210066</v>
          </cell>
          <cell r="KH3277">
            <v>0</v>
          </cell>
        </row>
        <row r="3278">
          <cell r="B3278" t="str">
            <v>QLD</v>
          </cell>
          <cell r="K3278">
            <v>836448.99680589465</v>
          </cell>
          <cell r="L3278">
            <v>335888.91010395269</v>
          </cell>
          <cell r="M3278">
            <v>332636.89633851702</v>
          </cell>
          <cell r="N3278">
            <v>167923.190363425</v>
          </cell>
          <cell r="CE3278" t="str">
            <v>y</v>
          </cell>
          <cell r="KF3278">
            <v>2165.1621460161809</v>
          </cell>
          <cell r="KG3278">
            <v>9765.8782534354668</v>
          </cell>
          <cell r="KH3278">
            <v>0</v>
          </cell>
        </row>
        <row r="3279">
          <cell r="B3279" t="str">
            <v>QLD</v>
          </cell>
          <cell r="K3279">
            <v>893795.89211653871</v>
          </cell>
          <cell r="L3279">
            <v>254564.06473811745</v>
          </cell>
          <cell r="M3279">
            <v>346467.43424467422</v>
          </cell>
          <cell r="N3279">
            <v>292764.3931337471</v>
          </cell>
          <cell r="CE3279" t="str">
            <v>y</v>
          </cell>
          <cell r="KF3279">
            <v>1864.629138858508</v>
          </cell>
          <cell r="KG3279">
            <v>11392.588633273665</v>
          </cell>
          <cell r="KH3279">
            <v>0</v>
          </cell>
        </row>
        <row r="3280">
          <cell r="B3280" t="str">
            <v>QLD</v>
          </cell>
          <cell r="K3280">
            <v>1060108.370522894</v>
          </cell>
          <cell r="L3280">
            <v>301931.90441294108</v>
          </cell>
          <cell r="M3280">
            <v>410936.13250627869</v>
          </cell>
          <cell r="N3280">
            <v>347240.33360367425</v>
          </cell>
          <cell r="CE3280" t="str">
            <v>y</v>
          </cell>
          <cell r="KF3280">
            <v>2400.6358944702201</v>
          </cell>
          <cell r="KG3280">
            <v>12089.89679811223</v>
          </cell>
          <cell r="KH3280">
            <v>0</v>
          </cell>
        </row>
        <row r="3281">
          <cell r="B3281" t="str">
            <v>QLD</v>
          </cell>
          <cell r="K3281">
            <v>0</v>
          </cell>
          <cell r="L3281">
            <v>0</v>
          </cell>
          <cell r="M3281">
            <v>0</v>
          </cell>
          <cell r="N3281">
            <v>0</v>
          </cell>
          <cell r="CE3281" t="str">
            <v>y</v>
          </cell>
          <cell r="KF3281">
            <v>0</v>
          </cell>
          <cell r="KG3281">
            <v>0</v>
          </cell>
          <cell r="KH3281">
            <v>0</v>
          </cell>
        </row>
        <row r="3282">
          <cell r="B3282" t="str">
            <v>QLD</v>
          </cell>
          <cell r="K3282">
            <v>0</v>
          </cell>
          <cell r="L3282">
            <v>0</v>
          </cell>
          <cell r="M3282">
            <v>0</v>
          </cell>
          <cell r="N3282">
            <v>0</v>
          </cell>
          <cell r="CE3282" t="str">
            <v>y</v>
          </cell>
          <cell r="KF3282">
            <v>0</v>
          </cell>
          <cell r="KG3282">
            <v>0</v>
          </cell>
          <cell r="KH3282">
            <v>0</v>
          </cell>
        </row>
        <row r="3284">
          <cell r="B3284" t="str">
            <v>SA</v>
          </cell>
          <cell r="K3284">
            <v>1001591.6290117506</v>
          </cell>
          <cell r="L3284">
            <v>275269.63663181785</v>
          </cell>
          <cell r="M3284">
            <v>194330.21228676193</v>
          </cell>
          <cell r="N3284">
            <v>531991.7800931707</v>
          </cell>
          <cell r="CE3284" t="str">
            <v>y</v>
          </cell>
          <cell r="KF3284">
            <v>16812.900038826323</v>
          </cell>
          <cell r="KG3284">
            <v>17523.841164367004</v>
          </cell>
          <cell r="KH3284">
            <v>0</v>
          </cell>
        </row>
        <row r="3285">
          <cell r="B3285" t="str">
            <v>SA</v>
          </cell>
          <cell r="K3285">
            <v>939137.17085733544</v>
          </cell>
          <cell r="L3285">
            <v>258105.14014020306</v>
          </cell>
          <cell r="M3285">
            <v>182212.71074236772</v>
          </cell>
          <cell r="N3285">
            <v>498819.3199747646</v>
          </cell>
          <cell r="CE3285" t="str">
            <v>y</v>
          </cell>
          <cell r="KF3285">
            <v>15764.528096096232</v>
          </cell>
          <cell r="KG3285">
            <v>16431.138337183394</v>
          </cell>
          <cell r="KH3285">
            <v>0</v>
          </cell>
        </row>
        <row r="3286">
          <cell r="B3286" t="str">
            <v>SA</v>
          </cell>
          <cell r="K3286">
            <v>903166.76907866902</v>
          </cell>
          <cell r="L3286">
            <v>248219.31527874363</v>
          </cell>
          <cell r="M3286">
            <v>175233.68295178466</v>
          </cell>
          <cell r="N3286">
            <v>479713.77084814064</v>
          </cell>
          <cell r="CE3286" t="str">
            <v>y</v>
          </cell>
          <cell r="KF3286">
            <v>15160.72236135996</v>
          </cell>
          <cell r="KG3286">
            <v>15801.800402310917</v>
          </cell>
          <cell r="KH3286">
            <v>0</v>
          </cell>
        </row>
        <row r="3287">
          <cell r="B3287" t="str">
            <v>SA</v>
          </cell>
          <cell r="K3287">
            <v>865207.15610005416</v>
          </cell>
          <cell r="L3287">
            <v>237786.79111555978</v>
          </cell>
          <cell r="M3287">
            <v>167868.70561492734</v>
          </cell>
          <cell r="N3287">
            <v>459551.65936956694</v>
          </cell>
          <cell r="CE3287" t="str">
            <v>y</v>
          </cell>
          <cell r="KF3287">
            <v>14523.525364065066</v>
          </cell>
          <cell r="KG3287">
            <v>15137.659240154413</v>
          </cell>
          <cell r="KH3287">
            <v>0</v>
          </cell>
        </row>
        <row r="3288">
          <cell r="B3288" t="str">
            <v>SA</v>
          </cell>
          <cell r="K3288">
            <v>907997.40352656425</v>
          </cell>
          <cell r="L3288">
            <v>249546.92919908487</v>
          </cell>
          <cell r="M3288">
            <v>176170.92942085257</v>
          </cell>
          <cell r="N3288">
            <v>482279.54490662675</v>
          </cell>
          <cell r="CE3288" t="str">
            <v>y</v>
          </cell>
          <cell r="KF3288">
            <v>15241.810273582936</v>
          </cell>
          <cell r="KG3288">
            <v>15886.317153785327</v>
          </cell>
          <cell r="KH3288">
            <v>0</v>
          </cell>
        </row>
        <row r="3289">
          <cell r="B3289" t="str">
            <v>SA</v>
          </cell>
          <cell r="K3289">
            <v>942132.35008263122</v>
          </cell>
          <cell r="L3289">
            <v>258928.31185321731</v>
          </cell>
          <cell r="M3289">
            <v>182793.83961548234</v>
          </cell>
          <cell r="N3289">
            <v>500410.19861393154</v>
          </cell>
          <cell r="CE3289" t="str">
            <v>y</v>
          </cell>
          <cell r="KF3289">
            <v>15814.805721681974</v>
          </cell>
          <cell r="KG3289">
            <v>16483.541975035962</v>
          </cell>
          <cell r="KH3289">
            <v>0</v>
          </cell>
        </row>
        <row r="3290">
          <cell r="B3290" t="str">
            <v>SA</v>
          </cell>
          <cell r="K3290">
            <v>957487.23150904861</v>
          </cell>
          <cell r="L3290">
            <v>263148.32778420608</v>
          </cell>
          <cell r="M3290">
            <v>185773.01524036043</v>
          </cell>
          <cell r="N3290">
            <v>508565.88848448207</v>
          </cell>
          <cell r="CE3290" t="str">
            <v>y</v>
          </cell>
          <cell r="KF3290">
            <v>12473.746746808252</v>
          </cell>
          <cell r="KG3290">
            <v>16771.894960499762</v>
          </cell>
          <cell r="KH3290">
            <v>0</v>
          </cell>
        </row>
        <row r="3291">
          <cell r="B3291" t="str">
            <v>SA</v>
          </cell>
          <cell r="K3291">
            <v>1045146.4415467465</v>
          </cell>
          <cell r="L3291">
            <v>287239.9018305245</v>
          </cell>
          <cell r="M3291">
            <v>202780.77808710426</v>
          </cell>
          <cell r="N3291">
            <v>555125.76162911765</v>
          </cell>
          <cell r="CE3291" t="str">
            <v>y</v>
          </cell>
          <cell r="KF3291">
            <v>12810.11518113246</v>
          </cell>
          <cell r="KG3291">
            <v>18324.968099369544</v>
          </cell>
          <cell r="KH3291">
            <v>0</v>
          </cell>
        </row>
        <row r="3292">
          <cell r="B3292" t="str">
            <v>SA</v>
          </cell>
          <cell r="K3292">
            <v>1188016.6797190707</v>
          </cell>
          <cell r="L3292">
            <v>326505.24451914191</v>
          </cell>
          <cell r="M3292">
            <v>230500.6620291078</v>
          </cell>
          <cell r="N3292">
            <v>631010.7731708209</v>
          </cell>
          <cell r="CE3292" t="str">
            <v>y</v>
          </cell>
          <cell r="KF3292">
            <v>15888.279093914325</v>
          </cell>
          <cell r="KG3292">
            <v>20854.688834009263</v>
          </cell>
          <cell r="KH3292">
            <v>0</v>
          </cell>
        </row>
        <row r="3293">
          <cell r="B3293" t="str">
            <v>SA</v>
          </cell>
          <cell r="K3293">
            <v>1183689.7796243697</v>
          </cell>
          <cell r="L3293">
            <v>325316.07302218588</v>
          </cell>
          <cell r="M3293">
            <v>229661.15080558002</v>
          </cell>
          <cell r="N3293">
            <v>628712.55579660367</v>
          </cell>
          <cell r="CE3293" t="str">
            <v>y</v>
          </cell>
          <cell r="KF3293">
            <v>15102.094278713634</v>
          </cell>
          <cell r="KG3293">
            <v>20784.514767314417</v>
          </cell>
          <cell r="KH3293">
            <v>0</v>
          </cell>
        </row>
        <row r="3294">
          <cell r="B3294" t="str">
            <v>SA</v>
          </cell>
          <cell r="K3294">
            <v>1260060.6890563478</v>
          </cell>
          <cell r="L3294">
            <v>346305.25851420587</v>
          </cell>
          <cell r="M3294">
            <v>244478.74174041327</v>
          </cell>
          <cell r="N3294">
            <v>669276.68880172865</v>
          </cell>
          <cell r="CE3294" t="str">
            <v>y</v>
          </cell>
          <cell r="KF3294">
            <v>14475.913919837642</v>
          </cell>
          <cell r="KG3294">
            <v>22125.358307029834</v>
          </cell>
          <cell r="KH3294">
            <v>0</v>
          </cell>
        </row>
        <row r="3295">
          <cell r="B3295" t="str">
            <v>SA</v>
          </cell>
          <cell r="K3295">
            <v>1286833.5464296604</v>
          </cell>
          <cell r="L3295">
            <v>353663.30195953581</v>
          </cell>
          <cell r="M3295">
            <v>249673.24906872681</v>
          </cell>
          <cell r="N3295">
            <v>683496.9954013977</v>
          </cell>
          <cell r="CE3295" t="str">
            <v>y</v>
          </cell>
          <cell r="KF3295">
            <v>15091.977890416068</v>
          </cell>
          <cell r="KG3295">
            <v>22615.232289492742</v>
          </cell>
          <cell r="KH3295">
            <v>0</v>
          </cell>
        </row>
        <row r="3296">
          <cell r="B3296" t="str">
            <v>SA</v>
          </cell>
          <cell r="K3296">
            <v>1484078.4683463054</v>
          </cell>
          <cell r="L3296">
            <v>407872.55891692312</v>
          </cell>
          <cell r="M3296">
            <v>287942.9853946658</v>
          </cell>
          <cell r="N3296">
            <v>788262.92403471645</v>
          </cell>
          <cell r="CE3296" t="str">
            <v>y</v>
          </cell>
          <cell r="KF3296">
            <v>19522.250738007111</v>
          </cell>
          <cell r="KG3296">
            <v>26088.7300574369</v>
          </cell>
          <cell r="KH3296">
            <v>0</v>
          </cell>
        </row>
        <row r="3297">
          <cell r="B3297" t="str">
            <v>SA</v>
          </cell>
          <cell r="K3297">
            <v>1496204.7042296573</v>
          </cell>
          <cell r="L3297">
            <v>411205.23907182371</v>
          </cell>
          <cell r="M3297">
            <v>290295.73468409048</v>
          </cell>
          <cell r="N3297">
            <v>794703.73047374305</v>
          </cell>
          <cell r="CE3297" t="str">
            <v>y</v>
          </cell>
          <cell r="KF3297">
            <v>17280.340931237817</v>
          </cell>
          <cell r="KG3297">
            <v>26351.586240348413</v>
          </cell>
          <cell r="KH3297">
            <v>0</v>
          </cell>
        </row>
        <row r="3298">
          <cell r="B3298" t="str">
            <v>SA</v>
          </cell>
          <cell r="K3298">
            <v>1541519.4138028417</v>
          </cell>
          <cell r="L3298">
            <v>423659.18065537547</v>
          </cell>
          <cell r="M3298">
            <v>299087.75817549945</v>
          </cell>
          <cell r="N3298">
            <v>818772.4749719667</v>
          </cell>
          <cell r="CE3298" t="str">
            <v>y</v>
          </cell>
          <cell r="KF3298">
            <v>17476.065702085121</v>
          </cell>
          <cell r="KG3298">
            <v>27184.144730830798</v>
          </cell>
          <cell r="KH3298">
            <v>0</v>
          </cell>
        </row>
        <row r="3299">
          <cell r="B3299" t="str">
            <v>SA</v>
          </cell>
          <cell r="K3299">
            <v>1664020.9720685161</v>
          </cell>
          <cell r="L3299">
            <v>457326.55411764712</v>
          </cell>
          <cell r="M3299">
            <v>322855.68228117144</v>
          </cell>
          <cell r="N3299">
            <v>883838.7356696974</v>
          </cell>
          <cell r="CE3299" t="str">
            <v>y</v>
          </cell>
          <cell r="KF3299">
            <v>22516.569090632216</v>
          </cell>
          <cell r="KG3299">
            <v>29347.390972501307</v>
          </cell>
          <cell r="KH3299">
            <v>0</v>
          </cell>
        </row>
        <row r="3300">
          <cell r="B3300" t="str">
            <v>SA</v>
          </cell>
          <cell r="K3300">
            <v>1747575.8843510195</v>
          </cell>
          <cell r="L3300">
            <v>480290.13495897455</v>
          </cell>
          <cell r="M3300">
            <v>339067.12352243019</v>
          </cell>
          <cell r="N3300">
            <v>928218.62586961465</v>
          </cell>
          <cell r="CE3300" t="str">
            <v>y</v>
          </cell>
          <cell r="KF3300">
            <v>24756.009899116987</v>
          </cell>
          <cell r="KG3300">
            <v>30844.764439388411</v>
          </cell>
          <cell r="KH3300">
            <v>0</v>
          </cell>
        </row>
        <row r="3301">
          <cell r="B3301" t="str">
            <v>SA</v>
          </cell>
          <cell r="K3301">
            <v>1792048.83472083</v>
          </cell>
          <cell r="L3301">
            <v>492512.73400397808</v>
          </cell>
          <cell r="M3301">
            <v>347695.82771289075</v>
          </cell>
          <cell r="N3301">
            <v>951840.27300396096</v>
          </cell>
          <cell r="CE3301" t="str">
            <v>y</v>
          </cell>
          <cell r="KF3301">
            <v>25935.930736312792</v>
          </cell>
          <cell r="KG3301">
            <v>31648.376291574976</v>
          </cell>
          <cell r="KH3301">
            <v>0</v>
          </cell>
        </row>
        <row r="3302">
          <cell r="B3302" t="str">
            <v>SA</v>
          </cell>
          <cell r="K3302">
            <v>1731917.4743082463</v>
          </cell>
          <cell r="L3302">
            <v>475986.69958885363</v>
          </cell>
          <cell r="M3302">
            <v>336029.05684980069</v>
          </cell>
          <cell r="N3302">
            <v>919901.7178695919</v>
          </cell>
          <cell r="CE3302" t="str">
            <v>y</v>
          </cell>
          <cell r="KF3302">
            <v>24384.103408596391</v>
          </cell>
          <cell r="KG3302">
            <v>30595.385354460421</v>
          </cell>
          <cell r="KH3302">
            <v>0</v>
          </cell>
        </row>
        <row r="3303">
          <cell r="B3303" t="str">
            <v>SA</v>
          </cell>
          <cell r="K3303">
            <v>1821462.8492687542</v>
          </cell>
          <cell r="L3303">
            <v>500596.65250125935</v>
          </cell>
          <cell r="M3303">
            <v>353402.77605963754</v>
          </cell>
          <cell r="N3303">
            <v>967463.42070785724</v>
          </cell>
          <cell r="CE3303" t="str">
            <v>y</v>
          </cell>
          <cell r="KF3303">
            <v>25776.319281063657</v>
          </cell>
          <cell r="KG3303">
            <v>32182.799099613985</v>
          </cell>
          <cell r="KH3303">
            <v>0</v>
          </cell>
        </row>
        <row r="3304">
          <cell r="B3304" t="str">
            <v>SA</v>
          </cell>
          <cell r="K3304">
            <v>1890326.9028311211</v>
          </cell>
          <cell r="L3304">
            <v>519522.71223661321</v>
          </cell>
          <cell r="M3304">
            <v>366763.87629257957</v>
          </cell>
          <cell r="N3304">
            <v>1004040.3143019283</v>
          </cell>
          <cell r="CE3304" t="str">
            <v>y</v>
          </cell>
          <cell r="KF3304">
            <v>28686.117014724947</v>
          </cell>
          <cell r="KG3304">
            <v>33403.099872494917</v>
          </cell>
          <cell r="KH3304">
            <v>0</v>
          </cell>
        </row>
        <row r="3305">
          <cell r="B3305" t="str">
            <v>SA</v>
          </cell>
          <cell r="K3305">
            <v>1892043.3000530608</v>
          </cell>
          <cell r="L3305">
            <v>519994.43347101024</v>
          </cell>
          <cell r="M3305">
            <v>367096.89408830239</v>
          </cell>
          <cell r="N3305">
            <v>1004951.9724937479</v>
          </cell>
          <cell r="CE3305" t="str">
            <v>y</v>
          </cell>
          <cell r="KF3305">
            <v>35358.234934306682</v>
          </cell>
          <cell r="KG3305">
            <v>33386.396230039849</v>
          </cell>
          <cell r="KH3305">
            <v>0</v>
          </cell>
        </row>
        <row r="3306">
          <cell r="B3306" t="str">
            <v>SA</v>
          </cell>
          <cell r="K3306">
            <v>1839950.2689654732</v>
          </cell>
          <cell r="L3306">
            <v>505677.59083457681</v>
          </cell>
          <cell r="M3306">
            <v>356989.7311521463</v>
          </cell>
          <cell r="N3306">
            <v>977282.94697874994</v>
          </cell>
          <cell r="CE3306" t="str">
            <v>y</v>
          </cell>
          <cell r="KF3306">
            <v>29118.037365678629</v>
          </cell>
          <cell r="KG3306">
            <v>32529.74423583052</v>
          </cell>
          <cell r="KH3306">
            <v>0</v>
          </cell>
        </row>
        <row r="3307">
          <cell r="B3307" t="str">
            <v>SA</v>
          </cell>
          <cell r="K3307">
            <v>2031055.5086314441</v>
          </cell>
          <cell r="L3307">
            <v>558199.46537659247</v>
          </cell>
          <cell r="M3307">
            <v>394068.23771878309</v>
          </cell>
          <cell r="N3307">
            <v>1078787.8055360683</v>
          </cell>
          <cell r="CE3307" t="str">
            <v>y</v>
          </cell>
          <cell r="KF3307">
            <v>34761.430597950006</v>
          </cell>
          <cell r="KG3307">
            <v>35902.364258479225</v>
          </cell>
          <cell r="KH3307">
            <v>0</v>
          </cell>
        </row>
        <row r="3308">
          <cell r="B3308" t="str">
            <v>SA</v>
          </cell>
          <cell r="K3308">
            <v>2076928.5334783453</v>
          </cell>
          <cell r="L3308">
            <v>570806.84997830691</v>
          </cell>
          <cell r="M3308">
            <v>402968.58632246498</v>
          </cell>
          <cell r="N3308">
            <v>1103153.0971775732</v>
          </cell>
          <cell r="CE3308" t="str">
            <v>y</v>
          </cell>
          <cell r="KF3308">
            <v>35623.842036620015</v>
          </cell>
          <cell r="KG3308">
            <v>36751.60159785334</v>
          </cell>
          <cell r="KH3308">
            <v>0</v>
          </cell>
        </row>
        <row r="3309">
          <cell r="B3309" t="str">
            <v>SA</v>
          </cell>
          <cell r="K3309">
            <v>2176024.2884172122</v>
          </cell>
          <cell r="L3309">
            <v>598041.55488562759</v>
          </cell>
          <cell r="M3309">
            <v>422195.28364718979</v>
          </cell>
          <cell r="N3309">
            <v>1155787.4498843946</v>
          </cell>
          <cell r="CE3309" t="str">
            <v>y</v>
          </cell>
          <cell r="KF3309">
            <v>40711.8889757125</v>
          </cell>
          <cell r="KG3309">
            <v>38517.119622960585</v>
          </cell>
          <cell r="KH3309">
            <v>0</v>
          </cell>
        </row>
        <row r="3310">
          <cell r="B3310" t="str">
            <v>SA</v>
          </cell>
          <cell r="K3310">
            <v>2279198.6696756715</v>
          </cell>
          <cell r="L3310">
            <v>626397.19766066875</v>
          </cell>
          <cell r="M3310">
            <v>442213.32176946773</v>
          </cell>
          <cell r="N3310">
            <v>1210588.150245535</v>
          </cell>
          <cell r="CE3310" t="str">
            <v>y</v>
          </cell>
          <cell r="KF3310">
            <v>42788.483641777406</v>
          </cell>
          <cell r="KG3310">
            <v>40375.145070555052</v>
          </cell>
          <cell r="KH3310">
            <v>0</v>
          </cell>
        </row>
        <row r="3311">
          <cell r="B3311" t="str">
            <v>SA</v>
          </cell>
          <cell r="K3311">
            <v>2260343.0601417618</v>
          </cell>
          <cell r="L3311">
            <v>621215.06890227238</v>
          </cell>
          <cell r="M3311">
            <v>438554.92996847356</v>
          </cell>
          <cell r="N3311">
            <v>1200573.0612710156</v>
          </cell>
          <cell r="CE3311" t="str">
            <v>y</v>
          </cell>
          <cell r="KF3311">
            <v>41155.039800012542</v>
          </cell>
          <cell r="KG3311">
            <v>40081.168944347053</v>
          </cell>
          <cell r="KH3311">
            <v>0</v>
          </cell>
        </row>
        <row r="3312">
          <cell r="B3312" t="str">
            <v>SA</v>
          </cell>
          <cell r="K3312">
            <v>2231193.4564451734</v>
          </cell>
          <cell r="L3312">
            <v>613203.81902248017</v>
          </cell>
          <cell r="M3312">
            <v>432899.28298585833</v>
          </cell>
          <cell r="N3312">
            <v>1185090.3544368348</v>
          </cell>
          <cell r="CE3312" t="str">
            <v>y</v>
          </cell>
          <cell r="KF3312">
            <v>43204.039340341929</v>
          </cell>
          <cell r="KG3312">
            <v>39582.319637738605</v>
          </cell>
          <cell r="KH3312">
            <v>0</v>
          </cell>
        </row>
        <row r="3313">
          <cell r="B3313" t="str">
            <v>SA</v>
          </cell>
          <cell r="K3313">
            <v>2277329.8587082457</v>
          </cell>
          <cell r="L3313">
            <v>625883.58822041762</v>
          </cell>
          <cell r="M3313">
            <v>441850.73244513199</v>
          </cell>
          <cell r="N3313">
            <v>1209595.538042696</v>
          </cell>
          <cell r="CE3313" t="str">
            <v>y</v>
          </cell>
          <cell r="KF3313">
            <v>46149.261745014672</v>
          </cell>
          <cell r="KG3313">
            <v>40432.611501567051</v>
          </cell>
          <cell r="KH3313">
            <v>0</v>
          </cell>
        </row>
        <row r="3314">
          <cell r="B3314" t="str">
            <v>SA</v>
          </cell>
          <cell r="K3314">
            <v>2307654.2807655516</v>
          </cell>
          <cell r="L3314">
            <v>634217.71602160612</v>
          </cell>
          <cell r="M3314">
            <v>447734.31933341711</v>
          </cell>
          <cell r="N3314">
            <v>1225702.2454105283</v>
          </cell>
          <cell r="CE3314" t="str">
            <v>y</v>
          </cell>
          <cell r="KF3314">
            <v>48071.723737015898</v>
          </cell>
          <cell r="KG3314">
            <v>40983.94087400868</v>
          </cell>
          <cell r="KH3314">
            <v>0</v>
          </cell>
        </row>
        <row r="3315">
          <cell r="B3315" t="str">
            <v>SA</v>
          </cell>
          <cell r="K3315">
            <v>2425222.940953292</v>
          </cell>
          <cell r="L3315">
            <v>666529.37022452801</v>
          </cell>
          <cell r="M3315">
            <v>470545.15563712758</v>
          </cell>
          <cell r="N3315">
            <v>1288148.4150916361</v>
          </cell>
          <cell r="CE3315" t="str">
            <v>y</v>
          </cell>
          <cell r="KF3315">
            <v>51508.990727699158</v>
          </cell>
          <cell r="KG3315">
            <v>43097.902716829616</v>
          </cell>
          <cell r="KH3315">
            <v>0</v>
          </cell>
        </row>
        <row r="3316">
          <cell r="B3316" t="str">
            <v>SA</v>
          </cell>
          <cell r="K3316">
            <v>2287262.122350777</v>
          </cell>
          <cell r="L3316">
            <v>628613.29414508538</v>
          </cell>
          <cell r="M3316">
            <v>443777.80416401773</v>
          </cell>
          <cell r="N3316">
            <v>1214871.0240416739</v>
          </cell>
          <cell r="CE3316" t="str">
            <v>y</v>
          </cell>
          <cell r="KF3316">
            <v>48034.674126487495</v>
          </cell>
          <cell r="KG3316">
            <v>40637.948394011997</v>
          </cell>
          <cell r="KH3316">
            <v>0</v>
          </cell>
        </row>
        <row r="3317">
          <cell r="B3317" t="str">
            <v>SA</v>
          </cell>
          <cell r="K3317">
            <v>2166678.1851302236</v>
          </cell>
          <cell r="L3317">
            <v>595472.94470437919</v>
          </cell>
          <cell r="M3317">
            <v>420381.93958239711</v>
          </cell>
          <cell r="N3317">
            <v>1150823.3008434472</v>
          </cell>
          <cell r="CE3317" t="str">
            <v>y</v>
          </cell>
          <cell r="KF3317">
            <v>52220.05615550073</v>
          </cell>
          <cell r="KG3317">
            <v>38522.162241483958</v>
          </cell>
          <cell r="KH3317">
            <v>0</v>
          </cell>
        </row>
        <row r="3318">
          <cell r="B3318" t="str">
            <v>SA</v>
          </cell>
          <cell r="K3318">
            <v>2264993.0088406932</v>
          </cell>
          <cell r="L3318">
            <v>622493.02455968375</v>
          </cell>
          <cell r="M3318">
            <v>439457.11953517102</v>
          </cell>
          <cell r="N3318">
            <v>1203042.8647458383</v>
          </cell>
          <cell r="CE3318" t="str">
            <v>y</v>
          </cell>
          <cell r="KF3318">
            <v>54956.125006111979</v>
          </cell>
          <cell r="KG3318">
            <v>37872.795418837202</v>
          </cell>
          <cell r="KH3318">
            <v>0</v>
          </cell>
        </row>
        <row r="3319">
          <cell r="B3319" t="str">
            <v>SA</v>
          </cell>
          <cell r="K3319">
            <v>2173860.4644773025</v>
          </cell>
          <cell r="L3319">
            <v>597446.86637943285</v>
          </cell>
          <cell r="M3319">
            <v>421775.45549226727</v>
          </cell>
          <cell r="N3319">
            <v>1154638.1426056023</v>
          </cell>
          <cell r="CE3319" t="str">
            <v>y</v>
          </cell>
          <cell r="KF3319">
            <v>54435.606077249162</v>
          </cell>
          <cell r="KG3319">
            <v>36055.191731835235</v>
          </cell>
          <cell r="KH3319">
            <v>0</v>
          </cell>
        </row>
        <row r="3320">
          <cell r="B3320" t="str">
            <v>SA</v>
          </cell>
          <cell r="K3320">
            <v>1970163.7584063748</v>
          </cell>
          <cell r="L3320">
            <v>541464.4513520957</v>
          </cell>
          <cell r="M3320">
            <v>382253.9349580605</v>
          </cell>
          <cell r="N3320">
            <v>1046445.3720962185</v>
          </cell>
          <cell r="CE3320" t="str">
            <v>y</v>
          </cell>
          <cell r="KF3320">
            <v>45502.227386573773</v>
          </cell>
          <cell r="KG3320">
            <v>32435.621076631574</v>
          </cell>
          <cell r="KH3320">
            <v>0</v>
          </cell>
        </row>
        <row r="3321">
          <cell r="B3321" t="str">
            <v>SA</v>
          </cell>
          <cell r="K3321">
            <v>2044456.2684288283</v>
          </cell>
          <cell r="L3321">
            <v>561882.42575002927</v>
          </cell>
          <cell r="M3321">
            <v>396668.27192513831</v>
          </cell>
          <cell r="N3321">
            <v>1085905.5707536608</v>
          </cell>
          <cell r="CE3321" t="str">
            <v>y</v>
          </cell>
          <cell r="KF3321">
            <v>44917.698573338152</v>
          </cell>
          <cell r="KG3321">
            <v>33510.62331313813</v>
          </cell>
          <cell r="KH3321">
            <v>0</v>
          </cell>
        </row>
        <row r="3322">
          <cell r="B3322" t="str">
            <v>SA</v>
          </cell>
          <cell r="K3322">
            <v>2035902.6337392691</v>
          </cell>
          <cell r="L3322">
            <v>559531.61146137607</v>
          </cell>
          <cell r="M3322">
            <v>395008.68372881372</v>
          </cell>
          <cell r="N3322">
            <v>1081362.3385490794</v>
          </cell>
          <cell r="CE3322" t="str">
            <v>y</v>
          </cell>
          <cell r="KF3322">
            <v>43833.311922600406</v>
          </cell>
          <cell r="KG3322">
            <v>33421.400135546217</v>
          </cell>
          <cell r="KH3322">
            <v>0</v>
          </cell>
        </row>
        <row r="3323">
          <cell r="B3323" t="str">
            <v>SA</v>
          </cell>
          <cell r="K3323">
            <v>1893292.3590490846</v>
          </cell>
          <cell r="L3323">
            <v>520337.71510996169</v>
          </cell>
          <cell r="M3323">
            <v>367339.23826613417</v>
          </cell>
          <cell r="N3323">
            <v>1005615.4056729886</v>
          </cell>
          <cell r="CE3323" t="str">
            <v>y</v>
          </cell>
          <cell r="KF3323">
            <v>49226.918510962234</v>
          </cell>
          <cell r="KG3323">
            <v>30860.628413546678</v>
          </cell>
          <cell r="KH3323">
            <v>0</v>
          </cell>
        </row>
        <row r="3324">
          <cell r="B3324" t="str">
            <v>SA</v>
          </cell>
          <cell r="K3324">
            <v>1859936.7529546127</v>
          </cell>
          <cell r="L3324">
            <v>511170.52031389612</v>
          </cell>
          <cell r="M3324">
            <v>360867.53680064966</v>
          </cell>
          <cell r="N3324">
            <v>987898.69584006676</v>
          </cell>
          <cell r="CE3324" t="str">
            <v>y</v>
          </cell>
          <cell r="KF3324">
            <v>50705.428676038122</v>
          </cell>
          <cell r="KG3324">
            <v>29878.178803366623</v>
          </cell>
          <cell r="KH3324">
            <v>0</v>
          </cell>
        </row>
        <row r="3325">
          <cell r="B3325" t="str">
            <v>SA</v>
          </cell>
          <cell r="K3325">
            <v>1732363.074120543</v>
          </cell>
          <cell r="L3325">
            <v>476109.16476813547</v>
          </cell>
          <cell r="M3325">
            <v>336115.51275019994</v>
          </cell>
          <cell r="N3325">
            <v>920138.39660220745</v>
          </cell>
          <cell r="CE3325" t="str">
            <v>y</v>
          </cell>
          <cell r="KF3325">
            <v>45650.000551433885</v>
          </cell>
          <cell r="KG3325">
            <v>28178.639076998505</v>
          </cell>
          <cell r="KH3325">
            <v>0</v>
          </cell>
        </row>
        <row r="3326">
          <cell r="B3326" t="str">
            <v>SA</v>
          </cell>
          <cell r="K3326">
            <v>1709896.6517301928</v>
          </cell>
          <cell r="L3326">
            <v>469934.66834796214</v>
          </cell>
          <cell r="M3326">
            <v>331756.54597573867</v>
          </cell>
          <cell r="N3326">
            <v>908205.43740649195</v>
          </cell>
          <cell r="CE3326" t="str">
            <v>y</v>
          </cell>
          <cell r="KF3326">
            <v>47701.785929848411</v>
          </cell>
          <cell r="KG3326">
            <v>27905.322305655107</v>
          </cell>
          <cell r="KH3326">
            <v>0</v>
          </cell>
        </row>
        <row r="3327">
          <cell r="B3327" t="str">
            <v>SA</v>
          </cell>
          <cell r="K3327">
            <v>1420388.4273760449</v>
          </cell>
          <cell r="L3327">
            <v>390368.48447468004</v>
          </cell>
          <cell r="M3327">
            <v>275585.7543398143</v>
          </cell>
          <cell r="N3327">
            <v>754434.18856155046</v>
          </cell>
          <cell r="CE3327" t="str">
            <v>y</v>
          </cell>
          <cell r="KF3327">
            <v>42526.974237451323</v>
          </cell>
          <cell r="KG3327">
            <v>22744.965636913592</v>
          </cell>
          <cell r="KH3327">
            <v>0</v>
          </cell>
        </row>
        <row r="3328">
          <cell r="B3328" t="str">
            <v>SA</v>
          </cell>
          <cell r="K3328">
            <v>1595116.9056691346</v>
          </cell>
          <cell r="L3328">
            <v>438389.49756603944</v>
          </cell>
          <cell r="M3328">
            <v>309486.81870148605</v>
          </cell>
          <cell r="N3328">
            <v>847240.58940160903</v>
          </cell>
          <cell r="CE3328" t="str">
            <v>y</v>
          </cell>
          <cell r="KF3328">
            <v>50375.793699043563</v>
          </cell>
          <cell r="KG3328">
            <v>25880.53266907877</v>
          </cell>
          <cell r="KH3328">
            <v>0</v>
          </cell>
        </row>
        <row r="3329">
          <cell r="B3329" t="str">
            <v>SA</v>
          </cell>
          <cell r="K3329">
            <v>1691596.5787994759</v>
          </cell>
          <cell r="L3329">
            <v>464905.21893957944</v>
          </cell>
          <cell r="M3329">
            <v>328205.94016546611</v>
          </cell>
          <cell r="N3329">
            <v>898485.41969443019</v>
          </cell>
          <cell r="CE3329" t="str">
            <v>y</v>
          </cell>
          <cell r="KF3329">
            <v>52952.922860344726</v>
          </cell>
          <cell r="KG3329">
            <v>27590.698462867786</v>
          </cell>
          <cell r="KH3329">
            <v>0</v>
          </cell>
        </row>
        <row r="3330">
          <cell r="B3330" t="str">
            <v>SA</v>
          </cell>
          <cell r="K3330">
            <v>1651292.130118357</v>
          </cell>
          <cell r="L3330">
            <v>453828.25840822584</v>
          </cell>
          <cell r="M3330">
            <v>320386.01451769413</v>
          </cell>
          <cell r="N3330">
            <v>877077.85719243705</v>
          </cell>
          <cell r="CE3330" t="str">
            <v>y</v>
          </cell>
          <cell r="KF3330">
            <v>49147.324260948997</v>
          </cell>
          <cell r="KG3330">
            <v>27137.382655320638</v>
          </cell>
          <cell r="KH3330">
            <v>0</v>
          </cell>
        </row>
        <row r="3331">
          <cell r="B3331" t="str">
            <v>SA</v>
          </cell>
          <cell r="K3331">
            <v>1456456.863052516</v>
          </cell>
          <cell r="L3331">
            <v>400281.25220850843</v>
          </cell>
          <cell r="M3331">
            <v>282583.80280471197</v>
          </cell>
          <cell r="N3331">
            <v>773591.80803929549</v>
          </cell>
          <cell r="CE3331" t="str">
            <v>y</v>
          </cell>
          <cell r="KF3331">
            <v>52919.541068306316</v>
          </cell>
          <cell r="KG3331">
            <v>23744.349033972561</v>
          </cell>
          <cell r="KH3331">
            <v>0</v>
          </cell>
        </row>
        <row r="3332">
          <cell r="B3332" t="str">
            <v>SA</v>
          </cell>
          <cell r="K3332">
            <v>1499522.0677480875</v>
          </cell>
          <cell r="L3332">
            <v>412116.95740476833</v>
          </cell>
          <cell r="M3332">
            <v>290939.37420552399</v>
          </cell>
          <cell r="N3332">
            <v>796465.73613779503</v>
          </cell>
          <cell r="CE3332" t="str">
            <v>y</v>
          </cell>
          <cell r="KF3332">
            <v>58270.320940672231</v>
          </cell>
          <cell r="KG3332">
            <v>24637.339200161761</v>
          </cell>
          <cell r="KH3332">
            <v>0</v>
          </cell>
        </row>
        <row r="3333">
          <cell r="B3333" t="str">
            <v>SA</v>
          </cell>
          <cell r="K3333">
            <v>1400708.7397965791</v>
          </cell>
          <cell r="L3333">
            <v>384959.87252933829</v>
          </cell>
          <cell r="M3333">
            <v>271767.47376090399</v>
          </cell>
          <cell r="N3333">
            <v>743981.39350633672</v>
          </cell>
          <cell r="CE3333" t="str">
            <v>y</v>
          </cell>
          <cell r="KF3333">
            <v>63129.083685017125</v>
          </cell>
          <cell r="KG3333">
            <v>22987.23695178271</v>
          </cell>
          <cell r="KH3333">
            <v>0</v>
          </cell>
        </row>
        <row r="3334">
          <cell r="B3334" t="str">
            <v>SA</v>
          </cell>
          <cell r="K3334">
            <v>1353492.7346406814</v>
          </cell>
          <cell r="L3334">
            <v>371983.39368706406</v>
          </cell>
          <cell r="M3334">
            <v>262606.55823455146</v>
          </cell>
          <cell r="N3334">
            <v>718902.78271906578</v>
          </cell>
          <cell r="CE3334" t="str">
            <v>y</v>
          </cell>
          <cell r="KF3334">
            <v>63684.462958184609</v>
          </cell>
          <cell r="KG3334">
            <v>21950.487051441647</v>
          </cell>
          <cell r="KH3334">
            <v>0</v>
          </cell>
        </row>
        <row r="3335">
          <cell r="B3335" t="str">
            <v>SA</v>
          </cell>
          <cell r="K3335">
            <v>1433379.6600784471</v>
          </cell>
          <cell r="L3335">
            <v>393938.89361330081</v>
          </cell>
          <cell r="M3335">
            <v>278106.3315249646</v>
          </cell>
          <cell r="N3335">
            <v>761334.43494018156</v>
          </cell>
          <cell r="CE3335" t="str">
            <v>y</v>
          </cell>
          <cell r="KF3335">
            <v>56565.098570632515</v>
          </cell>
          <cell r="KG3335">
            <v>22893.753608654159</v>
          </cell>
          <cell r="KH3335">
            <v>0</v>
          </cell>
        </row>
        <row r="3336">
          <cell r="B3336" t="str">
            <v>SA</v>
          </cell>
          <cell r="K3336">
            <v>1237150.3766833034</v>
          </cell>
          <cell r="L3336">
            <v>340008.76683099172</v>
          </cell>
          <cell r="M3336">
            <v>240033.65080908968</v>
          </cell>
          <cell r="N3336">
            <v>657107.9590432219</v>
          </cell>
          <cell r="CE3336" t="str">
            <v>y</v>
          </cell>
          <cell r="KF3336">
            <v>50712.905747091529</v>
          </cell>
          <cell r="KG3336">
            <v>18650.655542120374</v>
          </cell>
          <cell r="KH3336">
            <v>0</v>
          </cell>
        </row>
        <row r="3337">
          <cell r="B3337" t="str">
            <v>SA</v>
          </cell>
          <cell r="K3337">
            <v>1210853.3419095292</v>
          </cell>
          <cell r="L3337">
            <v>332781.4947602243</v>
          </cell>
          <cell r="M3337">
            <v>234931.46324873422</v>
          </cell>
          <cell r="N3337">
            <v>643140.38390057057</v>
          </cell>
          <cell r="CE3337" t="str">
            <v>y</v>
          </cell>
          <cell r="KF3337">
            <v>47679.554172058859</v>
          </cell>
          <cell r="KG3337">
            <v>18426.689357387331</v>
          </cell>
          <cell r="KH3337">
            <v>0</v>
          </cell>
        </row>
        <row r="3338">
          <cell r="B3338" t="str">
            <v>SA</v>
          </cell>
          <cell r="K3338">
            <v>1127106.240435451</v>
          </cell>
          <cell r="L3338">
            <v>309765.09413946088</v>
          </cell>
          <cell r="M3338">
            <v>218682.73319103956</v>
          </cell>
          <cell r="N3338">
            <v>598658.41310495057</v>
          </cell>
          <cell r="CE3338" t="str">
            <v>y</v>
          </cell>
          <cell r="KF3338">
            <v>42295.642958610915</v>
          </cell>
          <cell r="KG3338">
            <v>16206.231478078171</v>
          </cell>
          <cell r="KH3338">
            <v>0</v>
          </cell>
        </row>
        <row r="3339">
          <cell r="B3339" t="str">
            <v>SA</v>
          </cell>
          <cell r="K3339">
            <v>984243.77308427286</v>
          </cell>
          <cell r="L3339">
            <v>270501.8871227593</v>
          </cell>
          <cell r="M3339">
            <v>190964.35695465095</v>
          </cell>
          <cell r="N3339">
            <v>522777.52900686255</v>
          </cell>
          <cell r="CE3339" t="str">
            <v>y</v>
          </cell>
          <cell r="KF3339">
            <v>41523.922668136875</v>
          </cell>
          <cell r="KG3339">
            <v>14573.434026406889</v>
          </cell>
          <cell r="KH3339">
            <v>0</v>
          </cell>
        </row>
        <row r="3340">
          <cell r="B3340" t="str">
            <v>SA</v>
          </cell>
          <cell r="K3340">
            <v>882563.28707142849</v>
          </cell>
          <cell r="L3340">
            <v>242556.81487318486</v>
          </cell>
          <cell r="M3340">
            <v>171236.16648265836</v>
          </cell>
          <cell r="N3340">
            <v>468770.30571558524</v>
          </cell>
          <cell r="CE3340" t="str">
            <v>y</v>
          </cell>
          <cell r="KF3340">
            <v>32565.914777953905</v>
          </cell>
          <cell r="KG3340">
            <v>13474.153785508799</v>
          </cell>
          <cell r="KH3340">
            <v>0</v>
          </cell>
        </row>
        <row r="3341">
          <cell r="B3341" t="str">
            <v>SA</v>
          </cell>
          <cell r="K3341">
            <v>986837.57732142834</v>
          </cell>
          <cell r="L3341">
            <v>271214.7480624622</v>
          </cell>
          <cell r="M3341">
            <v>191467.61048976093</v>
          </cell>
          <cell r="N3341">
            <v>524155.21876920515</v>
          </cell>
          <cell r="CE3341" t="str">
            <v>y</v>
          </cell>
          <cell r="KF3341">
            <v>33371.8015702704</v>
          </cell>
          <cell r="KG3341">
            <v>15586.12557660552</v>
          </cell>
          <cell r="KH3341">
            <v>0</v>
          </cell>
        </row>
        <row r="3342">
          <cell r="B3342" t="str">
            <v>SA</v>
          </cell>
          <cell r="K3342">
            <v>1027071.6287142853</v>
          </cell>
          <cell r="L3342">
            <v>282272.36115180608</v>
          </cell>
          <cell r="M3342">
            <v>199273.87755695372</v>
          </cell>
          <cell r="N3342">
            <v>545525.39000552543</v>
          </cell>
          <cell r="CE3342" t="str">
            <v>y</v>
          </cell>
          <cell r="KF3342">
            <v>34212.865491790872</v>
          </cell>
          <cell r="KG3342">
            <v>15791.14267298748</v>
          </cell>
          <cell r="KH3342">
            <v>0</v>
          </cell>
        </row>
        <row r="3343">
          <cell r="B3343" t="str">
            <v>SA</v>
          </cell>
          <cell r="K3343">
            <v>942609.66374999983</v>
          </cell>
          <cell r="L3343">
            <v>274888.02804483823</v>
          </cell>
          <cell r="M3343">
            <v>181240.47064436899</v>
          </cell>
          <cell r="N3343">
            <v>486481.16506079258</v>
          </cell>
          <cell r="CE3343" t="str">
            <v>y</v>
          </cell>
          <cell r="KF3343">
            <v>28232.737786269063</v>
          </cell>
          <cell r="KG3343">
            <v>14025.289799583716</v>
          </cell>
          <cell r="KH3343">
            <v>0</v>
          </cell>
        </row>
        <row r="3344">
          <cell r="B3344" t="str">
            <v>SA</v>
          </cell>
          <cell r="K3344">
            <v>968906.60710714292</v>
          </cell>
          <cell r="L3344">
            <v>299821.08391235053</v>
          </cell>
          <cell r="M3344">
            <v>184620.05045107356</v>
          </cell>
          <cell r="N3344">
            <v>484465.47274371883</v>
          </cell>
          <cell r="CE3344" t="str">
            <v>y</v>
          </cell>
          <cell r="KF3344">
            <v>33120.556330898486</v>
          </cell>
          <cell r="KG3344">
            <v>14409.462883878288</v>
          </cell>
          <cell r="KH3344">
            <v>0</v>
          </cell>
        </row>
        <row r="3345">
          <cell r="B3345" t="str">
            <v>SA</v>
          </cell>
          <cell r="K3345">
            <v>1148378.2392857142</v>
          </cell>
          <cell r="L3345">
            <v>377069.60101215146</v>
          </cell>
          <cell r="M3345">
            <v>216848.06780798975</v>
          </cell>
          <cell r="N3345">
            <v>554460.57046557299</v>
          </cell>
          <cell r="CE3345" t="str">
            <v>y</v>
          </cell>
          <cell r="KF3345">
            <v>37741.994300935352</v>
          </cell>
          <cell r="KG3345">
            <v>16140.277163713023</v>
          </cell>
          <cell r="KH3345">
            <v>0</v>
          </cell>
        </row>
        <row r="3346">
          <cell r="B3346" t="str">
            <v>SA</v>
          </cell>
          <cell r="K3346">
            <v>994986.2969999999</v>
          </cell>
          <cell r="L3346">
            <v>353220.13543499995</v>
          </cell>
          <cell r="M3346">
            <v>186062.43753899998</v>
          </cell>
          <cell r="N3346">
            <v>455703.72402599989</v>
          </cell>
          <cell r="CE3346" t="str">
            <v>y</v>
          </cell>
          <cell r="KF3346">
            <v>29967.584429544342</v>
          </cell>
          <cell r="KG3346">
            <v>12714.69652609283</v>
          </cell>
          <cell r="KH3346">
            <v>0</v>
          </cell>
        </row>
        <row r="3347">
          <cell r="B3347" t="str">
            <v>SA</v>
          </cell>
          <cell r="K3347">
            <v>748315.6</v>
          </cell>
          <cell r="L3347">
            <v>265652.038</v>
          </cell>
          <cell r="M3347">
            <v>139935.0172</v>
          </cell>
          <cell r="N3347">
            <v>342728.54479999997</v>
          </cell>
          <cell r="CE3347" t="str">
            <v>y</v>
          </cell>
          <cell r="KF3347">
            <v>21710.712563377481</v>
          </cell>
          <cell r="KG3347">
            <v>9476.3050990913325</v>
          </cell>
          <cell r="KH3347">
            <v>0</v>
          </cell>
        </row>
        <row r="3348">
          <cell r="B3348" t="str">
            <v>SA</v>
          </cell>
          <cell r="K3348">
            <v>897887.34</v>
          </cell>
          <cell r="L3348">
            <v>318750.00569999998</v>
          </cell>
          <cell r="M3348">
            <v>167904.93257999999</v>
          </cell>
          <cell r="N3348">
            <v>411232.40171999997</v>
          </cell>
          <cell r="CE3348" t="str">
            <v>y</v>
          </cell>
          <cell r="KF3348">
            <v>28437.893518276327</v>
          </cell>
          <cell r="KG3348">
            <v>11458.929699250712</v>
          </cell>
          <cell r="KH3348">
            <v>0</v>
          </cell>
        </row>
        <row r="3349">
          <cell r="B3349" t="str">
            <v>SA</v>
          </cell>
          <cell r="K3349">
            <v>611226.48999999987</v>
          </cell>
          <cell r="L3349">
            <v>216985.40394999995</v>
          </cell>
          <cell r="M3349">
            <v>114299.35362999998</v>
          </cell>
          <cell r="N3349">
            <v>279941.7324199999</v>
          </cell>
          <cell r="CE3349" t="str">
            <v>y</v>
          </cell>
          <cell r="KF3349">
            <v>18923.966889506595</v>
          </cell>
          <cell r="KG3349">
            <v>7931.0035929608612</v>
          </cell>
          <cell r="KH3349">
            <v>0</v>
          </cell>
        </row>
        <row r="3350">
          <cell r="B3350" t="str">
            <v>SA</v>
          </cell>
          <cell r="K3350">
            <v>589302.6599999998</v>
          </cell>
          <cell r="L3350">
            <v>209202.44429999992</v>
          </cell>
          <cell r="M3350">
            <v>110199.59741999996</v>
          </cell>
          <cell r="N3350">
            <v>269900.61827999988</v>
          </cell>
          <cell r="CE3350" t="str">
            <v>y</v>
          </cell>
          <cell r="KF3350">
            <v>14569.183613313475</v>
          </cell>
          <cell r="KG3350">
            <v>7925.6287327223199</v>
          </cell>
          <cell r="KH3350">
            <v>0</v>
          </cell>
        </row>
        <row r="3351">
          <cell r="B3351" t="str">
            <v>SA</v>
          </cell>
          <cell r="K3351">
            <v>575843.07999999996</v>
          </cell>
          <cell r="L3351">
            <v>204424.29339999997</v>
          </cell>
          <cell r="M3351">
            <v>107682.65595999999</v>
          </cell>
          <cell r="N3351">
            <v>263736.13063999993</v>
          </cell>
          <cell r="CE3351" t="str">
            <v>y</v>
          </cell>
          <cell r="KF3351">
            <v>11330.306480571464</v>
          </cell>
          <cell r="KG3351">
            <v>7879.6154514605205</v>
          </cell>
          <cell r="KH3351">
            <v>0</v>
          </cell>
        </row>
        <row r="3352">
          <cell r="B3352" t="str">
            <v>SA</v>
          </cell>
          <cell r="K3352">
            <v>560387.53999999992</v>
          </cell>
          <cell r="L3352">
            <v>198937.57669999998</v>
          </cell>
          <cell r="M3352">
            <v>104792.46997999998</v>
          </cell>
          <cell r="N3352">
            <v>256657.49331999995</v>
          </cell>
          <cell r="CE3352" t="str">
            <v>y</v>
          </cell>
          <cell r="KF3352">
            <v>8822.4124632712756</v>
          </cell>
          <cell r="KG3352">
            <v>7959.7657429791116</v>
          </cell>
          <cell r="KH3352">
            <v>0</v>
          </cell>
        </row>
        <row r="3353">
          <cell r="B3353" t="str">
            <v>SA</v>
          </cell>
          <cell r="K3353">
            <v>386074.6399999999</v>
          </cell>
          <cell r="L3353">
            <v>137056.49719999995</v>
          </cell>
          <cell r="M3353">
            <v>72195.957679999978</v>
          </cell>
          <cell r="N3353">
            <v>176822.18511999995</v>
          </cell>
          <cell r="CE3353" t="str">
            <v>y</v>
          </cell>
          <cell r="KF3353">
            <v>6352.80654181307</v>
          </cell>
          <cell r="KG3353">
            <v>5234.0481158795756</v>
          </cell>
          <cell r="KH3353">
            <v>0</v>
          </cell>
        </row>
        <row r="3354">
          <cell r="B3354" t="str">
            <v>SA</v>
          </cell>
          <cell r="K3354">
            <v>533679.89999999991</v>
          </cell>
          <cell r="L3354">
            <v>189456.36449999997</v>
          </cell>
          <cell r="M3354">
            <v>99798.141299999988</v>
          </cell>
          <cell r="N3354">
            <v>244425.39419999995</v>
          </cell>
          <cell r="CE3354" t="str">
            <v>y</v>
          </cell>
          <cell r="KF3354">
            <v>4078.4839536190443</v>
          </cell>
          <cell r="KG3354">
            <v>7118.7491511400076</v>
          </cell>
          <cell r="KH3354">
            <v>0</v>
          </cell>
        </row>
        <row r="3355">
          <cell r="B3355" t="str">
            <v>SA</v>
          </cell>
          <cell r="K3355">
            <v>377358.4</v>
          </cell>
          <cell r="L3355">
            <v>133962.23199999999</v>
          </cell>
          <cell r="M3355">
            <v>70566.020799999998</v>
          </cell>
          <cell r="N3355">
            <v>172830.14720000001</v>
          </cell>
          <cell r="CE3355" t="str">
            <v>y</v>
          </cell>
          <cell r="KF3355">
            <v>3421.649288027998</v>
          </cell>
          <cell r="KG3355">
            <v>5289.7640711750664</v>
          </cell>
          <cell r="KH3355">
            <v>0</v>
          </cell>
        </row>
        <row r="3356">
          <cell r="B3356" t="str">
            <v>SA</v>
          </cell>
          <cell r="K3356">
            <v>527962.64000000025</v>
          </cell>
          <cell r="L3356">
            <v>187426.73720000009</v>
          </cell>
          <cell r="M3356">
            <v>98729.013680000047</v>
          </cell>
          <cell r="N3356">
            <v>241806.88912000009</v>
          </cell>
          <cell r="CE3356" t="str">
            <v>y</v>
          </cell>
          <cell r="KF3356">
            <v>3202.7013212193451</v>
          </cell>
          <cell r="KG3356">
            <v>8152.6554824176947</v>
          </cell>
          <cell r="KH3356">
            <v>0</v>
          </cell>
        </row>
        <row r="3357">
          <cell r="B3357" t="str">
            <v>SA</v>
          </cell>
          <cell r="K3357">
            <v>412046.81637739995</v>
          </cell>
          <cell r="L3357">
            <v>146276.61981397698</v>
          </cell>
          <cell r="M3357">
            <v>77052.754662573789</v>
          </cell>
          <cell r="N3357">
            <v>188717.44190084917</v>
          </cell>
          <cell r="CE3357" t="str">
            <v>y</v>
          </cell>
          <cell r="KF3357">
            <v>1838.4469125823562</v>
          </cell>
          <cell r="KG3357">
            <v>5134.6536473752622</v>
          </cell>
          <cell r="KH3357">
            <v>0</v>
          </cell>
        </row>
        <row r="3358">
          <cell r="B3358" t="str">
            <v>SA</v>
          </cell>
          <cell r="K3358">
            <v>449523.51528075617</v>
          </cell>
          <cell r="L3358">
            <v>159580.84792466843</v>
          </cell>
          <cell r="M3358">
            <v>84060.89735750141</v>
          </cell>
          <cell r="N3358">
            <v>205881.7699985863</v>
          </cell>
          <cell r="CE3358" t="str">
            <v>y</v>
          </cell>
          <cell r="KF3358">
            <v>678.35629784731839</v>
          </cell>
          <cell r="KG3358">
            <v>5274.9202726182502</v>
          </cell>
          <cell r="KH3358">
            <v>0</v>
          </cell>
        </row>
        <row r="3359">
          <cell r="B3359" t="str">
            <v>SA</v>
          </cell>
          <cell r="K3359">
            <v>308564.73123639682</v>
          </cell>
          <cell r="L3359">
            <v>58050.159795346888</v>
          </cell>
          <cell r="M3359">
            <v>119016.70805631127</v>
          </cell>
          <cell r="N3359">
            <v>131497.86338473868</v>
          </cell>
          <cell r="CE3359" t="str">
            <v>y</v>
          </cell>
          <cell r="KF3359">
            <v>431.56336471837136</v>
          </cell>
          <cell r="KG3359">
            <v>4103.3571926841632</v>
          </cell>
          <cell r="KH3359">
            <v>0</v>
          </cell>
        </row>
        <row r="3360">
          <cell r="B3360" t="str">
            <v>SA</v>
          </cell>
          <cell r="K3360">
            <v>282162.54064408061</v>
          </cell>
          <cell r="L3360">
            <v>53083.126211534713</v>
          </cell>
          <cell r="M3360">
            <v>108833.1015333564</v>
          </cell>
          <cell r="N3360">
            <v>120246.31289918951</v>
          </cell>
          <cell r="CE3360" t="str">
            <v>y</v>
          </cell>
          <cell r="KF3360">
            <v>491.97441851966846</v>
          </cell>
          <cell r="KG3360">
            <v>3495.1887333765235</v>
          </cell>
          <cell r="KH3360">
            <v>0</v>
          </cell>
        </row>
        <row r="3361">
          <cell r="B3361" t="str">
            <v>SA</v>
          </cell>
          <cell r="K3361">
            <v>264995.11076104396</v>
          </cell>
          <cell r="L3361">
            <v>49853.42447604311</v>
          </cell>
          <cell r="M3361">
            <v>102211.44071593386</v>
          </cell>
          <cell r="N3361">
            <v>112930.245569067</v>
          </cell>
          <cell r="CE3361" t="str">
            <v>y</v>
          </cell>
          <cell r="KF3361">
            <v>17.120503479585569</v>
          </cell>
          <cell r="KG3361">
            <v>3620.5379146542173</v>
          </cell>
          <cell r="KH3361">
            <v>0</v>
          </cell>
        </row>
        <row r="3362">
          <cell r="B3362" t="str">
            <v>SA</v>
          </cell>
          <cell r="K3362">
            <v>251459.073070199</v>
          </cell>
          <cell r="L3362">
            <v>47306.895105039279</v>
          </cell>
          <cell r="M3362">
            <v>96990.446600257375</v>
          </cell>
          <cell r="N3362">
            <v>107161.73136490234</v>
          </cell>
          <cell r="CE3362" t="str">
            <v>y</v>
          </cell>
          <cell r="KF3362">
            <v>-57.632602840684797</v>
          </cell>
          <cell r="KG3362">
            <v>3534.1123277789984</v>
          </cell>
          <cell r="KH3362">
            <v>0</v>
          </cell>
        </row>
        <row r="3364">
          <cell r="B3364" t="str">
            <v>TAS</v>
          </cell>
          <cell r="K3364">
            <v>271003.19137494371</v>
          </cell>
          <cell r="L3364">
            <v>89450.510682664753</v>
          </cell>
          <cell r="M3364">
            <v>80694.509731189901</v>
          </cell>
          <cell r="N3364">
            <v>100858.17096108907</v>
          </cell>
          <cell r="CE3364" t="str">
            <v>y</v>
          </cell>
          <cell r="KF3364">
            <v>6567.3600810229282</v>
          </cell>
          <cell r="KG3364">
            <v>4573.6434057396364</v>
          </cell>
          <cell r="KH3364">
            <v>0</v>
          </cell>
        </row>
        <row r="3365">
          <cell r="B3365" t="str">
            <v>TAS</v>
          </cell>
          <cell r="K3365">
            <v>254105.35633218396</v>
          </cell>
          <cell r="L3365">
            <v>83873.011885187341</v>
          </cell>
          <cell r="M3365">
            <v>75662.972990327413</v>
          </cell>
          <cell r="N3365">
            <v>94569.371456669222</v>
          </cell>
          <cell r="CE3365" t="str">
            <v>y</v>
          </cell>
          <cell r="KF3365">
            <v>6157.8661309609406</v>
          </cell>
          <cell r="KG3365">
            <v>4288.4634732728346</v>
          </cell>
          <cell r="KH3365">
            <v>0</v>
          </cell>
        </row>
        <row r="3366">
          <cell r="B3366" t="str">
            <v>TAS</v>
          </cell>
          <cell r="K3366">
            <v>244373.33171722075</v>
          </cell>
          <cell r="L3366">
            <v>80660.745020845134</v>
          </cell>
          <cell r="M3366">
            <v>72765.143813438466</v>
          </cell>
          <cell r="N3366">
            <v>90947.442882937161</v>
          </cell>
          <cell r="CE3366" t="str">
            <v>y</v>
          </cell>
          <cell r="KF3366">
            <v>5922.0249600892112</v>
          </cell>
          <cell r="KG3366">
            <v>4124.2188753443179</v>
          </cell>
          <cell r="KH3366">
            <v>0</v>
          </cell>
        </row>
        <row r="3367">
          <cell r="B3367" t="str">
            <v>TAS</v>
          </cell>
          <cell r="K3367">
            <v>234099.73314322234</v>
          </cell>
          <cell r="L3367">
            <v>77269.719866010666</v>
          </cell>
          <cell r="M3367">
            <v>69706.054376528977</v>
          </cell>
          <cell r="N3367">
            <v>87123.958900682715</v>
          </cell>
          <cell r="CE3367" t="str">
            <v>y</v>
          </cell>
          <cell r="KF3367">
            <v>5673.0595482022964</v>
          </cell>
          <cell r="KG3367">
            <v>3950.8342884957656</v>
          </cell>
          <cell r="KH3367">
            <v>0</v>
          </cell>
        </row>
        <row r="3368">
          <cell r="B3368" t="str">
            <v>TAS</v>
          </cell>
          <cell r="K3368">
            <v>245517.05160219056</v>
          </cell>
          <cell r="L3368">
            <v>81038.254699861878</v>
          </cell>
          <cell r="M3368">
            <v>73105.700376330613</v>
          </cell>
          <cell r="N3368">
            <v>91373.096525998088</v>
          </cell>
          <cell r="CE3368" t="str">
            <v>y</v>
          </cell>
          <cell r="KF3368">
            <v>5949.7413138277579</v>
          </cell>
          <cell r="KG3368">
            <v>4143.5211089577524</v>
          </cell>
          <cell r="KH3368">
            <v>0</v>
          </cell>
        </row>
        <row r="3369">
          <cell r="B3369" t="str">
            <v>TAS</v>
          </cell>
          <cell r="K3369">
            <v>254579.34574835963</v>
          </cell>
          <cell r="L3369">
            <v>84029.462424090525</v>
          </cell>
          <cell r="M3369">
            <v>75804.109127367032</v>
          </cell>
          <cell r="N3369">
            <v>94745.774196902086</v>
          </cell>
          <cell r="CE3369" t="str">
            <v>y</v>
          </cell>
          <cell r="KF3369">
            <v>6169.3525608986329</v>
          </cell>
          <cell r="KG3369">
            <v>4296.4628571792882</v>
          </cell>
          <cell r="KH3369">
            <v>0</v>
          </cell>
        </row>
        <row r="3370">
          <cell r="B3370" t="str">
            <v>TAS</v>
          </cell>
          <cell r="K3370">
            <v>259007.10522525868</v>
          </cell>
          <cell r="L3370">
            <v>85490.940956425067</v>
          </cell>
          <cell r="M3370">
            <v>77122.528583548512</v>
          </cell>
          <cell r="N3370">
            <v>96393.635685285117</v>
          </cell>
          <cell r="CE3370" t="str">
            <v>y</v>
          </cell>
          <cell r="KF3370">
            <v>4871.2462911278262</v>
          </cell>
          <cell r="KG3370">
            <v>4376.3303185139093</v>
          </cell>
          <cell r="KH3370">
            <v>0</v>
          </cell>
        </row>
        <row r="3371">
          <cell r="B3371" t="str">
            <v>TAS</v>
          </cell>
          <cell r="K3371">
            <v>283269.49293878122</v>
          </cell>
          <cell r="L3371">
            <v>93499.27089654273</v>
          </cell>
          <cell r="M3371">
            <v>84346.950818274127</v>
          </cell>
          <cell r="N3371">
            <v>105423.27122396436</v>
          </cell>
          <cell r="CE3371" t="str">
            <v>y</v>
          </cell>
          <cell r="KF3371">
            <v>5012.3359589586908</v>
          </cell>
          <cell r="KG3371">
            <v>4790.8785324178934</v>
          </cell>
          <cell r="KH3371">
            <v>0</v>
          </cell>
        </row>
        <row r="3372">
          <cell r="B3372" t="str">
            <v>TAS</v>
          </cell>
          <cell r="K3372">
            <v>331506.02652072092</v>
          </cell>
          <cell r="L3372">
            <v>109420.79027266086</v>
          </cell>
          <cell r="M3372">
            <v>98709.96775832698</v>
          </cell>
          <cell r="N3372">
            <v>123375.26848973309</v>
          </cell>
          <cell r="CE3372" t="str">
            <v>y</v>
          </cell>
          <cell r="KF3372">
            <v>6400.4458658645335</v>
          </cell>
          <cell r="KG3372">
            <v>5613.3468443856109</v>
          </cell>
          <cell r="KH3372">
            <v>0</v>
          </cell>
        </row>
        <row r="3373">
          <cell r="B3373" t="str">
            <v>TAS</v>
          </cell>
          <cell r="K3373">
            <v>328970.5454563807</v>
          </cell>
          <cell r="L3373">
            <v>108583.89947856806</v>
          </cell>
          <cell r="M3373">
            <v>97954.997308047023</v>
          </cell>
          <cell r="N3373">
            <v>122431.64866976564</v>
          </cell>
          <cell r="CE3373" t="str">
            <v>y</v>
          </cell>
          <cell r="KF3373">
            <v>6059.2765316967716</v>
          </cell>
          <cell r="KG3373">
            <v>5571.9637307839739</v>
          </cell>
          <cell r="KH3373">
            <v>0</v>
          </cell>
        </row>
        <row r="3374">
          <cell r="B3374" t="str">
            <v>TAS</v>
          </cell>
          <cell r="K3374">
            <v>347338.26886812871</v>
          </cell>
          <cell r="L3374">
            <v>114646.56697308342</v>
          </cell>
          <cell r="M3374">
            <v>103424.21126109769</v>
          </cell>
          <cell r="N3374">
            <v>129267.49063394761</v>
          </cell>
          <cell r="CE3374" t="str">
            <v>y</v>
          </cell>
          <cell r="KF3374">
            <v>5760.6520411622641</v>
          </cell>
          <cell r="KG3374">
            <v>5883.0258804135592</v>
          </cell>
          <cell r="KH3374">
            <v>0</v>
          </cell>
        </row>
        <row r="3375">
          <cell r="B3375" t="str">
            <v>TAS</v>
          </cell>
          <cell r="K3375">
            <v>352152.95836966392</v>
          </cell>
          <cell r="L3375">
            <v>116235.76019440948</v>
          </cell>
          <cell r="M3375">
            <v>104857.84385731594</v>
          </cell>
          <cell r="N3375">
            <v>131059.35431793852</v>
          </cell>
          <cell r="CE3375" t="str">
            <v>y</v>
          </cell>
          <cell r="KF3375">
            <v>5962.3793812515278</v>
          </cell>
          <cell r="KG3375">
            <v>5969.7932941361241</v>
          </cell>
          <cell r="KH3375">
            <v>0</v>
          </cell>
        </row>
        <row r="3376">
          <cell r="B3376" t="str">
            <v>TAS</v>
          </cell>
          <cell r="K3376">
            <v>410248.2166851731</v>
          </cell>
          <cell r="L3376">
            <v>135411.36657084455</v>
          </cell>
          <cell r="M3376">
            <v>122156.41648183849</v>
          </cell>
          <cell r="N3376">
            <v>152680.43363249008</v>
          </cell>
          <cell r="CE3376" t="str">
            <v>y</v>
          </cell>
          <cell r="KF3376">
            <v>7790.8385227495119</v>
          </cell>
          <cell r="KG3376">
            <v>6956.520199582932</v>
          </cell>
          <cell r="KH3376">
            <v>0</v>
          </cell>
        </row>
        <row r="3377">
          <cell r="B3377" t="str">
            <v>TAS</v>
          </cell>
          <cell r="K3377">
            <v>410465.24074690777</v>
          </cell>
          <cell r="L3377">
            <v>135483.00009314404</v>
          </cell>
          <cell r="M3377">
            <v>122221.0380465245</v>
          </cell>
          <cell r="N3377">
            <v>152761.20260723925</v>
          </cell>
          <cell r="CE3377" t="str">
            <v>y</v>
          </cell>
          <cell r="KF3377">
            <v>6843.8763663084019</v>
          </cell>
          <cell r="KG3377">
            <v>6973.3490851913548</v>
          </cell>
          <cell r="KH3377">
            <v>0</v>
          </cell>
        </row>
        <row r="3378">
          <cell r="B3378" t="str">
            <v>TAS</v>
          </cell>
          <cell r="K3378">
            <v>422843.47115762916</v>
          </cell>
          <cell r="L3378">
            <v>139568.70486277831</v>
          </cell>
          <cell r="M3378">
            <v>125906.80731464693</v>
          </cell>
          <cell r="N3378">
            <v>157367.95898020393</v>
          </cell>
          <cell r="CE3378" t="str">
            <v>y</v>
          </cell>
          <cell r="KF3378">
            <v>6920.5208026411501</v>
          </cell>
          <cell r="KG3378">
            <v>7192.7601448939677</v>
          </cell>
          <cell r="KH3378">
            <v>0</v>
          </cell>
        </row>
        <row r="3379">
          <cell r="B3379" t="str">
            <v>TAS</v>
          </cell>
          <cell r="K3379">
            <v>447488.66486653994</v>
          </cell>
          <cell r="L3379">
            <v>147703.388266138</v>
          </cell>
          <cell r="M3379">
            <v>133245.21470933798</v>
          </cell>
          <cell r="N3379">
            <v>166540.06189106396</v>
          </cell>
          <cell r="CE3379" t="str">
            <v>y</v>
          </cell>
          <cell r="KF3379">
            <v>8741.5800491511764</v>
          </cell>
          <cell r="KG3379">
            <v>7612.7578355398246</v>
          </cell>
          <cell r="KH3379">
            <v>0</v>
          </cell>
        </row>
        <row r="3380">
          <cell r="B3380" t="str">
            <v>TAS</v>
          </cell>
          <cell r="K3380">
            <v>463141.82307647396</v>
          </cell>
          <cell r="L3380">
            <v>152870.0543432837</v>
          </cell>
          <cell r="M3380">
            <v>137906.13372319489</v>
          </cell>
          <cell r="N3380">
            <v>172365.6350099954</v>
          </cell>
          <cell r="CE3380" t="str">
            <v>y</v>
          </cell>
          <cell r="KF3380">
            <v>9471.5942321649109</v>
          </cell>
          <cell r="KG3380">
            <v>7885.126942686672</v>
          </cell>
          <cell r="KH3380">
            <v>0</v>
          </cell>
        </row>
        <row r="3381">
          <cell r="B3381" t="str">
            <v>TAS</v>
          </cell>
          <cell r="K3381">
            <v>468985.18988196139</v>
          </cell>
          <cell r="L3381">
            <v>154798.78493204573</v>
          </cell>
          <cell r="M3381">
            <v>139646.06754890375</v>
          </cell>
          <cell r="N3381">
            <v>174540.33740101193</v>
          </cell>
          <cell r="CE3381" t="str">
            <v>y</v>
          </cell>
          <cell r="KF3381">
            <v>9798.8611681876246</v>
          </cell>
          <cell r="KG3381">
            <v>7989.3232890432191</v>
          </cell>
          <cell r="KH3381">
            <v>0</v>
          </cell>
        </row>
        <row r="3382">
          <cell r="B3382" t="str">
            <v>TAS</v>
          </cell>
          <cell r="K3382">
            <v>450752.83624440857</v>
          </cell>
          <cell r="L3382">
            <v>148780.79918231472</v>
          </cell>
          <cell r="M3382">
            <v>134217.16159925953</v>
          </cell>
          <cell r="N3382">
            <v>167754.87546283434</v>
          </cell>
          <cell r="CE3382" t="str">
            <v>y</v>
          </cell>
          <cell r="KF3382">
            <v>9161.8366506059047</v>
          </cell>
          <cell r="KG3382">
            <v>7680.977188512863</v>
          </cell>
          <cell r="KH3382">
            <v>0</v>
          </cell>
        </row>
        <row r="3383">
          <cell r="B3383" t="str">
            <v>TAS</v>
          </cell>
          <cell r="K3383">
            <v>469627.75222336751</v>
          </cell>
          <cell r="L3383">
            <v>155010.87663949985</v>
          </cell>
          <cell r="M3383">
            <v>139837.39833304848</v>
          </cell>
          <cell r="N3383">
            <v>174779.47725081921</v>
          </cell>
          <cell r="CE3383" t="str">
            <v>y</v>
          </cell>
          <cell r="KF3383">
            <v>9594.4220090599338</v>
          </cell>
          <cell r="KG3383">
            <v>8003.9897422942558</v>
          </cell>
          <cell r="KH3383">
            <v>0</v>
          </cell>
        </row>
        <row r="3384">
          <cell r="B3384" t="str">
            <v>TAS</v>
          </cell>
          <cell r="K3384">
            <v>483835.96334875328</v>
          </cell>
          <cell r="L3384">
            <v>159700.60643421099</v>
          </cell>
          <cell r="M3384">
            <v>144068.06670674295</v>
          </cell>
          <cell r="N3384">
            <v>180067.29020779941</v>
          </cell>
          <cell r="CE3384" t="str">
            <v>y</v>
          </cell>
          <cell r="KF3384">
            <v>10599.79523005989</v>
          </cell>
          <cell r="KG3384">
            <v>8247.0243483510567</v>
          </cell>
          <cell r="KH3384">
            <v>0</v>
          </cell>
        </row>
        <row r="3385">
          <cell r="B3385" t="str">
            <v>TAS</v>
          </cell>
          <cell r="K3385">
            <v>479109.34745094343</v>
          </cell>
          <cell r="L3385">
            <v>158140.48382563647</v>
          </cell>
          <cell r="M3385">
            <v>142660.65910159147</v>
          </cell>
          <cell r="N3385">
            <v>178308.20452371551</v>
          </cell>
          <cell r="CE3385" t="str">
            <v>y</v>
          </cell>
          <cell r="KF3385">
            <v>12925.835628465518</v>
          </cell>
          <cell r="KG3385">
            <v>8154.9704166277634</v>
          </cell>
          <cell r="KH3385">
            <v>0</v>
          </cell>
        </row>
        <row r="3386">
          <cell r="B3386" t="str">
            <v>TAS</v>
          </cell>
          <cell r="K3386">
            <v>451769.83224423928</v>
          </cell>
          <cell r="L3386">
            <v>149116.48088069449</v>
          </cell>
          <cell r="M3386">
            <v>134519.98457779552</v>
          </cell>
          <cell r="N3386">
            <v>168133.36678574927</v>
          </cell>
          <cell r="CE3386" t="str">
            <v>y</v>
          </cell>
          <cell r="KF3386">
            <v>10321.37886228366</v>
          </cell>
          <cell r="KG3386">
            <v>7704.4397682629087</v>
          </cell>
          <cell r="KH3386">
            <v>0</v>
          </cell>
        </row>
        <row r="3387">
          <cell r="B3387" t="str">
            <v>TAS</v>
          </cell>
          <cell r="K3387">
            <v>495817.0642820744</v>
          </cell>
          <cell r="L3387">
            <v>163655.22996313969</v>
          </cell>
          <cell r="M3387">
            <v>147635.58582321205</v>
          </cell>
          <cell r="N3387">
            <v>184526.24849572268</v>
          </cell>
          <cell r="CE3387" t="str">
            <v>y</v>
          </cell>
          <cell r="KF3387">
            <v>12250.725169595129</v>
          </cell>
          <cell r="KG3387">
            <v>8454.1899106075925</v>
          </cell>
          <cell r="KH3387">
            <v>0</v>
          </cell>
        </row>
        <row r="3388">
          <cell r="B3388" t="str">
            <v>TAS</v>
          </cell>
          <cell r="K3388">
            <v>501429.66386479326</v>
          </cell>
          <cell r="L3388">
            <v>165507.79079972743</v>
          </cell>
          <cell r="M3388">
            <v>149306.80589020517</v>
          </cell>
          <cell r="N3388">
            <v>186615.06717486068</v>
          </cell>
          <cell r="CE3388" t="str">
            <v>y</v>
          </cell>
          <cell r="KF3388">
            <v>12416.343104284282</v>
          </cell>
          <cell r="KG3388">
            <v>8558.8223768822991</v>
          </cell>
          <cell r="KH3388">
            <v>0</v>
          </cell>
        </row>
        <row r="3389">
          <cell r="B3389" t="str">
            <v>TAS</v>
          </cell>
          <cell r="K3389">
            <v>515707.76434661058</v>
          </cell>
          <cell r="L3389">
            <v>170220.58909998779</v>
          </cell>
          <cell r="M3389">
            <v>153558.28467326809</v>
          </cell>
          <cell r="N3389">
            <v>191928.89057335476</v>
          </cell>
          <cell r="CE3389" t="str">
            <v>y</v>
          </cell>
          <cell r="KF3389">
            <v>13929.183634195624</v>
          </cell>
          <cell r="KG3389">
            <v>8805.276693082571</v>
          </cell>
          <cell r="KH3389">
            <v>0</v>
          </cell>
        </row>
        <row r="3390">
          <cell r="B3390" t="str">
            <v>TAS</v>
          </cell>
          <cell r="K3390">
            <v>528995.24425056158</v>
          </cell>
          <cell r="L3390">
            <v>174606.41148482318</v>
          </cell>
          <cell r="M3390">
            <v>157514.79408178237</v>
          </cell>
          <cell r="N3390">
            <v>196874.03868395605</v>
          </cell>
          <cell r="CE3390" t="str">
            <v>y</v>
          </cell>
          <cell r="KF3390">
            <v>14337.088295343008</v>
          </cell>
          <cell r="KG3390">
            <v>9039.2615837061021</v>
          </cell>
          <cell r="KH3390">
            <v>0</v>
          </cell>
        </row>
        <row r="3391">
          <cell r="B3391" t="str">
            <v>TAS</v>
          </cell>
          <cell r="K3391">
            <v>519739.59282618627</v>
          </cell>
          <cell r="L3391">
            <v>171551.38197609078</v>
          </cell>
          <cell r="M3391">
            <v>154758.81083987502</v>
          </cell>
          <cell r="N3391">
            <v>193429.40001022047</v>
          </cell>
          <cell r="CE3391" t="str">
            <v>y</v>
          </cell>
          <cell r="KF3391">
            <v>13661.517671815576</v>
          </cell>
          <cell r="KG3391">
            <v>8889.9863889197186</v>
          </cell>
          <cell r="KH3391">
            <v>0</v>
          </cell>
        </row>
        <row r="3392">
          <cell r="B3392" t="str">
            <v>TAS</v>
          </cell>
          <cell r="K3392">
            <v>513413.0227583021</v>
          </cell>
          <cell r="L3392">
            <v>169463.15961763548</v>
          </cell>
          <cell r="M3392">
            <v>152874.99734189446</v>
          </cell>
          <cell r="N3392">
            <v>191074.8657987722</v>
          </cell>
          <cell r="CE3392" t="str">
            <v>y</v>
          </cell>
          <cell r="KF3392">
            <v>14352.200227057911</v>
          </cell>
          <cell r="KG3392">
            <v>8785.7768426563416</v>
          </cell>
          <cell r="KH3392">
            <v>0</v>
          </cell>
        </row>
        <row r="3393">
          <cell r="B3393" t="str">
            <v>TAS</v>
          </cell>
          <cell r="K3393">
            <v>523400.98594630806</v>
          </cell>
          <cell r="L3393">
            <v>172759.90458699895</v>
          </cell>
          <cell r="M3393">
            <v>155849.03535443658</v>
          </cell>
          <cell r="N3393">
            <v>194792.04600487257</v>
          </cell>
          <cell r="CE3393" t="str">
            <v>y</v>
          </cell>
          <cell r="KF3393">
            <v>15312.208459040847</v>
          </cell>
          <cell r="KG3393">
            <v>8963.7484966062184</v>
          </cell>
          <cell r="KH3393">
            <v>0</v>
          </cell>
        </row>
        <row r="3394">
          <cell r="B3394" t="str">
            <v>TAS</v>
          </cell>
          <cell r="K3394">
            <v>527580.73637502466</v>
          </cell>
          <cell r="L3394">
            <v>174139.52232684137</v>
          </cell>
          <cell r="M3394">
            <v>157093.60708782761</v>
          </cell>
          <cell r="N3394">
            <v>196347.60696035568</v>
          </cell>
          <cell r="CE3394" t="str">
            <v>y</v>
          </cell>
          <cell r="KF3394">
            <v>15866.179301436872</v>
          </cell>
          <cell r="KG3394">
            <v>9038.1839038996841</v>
          </cell>
          <cell r="KH3394">
            <v>0</v>
          </cell>
        </row>
        <row r="3395">
          <cell r="B3395" t="str">
            <v>TAS</v>
          </cell>
          <cell r="K3395">
            <v>548937.74224973575</v>
          </cell>
          <cell r="L3395">
            <v>181188.86765909789</v>
          </cell>
          <cell r="M3395">
            <v>163452.91639943485</v>
          </cell>
          <cell r="N3395">
            <v>204295.95819120304</v>
          </cell>
          <cell r="CE3395" t="str">
            <v>y</v>
          </cell>
          <cell r="KF3395">
            <v>16831.349700125073</v>
          </cell>
          <cell r="KG3395">
            <v>9409.7228973122801</v>
          </cell>
          <cell r="KH3395">
            <v>0</v>
          </cell>
        </row>
        <row r="3396">
          <cell r="B3396" t="str">
            <v>TAS</v>
          </cell>
          <cell r="K3396">
            <v>512870.9225685526</v>
          </cell>
          <cell r="L3396">
            <v>169284.22763322512</v>
          </cell>
          <cell r="M3396">
            <v>152713.58039025235</v>
          </cell>
          <cell r="N3396">
            <v>190873.11454507516</v>
          </cell>
          <cell r="CE3396" t="str">
            <v>y</v>
          </cell>
          <cell r="KF3396">
            <v>15549.322348545284</v>
          </cell>
          <cell r="KG3396">
            <v>8789.6824927672915</v>
          </cell>
          <cell r="KH3396">
            <v>0</v>
          </cell>
        </row>
        <row r="3397">
          <cell r="B3397" t="str">
            <v>TAS</v>
          </cell>
          <cell r="K3397">
            <v>483325.55425821932</v>
          </cell>
          <cell r="L3397">
            <v>159532.13478790416</v>
          </cell>
          <cell r="M3397">
            <v>143916.08616690495</v>
          </cell>
          <cell r="N3397">
            <v>179877.33330341024</v>
          </cell>
          <cell r="CE3397" t="str">
            <v>y</v>
          </cell>
          <cell r="KF3397">
            <v>16816.947188583574</v>
          </cell>
          <cell r="KG3397">
            <v>8289.0598738115423</v>
          </cell>
          <cell r="KH3397">
            <v>0</v>
          </cell>
        </row>
        <row r="3398">
          <cell r="B3398" t="str">
            <v>TAS</v>
          </cell>
          <cell r="K3398">
            <v>503044.3391785209</v>
          </cell>
          <cell r="L3398">
            <v>166040.74958396479</v>
          </cell>
          <cell r="M3398">
            <v>149787.5951833321</v>
          </cell>
          <cell r="N3398">
            <v>187215.99441122403</v>
          </cell>
          <cell r="CE3398" t="str">
            <v>y</v>
          </cell>
          <cell r="KF3398">
            <v>17620.571171346244</v>
          </cell>
          <cell r="KG3398">
            <v>8113.6456364904934</v>
          </cell>
          <cell r="KH3398">
            <v>0</v>
          </cell>
        </row>
        <row r="3399">
          <cell r="B3399" t="str">
            <v>TAS</v>
          </cell>
          <cell r="K3399">
            <v>478177.84153123992</v>
          </cell>
          <cell r="L3399">
            <v>157833.01999172862</v>
          </cell>
          <cell r="M3399">
            <v>142383.29183842085</v>
          </cell>
          <cell r="N3399">
            <v>177961.52970109048</v>
          </cell>
          <cell r="CE3399" t="str">
            <v>y</v>
          </cell>
          <cell r="KF3399">
            <v>17286.430508756832</v>
          </cell>
          <cell r="KG3399">
            <v>7650.2365885638783</v>
          </cell>
          <cell r="KH3399">
            <v>0</v>
          </cell>
        </row>
        <row r="3400">
          <cell r="B3400" t="str">
            <v>TAS</v>
          </cell>
          <cell r="K3400">
            <v>432311.25091785798</v>
          </cell>
          <cell r="L3400">
            <v>142693.75195276533</v>
          </cell>
          <cell r="M3400">
            <v>128725.95435907241</v>
          </cell>
          <cell r="N3400">
            <v>160891.54460602024</v>
          </cell>
          <cell r="CE3400" t="str">
            <v>y</v>
          </cell>
          <cell r="KF3400">
            <v>14414.226683086625</v>
          </cell>
          <cell r="KG3400">
            <v>6865.3977647062757</v>
          </cell>
          <cell r="KH3400">
            <v>0</v>
          </cell>
        </row>
        <row r="3401">
          <cell r="B3401" t="str">
            <v>TAS</v>
          </cell>
          <cell r="K3401">
            <v>447589.66144901811</v>
          </cell>
          <cell r="L3401">
            <v>147736.72438972403</v>
          </cell>
          <cell r="M3401">
            <v>133275.28767514421</v>
          </cell>
          <cell r="N3401">
            <v>166577.6493841499</v>
          </cell>
          <cell r="CE3401" t="str">
            <v>y</v>
          </cell>
          <cell r="KF3401">
            <v>14196.595116827615</v>
          </cell>
          <cell r="KG3401">
            <v>7076.7524013120965</v>
          </cell>
          <cell r="KH3401">
            <v>0</v>
          </cell>
        </row>
        <row r="3402">
          <cell r="B3402" t="str">
            <v>TAS</v>
          </cell>
          <cell r="K3402">
            <v>444478.44994453172</v>
          </cell>
          <cell r="L3402">
            <v>146709.80121400004</v>
          </cell>
          <cell r="M3402">
            <v>132348.88645547291</v>
          </cell>
          <cell r="N3402">
            <v>165419.76227505881</v>
          </cell>
          <cell r="CE3402" t="str">
            <v>y</v>
          </cell>
          <cell r="KF3402">
            <v>13815.368397237442</v>
          </cell>
          <cell r="KG3402">
            <v>7038.2974852271809</v>
          </cell>
          <cell r="KH3402">
            <v>0</v>
          </cell>
        </row>
        <row r="3403">
          <cell r="B3403" t="str">
            <v>TAS</v>
          </cell>
          <cell r="K3403">
            <v>413809.08714099164</v>
          </cell>
          <cell r="L3403">
            <v>136586.70948519086</v>
          </cell>
          <cell r="M3403">
            <v>123216.70914551789</v>
          </cell>
          <cell r="N3403">
            <v>154005.66851028291</v>
          </cell>
          <cell r="CE3403" t="str">
            <v>y</v>
          </cell>
          <cell r="KF3403">
            <v>15532.790009079128</v>
          </cell>
          <cell r="KG3403">
            <v>6506.3343966196317</v>
          </cell>
          <cell r="KH3403">
            <v>0</v>
          </cell>
        </row>
        <row r="3404">
          <cell r="B3404" t="str">
            <v>TAS</v>
          </cell>
          <cell r="K3404">
            <v>407613.10752459173</v>
          </cell>
          <cell r="L3404">
            <v>134541.59135187874</v>
          </cell>
          <cell r="M3404">
            <v>121371.78054924135</v>
          </cell>
          <cell r="N3404">
            <v>151699.73562347167</v>
          </cell>
          <cell r="CE3404" t="str">
            <v>y</v>
          </cell>
          <cell r="KF3404">
            <v>16042.383804320298</v>
          </cell>
          <cell r="KG3404">
            <v>6316.163453596354</v>
          </cell>
          <cell r="KH3404">
            <v>0</v>
          </cell>
        </row>
        <row r="3405">
          <cell r="B3405" t="str">
            <v>TAS</v>
          </cell>
          <cell r="K3405">
            <v>417119.96062392427</v>
          </cell>
          <cell r="L3405">
            <v>137679.53544916364</v>
          </cell>
          <cell r="M3405">
            <v>124202.56215754978</v>
          </cell>
          <cell r="N3405">
            <v>155237.86301721088</v>
          </cell>
          <cell r="CE3405" t="str">
            <v>y</v>
          </cell>
          <cell r="KF3405">
            <v>16048.322192642958</v>
          </cell>
          <cell r="KG3405">
            <v>6505.5782084132916</v>
          </cell>
          <cell r="KH3405">
            <v>0</v>
          </cell>
        </row>
        <row r="3406">
          <cell r="B3406" t="str">
            <v>TAS</v>
          </cell>
          <cell r="K3406">
            <v>411132.29673702823</v>
          </cell>
          <cell r="L3406">
            <v>135703.17646327266</v>
          </cell>
          <cell r="M3406">
            <v>122419.66211369111</v>
          </cell>
          <cell r="N3406">
            <v>153009.45816006447</v>
          </cell>
          <cell r="CE3406" t="str">
            <v>y</v>
          </cell>
          <cell r="KF3406">
            <v>16748.269568767158</v>
          </cell>
          <cell r="KG3406">
            <v>6432.9592701691618</v>
          </cell>
          <cell r="KH3406">
            <v>0</v>
          </cell>
        </row>
        <row r="3407">
          <cell r="B3407" t="str">
            <v>TAS</v>
          </cell>
          <cell r="K3407">
            <v>346599.32464463235</v>
          </cell>
          <cell r="L3407">
            <v>114402.66232449829</v>
          </cell>
          <cell r="M3407">
            <v>103204.18159454208</v>
          </cell>
          <cell r="N3407">
            <v>128992.48072559199</v>
          </cell>
          <cell r="CE3407" t="str">
            <v>y</v>
          </cell>
          <cell r="KF3407">
            <v>15183.731593723183</v>
          </cell>
          <cell r="KG3407">
            <v>5315.2737954437553</v>
          </cell>
          <cell r="KH3407">
            <v>0</v>
          </cell>
        </row>
        <row r="3408">
          <cell r="B3408" t="str">
            <v>TAS</v>
          </cell>
          <cell r="K3408">
            <v>385883.12170153513</v>
          </cell>
          <cell r="L3408">
            <v>127369.13585739635</v>
          </cell>
          <cell r="M3408">
            <v>114901.41190317165</v>
          </cell>
          <cell r="N3408">
            <v>143612.57394096715</v>
          </cell>
          <cell r="CE3408" t="str">
            <v>y</v>
          </cell>
          <cell r="KF3408">
            <v>17818.435922432051</v>
          </cell>
          <cell r="KG3408">
            <v>5998.3564307685601</v>
          </cell>
          <cell r="KH3408">
            <v>0</v>
          </cell>
        </row>
        <row r="3409">
          <cell r="B3409" t="str">
            <v>TAS</v>
          </cell>
          <cell r="K3409">
            <v>407832.58292960539</v>
          </cell>
          <cell r="L3409">
            <v>134614.03399346225</v>
          </cell>
          <cell r="M3409">
            <v>121437.13203132455</v>
          </cell>
          <cell r="N3409">
            <v>151781.41690481862</v>
          </cell>
          <cell r="CE3409" t="str">
            <v>y</v>
          </cell>
          <cell r="KF3409">
            <v>18654.522146838161</v>
          </cell>
          <cell r="KG3409">
            <v>6375.2816653988457</v>
          </cell>
          <cell r="KH3409">
            <v>0</v>
          </cell>
        </row>
        <row r="3410">
          <cell r="B3410" t="str">
            <v>TAS</v>
          </cell>
          <cell r="K3410">
            <v>399664.92968216405</v>
          </cell>
          <cell r="L3410">
            <v>131918.12199937896</v>
          </cell>
          <cell r="M3410">
            <v>119005.11353326646</v>
          </cell>
          <cell r="N3410">
            <v>148741.69414951865</v>
          </cell>
          <cell r="CE3410" t="str">
            <v>y</v>
          </cell>
          <cell r="KF3410">
            <v>17385.720474190966</v>
          </cell>
          <cell r="KG3410">
            <v>6294.0272459606567</v>
          </cell>
          <cell r="KH3410">
            <v>0</v>
          </cell>
        </row>
        <row r="3411">
          <cell r="B3411" t="str">
            <v>TAS</v>
          </cell>
          <cell r="K3411">
            <v>357182.52450615988</v>
          </cell>
          <cell r="L3411">
            <v>117895.87813301837</v>
          </cell>
          <cell r="M3411">
            <v>106355.45859567382</v>
          </cell>
          <cell r="N3411">
            <v>132931.18777746771</v>
          </cell>
          <cell r="CE3411" t="str">
            <v>y</v>
          </cell>
          <cell r="KF3411">
            <v>18995.184056305468</v>
          </cell>
          <cell r="KG3411">
            <v>5575.6021131864627</v>
          </cell>
          <cell r="KH3411">
            <v>0</v>
          </cell>
        </row>
        <row r="3412">
          <cell r="B3412" t="str">
            <v>TAS</v>
          </cell>
          <cell r="K3412">
            <v>364789.29514924157</v>
          </cell>
          <cell r="L3412">
            <v>120406.65859732722</v>
          </cell>
          <cell r="M3412">
            <v>108620.46744876822</v>
          </cell>
          <cell r="N3412">
            <v>135762.16910314615</v>
          </cell>
          <cell r="CE3412" t="str">
            <v>y</v>
          </cell>
          <cell r="KF3412">
            <v>20740.724510828553</v>
          </cell>
          <cell r="KG3412">
            <v>5739.9272433397891</v>
          </cell>
          <cell r="KH3412">
            <v>0</v>
          </cell>
        </row>
        <row r="3413">
          <cell r="B3413" t="str">
            <v>TAS</v>
          </cell>
          <cell r="K3413">
            <v>342200.02383918111</v>
          </cell>
          <cell r="L3413">
            <v>112950.57719702162</v>
          </cell>
          <cell r="M3413">
            <v>101894.23605532237</v>
          </cell>
          <cell r="N3413">
            <v>127355.21058683716</v>
          </cell>
          <cell r="CE3413" t="str">
            <v>y</v>
          </cell>
          <cell r="KF3413">
            <v>22583.90573525121</v>
          </cell>
          <cell r="KG3413">
            <v>5375.7812849637439</v>
          </cell>
          <cell r="KH3413">
            <v>0</v>
          </cell>
        </row>
        <row r="3414">
          <cell r="B3414" t="str">
            <v>TAS</v>
          </cell>
          <cell r="K3414">
            <v>332901.98486505332</v>
          </cell>
          <cell r="L3414">
            <v>109881.55675352307</v>
          </cell>
          <cell r="M3414">
            <v>99125.63140283816</v>
          </cell>
          <cell r="N3414">
            <v>123894.79670869211</v>
          </cell>
          <cell r="CE3414" t="str">
            <v>y</v>
          </cell>
          <cell r="KF3414">
            <v>22946.364365318572</v>
          </cell>
          <cell r="KG3414">
            <v>5166.8033933907673</v>
          </cell>
          <cell r="KH3414">
            <v>0</v>
          </cell>
        </row>
        <row r="3415">
          <cell r="B3415" t="str">
            <v>TAS</v>
          </cell>
          <cell r="K3415">
            <v>370666.27435185231</v>
          </cell>
          <cell r="L3415">
            <v>122346.48369044799</v>
          </cell>
          <cell r="M3415">
            <v>110370.40977619617</v>
          </cell>
          <cell r="N3415">
            <v>137949.38088520814</v>
          </cell>
          <cell r="CE3415" t="str">
            <v>y</v>
          </cell>
          <cell r="KF3415">
            <v>21413.489326498322</v>
          </cell>
          <cell r="KG3415">
            <v>5668.010208118736</v>
          </cell>
          <cell r="KH3415">
            <v>0</v>
          </cell>
        </row>
        <row r="3416">
          <cell r="B3416" t="str">
            <v>TAS</v>
          </cell>
          <cell r="K3416">
            <v>410753.66431222204</v>
          </cell>
          <cell r="L3416">
            <v>135578.20057797738</v>
          </cell>
          <cell r="M3416">
            <v>122306.91968533426</v>
          </cell>
          <cell r="N3416">
            <v>152868.54404891041</v>
          </cell>
          <cell r="CE3416" t="str">
            <v>y</v>
          </cell>
          <cell r="KF3416">
            <v>24694.310916645518</v>
          </cell>
          <cell r="KG3416">
            <v>5922.1592338859973</v>
          </cell>
          <cell r="KH3416">
            <v>0</v>
          </cell>
        </row>
        <row r="3417">
          <cell r="B3417" t="str">
            <v>TAS</v>
          </cell>
          <cell r="K3417">
            <v>453427.44293951237</v>
          </cell>
          <cell r="L3417">
            <v>149663.61142352299</v>
          </cell>
          <cell r="M3417">
            <v>135013.55840510584</v>
          </cell>
          <cell r="N3417">
            <v>168750.27311088357</v>
          </cell>
          <cell r="CE3417" t="str">
            <v>y</v>
          </cell>
          <cell r="KF3417">
            <v>26193.400171671165</v>
          </cell>
          <cell r="KG3417">
            <v>6598.0871880240284</v>
          </cell>
          <cell r="KH3417">
            <v>0</v>
          </cell>
        </row>
        <row r="3418">
          <cell r="B3418" t="str">
            <v>TAS</v>
          </cell>
          <cell r="K3418">
            <v>446973.67244660051</v>
          </cell>
          <cell r="L3418">
            <v>147533.40379205282</v>
          </cell>
          <cell r="M3418">
            <v>133091.86942719776</v>
          </cell>
          <cell r="N3418">
            <v>166348.39922734996</v>
          </cell>
          <cell r="CE3418" t="str">
            <v>y</v>
          </cell>
          <cell r="KF3418">
            <v>24631.033701312863</v>
          </cell>
          <cell r="KG3418">
            <v>6141.8966876249779</v>
          </cell>
          <cell r="KH3418">
            <v>0</v>
          </cell>
        </row>
        <row r="3419">
          <cell r="B3419" t="str">
            <v>TAS</v>
          </cell>
          <cell r="K3419">
            <v>439985.4211955893</v>
          </cell>
          <cell r="L3419">
            <v>145226.77913567793</v>
          </cell>
          <cell r="M3419">
            <v>131011.03227647016</v>
          </cell>
          <cell r="N3419">
            <v>163747.60978344124</v>
          </cell>
          <cell r="CE3419" t="str">
            <v>y</v>
          </cell>
          <cell r="KF3419">
            <v>27312.75678164393</v>
          </cell>
          <cell r="KG3419">
            <v>6218.5083929767834</v>
          </cell>
          <cell r="KH3419">
            <v>0</v>
          </cell>
        </row>
        <row r="3420">
          <cell r="B3420" t="str">
            <v>TAS</v>
          </cell>
          <cell r="K3420">
            <v>433010.96922756819</v>
          </cell>
          <cell r="L3420">
            <v>142924.70923345283</v>
          </cell>
          <cell r="M3420">
            <v>128934.30403077013</v>
          </cell>
          <cell r="N3420">
            <v>161151.95596334524</v>
          </cell>
          <cell r="CE3420" t="str">
            <v>y</v>
          </cell>
          <cell r="KF3420">
            <v>23550.17089927318</v>
          </cell>
          <cell r="KG3420">
            <v>6303.610969576348</v>
          </cell>
          <cell r="KH3420">
            <v>0</v>
          </cell>
        </row>
        <row r="3421">
          <cell r="B3421" t="str">
            <v>TAS</v>
          </cell>
          <cell r="K3421">
            <v>425623.74744287482</v>
          </cell>
          <cell r="L3421">
            <v>140486.39565561494</v>
          </cell>
          <cell r="M3421">
            <v>126734.66853139825</v>
          </cell>
          <cell r="N3421">
            <v>158402.68325586166</v>
          </cell>
          <cell r="CE3421" t="str">
            <v>y</v>
          </cell>
          <cell r="KF3421">
            <v>21177.464089407174</v>
          </cell>
          <cell r="KG3421">
            <v>6416.7861448871672</v>
          </cell>
          <cell r="KH3421">
            <v>0</v>
          </cell>
        </row>
        <row r="3422">
          <cell r="B3422" t="str">
            <v>TAS</v>
          </cell>
          <cell r="K3422">
            <v>416932.29084331845</v>
          </cell>
          <cell r="L3422">
            <v>137617.59094721984</v>
          </cell>
          <cell r="M3422">
            <v>124146.68118854528</v>
          </cell>
          <cell r="N3422">
            <v>155168.01870755333</v>
          </cell>
          <cell r="CE3422" t="str">
            <v>y</v>
          </cell>
          <cell r="KF3422">
            <v>20422.419419221162</v>
          </cell>
          <cell r="KG3422">
            <v>6121.1719544025291</v>
          </cell>
          <cell r="KH3422">
            <v>0</v>
          </cell>
        </row>
        <row r="3423">
          <cell r="B3423" t="str">
            <v>TAS</v>
          </cell>
          <cell r="K3423">
            <v>408870.16967528244</v>
          </cell>
          <cell r="L3423">
            <v>134956.51211634887</v>
          </cell>
          <cell r="M3423">
            <v>121746.08615589111</v>
          </cell>
          <cell r="N3423">
            <v>152167.57140304247</v>
          </cell>
          <cell r="CE3423" t="str">
            <v>y</v>
          </cell>
          <cell r="KF3423">
            <v>17946.510562631367</v>
          </cell>
          <cell r="KG3423">
            <v>5816.0354656144464</v>
          </cell>
          <cell r="KH3423">
            <v>0</v>
          </cell>
        </row>
        <row r="3424">
          <cell r="B3424" t="str">
            <v>TAS</v>
          </cell>
          <cell r="K3424">
            <v>401517.45354113419</v>
          </cell>
          <cell r="L3424">
            <v>132529.58788063287</v>
          </cell>
          <cell r="M3424">
            <v>119556.72513535312</v>
          </cell>
          <cell r="N3424">
            <v>149431.14052514822</v>
          </cell>
          <cell r="CE3424" t="str">
            <v>y</v>
          </cell>
          <cell r="KF3424">
            <v>20020.749787884764</v>
          </cell>
          <cell r="KG3424">
            <v>5722.3759198449306</v>
          </cell>
          <cell r="KH3424">
            <v>0</v>
          </cell>
        </row>
        <row r="3425">
          <cell r="B3425" t="str">
            <v>TAS</v>
          </cell>
          <cell r="K3425">
            <v>394352.03315281181</v>
          </cell>
          <cell r="L3425">
            <v>130164.48468852826</v>
          </cell>
          <cell r="M3425">
            <v>117423.13371039617</v>
          </cell>
          <cell r="N3425">
            <v>146764.41475388739</v>
          </cell>
          <cell r="CE3425" t="str">
            <v>y</v>
          </cell>
          <cell r="KF3425">
            <v>18814.132917328483</v>
          </cell>
          <cell r="KG3425">
            <v>5327.8647957025833</v>
          </cell>
          <cell r="KH3425">
            <v>0</v>
          </cell>
        </row>
        <row r="3426">
          <cell r="B3426" t="str">
            <v>TAS</v>
          </cell>
          <cell r="K3426">
            <v>387016.26183871529</v>
          </cell>
          <cell r="L3426">
            <v>127743.15346003615</v>
          </cell>
          <cell r="M3426">
            <v>115238.81821695922</v>
          </cell>
          <cell r="N3426">
            <v>144034.29016171992</v>
          </cell>
          <cell r="CE3426" t="str">
            <v>y</v>
          </cell>
          <cell r="KF3426">
            <v>17423.884839261369</v>
          </cell>
          <cell r="KG3426">
            <v>4978.8462783255145</v>
          </cell>
          <cell r="KH3426">
            <v>0</v>
          </cell>
        </row>
        <row r="3427">
          <cell r="B3427" t="str">
            <v>TAS</v>
          </cell>
          <cell r="K3427">
            <v>407983.80237965012</v>
          </cell>
          <cell r="L3427">
            <v>139908.74028341493</v>
          </cell>
          <cell r="M3427">
            <v>104393.38012583941</v>
          </cell>
          <cell r="N3427">
            <v>163681.68197039576</v>
          </cell>
          <cell r="CE3427" t="str">
            <v>y</v>
          </cell>
          <cell r="KF3427">
            <v>17762.835240306082</v>
          </cell>
          <cell r="KG3427">
            <v>5222.6097112379448</v>
          </cell>
          <cell r="KH3427">
            <v>0</v>
          </cell>
        </row>
        <row r="3428">
          <cell r="B3428" t="str">
            <v>TAS</v>
          </cell>
          <cell r="K3428">
            <v>402693.4272709075</v>
          </cell>
          <cell r="L3428">
            <v>231506.76150033122</v>
          </cell>
          <cell r="M3428">
            <v>131489.2966908481</v>
          </cell>
          <cell r="N3428">
            <v>39697.369079728189</v>
          </cell>
          <cell r="CE3428" t="str">
            <v>y</v>
          </cell>
          <cell r="KF3428">
            <v>19093.120519354714</v>
          </cell>
          <cell r="KG3428">
            <v>5182.1080435532513</v>
          </cell>
          <cell r="KH3428">
            <v>0</v>
          </cell>
        </row>
        <row r="3429">
          <cell r="B3429" t="str">
            <v>TAS</v>
          </cell>
          <cell r="K3429">
            <v>400673.00545486732</v>
          </cell>
          <cell r="L3429">
            <v>230345.22947666247</v>
          </cell>
          <cell r="M3429">
            <v>130829.57933362576</v>
          </cell>
          <cell r="N3429">
            <v>39498.196644579089</v>
          </cell>
          <cell r="CE3429" t="str">
            <v>y</v>
          </cell>
          <cell r="KF3429">
            <v>18976.19775278501</v>
          </cell>
          <cell r="KG3429">
            <v>5053.1224076900544</v>
          </cell>
          <cell r="KH3429">
            <v>0</v>
          </cell>
        </row>
        <row r="3430">
          <cell r="B3430" t="str">
            <v>TAS</v>
          </cell>
          <cell r="K3430">
            <v>394483.57546107582</v>
          </cell>
          <cell r="L3430">
            <v>263730.95878441836</v>
          </cell>
          <cell r="M3430">
            <v>105635.97653938037</v>
          </cell>
          <cell r="N3430">
            <v>25116.640137277125</v>
          </cell>
          <cell r="CE3430" t="str">
            <v>y</v>
          </cell>
          <cell r="KF3430">
            <v>14913.352776453105</v>
          </cell>
          <cell r="KG3430">
            <v>5144.647391162197</v>
          </cell>
          <cell r="KH3430">
            <v>0</v>
          </cell>
        </row>
        <row r="3431">
          <cell r="B3431" t="str">
            <v>TAS</v>
          </cell>
          <cell r="K3431">
            <v>445794</v>
          </cell>
          <cell r="L3431">
            <v>286884</v>
          </cell>
          <cell r="M3431">
            <v>145222</v>
          </cell>
          <cell r="N3431">
            <v>13687.999999999973</v>
          </cell>
          <cell r="CE3431" t="str">
            <v>y</v>
          </cell>
          <cell r="KF3431">
            <v>13409.44446232104</v>
          </cell>
          <cell r="KG3431">
            <v>5906.2006979522403</v>
          </cell>
          <cell r="KH3431">
            <v>0</v>
          </cell>
        </row>
        <row r="3432">
          <cell r="B3432" t="str">
            <v>TAS</v>
          </cell>
          <cell r="K3432">
            <v>419800</v>
          </cell>
          <cell r="L3432">
            <v>235088.00000000003</v>
          </cell>
          <cell r="M3432">
            <v>161623</v>
          </cell>
          <cell r="N3432">
            <v>23088.999999999975</v>
          </cell>
          <cell r="CE3432" t="str">
            <v>y</v>
          </cell>
          <cell r="KF3432">
            <v>10100.453175835226</v>
          </cell>
          <cell r="KG3432">
            <v>5762.8163165540009</v>
          </cell>
          <cell r="KH3432">
            <v>0</v>
          </cell>
        </row>
        <row r="3433">
          <cell r="B3433" t="str">
            <v>TAS</v>
          </cell>
          <cell r="K3433">
            <v>393374</v>
          </cell>
          <cell r="L3433">
            <v>159370</v>
          </cell>
          <cell r="M3433">
            <v>208558</v>
          </cell>
          <cell r="N3433">
            <v>25446</v>
          </cell>
          <cell r="CE3433" t="str">
            <v>y</v>
          </cell>
          <cell r="KF3433">
            <v>9752.4176957833151</v>
          </cell>
          <cell r="KG3433">
            <v>4882.8717800785807</v>
          </cell>
          <cell r="KH3433">
            <v>0</v>
          </cell>
        </row>
        <row r="3434">
          <cell r="B3434" t="str">
            <v>TAS</v>
          </cell>
          <cell r="K3434">
            <v>386802</v>
          </cell>
          <cell r="L3434">
            <v>158993</v>
          </cell>
          <cell r="M3434">
            <v>200223</v>
          </cell>
          <cell r="N3434">
            <v>27586</v>
          </cell>
          <cell r="CE3434" t="str">
            <v>y</v>
          </cell>
          <cell r="KF3434">
            <v>4520.2844271111971</v>
          </cell>
          <cell r="KG3434">
            <v>4795.9653871299815</v>
          </cell>
          <cell r="KH3434">
            <v>0</v>
          </cell>
        </row>
        <row r="3435">
          <cell r="B3435" t="str">
            <v>TAS</v>
          </cell>
          <cell r="K3435">
            <v>445553</v>
          </cell>
          <cell r="L3435">
            <v>171404.23910000001</v>
          </cell>
          <cell r="M3435">
            <v>235341.09460000001</v>
          </cell>
          <cell r="N3435">
            <v>38807.666299999983</v>
          </cell>
          <cell r="CE3435" t="str">
            <v>y</v>
          </cell>
          <cell r="KF3435">
            <v>5979.4644168585473</v>
          </cell>
          <cell r="KG3435">
            <v>4786.1940145504468</v>
          </cell>
          <cell r="KH3435">
            <v>0</v>
          </cell>
        </row>
        <row r="3436">
          <cell r="B3436" t="str">
            <v>TAS</v>
          </cell>
          <cell r="K3436">
            <v>460467</v>
          </cell>
          <cell r="L3436">
            <v>170326.7433</v>
          </cell>
          <cell r="M3436">
            <v>259012.6875</v>
          </cell>
          <cell r="N3436">
            <v>31127.569199999998</v>
          </cell>
          <cell r="CE3436" t="str">
            <v>y</v>
          </cell>
          <cell r="KF3436">
            <v>4239.7080087685326</v>
          </cell>
          <cell r="KG3436">
            <v>5752.57705843863</v>
          </cell>
          <cell r="KH3436">
            <v>0</v>
          </cell>
        </row>
        <row r="3437">
          <cell r="B3437" t="str">
            <v>TAS</v>
          </cell>
          <cell r="K3437">
            <v>471921</v>
          </cell>
          <cell r="L3437">
            <v>174563.5779</v>
          </cell>
          <cell r="M3437">
            <v>265455.5625</v>
          </cell>
          <cell r="N3437">
            <v>31901.859599999996</v>
          </cell>
          <cell r="CE3437" t="str">
            <v>y</v>
          </cell>
          <cell r="KF3437">
            <v>3225.0788489199294</v>
          </cell>
          <cell r="KG3437">
            <v>5854.1536928483274</v>
          </cell>
          <cell r="KH3437">
            <v>0</v>
          </cell>
        </row>
        <row r="3438">
          <cell r="B3438" t="str">
            <v>TAS</v>
          </cell>
          <cell r="K3438">
            <v>473402.53833607124</v>
          </cell>
          <cell r="L3438">
            <v>183465.55271830483</v>
          </cell>
          <cell r="M3438">
            <v>199077.44393741881</v>
          </cell>
          <cell r="N3438">
            <v>90859.54168034764</v>
          </cell>
          <cell r="CE3438" t="str">
            <v>y</v>
          </cell>
          <cell r="KF3438">
            <v>1093.2937375148219</v>
          </cell>
          <cell r="KG3438">
            <v>5378.4129282765343</v>
          </cell>
          <cell r="KH3438">
            <v>0</v>
          </cell>
        </row>
        <row r="3439">
          <cell r="B3439" t="str">
            <v>TAS</v>
          </cell>
          <cell r="K3439">
            <v>415443</v>
          </cell>
          <cell r="L3439">
            <v>127431.77356742673</v>
          </cell>
          <cell r="M3439">
            <v>252689.94074389458</v>
          </cell>
          <cell r="N3439">
            <v>35321.285688678698</v>
          </cell>
          <cell r="CE3439" t="str">
            <v>y</v>
          </cell>
          <cell r="KF3439">
            <v>948.30732910633878</v>
          </cell>
          <cell r="KG3439">
            <v>4831.0798448608357</v>
          </cell>
          <cell r="KH3439">
            <v>0</v>
          </cell>
        </row>
        <row r="3440">
          <cell r="B3440" t="str">
            <v>TAS</v>
          </cell>
          <cell r="K3440">
            <v>415443</v>
          </cell>
          <cell r="L3440">
            <v>127431.77356742673</v>
          </cell>
          <cell r="M3440">
            <v>252689.94074389458</v>
          </cell>
          <cell r="N3440">
            <v>35321.285688678698</v>
          </cell>
          <cell r="CE3440" t="str">
            <v>y</v>
          </cell>
          <cell r="KF3440">
            <v>1124.4376372522399</v>
          </cell>
          <cell r="KG3440">
            <v>4656.3029096153814</v>
          </cell>
          <cell r="KH3440">
            <v>0</v>
          </cell>
        </row>
        <row r="3441">
          <cell r="B3441" t="str">
            <v>TAS</v>
          </cell>
          <cell r="K3441">
            <v>412864</v>
          </cell>
          <cell r="L3441">
            <v>126640.69863288602</v>
          </cell>
          <cell r="M3441">
            <v>251121.28425629338</v>
          </cell>
          <cell r="N3441">
            <v>35102.017110820598</v>
          </cell>
          <cell r="CE3441" t="str">
            <v>y</v>
          </cell>
          <cell r="KF3441">
            <v>41.422637755256567</v>
          </cell>
          <cell r="KG3441">
            <v>5082.5793664093362</v>
          </cell>
          <cell r="KH3441">
            <v>0</v>
          </cell>
        </row>
        <row r="3442">
          <cell r="B3442" t="str">
            <v>TAS</v>
          </cell>
          <cell r="K3442">
            <v>412864</v>
          </cell>
          <cell r="L3442">
            <v>126640.69863288602</v>
          </cell>
          <cell r="M3442">
            <v>251121.28425629338</v>
          </cell>
          <cell r="N3442">
            <v>35102.017110820598</v>
          </cell>
          <cell r="CE3442" t="str">
            <v>y</v>
          </cell>
          <cell r="KF3442">
            <v>-147.02846629381577</v>
          </cell>
          <cell r="KG3442">
            <v>5230.8977938696817</v>
          </cell>
          <cell r="KH3442">
            <v>0</v>
          </cell>
        </row>
        <row r="3444">
          <cell r="B3444" t="str">
            <v>VIC</v>
          </cell>
          <cell r="K3444">
            <v>2558388.7152859592</v>
          </cell>
          <cell r="L3444">
            <v>1391978.4008856991</v>
          </cell>
          <cell r="M3444">
            <v>511677.74305719184</v>
          </cell>
          <cell r="N3444">
            <v>654732.5713430685</v>
          </cell>
          <cell r="CE3444" t="str">
            <v>y</v>
          </cell>
          <cell r="KF3444">
            <v>46609.632275543328</v>
          </cell>
          <cell r="KG3444">
            <v>47651.083486718569</v>
          </cell>
          <cell r="KH3444">
            <v>0</v>
          </cell>
        </row>
        <row r="3445">
          <cell r="B3445" t="str">
            <v>VIC</v>
          </cell>
          <cell r="K3445">
            <v>2398857.1104583936</v>
          </cell>
          <cell r="L3445">
            <v>1305179.8050148666</v>
          </cell>
          <cell r="M3445">
            <v>479771.42209167872</v>
          </cell>
          <cell r="N3445">
            <v>613905.88335184834</v>
          </cell>
          <cell r="CE3445" t="str">
            <v>y</v>
          </cell>
          <cell r="KF3445">
            <v>43703.228962820365</v>
          </cell>
          <cell r="KG3445">
            <v>44679.73914995353</v>
          </cell>
          <cell r="KH3445">
            <v>0</v>
          </cell>
        </row>
        <row r="3446">
          <cell r="B3446" t="str">
            <v>VIC</v>
          </cell>
          <cell r="K3446">
            <v>2306974.5542334043</v>
          </cell>
          <cell r="L3446">
            <v>1255187.9750325119</v>
          </cell>
          <cell r="M3446">
            <v>461394.91084668087</v>
          </cell>
          <cell r="N3446">
            <v>590391.66835421172</v>
          </cell>
          <cell r="CE3446" t="str">
            <v>y</v>
          </cell>
          <cell r="KF3446">
            <v>42029.279991502692</v>
          </cell>
          <cell r="KG3446">
            <v>42968.38726214601</v>
          </cell>
          <cell r="KH3446">
            <v>0</v>
          </cell>
        </row>
        <row r="3447">
          <cell r="B3447" t="str">
            <v>VIC</v>
          </cell>
          <cell r="K3447">
            <v>2209993.9588217074</v>
          </cell>
          <cell r="L3447">
            <v>1202422.3834273175</v>
          </cell>
          <cell r="M3447">
            <v>441998.79176434153</v>
          </cell>
          <cell r="N3447">
            <v>565572.78363004862</v>
          </cell>
          <cell r="CE3447" t="str">
            <v>y</v>
          </cell>
          <cell r="KF3447">
            <v>40262.453135601245</v>
          </cell>
          <cell r="KG3447">
            <v>41162.082215167291</v>
          </cell>
          <cell r="KH3447">
            <v>0</v>
          </cell>
        </row>
        <row r="3448">
          <cell r="B3448" t="str">
            <v>VIC</v>
          </cell>
          <cell r="K3448">
            <v>2322767.2350377557</v>
          </cell>
          <cell r="L3448">
            <v>1263780.5201920469</v>
          </cell>
          <cell r="M3448">
            <v>464553.44700755115</v>
          </cell>
          <cell r="N3448">
            <v>594433.26783815783</v>
          </cell>
          <cell r="CE3448" t="str">
            <v>y</v>
          </cell>
          <cell r="KF3448">
            <v>42316.99664712185</v>
          </cell>
          <cell r="KG3448">
            <v>43262.532693210072</v>
          </cell>
          <cell r="KH3448">
            <v>0</v>
          </cell>
        </row>
        <row r="3449">
          <cell r="B3449" t="str">
            <v>VIC</v>
          </cell>
          <cell r="K3449">
            <v>2402528.5665210648</v>
          </cell>
          <cell r="L3449">
            <v>1307177.3855656658</v>
          </cell>
          <cell r="M3449">
            <v>480505.71330421302</v>
          </cell>
          <cell r="N3449">
            <v>614845.46765118616</v>
          </cell>
          <cell r="CE3449" t="str">
            <v>y</v>
          </cell>
          <cell r="KF3449">
            <v>43770.116850487517</v>
          </cell>
          <cell r="KG3449">
            <v>44748.121588601294</v>
          </cell>
          <cell r="KH3449">
            <v>0</v>
          </cell>
        </row>
        <row r="3450">
          <cell r="B3450" t="str">
            <v>VIC</v>
          </cell>
          <cell r="K3450">
            <v>2431942.2772904616</v>
          </cell>
          <cell r="L3450">
            <v>1323180.9153796732</v>
          </cell>
          <cell r="M3450">
            <v>486388.45545809233</v>
          </cell>
          <cell r="N3450">
            <v>622372.90645269607</v>
          </cell>
          <cell r="CE3450" t="str">
            <v>y</v>
          </cell>
          <cell r="KF3450">
            <v>34385.424873271644</v>
          </cell>
          <cell r="KG3450">
            <v>45349.242030317662</v>
          </cell>
          <cell r="KH3450">
            <v>0</v>
          </cell>
        </row>
        <row r="3451">
          <cell r="B3451" t="str">
            <v>VIC</v>
          </cell>
          <cell r="K3451">
            <v>2646993.7417406826</v>
          </cell>
          <cell r="L3451">
            <v>1440186.9793155391</v>
          </cell>
          <cell r="M3451">
            <v>529398.74834813655</v>
          </cell>
          <cell r="N3451">
            <v>677408.01407700707</v>
          </cell>
          <cell r="CE3451" t="str">
            <v>y</v>
          </cell>
          <cell r="KF3451">
            <v>35211.619814780031</v>
          </cell>
          <cell r="KG3451">
            <v>49406.78824354602</v>
          </cell>
          <cell r="KH3451">
            <v>0</v>
          </cell>
        </row>
        <row r="3452">
          <cell r="B3452" t="str">
            <v>VIC</v>
          </cell>
          <cell r="K3452">
            <v>2976441.420714146</v>
          </cell>
          <cell r="L3452">
            <v>1619434.1948043432</v>
          </cell>
          <cell r="M3452">
            <v>595288.28414282924</v>
          </cell>
          <cell r="N3452">
            <v>761718.94176697382</v>
          </cell>
          <cell r="CE3452" t="str">
            <v>y</v>
          </cell>
          <cell r="KF3452">
            <v>43202.498383291684</v>
          </cell>
          <cell r="KG3452">
            <v>55621.94138507919</v>
          </cell>
          <cell r="KH3452">
            <v>0</v>
          </cell>
        </row>
        <row r="3453">
          <cell r="B3453" t="str">
            <v>VIC</v>
          </cell>
          <cell r="K3453">
            <v>2958499.1795050148</v>
          </cell>
          <cell r="L3453">
            <v>1609672.1081920275</v>
          </cell>
          <cell r="M3453">
            <v>591699.83590100298</v>
          </cell>
          <cell r="N3453">
            <v>757127.23541198438</v>
          </cell>
          <cell r="CE3453" t="str">
            <v>y</v>
          </cell>
          <cell r="KF3453">
            <v>40966.412493969197</v>
          </cell>
          <cell r="KG3453">
            <v>55302.029902919181</v>
          </cell>
          <cell r="KH3453">
            <v>0</v>
          </cell>
        </row>
        <row r="3454">
          <cell r="B3454" t="str">
            <v>VIC</v>
          </cell>
          <cell r="K3454">
            <v>3123303.7390699866</v>
          </cell>
          <cell r="L3454">
            <v>1699339.6344405869</v>
          </cell>
          <cell r="M3454">
            <v>624660.74781399732</v>
          </cell>
          <cell r="N3454">
            <v>799303.35681540263</v>
          </cell>
          <cell r="CE3454" t="str">
            <v>y</v>
          </cell>
          <cell r="KF3454">
            <v>38942.690346938965</v>
          </cell>
          <cell r="KG3454">
            <v>58382.232513738018</v>
          </cell>
          <cell r="KH3454">
            <v>0</v>
          </cell>
        </row>
        <row r="3455">
          <cell r="B3455" t="str">
            <v>VIC</v>
          </cell>
          <cell r="K3455">
            <v>3165629.3455713796</v>
          </cell>
          <cell r="L3455">
            <v>1722368.3203092786</v>
          </cell>
          <cell r="M3455">
            <v>633125.86911427602</v>
          </cell>
          <cell r="N3455">
            <v>810135.15614782518</v>
          </cell>
          <cell r="CE3455" t="str">
            <v>y</v>
          </cell>
          <cell r="KF3455">
            <v>40294.062026308944</v>
          </cell>
          <cell r="KG3455">
            <v>59225.177292841719</v>
          </cell>
          <cell r="KH3455">
            <v>0</v>
          </cell>
        </row>
        <row r="3456">
          <cell r="B3456" t="str">
            <v>VIC</v>
          </cell>
          <cell r="K3456">
            <v>3646863.047275471</v>
          </cell>
          <cell r="L3456">
            <v>1984199.8842729642</v>
          </cell>
          <cell r="M3456">
            <v>729372.60945509421</v>
          </cell>
          <cell r="N3456">
            <v>933290.55354741286</v>
          </cell>
          <cell r="CE3456" t="str">
            <v>y</v>
          </cell>
          <cell r="KF3456">
            <v>52065.456151534556</v>
          </cell>
          <cell r="KG3456">
            <v>68246.935749826924</v>
          </cell>
          <cell r="KH3456">
            <v>0</v>
          </cell>
        </row>
        <row r="3457">
          <cell r="B3457" t="str">
            <v>VIC</v>
          </cell>
          <cell r="K3457">
            <v>3661533.5952181593</v>
          </cell>
          <cell r="L3457">
            <v>1992181.894881191</v>
          </cell>
          <cell r="M3457">
            <v>732306.71904363192</v>
          </cell>
          <cell r="N3457">
            <v>937044.98129333672</v>
          </cell>
          <cell r="CE3457" t="str">
            <v>y</v>
          </cell>
          <cell r="KF3457">
            <v>45896.705752537928</v>
          </cell>
          <cell r="KG3457">
            <v>68650.925665087721</v>
          </cell>
          <cell r="KH3457">
            <v>0</v>
          </cell>
        </row>
        <row r="3458">
          <cell r="B3458" t="str">
            <v>VIC</v>
          </cell>
          <cell r="K3458">
            <v>3766838.2853681492</v>
          </cell>
          <cell r="L3458">
            <v>2049476.4933622363</v>
          </cell>
          <cell r="M3458">
            <v>753367.6570736299</v>
          </cell>
          <cell r="N3458">
            <v>963994.13493228308</v>
          </cell>
          <cell r="CE3458" t="str">
            <v>y</v>
          </cell>
          <cell r="KF3458">
            <v>46347.770432953948</v>
          </cell>
          <cell r="KG3458">
            <v>70714.95647026498</v>
          </cell>
          <cell r="KH3458">
            <v>0</v>
          </cell>
        </row>
        <row r="3459">
          <cell r="B3459" t="str">
            <v>VIC</v>
          </cell>
          <cell r="K3459">
            <v>4053596.9710888034</v>
          </cell>
          <cell r="L3459">
            <v>2205497.310060103</v>
          </cell>
          <cell r="M3459">
            <v>810719.39421776077</v>
          </cell>
          <cell r="N3459">
            <v>1037380.2668109399</v>
          </cell>
          <cell r="CE3459" t="str">
            <v>y</v>
          </cell>
          <cell r="KF3459">
            <v>59530.727373279879</v>
          </cell>
          <cell r="KG3459">
            <v>76105.99994669322</v>
          </cell>
          <cell r="KH3459">
            <v>0</v>
          </cell>
        </row>
        <row r="3460">
          <cell r="B3460" t="str">
            <v>VIC</v>
          </cell>
          <cell r="K3460">
            <v>4235763.79069837</v>
          </cell>
          <cell r="L3460">
            <v>2304611.3644410907</v>
          </cell>
          <cell r="M3460">
            <v>847152.75813967409</v>
          </cell>
          <cell r="N3460">
            <v>1083999.6681176054</v>
          </cell>
          <cell r="CE3460" t="str">
            <v>y</v>
          </cell>
          <cell r="KF3460">
            <v>65122.871100561621</v>
          </cell>
          <cell r="KG3460">
            <v>79587.484022424469</v>
          </cell>
          <cell r="KH3460">
            <v>0</v>
          </cell>
        </row>
        <row r="3461">
          <cell r="B3461" t="str">
            <v>VIC</v>
          </cell>
          <cell r="K3461">
            <v>4324628.5866650091</v>
          </cell>
          <cell r="L3461">
            <v>2352961.2793096178</v>
          </cell>
          <cell r="M3461">
            <v>864925.7173330019</v>
          </cell>
          <cell r="N3461">
            <v>1106741.5900223898</v>
          </cell>
          <cell r="CE3461" t="str">
            <v>y</v>
          </cell>
          <cell r="KF3461">
            <v>67929.436695036668</v>
          </cell>
          <cell r="KG3461">
            <v>81305.146252396502</v>
          </cell>
          <cell r="KH3461">
            <v>0</v>
          </cell>
        </row>
        <row r="3462">
          <cell r="B3462" t="str">
            <v>VIC</v>
          </cell>
          <cell r="K3462">
            <v>4161857.5715163569</v>
          </cell>
          <cell r="L3462">
            <v>2264400.1720691812</v>
          </cell>
          <cell r="M3462">
            <v>832371.51430327143</v>
          </cell>
          <cell r="N3462">
            <v>1065085.8851439045</v>
          </cell>
          <cell r="CE3462" t="str">
            <v>y</v>
          </cell>
          <cell r="KF3462">
            <v>63595.152342127272</v>
          </cell>
          <cell r="KG3462">
            <v>78267.880707309145</v>
          </cell>
          <cell r="KH3462">
            <v>0</v>
          </cell>
        </row>
        <row r="3463">
          <cell r="B3463" t="str">
            <v>VIC</v>
          </cell>
          <cell r="K3463">
            <v>4374913.4630682794</v>
          </cell>
          <cell r="L3463">
            <v>2380320.4766928568</v>
          </cell>
          <cell r="M3463">
            <v>874982.69261365593</v>
          </cell>
          <cell r="N3463">
            <v>1119610.2937617672</v>
          </cell>
          <cell r="CE3463" t="str">
            <v>y</v>
          </cell>
          <cell r="KF3463">
            <v>67193.498377109907</v>
          </cell>
          <cell r="KG3463">
            <v>82288.773777199938</v>
          </cell>
          <cell r="KH3463">
            <v>0</v>
          </cell>
        </row>
        <row r="3464">
          <cell r="B3464" t="str">
            <v>VIC</v>
          </cell>
          <cell r="K3464">
            <v>4518247.1602757964</v>
          </cell>
          <cell r="L3464">
            <v>2458306.0499717998</v>
          </cell>
          <cell r="M3464">
            <v>903649.43205515936</v>
          </cell>
          <cell r="N3464">
            <v>1156291.6782488376</v>
          </cell>
          <cell r="CE3464" t="str">
            <v>y</v>
          </cell>
          <cell r="KF3464">
            <v>74415.265549221454</v>
          </cell>
          <cell r="KG3464">
            <v>84993.843429262997</v>
          </cell>
          <cell r="KH3464">
            <v>0</v>
          </cell>
        </row>
        <row r="3465">
          <cell r="B3465" t="str">
            <v>VIC</v>
          </cell>
          <cell r="K3465">
            <v>4536708.9714355394</v>
          </cell>
          <cell r="L3465">
            <v>2468350.8262882559</v>
          </cell>
          <cell r="M3465">
            <v>907341.79428710788</v>
          </cell>
          <cell r="N3465">
            <v>1161016.3508601759</v>
          </cell>
          <cell r="CE3465" t="str">
            <v>y</v>
          </cell>
          <cell r="KF3465">
            <v>92014.787472793905</v>
          </cell>
          <cell r="KG3465">
            <v>85221.077270759168</v>
          </cell>
          <cell r="KH3465">
            <v>0</v>
          </cell>
        </row>
        <row r="3466">
          <cell r="B3466" t="str">
            <v>VIC</v>
          </cell>
          <cell r="K3466">
            <v>4410921.4938526889</v>
          </cell>
          <cell r="L3466">
            <v>2399911.8706084299</v>
          </cell>
          <cell r="M3466">
            <v>882184.29877053783</v>
          </cell>
          <cell r="N3466">
            <v>1128825.3244737212</v>
          </cell>
          <cell r="CE3466" t="str">
            <v>y</v>
          </cell>
          <cell r="KF3466">
            <v>75760.449628059912</v>
          </cell>
          <cell r="KG3466">
            <v>83017.857181024359</v>
          </cell>
          <cell r="KH3466">
            <v>0</v>
          </cell>
        </row>
        <row r="3467">
          <cell r="B3467" t="str">
            <v>VIC</v>
          </cell>
          <cell r="K3467">
            <v>4866329.7885040119</v>
          </cell>
          <cell r="L3467">
            <v>2647692.2434467212</v>
          </cell>
          <cell r="M3467">
            <v>973265.95770080248</v>
          </cell>
          <cell r="N3467">
            <v>1245371.5873564885</v>
          </cell>
          <cell r="CE3467" t="str">
            <v>y</v>
          </cell>
          <cell r="KF3467">
            <v>90392.955675215228</v>
          </cell>
          <cell r="KG3467">
            <v>91573.628067963029</v>
          </cell>
          <cell r="KH3467">
            <v>0</v>
          </cell>
        </row>
        <row r="3468">
          <cell r="B3468" t="str">
            <v>VIC</v>
          </cell>
          <cell r="K3468">
            <v>4954861.3910598485</v>
          </cell>
          <cell r="L3468">
            <v>2695860.8731069514</v>
          </cell>
          <cell r="M3468">
            <v>990972.27821196977</v>
          </cell>
          <cell r="N3468">
            <v>1268028.2397409275</v>
          </cell>
          <cell r="CE3468" t="str">
            <v>y</v>
          </cell>
          <cell r="KF3468">
            <v>92237.583081933932</v>
          </cell>
          <cell r="KG3468">
            <v>93337.003543744417</v>
          </cell>
          <cell r="KH3468">
            <v>0</v>
          </cell>
        </row>
        <row r="3469">
          <cell r="B3469" t="str">
            <v>VIC</v>
          </cell>
          <cell r="K3469">
            <v>5154675.8200047975</v>
          </cell>
          <cell r="L3469">
            <v>2804576.709607814</v>
          </cell>
          <cell r="M3469">
            <v>1030935.1640009596</v>
          </cell>
          <cell r="N3469">
            <v>1319163.9463960244</v>
          </cell>
          <cell r="CE3469" t="str">
            <v>y</v>
          </cell>
          <cell r="KF3469">
            <v>104668.51763880509</v>
          </cell>
          <cell r="KG3469">
            <v>97131.265845247777</v>
          </cell>
          <cell r="KH3469">
            <v>0</v>
          </cell>
        </row>
        <row r="3470">
          <cell r="B3470" t="str">
            <v>VIC</v>
          </cell>
          <cell r="K3470">
            <v>5340576.6699103611</v>
          </cell>
          <cell r="L3470">
            <v>2905722.3901796243</v>
          </cell>
          <cell r="M3470">
            <v>1068115.3339820723</v>
          </cell>
          <cell r="N3470">
            <v>1366738.9457486647</v>
          </cell>
          <cell r="CE3470" t="str">
            <v>y</v>
          </cell>
          <cell r="KF3470">
            <v>108815.3262813973</v>
          </cell>
          <cell r="KG3470">
            <v>100713.50133789892</v>
          </cell>
          <cell r="KH3470">
            <v>0</v>
          </cell>
        </row>
        <row r="3471">
          <cell r="B3471" t="str">
            <v>VIC</v>
          </cell>
          <cell r="K3471">
            <v>5283577.497223896</v>
          </cell>
          <cell r="L3471">
            <v>2874710.0515252752</v>
          </cell>
          <cell r="M3471">
            <v>1056715.4994447792</v>
          </cell>
          <cell r="N3471">
            <v>1352151.9462538417</v>
          </cell>
          <cell r="CE3471" t="str">
            <v>y</v>
          </cell>
          <cell r="KF3471">
            <v>104408.04177862074</v>
          </cell>
          <cell r="KG3471">
            <v>99738.246739205206</v>
          </cell>
          <cell r="KH3471">
            <v>0</v>
          </cell>
        </row>
        <row r="3472">
          <cell r="B3472" t="str">
            <v>VIC</v>
          </cell>
          <cell r="K3472">
            <v>5242801.5349558815</v>
          </cell>
          <cell r="L3472">
            <v>2852524.5023109284</v>
          </cell>
          <cell r="M3472">
            <v>1048560.3069911763</v>
          </cell>
          <cell r="N3472">
            <v>1341716.7256537771</v>
          </cell>
          <cell r="CE3472" t="str">
            <v>y</v>
          </cell>
          <cell r="KF3472">
            <v>110181.26247961167</v>
          </cell>
          <cell r="KG3472">
            <v>99013.647430328652</v>
          </cell>
          <cell r="KH3472">
            <v>0</v>
          </cell>
        </row>
        <row r="3473">
          <cell r="B3473" t="str">
            <v>VIC</v>
          </cell>
          <cell r="K3473">
            <v>5358136.5183598325</v>
          </cell>
          <cell r="L3473">
            <v>2915276.4230044442</v>
          </cell>
          <cell r="M3473">
            <v>1071627.3036719665</v>
          </cell>
          <cell r="N3473">
            <v>1371232.7916834219</v>
          </cell>
          <cell r="CE3473" t="str">
            <v>y</v>
          </cell>
          <cell r="KF3473">
            <v>117844.62897690432</v>
          </cell>
          <cell r="KG3473">
            <v>101271.50277652883</v>
          </cell>
          <cell r="KH3473">
            <v>0</v>
          </cell>
        </row>
        <row r="3474">
          <cell r="B3474" t="str">
            <v>VIC</v>
          </cell>
          <cell r="K3474">
            <v>5449365.831947146</v>
          </cell>
          <cell r="L3474">
            <v>2964912.8341105552</v>
          </cell>
          <cell r="M3474">
            <v>1089873.1663894292</v>
          </cell>
          <cell r="N3474">
            <v>1394579.831447162</v>
          </cell>
          <cell r="CE3474" t="str">
            <v>y</v>
          </cell>
          <cell r="KF3474">
            <v>123203.23593339723</v>
          </cell>
          <cell r="KG3474">
            <v>103028.30669725753</v>
          </cell>
          <cell r="KH3474">
            <v>0</v>
          </cell>
        </row>
        <row r="3475">
          <cell r="B3475" t="str">
            <v>VIC</v>
          </cell>
          <cell r="K3475">
            <v>5723715.7251700806</v>
          </cell>
          <cell r="L3475">
            <v>3114182.2251807614</v>
          </cell>
          <cell r="M3475">
            <v>1144743.1450340161</v>
          </cell>
          <cell r="N3475">
            <v>1464790.3549553032</v>
          </cell>
          <cell r="CE3475" t="str">
            <v>y</v>
          </cell>
          <cell r="KF3475">
            <v>131937.00754480594</v>
          </cell>
          <cell r="KG3475">
            <v>108280.47494639774</v>
          </cell>
          <cell r="KH3475">
            <v>0</v>
          </cell>
        </row>
        <row r="3476">
          <cell r="B3476" t="str">
            <v>VIC</v>
          </cell>
          <cell r="K3476">
            <v>5360367.3402437558</v>
          </cell>
          <cell r="L3476">
            <v>2916490.1775289583</v>
          </cell>
          <cell r="M3476">
            <v>1072073.4680487511</v>
          </cell>
          <cell r="N3476">
            <v>1371803.6946660464</v>
          </cell>
          <cell r="CE3476" t="str">
            <v>y</v>
          </cell>
          <cell r="KF3476">
            <v>122121.78217523095</v>
          </cell>
          <cell r="KG3476">
            <v>99704.97521751665</v>
          </cell>
          <cell r="KH3476">
            <v>0</v>
          </cell>
        </row>
        <row r="3477">
          <cell r="B3477" t="str">
            <v>VIC</v>
          </cell>
          <cell r="K3477">
            <v>4841625.4417949412</v>
          </cell>
          <cell r="L3477">
            <v>2634251.003332756</v>
          </cell>
          <cell r="M3477">
            <v>968325.08835898829</v>
          </cell>
          <cell r="N3477">
            <v>1239049.3501031974</v>
          </cell>
          <cell r="CE3477" t="str">
            <v>y</v>
          </cell>
          <cell r="KF3477">
            <v>126846.51283654188</v>
          </cell>
          <cell r="KG3477">
            <v>86126.849385886802</v>
          </cell>
          <cell r="KH3477">
            <v>0</v>
          </cell>
        </row>
        <row r="3478">
          <cell r="B3478" t="str">
            <v>VIC</v>
          </cell>
          <cell r="K3478">
            <v>5082071.6167007433</v>
          </cell>
          <cell r="L3478">
            <v>2765073.92326072</v>
          </cell>
          <cell r="M3478">
            <v>1016414.3233401487</v>
          </cell>
          <cell r="N3478">
            <v>1300583.3700998751</v>
          </cell>
          <cell r="CE3478" t="str">
            <v>y</v>
          </cell>
          <cell r="KF3478">
            <v>134005.02815278768</v>
          </cell>
          <cell r="KG3478">
            <v>85244.453852362611</v>
          </cell>
          <cell r="KH3478">
            <v>0</v>
          </cell>
        </row>
        <row r="3479">
          <cell r="B3479" t="str">
            <v>VIC</v>
          </cell>
          <cell r="K3479">
            <v>4694305.6070393929</v>
          </cell>
          <cell r="L3479">
            <v>2554096.6363374135</v>
          </cell>
          <cell r="M3479">
            <v>938861.12140787859</v>
          </cell>
          <cell r="N3479">
            <v>1201347.8492941011</v>
          </cell>
          <cell r="CE3479" t="str">
            <v>y</v>
          </cell>
          <cell r="KF3479">
            <v>127991.30327994766</v>
          </cell>
          <cell r="KG3479">
            <v>77327.094611519904</v>
          </cell>
          <cell r="KH3479">
            <v>0</v>
          </cell>
        </row>
        <row r="3480">
          <cell r="B3480" t="str">
            <v>VIC</v>
          </cell>
          <cell r="K3480">
            <v>4195001.9330344116</v>
          </cell>
          <cell r="L3480">
            <v>2282433.4893163308</v>
          </cell>
          <cell r="M3480">
            <v>839000.38660688233</v>
          </cell>
          <cell r="N3480">
            <v>1073568.0571111988</v>
          </cell>
          <cell r="CE3480" t="str">
            <v>y</v>
          </cell>
          <cell r="KF3480">
            <v>105600.2960151514</v>
          </cell>
          <cell r="KG3480">
            <v>68119.358390637528</v>
          </cell>
          <cell r="KH3480">
            <v>0</v>
          </cell>
        </row>
        <row r="3481">
          <cell r="B3481" t="str">
            <v>VIC</v>
          </cell>
          <cell r="K3481">
            <v>4363864.857799869</v>
          </cell>
          <cell r="L3481">
            <v>2374309.1071923384</v>
          </cell>
          <cell r="M3481">
            <v>872772.9715599739</v>
          </cell>
          <cell r="N3481">
            <v>1116782.7790475567</v>
          </cell>
          <cell r="CE3481" t="str">
            <v>y</v>
          </cell>
          <cell r="KF3481">
            <v>104459.09218065123</v>
          </cell>
          <cell r="KG3481">
            <v>70725.454778562009</v>
          </cell>
          <cell r="KH3481">
            <v>0</v>
          </cell>
        </row>
        <row r="3482">
          <cell r="B3482" t="str">
            <v>VIC</v>
          </cell>
          <cell r="K3482">
            <v>4204618.0786599228</v>
          </cell>
          <cell r="L3482">
            <v>2287665.4804248386</v>
          </cell>
          <cell r="M3482">
            <v>840923.61573198461</v>
          </cell>
          <cell r="N3482">
            <v>1076028.9825030998</v>
          </cell>
          <cell r="CE3482" t="str">
            <v>y</v>
          </cell>
          <cell r="KF3482">
            <v>98827.019056674937</v>
          </cell>
          <cell r="KG3482">
            <v>67726.62162074192</v>
          </cell>
          <cell r="KH3482">
            <v>0</v>
          </cell>
        </row>
        <row r="3483">
          <cell r="B3483" t="str">
            <v>VIC</v>
          </cell>
          <cell r="K3483">
            <v>3788016.5233354913</v>
          </cell>
          <cell r="L3483">
            <v>2060999.2340791656</v>
          </cell>
          <cell r="M3483">
            <v>757603.30466709833</v>
          </cell>
          <cell r="N3483">
            <v>969413.98458922759</v>
          </cell>
          <cell r="CE3483" t="str">
            <v>y</v>
          </cell>
          <cell r="KF3483">
            <v>106865.86042918731</v>
          </cell>
          <cell r="KG3483">
            <v>59515.02093580061</v>
          </cell>
          <cell r="KH3483">
            <v>0</v>
          </cell>
        </row>
        <row r="3484">
          <cell r="B3484" t="str">
            <v>VIC</v>
          </cell>
          <cell r="K3484">
            <v>3717555.4276785785</v>
          </cell>
          <cell r="L3484">
            <v>2022662.4783425764</v>
          </cell>
          <cell r="M3484">
            <v>743511.0855357158</v>
          </cell>
          <cell r="N3484">
            <v>951381.86380028643</v>
          </cell>
          <cell r="CE3484" t="str">
            <v>y</v>
          </cell>
          <cell r="KF3484">
            <v>109986.81826870167</v>
          </cell>
          <cell r="KG3484">
            <v>57478.710879036909</v>
          </cell>
          <cell r="KH3484">
            <v>0</v>
          </cell>
        </row>
        <row r="3485">
          <cell r="B3485" t="str">
            <v>VIC</v>
          </cell>
          <cell r="K3485">
            <v>3824363.8594173975</v>
          </cell>
          <cell r="L3485">
            <v>2080775.2385828798</v>
          </cell>
          <cell r="M3485">
            <v>764872.77188347955</v>
          </cell>
          <cell r="N3485">
            <v>978715.84895103832</v>
          </cell>
          <cell r="CE3485" t="str">
            <v>y</v>
          </cell>
          <cell r="KF3485">
            <v>110576.76786434164</v>
          </cell>
          <cell r="KG3485">
            <v>59646.156704798064</v>
          </cell>
          <cell r="KH3485">
            <v>0</v>
          </cell>
        </row>
        <row r="3486">
          <cell r="B3486" t="str">
            <v>VIC</v>
          </cell>
          <cell r="K3486">
            <v>3739542.1306963712</v>
          </cell>
          <cell r="L3486">
            <v>2034625.0919691126</v>
          </cell>
          <cell r="M3486">
            <v>747908.42613927426</v>
          </cell>
          <cell r="N3486">
            <v>957008.61258798453</v>
          </cell>
          <cell r="CE3486" t="str">
            <v>y</v>
          </cell>
          <cell r="KF3486">
            <v>114418.47522124709</v>
          </cell>
          <cell r="KG3486">
            <v>58471.829286656066</v>
          </cell>
          <cell r="KH3486">
            <v>0</v>
          </cell>
        </row>
        <row r="3487">
          <cell r="B3487" t="str">
            <v>VIC</v>
          </cell>
          <cell r="K3487">
            <v>3057607.601203002</v>
          </cell>
          <cell r="L3487">
            <v>1663595.41606358</v>
          </cell>
          <cell r="M3487">
            <v>611521.52024060045</v>
          </cell>
          <cell r="N3487">
            <v>782490.66489882185</v>
          </cell>
          <cell r="CE3487" t="str">
            <v>y</v>
          </cell>
          <cell r="KF3487">
            <v>100848.98659238261</v>
          </cell>
          <cell r="KG3487">
            <v>46103.840670675971</v>
          </cell>
          <cell r="KH3487">
            <v>0</v>
          </cell>
        </row>
        <row r="3488">
          <cell r="B3488" t="str">
            <v>VIC</v>
          </cell>
          <cell r="K3488">
            <v>3237080.3579086447</v>
          </cell>
          <cell r="L3488">
            <v>1761243.6738865688</v>
          </cell>
          <cell r="M3488">
            <v>647416.07158172899</v>
          </cell>
          <cell r="N3488">
            <v>828420.61244034721</v>
          </cell>
          <cell r="CE3488" t="str">
            <v>y</v>
          </cell>
          <cell r="KF3488">
            <v>111700.84950991732</v>
          </cell>
          <cell r="KG3488">
            <v>51964.091676518387</v>
          </cell>
          <cell r="KH3488">
            <v>0</v>
          </cell>
        </row>
        <row r="3489">
          <cell r="B3489" t="str">
            <v>VIC</v>
          </cell>
          <cell r="K3489">
            <v>3472157.3414826244</v>
          </cell>
          <cell r="L3489">
            <v>1889145.3026442486</v>
          </cell>
          <cell r="M3489">
            <v>694431.46829652495</v>
          </cell>
          <cell r="N3489">
            <v>888580.57054185122</v>
          </cell>
          <cell r="CE3489" t="str">
            <v>y</v>
          </cell>
          <cell r="KF3489">
            <v>118687.18723814737</v>
          </cell>
          <cell r="KG3489">
            <v>56241.044972853619</v>
          </cell>
          <cell r="KH3489">
            <v>0</v>
          </cell>
        </row>
        <row r="3490">
          <cell r="B3490" t="str">
            <v>VIC</v>
          </cell>
          <cell r="K3490">
            <v>3383457.5292773983</v>
          </cell>
          <cell r="L3490">
            <v>1840885.1528028308</v>
          </cell>
          <cell r="M3490">
            <v>676691.50585547974</v>
          </cell>
          <cell r="N3490">
            <v>865880.87061908795</v>
          </cell>
          <cell r="CE3490" t="str">
            <v>y</v>
          </cell>
          <cell r="KF3490">
            <v>109986.68207379077</v>
          </cell>
          <cell r="KG3490">
            <v>55145.952796227386</v>
          </cell>
          <cell r="KH3490">
            <v>0</v>
          </cell>
        </row>
        <row r="3491">
          <cell r="B3491" t="str">
            <v>VIC</v>
          </cell>
          <cell r="K3491">
            <v>2928535.0329340645</v>
          </cell>
          <cell r="L3491">
            <v>1593369.0950578121</v>
          </cell>
          <cell r="M3491">
            <v>585707.0065868129</v>
          </cell>
          <cell r="N3491">
            <v>749458.93128943979</v>
          </cell>
          <cell r="CE3491" t="str">
            <v>y</v>
          </cell>
          <cell r="KF3491">
            <v>116372.47671158134</v>
          </cell>
          <cell r="KG3491">
            <v>46980.536015180347</v>
          </cell>
          <cell r="KH3491">
            <v>0</v>
          </cell>
        </row>
        <row r="3492">
          <cell r="B3492" t="str">
            <v>VIC</v>
          </cell>
          <cell r="K3492">
            <v>3045429.5596132316</v>
          </cell>
          <cell r="L3492">
            <v>1656969.5383160878</v>
          </cell>
          <cell r="M3492">
            <v>609085.91192264634</v>
          </cell>
          <cell r="N3492">
            <v>779374.10937449767</v>
          </cell>
          <cell r="CE3492" t="str">
            <v>y</v>
          </cell>
          <cell r="KF3492">
            <v>129379.99339489761</v>
          </cell>
          <cell r="KG3492">
            <v>49345.28412136843</v>
          </cell>
          <cell r="KH3492">
            <v>0</v>
          </cell>
        </row>
        <row r="3493">
          <cell r="B3493" t="str">
            <v>VIC</v>
          </cell>
          <cell r="K3493">
            <v>2824557.8620185824</v>
          </cell>
          <cell r="L3493">
            <v>1536796.7785701768</v>
          </cell>
          <cell r="M3493">
            <v>564911.57240371651</v>
          </cell>
          <cell r="N3493">
            <v>722849.51104468934</v>
          </cell>
          <cell r="CE3493" t="str">
            <v>y</v>
          </cell>
          <cell r="KF3493">
            <v>139281.72308074363</v>
          </cell>
          <cell r="KG3493">
            <v>45521.284934601805</v>
          </cell>
          <cell r="KH3493">
            <v>0</v>
          </cell>
        </row>
        <row r="3494">
          <cell r="B3494" t="str">
            <v>VIC</v>
          </cell>
          <cell r="K3494">
            <v>2434313.9652455677</v>
          </cell>
          <cell r="L3494">
            <v>1320895.2403368142</v>
          </cell>
          <cell r="M3494">
            <v>375711.45620669756</v>
          </cell>
          <cell r="N3494">
            <v>737707.26870205614</v>
          </cell>
          <cell r="CE3494" t="str">
            <v>y</v>
          </cell>
          <cell r="KF3494">
            <v>121692.52196801335</v>
          </cell>
          <cell r="KG3494">
            <v>38448.205588539611</v>
          </cell>
          <cell r="KH3494">
            <v>0</v>
          </cell>
        </row>
        <row r="3495">
          <cell r="B3495" t="str">
            <v>VIC</v>
          </cell>
          <cell r="K3495">
            <v>2252358.4557569544</v>
          </cell>
          <cell r="L3495">
            <v>1218863.6126155246</v>
          </cell>
          <cell r="M3495">
            <v>348775.65881884727</v>
          </cell>
          <cell r="N3495">
            <v>684719.18432258256</v>
          </cell>
          <cell r="CE3495" t="str">
            <v>y</v>
          </cell>
          <cell r="KF3495">
            <v>101961.267815545</v>
          </cell>
          <cell r="KG3495">
            <v>37820.393001107543</v>
          </cell>
          <cell r="KH3495">
            <v>0</v>
          </cell>
        </row>
        <row r="3496">
          <cell r="B3496" t="str">
            <v>VIC</v>
          </cell>
          <cell r="K3496">
            <v>2178611.0502726356</v>
          </cell>
          <cell r="L3496">
            <v>1175422.6054869005</v>
          </cell>
          <cell r="M3496">
            <v>338425.01751807932</v>
          </cell>
          <cell r="N3496">
            <v>664763.42726765596</v>
          </cell>
          <cell r="CE3496" t="str">
            <v>y</v>
          </cell>
          <cell r="KF3496">
            <v>100303.751744633</v>
          </cell>
          <cell r="KG3496">
            <v>32550.678082226877</v>
          </cell>
          <cell r="KH3496">
            <v>0</v>
          </cell>
        </row>
        <row r="3497">
          <cell r="B3497" t="str">
            <v>VIC</v>
          </cell>
          <cell r="K3497">
            <v>2030941.2701888396</v>
          </cell>
          <cell r="L3497">
            <v>1007346.8700136645</v>
          </cell>
          <cell r="M3497">
            <v>345260.01593210275</v>
          </cell>
          <cell r="N3497">
            <v>678334.38424307236</v>
          </cell>
          <cell r="CE3497" t="str">
            <v>y</v>
          </cell>
          <cell r="KF3497">
            <v>89860.351661380933</v>
          </cell>
          <cell r="KG3497">
            <v>30221.503166786904</v>
          </cell>
          <cell r="KH3497">
            <v>0</v>
          </cell>
        </row>
        <row r="3498">
          <cell r="B3498" t="str">
            <v>VIC</v>
          </cell>
          <cell r="K3498">
            <v>2094373.2629213482</v>
          </cell>
          <cell r="L3498">
            <v>994827.2998876404</v>
          </cell>
          <cell r="M3498">
            <v>370704.06753707863</v>
          </cell>
          <cell r="N3498">
            <v>728841.89549662941</v>
          </cell>
          <cell r="CE3498" t="str">
            <v>y</v>
          </cell>
          <cell r="KF3498">
            <v>88245.516867222876</v>
          </cell>
          <cell r="KG3498">
            <v>29897.701297814136</v>
          </cell>
          <cell r="KH3498">
            <v>0</v>
          </cell>
        </row>
        <row r="3499">
          <cell r="B3499" t="str">
            <v>VIC</v>
          </cell>
          <cell r="K3499">
            <v>1851432.1730337078</v>
          </cell>
          <cell r="L3499">
            <v>786676.77032832534</v>
          </cell>
          <cell r="M3499">
            <v>399214.95122446289</v>
          </cell>
          <cell r="N3499">
            <v>665540.45148091961</v>
          </cell>
          <cell r="CE3499" t="str">
            <v>y</v>
          </cell>
          <cell r="KF3499">
            <v>87545.726978673425</v>
          </cell>
          <cell r="KG3499">
            <v>29448.722313735372</v>
          </cell>
          <cell r="KH3499">
            <v>0</v>
          </cell>
        </row>
        <row r="3500">
          <cell r="B3500" t="str">
            <v>VIC</v>
          </cell>
          <cell r="K3500">
            <v>1764826.6337078651</v>
          </cell>
          <cell r="L3500">
            <v>670788.30034782621</v>
          </cell>
          <cell r="M3500">
            <v>463582.21481059922</v>
          </cell>
          <cell r="N3500">
            <v>630456.11854943982</v>
          </cell>
          <cell r="CE3500" t="str">
            <v>y</v>
          </cell>
          <cell r="KF3500">
            <v>73924.631408240995</v>
          </cell>
          <cell r="KG3500">
            <v>30386.524558307719</v>
          </cell>
          <cell r="KH3500">
            <v>0</v>
          </cell>
        </row>
        <row r="3501">
          <cell r="B3501" t="str">
            <v>VIC</v>
          </cell>
          <cell r="K3501">
            <v>1739892.6786516854</v>
          </cell>
          <cell r="L3501">
            <v>591563.67703002284</v>
          </cell>
          <cell r="M3501">
            <v>556765.3245916398</v>
          </cell>
          <cell r="N3501">
            <v>591563.67703002284</v>
          </cell>
          <cell r="CE3501" t="str">
            <v>y</v>
          </cell>
          <cell r="KF3501">
            <v>67300.167110004419</v>
          </cell>
          <cell r="KG3501">
            <v>32243.927875243196</v>
          </cell>
          <cell r="KH3501">
            <v>0</v>
          </cell>
        </row>
        <row r="3502">
          <cell r="B3502" t="str">
            <v>VIC</v>
          </cell>
          <cell r="K3502">
            <v>2248345.6000000001</v>
          </cell>
          <cell r="L3502">
            <v>775139.84694768011</v>
          </cell>
          <cell r="M3502">
            <v>669826.72103926993</v>
          </cell>
          <cell r="N3502">
            <v>803379.03201305005</v>
          </cell>
          <cell r="CE3502" t="str">
            <v>y</v>
          </cell>
          <cell r="KF3502">
            <v>84565.683212495962</v>
          </cell>
          <cell r="KG3502">
            <v>39652.006105879555</v>
          </cell>
          <cell r="KH3502">
            <v>0</v>
          </cell>
        </row>
        <row r="3503">
          <cell r="B3503" t="str">
            <v>VIC</v>
          </cell>
          <cell r="K3503">
            <v>1428175.1</v>
          </cell>
          <cell r="L3503">
            <v>499271.07488567894</v>
          </cell>
          <cell r="M3503">
            <v>396123.43629290326</v>
          </cell>
          <cell r="N3503">
            <v>532780.588821418</v>
          </cell>
          <cell r="CE3503" t="str">
            <v>y</v>
          </cell>
          <cell r="KF3503">
            <v>49856.155090468856</v>
          </cell>
          <cell r="KG3503">
            <v>26040.395117634136</v>
          </cell>
          <cell r="KH3503">
            <v>0</v>
          </cell>
        </row>
        <row r="3504">
          <cell r="B3504" t="str">
            <v>VIC</v>
          </cell>
          <cell r="K3504">
            <v>1534845.1</v>
          </cell>
          <cell r="L3504">
            <v>544073.35314840428</v>
          </cell>
          <cell r="M3504">
            <v>396335.81011268246</v>
          </cell>
          <cell r="N3504">
            <v>594435.93673891341</v>
          </cell>
          <cell r="CE3504" t="str">
            <v>y</v>
          </cell>
          <cell r="KF3504">
            <v>60222.406957923711</v>
          </cell>
          <cell r="KG3504">
            <v>27593.16805095147</v>
          </cell>
          <cell r="KH3504">
            <v>0</v>
          </cell>
        </row>
        <row r="3505">
          <cell r="B3505" t="str">
            <v>VIC</v>
          </cell>
          <cell r="K3505">
            <v>1209808.1000000001</v>
          </cell>
          <cell r="L3505">
            <v>435530.91600000003</v>
          </cell>
          <cell r="M3505">
            <v>290353.94400000002</v>
          </cell>
          <cell r="N3505">
            <v>483923.24000000005</v>
          </cell>
          <cell r="CE3505" t="str">
            <v>y</v>
          </cell>
          <cell r="KF3505">
            <v>44519.255665962715</v>
          </cell>
          <cell r="KG3505">
            <v>20911.495584983262</v>
          </cell>
          <cell r="KH3505">
            <v>0</v>
          </cell>
        </row>
        <row r="3506">
          <cell r="B3506" t="str">
            <v>VIC</v>
          </cell>
          <cell r="K3506">
            <v>1451850.1</v>
          </cell>
          <cell r="L3506">
            <v>522666.03600000002</v>
          </cell>
          <cell r="M3506">
            <v>348444.02400000003</v>
          </cell>
          <cell r="N3506">
            <v>580740.04</v>
          </cell>
          <cell r="CE3506" t="str">
            <v>y</v>
          </cell>
          <cell r="KF3506">
            <v>50186.772640933959</v>
          </cell>
          <cell r="KG3506">
            <v>23561.443413458186</v>
          </cell>
          <cell r="KH3506">
            <v>0</v>
          </cell>
        </row>
        <row r="3507">
          <cell r="B3507" t="str">
            <v>VIC</v>
          </cell>
          <cell r="K3507">
            <v>922653.10000000056</v>
          </cell>
          <cell r="L3507">
            <v>332155.11600000021</v>
          </cell>
          <cell r="M3507">
            <v>221436.74400000012</v>
          </cell>
          <cell r="N3507">
            <v>369061.24000000022</v>
          </cell>
          <cell r="CE3507" t="str">
            <v>y</v>
          </cell>
          <cell r="KF3507">
            <v>31353.653179383662</v>
          </cell>
          <cell r="KG3507">
            <v>14877.931391542184</v>
          </cell>
          <cell r="KH3507">
            <v>0</v>
          </cell>
        </row>
        <row r="3508">
          <cell r="B3508" t="str">
            <v>VIC</v>
          </cell>
          <cell r="K3508">
            <v>1209569.1000000001</v>
          </cell>
          <cell r="L3508">
            <v>447540.56700000004</v>
          </cell>
          <cell r="M3508">
            <v>290296.58400000003</v>
          </cell>
          <cell r="N3508">
            <v>471731.94900000008</v>
          </cell>
          <cell r="CE3508" t="str">
            <v>y</v>
          </cell>
          <cell r="KF3508">
            <v>44900.466568845513</v>
          </cell>
          <cell r="KG3508">
            <v>19160.54451925182</v>
          </cell>
          <cell r="KH3508">
            <v>0</v>
          </cell>
        </row>
        <row r="3509">
          <cell r="B3509" t="str">
            <v>VIC</v>
          </cell>
          <cell r="K3509">
            <v>1207332.0915108039</v>
          </cell>
          <cell r="L3509">
            <v>433703.78445296211</v>
          </cell>
          <cell r="M3509">
            <v>294928.89674878144</v>
          </cell>
          <cell r="N3509">
            <v>478699.41030906036</v>
          </cell>
          <cell r="CE3509" t="str">
            <v>y</v>
          </cell>
          <cell r="KF3509">
            <v>44540.980156105492</v>
          </cell>
          <cell r="KG3509">
            <v>18937.816649555389</v>
          </cell>
          <cell r="KH3509">
            <v>0</v>
          </cell>
        </row>
        <row r="3510">
          <cell r="B3510" t="str">
            <v>VIC</v>
          </cell>
          <cell r="K3510">
            <v>819067.09970337525</v>
          </cell>
          <cell r="L3510">
            <v>356746.10132140329</v>
          </cell>
          <cell r="M3510">
            <v>198798.02927027902</v>
          </cell>
          <cell r="N3510">
            <v>263522.96911169298</v>
          </cell>
          <cell r="CE3510" t="str">
            <v>y</v>
          </cell>
          <cell r="KF3510">
            <v>25580.457333662562</v>
          </cell>
          <cell r="KG3510">
            <v>12609.538128453791</v>
          </cell>
          <cell r="KH3510">
            <v>0</v>
          </cell>
        </row>
        <row r="3511">
          <cell r="B3511" t="str">
            <v>VIC</v>
          </cell>
          <cell r="K3511">
            <v>661849.09970613196</v>
          </cell>
          <cell r="L3511">
            <v>277426.22214570711</v>
          </cell>
          <cell r="M3511">
            <v>165301.83732273738</v>
          </cell>
          <cell r="N3511">
            <v>219121.04023768747</v>
          </cell>
          <cell r="CE3511" t="str">
            <v>y</v>
          </cell>
          <cell r="KF3511">
            <v>16424.194477920326</v>
          </cell>
          <cell r="KG3511">
            <v>10629.837525654253</v>
          </cell>
          <cell r="KH3511">
            <v>0</v>
          </cell>
        </row>
        <row r="3512">
          <cell r="B3512" t="str">
            <v>VIC</v>
          </cell>
          <cell r="K3512">
            <v>748757.09968414297</v>
          </cell>
          <cell r="L3512">
            <v>291637.63629883528</v>
          </cell>
          <cell r="M3512">
            <v>196561.36922209579</v>
          </cell>
          <cell r="N3512">
            <v>260558.09416321191</v>
          </cell>
          <cell r="CE3512" t="str">
            <v>y</v>
          </cell>
          <cell r="KF3512">
            <v>14661.570475282106</v>
          </cell>
          <cell r="KG3512">
            <v>12817.027970169827</v>
          </cell>
          <cell r="KH3512">
            <v>0</v>
          </cell>
        </row>
        <row r="3513">
          <cell r="B3513" t="str">
            <v>VIC</v>
          </cell>
          <cell r="K3513">
            <v>325680.99971702183</v>
          </cell>
          <cell r="L3513">
            <v>134761.39977175105</v>
          </cell>
          <cell r="M3513">
            <v>82095.427962438698</v>
          </cell>
          <cell r="N3513">
            <v>108824.17198283208</v>
          </cell>
          <cell r="CE3513" t="str">
            <v>y</v>
          </cell>
          <cell r="KF3513">
            <v>7145.3999095886129</v>
          </cell>
          <cell r="KG3513">
            <v>4917.6686198608222</v>
          </cell>
          <cell r="KH3513">
            <v>0</v>
          </cell>
        </row>
        <row r="3514">
          <cell r="B3514" t="str">
            <v>VIC</v>
          </cell>
          <cell r="K3514">
            <v>460887.19999999972</v>
          </cell>
          <cell r="L3514">
            <v>199709.52402386331</v>
          </cell>
          <cell r="M3514">
            <v>156706.60558568186</v>
          </cell>
          <cell r="N3514">
            <v>104471.07039045457</v>
          </cell>
          <cell r="CE3514" t="str">
            <v>y</v>
          </cell>
          <cell r="KF3514">
            <v>4727.9845748931948</v>
          </cell>
          <cell r="KG3514">
            <v>6767.9639885606939</v>
          </cell>
          <cell r="KH3514">
            <v>0</v>
          </cell>
        </row>
        <row r="3515">
          <cell r="B3515" t="str">
            <v>VIC</v>
          </cell>
          <cell r="K3515">
            <v>754027.71</v>
          </cell>
          <cell r="L3515">
            <v>320480.23542399221</v>
          </cell>
          <cell r="M3515">
            <v>268799.44200102554</v>
          </cell>
          <cell r="N3515">
            <v>164748.03257498221</v>
          </cell>
          <cell r="CE3515" t="str">
            <v>y</v>
          </cell>
          <cell r="KF3515">
            <v>8653.891583613582</v>
          </cell>
          <cell r="KG3515">
            <v>9660.0614534405649</v>
          </cell>
          <cell r="KH3515">
            <v>0</v>
          </cell>
        </row>
        <row r="3516">
          <cell r="B3516" t="str">
            <v>VIC</v>
          </cell>
          <cell r="K3516">
            <v>13180</v>
          </cell>
          <cell r="L3516">
            <v>5684.9886450998174</v>
          </cell>
          <cell r="M3516">
            <v>4646.9062387563272</v>
          </cell>
          <cell r="N3516">
            <v>2848.105116143855</v>
          </cell>
          <cell r="CE3516" t="str">
            <v>y</v>
          </cell>
          <cell r="KF3516">
            <v>119.55365858796394</v>
          </cell>
          <cell r="KG3516">
            <v>179.00111625106877</v>
          </cell>
          <cell r="KH3516">
            <v>0</v>
          </cell>
        </row>
        <row r="3517">
          <cell r="B3517" t="str">
            <v>VIC</v>
          </cell>
          <cell r="K3517">
            <v>943989.09381157486</v>
          </cell>
          <cell r="L3517">
            <v>407175.05913633306</v>
          </cell>
          <cell r="M3517">
            <v>332824.64410856896</v>
          </cell>
          <cell r="N3517">
            <v>203989.39056667284</v>
          </cell>
          <cell r="CE3517" t="str">
            <v>y</v>
          </cell>
          <cell r="KF3517">
            <v>5822.9670712828565</v>
          </cell>
          <cell r="KG3517">
            <v>13152.897927209635</v>
          </cell>
          <cell r="KH3517">
            <v>0</v>
          </cell>
        </row>
        <row r="3518">
          <cell r="B3518" t="str">
            <v>VIC</v>
          </cell>
          <cell r="K3518">
            <v>917335.10209799465</v>
          </cell>
          <cell r="L3518">
            <v>395678.27307879983</v>
          </cell>
          <cell r="M3518">
            <v>323427.17822225677</v>
          </cell>
          <cell r="N3518">
            <v>198229.65079693811</v>
          </cell>
          <cell r="CE3518" t="str">
            <v>y</v>
          </cell>
          <cell r="KF3518">
            <v>1810.6751409755004</v>
          </cell>
          <cell r="KG3518">
            <v>12740.004328288767</v>
          </cell>
          <cell r="KH3518">
            <v>0</v>
          </cell>
        </row>
        <row r="3519">
          <cell r="B3519" t="str">
            <v>VIC</v>
          </cell>
          <cell r="K3519">
            <v>2193785.0490177507</v>
          </cell>
          <cell r="L3519">
            <v>726513.02440882183</v>
          </cell>
          <cell r="M3519">
            <v>876298.01019868907</v>
          </cell>
          <cell r="N3519">
            <v>590974.01441023976</v>
          </cell>
          <cell r="CE3519" t="str">
            <v>y</v>
          </cell>
          <cell r="KF3519">
            <v>4107.1651693148033</v>
          </cell>
          <cell r="KG3519">
            <v>34840.30609276308</v>
          </cell>
          <cell r="KH3519">
            <v>0</v>
          </cell>
        </row>
        <row r="3520">
          <cell r="B3520" t="str">
            <v>VIC</v>
          </cell>
          <cell r="K3520">
            <v>2004606.3181199478</v>
          </cell>
          <cell r="L3520">
            <v>663862.94298907509</v>
          </cell>
          <cell r="M3520">
            <v>800731.37912337785</v>
          </cell>
          <cell r="N3520">
            <v>540011.99600749498</v>
          </cell>
          <cell r="CE3520" t="str">
            <v>y</v>
          </cell>
          <cell r="KF3520">
            <v>4505.0819286837977</v>
          </cell>
          <cell r="KG3520">
            <v>32173.586268591556</v>
          </cell>
          <cell r="KH3520">
            <v>0</v>
          </cell>
        </row>
        <row r="3521">
          <cell r="B3521" t="str">
            <v>VIC</v>
          </cell>
          <cell r="K3521">
            <v>734403.27776296809</v>
          </cell>
          <cell r="L3521">
            <v>243211.40610481426</v>
          </cell>
          <cell r="M3521">
            <v>293354.23325782584</v>
          </cell>
          <cell r="N3521">
            <v>197837.63840032803</v>
          </cell>
          <cell r="CE3521" t="str">
            <v>y</v>
          </cell>
          <cell r="KF3521">
            <v>70.480352064301698</v>
          </cell>
          <cell r="KG3521">
            <v>14404.044926198341</v>
          </cell>
          <cell r="KH3521">
            <v>0</v>
          </cell>
        </row>
        <row r="3522">
          <cell r="B3522" t="str">
            <v>VIC</v>
          </cell>
          <cell r="K3522">
            <v>700057.50599802332</v>
          </cell>
          <cell r="L3522">
            <v>231837.16024067299</v>
          </cell>
          <cell r="M3522">
            <v>279634.96232477104</v>
          </cell>
          <cell r="N3522">
            <v>188585.38343257931</v>
          </cell>
          <cell r="CE3522" t="str">
            <v>y</v>
          </cell>
          <cell r="KF3522">
            <v>-239.07078677390624</v>
          </cell>
          <cell r="KG3522">
            <v>14261.543373240362</v>
          </cell>
          <cell r="KH3522">
            <v>0</v>
          </cell>
        </row>
        <row r="3524">
          <cell r="B3524" t="str">
            <v>WA</v>
          </cell>
          <cell r="K3524">
            <v>1023908.8789925716</v>
          </cell>
          <cell r="L3524">
            <v>255977.2197481429</v>
          </cell>
          <cell r="M3524">
            <v>194542.6870085886</v>
          </cell>
          <cell r="N3524">
            <v>573388.97223584016</v>
          </cell>
          <cell r="CE3524" t="str">
            <v>y</v>
          </cell>
          <cell r="KF3524">
            <v>15131.474478185926</v>
          </cell>
          <cell r="KG3524">
            <v>19147.592217666137</v>
          </cell>
          <cell r="KH3524">
            <v>0</v>
          </cell>
        </row>
        <row r="3525">
          <cell r="B3525" t="str">
            <v>WA</v>
          </cell>
          <cell r="K3525">
            <v>960063.27809915459</v>
          </cell>
          <cell r="L3525">
            <v>240015.81952478865</v>
          </cell>
          <cell r="M3525">
            <v>182412.02283883939</v>
          </cell>
          <cell r="N3525">
            <v>537635.43573552661</v>
          </cell>
          <cell r="CE3525" t="str">
            <v>y</v>
          </cell>
          <cell r="KF3525">
            <v>14187.954893304788</v>
          </cell>
          <cell r="KG3525">
            <v>17953.648541738821</v>
          </cell>
          <cell r="KH3525">
            <v>0</v>
          </cell>
        </row>
        <row r="3526">
          <cell r="B3526" t="str">
            <v>WA</v>
          </cell>
          <cell r="K3526">
            <v>923291.81086100044</v>
          </cell>
          <cell r="L3526">
            <v>230822.95271525011</v>
          </cell>
          <cell r="M3526">
            <v>175425.44406359008</v>
          </cell>
          <cell r="N3526">
            <v>517043.41408216028</v>
          </cell>
          <cell r="CE3526" t="str">
            <v>y</v>
          </cell>
          <cell r="KF3526">
            <v>13644.540797133426</v>
          </cell>
          <cell r="KG3526">
            <v>17266.00428513837</v>
          </cell>
          <cell r="KH3526">
            <v>0</v>
          </cell>
        </row>
        <row r="3527">
          <cell r="B3527" t="str">
            <v>WA</v>
          </cell>
          <cell r="K3527">
            <v>884493.09419163712</v>
          </cell>
          <cell r="L3527">
            <v>221123.27354790928</v>
          </cell>
          <cell r="M3527">
            <v>168053.68789641105</v>
          </cell>
          <cell r="N3527">
            <v>495316.13274731685</v>
          </cell>
          <cell r="CE3527" t="str">
            <v>y</v>
          </cell>
          <cell r="KF3527">
            <v>13071.167713733204</v>
          </cell>
          <cell r="KG3527">
            <v>16540.449481780597</v>
          </cell>
          <cell r="KH3527">
            <v>0</v>
          </cell>
        </row>
        <row r="3528">
          <cell r="B3528" t="str">
            <v>WA</v>
          </cell>
          <cell r="K3528">
            <v>923683.58977949561</v>
          </cell>
          <cell r="L3528">
            <v>230920.8974448739</v>
          </cell>
          <cell r="M3528">
            <v>175499.88205810418</v>
          </cell>
          <cell r="N3528">
            <v>517262.81027651759</v>
          </cell>
          <cell r="CE3528" t="str">
            <v>y</v>
          </cell>
          <cell r="KF3528">
            <v>13650.330563027572</v>
          </cell>
          <cell r="KG3528">
            <v>17273.330740768099</v>
          </cell>
          <cell r="KH3528">
            <v>0</v>
          </cell>
        </row>
        <row r="3529">
          <cell r="B3529" t="str">
            <v>WA</v>
          </cell>
          <cell r="K3529">
            <v>960579.60212699254</v>
          </cell>
          <cell r="L3529">
            <v>240144.90053174814</v>
          </cell>
          <cell r="M3529">
            <v>182510.12440412858</v>
          </cell>
          <cell r="N3529">
            <v>537924.57719111582</v>
          </cell>
          <cell r="CE3529" t="str">
            <v>y</v>
          </cell>
          <cell r="KF3529">
            <v>14195.585204956535</v>
          </cell>
          <cell r="KG3529">
            <v>17963.304051267121</v>
          </cell>
          <cell r="KH3529">
            <v>0</v>
          </cell>
        </row>
        <row r="3530">
          <cell r="B3530" t="str">
            <v>WA</v>
          </cell>
          <cell r="K3530">
            <v>974671.22334477061</v>
          </cell>
          <cell r="L3530">
            <v>243667.80583619265</v>
          </cell>
          <cell r="M3530">
            <v>185187.53243550641</v>
          </cell>
          <cell r="N3530">
            <v>545815.88507307158</v>
          </cell>
          <cell r="CE3530" t="str">
            <v>y</v>
          </cell>
          <cell r="KF3530">
            <v>11178.668334088605</v>
          </cell>
          <cell r="KG3530">
            <v>18248.262744851942</v>
          </cell>
          <cell r="KH3530">
            <v>0</v>
          </cell>
        </row>
        <row r="3531">
          <cell r="B3531" t="str">
            <v>WA</v>
          </cell>
          <cell r="K3531">
            <v>1062812.4991377601</v>
          </cell>
          <cell r="L3531">
            <v>265703.12478444004</v>
          </cell>
          <cell r="M3531">
            <v>201934.37483617442</v>
          </cell>
          <cell r="N3531">
            <v>595174.99951714568</v>
          </cell>
          <cell r="CE3531" t="str">
            <v>y</v>
          </cell>
          <cell r="KF3531">
            <v>11468.339410883349</v>
          </cell>
          <cell r="KG3531">
            <v>19917.598480096247</v>
          </cell>
          <cell r="KH3531">
            <v>0</v>
          </cell>
        </row>
        <row r="3532">
          <cell r="B3532" t="str">
            <v>WA</v>
          </cell>
          <cell r="K3532">
            <v>1209964.1629449758</v>
          </cell>
          <cell r="L3532">
            <v>302491.04073624394</v>
          </cell>
          <cell r="M3532">
            <v>229893.19095954541</v>
          </cell>
          <cell r="N3532">
            <v>677579.93124918651</v>
          </cell>
          <cell r="CE3532" t="str">
            <v>y</v>
          </cell>
          <cell r="KF3532">
            <v>14246.061840405118</v>
          </cell>
          <cell r="KG3532">
            <v>22702.198799357138</v>
          </cell>
          <cell r="KH3532">
            <v>0</v>
          </cell>
        </row>
        <row r="3533">
          <cell r="B3533" t="str">
            <v>WA</v>
          </cell>
          <cell r="K3533">
            <v>1207503.9127346664</v>
          </cell>
          <cell r="L3533">
            <v>301875.97818366659</v>
          </cell>
          <cell r="M3533">
            <v>229425.74341958662</v>
          </cell>
          <cell r="N3533">
            <v>676202.19113141322</v>
          </cell>
          <cell r="CE3533" t="str">
            <v>y</v>
          </cell>
          <cell r="KF3533">
            <v>13563.001879816864</v>
          </cell>
          <cell r="KG3533">
            <v>22662.341399288427</v>
          </cell>
          <cell r="KH3533">
            <v>0</v>
          </cell>
        </row>
        <row r="3534">
          <cell r="B3534" t="str">
            <v>WA</v>
          </cell>
          <cell r="K3534">
            <v>1292021.0270913208</v>
          </cell>
          <cell r="L3534">
            <v>323005.25677283021</v>
          </cell>
          <cell r="M3534">
            <v>245483.99514735097</v>
          </cell>
          <cell r="N3534">
            <v>723531.77517113974</v>
          </cell>
          <cell r="CE3534" t="str">
            <v>y</v>
          </cell>
          <cell r="KF3534">
            <v>13067.487902368161</v>
          </cell>
          <cell r="KG3534">
            <v>24248.376704767114</v>
          </cell>
          <cell r="KH3534">
            <v>0</v>
          </cell>
        </row>
        <row r="3535">
          <cell r="B3535" t="str">
            <v>WA</v>
          </cell>
          <cell r="K3535">
            <v>1336413.11449507</v>
          </cell>
          <cell r="L3535">
            <v>334103.27862376749</v>
          </cell>
          <cell r="M3535">
            <v>253918.49175406329</v>
          </cell>
          <cell r="N3535">
            <v>748391.34411723923</v>
          </cell>
          <cell r="CE3535" t="str">
            <v>y</v>
          </cell>
          <cell r="KF3535">
            <v>13798.520115030442</v>
          </cell>
          <cell r="KG3535">
            <v>25103.463603021606</v>
          </cell>
          <cell r="KH3535">
            <v>0</v>
          </cell>
        </row>
        <row r="3536">
          <cell r="B3536" t="str">
            <v>WA</v>
          </cell>
          <cell r="K3536">
            <v>1544168.9005344559</v>
          </cell>
          <cell r="L3536">
            <v>386042.22513361397</v>
          </cell>
          <cell r="M3536">
            <v>293392.0911015466</v>
          </cell>
          <cell r="N3536">
            <v>864734.58429929544</v>
          </cell>
          <cell r="CE3536" t="str">
            <v>y</v>
          </cell>
          <cell r="KF3536">
            <v>17882.812361817618</v>
          </cell>
          <cell r="KG3536">
            <v>29013.833556380188</v>
          </cell>
          <cell r="KH3536">
            <v>0</v>
          </cell>
        </row>
        <row r="3537">
          <cell r="B3537" t="str">
            <v>WA</v>
          </cell>
          <cell r="K3537">
            <v>1564449.793598718</v>
          </cell>
          <cell r="L3537">
            <v>391112.4483996795</v>
          </cell>
          <cell r="M3537">
            <v>297245.4607837564</v>
          </cell>
          <cell r="N3537">
            <v>876091.88441528217</v>
          </cell>
          <cell r="CE3537" t="str">
            <v>y</v>
          </cell>
          <cell r="KF3537">
            <v>15907.09654472321</v>
          </cell>
          <cell r="KG3537">
            <v>29450.428363139192</v>
          </cell>
          <cell r="KH3537">
            <v>0</v>
          </cell>
        </row>
        <row r="3538">
          <cell r="B3538" t="str">
            <v>WA</v>
          </cell>
          <cell r="K3538">
            <v>1625303.3539951106</v>
          </cell>
          <cell r="L3538">
            <v>406325.83849877765</v>
          </cell>
          <cell r="M3538">
            <v>308807.63725907099</v>
          </cell>
          <cell r="N3538">
            <v>910169.87823726202</v>
          </cell>
          <cell r="CE3538" t="str">
            <v>y</v>
          </cell>
          <cell r="KF3538">
            <v>16221.727352209697</v>
          </cell>
          <cell r="KG3538">
            <v>30634.820895778117</v>
          </cell>
          <cell r="KH3538">
            <v>0</v>
          </cell>
        </row>
        <row r="3539">
          <cell r="B3539" t="str">
            <v>WA</v>
          </cell>
          <cell r="K3539">
            <v>1751357.6976678509</v>
          </cell>
          <cell r="L3539">
            <v>437839.42441696272</v>
          </cell>
          <cell r="M3539">
            <v>332757.96255689167</v>
          </cell>
          <cell r="N3539">
            <v>980760.31069399661</v>
          </cell>
          <cell r="CE3539" t="str">
            <v>y</v>
          </cell>
          <cell r="KF3539">
            <v>20863.457070119483</v>
          </cell>
          <cell r="KG3539">
            <v>33014.125413582187</v>
          </cell>
          <cell r="KH3539">
            <v>0</v>
          </cell>
        </row>
        <row r="3540">
          <cell r="B3540" t="str">
            <v>WA</v>
          </cell>
          <cell r="K3540">
            <v>1835887.5815803816</v>
          </cell>
          <cell r="L3540">
            <v>458971.8953950954</v>
          </cell>
          <cell r="M3540">
            <v>348818.64050027251</v>
          </cell>
          <cell r="N3540">
            <v>1028097.0456850138</v>
          </cell>
          <cell r="CE3540" t="str">
            <v>y</v>
          </cell>
          <cell r="KF3540">
            <v>22895.950880671768</v>
          </cell>
          <cell r="KG3540">
            <v>34634.246043890176</v>
          </cell>
          <cell r="KH3540">
            <v>0</v>
          </cell>
        </row>
        <row r="3541">
          <cell r="B3541" t="str">
            <v>WA</v>
          </cell>
          <cell r="K3541">
            <v>1857504.5737195155</v>
          </cell>
          <cell r="L3541">
            <v>464376.14342987887</v>
          </cell>
          <cell r="M3541">
            <v>352925.86900670792</v>
          </cell>
          <cell r="N3541">
            <v>1040202.5612829288</v>
          </cell>
          <cell r="CE3541" t="str">
            <v>y</v>
          </cell>
          <cell r="KF3541">
            <v>23667.363718507499</v>
          </cell>
          <cell r="KG3541">
            <v>35062.729714474728</v>
          </cell>
          <cell r="KH3541">
            <v>0</v>
          </cell>
        </row>
        <row r="3542">
          <cell r="B3542" t="str">
            <v>WA</v>
          </cell>
          <cell r="K3542">
            <v>1781752.2430737403</v>
          </cell>
          <cell r="L3542">
            <v>445438.06076843507</v>
          </cell>
          <cell r="M3542">
            <v>338532.92618401063</v>
          </cell>
          <cell r="N3542">
            <v>997781.25612129469</v>
          </cell>
          <cell r="CE3542" t="str">
            <v>y</v>
          </cell>
          <cell r="KF3542">
            <v>22084.873065137985</v>
          </cell>
          <cell r="KG3542">
            <v>33642.656903534858</v>
          </cell>
          <cell r="KH3542">
            <v>0</v>
          </cell>
        </row>
        <row r="3543">
          <cell r="B3543" t="str">
            <v>WA</v>
          </cell>
          <cell r="K3543">
            <v>1860355.0652180905</v>
          </cell>
          <cell r="L3543">
            <v>465088.76630452264</v>
          </cell>
          <cell r="M3543">
            <v>353467.46239143721</v>
          </cell>
          <cell r="N3543">
            <v>1041798.8365221308</v>
          </cell>
          <cell r="CE3543" t="str">
            <v>y</v>
          </cell>
          <cell r="KF3543">
            <v>23177.38429876689</v>
          </cell>
          <cell r="KG3543">
            <v>35132.865764211456</v>
          </cell>
          <cell r="KH3543">
            <v>0</v>
          </cell>
        </row>
        <row r="3544">
          <cell r="B3544" t="str">
            <v>WA</v>
          </cell>
          <cell r="K3544">
            <v>1906582.0969391814</v>
          </cell>
          <cell r="L3544">
            <v>476645.52423479536</v>
          </cell>
          <cell r="M3544">
            <v>362250.59841844445</v>
          </cell>
          <cell r="N3544">
            <v>1067685.9742859418</v>
          </cell>
          <cell r="CE3544" t="str">
            <v>y</v>
          </cell>
          <cell r="KF3544">
            <v>25471.724979590006</v>
          </cell>
          <cell r="KG3544">
            <v>36009.708548411363</v>
          </cell>
          <cell r="KH3544">
            <v>0</v>
          </cell>
        </row>
        <row r="3545">
          <cell r="B3545" t="str">
            <v>WA</v>
          </cell>
          <cell r="K3545">
            <v>1895369.5602115132</v>
          </cell>
          <cell r="L3545">
            <v>473842.3900528783</v>
          </cell>
          <cell r="M3545">
            <v>360120.21644018753</v>
          </cell>
          <cell r="N3545">
            <v>1061406.9537184476</v>
          </cell>
          <cell r="CE3545" t="str">
            <v>y</v>
          </cell>
          <cell r="KF3545">
            <v>31183.251930188075</v>
          </cell>
          <cell r="KG3545">
            <v>35747.577183069647</v>
          </cell>
          <cell r="KH3545">
            <v>0</v>
          </cell>
        </row>
        <row r="3546">
          <cell r="B3546" t="str">
            <v>WA</v>
          </cell>
          <cell r="K3546">
            <v>1860857.87075576</v>
          </cell>
          <cell r="L3546">
            <v>465214.46768894</v>
          </cell>
          <cell r="M3546">
            <v>353562.99544359441</v>
          </cell>
          <cell r="N3546">
            <v>1042080.4076232257</v>
          </cell>
          <cell r="CE3546" t="str">
            <v>y</v>
          </cell>
          <cell r="KF3546">
            <v>25926.1013095583</v>
          </cell>
          <cell r="KG3546">
            <v>35164.302416125698</v>
          </cell>
          <cell r="KH3546">
            <v>0</v>
          </cell>
        </row>
        <row r="3547">
          <cell r="B3547" t="str">
            <v>WA</v>
          </cell>
          <cell r="K3547">
            <v>2074319.2730190076</v>
          </cell>
          <cell r="L3547">
            <v>518579.81825475191</v>
          </cell>
          <cell r="M3547">
            <v>394120.66187361145</v>
          </cell>
          <cell r="N3547">
            <v>1161618.7928906444</v>
          </cell>
          <cell r="CE3547" t="str">
            <v>y</v>
          </cell>
          <cell r="KF3547">
            <v>31254.995954295471</v>
          </cell>
          <cell r="KG3547">
            <v>39191.428854331338</v>
          </cell>
          <cell r="KH3547">
            <v>0</v>
          </cell>
        </row>
        <row r="3548">
          <cell r="B3548" t="str">
            <v>WA</v>
          </cell>
          <cell r="K3548">
            <v>2129037.1035296982</v>
          </cell>
          <cell r="L3548">
            <v>532259.27588242455</v>
          </cell>
          <cell r="M3548">
            <v>404517.04967064265</v>
          </cell>
          <cell r="N3548">
            <v>1192260.7779766312</v>
          </cell>
          <cell r="CE3548" t="str">
            <v>y</v>
          </cell>
          <cell r="KF3548">
            <v>32149.219182803765</v>
          </cell>
          <cell r="KG3548">
            <v>40267.269938215148</v>
          </cell>
          <cell r="KH3548">
            <v>0</v>
          </cell>
        </row>
        <row r="3549">
          <cell r="B3549" t="str">
            <v>WA</v>
          </cell>
          <cell r="K3549">
            <v>2220314.858602528</v>
          </cell>
          <cell r="L3549">
            <v>555078.714650632</v>
          </cell>
          <cell r="M3549">
            <v>421859.82313448034</v>
          </cell>
          <cell r="N3549">
            <v>1243376.3208174158</v>
          </cell>
          <cell r="CE3549" t="str">
            <v>y</v>
          </cell>
          <cell r="KF3549">
            <v>36571.272855469957</v>
          </cell>
          <cell r="KG3549">
            <v>42006.729283578454</v>
          </cell>
          <cell r="KH3549">
            <v>0</v>
          </cell>
        </row>
        <row r="3550">
          <cell r="B3550" t="str">
            <v>WA</v>
          </cell>
          <cell r="K3550">
            <v>2314890.6191518181</v>
          </cell>
          <cell r="L3550">
            <v>578722.65478795453</v>
          </cell>
          <cell r="M3550">
            <v>439829.21763884544</v>
          </cell>
          <cell r="N3550">
            <v>1296338.7467250184</v>
          </cell>
          <cell r="CE3550" t="str">
            <v>y</v>
          </cell>
          <cell r="KF3550">
            <v>38259.84305525769</v>
          </cell>
          <cell r="KG3550">
            <v>43830.520383353985</v>
          </cell>
          <cell r="KH3550">
            <v>0</v>
          </cell>
        </row>
        <row r="3551">
          <cell r="B3551" t="str">
            <v>WA</v>
          </cell>
          <cell r="K3551">
            <v>2322315.3842606442</v>
          </cell>
          <cell r="L3551">
            <v>580578.84606516105</v>
          </cell>
          <cell r="M3551">
            <v>441239.92300952238</v>
          </cell>
          <cell r="N3551">
            <v>1300496.6151859609</v>
          </cell>
          <cell r="CE3551" t="str">
            <v>y</v>
          </cell>
          <cell r="KF3551">
            <v>37225.270526131746</v>
          </cell>
          <cell r="KG3551">
            <v>44015.076244636002</v>
          </cell>
          <cell r="KH3551">
            <v>0</v>
          </cell>
        </row>
        <row r="3552">
          <cell r="B3552" t="str">
            <v>WA</v>
          </cell>
          <cell r="K3552">
            <v>2354069.6678146604</v>
          </cell>
          <cell r="L3552">
            <v>588517.41695366509</v>
          </cell>
          <cell r="M3552">
            <v>447273.23688478547</v>
          </cell>
          <cell r="N3552">
            <v>1318279.01397621</v>
          </cell>
          <cell r="CE3552" t="str">
            <v>y</v>
          </cell>
          <cell r="KF3552">
            <v>40130.487236424495</v>
          </cell>
          <cell r="KG3552">
            <v>44637.263713418783</v>
          </cell>
          <cell r="KH3552">
            <v>0</v>
          </cell>
        </row>
        <row r="3553">
          <cell r="B3553" t="str">
            <v>WA</v>
          </cell>
          <cell r="K3553">
            <v>2476702.450645538</v>
          </cell>
          <cell r="L3553">
            <v>619175.61266138451</v>
          </cell>
          <cell r="M3553">
            <v>470573.46562265221</v>
          </cell>
          <cell r="N3553">
            <v>1386953.3723615014</v>
          </cell>
          <cell r="CE3553" t="str">
            <v>y</v>
          </cell>
          <cell r="KF3553">
            <v>44185.588880415919</v>
          </cell>
          <cell r="KG3553">
            <v>46999.574402974715</v>
          </cell>
          <cell r="KH3553">
            <v>0</v>
          </cell>
        </row>
        <row r="3554">
          <cell r="B3554" t="str">
            <v>WA</v>
          </cell>
          <cell r="K3554">
            <v>2574895.9915696993</v>
          </cell>
          <cell r="L3554">
            <v>643723.99789242481</v>
          </cell>
          <cell r="M3554">
            <v>489230.23839824286</v>
          </cell>
          <cell r="N3554">
            <v>1441941.7552790318</v>
          </cell>
          <cell r="CE3554" t="str">
            <v>y</v>
          </cell>
          <cell r="KF3554">
            <v>47222.245678237799</v>
          </cell>
          <cell r="KG3554">
            <v>48878.39091721602</v>
          </cell>
          <cell r="KH3554">
            <v>0</v>
          </cell>
        </row>
        <row r="3555">
          <cell r="B3555" t="str">
            <v>WA</v>
          </cell>
          <cell r="K3555">
            <v>2760284.866654044</v>
          </cell>
          <cell r="L3555">
            <v>690071.216663511</v>
          </cell>
          <cell r="M3555">
            <v>524454.12466426834</v>
          </cell>
          <cell r="N3555">
            <v>1545759.5253262648</v>
          </cell>
          <cell r="CE3555" t="str">
            <v>y</v>
          </cell>
          <cell r="KF3555">
            <v>51612.307126482367</v>
          </cell>
          <cell r="KG3555">
            <v>52429.125276573555</v>
          </cell>
          <cell r="KH3555">
            <v>0</v>
          </cell>
        </row>
        <row r="3556">
          <cell r="B3556" t="str">
            <v>WA</v>
          </cell>
          <cell r="K3556">
            <v>2660746.1813686942</v>
          </cell>
          <cell r="L3556">
            <v>665186.54534217354</v>
          </cell>
          <cell r="M3556">
            <v>505541.77446005191</v>
          </cell>
          <cell r="N3556">
            <v>1490017.8615664688</v>
          </cell>
          <cell r="CE3556" t="str">
            <v>y</v>
          </cell>
          <cell r="KF3556">
            <v>49193.798076178544</v>
          </cell>
          <cell r="KG3556">
            <v>50528.164574259339</v>
          </cell>
          <cell r="KH3556">
            <v>0</v>
          </cell>
        </row>
        <row r="3557">
          <cell r="B3557" t="str">
            <v>WA</v>
          </cell>
          <cell r="K3557">
            <v>2544852.4828972784</v>
          </cell>
          <cell r="L3557">
            <v>636213.1207243196</v>
          </cell>
          <cell r="M3557">
            <v>483521.97175048292</v>
          </cell>
          <cell r="N3557">
            <v>1425117.390422476</v>
          </cell>
          <cell r="CE3557" t="str">
            <v>y</v>
          </cell>
          <cell r="KF3557">
            <v>53997.484990297758</v>
          </cell>
          <cell r="KG3557">
            <v>48360.757725538017</v>
          </cell>
          <cell r="KH3557">
            <v>0</v>
          </cell>
        </row>
        <row r="3558">
          <cell r="B3558" t="str">
            <v>WA</v>
          </cell>
          <cell r="K3558">
            <v>2637975.9637350892</v>
          </cell>
          <cell r="L3558">
            <v>659493.99093377229</v>
          </cell>
          <cell r="M3558">
            <v>501215.43310966698</v>
          </cell>
          <cell r="N3558">
            <v>1477266.5396916501</v>
          </cell>
          <cell r="CE3558" t="str">
            <v>y</v>
          </cell>
          <cell r="KF3558">
            <v>55969.209084933798</v>
          </cell>
          <cell r="KG3558">
            <v>47485.97241507555</v>
          </cell>
          <cell r="KH3558">
            <v>0</v>
          </cell>
        </row>
        <row r="3559">
          <cell r="B3559" t="str">
            <v>WA</v>
          </cell>
          <cell r="K3559">
            <v>2553929.7190998718</v>
          </cell>
          <cell r="L3559">
            <v>638482.42977496795</v>
          </cell>
          <cell r="M3559">
            <v>485246.64662897564</v>
          </cell>
          <cell r="N3559">
            <v>1430200.6426959285</v>
          </cell>
          <cell r="CE3559" t="str">
            <v>y</v>
          </cell>
          <cell r="KF3559">
            <v>55911.228760531158</v>
          </cell>
          <cell r="KG3559">
            <v>45612.210313811789</v>
          </cell>
          <cell r="KH3559">
            <v>0</v>
          </cell>
        </row>
        <row r="3560">
          <cell r="B3560" t="str">
            <v>WA</v>
          </cell>
          <cell r="K3560">
            <v>2334116.8291916954</v>
          </cell>
          <cell r="L3560">
            <v>583529.20729792386</v>
          </cell>
          <cell r="M3560">
            <v>443482.19754642213</v>
          </cell>
          <cell r="N3560">
            <v>1307105.4243473497</v>
          </cell>
          <cell r="CE3560" t="str">
            <v>y</v>
          </cell>
          <cell r="KF3560">
            <v>47100.622084462782</v>
          </cell>
          <cell r="KG3560">
            <v>41407.578926323171</v>
          </cell>
          <cell r="KH3560">
            <v>0</v>
          </cell>
        </row>
        <row r="3561">
          <cell r="B3561" t="str">
            <v>WA</v>
          </cell>
          <cell r="K3561">
            <v>2456821.7856384567</v>
          </cell>
          <cell r="L3561">
            <v>614205.44640961417</v>
          </cell>
          <cell r="M3561">
            <v>466796.13927130681</v>
          </cell>
          <cell r="N3561">
            <v>1375820.1999575358</v>
          </cell>
          <cell r="CE3561" t="str">
            <v>y</v>
          </cell>
          <cell r="KF3561">
            <v>47178.095253317086</v>
          </cell>
          <cell r="KG3561">
            <v>43375.13913118116</v>
          </cell>
          <cell r="KH3561">
            <v>0</v>
          </cell>
        </row>
        <row r="3562">
          <cell r="B3562" t="str">
            <v>WA</v>
          </cell>
          <cell r="K3562">
            <v>2476187.3585544359</v>
          </cell>
          <cell r="L3562">
            <v>619046.83963860897</v>
          </cell>
          <cell r="M3562">
            <v>470475.5981253428</v>
          </cell>
          <cell r="N3562">
            <v>1386664.9207904842</v>
          </cell>
          <cell r="CE3562" t="str">
            <v>y</v>
          </cell>
          <cell r="KF3562">
            <v>46599.44789658537</v>
          </cell>
          <cell r="KG3562">
            <v>43781.200588953689</v>
          </cell>
          <cell r="KH3562">
            <v>0</v>
          </cell>
        </row>
        <row r="3563">
          <cell r="B3563" t="str">
            <v>WA</v>
          </cell>
          <cell r="K3563">
            <v>2324987.2480279524</v>
          </cell>
          <cell r="L3563">
            <v>581246.8120069881</v>
          </cell>
          <cell r="M3563">
            <v>441747.57712531096</v>
          </cell>
          <cell r="N3563">
            <v>1301992.8588956534</v>
          </cell>
          <cell r="CE3563" t="str">
            <v>y</v>
          </cell>
          <cell r="KF3563">
            <v>52816.212834625061</v>
          </cell>
          <cell r="KG3563">
            <v>40837.462909418791</v>
          </cell>
          <cell r="KH3563">
            <v>0</v>
          </cell>
        </row>
        <row r="3564">
          <cell r="B3564" t="str">
            <v>WA</v>
          </cell>
          <cell r="K3564">
            <v>2311490.626498153</v>
          </cell>
          <cell r="L3564">
            <v>577872.65662453824</v>
          </cell>
          <cell r="M3564">
            <v>439183.21903464908</v>
          </cell>
          <cell r="N3564">
            <v>1294434.7508389659</v>
          </cell>
          <cell r="CE3564" t="str">
            <v>y</v>
          </cell>
          <cell r="KF3564">
            <v>55054.423232285662</v>
          </cell>
          <cell r="KG3564">
            <v>40014.710993128196</v>
          </cell>
          <cell r="KH3564">
            <v>0</v>
          </cell>
        </row>
        <row r="3565">
          <cell r="B3565" t="str">
            <v>WA</v>
          </cell>
          <cell r="K3565">
            <v>2400574.946553743</v>
          </cell>
          <cell r="L3565">
            <v>600143.73663843574</v>
          </cell>
          <cell r="M3565">
            <v>456109.23984521115</v>
          </cell>
          <cell r="N3565">
            <v>1344321.9700700962</v>
          </cell>
          <cell r="CE3565" t="str">
            <v>y</v>
          </cell>
          <cell r="KF3565">
            <v>55908.525792524735</v>
          </cell>
          <cell r="KG3565">
            <v>41814.932413118484</v>
          </cell>
          <cell r="KH3565">
            <v>0</v>
          </cell>
        </row>
        <row r="3566">
          <cell r="B3566" t="str">
            <v>WA</v>
          </cell>
          <cell r="K3566">
            <v>2257453.2453805399</v>
          </cell>
          <cell r="L3566">
            <v>564363.31134513498</v>
          </cell>
          <cell r="M3566">
            <v>428916.11662230256</v>
          </cell>
          <cell r="N3566">
            <v>1264173.8174131024</v>
          </cell>
          <cell r="CE3566" t="str">
            <v>y</v>
          </cell>
          <cell r="KF3566">
            <v>53426.652798280236</v>
          </cell>
          <cell r="KG3566">
            <v>39700.210178713656</v>
          </cell>
          <cell r="KH3566">
            <v>0</v>
          </cell>
        </row>
        <row r="3567">
          <cell r="B3567" t="str">
            <v>WA</v>
          </cell>
          <cell r="K3567">
            <v>1913057.1420882978</v>
          </cell>
          <cell r="L3567">
            <v>478264.28552207444</v>
          </cell>
          <cell r="M3567">
            <v>363480.85699677659</v>
          </cell>
          <cell r="N3567">
            <v>1071311.9995694468</v>
          </cell>
          <cell r="CE3567" t="str">
            <v>y</v>
          </cell>
          <cell r="KF3567">
            <v>48357.517743812336</v>
          </cell>
          <cell r="KG3567">
            <v>33081.924390996224</v>
          </cell>
          <cell r="KH3567">
            <v>0</v>
          </cell>
        </row>
        <row r="3568">
          <cell r="B3568" t="str">
            <v>WA</v>
          </cell>
          <cell r="K3568">
            <v>2176321.7201136909</v>
          </cell>
          <cell r="L3568">
            <v>544080.43002842274</v>
          </cell>
          <cell r="M3568">
            <v>413501.1268216013</v>
          </cell>
          <cell r="N3568">
            <v>1218740.1632636671</v>
          </cell>
          <cell r="CE3568" t="str">
            <v>y</v>
          </cell>
          <cell r="KF3568">
            <v>58298.308200444473</v>
          </cell>
          <cell r="KG3568">
            <v>38048.042839266651</v>
          </cell>
          <cell r="KH3568">
            <v>0</v>
          </cell>
        </row>
        <row r="3569">
          <cell r="B3569" t="str">
            <v>WA</v>
          </cell>
          <cell r="K3569">
            <v>2323338.6753186481</v>
          </cell>
          <cell r="L3569">
            <v>580834.66882966203</v>
          </cell>
          <cell r="M3569">
            <v>441434.34831054317</v>
          </cell>
          <cell r="N3569">
            <v>1301069.6581784431</v>
          </cell>
          <cell r="CE3569" t="str">
            <v>y</v>
          </cell>
          <cell r="KF3569">
            <v>61809.118984478184</v>
          </cell>
          <cell r="KG3569">
            <v>40799.801715752728</v>
          </cell>
          <cell r="KH3569">
            <v>0</v>
          </cell>
        </row>
        <row r="3570">
          <cell r="B3570" t="str">
            <v>WA</v>
          </cell>
          <cell r="K3570">
            <v>2307706.318548948</v>
          </cell>
          <cell r="L3570">
            <v>576926.57963723701</v>
          </cell>
          <cell r="M3570">
            <v>438464.2005243001</v>
          </cell>
          <cell r="N3570">
            <v>1292315.538387411</v>
          </cell>
          <cell r="CE3570" t="str">
            <v>y</v>
          </cell>
          <cell r="KF3570">
            <v>58371.586122161294</v>
          </cell>
          <cell r="KG3570">
            <v>40831.123034000222</v>
          </cell>
          <cell r="KH3570">
            <v>0</v>
          </cell>
        </row>
        <row r="3571">
          <cell r="B3571" t="str">
            <v>WA</v>
          </cell>
          <cell r="K3571">
            <v>2086051.3083975976</v>
          </cell>
          <cell r="L3571">
            <v>521512.82709939941</v>
          </cell>
          <cell r="M3571">
            <v>396349.74859554355</v>
          </cell>
          <cell r="N3571">
            <v>1168188.7327026548</v>
          </cell>
          <cell r="CE3571" t="str">
            <v>y</v>
          </cell>
          <cell r="KF3571">
            <v>64246.436976016208</v>
          </cell>
          <cell r="KG3571">
            <v>36653.065970926255</v>
          </cell>
          <cell r="KH3571">
            <v>0</v>
          </cell>
        </row>
        <row r="3572">
          <cell r="B3572" t="str">
            <v>WA</v>
          </cell>
          <cell r="K3572">
            <v>2184170.9891507882</v>
          </cell>
          <cell r="L3572">
            <v>546042.74728769704</v>
          </cell>
          <cell r="M3572">
            <v>414992.48793864978</v>
          </cell>
          <cell r="N3572">
            <v>1223135.7539244415</v>
          </cell>
          <cell r="CE3572" t="str">
            <v>y</v>
          </cell>
          <cell r="KF3572">
            <v>72052.703785208592</v>
          </cell>
          <cell r="KG3572">
            <v>38650.466390086949</v>
          </cell>
          <cell r="KH3572">
            <v>0</v>
          </cell>
        </row>
        <row r="3573">
          <cell r="B3573" t="str">
            <v>WA</v>
          </cell>
          <cell r="K3573">
            <v>2089608.5066350894</v>
          </cell>
          <cell r="L3573">
            <v>522402.12665877235</v>
          </cell>
          <cell r="M3573">
            <v>397025.61626066698</v>
          </cell>
          <cell r="N3573">
            <v>1170180.7637156502</v>
          </cell>
          <cell r="CE3573" t="str">
            <v>y</v>
          </cell>
          <cell r="KF3573">
            <v>79870.269393698632</v>
          </cell>
          <cell r="KG3573">
            <v>36948.408457337013</v>
          </cell>
          <cell r="KH3573">
            <v>0</v>
          </cell>
        </row>
        <row r="3574">
          <cell r="B3574" t="str">
            <v>WA</v>
          </cell>
          <cell r="K3574">
            <v>2053614.7159005506</v>
          </cell>
          <cell r="L3574">
            <v>513403.67897513765</v>
          </cell>
          <cell r="M3574">
            <v>390186.79602110462</v>
          </cell>
          <cell r="N3574">
            <v>1150024.2409043084</v>
          </cell>
          <cell r="CE3574" t="str">
            <v>y</v>
          </cell>
          <cell r="KF3574">
            <v>81922.989816712798</v>
          </cell>
          <cell r="KG3574">
            <v>35887.496212853635</v>
          </cell>
          <cell r="KH3574">
            <v>0</v>
          </cell>
        </row>
        <row r="3575">
          <cell r="B3575" t="str">
            <v>WA</v>
          </cell>
          <cell r="K3575">
            <v>1846054.0981270592</v>
          </cell>
          <cell r="L3575">
            <v>461513.52453176479</v>
          </cell>
          <cell r="M3575">
            <v>350750.27864414128</v>
          </cell>
          <cell r="N3575">
            <v>1033790.2949511532</v>
          </cell>
          <cell r="CE3575" t="str">
            <v>y</v>
          </cell>
          <cell r="KF3575">
            <v>61888.914612148939</v>
          </cell>
          <cell r="KG3575">
            <v>31842.456443117098</v>
          </cell>
          <cell r="KH3575">
            <v>0</v>
          </cell>
        </row>
        <row r="3576">
          <cell r="B3576" t="str">
            <v>WA</v>
          </cell>
          <cell r="K3576">
            <v>1984069.059866983</v>
          </cell>
          <cell r="L3576">
            <v>496017.26496674574</v>
          </cell>
          <cell r="M3576">
            <v>376973.12137472676</v>
          </cell>
          <cell r="N3576">
            <v>1111078.6735255106</v>
          </cell>
          <cell r="CE3576" t="str">
            <v>y</v>
          </cell>
          <cell r="KF3576">
            <v>69391.497405057016</v>
          </cell>
          <cell r="KG3576">
            <v>32226.937251831259</v>
          </cell>
          <cell r="KH3576">
            <v>0</v>
          </cell>
        </row>
        <row r="3577">
          <cell r="B3577" t="str">
            <v>WA</v>
          </cell>
          <cell r="K3577">
            <v>2040386.5664009717</v>
          </cell>
          <cell r="L3577">
            <v>510096.64160024293</v>
          </cell>
          <cell r="M3577">
            <v>387673.44761618465</v>
          </cell>
          <cell r="N3577">
            <v>1142616.4771845443</v>
          </cell>
          <cell r="CE3577" t="str">
            <v>y</v>
          </cell>
          <cell r="KF3577">
            <v>68760.460187542383</v>
          </cell>
          <cell r="KG3577">
            <v>33435.44270313072</v>
          </cell>
          <cell r="KH3577">
            <v>0</v>
          </cell>
        </row>
        <row r="3578">
          <cell r="B3578" t="str">
            <v>WA</v>
          </cell>
          <cell r="K3578">
            <v>2191659.7067382871</v>
          </cell>
          <cell r="L3578">
            <v>547914.92668457178</v>
          </cell>
          <cell r="M3578">
            <v>416415.34428027458</v>
          </cell>
          <cell r="N3578">
            <v>1227329.4357734409</v>
          </cell>
          <cell r="CE3578" t="str">
            <v>y</v>
          </cell>
          <cell r="KF3578">
            <v>70609.996178184811</v>
          </cell>
          <cell r="KG3578">
            <v>33877.077577805008</v>
          </cell>
          <cell r="KH3578">
            <v>0</v>
          </cell>
        </row>
        <row r="3579">
          <cell r="B3579" t="str">
            <v>WA</v>
          </cell>
          <cell r="K3579">
            <v>2362035.6930291927</v>
          </cell>
          <cell r="L3579">
            <v>590508.92325729819</v>
          </cell>
          <cell r="M3579">
            <v>448786.7816755466</v>
          </cell>
          <cell r="N3579">
            <v>1322739.988096348</v>
          </cell>
          <cell r="CE3579" t="str">
            <v>y</v>
          </cell>
          <cell r="KF3579">
            <v>85915.363916486094</v>
          </cell>
          <cell r="KG3579">
            <v>37513.155098964067</v>
          </cell>
          <cell r="KH3579">
            <v>0</v>
          </cell>
        </row>
        <row r="3580">
          <cell r="B3580" t="str">
            <v>WA</v>
          </cell>
          <cell r="K3580">
            <v>2551299.3465290503</v>
          </cell>
          <cell r="L3580">
            <v>637824.83663226257</v>
          </cell>
          <cell r="M3580">
            <v>484746.87584051955</v>
          </cell>
          <cell r="N3580">
            <v>1428727.6340562683</v>
          </cell>
          <cell r="CE3580" t="str">
            <v>y</v>
          </cell>
          <cell r="KF3580">
            <v>81484.256863388786</v>
          </cell>
          <cell r="KG3580">
            <v>41692.321190287155</v>
          </cell>
          <cell r="KH3580">
            <v>0</v>
          </cell>
        </row>
        <row r="3581">
          <cell r="B3581" t="str">
            <v>WA</v>
          </cell>
          <cell r="K3581">
            <v>2748666.6413844656</v>
          </cell>
          <cell r="L3581">
            <v>687166.6603461164</v>
          </cell>
          <cell r="M3581">
            <v>522246.6618630485</v>
          </cell>
          <cell r="N3581">
            <v>1539253.3191753009</v>
          </cell>
          <cell r="CE3581" t="str">
            <v>y</v>
          </cell>
          <cell r="KF3581">
            <v>80478.917506672384</v>
          </cell>
          <cell r="KG3581">
            <v>46474.713195616554</v>
          </cell>
          <cell r="KH3581">
            <v>0</v>
          </cell>
        </row>
        <row r="3582">
          <cell r="B3582" t="str">
            <v>WA</v>
          </cell>
          <cell r="K3582">
            <v>2949459.0999736618</v>
          </cell>
          <cell r="L3582">
            <v>737364.77499341546</v>
          </cell>
          <cell r="M3582">
            <v>560397.2289949957</v>
          </cell>
          <cell r="N3582">
            <v>1651697.0959852508</v>
          </cell>
          <cell r="CE3582" t="str">
            <v>y</v>
          </cell>
          <cell r="KF3582">
            <v>85174.950930992636</v>
          </cell>
          <cell r="KG3582">
            <v>48524.334254609312</v>
          </cell>
          <cell r="KH3582">
            <v>0</v>
          </cell>
        </row>
        <row r="3583">
          <cell r="B3583" t="str">
            <v>WA</v>
          </cell>
          <cell r="K3583">
            <v>2481077.0679526664</v>
          </cell>
          <cell r="L3583">
            <v>620269.26698816661</v>
          </cell>
          <cell r="M3583">
            <v>471404.64291100664</v>
          </cell>
          <cell r="N3583">
            <v>1389403.1580534934</v>
          </cell>
          <cell r="CE3583" t="str">
            <v>y</v>
          </cell>
          <cell r="KF3583">
            <v>65172.641050791608</v>
          </cell>
          <cell r="KG3583">
            <v>41689.620917658918</v>
          </cell>
          <cell r="KH3583">
            <v>0</v>
          </cell>
        </row>
        <row r="3584">
          <cell r="B3584" t="str">
            <v>WA</v>
          </cell>
          <cell r="K3584">
            <v>2665826.5287309964</v>
          </cell>
          <cell r="L3584">
            <v>799747.95861929888</v>
          </cell>
          <cell r="M3584">
            <v>399873.97930964944</v>
          </cell>
          <cell r="N3584">
            <v>1466204.5908020481</v>
          </cell>
          <cell r="CE3584" t="str">
            <v>y</v>
          </cell>
          <cell r="KF3584">
            <v>79257.741282924835</v>
          </cell>
          <cell r="KG3584">
            <v>43581.745767222921</v>
          </cell>
          <cell r="KH3584">
            <v>0</v>
          </cell>
        </row>
        <row r="3585">
          <cell r="B3585" t="str">
            <v>WA</v>
          </cell>
          <cell r="K3585">
            <v>2066451.3141607144</v>
          </cell>
          <cell r="L3585">
            <v>702593.44681464299</v>
          </cell>
          <cell r="M3585">
            <v>330632.21026571433</v>
          </cell>
          <cell r="N3585">
            <v>1033225.6570803572</v>
          </cell>
          <cell r="CE3585" t="str">
            <v>y</v>
          </cell>
          <cell r="KF3585">
            <v>59979.465999519496</v>
          </cell>
          <cell r="KG3585">
            <v>32323.789532424118</v>
          </cell>
          <cell r="KH3585">
            <v>0</v>
          </cell>
        </row>
        <row r="3586">
          <cell r="B3586" t="str">
            <v>WA</v>
          </cell>
          <cell r="K3586">
            <v>1945127.5999200507</v>
          </cell>
          <cell r="L3586">
            <v>661343.38397281733</v>
          </cell>
          <cell r="M3586">
            <v>311220.41598720814</v>
          </cell>
          <cell r="N3586">
            <v>972563.79996002535</v>
          </cell>
          <cell r="CE3586" t="str">
            <v>y</v>
          </cell>
          <cell r="KF3586">
            <v>53311.038764419412</v>
          </cell>
          <cell r="KG3586">
            <v>29059.058239946226</v>
          </cell>
          <cell r="KH3586">
            <v>0</v>
          </cell>
        </row>
        <row r="3587">
          <cell r="B3587" t="str">
            <v>WA</v>
          </cell>
          <cell r="K3587">
            <v>2367375.3935730434</v>
          </cell>
          <cell r="L3587">
            <v>650642.94266558264</v>
          </cell>
          <cell r="M3587">
            <v>368928.30371646746</v>
          </cell>
          <cell r="N3587">
            <v>1347804.1471909932</v>
          </cell>
          <cell r="CE3587" t="str">
            <v>y</v>
          </cell>
          <cell r="KF3587">
            <v>61096.756483599289</v>
          </cell>
          <cell r="KG3587">
            <v>35148.294834906999</v>
          </cell>
          <cell r="KH3587">
            <v>0</v>
          </cell>
        </row>
        <row r="3588">
          <cell r="B3588" t="str">
            <v>WA</v>
          </cell>
          <cell r="K3588">
            <v>3122466.1189766857</v>
          </cell>
          <cell r="L3588">
            <v>809603.36406076537</v>
          </cell>
          <cell r="M3588">
            <v>561092.09491585556</v>
          </cell>
          <cell r="N3588">
            <v>1751770.6600000649</v>
          </cell>
          <cell r="CE3588" t="str">
            <v>y</v>
          </cell>
          <cell r="KF3588">
            <v>88646.428536020088</v>
          </cell>
          <cell r="KG3588">
            <v>46615.929019202726</v>
          </cell>
          <cell r="KH3588">
            <v>0</v>
          </cell>
        </row>
        <row r="3589">
          <cell r="B3589" t="str">
            <v>WA</v>
          </cell>
          <cell r="K3589">
            <v>3084340.8536716034</v>
          </cell>
          <cell r="L3589">
            <v>814511.27361500694</v>
          </cell>
          <cell r="M3589">
            <v>538783.23312768922</v>
          </cell>
          <cell r="N3589">
            <v>1731046.3469289073</v>
          </cell>
          <cell r="CE3589" t="str">
            <v>y</v>
          </cell>
          <cell r="KF3589">
            <v>87396.961482013634</v>
          </cell>
          <cell r="KG3589">
            <v>45034.534691104811</v>
          </cell>
          <cell r="KH3589">
            <v>0</v>
          </cell>
        </row>
        <row r="3590">
          <cell r="B3590" t="str">
            <v>WA</v>
          </cell>
          <cell r="K3590">
            <v>2761308.4920398034</v>
          </cell>
          <cell r="L3590">
            <v>646692.28447841818</v>
          </cell>
          <cell r="M3590">
            <v>615293.33497981809</v>
          </cell>
          <cell r="N3590">
            <v>1499322.8725815671</v>
          </cell>
          <cell r="CE3590" t="str">
            <v>y</v>
          </cell>
          <cell r="KF3590">
            <v>62937.685078326584</v>
          </cell>
          <cell r="KG3590">
            <v>42778.663388634217</v>
          </cell>
          <cell r="KH3590">
            <v>0</v>
          </cell>
        </row>
        <row r="3591">
          <cell r="B3591" t="str">
            <v>WA</v>
          </cell>
          <cell r="K3591">
            <v>3329241.2806769009</v>
          </cell>
          <cell r="L3591">
            <v>691014.93139140005</v>
          </cell>
          <cell r="M3591">
            <v>781514.2687958309</v>
          </cell>
          <cell r="N3591">
            <v>1856712.0804896699</v>
          </cell>
          <cell r="CE3591" t="str">
            <v>y</v>
          </cell>
          <cell r="KF3591">
            <v>59878.149898266747</v>
          </cell>
          <cell r="KG3591">
            <v>52106.517930925242</v>
          </cell>
          <cell r="KH3591">
            <v>0</v>
          </cell>
        </row>
        <row r="3592">
          <cell r="B3592" t="str">
            <v>WA</v>
          </cell>
          <cell r="K3592">
            <v>3561366.8614697079</v>
          </cell>
          <cell r="L3592">
            <v>713718.73257471679</v>
          </cell>
          <cell r="M3592">
            <v>777711.90321299934</v>
          </cell>
          <cell r="N3592">
            <v>2069936.2256819915</v>
          </cell>
          <cell r="CE3592" t="str">
            <v>y</v>
          </cell>
          <cell r="KF3592">
            <v>50818.071648448516</v>
          </cell>
          <cell r="KG3592">
            <v>57341.553176566456</v>
          </cell>
          <cell r="KH3592">
            <v>0</v>
          </cell>
        </row>
        <row r="3593">
          <cell r="B3593" t="str">
            <v>WA</v>
          </cell>
          <cell r="K3593">
            <v>2488008.9862784646</v>
          </cell>
          <cell r="L3593">
            <v>634145.66577598487</v>
          </cell>
          <cell r="M3593">
            <v>612238.33207206847</v>
          </cell>
          <cell r="N3593">
            <v>1241624.9884304111</v>
          </cell>
          <cell r="CE3593" t="str">
            <v>y</v>
          </cell>
          <cell r="KF3593">
            <v>37014.192824496524</v>
          </cell>
          <cell r="KG3593">
            <v>37291.471429330115</v>
          </cell>
          <cell r="KH3593">
            <v>0</v>
          </cell>
        </row>
        <row r="3594">
          <cell r="B3594" t="str">
            <v>WA</v>
          </cell>
          <cell r="K3594">
            <v>2597241.6576581146</v>
          </cell>
          <cell r="L3594">
            <v>682562.54673754377</v>
          </cell>
          <cell r="M3594">
            <v>512168.4648153786</v>
          </cell>
          <cell r="N3594">
            <v>1402510.6461051921</v>
          </cell>
          <cell r="CE3594" t="str">
            <v>y</v>
          </cell>
          <cell r="KF3594">
            <v>18369.301213823233</v>
          </cell>
          <cell r="KG3594">
            <v>38842.749370035475</v>
          </cell>
          <cell r="KH3594">
            <v>0</v>
          </cell>
        </row>
        <row r="3595">
          <cell r="B3595" t="str">
            <v>WA</v>
          </cell>
          <cell r="K3595">
            <v>2398201.9295401899</v>
          </cell>
          <cell r="L3595">
            <v>571211.69200210436</v>
          </cell>
          <cell r="M3595">
            <v>488712.06660977844</v>
          </cell>
          <cell r="N3595">
            <v>1338278.1709283071</v>
          </cell>
          <cell r="CE3595" t="str">
            <v>y</v>
          </cell>
          <cell r="KF3595">
            <v>19528.169370079522</v>
          </cell>
          <cell r="KG3595">
            <v>31825.291055499205</v>
          </cell>
          <cell r="KH3595">
            <v>0</v>
          </cell>
        </row>
        <row r="3596">
          <cell r="B3596" t="str">
            <v>WA</v>
          </cell>
          <cell r="K3596">
            <v>1140084.1429305812</v>
          </cell>
          <cell r="L3596">
            <v>379935.34747306205</v>
          </cell>
          <cell r="M3596">
            <v>409475.17814724293</v>
          </cell>
          <cell r="N3596">
            <v>350673.61731027631</v>
          </cell>
          <cell r="CE3596" t="str">
            <v>y</v>
          </cell>
          <cell r="KF3596">
            <v>7227.2192040681184</v>
          </cell>
          <cell r="KG3596">
            <v>18126.966499851849</v>
          </cell>
          <cell r="KH3596">
            <v>0</v>
          </cell>
        </row>
        <row r="3597">
          <cell r="B3597" t="str">
            <v>WA</v>
          </cell>
          <cell r="K3597">
            <v>1288829.5700775166</v>
          </cell>
          <cell r="L3597">
            <v>429505.06204064813</v>
          </cell>
          <cell r="M3597">
            <v>462898.91941866913</v>
          </cell>
          <cell r="N3597">
            <v>396425.58861819934</v>
          </cell>
          <cell r="CE3597" t="str">
            <v>y</v>
          </cell>
          <cell r="KF3597">
            <v>5975.7839230128029</v>
          </cell>
          <cell r="KG3597">
            <v>20459.839223910458</v>
          </cell>
          <cell r="KH3597">
            <v>0</v>
          </cell>
        </row>
        <row r="3598">
          <cell r="B3598" t="str">
            <v>WA</v>
          </cell>
          <cell r="K3598">
            <v>1313901.9123408077</v>
          </cell>
          <cell r="L3598">
            <v>437860.47083116148</v>
          </cell>
          <cell r="M3598">
            <v>471903.95810681349</v>
          </cell>
          <cell r="N3598">
            <v>404137.48340283276</v>
          </cell>
          <cell r="CE3598" t="str">
            <v>y</v>
          </cell>
          <cell r="KF3598">
            <v>2055.1589371241498</v>
          </cell>
          <cell r="KG3598">
            <v>18542.381222570875</v>
          </cell>
          <cell r="KH3598">
            <v>0</v>
          </cell>
        </row>
        <row r="3599">
          <cell r="B3599" t="str">
            <v>WA</v>
          </cell>
          <cell r="K3599">
            <v>880151.26429786533</v>
          </cell>
          <cell r="L3599">
            <v>240463.2094288643</v>
          </cell>
          <cell r="M3599">
            <v>186340.90695946274</v>
          </cell>
          <cell r="N3599">
            <v>453347.14790953824</v>
          </cell>
          <cell r="CE3599" t="str">
            <v>y</v>
          </cell>
          <cell r="KF3599">
            <v>1294.6662574420079</v>
          </cell>
          <cell r="KG3599">
            <v>13671.417384568653</v>
          </cell>
          <cell r="KH3599">
            <v>0</v>
          </cell>
        </row>
        <row r="3600">
          <cell r="B3600" t="str">
            <v>WA</v>
          </cell>
          <cell r="K3600">
            <v>713899.81297829724</v>
          </cell>
          <cell r="L3600">
            <v>195042.20149745877</v>
          </cell>
          <cell r="M3600">
            <v>151143.04100294568</v>
          </cell>
          <cell r="N3600">
            <v>367714.57047789276</v>
          </cell>
          <cell r="CE3600" t="str">
            <v>y</v>
          </cell>
          <cell r="KF3600">
            <v>1335.8834116195696</v>
          </cell>
          <cell r="KG3600">
            <v>10918.962571146583</v>
          </cell>
          <cell r="KH3600">
            <v>0</v>
          </cell>
        </row>
        <row r="3601">
          <cell r="B3601" t="str">
            <v>WA</v>
          </cell>
          <cell r="K3601">
            <v>952236.45031215274</v>
          </cell>
          <cell r="L3601">
            <v>260157.36415475697</v>
          </cell>
          <cell r="M3601">
            <v>201602.39607515413</v>
          </cell>
          <cell r="N3601">
            <v>490476.69008224155</v>
          </cell>
          <cell r="CE3601" t="str">
            <v>y</v>
          </cell>
          <cell r="KF3601">
            <v>58.484626303030275</v>
          </cell>
          <cell r="KG3601">
            <v>13872.450039331799</v>
          </cell>
          <cell r="KH3601">
            <v>0</v>
          </cell>
        </row>
        <row r="3602">
          <cell r="B3602" t="str">
            <v>WA</v>
          </cell>
          <cell r="K3602">
            <v>984329.45359675377</v>
          </cell>
          <cell r="L3602">
            <v>268925.38720154838</v>
          </cell>
          <cell r="M3602">
            <v>208396.95467171114</v>
          </cell>
          <cell r="N3602">
            <v>507007.11172349425</v>
          </cell>
          <cell r="CE3602" t="str">
            <v>y</v>
          </cell>
          <cell r="KF3602">
            <v>-214.17683341320881</v>
          </cell>
          <cell r="KG3602">
            <v>14765.194969086217</v>
          </cell>
          <cell r="KH3602">
            <v>0</v>
          </cell>
        </row>
        <row r="3604">
          <cell r="B3604" t="str">
            <v>ET</v>
          </cell>
          <cell r="K3604">
            <v>1400.2918049766206</v>
          </cell>
          <cell r="L3604">
            <v>443.31726545932435</v>
          </cell>
          <cell r="M3604">
            <v>544.39637895354451</v>
          </cell>
          <cell r="N3604">
            <v>412.57816056375185</v>
          </cell>
          <cell r="CE3604" t="str">
            <v>y</v>
          </cell>
          <cell r="KF3604">
            <v>24.059981222165238</v>
          </cell>
          <cell r="KG3604">
            <v>21.350619594016415</v>
          </cell>
          <cell r="KH3604">
            <v>0</v>
          </cell>
        </row>
        <row r="3605">
          <cell r="B3605" t="str">
            <v>ET</v>
          </cell>
          <cell r="K3605">
            <v>1312.9756877751054</v>
          </cell>
          <cell r="L3605">
            <v>415.6739255706446</v>
          </cell>
          <cell r="M3605">
            <v>510.45018441048506</v>
          </cell>
          <cell r="N3605">
            <v>386.85157779397582</v>
          </cell>
          <cell r="CE3605" t="str">
            <v>y</v>
          </cell>
          <cell r="KF3605">
            <v>22.55970525625975</v>
          </cell>
          <cell r="KG3605">
            <v>20.019287655794276</v>
          </cell>
          <cell r="KH3605">
            <v>0</v>
          </cell>
        </row>
        <row r="3606">
          <cell r="B3606" t="str">
            <v>ET</v>
          </cell>
          <cell r="K3606">
            <v>1262.6860931569283</v>
          </cell>
          <cell r="L3606">
            <v>399.75278292883615</v>
          </cell>
          <cell r="M3606">
            <v>490.89892151522423</v>
          </cell>
          <cell r="N3606">
            <v>372.03438871286806</v>
          </cell>
          <cell r="CE3606" t="str">
            <v>y</v>
          </cell>
          <cell r="KF3606">
            <v>21.695623428541104</v>
          </cell>
          <cell r="KG3606">
            <v>19.252508902670087</v>
          </cell>
          <cell r="KH3606">
            <v>0</v>
          </cell>
        </row>
        <row r="3607">
          <cell r="B3607" t="str">
            <v>ET</v>
          </cell>
          <cell r="K3607">
            <v>1212.4500768686758</v>
          </cell>
          <cell r="L3607">
            <v>383.8486026077565</v>
          </cell>
          <cell r="M3607">
            <v>471.36848845607153</v>
          </cell>
          <cell r="N3607">
            <v>357.23298580484777</v>
          </cell>
          <cell r="CE3607" t="str">
            <v>y</v>
          </cell>
          <cell r="KF3607">
            <v>20.832462190093434</v>
          </cell>
          <cell r="KG3607">
            <v>18.48654707251626</v>
          </cell>
          <cell r="KH3607">
            <v>0</v>
          </cell>
        </row>
        <row r="3608">
          <cell r="B3608" t="str">
            <v>ET</v>
          </cell>
          <cell r="K3608">
            <v>1273.1397124008395</v>
          </cell>
          <cell r="L3608">
            <v>403.06228590592525</v>
          </cell>
          <cell r="M3608">
            <v>494.96301190204139</v>
          </cell>
          <cell r="N3608">
            <v>375.11441459287289</v>
          </cell>
          <cell r="CE3608" t="str">
            <v>y</v>
          </cell>
          <cell r="KF3608">
            <v>21.875238764300615</v>
          </cell>
          <cell r="KG3608">
            <v>19.411898000759653</v>
          </cell>
          <cell r="KH3608">
            <v>0</v>
          </cell>
        </row>
        <row r="3609">
          <cell r="B3609" t="str">
            <v>ET</v>
          </cell>
          <cell r="K3609">
            <v>1320.8051478108121</v>
          </cell>
          <cell r="L3609">
            <v>418.15264807742273</v>
          </cell>
          <cell r="M3609">
            <v>513.49407117569501</v>
          </cell>
          <cell r="N3609">
            <v>389.15842855769444</v>
          </cell>
          <cell r="CE3609" t="str">
            <v>y</v>
          </cell>
          <cell r="KF3609">
            <v>22.694231974740362</v>
          </cell>
          <cell r="KG3609">
            <v>20.138665504221887</v>
          </cell>
          <cell r="KH3609">
            <v>0</v>
          </cell>
        </row>
        <row r="3610">
          <cell r="B3610" t="str">
            <v>ET</v>
          </cell>
          <cell r="K3610">
            <v>1339.8799434774055</v>
          </cell>
          <cell r="L3610">
            <v>424.19152242065348</v>
          </cell>
          <cell r="M3610">
            <v>520.90984669710178</v>
          </cell>
          <cell r="N3610">
            <v>394.77857435965029</v>
          </cell>
          <cell r="CE3610" t="str">
            <v>y</v>
          </cell>
          <cell r="KF3610">
            <v>17.86712227874068</v>
          </cell>
          <cell r="KG3610">
            <v>20.453533318997081</v>
          </cell>
          <cell r="KH3610">
            <v>0</v>
          </cell>
        </row>
        <row r="3611">
          <cell r="B3611" t="str">
            <v>ET</v>
          </cell>
          <cell r="K3611">
            <v>1458.6990936204861</v>
          </cell>
          <cell r="L3611">
            <v>461.80838237686157</v>
          </cell>
          <cell r="M3611">
            <v>567.10358635789385</v>
          </cell>
          <cell r="N3611">
            <v>429.78712488573075</v>
          </cell>
          <cell r="CE3611" t="str">
            <v>y</v>
          </cell>
          <cell r="KF3611">
            <v>18.300644881086008</v>
          </cell>
          <cell r="KG3611">
            <v>22.288718940506481</v>
          </cell>
          <cell r="KH3611">
            <v>0</v>
          </cell>
        </row>
        <row r="3612">
          <cell r="B3612" t="str">
            <v>ET</v>
          </cell>
          <cell r="K3612">
            <v>1650.3862679498895</v>
          </cell>
          <cell r="L3612">
            <v>522.49447197998882</v>
          </cell>
          <cell r="M3612">
            <v>641.62648453232566</v>
          </cell>
          <cell r="N3612">
            <v>486.26531143757518</v>
          </cell>
          <cell r="CE3612" t="str">
            <v>y</v>
          </cell>
          <cell r="KF3612">
            <v>22.592522085169261</v>
          </cell>
          <cell r="KG3612">
            <v>25.24759942933769</v>
          </cell>
          <cell r="KH3612">
            <v>0</v>
          </cell>
        </row>
        <row r="3613">
          <cell r="B3613" t="str">
            <v>ET</v>
          </cell>
          <cell r="K3613">
            <v>1634.6236026497929</v>
          </cell>
          <cell r="L3613">
            <v>517.504182347246</v>
          </cell>
          <cell r="M3613">
            <v>635.4983776038041</v>
          </cell>
          <cell r="N3613">
            <v>481.62104269874288</v>
          </cell>
          <cell r="CE3613" t="str">
            <v>y</v>
          </cell>
          <cell r="KF3613">
            <v>21.347245126068525</v>
          </cell>
          <cell r="KG3613">
            <v>25.013419767276453</v>
          </cell>
          <cell r="KH3613">
            <v>0</v>
          </cell>
        </row>
        <row r="3614">
          <cell r="B3614" t="str">
            <v>ET</v>
          </cell>
          <cell r="K3614">
            <v>1730.604839719397</v>
          </cell>
          <cell r="L3614">
            <v>547.89080562239292</v>
          </cell>
          <cell r="M3614">
            <v>672.81334132955874</v>
          </cell>
          <cell r="N3614">
            <v>509.90069276744538</v>
          </cell>
          <cell r="CE3614" t="str">
            <v>y</v>
          </cell>
          <cell r="KF3614">
            <v>20.350600801371378</v>
          </cell>
          <cell r="KG3614">
            <v>26.481957079337658</v>
          </cell>
          <cell r="KH3614">
            <v>0</v>
          </cell>
        </row>
        <row r="3615">
          <cell r="B3615" t="str">
            <v>ET</v>
          </cell>
          <cell r="K3615">
            <v>1757.3822108383868</v>
          </cell>
          <cell r="L3615">
            <v>556.36823218339339</v>
          </cell>
          <cell r="M3615">
            <v>683.22367424964364</v>
          </cell>
          <cell r="N3615">
            <v>517.79030440534984</v>
          </cell>
          <cell r="CE3615" t="str">
            <v>y</v>
          </cell>
          <cell r="KF3615">
            <v>21.096713468774368</v>
          </cell>
          <cell r="KG3615">
            <v>26.915237632484072</v>
          </cell>
          <cell r="KH3615">
            <v>0</v>
          </cell>
        </row>
        <row r="3616">
          <cell r="B3616" t="str">
            <v>ET</v>
          </cell>
          <cell r="K3616">
            <v>2022.1471287283705</v>
          </cell>
          <cell r="L3616">
            <v>640.18994632283295</v>
          </cell>
          <cell r="M3616">
            <v>786.15726427779225</v>
          </cell>
          <cell r="N3616">
            <v>595.7999181277454</v>
          </cell>
          <cell r="CE3616" t="str">
            <v>y</v>
          </cell>
          <cell r="KF3616">
            <v>27.227675466927952</v>
          </cell>
          <cell r="KG3616">
            <v>30.978625155407777</v>
          </cell>
          <cell r="KH3616">
            <v>0</v>
          </cell>
        </row>
        <row r="3617">
          <cell r="B3617" t="str">
            <v>ET</v>
          </cell>
          <cell r="K3617">
            <v>2022.9885224449915</v>
          </cell>
          <cell r="L3617">
            <v>640.45632248835886</v>
          </cell>
          <cell r="M3617">
            <v>786.48437587765659</v>
          </cell>
          <cell r="N3617">
            <v>596.04782407897619</v>
          </cell>
          <cell r="CE3617" t="str">
            <v>y</v>
          </cell>
          <cell r="KF3617">
            <v>23.915502016900472</v>
          </cell>
          <cell r="KG3617">
            <v>31.050062548878024</v>
          </cell>
          <cell r="KH3617">
            <v>0</v>
          </cell>
        </row>
        <row r="3618">
          <cell r="B3618" t="str">
            <v>ET</v>
          </cell>
          <cell r="K3618">
            <v>2077.8238177527942</v>
          </cell>
          <cell r="L3618">
            <v>657.81658488517803</v>
          </cell>
          <cell r="M3618">
            <v>807.80288684681454</v>
          </cell>
          <cell r="N3618">
            <v>612.20434602080184</v>
          </cell>
          <cell r="CE3618" t="str">
            <v>y</v>
          </cell>
          <cell r="KF3618">
            <v>24.111719494995494</v>
          </cell>
          <cell r="KG3618">
            <v>31.932190320335909</v>
          </cell>
          <cell r="KH3618">
            <v>0</v>
          </cell>
        </row>
        <row r="3619">
          <cell r="B3619" t="str">
            <v>ET</v>
          </cell>
          <cell r="K3619">
            <v>2226.7921062312739</v>
          </cell>
          <cell r="L3619">
            <v>704.97833649561323</v>
          </cell>
          <cell r="M3619">
            <v>865.71781324884785</v>
          </cell>
          <cell r="N3619">
            <v>656.09595648681295</v>
          </cell>
          <cell r="CE3619" t="str">
            <v>y</v>
          </cell>
          <cell r="KF3619">
            <v>30.842380193339956</v>
          </cell>
          <cell r="KG3619">
            <v>34.225018308798703</v>
          </cell>
          <cell r="KH3619">
            <v>0</v>
          </cell>
        </row>
        <row r="3620">
          <cell r="B3620" t="str">
            <v>ET</v>
          </cell>
          <cell r="K3620">
            <v>2320.6671909843317</v>
          </cell>
          <cell r="L3620">
            <v>734.6981746890408</v>
          </cell>
          <cell r="M3620">
            <v>902.21396071746426</v>
          </cell>
          <cell r="N3620">
            <v>683.75505557782674</v>
          </cell>
          <cell r="CE3620" t="str">
            <v>y</v>
          </cell>
          <cell r="KF3620">
            <v>33.649782324456787</v>
          </cell>
          <cell r="KG3620">
            <v>35.695345580337076</v>
          </cell>
          <cell r="KH3620">
            <v>0</v>
          </cell>
        </row>
        <row r="3621">
          <cell r="B3621" t="str">
            <v>ET</v>
          </cell>
          <cell r="K3621">
            <v>2358.5206861030106</v>
          </cell>
          <cell r="L3621">
            <v>746.68218251116105</v>
          </cell>
          <cell r="M3621">
            <v>916.93039739166761</v>
          </cell>
          <cell r="N3621">
            <v>694.90810620018203</v>
          </cell>
          <cell r="CE3621" t="str">
            <v>y</v>
          </cell>
          <cell r="KF3621">
            <v>34.939483386594915</v>
          </cell>
          <cell r="KG3621">
            <v>36.298994634300882</v>
          </cell>
          <cell r="KH3621">
            <v>0</v>
          </cell>
        </row>
        <row r="3622">
          <cell r="B3622" t="str">
            <v>ET</v>
          </cell>
          <cell r="K3622">
            <v>2266.5041667250553</v>
          </cell>
          <cell r="L3622">
            <v>717.55074604717265</v>
          </cell>
          <cell r="M3622">
            <v>881.15681093259104</v>
          </cell>
          <cell r="N3622">
            <v>667.79660974529168</v>
          </cell>
          <cell r="CE3622" t="str">
            <v>y</v>
          </cell>
          <cell r="KF3622">
            <v>32.663364047724912</v>
          </cell>
          <cell r="KG3622">
            <v>34.893020771223647</v>
          </cell>
          <cell r="KH3622">
            <v>0</v>
          </cell>
        </row>
        <row r="3623">
          <cell r="B3623" t="str">
            <v>ET</v>
          </cell>
          <cell r="K3623">
            <v>2375.0060100744804</v>
          </cell>
          <cell r="L3623">
            <v>751.90125807617517</v>
          </cell>
          <cell r="M3623">
            <v>923.33945487814924</v>
          </cell>
          <cell r="N3623">
            <v>699.76529712015611</v>
          </cell>
          <cell r="CE3623" t="str">
            <v>y</v>
          </cell>
          <cell r="KF3623">
            <v>34.402506845507432</v>
          </cell>
          <cell r="KG3623">
            <v>36.569710563653643</v>
          </cell>
          <cell r="KH3623">
            <v>0</v>
          </cell>
        </row>
        <row r="3624">
          <cell r="B3624" t="str">
            <v>ET</v>
          </cell>
          <cell r="K3624">
            <v>2446.6564292730613</v>
          </cell>
          <cell r="L3624">
            <v>774.5850071313655</v>
          </cell>
          <cell r="M3624">
            <v>951.19524081046939</v>
          </cell>
          <cell r="N3624">
            <v>720.87618133122658</v>
          </cell>
          <cell r="CE3624" t="str">
            <v>y</v>
          </cell>
          <cell r="KF3624">
            <v>38.004290632597936</v>
          </cell>
          <cell r="KG3624">
            <v>37.676986413459836</v>
          </cell>
          <cell r="KH3624">
            <v>0</v>
          </cell>
        </row>
        <row r="3625">
          <cell r="B3625" t="str">
            <v>ET</v>
          </cell>
          <cell r="K3625">
            <v>2445.4362438393869</v>
          </cell>
          <cell r="L3625">
            <v>774.19870959831746</v>
          </cell>
          <cell r="M3625">
            <v>950.72086502009245</v>
          </cell>
          <cell r="N3625">
            <v>720.51666922097706</v>
          </cell>
          <cell r="CE3625" t="str">
            <v>y</v>
          </cell>
          <cell r="KF3625">
            <v>46.777891557458659</v>
          </cell>
          <cell r="KG3625">
            <v>37.605219710420116</v>
          </cell>
          <cell r="KH3625">
            <v>0</v>
          </cell>
        </row>
        <row r="3626">
          <cell r="B3626" t="str">
            <v>ET</v>
          </cell>
          <cell r="K3626">
            <v>2380.6089286212591</v>
          </cell>
          <cell r="L3626">
            <v>753.67508158918986</v>
          </cell>
          <cell r="M3626">
            <v>925.51772126348237</v>
          </cell>
          <cell r="N3626">
            <v>701.41612576858699</v>
          </cell>
          <cell r="CE3626" t="str">
            <v>y</v>
          </cell>
          <cell r="KF3626">
            <v>38.562827034446855</v>
          </cell>
          <cell r="KG3626">
            <v>36.678868996011104</v>
          </cell>
          <cell r="KH3626">
            <v>0</v>
          </cell>
        </row>
        <row r="3627">
          <cell r="B3627" t="str">
            <v>ET</v>
          </cell>
          <cell r="K3627">
            <v>2628.8137086754377</v>
          </cell>
          <cell r="L3627">
            <v>832.25403490198789</v>
          </cell>
          <cell r="M3627">
            <v>1022.0131681555048</v>
          </cell>
          <cell r="N3627">
            <v>774.54650561794517</v>
          </cell>
          <cell r="CE3627" t="str">
            <v>y</v>
          </cell>
          <cell r="KF3627">
            <v>46.053267779253993</v>
          </cell>
          <cell r="KG3627">
            <v>40.496210061266865</v>
          </cell>
          <cell r="KH3627">
            <v>0</v>
          </cell>
        </row>
        <row r="3628">
          <cell r="B3628" t="str">
            <v>ET</v>
          </cell>
          <cell r="K3628">
            <v>2676.8407384037841</v>
          </cell>
          <cell r="L3628">
            <v>847.45887393027863</v>
          </cell>
          <cell r="M3628">
            <v>1040.6848057263915</v>
          </cell>
          <cell r="N3628">
            <v>788.69705874711428</v>
          </cell>
          <cell r="CE3628" t="str">
            <v>y</v>
          </cell>
          <cell r="KF3628">
            <v>46.996609641511824</v>
          </cell>
          <cell r="KG3628">
            <v>41.279132698952509</v>
          </cell>
          <cell r="KH3628">
            <v>0</v>
          </cell>
        </row>
        <row r="3629">
          <cell r="B3629" t="str">
            <v>ET</v>
          </cell>
          <cell r="K3629">
            <v>2782.3450944216261</v>
          </cell>
          <cell r="L3629">
            <v>880.86041383621102</v>
          </cell>
          <cell r="M3629">
            <v>1081.7021059603935</v>
          </cell>
          <cell r="N3629">
            <v>819.78257462502177</v>
          </cell>
          <cell r="CE3629" t="str">
            <v>y</v>
          </cell>
          <cell r="KF3629">
            <v>53.283568382872907</v>
          </cell>
          <cell r="KG3629">
            <v>42.919472143345601</v>
          </cell>
          <cell r="KH3629">
            <v>0</v>
          </cell>
        </row>
        <row r="3630">
          <cell r="B3630" t="str">
            <v>ET</v>
          </cell>
          <cell r="K3630">
            <v>2888.8971427241599</v>
          </cell>
          <cell r="L3630">
            <v>914.59364180676084</v>
          </cell>
          <cell r="M3630">
            <v>1123.1267212154626</v>
          </cell>
          <cell r="N3630">
            <v>851.17677970193677</v>
          </cell>
          <cell r="CE3630" t="str">
            <v>y</v>
          </cell>
          <cell r="KF3630">
            <v>55.513880323893588</v>
          </cell>
          <cell r="KG3630">
            <v>44.598197463282318</v>
          </cell>
          <cell r="KH3630">
            <v>0</v>
          </cell>
        </row>
        <row r="3631">
          <cell r="B3631" t="str">
            <v>ET</v>
          </cell>
          <cell r="K3631">
            <v>2861.6004098879102</v>
          </cell>
          <cell r="L3631">
            <v>905.95179093401225</v>
          </cell>
          <cell r="M3631">
            <v>1112.5144742105856</v>
          </cell>
          <cell r="N3631">
            <v>843.1341447433125</v>
          </cell>
          <cell r="CE3631" t="str">
            <v>y</v>
          </cell>
          <cell r="KF3631">
            <v>53.331334245957237</v>
          </cell>
          <cell r="KG3631">
            <v>44.220975982812135</v>
          </cell>
          <cell r="KH3631">
            <v>0</v>
          </cell>
        </row>
        <row r="3632">
          <cell r="B3632" t="str">
            <v>ET</v>
          </cell>
          <cell r="K3632">
            <v>2845.495913846215</v>
          </cell>
          <cell r="L3632">
            <v>900.85328137948125</v>
          </cell>
          <cell r="M3632">
            <v>1106.2534725402111</v>
          </cell>
          <cell r="N3632">
            <v>838.38915992652301</v>
          </cell>
          <cell r="CE3632" t="str">
            <v>y</v>
          </cell>
          <cell r="KF3632">
            <v>56.39880262178832</v>
          </cell>
          <cell r="KG3632">
            <v>43.992160780319978</v>
          </cell>
          <cell r="KH3632">
            <v>0</v>
          </cell>
        </row>
        <row r="3633">
          <cell r="B3633" t="str">
            <v>ET</v>
          </cell>
          <cell r="K3633">
            <v>2921.8075381920335</v>
          </cell>
          <cell r="L3633">
            <v>925.01271765377419</v>
          </cell>
          <cell r="M3633">
            <v>1135.9214116213943</v>
          </cell>
          <cell r="N3633">
            <v>860.87340891686495</v>
          </cell>
          <cell r="CE3633" t="str">
            <v>y</v>
          </cell>
          <cell r="KF3633">
            <v>60.605943277117262</v>
          </cell>
          <cell r="KG3633">
            <v>45.207529194517058</v>
          </cell>
          <cell r="KH3633">
            <v>0</v>
          </cell>
        </row>
        <row r="3634">
          <cell r="B3634" t="str">
            <v>ET</v>
          </cell>
          <cell r="K3634">
            <v>2981.6770373062977</v>
          </cell>
          <cell r="L3634">
            <v>943.96675461766131</v>
          </cell>
          <cell r="M3634">
            <v>1159.1970877424242</v>
          </cell>
          <cell r="N3634">
            <v>878.51319494621248</v>
          </cell>
          <cell r="CE3634" t="str">
            <v>y</v>
          </cell>
          <cell r="KF3634">
            <v>63.577631112310399</v>
          </cell>
          <cell r="KG3634">
            <v>46.148425132005364</v>
          </cell>
          <cell r="KH3634">
            <v>0</v>
          </cell>
        </row>
        <row r="3635">
          <cell r="B3635" t="str">
            <v>ET</v>
          </cell>
          <cell r="K3635">
            <v>3143.9808617732369</v>
          </cell>
          <cell r="L3635">
            <v>995.35039292830265</v>
          </cell>
          <cell r="M3635">
            <v>1222.2965174584958</v>
          </cell>
          <cell r="N3635">
            <v>926.33395138643868</v>
          </cell>
          <cell r="CE3635" t="str">
            <v>y</v>
          </cell>
          <cell r="KF3635">
            <v>68.349612785391983</v>
          </cell>
          <cell r="KG3635">
            <v>48.689764746706629</v>
          </cell>
          <cell r="KH3635">
            <v>0</v>
          </cell>
        </row>
        <row r="3636">
          <cell r="B3636" t="str">
            <v>ET</v>
          </cell>
          <cell r="K3636">
            <v>2994.085847037155</v>
          </cell>
          <cell r="L3636">
            <v>947.89524979126588</v>
          </cell>
          <cell r="M3636">
            <v>1164.0213044239713</v>
          </cell>
          <cell r="N3636">
            <v>882.16929282191779</v>
          </cell>
          <cell r="CE3636" t="str">
            <v>y</v>
          </cell>
          <cell r="KF3636">
            <v>64.36176588706175</v>
          </cell>
          <cell r="KG3636">
            <v>46.358929462128742</v>
          </cell>
          <cell r="KH3636">
            <v>0</v>
          </cell>
        </row>
        <row r="3637">
          <cell r="B3637" t="str">
            <v>ET</v>
          </cell>
          <cell r="K3637">
            <v>2851.0765043171405</v>
          </cell>
          <cell r="L3637">
            <v>902.62003606477367</v>
          </cell>
          <cell r="M3637">
            <v>1108.4230583608216</v>
          </cell>
          <cell r="N3637">
            <v>840.03340989154538</v>
          </cell>
          <cell r="CE3637" t="str">
            <v>y</v>
          </cell>
          <cell r="KF3637">
            <v>70.335825198153188</v>
          </cell>
          <cell r="KG3637">
            <v>44.175190401847075</v>
          </cell>
          <cell r="KH3637">
            <v>0</v>
          </cell>
        </row>
        <row r="3638">
          <cell r="B3638" t="str">
            <v>ET</v>
          </cell>
          <cell r="K3638">
            <v>2994.6927993332351</v>
          </cell>
          <cell r="L3638">
            <v>948.0874043344877</v>
          </cell>
          <cell r="M3638">
            <v>1164.2572714067169</v>
          </cell>
          <cell r="N3638">
            <v>882.34812359203067</v>
          </cell>
          <cell r="CE3638" t="str">
            <v>y</v>
          </cell>
          <cell r="KF3638">
            <v>74.374885032712882</v>
          </cell>
          <cell r="KG3638">
            <v>43.638125611903817</v>
          </cell>
          <cell r="KH3638">
            <v>0</v>
          </cell>
        </row>
        <row r="3639">
          <cell r="B3639" t="str">
            <v>ET</v>
          </cell>
          <cell r="K3639">
            <v>2867.6055947656573</v>
          </cell>
          <cell r="L3639">
            <v>907.85296762384155</v>
          </cell>
          <cell r="M3639">
            <v>1114.8491310947961</v>
          </cell>
          <cell r="N3639">
            <v>844.90349604701987</v>
          </cell>
          <cell r="CE3639" t="str">
            <v>y</v>
          </cell>
          <cell r="KF3639">
            <v>73.501399727680536</v>
          </cell>
          <cell r="KG3639">
            <v>41.448505688313574</v>
          </cell>
          <cell r="KH3639">
            <v>0</v>
          </cell>
        </row>
        <row r="3640">
          <cell r="B3640" t="str">
            <v>ET</v>
          </cell>
          <cell r="K3640">
            <v>2603.4974018903567</v>
          </cell>
          <cell r="L3640">
            <v>824.2391655329003</v>
          </cell>
          <cell r="M3640">
            <v>1012.1708583645786</v>
          </cell>
          <cell r="N3640">
            <v>767.08737799287803</v>
          </cell>
          <cell r="CE3640" t="str">
            <v>y</v>
          </cell>
          <cell r="KF3640">
            <v>61.547762793089909</v>
          </cell>
          <cell r="KG3640">
            <v>37.353418587792234</v>
          </cell>
          <cell r="KH3640">
            <v>0</v>
          </cell>
        </row>
        <row r="3641">
          <cell r="B3641" t="str">
            <v>ET</v>
          </cell>
          <cell r="K3641">
            <v>2710.2910675484673</v>
          </cell>
          <cell r="L3641">
            <v>858.04888694930276</v>
          </cell>
          <cell r="M3641">
            <v>1053.6894080503146</v>
          </cell>
          <cell r="N3641">
            <v>798.55277254884993</v>
          </cell>
          <cell r="CE3641" t="str">
            <v>y</v>
          </cell>
          <cell r="KF3641">
            <v>60.950938496196969</v>
          </cell>
          <cell r="KG3641">
            <v>38.714524375751168</v>
          </cell>
          <cell r="KH3641">
            <v>0</v>
          </cell>
        </row>
        <row r="3642">
          <cell r="B3642" t="str">
            <v>ET</v>
          </cell>
          <cell r="K3642">
            <v>2707.4372397698703</v>
          </cell>
          <cell r="L3642">
            <v>857.14539588950856</v>
          </cell>
          <cell r="M3642">
            <v>1052.5799153693579</v>
          </cell>
          <cell r="N3642">
            <v>797.71192851100398</v>
          </cell>
          <cell r="CE3642" t="str">
            <v>y</v>
          </cell>
          <cell r="KF3642">
            <v>59.666487496812877</v>
          </cell>
          <cell r="KG3642">
            <v>38.732840519189324</v>
          </cell>
          <cell r="KH3642">
            <v>0</v>
          </cell>
        </row>
        <row r="3643">
          <cell r="B3643" t="str">
            <v>ET</v>
          </cell>
          <cell r="K3643">
            <v>2532.2744455598431</v>
          </cell>
          <cell r="L3643">
            <v>801.69074660610431</v>
          </cell>
          <cell r="M3643">
            <v>984.48125867764372</v>
          </cell>
          <cell r="N3643">
            <v>746.10244027609519</v>
          </cell>
          <cell r="CE3643" t="str">
            <v>y</v>
          </cell>
          <cell r="KF3643">
            <v>67.393891307770701</v>
          </cell>
          <cell r="KG3643">
            <v>35.970888824293084</v>
          </cell>
          <cell r="KH3643">
            <v>0</v>
          </cell>
        </row>
        <row r="3644">
          <cell r="B3644" t="str">
            <v>ET</v>
          </cell>
          <cell r="K3644">
            <v>2506.3336469954529</v>
          </cell>
          <cell r="L3644">
            <v>793.47816988279146</v>
          </cell>
          <cell r="M3644">
            <v>974.39616301727665</v>
          </cell>
          <cell r="N3644">
            <v>738.45931409538491</v>
          </cell>
          <cell r="CE3644" t="str">
            <v>y</v>
          </cell>
          <cell r="KF3644">
            <v>69.939087064195093</v>
          </cell>
          <cell r="KG3644">
            <v>35.087154059844316</v>
          </cell>
          <cell r="KH3644">
            <v>0</v>
          </cell>
        </row>
        <row r="3645">
          <cell r="B3645" t="str">
            <v>ET</v>
          </cell>
          <cell r="K3645">
            <v>2583.9933693157523</v>
          </cell>
          <cell r="L3645">
            <v>818.0643994193847</v>
          </cell>
          <cell r="M3645">
            <v>1004.5882068980267</v>
          </cell>
          <cell r="N3645">
            <v>761.34076299834112</v>
          </cell>
          <cell r="CE3645" t="str">
            <v>y</v>
          </cell>
          <cell r="KF3645">
            <v>70.488841061198812</v>
          </cell>
          <cell r="KG3645">
            <v>36.409973616382089</v>
          </cell>
          <cell r="KH3645">
            <v>0</v>
          </cell>
        </row>
        <row r="3646">
          <cell r="B3646" t="str">
            <v>ET</v>
          </cell>
          <cell r="K3646">
            <v>2572.9297394034043</v>
          </cell>
          <cell r="L3646">
            <v>814.56177365140911</v>
          </cell>
          <cell r="M3646">
            <v>1000.2869605142668</v>
          </cell>
          <cell r="N3646">
            <v>758.0810052377285</v>
          </cell>
          <cell r="CE3646" t="str">
            <v>y</v>
          </cell>
          <cell r="KF3646">
            <v>74.315018136442319</v>
          </cell>
          <cell r="KG3646">
            <v>36.371496809082458</v>
          </cell>
          <cell r="KH3646">
            <v>0</v>
          </cell>
        </row>
        <row r="3647">
          <cell r="B3647" t="str">
            <v>ET</v>
          </cell>
          <cell r="K3647">
            <v>2190.934308078844</v>
          </cell>
          <cell r="L3647">
            <v>693.626144783977</v>
          </cell>
          <cell r="M3647">
            <v>851.77725071605789</v>
          </cell>
          <cell r="N3647">
            <v>645.53091257880919</v>
          </cell>
          <cell r="CE3647" t="str">
            <v>y</v>
          </cell>
          <cell r="KF3647">
            <v>68.051934487773053</v>
          </cell>
          <cell r="KG3647">
            <v>30.355075981441207</v>
          </cell>
          <cell r="KH3647">
            <v>0</v>
          </cell>
        </row>
        <row r="3648">
          <cell r="B3648" t="str">
            <v>ET</v>
          </cell>
          <cell r="K3648">
            <v>2448.1996757986676</v>
          </cell>
          <cell r="L3648">
            <v>775.07358231778733</v>
          </cell>
          <cell r="M3648">
            <v>951.79521419986361</v>
          </cell>
          <cell r="N3648">
            <v>721.33087928101679</v>
          </cell>
          <cell r="CE3648" t="str">
            <v>y</v>
          </cell>
          <cell r="KF3648">
            <v>80.153214795479855</v>
          </cell>
          <cell r="KG3648">
            <v>34.381701177799556</v>
          </cell>
          <cell r="KH3648">
            <v>0</v>
          </cell>
        </row>
        <row r="3649">
          <cell r="B3649" t="str">
            <v>ET</v>
          </cell>
          <cell r="K3649">
            <v>2590.8525152746288</v>
          </cell>
          <cell r="L3649">
            <v>820.2359309666441</v>
          </cell>
          <cell r="M3649">
            <v>1007.2548612406824</v>
          </cell>
          <cell r="N3649">
            <v>763.36172306730248</v>
          </cell>
          <cell r="CE3649" t="str">
            <v>y</v>
          </cell>
          <cell r="KF3649">
            <v>84.024360051599359</v>
          </cell>
          <cell r="KG3649">
            <v>36.590149885395704</v>
          </cell>
          <cell r="KH3649">
            <v>0</v>
          </cell>
        </row>
        <row r="3650">
          <cell r="B3650" t="str">
            <v>ET</v>
          </cell>
          <cell r="K3650">
            <v>2550.9369213917716</v>
          </cell>
          <cell r="L3650">
            <v>807.59908494180524</v>
          </cell>
          <cell r="M3650">
            <v>991.73673516411759</v>
          </cell>
          <cell r="N3650">
            <v>751.60110128584893</v>
          </cell>
          <cell r="CE3650" t="str">
            <v>y</v>
          </cell>
          <cell r="KF3650">
            <v>78.678611114254394</v>
          </cell>
          <cell r="KG3650">
            <v>36.294125557017345</v>
          </cell>
          <cell r="KH3650">
            <v>0</v>
          </cell>
        </row>
        <row r="3651">
          <cell r="B3651" t="str">
            <v>ET</v>
          </cell>
          <cell r="K3651">
            <v>2297.1656588577052</v>
          </cell>
          <cell r="L3651">
            <v>727.25784338134281</v>
          </cell>
          <cell r="M3651">
            <v>893.07718726486985</v>
          </cell>
          <cell r="N3651">
            <v>676.83062821149269</v>
          </cell>
          <cell r="CE3651" t="str">
            <v>y</v>
          </cell>
          <cell r="KF3651">
            <v>86.61755731669669</v>
          </cell>
          <cell r="KG3651">
            <v>32.396487586531315</v>
          </cell>
          <cell r="KH3651">
            <v>0</v>
          </cell>
        </row>
        <row r="3652">
          <cell r="B3652" t="str">
            <v>ET</v>
          </cell>
          <cell r="K3652">
            <v>2376.5392274085443</v>
          </cell>
          <cell r="L3652">
            <v>752.38665812884733</v>
          </cell>
          <cell r="M3652">
            <v>923.93552918340959</v>
          </cell>
          <cell r="N3652">
            <v>700.21704009628752</v>
          </cell>
          <cell r="CE3652" t="str">
            <v>y</v>
          </cell>
          <cell r="KF3652">
            <v>95.804771225241311</v>
          </cell>
          <cell r="KG3652">
            <v>33.784175877556429</v>
          </cell>
          <cell r="KH3652">
            <v>0</v>
          </cell>
        </row>
        <row r="3653">
          <cell r="B3653" t="str">
            <v>ET</v>
          </cell>
          <cell r="K3653">
            <v>2256.3786772245558</v>
          </cell>
          <cell r="L3653">
            <v>714.34512540378569</v>
          </cell>
          <cell r="M3653">
            <v>877.22028870228633</v>
          </cell>
          <cell r="N3653">
            <v>664.81326311848386</v>
          </cell>
          <cell r="CE3653" t="str">
            <v>y</v>
          </cell>
          <cell r="KF3653">
            <v>105.58234833199512</v>
          </cell>
          <cell r="KG3653">
            <v>32.024147874788966</v>
          </cell>
          <cell r="KH3653">
            <v>0</v>
          </cell>
        </row>
        <row r="3654">
          <cell r="B3654" t="str">
            <v>ET</v>
          </cell>
          <cell r="K3654">
            <v>2202.5546184492346</v>
          </cell>
          <cell r="L3654">
            <v>697.30500957407423</v>
          </cell>
          <cell r="M3654">
            <v>856.29491972295659</v>
          </cell>
          <cell r="N3654">
            <v>648.95468915220374</v>
          </cell>
          <cell r="CE3654" t="str">
            <v>y</v>
          </cell>
          <cell r="KF3654">
            <v>107.64267975359382</v>
          </cell>
          <cell r="KG3654">
            <v>30.88419445863348</v>
          </cell>
          <cell r="KH3654">
            <v>0</v>
          </cell>
        </row>
        <row r="3655">
          <cell r="B3655" t="str">
            <v>ET</v>
          </cell>
          <cell r="K3655">
            <v>2120.2289583069241</v>
          </cell>
          <cell r="L3655">
            <v>671.24159450464731</v>
          </cell>
          <cell r="M3655">
            <v>824.28888275469603</v>
          </cell>
          <cell r="N3655">
            <v>624.6984810475808</v>
          </cell>
          <cell r="CE3655" t="str">
            <v>y</v>
          </cell>
          <cell r="KF3655">
            <v>86.845524734665304</v>
          </cell>
          <cell r="KG3655">
            <v>29.291010376416033</v>
          </cell>
          <cell r="KH3655">
            <v>0</v>
          </cell>
        </row>
        <row r="3656">
          <cell r="B3656" t="str">
            <v>ET</v>
          </cell>
          <cell r="K3656">
            <v>2029.5827056169994</v>
          </cell>
          <cell r="L3656">
            <v>642.54396967829666</v>
          </cell>
          <cell r="M3656">
            <v>789.04801970406436</v>
          </cell>
          <cell r="N3656">
            <v>597.9907162346384</v>
          </cell>
          <cell r="CE3656" t="str">
            <v>y</v>
          </cell>
          <cell r="KF3656">
            <v>86.513231078861068</v>
          </cell>
          <cell r="KG3656">
            <v>26.43683299104503</v>
          </cell>
          <cell r="KH3656">
            <v>0</v>
          </cell>
        </row>
        <row r="3657">
          <cell r="B3657" t="str">
            <v>ET</v>
          </cell>
          <cell r="K3657">
            <v>2078.9337285526658</v>
          </cell>
          <cell r="L3657">
            <v>658.16797065988158</v>
          </cell>
          <cell r="M3657">
            <v>808.23439077925502</v>
          </cell>
          <cell r="N3657">
            <v>612.53136711352909</v>
          </cell>
          <cell r="CE3657" t="str">
            <v>y</v>
          </cell>
          <cell r="KF3657">
            <v>85.150075032444761</v>
          </cell>
          <cell r="KG3657">
            <v>27.330962971117266</v>
          </cell>
          <cell r="KH3657">
            <v>0</v>
          </cell>
        </row>
        <row r="3658">
          <cell r="B3658" t="str">
            <v>ET</v>
          </cell>
          <cell r="K3658">
            <v>2228.8540711038113</v>
          </cell>
          <cell r="L3658">
            <v>705.63113230968406</v>
          </cell>
          <cell r="M3658">
            <v>866.51945059768434</v>
          </cell>
          <cell r="N3658">
            <v>656.70348819644289</v>
          </cell>
          <cell r="CE3658" t="str">
            <v>y</v>
          </cell>
          <cell r="KF3658">
            <v>87.084857112452966</v>
          </cell>
          <cell r="KG3658">
            <v>27.669813934478981</v>
          </cell>
          <cell r="KH3658">
            <v>0</v>
          </cell>
        </row>
        <row r="3659">
          <cell r="B3659" t="str">
            <v>ET</v>
          </cell>
          <cell r="K3659">
            <v>2419.2202087205519</v>
          </cell>
          <cell r="L3659">
            <v>765.89899595380211</v>
          </cell>
          <cell r="M3659">
            <v>940.52876467465705</v>
          </cell>
          <cell r="N3659">
            <v>712.79244809209274</v>
          </cell>
          <cell r="CE3659" t="str">
            <v>y</v>
          </cell>
          <cell r="KF3659">
            <v>106.47875532312389</v>
          </cell>
          <cell r="KG3659">
            <v>30.890673696198263</v>
          </cell>
          <cell r="KH3659">
            <v>0</v>
          </cell>
        </row>
        <row r="3660">
          <cell r="B3660" t="str">
            <v>ET</v>
          </cell>
          <cell r="K3660">
            <v>2615.9246146018622</v>
          </cell>
          <cell r="L3660">
            <v>828.17348689146741</v>
          </cell>
          <cell r="M3660">
            <v>1017.0022296377556</v>
          </cell>
          <cell r="N3660">
            <v>770.74889807263924</v>
          </cell>
          <cell r="CE3660" t="str">
            <v>y</v>
          </cell>
          <cell r="KF3660">
            <v>100.87433913384479</v>
          </cell>
          <cell r="KG3660">
            <v>34.404857920803536</v>
          </cell>
          <cell r="KH3660">
            <v>0</v>
          </cell>
        </row>
        <row r="3661">
          <cell r="B3661" t="str">
            <v>ET</v>
          </cell>
          <cell r="K3661">
            <v>2614.1954246843834</v>
          </cell>
          <cell r="L3661">
            <v>827.62604403494834</v>
          </cell>
          <cell r="M3661">
            <v>1016.329966380731</v>
          </cell>
          <cell r="N3661">
            <v>770.23941426870397</v>
          </cell>
          <cell r="CE3661" t="str">
            <v>y</v>
          </cell>
          <cell r="KF3661">
            <v>92.224533330190781</v>
          </cell>
          <cell r="KG3661">
            <v>35.60687046167245</v>
          </cell>
          <cell r="KH3661">
            <v>0</v>
          </cell>
        </row>
        <row r="3662">
          <cell r="B3662" t="str">
            <v>ET</v>
          </cell>
          <cell r="K3662">
            <v>2683.8688463421699</v>
          </cell>
          <cell r="L3662">
            <v>849.68389701584192</v>
          </cell>
          <cell r="M3662">
            <v>1043.4171480131592</v>
          </cell>
          <cell r="N3662">
            <v>790.76780131316877</v>
          </cell>
          <cell r="CE3662" t="str">
            <v>y</v>
          </cell>
          <cell r="KF3662">
            <v>93.210161757837014</v>
          </cell>
          <cell r="KG3662">
            <v>35.598719534958654</v>
          </cell>
          <cell r="KH3662">
            <v>0</v>
          </cell>
        </row>
        <row r="3663">
          <cell r="B3663" t="str">
            <v>ET</v>
          </cell>
          <cell r="K3663">
            <v>2847.0680234718725</v>
          </cell>
          <cell r="L3663">
            <v>901.35099431172273</v>
          </cell>
          <cell r="M3663">
            <v>1106.8646671387114</v>
          </cell>
          <cell r="N3663">
            <v>838.85236202143824</v>
          </cell>
          <cell r="CE3663" t="str">
            <v>y</v>
          </cell>
          <cell r="KF3663">
            <v>88.603881856426383</v>
          </cell>
          <cell r="KG3663">
            <v>36.588407154039473</v>
          </cell>
          <cell r="KH3663">
            <v>0</v>
          </cell>
        </row>
        <row r="3664">
          <cell r="B3664" t="str">
            <v>ET</v>
          </cell>
          <cell r="K3664">
            <v>2945.2102063742509</v>
          </cell>
          <cell r="L3664">
            <v>932.42174970418023</v>
          </cell>
          <cell r="M3664">
            <v>1145.0197493899736</v>
          </cell>
          <cell r="N3664">
            <v>867.76870728009715</v>
          </cell>
          <cell r="CE3664" t="str">
            <v>y</v>
          </cell>
          <cell r="KF3664">
            <v>104.12440189312599</v>
          </cell>
          <cell r="KG3664">
            <v>37.922092472792592</v>
          </cell>
          <cell r="KH3664">
            <v>0</v>
          </cell>
        </row>
        <row r="3665">
          <cell r="B3665" t="str">
            <v>ET</v>
          </cell>
          <cell r="K3665">
            <v>2979.8882724503205</v>
          </cell>
          <cell r="L3665">
            <v>943.4004509788889</v>
          </cell>
          <cell r="M3665">
            <v>1158.5016633266471</v>
          </cell>
          <cell r="N3665">
            <v>877.98615814478455</v>
          </cell>
          <cell r="CE3665" t="str">
            <v>y</v>
          </cell>
          <cell r="KF3665">
            <v>100.79997349698442</v>
          </cell>
          <cell r="KG3665">
            <v>36.372498277450944</v>
          </cell>
          <cell r="KH3665">
            <v>0</v>
          </cell>
        </row>
        <row r="3666">
          <cell r="B3666" t="str">
            <v>ET</v>
          </cell>
          <cell r="K3666">
            <v>3101.8446071433623</v>
          </cell>
          <cell r="L3666">
            <v>1331.3035904791977</v>
          </cell>
          <cell r="M3666">
            <v>600.98653239039993</v>
          </cell>
          <cell r="N3666">
            <v>1169.5544842737645</v>
          </cell>
          <cell r="CE3666" t="str">
            <v>y</v>
          </cell>
          <cell r="KF3666">
            <v>99.013891265601757</v>
          </cell>
          <cell r="KG3666">
            <v>36.051520074492259</v>
          </cell>
          <cell r="KH3666">
            <v>0</v>
          </cell>
        </row>
        <row r="3667">
          <cell r="B3667" t="str">
            <v>ET</v>
          </cell>
          <cell r="K3667">
            <v>2583.4745455139473</v>
          </cell>
          <cell r="L3667">
            <v>1108.8062826042949</v>
          </cell>
          <cell r="M3667">
            <v>500.54340586149829</v>
          </cell>
          <cell r="N3667">
            <v>974.12485704815401</v>
          </cell>
          <cell r="CE3667" t="str">
            <v>y</v>
          </cell>
          <cell r="KF3667">
            <v>79.750582978488751</v>
          </cell>
          <cell r="KG3667">
            <v>29.878093193975978</v>
          </cell>
          <cell r="KH3667">
            <v>0</v>
          </cell>
        </row>
        <row r="3668">
          <cell r="B3668" t="str">
            <v>ET</v>
          </cell>
          <cell r="K3668">
            <v>2756.1536768350502</v>
          </cell>
          <cell r="L3668">
            <v>985.7641460399293</v>
          </cell>
          <cell r="M3668">
            <v>239.94357353353175</v>
          </cell>
          <cell r="N3668">
            <v>1530.445957261589</v>
          </cell>
          <cell r="CE3668" t="str">
            <v>y</v>
          </cell>
          <cell r="KF3668">
            <v>92.654414333061283</v>
          </cell>
          <cell r="KG3668">
            <v>32.043459050632165</v>
          </cell>
          <cell r="KH3668">
            <v>0</v>
          </cell>
        </row>
        <row r="3669">
          <cell r="B3669" t="str">
            <v>ET</v>
          </cell>
          <cell r="K3669">
            <v>3142.1264255350725</v>
          </cell>
          <cell r="L3669">
            <v>1364.4423993863393</v>
          </cell>
          <cell r="M3669">
            <v>441.08237028658397</v>
          </cell>
          <cell r="N3669">
            <v>1336.6016558621491</v>
          </cell>
          <cell r="CE3669" t="str">
            <v>y</v>
          </cell>
          <cell r="KF3669">
            <v>105.51229811476675</v>
          </cell>
          <cell r="KG3669">
            <v>35.801187343464761</v>
          </cell>
          <cell r="KH3669">
            <v>0</v>
          </cell>
        </row>
        <row r="3670">
          <cell r="B3670" t="str">
            <v>ET</v>
          </cell>
          <cell r="K3670">
            <v>3142.1264255350725</v>
          </cell>
          <cell r="L3670">
            <v>1364.4423993863393</v>
          </cell>
          <cell r="M3670">
            <v>441.08237028658397</v>
          </cell>
          <cell r="N3670">
            <v>1336.6016558621491</v>
          </cell>
          <cell r="CE3670" t="str">
            <v>y</v>
          </cell>
          <cell r="KF3670">
            <v>84.222927678087274</v>
          </cell>
          <cell r="KG3670">
            <v>37.021531731206565</v>
          </cell>
          <cell r="KH3670">
            <v>0</v>
          </cell>
        </row>
        <row r="3671">
          <cell r="B3671" t="str">
            <v>ET</v>
          </cell>
          <cell r="K3671">
            <v>3142.1264255350725</v>
          </cell>
          <cell r="L3671">
            <v>1267.222070735321</v>
          </cell>
          <cell r="M3671">
            <v>804.15648408045433</v>
          </cell>
          <cell r="N3671">
            <v>1070.7478707192972</v>
          </cell>
          <cell r="CE3671" t="str">
            <v>y</v>
          </cell>
          <cell r="KF3671">
            <v>67.013227566717291</v>
          </cell>
          <cell r="KG3671">
            <v>37.609856533287711</v>
          </cell>
          <cell r="KH3671">
            <v>0</v>
          </cell>
        </row>
        <row r="3672">
          <cell r="B3672" t="str">
            <v>ET</v>
          </cell>
          <cell r="K3672">
            <v>3142.1264255350702</v>
          </cell>
          <cell r="L3672">
            <v>1229.8136684129122</v>
          </cell>
          <cell r="M3672">
            <v>1035.4402662751613</v>
          </cell>
          <cell r="N3672">
            <v>876.87249084699647</v>
          </cell>
          <cell r="CE3672" t="str">
            <v>y</v>
          </cell>
          <cell r="KF3672">
            <v>53.602172727609165</v>
          </cell>
          <cell r="KG3672">
            <v>38.969069693183812</v>
          </cell>
          <cell r="KH3672">
            <v>0</v>
          </cell>
        </row>
        <row r="3673">
          <cell r="B3673" t="str">
            <v>ET</v>
          </cell>
          <cell r="K3673">
            <v>3142.1264255350702</v>
          </cell>
          <cell r="L3673">
            <v>1283.9042774605421</v>
          </cell>
          <cell r="M3673">
            <v>1000.2678075967394</v>
          </cell>
          <cell r="N3673">
            <v>857.95434047778872</v>
          </cell>
          <cell r="CE3673" t="str">
            <v>y</v>
          </cell>
          <cell r="KF3673">
            <v>55.231979740879972</v>
          </cell>
          <cell r="KG3673">
            <v>35.236873186590927</v>
          </cell>
          <cell r="KH3673">
            <v>0</v>
          </cell>
        </row>
        <row r="3674">
          <cell r="B3674" t="str">
            <v>ET</v>
          </cell>
          <cell r="K3674">
            <v>3142.1264255350702</v>
          </cell>
          <cell r="L3674">
            <v>1227.9285762272511</v>
          </cell>
          <cell r="M3674">
            <v>979.77256407887751</v>
          </cell>
          <cell r="N3674">
            <v>934.42528522894145</v>
          </cell>
          <cell r="CE3674" t="str">
            <v>y</v>
          </cell>
          <cell r="KF3674">
            <v>26.035206101017657</v>
          </cell>
          <cell r="KG3674">
            <v>35.197759884070408</v>
          </cell>
          <cell r="KH3674">
            <v>0</v>
          </cell>
        </row>
        <row r="3675">
          <cell r="B3675" t="str">
            <v>ET</v>
          </cell>
          <cell r="K3675">
            <v>3142.1264255350702</v>
          </cell>
          <cell r="L3675">
            <v>1227.9285762272511</v>
          </cell>
          <cell r="M3675">
            <v>979.77256407887751</v>
          </cell>
          <cell r="N3675">
            <v>934.42528522894145</v>
          </cell>
          <cell r="CE3675" t="str">
            <v>y</v>
          </cell>
          <cell r="KF3675">
            <v>29.898326625723278</v>
          </cell>
          <cell r="KG3675">
            <v>30.494296749822084</v>
          </cell>
          <cell r="KH3675">
            <v>0</v>
          </cell>
        </row>
        <row r="3676">
          <cell r="B3676" t="str">
            <v>ET</v>
          </cell>
          <cell r="K3676">
            <v>3142.1264255350702</v>
          </cell>
          <cell r="L3676">
            <v>1261.7690074493801</v>
          </cell>
          <cell r="M3676">
            <v>1249.5527953102071</v>
          </cell>
          <cell r="N3676">
            <v>630.80462277548315</v>
          </cell>
          <cell r="CE3676" t="str">
            <v>y</v>
          </cell>
          <cell r="KF3676">
            <v>20.512632748702089</v>
          </cell>
          <cell r="KG3676">
            <v>35.464319324844865</v>
          </cell>
          <cell r="KH3676">
            <v>0</v>
          </cell>
        </row>
        <row r="3677">
          <cell r="B3677" t="str">
            <v>ET</v>
          </cell>
          <cell r="K3677">
            <v>3191.2378114525245</v>
          </cell>
          <cell r="L3677">
            <v>1281.4904369119063</v>
          </cell>
          <cell r="M3677">
            <v>1269.083285571834</v>
          </cell>
          <cell r="N3677">
            <v>640.6640889687842</v>
          </cell>
          <cell r="CE3677" t="str">
            <v>y</v>
          </cell>
          <cell r="KF3677">
            <v>15.46288464341789</v>
          </cell>
          <cell r="KG3677">
            <v>35.764983222794967</v>
          </cell>
          <cell r="KH3677">
            <v>0</v>
          </cell>
        </row>
        <row r="3678">
          <cell r="B3678" t="str">
            <v>ET</v>
          </cell>
          <cell r="K3678">
            <v>3191.2378114525245</v>
          </cell>
          <cell r="L3678">
            <v>1281.4904369119063</v>
          </cell>
          <cell r="M3678">
            <v>1269.083285571834</v>
          </cell>
          <cell r="N3678">
            <v>640.6640889687842</v>
          </cell>
          <cell r="CE3678" t="str">
            <v>y</v>
          </cell>
          <cell r="KF3678">
            <v>5.2254748346092903</v>
          </cell>
          <cell r="KG3678">
            <v>32.755691257000045</v>
          </cell>
          <cell r="KH3678">
            <v>0</v>
          </cell>
        </row>
        <row r="3679">
          <cell r="B3679" t="str">
            <v>ET</v>
          </cell>
          <cell r="K3679">
            <v>3191.2378114525245</v>
          </cell>
          <cell r="L3679">
            <v>1281.4904369119056</v>
          </cell>
          <cell r="M3679">
            <v>1269.083285571834</v>
          </cell>
          <cell r="N3679">
            <v>640.66408896878499</v>
          </cell>
          <cell r="CE3679" t="str">
            <v>y</v>
          </cell>
          <cell r="KF3679">
            <v>5.1648432290431998</v>
          </cell>
          <cell r="KG3679">
            <v>33.527099133318501</v>
          </cell>
          <cell r="KH3679">
            <v>0</v>
          </cell>
        </row>
        <row r="3680">
          <cell r="B3680" t="str">
            <v>ET</v>
          </cell>
          <cell r="K3680">
            <v>3191.2378114525245</v>
          </cell>
          <cell r="L3680">
            <v>1281.4904369119056</v>
          </cell>
          <cell r="M3680">
            <v>1269.083285571834</v>
          </cell>
          <cell r="N3680">
            <v>640.66408896878499</v>
          </cell>
          <cell r="CE3680" t="str">
            <v>y</v>
          </cell>
          <cell r="KF3680">
            <v>6.1241160317894501</v>
          </cell>
          <cell r="KG3680">
            <v>32.314168728033366</v>
          </cell>
          <cell r="KH3680">
            <v>0</v>
          </cell>
        </row>
        <row r="3681">
          <cell r="B3681" t="str">
            <v>ET</v>
          </cell>
          <cell r="K3681">
            <v>3197.4706978030176</v>
          </cell>
          <cell r="L3681">
            <v>1283.993347921499</v>
          </cell>
          <cell r="M3681">
            <v>1271.5619638639664</v>
          </cell>
          <cell r="N3681">
            <v>641.91538601755212</v>
          </cell>
          <cell r="CE3681" t="str">
            <v>y</v>
          </cell>
          <cell r="KF3681">
            <v>0.22745611735959831</v>
          </cell>
          <cell r="KG3681">
            <v>35.562130090141608</v>
          </cell>
          <cell r="KH3681">
            <v>0</v>
          </cell>
        </row>
        <row r="3682">
          <cell r="B3682" t="str">
            <v>ET</v>
          </cell>
          <cell r="K3682">
            <v>3197.4706978030176</v>
          </cell>
          <cell r="L3682">
            <v>1283.993347921499</v>
          </cell>
          <cell r="M3682">
            <v>1271.5619638639664</v>
          </cell>
          <cell r="N3682">
            <v>641.91538601755212</v>
          </cell>
          <cell r="CE3682" t="str">
            <v>y</v>
          </cell>
          <cell r="KF3682">
            <v>-0.80734897381768034</v>
          </cell>
          <cell r="KG3682">
            <v>36.599894349558632</v>
          </cell>
          <cell r="KH3682">
            <v>0</v>
          </cell>
        </row>
      </sheetData>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ing DDOC Accumulated"/>
      <sheetName val="ABS population stats"/>
      <sheetName val="Solid Waste Activity Data"/>
      <sheetName val="Solid Waste Factors"/>
      <sheetName val="Solid Waste Climate Zones"/>
      <sheetName val="Factors"/>
      <sheetName val="Summary"/>
      <sheetName val="Residual disposal"/>
      <sheetName val="NIR"/>
      <sheetName val="Coverage"/>
      <sheetName val="Balance"/>
      <sheetName val="Half life HWP in SWDS"/>
      <sheetName val="Tables"/>
      <sheetName val="HWP res mix adjustment"/>
      <sheetName val="CRF&gt;&gt;&gt;"/>
      <sheetName val="5.A.1.a"/>
      <sheetName val="ABS Regional population&gt;&gt;"/>
      <sheetName val="Sheet1"/>
    </sheetNames>
    <sheetDataSet>
      <sheetData sheetId="0" refreshError="1"/>
      <sheetData sheetId="1" refreshError="1"/>
      <sheetData sheetId="2">
        <row r="10">
          <cell r="A10">
            <v>1979</v>
          </cell>
          <cell r="B10" t="str">
            <v>NSW</v>
          </cell>
          <cell r="K10">
            <v>102392</v>
          </cell>
          <cell r="L10">
            <v>33915.32628986804</v>
          </cell>
          <cell r="M10">
            <v>41962.008878895991</v>
          </cell>
          <cell r="N10">
            <v>26514.664831235968</v>
          </cell>
          <cell r="CE10" t="str">
            <v>y</v>
          </cell>
          <cell r="KF10">
            <v>3800.6273979951338</v>
          </cell>
          <cell r="KG10">
            <v>2849.777422649001</v>
          </cell>
          <cell r="KH10">
            <v>0</v>
          </cell>
        </row>
        <row r="11">
          <cell r="B11" t="str">
            <v>NSW</v>
          </cell>
          <cell r="K11">
            <v>102392</v>
          </cell>
          <cell r="L11">
            <v>33915.32628986804</v>
          </cell>
          <cell r="M11">
            <v>41962.008878895991</v>
          </cell>
          <cell r="N11">
            <v>26514.664831235968</v>
          </cell>
          <cell r="CE11" t="str">
            <v>y</v>
          </cell>
          <cell r="KF11">
            <v>4058.3378639664356</v>
          </cell>
          <cell r="KG11">
            <v>2854.1058174591167</v>
          </cell>
          <cell r="KH11">
            <v>0</v>
          </cell>
        </row>
        <row r="12">
          <cell r="B12" t="str">
            <v>NSW</v>
          </cell>
          <cell r="K12">
            <v>102392</v>
          </cell>
          <cell r="L12">
            <v>33915.32628986804</v>
          </cell>
          <cell r="M12">
            <v>41962.008878895991</v>
          </cell>
          <cell r="N12">
            <v>26514.664831235968</v>
          </cell>
          <cell r="CE12" t="str">
            <v>y</v>
          </cell>
          <cell r="KF12">
            <v>3942.7139941260502</v>
          </cell>
          <cell r="KG12">
            <v>2852.1804631276332</v>
          </cell>
          <cell r="KH12">
            <v>0</v>
          </cell>
        </row>
        <row r="13">
          <cell r="B13" t="str">
            <v>NSW</v>
          </cell>
          <cell r="K13">
            <v>102392</v>
          </cell>
          <cell r="L13">
            <v>33915.32628986804</v>
          </cell>
          <cell r="M13">
            <v>41962.008878895991</v>
          </cell>
          <cell r="N13">
            <v>26514.664831235968</v>
          </cell>
          <cell r="CE13" t="str">
            <v>y</v>
          </cell>
          <cell r="KF13">
            <v>4182.1219794842009</v>
          </cell>
          <cell r="KG13">
            <v>2866.0765441145791</v>
          </cell>
          <cell r="KH13">
            <v>0</v>
          </cell>
        </row>
        <row r="14">
          <cell r="B14" t="str">
            <v>NSW</v>
          </cell>
          <cell r="K14">
            <v>102392</v>
          </cell>
          <cell r="L14">
            <v>33915.32628986804</v>
          </cell>
          <cell r="M14">
            <v>41962.008878895991</v>
          </cell>
          <cell r="N14">
            <v>26514.664831235968</v>
          </cell>
          <cell r="CE14" t="str">
            <v>y</v>
          </cell>
          <cell r="KF14">
            <v>4652.7501241492146</v>
          </cell>
          <cell r="KG14">
            <v>2896.4593043592527</v>
          </cell>
          <cell r="KH14">
            <v>0</v>
          </cell>
        </row>
        <row r="15">
          <cell r="B15" t="str">
            <v>NSW</v>
          </cell>
          <cell r="K15">
            <v>102392</v>
          </cell>
          <cell r="L15">
            <v>33915.32628986804</v>
          </cell>
          <cell r="M15">
            <v>41962.008878895991</v>
          </cell>
          <cell r="N15">
            <v>26514.664831235968</v>
          </cell>
          <cell r="CE15" t="str">
            <v>y</v>
          </cell>
          <cell r="KF15">
            <v>4794.7762131019499</v>
          </cell>
          <cell r="KG15">
            <v>2892.7393536844311</v>
          </cell>
          <cell r="KH15">
            <v>0</v>
          </cell>
        </row>
        <row r="16">
          <cell r="B16" t="str">
            <v>NSW</v>
          </cell>
          <cell r="K16">
            <v>102392</v>
          </cell>
          <cell r="L16">
            <v>33915.32628986804</v>
          </cell>
          <cell r="M16">
            <v>41962.008878895991</v>
          </cell>
          <cell r="N16">
            <v>26514.664831235968</v>
          </cell>
          <cell r="CE16" t="str">
            <v>y</v>
          </cell>
          <cell r="KF16">
            <v>4699.9415109885213</v>
          </cell>
          <cell r="KG16">
            <v>2880.5844143973122</v>
          </cell>
          <cell r="KH16">
            <v>0</v>
          </cell>
        </row>
        <row r="17">
          <cell r="B17" t="str">
            <v>NSW</v>
          </cell>
          <cell r="K17">
            <v>102392</v>
          </cell>
          <cell r="L17">
            <v>33915.32628986804</v>
          </cell>
          <cell r="M17">
            <v>41962.008878895991</v>
          </cell>
          <cell r="N17">
            <v>26514.664831235968</v>
          </cell>
          <cell r="CE17" t="str">
            <v>y</v>
          </cell>
          <cell r="KF17">
            <v>4485.3363331826813</v>
          </cell>
          <cell r="KG17">
            <v>2911.4329478591603</v>
          </cell>
          <cell r="KH17">
            <v>0</v>
          </cell>
        </row>
        <row r="18">
          <cell r="B18" t="str">
            <v>NSW</v>
          </cell>
          <cell r="K18">
            <v>102392</v>
          </cell>
          <cell r="L18">
            <v>33915.32628986804</v>
          </cell>
          <cell r="M18">
            <v>41962.008878895991</v>
          </cell>
          <cell r="N18">
            <v>26514.664831235968</v>
          </cell>
          <cell r="CE18" t="str">
            <v>y</v>
          </cell>
          <cell r="KF18">
            <v>5603.2893535109333</v>
          </cell>
          <cell r="KG18">
            <v>2944.8022994106127</v>
          </cell>
          <cell r="KH18">
            <v>0</v>
          </cell>
        </row>
        <row r="19">
          <cell r="B19" t="str">
            <v>NSW</v>
          </cell>
          <cell r="K19">
            <v>102392</v>
          </cell>
          <cell r="L19">
            <v>33915.32628986804</v>
          </cell>
          <cell r="M19">
            <v>41962.008878895991</v>
          </cell>
          <cell r="N19">
            <v>26514.664831235968</v>
          </cell>
          <cell r="CE19" t="str">
            <v>y</v>
          </cell>
          <cell r="KF19">
            <v>5947.4578674961649</v>
          </cell>
          <cell r="KG19">
            <v>2948.3854363760674</v>
          </cell>
          <cell r="KH19">
            <v>0</v>
          </cell>
        </row>
        <row r="20">
          <cell r="B20" t="str">
            <v>NSW</v>
          </cell>
          <cell r="K20">
            <v>102392</v>
          </cell>
          <cell r="L20">
            <v>33915.32628986804</v>
          </cell>
          <cell r="M20">
            <v>41962.008878895991</v>
          </cell>
          <cell r="N20">
            <v>26514.664831235968</v>
          </cell>
          <cell r="CE20" t="str">
            <v>y</v>
          </cell>
          <cell r="KF20">
            <v>6985.9740124406944</v>
          </cell>
          <cell r="KG20">
            <v>2976.4700081462174</v>
          </cell>
          <cell r="KH20">
            <v>0</v>
          </cell>
        </row>
        <row r="21">
          <cell r="B21" t="str">
            <v>NSW</v>
          </cell>
          <cell r="K21">
            <v>102392</v>
          </cell>
          <cell r="L21">
            <v>33915.32628986804</v>
          </cell>
          <cell r="M21">
            <v>41962.008878895991</v>
          </cell>
          <cell r="N21">
            <v>26514.664831235968</v>
          </cell>
          <cell r="CE21" t="str">
            <v>y</v>
          </cell>
          <cell r="KF21">
            <v>7328.1469817408361</v>
          </cell>
          <cell r="KG21">
            <v>2946.9671222007855</v>
          </cell>
          <cell r="KH21">
            <v>0</v>
          </cell>
        </row>
        <row r="22">
          <cell r="B22" t="str">
            <v>NSW</v>
          </cell>
          <cell r="K22">
            <v>102392</v>
          </cell>
          <cell r="L22">
            <v>33915.32628986804</v>
          </cell>
          <cell r="M22">
            <v>41962.008878895991</v>
          </cell>
          <cell r="N22">
            <v>26514.664831235968</v>
          </cell>
          <cell r="CE22" t="str">
            <v>y</v>
          </cell>
          <cell r="KF22">
            <v>6060.5166411482478</v>
          </cell>
          <cell r="KG22">
            <v>2879.4377319838291</v>
          </cell>
          <cell r="KH22">
            <v>0</v>
          </cell>
        </row>
        <row r="23">
          <cell r="B23" t="str">
            <v>NSW</v>
          </cell>
          <cell r="K23">
            <v>102392</v>
          </cell>
          <cell r="L23">
            <v>33915.32628986804</v>
          </cell>
          <cell r="M23">
            <v>41962.008878895991</v>
          </cell>
          <cell r="N23">
            <v>26514.664831235968</v>
          </cell>
          <cell r="CE23" t="str">
            <v>y</v>
          </cell>
          <cell r="KF23">
            <v>7335.9061516441971</v>
          </cell>
          <cell r="KG23">
            <v>2990.0777745871374</v>
          </cell>
          <cell r="KH23">
            <v>0</v>
          </cell>
        </row>
        <row r="24">
          <cell r="B24" t="str">
            <v>NSW</v>
          </cell>
          <cell r="K24">
            <v>102392</v>
          </cell>
          <cell r="L24">
            <v>33915.32628986804</v>
          </cell>
          <cell r="M24">
            <v>41962.008878895991</v>
          </cell>
          <cell r="N24">
            <v>26514.664831235968</v>
          </cell>
          <cell r="CE24" t="str">
            <v>y</v>
          </cell>
          <cell r="KF24">
            <v>7575.1680258716169</v>
          </cell>
          <cell r="KG24">
            <v>3253.6605206776239</v>
          </cell>
          <cell r="KH24">
            <v>0</v>
          </cell>
        </row>
        <row r="25">
          <cell r="B25" t="str">
            <v>NSW</v>
          </cell>
          <cell r="K25">
            <v>102392</v>
          </cell>
          <cell r="L25">
            <v>33915.32628986804</v>
          </cell>
          <cell r="M25">
            <v>41962.008878895991</v>
          </cell>
          <cell r="N25">
            <v>26514.664831235968</v>
          </cell>
          <cell r="CE25" t="str">
            <v>y</v>
          </cell>
          <cell r="KF25">
            <v>7323.0479560154963</v>
          </cell>
          <cell r="KG25">
            <v>3091.3158723844376</v>
          </cell>
          <cell r="KH25">
            <v>0</v>
          </cell>
        </row>
        <row r="26">
          <cell r="B26" t="str">
            <v>NSW</v>
          </cell>
          <cell r="K26">
            <v>102392</v>
          </cell>
          <cell r="L26">
            <v>33915.32628986804</v>
          </cell>
          <cell r="M26">
            <v>41962.008878895991</v>
          </cell>
          <cell r="N26">
            <v>26514.664831235968</v>
          </cell>
          <cell r="CE26" t="str">
            <v>y</v>
          </cell>
          <cell r="KF26">
            <v>8102.1027946641771</v>
          </cell>
          <cell r="KG26">
            <v>3053.2699065108136</v>
          </cell>
          <cell r="KH26">
            <v>0</v>
          </cell>
        </row>
        <row r="27">
          <cell r="B27" t="str">
            <v>NSW</v>
          </cell>
          <cell r="K27">
            <v>102392</v>
          </cell>
          <cell r="L27">
            <v>33915.32628986804</v>
          </cell>
          <cell r="M27">
            <v>41962.008878895991</v>
          </cell>
          <cell r="N27">
            <v>26514.664831235968</v>
          </cell>
          <cell r="CE27" t="str">
            <v>y</v>
          </cell>
          <cell r="KF27">
            <v>6822.4460485351665</v>
          </cell>
          <cell r="KG27">
            <v>2993.7972701957888</v>
          </cell>
          <cell r="KH27">
            <v>0</v>
          </cell>
        </row>
        <row r="28">
          <cell r="B28" t="str">
            <v>NSW</v>
          </cell>
          <cell r="K28">
            <v>102392</v>
          </cell>
          <cell r="L28">
            <v>33915.32628986804</v>
          </cell>
          <cell r="M28">
            <v>41962.008878895991</v>
          </cell>
          <cell r="N28">
            <v>26514.664831235968</v>
          </cell>
          <cell r="CE28" t="str">
            <v>y</v>
          </cell>
          <cell r="KF28">
            <v>6147.9185894161055</v>
          </cell>
          <cell r="KG28">
            <v>2986.0633336993819</v>
          </cell>
          <cell r="KH28">
            <v>0</v>
          </cell>
        </row>
        <row r="29">
          <cell r="B29" t="str">
            <v>NSW</v>
          </cell>
          <cell r="K29">
            <v>102392</v>
          </cell>
          <cell r="L29">
            <v>33915.32628986804</v>
          </cell>
          <cell r="M29">
            <v>41962.008878895991</v>
          </cell>
          <cell r="N29">
            <v>26514.664831235968</v>
          </cell>
          <cell r="CE29" t="str">
            <v>y</v>
          </cell>
          <cell r="KF29">
            <v>6280.1183324488111</v>
          </cell>
          <cell r="KG29">
            <v>2856.8285765669025</v>
          </cell>
          <cell r="KH29">
            <v>0</v>
          </cell>
        </row>
        <row r="30">
          <cell r="B30" t="str">
            <v>NSW</v>
          </cell>
          <cell r="K30">
            <v>102392</v>
          </cell>
          <cell r="L30">
            <v>33915.32628986804</v>
          </cell>
          <cell r="M30">
            <v>41962.008878895991</v>
          </cell>
          <cell r="N30">
            <v>26514.664831235968</v>
          </cell>
          <cell r="CE30" t="str">
            <v>y</v>
          </cell>
          <cell r="KF30">
            <v>5439.5662531667977</v>
          </cell>
          <cell r="KG30">
            <v>2677.3057358491742</v>
          </cell>
          <cell r="KH30">
            <v>0</v>
          </cell>
        </row>
        <row r="31">
          <cell r="B31" t="str">
            <v>NSW</v>
          </cell>
          <cell r="K31">
            <v>102392</v>
          </cell>
          <cell r="L31">
            <v>33915.32628986804</v>
          </cell>
          <cell r="M31">
            <v>41962.008878895991</v>
          </cell>
          <cell r="N31">
            <v>26514.664831235968</v>
          </cell>
          <cell r="CE31" t="str">
            <v>y</v>
          </cell>
          <cell r="KF31">
            <v>5900.7140281847223</v>
          </cell>
          <cell r="KG31">
            <v>2492.889761409514</v>
          </cell>
          <cell r="KH31">
            <v>0</v>
          </cell>
        </row>
        <row r="32">
          <cell r="B32" t="str">
            <v>NSW</v>
          </cell>
          <cell r="K32">
            <v>102392</v>
          </cell>
          <cell r="L32">
            <v>33915.32628986804</v>
          </cell>
          <cell r="M32">
            <v>41962.008878895991</v>
          </cell>
          <cell r="N32">
            <v>26514.664831235968</v>
          </cell>
          <cell r="CE32" t="str">
            <v>y</v>
          </cell>
          <cell r="KF32">
            <v>5758.0197577977051</v>
          </cell>
          <cell r="KG32">
            <v>2562.7277320781604</v>
          </cell>
          <cell r="KH32">
            <v>0</v>
          </cell>
        </row>
        <row r="33">
          <cell r="B33" t="str">
            <v>NSW</v>
          </cell>
          <cell r="K33">
            <v>102392</v>
          </cell>
          <cell r="L33">
            <v>33915.32628986804</v>
          </cell>
          <cell r="M33">
            <v>41962.008878895991</v>
          </cell>
          <cell r="N33">
            <v>26514.664831235968</v>
          </cell>
          <cell r="CE33" t="str">
            <v>y</v>
          </cell>
          <cell r="KF33">
            <v>5602.2965465970974</v>
          </cell>
          <cell r="KG33">
            <v>2480.3213794310582</v>
          </cell>
          <cell r="KH33">
            <v>0</v>
          </cell>
        </row>
        <row r="34">
          <cell r="B34" t="str">
            <v>NSW</v>
          </cell>
          <cell r="K34">
            <v>102392</v>
          </cell>
          <cell r="L34">
            <v>33915.32628986804</v>
          </cell>
          <cell r="M34">
            <v>41962.008878895991</v>
          </cell>
          <cell r="N34">
            <v>26514.664831235968</v>
          </cell>
          <cell r="CE34" t="str">
            <v>y</v>
          </cell>
          <cell r="KF34">
            <v>5710.8430020673359</v>
          </cell>
          <cell r="KG34">
            <v>2543.4779855705251</v>
          </cell>
          <cell r="KH34">
            <v>0</v>
          </cell>
        </row>
        <row r="35">
          <cell r="B35" t="str">
            <v>NSW</v>
          </cell>
          <cell r="K35">
            <v>102392</v>
          </cell>
          <cell r="L35">
            <v>33915.32628986804</v>
          </cell>
          <cell r="M35">
            <v>41962.008878895991</v>
          </cell>
          <cell r="N35">
            <v>26514.664831235968</v>
          </cell>
          <cell r="CE35" t="str">
            <v>y</v>
          </cell>
          <cell r="KF35">
            <v>6087.4657295698244</v>
          </cell>
          <cell r="KG35">
            <v>2517.2090244009169</v>
          </cell>
          <cell r="KH35">
            <v>0</v>
          </cell>
        </row>
        <row r="36">
          <cell r="B36" t="str">
            <v>NSW</v>
          </cell>
          <cell r="K36">
            <v>102392</v>
          </cell>
          <cell r="L36">
            <v>33915.32628986804</v>
          </cell>
          <cell r="M36">
            <v>41962.008878895991</v>
          </cell>
          <cell r="N36">
            <v>26514.664831235968</v>
          </cell>
          <cell r="CE36" t="str">
            <v>y</v>
          </cell>
          <cell r="KF36">
            <v>6072.1941764558314</v>
          </cell>
          <cell r="KG36">
            <v>2362.687999080114</v>
          </cell>
          <cell r="KH36">
            <v>0</v>
          </cell>
        </row>
        <row r="37">
          <cell r="B37" t="str">
            <v>NSW</v>
          </cell>
          <cell r="K37">
            <v>102392</v>
          </cell>
          <cell r="L37">
            <v>33915.32628986804</v>
          </cell>
          <cell r="M37">
            <v>41962.008878895991</v>
          </cell>
          <cell r="N37">
            <v>26514.664831235968</v>
          </cell>
          <cell r="CE37" t="str">
            <v>y</v>
          </cell>
          <cell r="KF37">
            <v>4862.253983330259</v>
          </cell>
          <cell r="KG37">
            <v>2468.2940188159628</v>
          </cell>
          <cell r="KH37">
            <v>0</v>
          </cell>
        </row>
        <row r="38">
          <cell r="B38" t="str">
            <v>NSW</v>
          </cell>
          <cell r="K38">
            <v>102392</v>
          </cell>
          <cell r="L38">
            <v>33915.32628986804</v>
          </cell>
          <cell r="M38">
            <v>41962.008878895991</v>
          </cell>
          <cell r="N38">
            <v>26514.664831235968</v>
          </cell>
          <cell r="CE38" t="str">
            <v>y</v>
          </cell>
          <cell r="KF38">
            <v>3892.5826540065382</v>
          </cell>
          <cell r="KG38">
            <v>2550.5700925568312</v>
          </cell>
          <cell r="KH38">
            <v>0</v>
          </cell>
        </row>
        <row r="39">
          <cell r="B39" t="str">
            <v>NSW</v>
          </cell>
          <cell r="K39">
            <v>102392</v>
          </cell>
          <cell r="L39">
            <v>33915.32628986804</v>
          </cell>
          <cell r="M39">
            <v>41962.008878895991</v>
          </cell>
          <cell r="N39">
            <v>26514.664831235968</v>
          </cell>
          <cell r="CE39" t="str">
            <v>y</v>
          </cell>
          <cell r="KF39">
            <v>3062.5304737697716</v>
          </cell>
          <cell r="KG39">
            <v>2569.5261390447972</v>
          </cell>
          <cell r="KH39">
            <v>0</v>
          </cell>
        </row>
        <row r="40">
          <cell r="B40" t="str">
            <v>NSW</v>
          </cell>
          <cell r="K40">
            <v>102392</v>
          </cell>
          <cell r="L40">
            <v>33915.32628986804</v>
          </cell>
          <cell r="M40">
            <v>41962.008878895991</v>
          </cell>
          <cell r="N40">
            <v>26514.664831235968</v>
          </cell>
          <cell r="CE40" t="str">
            <v>y</v>
          </cell>
          <cell r="KF40">
            <v>3451.3674793380337</v>
          </cell>
          <cell r="KG40">
            <v>2536.3118450592965</v>
          </cell>
          <cell r="KH40">
            <v>0</v>
          </cell>
        </row>
        <row r="41">
          <cell r="B41" t="str">
            <v>NSW</v>
          </cell>
          <cell r="K41">
            <v>102392</v>
          </cell>
          <cell r="L41">
            <v>33915.32628986804</v>
          </cell>
          <cell r="M41">
            <v>41962.008878895991</v>
          </cell>
          <cell r="N41">
            <v>26514.664831235968</v>
          </cell>
          <cell r="CE41" t="str">
            <v>y</v>
          </cell>
          <cell r="KF41">
            <v>1709.0791534696568</v>
          </cell>
          <cell r="KG41">
            <v>2691.2600726336914</v>
          </cell>
          <cell r="KH41">
            <v>0</v>
          </cell>
        </row>
        <row r="42">
          <cell r="B42" t="str">
            <v>NSW</v>
          </cell>
          <cell r="K42">
            <v>102392</v>
          </cell>
          <cell r="L42">
            <v>33915.32628986804</v>
          </cell>
          <cell r="M42">
            <v>41962.008878895991</v>
          </cell>
          <cell r="N42">
            <v>26514.664831235968</v>
          </cell>
          <cell r="CE42" t="str">
            <v>y</v>
          </cell>
          <cell r="KF42">
            <v>2007.1953355153289</v>
          </cell>
          <cell r="KG42">
            <v>2417.9721848964059</v>
          </cell>
          <cell r="KH42">
            <v>0</v>
          </cell>
        </row>
        <row r="43">
          <cell r="B43" t="str">
            <v>NSW</v>
          </cell>
          <cell r="K43">
            <v>102392</v>
          </cell>
          <cell r="L43">
            <v>33915.32628986804</v>
          </cell>
          <cell r="M43">
            <v>41962.008878895991</v>
          </cell>
          <cell r="N43">
            <v>26514.664831235968</v>
          </cell>
          <cell r="CE43" t="str">
            <v>y</v>
          </cell>
          <cell r="KF43">
            <v>1229.5003539003396</v>
          </cell>
          <cell r="KG43">
            <v>2580.0730883401056</v>
          </cell>
          <cell r="KH43">
            <v>0</v>
          </cell>
        </row>
        <row r="44">
          <cell r="B44" t="str">
            <v>NSW</v>
          </cell>
          <cell r="K44">
            <v>37118</v>
          </cell>
          <cell r="L44">
            <v>11506.755613786076</v>
          </cell>
          <cell r="M44">
            <v>8537.1940350110999</v>
          </cell>
          <cell r="N44">
            <v>17074.050351202823</v>
          </cell>
          <cell r="CE44" t="str">
            <v>y</v>
          </cell>
          <cell r="KF44">
            <v>266.12265576734882</v>
          </cell>
          <cell r="KG44">
            <v>793.01723651103748</v>
          </cell>
          <cell r="KH44">
            <v>0</v>
          </cell>
        </row>
        <row r="45">
          <cell r="B45" t="str">
            <v>NSW</v>
          </cell>
          <cell r="K45">
            <v>39928</v>
          </cell>
          <cell r="L45">
            <v>16278.692344093986</v>
          </cell>
          <cell r="M45">
            <v>9263.3814373598343</v>
          </cell>
          <cell r="N45">
            <v>14385.926218546179</v>
          </cell>
          <cell r="CE45" t="str">
            <v>y</v>
          </cell>
          <cell r="KF45">
            <v>107.45246514184247</v>
          </cell>
          <cell r="KG45">
            <v>744.5526885817776</v>
          </cell>
          <cell r="KH45">
            <v>0</v>
          </cell>
        </row>
        <row r="46">
          <cell r="B46" t="str">
            <v>NSW</v>
          </cell>
          <cell r="K46">
            <v>90768</v>
          </cell>
          <cell r="L46">
            <v>37006.219862971418</v>
          </cell>
          <cell r="M46">
            <v>21058.370224060243</v>
          </cell>
          <cell r="N46">
            <v>32703.409912968335</v>
          </cell>
          <cell r="CE46" t="str">
            <v>y</v>
          </cell>
          <cell r="KF46">
            <v>250.6694123265506</v>
          </cell>
          <cell r="KG46">
            <v>1711.9646536521777</v>
          </cell>
          <cell r="KH46">
            <v>0</v>
          </cell>
        </row>
        <row r="47">
          <cell r="B47" t="str">
            <v>NSW</v>
          </cell>
          <cell r="K47">
            <v>84862</v>
          </cell>
          <cell r="L47">
            <v>16538.101528395546</v>
          </cell>
          <cell r="M47">
            <v>20461.898471604458</v>
          </cell>
          <cell r="N47">
            <v>47862</v>
          </cell>
          <cell r="CE47" t="str">
            <v>y</v>
          </cell>
          <cell r="KF47">
            <v>245.58864896387607</v>
          </cell>
          <cell r="KG47">
            <v>2217.2970219708213</v>
          </cell>
          <cell r="KH47">
            <v>0</v>
          </cell>
        </row>
        <row r="48">
          <cell r="B48" t="str">
            <v>NSW</v>
          </cell>
          <cell r="K48">
            <v>85710.62</v>
          </cell>
          <cell r="L48">
            <v>16703.4825436795</v>
          </cell>
          <cell r="M48">
            <v>20666.5174563205</v>
          </cell>
          <cell r="N48">
            <v>48340.62</v>
          </cell>
          <cell r="CE48" t="str">
            <v>y</v>
          </cell>
          <cell r="KF48">
            <v>8.8961098806109558</v>
          </cell>
          <cell r="KG48">
            <v>2507.8400206183369</v>
          </cell>
          <cell r="KH48">
            <v>0</v>
          </cell>
        </row>
        <row r="49">
          <cell r="B49" t="str">
            <v>NSW</v>
          </cell>
          <cell r="K49">
            <v>86567.72619999999</v>
          </cell>
          <cell r="L49">
            <v>16870.517369116293</v>
          </cell>
          <cell r="M49">
            <v>20873.182630883704</v>
          </cell>
          <cell r="N49">
            <v>48824.0262</v>
          </cell>
          <cell r="CE49" t="str">
            <v>y</v>
          </cell>
          <cell r="KF49">
            <v>-32.037684251231944</v>
          </cell>
          <cell r="KG49">
            <v>2621.6600922039056</v>
          </cell>
          <cell r="KH49">
            <v>0</v>
          </cell>
        </row>
        <row r="51">
          <cell r="B51" t="str">
            <v>NSW</v>
          </cell>
          <cell r="K51">
            <v>33361</v>
          </cell>
          <cell r="L51">
            <v>10341.91</v>
          </cell>
          <cell r="M51">
            <v>14011.619999999999</v>
          </cell>
          <cell r="N51">
            <v>9007.4700000000012</v>
          </cell>
          <cell r="CE51" t="str">
            <v>x</v>
          </cell>
          <cell r="KF51">
            <v>4266.2046799999998</v>
          </cell>
          <cell r="KG51">
            <v>1164.832676</v>
          </cell>
          <cell r="KH51">
            <v>0</v>
          </cell>
        </row>
        <row r="52">
          <cell r="B52" t="str">
            <v>NSW</v>
          </cell>
          <cell r="K52">
            <v>33361</v>
          </cell>
          <cell r="L52">
            <v>10341.91</v>
          </cell>
          <cell r="M52">
            <v>14011.619999999999</v>
          </cell>
          <cell r="N52">
            <v>9007.4700000000012</v>
          </cell>
          <cell r="CE52" t="str">
            <v>x</v>
          </cell>
          <cell r="KF52">
            <v>4266.2046799999998</v>
          </cell>
          <cell r="KG52">
            <v>1164.832676</v>
          </cell>
          <cell r="KH52">
            <v>0</v>
          </cell>
        </row>
        <row r="53">
          <cell r="B53" t="str">
            <v>NSW</v>
          </cell>
          <cell r="K53">
            <v>33361</v>
          </cell>
          <cell r="L53">
            <v>10341.91</v>
          </cell>
          <cell r="M53">
            <v>14011.619999999999</v>
          </cell>
          <cell r="N53">
            <v>9007.4700000000012</v>
          </cell>
          <cell r="CE53" t="str">
            <v>x</v>
          </cell>
          <cell r="KF53">
            <v>4266.2046799999998</v>
          </cell>
          <cell r="KG53">
            <v>1164.832676</v>
          </cell>
          <cell r="KH53">
            <v>0</v>
          </cell>
        </row>
        <row r="54">
          <cell r="B54" t="str">
            <v>NSW</v>
          </cell>
          <cell r="K54">
            <v>33361</v>
          </cell>
          <cell r="L54">
            <v>10341.91</v>
          </cell>
          <cell r="M54">
            <v>14011.619999999999</v>
          </cell>
          <cell r="N54">
            <v>9007.4700000000012</v>
          </cell>
          <cell r="CE54" t="str">
            <v>x</v>
          </cell>
          <cell r="KF54">
            <v>4266.2046799999998</v>
          </cell>
          <cell r="KG54">
            <v>1164.832676</v>
          </cell>
          <cell r="KH54">
            <v>0</v>
          </cell>
        </row>
        <row r="55">
          <cell r="B55" t="str">
            <v>NSW</v>
          </cell>
          <cell r="K55">
            <v>33361</v>
          </cell>
          <cell r="L55">
            <v>10341.91</v>
          </cell>
          <cell r="M55">
            <v>14011.619999999999</v>
          </cell>
          <cell r="N55">
            <v>9007.4700000000012</v>
          </cell>
          <cell r="CE55" t="str">
            <v>x</v>
          </cell>
          <cell r="KF55">
            <v>4266.2046799999998</v>
          </cell>
          <cell r="KG55">
            <v>1164.832676</v>
          </cell>
          <cell r="KH55">
            <v>0</v>
          </cell>
        </row>
        <row r="56">
          <cell r="B56" t="str">
            <v>NSW</v>
          </cell>
          <cell r="K56">
            <v>33361</v>
          </cell>
          <cell r="L56">
            <v>10341.91</v>
          </cell>
          <cell r="M56">
            <v>14011.619999999999</v>
          </cell>
          <cell r="N56">
            <v>9007.4700000000012</v>
          </cell>
          <cell r="CE56" t="str">
            <v>x</v>
          </cell>
          <cell r="KF56">
            <v>4266.2046799999998</v>
          </cell>
          <cell r="KG56">
            <v>1164.832676</v>
          </cell>
          <cell r="KH56">
            <v>0</v>
          </cell>
        </row>
        <row r="57">
          <cell r="B57" t="str">
            <v>NSW</v>
          </cell>
          <cell r="K57">
            <v>33361</v>
          </cell>
          <cell r="L57">
            <v>10341.91</v>
          </cell>
          <cell r="M57">
            <v>14011.619999999999</v>
          </cell>
          <cell r="N57">
            <v>9007.4700000000012</v>
          </cell>
          <cell r="CE57" t="str">
            <v>x</v>
          </cell>
          <cell r="KF57">
            <v>4266.2046799999998</v>
          </cell>
          <cell r="KG57">
            <v>1164.832676</v>
          </cell>
          <cell r="KH57">
            <v>0</v>
          </cell>
        </row>
        <row r="58">
          <cell r="B58" t="str">
            <v>NSW</v>
          </cell>
          <cell r="K58">
            <v>33361</v>
          </cell>
          <cell r="L58">
            <v>10341.91</v>
          </cell>
          <cell r="M58">
            <v>14011.619999999999</v>
          </cell>
          <cell r="N58">
            <v>9007.4700000000012</v>
          </cell>
          <cell r="CE58" t="str">
            <v>x</v>
          </cell>
          <cell r="KF58">
            <v>4266.2046799999998</v>
          </cell>
          <cell r="KG58">
            <v>1164.832676</v>
          </cell>
          <cell r="KH58">
            <v>0</v>
          </cell>
        </row>
        <row r="59">
          <cell r="B59" t="str">
            <v>NSW</v>
          </cell>
          <cell r="K59">
            <v>33361</v>
          </cell>
          <cell r="L59">
            <v>10341.91</v>
          </cell>
          <cell r="M59">
            <v>14011.619999999999</v>
          </cell>
          <cell r="N59">
            <v>9007.4700000000012</v>
          </cell>
          <cell r="CE59" t="str">
            <v>x</v>
          </cell>
          <cell r="KF59">
            <v>4266.2046799999998</v>
          </cell>
          <cell r="KG59">
            <v>1164.832676</v>
          </cell>
          <cell r="KH59">
            <v>0</v>
          </cell>
        </row>
        <row r="60">
          <cell r="B60" t="str">
            <v>NSW</v>
          </cell>
          <cell r="K60">
            <v>33361</v>
          </cell>
          <cell r="L60">
            <v>10341.91</v>
          </cell>
          <cell r="M60">
            <v>14011.619999999999</v>
          </cell>
          <cell r="N60">
            <v>9007.4700000000012</v>
          </cell>
          <cell r="CE60" t="str">
            <v>x</v>
          </cell>
          <cell r="KF60">
            <v>4266.2046799999998</v>
          </cell>
          <cell r="KG60">
            <v>1164.832676</v>
          </cell>
          <cell r="KH60">
            <v>0</v>
          </cell>
        </row>
        <row r="61">
          <cell r="B61" t="str">
            <v>NSW</v>
          </cell>
          <cell r="K61">
            <v>33361</v>
          </cell>
          <cell r="L61">
            <v>10341.91</v>
          </cell>
          <cell r="M61">
            <v>14011.619999999999</v>
          </cell>
          <cell r="N61">
            <v>9007.4700000000012</v>
          </cell>
          <cell r="CE61" t="str">
            <v>x</v>
          </cell>
          <cell r="KF61">
            <v>4266.2046799999998</v>
          </cell>
          <cell r="KG61">
            <v>1164.832676</v>
          </cell>
          <cell r="KH61">
            <v>0</v>
          </cell>
        </row>
        <row r="62">
          <cell r="B62" t="str">
            <v>NSW</v>
          </cell>
          <cell r="K62">
            <v>33361</v>
          </cell>
          <cell r="L62">
            <v>10341.91</v>
          </cell>
          <cell r="M62">
            <v>14011.619999999999</v>
          </cell>
          <cell r="N62">
            <v>9007.4700000000012</v>
          </cell>
          <cell r="CE62" t="str">
            <v>x</v>
          </cell>
          <cell r="KF62">
            <v>4266.2046799999998</v>
          </cell>
          <cell r="KG62">
            <v>1164.832676</v>
          </cell>
          <cell r="KH62">
            <v>0</v>
          </cell>
        </row>
        <row r="63">
          <cell r="B63" t="str">
            <v>NSW</v>
          </cell>
          <cell r="K63">
            <v>33361</v>
          </cell>
          <cell r="L63">
            <v>10341.91</v>
          </cell>
          <cell r="M63">
            <v>14011.619999999999</v>
          </cell>
          <cell r="N63">
            <v>9007.4700000000012</v>
          </cell>
          <cell r="CE63" t="str">
            <v>x</v>
          </cell>
          <cell r="KF63">
            <v>4266.2046799999998</v>
          </cell>
          <cell r="KG63">
            <v>1164.832676</v>
          </cell>
          <cell r="KH63">
            <v>0</v>
          </cell>
        </row>
        <row r="64">
          <cell r="B64" t="str">
            <v>NSW</v>
          </cell>
          <cell r="K64">
            <v>33361</v>
          </cell>
          <cell r="L64">
            <v>10341.91</v>
          </cell>
          <cell r="M64">
            <v>14011.619999999999</v>
          </cell>
          <cell r="N64">
            <v>9007.4700000000012</v>
          </cell>
          <cell r="CE64" t="str">
            <v>x</v>
          </cell>
          <cell r="KF64">
            <v>4266.2046799999998</v>
          </cell>
          <cell r="KG64">
            <v>1164.832676</v>
          </cell>
          <cell r="KH64">
            <v>0</v>
          </cell>
        </row>
        <row r="65">
          <cell r="B65" t="str">
            <v>NSW</v>
          </cell>
          <cell r="K65">
            <v>33361</v>
          </cell>
          <cell r="L65">
            <v>10341.91</v>
          </cell>
          <cell r="M65">
            <v>14011.619999999999</v>
          </cell>
          <cell r="N65">
            <v>9007.4700000000012</v>
          </cell>
          <cell r="CE65" t="str">
            <v>x</v>
          </cell>
          <cell r="KF65">
            <v>4266.2046799999998</v>
          </cell>
          <cell r="KG65">
            <v>1164.832676</v>
          </cell>
          <cell r="KH65">
            <v>0</v>
          </cell>
        </row>
        <row r="66">
          <cell r="B66" t="str">
            <v>NSW</v>
          </cell>
          <cell r="K66">
            <v>33361</v>
          </cell>
          <cell r="L66">
            <v>10341.91</v>
          </cell>
          <cell r="M66">
            <v>14011.619999999999</v>
          </cell>
          <cell r="N66">
            <v>9007.4700000000012</v>
          </cell>
          <cell r="CE66" t="str">
            <v>x</v>
          </cell>
          <cell r="KF66">
            <v>4266.2046799999998</v>
          </cell>
          <cell r="KG66">
            <v>1164.832676</v>
          </cell>
          <cell r="KH66">
            <v>0</v>
          </cell>
        </row>
        <row r="67">
          <cell r="B67" t="str">
            <v>NSW</v>
          </cell>
          <cell r="K67">
            <v>33361</v>
          </cell>
          <cell r="L67">
            <v>10341.91</v>
          </cell>
          <cell r="M67">
            <v>14011.619999999999</v>
          </cell>
          <cell r="N67">
            <v>9007.4700000000012</v>
          </cell>
          <cell r="CE67" t="str">
            <v>x</v>
          </cell>
          <cell r="KF67">
            <v>4266.2046799999998</v>
          </cell>
          <cell r="KG67">
            <v>1164.832676</v>
          </cell>
          <cell r="KH67">
            <v>0</v>
          </cell>
        </row>
        <row r="68">
          <cell r="B68" t="str">
            <v>NSW</v>
          </cell>
          <cell r="K68">
            <v>33361</v>
          </cell>
          <cell r="L68">
            <v>10341.91</v>
          </cell>
          <cell r="M68">
            <v>14011.619999999999</v>
          </cell>
          <cell r="N68">
            <v>9007.4700000000012</v>
          </cell>
          <cell r="CE68" t="str">
            <v>x</v>
          </cell>
          <cell r="KF68">
            <v>4266.2046799999998</v>
          </cell>
          <cell r="KG68">
            <v>1164.832676</v>
          </cell>
          <cell r="KH68">
            <v>0</v>
          </cell>
        </row>
        <row r="69">
          <cell r="B69" t="str">
            <v>NSW</v>
          </cell>
          <cell r="K69">
            <v>33361</v>
          </cell>
          <cell r="L69">
            <v>10341.91</v>
          </cell>
          <cell r="M69">
            <v>14011.619999999999</v>
          </cell>
          <cell r="N69">
            <v>9007.4700000000012</v>
          </cell>
          <cell r="CE69" t="str">
            <v>x</v>
          </cell>
          <cell r="KF69">
            <v>4266.2046799999998</v>
          </cell>
          <cell r="KG69">
            <v>1164.832676</v>
          </cell>
          <cell r="KH69">
            <v>0</v>
          </cell>
        </row>
        <row r="70">
          <cell r="B70" t="str">
            <v>NSW</v>
          </cell>
          <cell r="K70">
            <v>33361</v>
          </cell>
          <cell r="L70">
            <v>10341.91</v>
          </cell>
          <cell r="M70">
            <v>14011.619999999999</v>
          </cell>
          <cell r="N70">
            <v>9007.4700000000012</v>
          </cell>
          <cell r="CE70" t="str">
            <v>x</v>
          </cell>
          <cell r="KF70">
            <v>4266.2046799999998</v>
          </cell>
          <cell r="KG70">
            <v>1164.832676</v>
          </cell>
          <cell r="KH70">
            <v>0</v>
          </cell>
        </row>
        <row r="71">
          <cell r="B71" t="str">
            <v>NSW</v>
          </cell>
          <cell r="K71">
            <v>33361</v>
          </cell>
          <cell r="L71">
            <v>10341.91</v>
          </cell>
          <cell r="M71">
            <v>14011.619999999999</v>
          </cell>
          <cell r="N71">
            <v>9007.4700000000012</v>
          </cell>
          <cell r="CE71" t="str">
            <v>x</v>
          </cell>
          <cell r="KF71">
            <v>4266.2046799999998</v>
          </cell>
          <cell r="KG71">
            <v>1164.832676</v>
          </cell>
          <cell r="KH71">
            <v>0</v>
          </cell>
        </row>
        <row r="72">
          <cell r="B72" t="str">
            <v>NSW</v>
          </cell>
          <cell r="K72">
            <v>33361</v>
          </cell>
          <cell r="L72">
            <v>10341.91</v>
          </cell>
          <cell r="M72">
            <v>14011.619999999999</v>
          </cell>
          <cell r="N72">
            <v>9007.4700000000012</v>
          </cell>
          <cell r="CE72" t="str">
            <v>x</v>
          </cell>
          <cell r="KF72">
            <v>4266.2046799999998</v>
          </cell>
          <cell r="KG72">
            <v>1164.832676</v>
          </cell>
          <cell r="KH72">
            <v>0</v>
          </cell>
        </row>
        <row r="73">
          <cell r="B73" t="str">
            <v>NSW</v>
          </cell>
          <cell r="K73">
            <v>33361</v>
          </cell>
          <cell r="L73">
            <v>10341.91</v>
          </cell>
          <cell r="M73">
            <v>14011.619999999999</v>
          </cell>
          <cell r="N73">
            <v>9007.4700000000012</v>
          </cell>
          <cell r="CE73" t="str">
            <v>x</v>
          </cell>
          <cell r="KF73">
            <v>4266.2046799999998</v>
          </cell>
          <cell r="KG73">
            <v>1164.832676</v>
          </cell>
          <cell r="KH73">
            <v>0</v>
          </cell>
        </row>
        <row r="74">
          <cell r="B74" t="str">
            <v>NSW</v>
          </cell>
          <cell r="K74">
            <v>33361</v>
          </cell>
          <cell r="L74">
            <v>10341.91</v>
          </cell>
          <cell r="M74">
            <v>14011.619999999999</v>
          </cell>
          <cell r="N74">
            <v>9007.4700000000012</v>
          </cell>
          <cell r="CE74" t="str">
            <v>x</v>
          </cell>
          <cell r="KF74">
            <v>4266.2046799999998</v>
          </cell>
          <cell r="KG74">
            <v>1164.832676</v>
          </cell>
          <cell r="KH74">
            <v>0</v>
          </cell>
        </row>
        <row r="75">
          <cell r="B75" t="str">
            <v>NSW</v>
          </cell>
          <cell r="K75">
            <v>33361</v>
          </cell>
          <cell r="L75">
            <v>10341.91</v>
          </cell>
          <cell r="M75">
            <v>14011.619999999999</v>
          </cell>
          <cell r="N75">
            <v>9007.4700000000012</v>
          </cell>
          <cell r="CE75" t="str">
            <v>x</v>
          </cell>
          <cell r="KF75">
            <v>4266.2046799999998</v>
          </cell>
          <cell r="KG75">
            <v>1164.832676</v>
          </cell>
          <cell r="KH75">
            <v>0</v>
          </cell>
        </row>
        <row r="76">
          <cell r="B76" t="str">
            <v>NSW</v>
          </cell>
          <cell r="K76">
            <v>33361</v>
          </cell>
          <cell r="L76">
            <v>10341.91</v>
          </cell>
          <cell r="M76">
            <v>14011.619999999999</v>
          </cell>
          <cell r="N76">
            <v>9007.4700000000012</v>
          </cell>
          <cell r="CE76" t="str">
            <v>x</v>
          </cell>
          <cell r="KF76">
            <v>4266.2046799999998</v>
          </cell>
          <cell r="KG76">
            <v>1164.832676</v>
          </cell>
          <cell r="KH76">
            <v>0</v>
          </cell>
        </row>
        <row r="77">
          <cell r="B77" t="str">
            <v>NSW</v>
          </cell>
          <cell r="K77">
            <v>33361</v>
          </cell>
          <cell r="L77">
            <v>10341.91</v>
          </cell>
          <cell r="M77">
            <v>14011.619999999999</v>
          </cell>
          <cell r="N77">
            <v>9007.4700000000012</v>
          </cell>
          <cell r="CE77" t="str">
            <v>x</v>
          </cell>
          <cell r="KF77">
            <v>4266.2046799999998</v>
          </cell>
          <cell r="KG77">
            <v>1164.832676</v>
          </cell>
          <cell r="KH77">
            <v>0</v>
          </cell>
        </row>
        <row r="78">
          <cell r="B78" t="str">
            <v>NSW</v>
          </cell>
          <cell r="K78">
            <v>33361</v>
          </cell>
          <cell r="L78">
            <v>10341.91</v>
          </cell>
          <cell r="M78">
            <v>14011.619999999999</v>
          </cell>
          <cell r="N78">
            <v>9007.4700000000012</v>
          </cell>
          <cell r="CE78" t="str">
            <v>x</v>
          </cell>
          <cell r="KF78">
            <v>4266.2046799999998</v>
          </cell>
          <cell r="KG78">
            <v>1164.832676</v>
          </cell>
          <cell r="KH78">
            <v>0</v>
          </cell>
        </row>
        <row r="79">
          <cell r="B79" t="str">
            <v>NSW</v>
          </cell>
          <cell r="K79">
            <v>33361</v>
          </cell>
          <cell r="L79">
            <v>10341.91</v>
          </cell>
          <cell r="M79">
            <v>14011.619999999999</v>
          </cell>
          <cell r="N79">
            <v>9007.4700000000012</v>
          </cell>
          <cell r="CE79" t="str">
            <v>x</v>
          </cell>
          <cell r="KF79">
            <v>4266.2046799999998</v>
          </cell>
          <cell r="KG79">
            <v>1164.832676</v>
          </cell>
          <cell r="KH79">
            <v>0</v>
          </cell>
        </row>
        <row r="80">
          <cell r="B80" t="str">
            <v>NSW</v>
          </cell>
          <cell r="K80">
            <v>33361</v>
          </cell>
          <cell r="L80">
            <v>10341.91</v>
          </cell>
          <cell r="M80">
            <v>14011.619999999999</v>
          </cell>
          <cell r="N80">
            <v>9007.4700000000012</v>
          </cell>
          <cell r="CE80" t="str">
            <v>x</v>
          </cell>
          <cell r="KF80">
            <v>4266.2046799999998</v>
          </cell>
          <cell r="KG80">
            <v>1164.832676</v>
          </cell>
          <cell r="KH80">
            <v>0</v>
          </cell>
        </row>
        <row r="81">
          <cell r="B81" t="str">
            <v>NSW</v>
          </cell>
          <cell r="K81">
            <v>33361</v>
          </cell>
          <cell r="L81">
            <v>10341.91</v>
          </cell>
          <cell r="M81">
            <v>14011.619999999999</v>
          </cell>
          <cell r="N81">
            <v>9007.4700000000012</v>
          </cell>
          <cell r="CE81" t="str">
            <v>x</v>
          </cell>
          <cell r="KF81">
            <v>4266.2046799999998</v>
          </cell>
          <cell r="KG81">
            <v>1164.832676</v>
          </cell>
          <cell r="KH81">
            <v>0</v>
          </cell>
        </row>
        <row r="82">
          <cell r="B82" t="str">
            <v>NSW</v>
          </cell>
          <cell r="K82">
            <v>33361</v>
          </cell>
          <cell r="L82">
            <v>10341.91</v>
          </cell>
          <cell r="M82">
            <v>14011.619999999999</v>
          </cell>
          <cell r="N82">
            <v>9007.4700000000012</v>
          </cell>
          <cell r="CE82" t="str">
            <v>x</v>
          </cell>
          <cell r="KF82">
            <v>4266.2046799999998</v>
          </cell>
          <cell r="KG82">
            <v>1164.832676</v>
          </cell>
          <cell r="KH82">
            <v>0</v>
          </cell>
        </row>
        <row r="83">
          <cell r="B83" t="str">
            <v>NSW</v>
          </cell>
          <cell r="K83">
            <v>33361</v>
          </cell>
          <cell r="L83">
            <v>10341.91</v>
          </cell>
          <cell r="M83">
            <v>14011.619999999999</v>
          </cell>
          <cell r="N83">
            <v>9007.4700000000012</v>
          </cell>
          <cell r="CE83" t="str">
            <v>x</v>
          </cell>
          <cell r="KF83">
            <v>4266.2046799999998</v>
          </cell>
          <cell r="KG83">
            <v>1164.832676</v>
          </cell>
          <cell r="KH83">
            <v>0</v>
          </cell>
        </row>
        <row r="84">
          <cell r="B84" t="str">
            <v>NSW</v>
          </cell>
          <cell r="K84">
            <v>33361</v>
          </cell>
          <cell r="L84">
            <v>10341.91</v>
          </cell>
          <cell r="M84">
            <v>14011.619999999999</v>
          </cell>
          <cell r="N84">
            <v>9007.4700000000012</v>
          </cell>
          <cell r="CE84" t="str">
            <v>x</v>
          </cell>
          <cell r="KF84">
            <v>4266.2046799999998</v>
          </cell>
          <cell r="KG84">
            <v>1164.832676</v>
          </cell>
          <cell r="KH84">
            <v>0</v>
          </cell>
        </row>
        <row r="85">
          <cell r="B85" t="str">
            <v>NSW</v>
          </cell>
          <cell r="K85">
            <v>33361</v>
          </cell>
          <cell r="L85">
            <v>10341.91</v>
          </cell>
          <cell r="M85">
            <v>14011.619999999999</v>
          </cell>
          <cell r="N85">
            <v>9007.4700000000012</v>
          </cell>
          <cell r="CE85" t="str">
            <v>x</v>
          </cell>
          <cell r="KF85">
            <v>4266.2046799999998</v>
          </cell>
          <cell r="KG85">
            <v>1164.832676</v>
          </cell>
          <cell r="KH85">
            <v>0</v>
          </cell>
        </row>
        <row r="86">
          <cell r="B86" t="str">
            <v>NSW</v>
          </cell>
          <cell r="K86">
            <v>42650</v>
          </cell>
          <cell r="L86">
            <v>13221.5</v>
          </cell>
          <cell r="M86">
            <v>17913</v>
          </cell>
          <cell r="N86">
            <v>11515.5</v>
          </cell>
          <cell r="CE86" t="str">
            <v>x</v>
          </cell>
          <cell r="KF86">
            <v>5454.0820000000003</v>
          </cell>
          <cell r="KG86">
            <v>1489.1674</v>
          </cell>
          <cell r="KH86">
            <v>0</v>
          </cell>
        </row>
        <row r="87">
          <cell r="B87" t="str">
            <v>NSW</v>
          </cell>
          <cell r="K87">
            <v>43348.244439868206</v>
          </cell>
          <cell r="L87">
            <v>13437.955776359144</v>
          </cell>
          <cell r="M87">
            <v>18206.262664744645</v>
          </cell>
          <cell r="N87">
            <v>11704.025998764417</v>
          </cell>
          <cell r="CE87" t="str">
            <v>x</v>
          </cell>
          <cell r="KF87">
            <v>5543.3734989703462</v>
          </cell>
          <cell r="KG87">
            <v>1513.5473028624383</v>
          </cell>
          <cell r="KH87">
            <v>0</v>
          </cell>
        </row>
        <row r="88">
          <cell r="B88" t="str">
            <v>NSW</v>
          </cell>
          <cell r="K88">
            <v>43870.829901153214</v>
          </cell>
          <cell r="L88">
            <v>13599.957269357496</v>
          </cell>
          <cell r="M88">
            <v>18425.748558484349</v>
          </cell>
          <cell r="N88">
            <v>11845.124073311368</v>
          </cell>
          <cell r="CE88" t="str">
            <v>x</v>
          </cell>
          <cell r="KF88">
            <v>5610.2017277594732</v>
          </cell>
          <cell r="KG88">
            <v>1531.7938968286655</v>
          </cell>
          <cell r="KH88">
            <v>0</v>
          </cell>
        </row>
        <row r="89">
          <cell r="B89" t="str">
            <v>NSW</v>
          </cell>
          <cell r="K89">
            <v>44318.760296540364</v>
          </cell>
          <cell r="L89">
            <v>13738.815691927513</v>
          </cell>
          <cell r="M89">
            <v>18613.879324546953</v>
          </cell>
          <cell r="N89">
            <v>11966.065280065899</v>
          </cell>
          <cell r="CE89" t="str">
            <v>x</v>
          </cell>
          <cell r="KF89">
            <v>5667.4830667215829</v>
          </cell>
          <cell r="KG89">
            <v>1547.4338345140036</v>
          </cell>
          <cell r="KH89">
            <v>0</v>
          </cell>
        </row>
        <row r="90">
          <cell r="B90" t="str">
            <v>NSW</v>
          </cell>
          <cell r="K90">
            <v>45056.52800658979</v>
          </cell>
          <cell r="L90">
            <v>13967.523682042834</v>
          </cell>
          <cell r="M90">
            <v>18923.74176276771</v>
          </cell>
          <cell r="N90">
            <v>12165.262561779244</v>
          </cell>
          <cell r="CE90" t="str">
            <v>x</v>
          </cell>
          <cell r="KF90">
            <v>5761.8288014827021</v>
          </cell>
          <cell r="KG90">
            <v>1573.1937318780888</v>
          </cell>
          <cell r="KH90">
            <v>0</v>
          </cell>
        </row>
        <row r="91">
          <cell r="B91" t="str">
            <v>NSW</v>
          </cell>
          <cell r="K91">
            <v>45761.359658154863</v>
          </cell>
          <cell r="L91">
            <v>14186.021494028008</v>
          </cell>
          <cell r="M91">
            <v>19219.771056425041</v>
          </cell>
          <cell r="N91">
            <v>12355.567107701814</v>
          </cell>
          <cell r="CE91" t="str">
            <v>x</v>
          </cell>
          <cell r="KF91">
            <v>5851.962673084844</v>
          </cell>
          <cell r="KG91">
            <v>1597.8036338241352</v>
          </cell>
          <cell r="KH91">
            <v>0</v>
          </cell>
        </row>
        <row r="92">
          <cell r="B92" t="str">
            <v>NSW</v>
          </cell>
          <cell r="K92">
            <v>50215</v>
          </cell>
          <cell r="L92">
            <v>15566.65</v>
          </cell>
          <cell r="M92">
            <v>21090.3</v>
          </cell>
          <cell r="N92">
            <v>13558.050000000001</v>
          </cell>
          <cell r="CE92" t="str">
            <v>x</v>
          </cell>
          <cell r="KF92">
            <v>6421.494200000001</v>
          </cell>
          <cell r="KG92">
            <v>1753.3069400000002</v>
          </cell>
          <cell r="KH92">
            <v>0</v>
          </cell>
        </row>
        <row r="93">
          <cell r="B93" t="str">
            <v>NSW</v>
          </cell>
          <cell r="K93">
            <v>47441</v>
          </cell>
          <cell r="L93">
            <v>14706.71</v>
          </cell>
          <cell r="M93">
            <v>19925.219999999998</v>
          </cell>
          <cell r="N93">
            <v>12809.070000000002</v>
          </cell>
          <cell r="CE93" t="str">
            <v>x</v>
          </cell>
          <cell r="KF93">
            <v>6066.7550799999999</v>
          </cell>
          <cell r="KG93">
            <v>1656.4499559999999</v>
          </cell>
          <cell r="KH93">
            <v>0</v>
          </cell>
        </row>
        <row r="94">
          <cell r="B94" t="str">
            <v>NSW</v>
          </cell>
          <cell r="K94">
            <v>47915.41</v>
          </cell>
          <cell r="L94">
            <v>14853.777100000001</v>
          </cell>
          <cell r="M94">
            <v>20124.4722</v>
          </cell>
          <cell r="N94">
            <v>12937.160700000002</v>
          </cell>
          <cell r="CE94" t="str">
            <v>x</v>
          </cell>
          <cell r="KF94">
            <v>6127.4226308000007</v>
          </cell>
          <cell r="KG94">
            <v>1673.01445556</v>
          </cell>
          <cell r="KH94">
            <v>0</v>
          </cell>
        </row>
        <row r="95">
          <cell r="B95" t="str">
            <v>NSW</v>
          </cell>
          <cell r="K95">
            <v>48394.564100000003</v>
          </cell>
          <cell r="L95">
            <v>15002.314871</v>
          </cell>
          <cell r="M95">
            <v>20325.716922</v>
          </cell>
          <cell r="N95">
            <v>13066.532307000001</v>
          </cell>
          <cell r="CE95" t="str">
            <v>x</v>
          </cell>
          <cell r="KF95">
            <v>6188.6968571080006</v>
          </cell>
          <cell r="KG95">
            <v>1689.7446001156</v>
          </cell>
          <cell r="KH95">
            <v>0</v>
          </cell>
        </row>
        <row r="96">
          <cell r="KF96">
            <v>0</v>
          </cell>
          <cell r="KG96">
            <v>0</v>
          </cell>
          <cell r="KH96">
            <v>0</v>
          </cell>
        </row>
        <row r="97">
          <cell r="B97" t="str">
            <v>ACT</v>
          </cell>
          <cell r="K97">
            <v>240492</v>
          </cell>
          <cell r="L97">
            <v>91635.304326691257</v>
          </cell>
          <cell r="M97">
            <v>129721.30428748956</v>
          </cell>
          <cell r="N97">
            <v>19135.391385819177</v>
          </cell>
          <cell r="CE97" t="str">
            <v>y</v>
          </cell>
          <cell r="KF97">
            <v>8994.4083172547253</v>
          </cell>
          <cell r="KG97">
            <v>5221.8973601903863</v>
          </cell>
          <cell r="KH97">
            <v>0</v>
          </cell>
        </row>
        <row r="98">
          <cell r="B98" t="str">
            <v>ACT</v>
          </cell>
          <cell r="K98">
            <v>240492</v>
          </cell>
          <cell r="L98">
            <v>91635.304326691257</v>
          </cell>
          <cell r="M98">
            <v>129721.30428748956</v>
          </cell>
          <cell r="N98">
            <v>19135.391385819177</v>
          </cell>
          <cell r="CE98" t="str">
            <v>y</v>
          </cell>
          <cell r="KF98">
            <v>8694.2846490637512</v>
          </cell>
          <cell r="KG98">
            <v>5285.5456781870662</v>
          </cell>
          <cell r="KH98">
            <v>0</v>
          </cell>
        </row>
        <row r="99">
          <cell r="B99" t="str">
            <v>ACT</v>
          </cell>
          <cell r="K99">
            <v>240492</v>
          </cell>
          <cell r="L99">
            <v>91635.304326691257</v>
          </cell>
          <cell r="M99">
            <v>129721.30428748956</v>
          </cell>
          <cell r="N99">
            <v>19135.391385819177</v>
          </cell>
          <cell r="CE99" t="str">
            <v>y</v>
          </cell>
          <cell r="KF99">
            <v>8545.0586282077747</v>
          </cell>
          <cell r="KG99">
            <v>5309.8768443286735</v>
          </cell>
          <cell r="KH99">
            <v>0</v>
          </cell>
        </row>
        <row r="100">
          <cell r="B100" t="str">
            <v>ACT</v>
          </cell>
          <cell r="K100">
            <v>240492</v>
          </cell>
          <cell r="L100">
            <v>91635.304326691257</v>
          </cell>
          <cell r="M100">
            <v>129721.30428748956</v>
          </cell>
          <cell r="N100">
            <v>19135.391385819177</v>
          </cell>
          <cell r="CE100" t="str">
            <v>y</v>
          </cell>
          <cell r="KF100">
            <v>10160.70396642784</v>
          </cell>
          <cell r="KG100">
            <v>5188.3160627151783</v>
          </cell>
          <cell r="KH100">
            <v>0</v>
          </cell>
        </row>
        <row r="101">
          <cell r="B101" t="str">
            <v>ACT</v>
          </cell>
          <cell r="K101">
            <v>240492</v>
          </cell>
          <cell r="L101">
            <v>91635.304326691257</v>
          </cell>
          <cell r="M101">
            <v>129721.30428748956</v>
          </cell>
          <cell r="N101">
            <v>19135.391385819177</v>
          </cell>
          <cell r="CE101" t="str">
            <v>y</v>
          </cell>
          <cell r="KF101">
            <v>10633.624215131096</v>
          </cell>
          <cell r="KG101">
            <v>5103.4256536554358</v>
          </cell>
          <cell r="KH101">
            <v>0</v>
          </cell>
        </row>
        <row r="102">
          <cell r="B102" t="str">
            <v>ACT</v>
          </cell>
          <cell r="K102">
            <v>240492</v>
          </cell>
          <cell r="L102">
            <v>91635.304326691257</v>
          </cell>
          <cell r="M102">
            <v>129721.30428748956</v>
          </cell>
          <cell r="N102">
            <v>19135.391385819177</v>
          </cell>
          <cell r="CE102" t="str">
            <v>y</v>
          </cell>
          <cell r="KF102">
            <v>10484.807956025572</v>
          </cell>
          <cell r="KG102">
            <v>5182.2948671246086</v>
          </cell>
          <cell r="KH102">
            <v>0</v>
          </cell>
        </row>
        <row r="103">
          <cell r="B103" t="str">
            <v>ACT</v>
          </cell>
          <cell r="K103">
            <v>240492</v>
          </cell>
          <cell r="L103">
            <v>91635.304326691257</v>
          </cell>
          <cell r="M103">
            <v>129721.30428748956</v>
          </cell>
          <cell r="N103">
            <v>19135.391385819177</v>
          </cell>
          <cell r="CE103" t="str">
            <v>y</v>
          </cell>
          <cell r="KF103">
            <v>11077.426009150957</v>
          </cell>
          <cell r="KG103">
            <v>5187.4389022171008</v>
          </cell>
          <cell r="KH103">
            <v>0</v>
          </cell>
        </row>
        <row r="104">
          <cell r="B104" t="str">
            <v>ACT</v>
          </cell>
          <cell r="K104">
            <v>240492</v>
          </cell>
          <cell r="L104">
            <v>91635.304326691257</v>
          </cell>
          <cell r="M104">
            <v>129721.30428748956</v>
          </cell>
          <cell r="N104">
            <v>19135.391385819177</v>
          </cell>
          <cell r="CE104" t="str">
            <v>y</v>
          </cell>
          <cell r="KF104">
            <v>11447.47138238914</v>
          </cell>
          <cell r="KG104">
            <v>4886.2645731144876</v>
          </cell>
          <cell r="KH104">
            <v>0</v>
          </cell>
        </row>
        <row r="105">
          <cell r="B105" t="str">
            <v>ACT</v>
          </cell>
          <cell r="K105">
            <v>240492</v>
          </cell>
          <cell r="L105">
            <v>91635.304326691257</v>
          </cell>
          <cell r="M105">
            <v>129721.30428748956</v>
          </cell>
          <cell r="N105">
            <v>19135.391385819177</v>
          </cell>
          <cell r="CE105" t="str">
            <v>y</v>
          </cell>
          <cell r="KF105">
            <v>12475.808495579415</v>
          </cell>
          <cell r="KG105">
            <v>5119.4969221410965</v>
          </cell>
          <cell r="KH105">
            <v>0</v>
          </cell>
        </row>
        <row r="106">
          <cell r="B106" t="str">
            <v>ACT</v>
          </cell>
          <cell r="K106">
            <v>240492</v>
          </cell>
          <cell r="L106">
            <v>91635.304326691257</v>
          </cell>
          <cell r="M106">
            <v>129721.30428748956</v>
          </cell>
          <cell r="N106">
            <v>19135.391385819177</v>
          </cell>
          <cell r="CE106" t="str">
            <v>y</v>
          </cell>
          <cell r="KF106">
            <v>12559.5043564196</v>
          </cell>
          <cell r="KG106">
            <v>5235.1255753772648</v>
          </cell>
          <cell r="KH106">
            <v>0</v>
          </cell>
        </row>
        <row r="107">
          <cell r="B107" t="str">
            <v>ACT</v>
          </cell>
          <cell r="K107">
            <v>240492</v>
          </cell>
          <cell r="L107">
            <v>91635.304326691257</v>
          </cell>
          <cell r="M107">
            <v>129721.30428748956</v>
          </cell>
          <cell r="N107">
            <v>19135.391385819177</v>
          </cell>
          <cell r="CE107" t="str">
            <v>y</v>
          </cell>
          <cell r="KF107">
            <v>11959.050628155677</v>
          </cell>
          <cell r="KG107">
            <v>5280.7636378575207</v>
          </cell>
          <cell r="KH107">
            <v>0</v>
          </cell>
        </row>
        <row r="108">
          <cell r="B108" t="str">
            <v>ACT</v>
          </cell>
          <cell r="K108">
            <v>240492</v>
          </cell>
          <cell r="L108">
            <v>91635.304326691257</v>
          </cell>
          <cell r="M108">
            <v>129721.30428748956</v>
          </cell>
          <cell r="N108">
            <v>19135.391385819177</v>
          </cell>
          <cell r="CE108" t="str">
            <v>y</v>
          </cell>
          <cell r="KF108">
            <v>14273.88894488955</v>
          </cell>
          <cell r="KG108">
            <v>5106.6599518168232</v>
          </cell>
          <cell r="KH108">
            <v>0</v>
          </cell>
        </row>
        <row r="109">
          <cell r="B109" t="str">
            <v>ACT</v>
          </cell>
          <cell r="K109">
            <v>240492</v>
          </cell>
          <cell r="L109">
            <v>91635.304326691257</v>
          </cell>
          <cell r="M109">
            <v>129721.30428748956</v>
          </cell>
          <cell r="N109">
            <v>19135.391385819177</v>
          </cell>
          <cell r="CE109" t="str">
            <v>y</v>
          </cell>
          <cell r="KF109">
            <v>15426.996935501631</v>
          </cell>
          <cell r="KG109">
            <v>5204.8443287380751</v>
          </cell>
          <cell r="KH109">
            <v>0</v>
          </cell>
        </row>
        <row r="110">
          <cell r="B110" t="str">
            <v>ACT</v>
          </cell>
          <cell r="K110">
            <v>240492</v>
          </cell>
          <cell r="L110">
            <v>91635.304326691257</v>
          </cell>
          <cell r="M110">
            <v>129721.30428748956</v>
          </cell>
          <cell r="N110">
            <v>19135.391385819177</v>
          </cell>
          <cell r="CE110" t="str">
            <v>y</v>
          </cell>
          <cell r="KF110">
            <v>17678.330265124216</v>
          </cell>
          <cell r="KG110">
            <v>5128.8678461602149</v>
          </cell>
          <cell r="KH110">
            <v>0</v>
          </cell>
        </row>
        <row r="111">
          <cell r="B111" t="str">
            <v>ACT</v>
          </cell>
          <cell r="K111">
            <v>375808.38077202055</v>
          </cell>
          <cell r="L111">
            <v>143195.26362858296</v>
          </cell>
          <cell r="M111">
            <v>202710.91477436264</v>
          </cell>
          <cell r="N111">
            <v>29902.202369074963</v>
          </cell>
          <cell r="CE111" t="str">
            <v>y</v>
          </cell>
          <cell r="KF111">
            <v>25433.572126599924</v>
          </cell>
          <cell r="KG111">
            <v>7300.8895888913485</v>
          </cell>
          <cell r="KH111">
            <v>0</v>
          </cell>
        </row>
        <row r="112">
          <cell r="B112" t="str">
            <v>ACT</v>
          </cell>
          <cell r="K112">
            <v>386467.88361014775</v>
          </cell>
          <cell r="L112">
            <v>147256.88225432939</v>
          </cell>
          <cell r="M112">
            <v>208460.64703663354</v>
          </cell>
          <cell r="N112">
            <v>30750.354319184797</v>
          </cell>
          <cell r="CE112" t="str">
            <v>y</v>
          </cell>
          <cell r="KF112">
            <v>21921.041097769707</v>
          </cell>
          <cell r="KG112">
            <v>7397.1551516859063</v>
          </cell>
          <cell r="KH112">
            <v>0</v>
          </cell>
        </row>
        <row r="113">
          <cell r="B113" t="str">
            <v>ACT</v>
          </cell>
          <cell r="K113">
            <v>397926.70836403553</v>
          </cell>
          <cell r="L113">
            <v>151623.06862871494</v>
          </cell>
          <cell r="M113">
            <v>214641.53327266674</v>
          </cell>
          <cell r="N113">
            <v>31662.106462653835</v>
          </cell>
          <cell r="CE113" t="str">
            <v>y</v>
          </cell>
          <cell r="KF113">
            <v>23488.8607825246</v>
          </cell>
          <cell r="KG113">
            <v>7181.3400457132011</v>
          </cell>
          <cell r="KH113">
            <v>0</v>
          </cell>
        </row>
        <row r="114">
          <cell r="B114" t="str">
            <v>ACT</v>
          </cell>
          <cell r="K114">
            <v>407456.40518728294</v>
          </cell>
          <cell r="L114">
            <v>155254.19427339078</v>
          </cell>
          <cell r="M114">
            <v>219781.84854875077</v>
          </cell>
          <cell r="N114">
            <v>32420.362365141391</v>
          </cell>
          <cell r="CE114" t="str">
            <v>y</v>
          </cell>
          <cell r="KF114">
            <v>23110.461848303716</v>
          </cell>
          <cell r="KG114">
            <v>7421.5593695678199</v>
          </cell>
          <cell r="KH114">
            <v>0</v>
          </cell>
        </row>
        <row r="115">
          <cell r="B115" t="str">
            <v>ACT</v>
          </cell>
          <cell r="K115">
            <v>415799</v>
          </cell>
          <cell r="L115">
            <v>158432.99529187623</v>
          </cell>
          <cell r="M115">
            <v>224281.84139777569</v>
          </cell>
          <cell r="N115">
            <v>33084.163310348071</v>
          </cell>
          <cell r="CE115" t="str">
            <v>y</v>
          </cell>
          <cell r="KF115">
            <v>22497.151594812316</v>
          </cell>
          <cell r="KG115">
            <v>7151.6750372506476</v>
          </cell>
          <cell r="KH115">
            <v>0</v>
          </cell>
        </row>
        <row r="116">
          <cell r="B116" t="str">
            <v>ACT</v>
          </cell>
          <cell r="K116">
            <v>272055</v>
          </cell>
          <cell r="L116">
            <v>103661.83789314402</v>
          </cell>
          <cell r="M116">
            <v>146746.37592074985</v>
          </cell>
          <cell r="N116">
            <v>21646.786186106136</v>
          </cell>
          <cell r="CE116" t="str">
            <v>y</v>
          </cell>
          <cell r="KF116">
            <v>16581.635413035739</v>
          </cell>
          <cell r="KG116">
            <v>4812.9175135683854</v>
          </cell>
          <cell r="KH116">
            <v>0</v>
          </cell>
        </row>
        <row r="117">
          <cell r="B117" t="str">
            <v>ACT</v>
          </cell>
          <cell r="K117">
            <v>252060</v>
          </cell>
          <cell r="L117">
            <v>96043.090034536697</v>
          </cell>
          <cell r="M117">
            <v>135961.07961472572</v>
          </cell>
          <cell r="N117">
            <v>20055.830350737582</v>
          </cell>
          <cell r="CE117" t="str">
            <v>y</v>
          </cell>
          <cell r="KF117">
            <v>13459.920529973066</v>
          </cell>
          <cell r="KG117">
            <v>4593.0186034077924</v>
          </cell>
          <cell r="KH117">
            <v>0</v>
          </cell>
        </row>
        <row r="118">
          <cell r="B118" t="str">
            <v>ACT</v>
          </cell>
          <cell r="K118">
            <v>237982</v>
          </cell>
          <cell r="L118">
            <v>90678.912372447478</v>
          </cell>
          <cell r="M118">
            <v>128367.4111277936</v>
          </cell>
          <cell r="N118">
            <v>18935.676499758909</v>
          </cell>
          <cell r="CE118" t="str">
            <v>y</v>
          </cell>
          <cell r="KF118">
            <v>11626.141698147901</v>
          </cell>
          <cell r="KG118">
            <v>4490.964195202886</v>
          </cell>
          <cell r="KH118">
            <v>0</v>
          </cell>
        </row>
        <row r="119">
          <cell r="B119" t="str">
            <v>ACT</v>
          </cell>
          <cell r="K119">
            <v>239726</v>
          </cell>
          <cell r="L119">
            <v>91343.433315953924</v>
          </cell>
          <cell r="M119">
            <v>129308.12414393295</v>
          </cell>
          <cell r="N119">
            <v>19074.442540113138</v>
          </cell>
          <cell r="CE119" t="str">
            <v>y</v>
          </cell>
          <cell r="KF119">
            <v>11529.227184900032</v>
          </cell>
          <cell r="KG119">
            <v>4405.4264496103451</v>
          </cell>
          <cell r="KH119">
            <v>0</v>
          </cell>
        </row>
        <row r="120">
          <cell r="B120" t="str">
            <v>ACT</v>
          </cell>
          <cell r="K120">
            <v>252686</v>
          </cell>
          <cell r="L120">
            <v>96281.616474121009</v>
          </cell>
          <cell r="M120">
            <v>136298.74380515187</v>
          </cell>
          <cell r="N120">
            <v>20105.639720727115</v>
          </cell>
          <cell r="CE120" t="str">
            <v>y</v>
          </cell>
          <cell r="KF120">
            <v>10889.781654022929</v>
          </cell>
          <cell r="KG120">
            <v>4499.1095542508001</v>
          </cell>
          <cell r="KH120">
            <v>0</v>
          </cell>
        </row>
        <row r="121">
          <cell r="B121" t="str">
            <v>ACT</v>
          </cell>
          <cell r="K121">
            <v>259083.00000000003</v>
          </cell>
          <cell r="L121">
            <v>98719.082343163827</v>
          </cell>
          <cell r="M121">
            <v>139749.28346354832</v>
          </cell>
          <cell r="N121">
            <v>20614.63419328789</v>
          </cell>
          <cell r="CE121" t="str">
            <v>y</v>
          </cell>
          <cell r="KF121">
            <v>12684.058193665269</v>
          </cell>
          <cell r="KG121">
            <v>4621.8371763239256</v>
          </cell>
          <cell r="KH121">
            <v>0</v>
          </cell>
        </row>
        <row r="122">
          <cell r="B122" t="str">
            <v>ACT</v>
          </cell>
          <cell r="K122">
            <v>224225</v>
          </cell>
          <cell r="L122">
            <v>85437.046191359172</v>
          </cell>
          <cell r="M122">
            <v>120946.88993339632</v>
          </cell>
          <cell r="N122">
            <v>17841.063875244519</v>
          </cell>
          <cell r="CE122" t="str">
            <v>y</v>
          </cell>
          <cell r="KF122">
            <v>10503.343172786144</v>
          </cell>
          <cell r="KG122">
            <v>3791.9003168934714</v>
          </cell>
          <cell r="KH122">
            <v>0</v>
          </cell>
        </row>
        <row r="123">
          <cell r="B123" t="str">
            <v>ACT</v>
          </cell>
          <cell r="K123">
            <v>220327</v>
          </cell>
          <cell r="L123">
            <v>83951.780917398108</v>
          </cell>
          <cell r="M123">
            <v>118844.31003837846</v>
          </cell>
          <cell r="N123">
            <v>17530.909044223434</v>
          </cell>
          <cell r="CE123" t="str">
            <v>y</v>
          </cell>
          <cell r="KF123">
            <v>9739.2810424457221</v>
          </cell>
          <cell r="KG123">
            <v>3547.8969174764225</v>
          </cell>
          <cell r="KH123">
            <v>0</v>
          </cell>
        </row>
        <row r="124">
          <cell r="B124" t="str">
            <v>ACT</v>
          </cell>
          <cell r="K124">
            <v>207067</v>
          </cell>
          <cell r="L124">
            <v>78899.287963903087</v>
          </cell>
          <cell r="M124">
            <v>111691.87047759426</v>
          </cell>
          <cell r="N124">
            <v>16475.841558502652</v>
          </cell>
          <cell r="CE124" t="str">
            <v>y</v>
          </cell>
          <cell r="KF124">
            <v>8851.6382479449294</v>
          </cell>
          <cell r="KG124">
            <v>3317.869577991095</v>
          </cell>
          <cell r="KH124">
            <v>0</v>
          </cell>
        </row>
        <row r="125">
          <cell r="B125" t="str">
            <v>ACT</v>
          </cell>
          <cell r="K125">
            <v>208390.24</v>
          </cell>
          <cell r="L125">
            <v>79403.485609135561</v>
          </cell>
          <cell r="M125">
            <v>112405.62569059667</v>
          </cell>
          <cell r="N125">
            <v>16581.128700267749</v>
          </cell>
          <cell r="CE125" t="str">
            <v>y</v>
          </cell>
          <cell r="KF125">
            <v>9701.1483657889185</v>
          </cell>
          <cell r="KG125">
            <v>3356.7041489009525</v>
          </cell>
          <cell r="KH125">
            <v>0</v>
          </cell>
        </row>
        <row r="126">
          <cell r="B126" t="str">
            <v>ACT</v>
          </cell>
          <cell r="K126">
            <v>204396.15000000002</v>
          </cell>
          <cell r="L126">
            <v>77881.60690773098</v>
          </cell>
          <cell r="M126">
            <v>110251.21488174809</v>
          </cell>
          <cell r="N126">
            <v>16263.328210520953</v>
          </cell>
          <cell r="CE126" t="str">
            <v>y</v>
          </cell>
          <cell r="KF126">
            <v>9504.6301937745484</v>
          </cell>
          <cell r="KG126">
            <v>3226.6080608960756</v>
          </cell>
          <cell r="KH126">
            <v>0</v>
          </cell>
        </row>
        <row r="127">
          <cell r="B127" t="str">
            <v>ACT</v>
          </cell>
          <cell r="K127">
            <v>192312.97</v>
          </cell>
          <cell r="L127">
            <v>73277.520798695376</v>
          </cell>
          <cell r="M127">
            <v>103733.55163498515</v>
          </cell>
          <cell r="N127">
            <v>15301.897566319471</v>
          </cell>
          <cell r="CE127" t="str">
            <v>y</v>
          </cell>
          <cell r="KF127">
            <v>7138.358240722594</v>
          </cell>
          <cell r="KG127">
            <v>3139.3448987490137</v>
          </cell>
          <cell r="KH127">
            <v>0</v>
          </cell>
        </row>
        <row r="128">
          <cell r="B128" t="str">
            <v>ACT</v>
          </cell>
          <cell r="K128">
            <v>197425.3</v>
          </cell>
          <cell r="L128">
            <v>75225.48545185836</v>
          </cell>
          <cell r="M128">
            <v>106491.14072546658</v>
          </cell>
          <cell r="N128">
            <v>15708.673822675044</v>
          </cell>
          <cell r="CE128" t="str">
            <v>y</v>
          </cell>
          <cell r="KF128">
            <v>5830.7278689383693</v>
          </cell>
          <cell r="KG128">
            <v>3274.0141829411327</v>
          </cell>
          <cell r="KH128">
            <v>0</v>
          </cell>
        </row>
        <row r="129">
          <cell r="B129" t="str">
            <v>ACT</v>
          </cell>
          <cell r="K129">
            <v>207725.48999999993</v>
          </cell>
          <cell r="L129">
            <v>79150.194154321376</v>
          </cell>
          <cell r="M129">
            <v>112047.0597631433</v>
          </cell>
          <cell r="N129">
            <v>16528.236082535248</v>
          </cell>
          <cell r="CE129" t="str">
            <v>y</v>
          </cell>
          <cell r="KF129">
            <v>4907.1757952937978</v>
          </cell>
          <cell r="KG129">
            <v>3569.3234328252865</v>
          </cell>
          <cell r="KH129">
            <v>0</v>
          </cell>
        </row>
        <row r="130">
          <cell r="B130" t="str">
            <v>ACT</v>
          </cell>
          <cell r="K130">
            <v>229122.93</v>
          </cell>
          <cell r="L130">
            <v>87303.317444127781</v>
          </cell>
          <cell r="M130">
            <v>123588.83173565511</v>
          </cell>
          <cell r="N130">
            <v>18230.7808202171</v>
          </cell>
          <cell r="CE130" t="str">
            <v>y</v>
          </cell>
          <cell r="KF130">
            <v>5577.2305201623185</v>
          </cell>
          <cell r="KG130">
            <v>3559.9343649481239</v>
          </cell>
          <cell r="KH130">
            <v>0</v>
          </cell>
        </row>
        <row r="131">
          <cell r="B131" t="str">
            <v>ACT</v>
          </cell>
          <cell r="K131">
            <v>227040.29126003705</v>
          </cell>
          <cell r="L131">
            <v>86509.764083770424</v>
          </cell>
          <cell r="M131">
            <v>122465.45709655008</v>
          </cell>
          <cell r="N131">
            <v>18065.070079716541</v>
          </cell>
          <cell r="CE131" t="str">
            <v>y</v>
          </cell>
          <cell r="KF131">
            <v>2605.0939228210095</v>
          </cell>
          <cell r="KG131">
            <v>3523.660292962717</v>
          </cell>
          <cell r="KH131">
            <v>0</v>
          </cell>
        </row>
        <row r="132">
          <cell r="B132" t="str">
            <v>ACT</v>
          </cell>
          <cell r="K132">
            <v>232853.52466167411</v>
          </cell>
          <cell r="L132">
            <v>88724.795818219383</v>
          </cell>
          <cell r="M132">
            <v>125601.11324722436</v>
          </cell>
          <cell r="N132">
            <v>18527.615596230364</v>
          </cell>
          <cell r="CE132" t="str">
            <v>y</v>
          </cell>
          <cell r="KF132">
            <v>3068.2385960274291</v>
          </cell>
          <cell r="KG132">
            <v>3130.9599436070289</v>
          </cell>
          <cell r="KH132">
            <v>0</v>
          </cell>
        </row>
        <row r="133">
          <cell r="B133" t="str">
            <v>ACT</v>
          </cell>
          <cell r="K133">
            <v>317842</v>
          </cell>
          <cell r="L133">
            <v>121108.1798887456</v>
          </cell>
          <cell r="M133">
            <v>171443.868392064</v>
          </cell>
          <cell r="N133">
            <v>25289.951719190409</v>
          </cell>
          <cell r="CE133" t="str">
            <v>y</v>
          </cell>
          <cell r="KF133">
            <v>2873.3737504186506</v>
          </cell>
          <cell r="KG133">
            <v>4970.2586134743588</v>
          </cell>
          <cell r="KH133">
            <v>0</v>
          </cell>
        </row>
        <row r="134">
          <cell r="B134" t="str">
            <v>ACT</v>
          </cell>
          <cell r="K134">
            <v>255091</v>
          </cell>
          <cell r="L134">
            <v>97198</v>
          </cell>
          <cell r="M134">
            <v>137596</v>
          </cell>
          <cell r="N134">
            <v>20297</v>
          </cell>
          <cell r="CE134" t="str">
            <v>y</v>
          </cell>
          <cell r="KF134">
            <v>1761.344903951483</v>
          </cell>
          <cell r="KG134">
            <v>3924.3487847084989</v>
          </cell>
          <cell r="KH134">
            <v>0</v>
          </cell>
        </row>
        <row r="135">
          <cell r="B135" t="str">
            <v>ACT</v>
          </cell>
          <cell r="K135">
            <v>238304</v>
          </cell>
          <cell r="L135">
            <v>102471</v>
          </cell>
          <cell r="M135">
            <v>100087</v>
          </cell>
          <cell r="N135">
            <v>35746</v>
          </cell>
          <cell r="CE135" t="str">
            <v>y</v>
          </cell>
          <cell r="KF135">
            <v>553.72898522309993</v>
          </cell>
          <cell r="KG135">
            <v>3288.5026712226691</v>
          </cell>
          <cell r="KH135">
            <v>0</v>
          </cell>
        </row>
        <row r="136">
          <cell r="B136" t="str">
            <v>ACT</v>
          </cell>
          <cell r="K136">
            <v>241618.70792482601</v>
          </cell>
          <cell r="L136">
            <v>103896.32830235685</v>
          </cell>
          <cell r="M136">
            <v>101479.16786991431</v>
          </cell>
          <cell r="N136">
            <v>36243.211752554846</v>
          </cell>
          <cell r="CE136" t="str">
            <v>y</v>
          </cell>
          <cell r="KF136">
            <v>541.51640496258267</v>
          </cell>
          <cell r="KG136">
            <v>3516.9572982986915</v>
          </cell>
          <cell r="KH136">
            <v>0</v>
          </cell>
        </row>
        <row r="137">
          <cell r="B137" t="str">
            <v>ACT</v>
          </cell>
          <cell r="K137">
            <v>216790.30625848679</v>
          </cell>
          <cell r="L137">
            <v>67861.257915981056</v>
          </cell>
          <cell r="M137">
            <v>134246.33283868578</v>
          </cell>
          <cell r="N137">
            <v>14682.715503819967</v>
          </cell>
          <cell r="CE137" t="str">
            <v>y</v>
          </cell>
          <cell r="KF137">
            <v>576.11235112917393</v>
          </cell>
          <cell r="KG137">
            <v>3041.3990528153636</v>
          </cell>
          <cell r="KH137">
            <v>0</v>
          </cell>
        </row>
        <row r="138">
          <cell r="B138" t="str">
            <v>ACT</v>
          </cell>
          <cell r="K138">
            <v>221126.11238365652</v>
          </cell>
          <cell r="L138">
            <v>69218.483074300675</v>
          </cell>
          <cell r="M138">
            <v>136931.2594954595</v>
          </cell>
          <cell r="N138">
            <v>14976.369813896366</v>
          </cell>
          <cell r="CE138" t="str">
            <v>y</v>
          </cell>
          <cell r="KF138">
            <v>21.78282310574096</v>
          </cell>
          <cell r="KG138">
            <v>3407.3829975343165</v>
          </cell>
          <cell r="KH138">
            <v>0</v>
          </cell>
        </row>
        <row r="139">
          <cell r="B139" t="str">
            <v>ACT</v>
          </cell>
          <cell r="K139">
            <v>225548.63463132965</v>
          </cell>
          <cell r="L139">
            <v>70602.852735786684</v>
          </cell>
          <cell r="M139">
            <v>139669.88468536868</v>
          </cell>
          <cell r="N139">
            <v>15275.897210174295</v>
          </cell>
          <cell r="CE139" t="str">
            <v>y</v>
          </cell>
          <cell r="KF139">
            <v>-78.863856849091263</v>
          </cell>
          <cell r="KG139">
            <v>3576.9526333257013</v>
          </cell>
          <cell r="KH139">
            <v>0</v>
          </cell>
        </row>
        <row r="141">
          <cell r="B141" t="str">
            <v>NSW</v>
          </cell>
          <cell r="K141">
            <v>339048</v>
          </cell>
          <cell r="L141">
            <v>0</v>
          </cell>
          <cell r="M141">
            <v>163082.08800000002</v>
          </cell>
          <cell r="N141">
            <v>175965.91199999998</v>
          </cell>
          <cell r="CE141" t="str">
            <v>y</v>
          </cell>
          <cell r="KF141">
            <v>15571.961243188933</v>
          </cell>
          <cell r="KG141">
            <v>9995.2105164068525</v>
          </cell>
          <cell r="KH141">
            <v>0</v>
          </cell>
        </row>
        <row r="142">
          <cell r="B142" t="str">
            <v>NSW</v>
          </cell>
          <cell r="K142">
            <v>339048</v>
          </cell>
          <cell r="L142">
            <v>0</v>
          </cell>
          <cell r="M142">
            <v>163082.08800000002</v>
          </cell>
          <cell r="N142">
            <v>175965.91199999998</v>
          </cell>
          <cell r="CE142" t="str">
            <v>y</v>
          </cell>
          <cell r="KF142">
            <v>12597.486525436656</v>
          </cell>
          <cell r="KG142">
            <v>10421.325866066021</v>
          </cell>
          <cell r="KH142">
            <v>0</v>
          </cell>
        </row>
        <row r="143">
          <cell r="B143" t="str">
            <v>NSW</v>
          </cell>
          <cell r="K143">
            <v>339048</v>
          </cell>
          <cell r="L143">
            <v>0</v>
          </cell>
          <cell r="M143">
            <v>163082.08800000002</v>
          </cell>
          <cell r="N143">
            <v>175965.91199999998</v>
          </cell>
          <cell r="CE143" t="str">
            <v>y</v>
          </cell>
          <cell r="KF143">
            <v>10229.085041944893</v>
          </cell>
          <cell r="KG143">
            <v>10759.660291991808</v>
          </cell>
          <cell r="KH143">
            <v>0</v>
          </cell>
        </row>
        <row r="144">
          <cell r="B144" t="str">
            <v>NSW</v>
          </cell>
          <cell r="K144">
            <v>339048</v>
          </cell>
          <cell r="L144">
            <v>0</v>
          </cell>
          <cell r="M144">
            <v>163082.08800000002</v>
          </cell>
          <cell r="N144">
            <v>175965.91199999998</v>
          </cell>
          <cell r="CE144" t="str">
            <v>y</v>
          </cell>
          <cell r="KF144">
            <v>7931.905424889349</v>
          </cell>
          <cell r="KG144">
            <v>10840.73562188048</v>
          </cell>
          <cell r="KH144">
            <v>0</v>
          </cell>
        </row>
        <row r="145">
          <cell r="B145" t="str">
            <v>NSW</v>
          </cell>
          <cell r="K145">
            <v>339048</v>
          </cell>
          <cell r="L145">
            <v>0</v>
          </cell>
          <cell r="M145">
            <v>163082.08800000002</v>
          </cell>
          <cell r="N145">
            <v>175965.91199999998</v>
          </cell>
          <cell r="CE145" t="str">
            <v>y</v>
          </cell>
          <cell r="KF145">
            <v>8927.3194361931091</v>
          </cell>
          <cell r="KG145">
            <v>10684.157044965999</v>
          </cell>
          <cell r="KH145">
            <v>0</v>
          </cell>
        </row>
        <row r="146">
          <cell r="B146" t="str">
            <v>NSW</v>
          </cell>
          <cell r="K146">
            <v>339048</v>
          </cell>
          <cell r="L146">
            <v>0</v>
          </cell>
          <cell r="M146">
            <v>163082.08800000002</v>
          </cell>
          <cell r="N146">
            <v>175965.91199999998</v>
          </cell>
          <cell r="CE146" t="str">
            <v>y</v>
          </cell>
          <cell r="KF146">
            <v>4466.4581865483106</v>
          </cell>
          <cell r="KG146">
            <v>11394.995440186693</v>
          </cell>
          <cell r="KH146">
            <v>0</v>
          </cell>
        </row>
        <row r="147">
          <cell r="B147" t="str">
            <v>NSW</v>
          </cell>
          <cell r="K147">
            <v>339048</v>
          </cell>
          <cell r="L147">
            <v>0</v>
          </cell>
          <cell r="M147">
            <v>163082.08800000002</v>
          </cell>
          <cell r="N147">
            <v>175965.91199999998</v>
          </cell>
          <cell r="CE147" t="str">
            <v>y</v>
          </cell>
          <cell r="KF147">
            <v>5320.7730346472254</v>
          </cell>
          <cell r="KG147">
            <v>10283.001299838023</v>
          </cell>
          <cell r="KH147">
            <v>0</v>
          </cell>
        </row>
        <row r="148">
          <cell r="B148" t="str">
            <v>NSW</v>
          </cell>
          <cell r="K148">
            <v>294513</v>
          </cell>
          <cell r="L148">
            <v>0</v>
          </cell>
          <cell r="M148">
            <v>141660.753</v>
          </cell>
          <cell r="N148">
            <v>152852.24699999997</v>
          </cell>
          <cell r="CE148" t="str">
            <v>y</v>
          </cell>
          <cell r="KF148">
            <v>2917.9342637042305</v>
          </cell>
          <cell r="KG148">
            <v>9579.8120118871248</v>
          </cell>
          <cell r="KH148">
            <v>0</v>
          </cell>
        </row>
        <row r="149">
          <cell r="B149" t="str">
            <v>NSW</v>
          </cell>
          <cell r="K149">
            <v>164132</v>
          </cell>
          <cell r="L149">
            <v>0</v>
          </cell>
          <cell r="M149">
            <v>132562</v>
          </cell>
          <cell r="N149">
            <v>31570</v>
          </cell>
          <cell r="CE149" t="str">
            <v>y</v>
          </cell>
          <cell r="KF149">
            <v>1672.7319909036903</v>
          </cell>
          <cell r="KG149">
            <v>6411.3914680502394</v>
          </cell>
          <cell r="KH149">
            <v>0</v>
          </cell>
        </row>
        <row r="150">
          <cell r="B150" t="str">
            <v>NSW</v>
          </cell>
          <cell r="K150">
            <v>142516</v>
          </cell>
          <cell r="L150">
            <v>0</v>
          </cell>
          <cell r="M150">
            <v>86935</v>
          </cell>
          <cell r="N150">
            <v>55581</v>
          </cell>
          <cell r="CE150" t="str">
            <v>y</v>
          </cell>
          <cell r="KF150">
            <v>424.27455693831484</v>
          </cell>
          <cell r="KG150">
            <v>4821.3270373669748</v>
          </cell>
          <cell r="KH150">
            <v>0</v>
          </cell>
        </row>
        <row r="151">
          <cell r="B151" t="str">
            <v>NSW</v>
          </cell>
          <cell r="K151">
            <v>209724</v>
          </cell>
          <cell r="L151">
            <v>0</v>
          </cell>
          <cell r="M151">
            <v>109777</v>
          </cell>
          <cell r="N151">
            <v>99947</v>
          </cell>
          <cell r="CE151" t="str">
            <v>y</v>
          </cell>
          <cell r="KF151">
            <v>510.87032296052973</v>
          </cell>
          <cell r="KG151">
            <v>6549.4938082128201</v>
          </cell>
          <cell r="KH151">
            <v>0</v>
          </cell>
        </row>
        <row r="152">
          <cell r="B152" t="str">
            <v>NSW</v>
          </cell>
          <cell r="K152">
            <v>66553</v>
          </cell>
          <cell r="L152">
            <v>0</v>
          </cell>
          <cell r="M152">
            <v>45494</v>
          </cell>
          <cell r="N152">
            <v>21059</v>
          </cell>
          <cell r="CE152" t="str">
            <v>y</v>
          </cell>
          <cell r="KF152">
            <v>253.23363554685852</v>
          </cell>
          <cell r="KG152">
            <v>2417.3831530203461</v>
          </cell>
          <cell r="KH152">
            <v>0</v>
          </cell>
        </row>
        <row r="153">
          <cell r="B153" t="str">
            <v>NSW</v>
          </cell>
          <cell r="K153">
            <v>35211</v>
          </cell>
          <cell r="L153">
            <v>0</v>
          </cell>
          <cell r="M153">
            <v>24069.376797439636</v>
          </cell>
          <cell r="N153">
            <v>11141.623202560366</v>
          </cell>
          <cell r="CE153" t="str">
            <v>y</v>
          </cell>
          <cell r="KF153">
            <v>4.910473059452638</v>
          </cell>
          <cell r="KG153">
            <v>1401.3682692764635</v>
          </cell>
          <cell r="KH153">
            <v>0</v>
          </cell>
        </row>
        <row r="154">
          <cell r="B154" t="str">
            <v>NSW</v>
          </cell>
          <cell r="K154">
            <v>32684</v>
          </cell>
          <cell r="L154">
            <v>0</v>
          </cell>
          <cell r="M154">
            <v>22341.981518489025</v>
          </cell>
          <cell r="N154">
            <v>10342.018481510977</v>
          </cell>
          <cell r="CE154" t="str">
            <v>y</v>
          </cell>
          <cell r="KF154">
            <v>-16.266351211386191</v>
          </cell>
          <cell r="KG154">
            <v>1346.1337220262517</v>
          </cell>
          <cell r="KH154">
            <v>0</v>
          </cell>
        </row>
        <row r="156">
          <cell r="B156" t="str">
            <v>NSW</v>
          </cell>
          <cell r="K156">
            <v>43622</v>
          </cell>
          <cell r="L156">
            <v>13522.766174474562</v>
          </cell>
          <cell r="M156">
            <v>18321.311767367253</v>
          </cell>
          <cell r="N156">
            <v>11777.922058158189</v>
          </cell>
          <cell r="CE156" t="str">
            <v>y</v>
          </cell>
          <cell r="KF156">
            <v>1729.9274389704683</v>
          </cell>
          <cell r="KG156">
            <v>1249.756257624188</v>
          </cell>
          <cell r="KH156">
            <v>0</v>
          </cell>
        </row>
        <row r="157">
          <cell r="B157" t="str">
            <v>NSW</v>
          </cell>
          <cell r="K157">
            <v>43622</v>
          </cell>
          <cell r="L157">
            <v>13522.766174474562</v>
          </cell>
          <cell r="M157">
            <v>18321.311767367253</v>
          </cell>
          <cell r="N157">
            <v>11777.922058158189</v>
          </cell>
          <cell r="CE157" t="str">
            <v>y</v>
          </cell>
          <cell r="KF157">
            <v>1680.474421273228</v>
          </cell>
          <cell r="KG157">
            <v>1248.9104771322022</v>
          </cell>
          <cell r="KH157">
            <v>0</v>
          </cell>
        </row>
        <row r="158">
          <cell r="B158" t="str">
            <v>NSW</v>
          </cell>
          <cell r="K158">
            <v>43622</v>
          </cell>
          <cell r="L158">
            <v>13522.766174474562</v>
          </cell>
          <cell r="M158">
            <v>18321.311767367253</v>
          </cell>
          <cell r="N158">
            <v>11777.922058158189</v>
          </cell>
          <cell r="CE158" t="str">
            <v>y</v>
          </cell>
          <cell r="KF158">
            <v>1782.5023766023373</v>
          </cell>
          <cell r="KG158">
            <v>1254.9913586759135</v>
          </cell>
          <cell r="KH158">
            <v>0</v>
          </cell>
        </row>
        <row r="159">
          <cell r="B159" t="str">
            <v>NSW</v>
          </cell>
          <cell r="K159">
            <v>43622</v>
          </cell>
          <cell r="L159">
            <v>13522.766174474562</v>
          </cell>
          <cell r="M159">
            <v>18321.311767367253</v>
          </cell>
          <cell r="N159">
            <v>11777.922058158189</v>
          </cell>
          <cell r="CE159" t="str">
            <v>y</v>
          </cell>
          <cell r="KF159">
            <v>1982.8121342014797</v>
          </cell>
          <cell r="KG159">
            <v>1268.2194789510013</v>
          </cell>
          <cell r="KH159">
            <v>0</v>
          </cell>
        </row>
        <row r="160">
          <cell r="B160" t="str">
            <v>NSW</v>
          </cell>
          <cell r="K160">
            <v>43622</v>
          </cell>
          <cell r="L160">
            <v>13522.766174474562</v>
          </cell>
          <cell r="M160">
            <v>18321.311767367253</v>
          </cell>
          <cell r="N160">
            <v>11777.922058158189</v>
          </cell>
          <cell r="CE160" t="str">
            <v>y</v>
          </cell>
          <cell r="KF160">
            <v>2043.9973772963851</v>
          </cell>
          <cell r="KG160">
            <v>1266.7705457189368</v>
          </cell>
          <cell r="KH160">
            <v>0</v>
          </cell>
        </row>
        <row r="161">
          <cell r="B161" t="str">
            <v>NSW</v>
          </cell>
          <cell r="K161">
            <v>43622</v>
          </cell>
          <cell r="L161">
            <v>13522.766174474562</v>
          </cell>
          <cell r="M161">
            <v>18321.311767367253</v>
          </cell>
          <cell r="N161">
            <v>11777.922058158189</v>
          </cell>
          <cell r="CE161" t="str">
            <v>y</v>
          </cell>
          <cell r="KF161">
            <v>2003.6282761087618</v>
          </cell>
          <cell r="KG161">
            <v>1261.4630412974088</v>
          </cell>
          <cell r="KH161">
            <v>0</v>
          </cell>
        </row>
        <row r="162">
          <cell r="B162" t="str">
            <v>NSW</v>
          </cell>
          <cell r="K162">
            <v>43622</v>
          </cell>
          <cell r="L162">
            <v>13522.766174474562</v>
          </cell>
          <cell r="M162">
            <v>18321.311767367253</v>
          </cell>
          <cell r="N162">
            <v>11777.922058158189</v>
          </cell>
          <cell r="CE162" t="str">
            <v>y</v>
          </cell>
          <cell r="KF162">
            <v>1912.1216931546817</v>
          </cell>
          <cell r="KG162">
            <v>1274.9671063022465</v>
          </cell>
          <cell r="KH162">
            <v>0</v>
          </cell>
        </row>
        <row r="163">
          <cell r="B163" t="str">
            <v>NSW</v>
          </cell>
          <cell r="K163">
            <v>43622</v>
          </cell>
          <cell r="L163">
            <v>13522.766174474562</v>
          </cell>
          <cell r="M163">
            <v>18321.311767367253</v>
          </cell>
          <cell r="N163">
            <v>11777.922058158189</v>
          </cell>
          <cell r="CE163" t="str">
            <v>y</v>
          </cell>
          <cell r="KF163">
            <v>2388.5656980864269</v>
          </cell>
          <cell r="KG163">
            <v>1289.5476719582923</v>
          </cell>
          <cell r="KH163">
            <v>0</v>
          </cell>
        </row>
        <row r="164">
          <cell r="B164" t="str">
            <v>NSW</v>
          </cell>
          <cell r="K164">
            <v>43622</v>
          </cell>
          <cell r="L164">
            <v>13522.766174474562</v>
          </cell>
          <cell r="M164">
            <v>18321.311767367253</v>
          </cell>
          <cell r="N164">
            <v>11777.922058158189</v>
          </cell>
          <cell r="CE164" t="str">
            <v>y</v>
          </cell>
          <cell r="KF164">
            <v>2535.3294134311177</v>
          </cell>
          <cell r="KG164">
            <v>1291.1276811934222</v>
          </cell>
          <cell r="KH164">
            <v>0</v>
          </cell>
        </row>
        <row r="165">
          <cell r="B165" t="str">
            <v>NSW</v>
          </cell>
          <cell r="K165">
            <v>43622</v>
          </cell>
          <cell r="L165">
            <v>13522.766174474562</v>
          </cell>
          <cell r="M165">
            <v>18321.311767367253</v>
          </cell>
          <cell r="N165">
            <v>11777.922058158189</v>
          </cell>
          <cell r="CE165" t="str">
            <v>y</v>
          </cell>
          <cell r="KF165">
            <v>2977.9360509024254</v>
          </cell>
          <cell r="KG165">
            <v>1303.4080355631572</v>
          </cell>
          <cell r="KH165">
            <v>0</v>
          </cell>
        </row>
        <row r="166">
          <cell r="B166" t="str">
            <v>NSW</v>
          </cell>
          <cell r="K166">
            <v>43622</v>
          </cell>
          <cell r="L166">
            <v>13522.766174474562</v>
          </cell>
          <cell r="M166">
            <v>18321.311767367253</v>
          </cell>
          <cell r="N166">
            <v>11777.922058158189</v>
          </cell>
          <cell r="CE166" t="str">
            <v>y</v>
          </cell>
          <cell r="KF166">
            <v>3122.878100431748</v>
          </cell>
          <cell r="KG166">
            <v>1290.5028165830845</v>
          </cell>
          <cell r="KH166">
            <v>0</v>
          </cell>
        </row>
        <row r="167">
          <cell r="B167" t="str">
            <v>NSW</v>
          </cell>
          <cell r="K167">
            <v>43622</v>
          </cell>
          <cell r="L167">
            <v>13522.766174474562</v>
          </cell>
          <cell r="M167">
            <v>18321.311767367253</v>
          </cell>
          <cell r="N167">
            <v>11777.922058158189</v>
          </cell>
          <cell r="CE167" t="str">
            <v>y</v>
          </cell>
          <cell r="KF167">
            <v>2583.0335929431817</v>
          </cell>
          <cell r="KG167">
            <v>1261.0696280287796</v>
          </cell>
          <cell r="KH167">
            <v>0</v>
          </cell>
        </row>
        <row r="168">
          <cell r="B168" t="str">
            <v>NSW</v>
          </cell>
          <cell r="K168">
            <v>43622</v>
          </cell>
          <cell r="L168">
            <v>13522.766174474562</v>
          </cell>
          <cell r="M168">
            <v>18321.311767367253</v>
          </cell>
          <cell r="N168">
            <v>11777.922058158189</v>
          </cell>
          <cell r="CE168" t="str">
            <v>y</v>
          </cell>
          <cell r="KF168">
            <v>3128.4037334962782</v>
          </cell>
          <cell r="KG168">
            <v>1307.2122370929972</v>
          </cell>
          <cell r="KH168">
            <v>0</v>
          </cell>
        </row>
        <row r="169">
          <cell r="B169" t="str">
            <v>NSW</v>
          </cell>
          <cell r="K169">
            <v>43622</v>
          </cell>
          <cell r="L169">
            <v>13522.766174474562</v>
          </cell>
          <cell r="M169">
            <v>18321.311767367253</v>
          </cell>
          <cell r="N169">
            <v>11777.922058158189</v>
          </cell>
          <cell r="CE169" t="str">
            <v>y</v>
          </cell>
          <cell r="KF169">
            <v>3236.4919040094401</v>
          </cell>
          <cell r="KG169">
            <v>1421.8738680629372</v>
          </cell>
          <cell r="KH169">
            <v>0</v>
          </cell>
        </row>
        <row r="170">
          <cell r="B170" t="str">
            <v>NSW</v>
          </cell>
          <cell r="K170">
            <v>43622</v>
          </cell>
          <cell r="L170">
            <v>13522.766174474562</v>
          </cell>
          <cell r="M170">
            <v>18321.311767367253</v>
          </cell>
          <cell r="N170">
            <v>11777.922058158189</v>
          </cell>
          <cell r="CE170" t="str">
            <v>y</v>
          </cell>
          <cell r="KF170">
            <v>3128.2808027828796</v>
          </cell>
          <cell r="KG170">
            <v>1350.6835293657175</v>
          </cell>
          <cell r="KH170">
            <v>0</v>
          </cell>
        </row>
        <row r="171">
          <cell r="B171" t="str">
            <v>NSW</v>
          </cell>
          <cell r="K171">
            <v>43622</v>
          </cell>
          <cell r="L171">
            <v>13522.766174474562</v>
          </cell>
          <cell r="M171">
            <v>18321.311767367253</v>
          </cell>
          <cell r="N171">
            <v>11777.922058158189</v>
          </cell>
          <cell r="CE171" t="str">
            <v>y</v>
          </cell>
          <cell r="KF171">
            <v>3456.673818194799</v>
          </cell>
          <cell r="KG171">
            <v>1333.5817445233693</v>
          </cell>
          <cell r="KH171">
            <v>0</v>
          </cell>
        </row>
        <row r="172">
          <cell r="B172" t="str">
            <v>NSW</v>
          </cell>
          <cell r="K172">
            <v>43622</v>
          </cell>
          <cell r="L172">
            <v>13522.766174474562</v>
          </cell>
          <cell r="M172">
            <v>18321.311767367253</v>
          </cell>
          <cell r="N172">
            <v>11777.922058158189</v>
          </cell>
          <cell r="CE172" t="str">
            <v>y</v>
          </cell>
          <cell r="KF172">
            <v>2907.0466245602129</v>
          </cell>
          <cell r="KG172">
            <v>1307.6688887876157</v>
          </cell>
          <cell r="KH172">
            <v>0</v>
          </cell>
        </row>
        <row r="173">
          <cell r="B173" t="str">
            <v>NSW</v>
          </cell>
          <cell r="K173">
            <v>43622</v>
          </cell>
          <cell r="L173">
            <v>13522.766174474562</v>
          </cell>
          <cell r="M173">
            <v>18321.311767367253</v>
          </cell>
          <cell r="N173">
            <v>11777.922058158189</v>
          </cell>
          <cell r="CE173" t="str">
            <v>y</v>
          </cell>
          <cell r="KF173">
            <v>2615.5479480364984</v>
          </cell>
          <cell r="KG173">
            <v>1303.9357285046308</v>
          </cell>
          <cell r="KH173">
            <v>0</v>
          </cell>
        </row>
        <row r="174">
          <cell r="B174" t="str">
            <v>NSW</v>
          </cell>
          <cell r="K174">
            <v>43622</v>
          </cell>
          <cell r="L174">
            <v>13522.766174474562</v>
          </cell>
          <cell r="M174">
            <v>18321.311767367253</v>
          </cell>
          <cell r="N174">
            <v>11777.922058158189</v>
          </cell>
          <cell r="CE174" t="str">
            <v>y</v>
          </cell>
          <cell r="KF174">
            <v>2664.7807382790979</v>
          </cell>
          <cell r="KG174">
            <v>1246.2581085032994</v>
          </cell>
          <cell r="KH174">
            <v>0</v>
          </cell>
        </row>
        <row r="175">
          <cell r="B175" t="str">
            <v>NSW</v>
          </cell>
          <cell r="K175">
            <v>43622</v>
          </cell>
          <cell r="L175">
            <v>13522.766174474562</v>
          </cell>
          <cell r="M175">
            <v>18321.311767367253</v>
          </cell>
          <cell r="N175">
            <v>11777.922058158189</v>
          </cell>
          <cell r="CE175" t="str">
            <v>y</v>
          </cell>
          <cell r="KF175">
            <v>2306.3278696415241</v>
          </cell>
          <cell r="KG175">
            <v>1168.2407987965714</v>
          </cell>
          <cell r="KH175">
            <v>0</v>
          </cell>
        </row>
        <row r="176">
          <cell r="B176" t="str">
            <v>NSW</v>
          </cell>
          <cell r="K176">
            <v>43622</v>
          </cell>
          <cell r="L176">
            <v>13522.766174474562</v>
          </cell>
          <cell r="M176">
            <v>18321.311767367253</v>
          </cell>
          <cell r="N176">
            <v>11777.922058158189</v>
          </cell>
          <cell r="CE176" t="str">
            <v>y</v>
          </cell>
          <cell r="KF176">
            <v>2494.9952808893358</v>
          </cell>
          <cell r="KG176">
            <v>1087.7136471546096</v>
          </cell>
          <cell r="KH176">
            <v>0</v>
          </cell>
        </row>
        <row r="177">
          <cell r="B177" t="str">
            <v>NSW</v>
          </cell>
          <cell r="K177">
            <v>43622</v>
          </cell>
          <cell r="L177">
            <v>13522.766174474562</v>
          </cell>
          <cell r="M177">
            <v>18321.311767367253</v>
          </cell>
          <cell r="N177">
            <v>11777.922058158189</v>
          </cell>
          <cell r="CE177" t="str">
            <v>y</v>
          </cell>
          <cell r="KF177">
            <v>2444.1528962088</v>
          </cell>
          <cell r="KG177">
            <v>1119.098492508263</v>
          </cell>
          <cell r="KH177">
            <v>0</v>
          </cell>
        </row>
        <row r="178">
          <cell r="B178" t="str">
            <v>NSW</v>
          </cell>
          <cell r="K178">
            <v>43622</v>
          </cell>
          <cell r="L178">
            <v>13522.766174474562</v>
          </cell>
          <cell r="M178">
            <v>18321.311767367253</v>
          </cell>
          <cell r="N178">
            <v>11777.922058158189</v>
          </cell>
          <cell r="CE178" t="str">
            <v>y</v>
          </cell>
          <cell r="KF178">
            <v>2378.0469335140565</v>
          </cell>
          <cell r="KG178">
            <v>1082.6191229465653</v>
          </cell>
          <cell r="KH178">
            <v>0</v>
          </cell>
        </row>
        <row r="179">
          <cell r="B179" t="str">
            <v>NSW</v>
          </cell>
          <cell r="K179">
            <v>43622</v>
          </cell>
          <cell r="L179">
            <v>13522.766174474562</v>
          </cell>
          <cell r="M179">
            <v>18321.311767367253</v>
          </cell>
          <cell r="N179">
            <v>11777.922058158189</v>
          </cell>
          <cell r="CE179" t="str">
            <v>y</v>
          </cell>
          <cell r="KF179">
            <v>2420.5683759404897</v>
          </cell>
          <cell r="KG179">
            <v>1109.8577234964018</v>
          </cell>
          <cell r="KH179">
            <v>0</v>
          </cell>
        </row>
        <row r="180">
          <cell r="B180" t="str">
            <v>NSW</v>
          </cell>
          <cell r="K180">
            <v>43622</v>
          </cell>
          <cell r="L180">
            <v>13522.766174474562</v>
          </cell>
          <cell r="M180">
            <v>18321.311767367253</v>
          </cell>
          <cell r="N180">
            <v>11777.922058158189</v>
          </cell>
          <cell r="CE180" t="str">
            <v>y</v>
          </cell>
          <cell r="KF180">
            <v>2580.5730073333102</v>
          </cell>
          <cell r="KG180">
            <v>1098.5531473252636</v>
          </cell>
          <cell r="KH180">
            <v>0</v>
          </cell>
        </row>
        <row r="181">
          <cell r="B181" t="str">
            <v>NSW</v>
          </cell>
          <cell r="K181">
            <v>43622</v>
          </cell>
          <cell r="L181">
            <v>13522.766174474562</v>
          </cell>
          <cell r="M181">
            <v>18321.311767367253</v>
          </cell>
          <cell r="N181">
            <v>11777.922058158189</v>
          </cell>
          <cell r="CE181" t="str">
            <v>y</v>
          </cell>
          <cell r="KF181">
            <v>2566.1668696080951</v>
          </cell>
          <cell r="KG181">
            <v>1030.6809840789363</v>
          </cell>
          <cell r="KH181">
            <v>0</v>
          </cell>
        </row>
        <row r="182">
          <cell r="B182" t="str">
            <v>NSW</v>
          </cell>
          <cell r="K182">
            <v>43622</v>
          </cell>
          <cell r="L182">
            <v>13522.766174474562</v>
          </cell>
          <cell r="M182">
            <v>18321.311767367253</v>
          </cell>
          <cell r="N182">
            <v>11777.922058158189</v>
          </cell>
          <cell r="CE182" t="str">
            <v>y</v>
          </cell>
          <cell r="KF182">
            <v>2056.1855892685121</v>
          </cell>
          <cell r="KG182">
            <v>1076.7806310208925</v>
          </cell>
          <cell r="KH182">
            <v>0</v>
          </cell>
        </row>
        <row r="183">
          <cell r="B183" t="str">
            <v>NSW</v>
          </cell>
          <cell r="K183">
            <v>43622</v>
          </cell>
          <cell r="L183">
            <v>13522.766174474562</v>
          </cell>
          <cell r="M183">
            <v>18321.311767367253</v>
          </cell>
          <cell r="N183">
            <v>11777.922058158189</v>
          </cell>
          <cell r="CE183" t="str">
            <v>y</v>
          </cell>
          <cell r="KF183">
            <v>1647.566447808254</v>
          </cell>
          <cell r="KG183">
            <v>1112.7706161410829</v>
          </cell>
          <cell r="KH183">
            <v>0</v>
          </cell>
        </row>
        <row r="184">
          <cell r="B184" t="str">
            <v>NSW</v>
          </cell>
          <cell r="K184">
            <v>43622</v>
          </cell>
          <cell r="L184">
            <v>13522.766174474562</v>
          </cell>
          <cell r="M184">
            <v>18321.311767367253</v>
          </cell>
          <cell r="N184">
            <v>11777.922058158189</v>
          </cell>
          <cell r="CE184" t="str">
            <v>y</v>
          </cell>
          <cell r="KF184">
            <v>1295.1004023537321</v>
          </cell>
          <cell r="KG184">
            <v>1120.9185260971071</v>
          </cell>
          <cell r="KH184">
            <v>0</v>
          </cell>
        </row>
        <row r="185">
          <cell r="B185" t="str">
            <v>NSW</v>
          </cell>
          <cell r="K185">
            <v>43622</v>
          </cell>
          <cell r="L185">
            <v>13522.766174474562</v>
          </cell>
          <cell r="M185">
            <v>18321.311767367253</v>
          </cell>
          <cell r="N185">
            <v>11777.922058158189</v>
          </cell>
          <cell r="CE185" t="str">
            <v>y</v>
          </cell>
          <cell r="KF185">
            <v>1459.4706361981041</v>
          </cell>
          <cell r="KG185">
            <v>1106.3746509978967</v>
          </cell>
          <cell r="KH185">
            <v>0</v>
          </cell>
        </row>
        <row r="186">
          <cell r="B186" t="str">
            <v>NSW</v>
          </cell>
          <cell r="K186">
            <v>43622</v>
          </cell>
          <cell r="L186">
            <v>13522.766174474562</v>
          </cell>
          <cell r="M186">
            <v>18321.311767367253</v>
          </cell>
          <cell r="N186">
            <v>11777.922058158189</v>
          </cell>
          <cell r="CE186" t="str">
            <v>y</v>
          </cell>
          <cell r="KF186">
            <v>723.07756844828805</v>
          </cell>
          <cell r="KG186">
            <v>1174.2117920177675</v>
          </cell>
          <cell r="KH186">
            <v>0</v>
          </cell>
        </row>
        <row r="187">
          <cell r="B187" t="str">
            <v>NSW</v>
          </cell>
          <cell r="K187">
            <v>43622</v>
          </cell>
          <cell r="L187">
            <v>13522.766174474562</v>
          </cell>
          <cell r="M187">
            <v>18321.311767367253</v>
          </cell>
          <cell r="N187">
            <v>11777.922058158189</v>
          </cell>
          <cell r="CE187" t="str">
            <v>y</v>
          </cell>
          <cell r="KF187">
            <v>849.85373007368435</v>
          </cell>
          <cell r="KG187">
            <v>1055.2082267259307</v>
          </cell>
          <cell r="KH187">
            <v>0</v>
          </cell>
        </row>
        <row r="188">
          <cell r="B188" t="str">
            <v>NSW</v>
          </cell>
          <cell r="K188">
            <v>43622</v>
          </cell>
          <cell r="L188">
            <v>13522.766174474562</v>
          </cell>
          <cell r="M188">
            <v>18321.311767367253</v>
          </cell>
          <cell r="N188">
            <v>11777.922058158189</v>
          </cell>
          <cell r="CE188" t="str">
            <v>y</v>
          </cell>
          <cell r="KF188">
            <v>521.48811860726619</v>
          </cell>
          <cell r="KG188">
            <v>1126.351768960533</v>
          </cell>
          <cell r="KH188">
            <v>0</v>
          </cell>
        </row>
        <row r="189">
          <cell r="B189" t="str">
            <v>NSW</v>
          </cell>
          <cell r="K189">
            <v>45960</v>
          </cell>
          <cell r="L189">
            <v>14247.543289598158</v>
          </cell>
          <cell r="M189">
            <v>19303.275613869126</v>
          </cell>
          <cell r="N189">
            <v>12409.18109653272</v>
          </cell>
          <cell r="CE189" t="str">
            <v>y</v>
          </cell>
          <cell r="KF189">
            <v>412.24235764123836</v>
          </cell>
          <cell r="KG189">
            <v>1160.527257744486</v>
          </cell>
          <cell r="KH189">
            <v>0</v>
          </cell>
        </row>
        <row r="190">
          <cell r="B190" t="str">
            <v>NSW</v>
          </cell>
          <cell r="K190">
            <v>46539.854127527906</v>
          </cell>
          <cell r="L190">
            <v>14427.297353645286</v>
          </cell>
          <cell r="M190">
            <v>19546.815301412877</v>
          </cell>
          <cell r="N190">
            <v>12565.741472469746</v>
          </cell>
          <cell r="CE190" t="str">
            <v>y</v>
          </cell>
          <cell r="KF190">
            <v>143.98347147168505</v>
          </cell>
          <cell r="KG190">
            <v>1130.4053241501738</v>
          </cell>
          <cell r="KH190">
            <v>0</v>
          </cell>
        </row>
        <row r="191">
          <cell r="B191" t="str">
            <v>NSW</v>
          </cell>
          <cell r="K191">
            <v>38892</v>
          </cell>
          <cell r="L191">
            <v>12056.47201085839</v>
          </cell>
          <cell r="M191">
            <v>16334.70398552215</v>
          </cell>
          <cell r="N191">
            <v>10500.824003619464</v>
          </cell>
          <cell r="CE191" t="str">
            <v>y</v>
          </cell>
          <cell r="KF191">
            <v>117.37711828913157</v>
          </cell>
          <cell r="KG191">
            <v>914.25939147090912</v>
          </cell>
          <cell r="KH191">
            <v>0</v>
          </cell>
        </row>
        <row r="192">
          <cell r="B192" t="str">
            <v>NSW</v>
          </cell>
          <cell r="K192">
            <v>35617</v>
          </cell>
          <cell r="L192">
            <v>11041.27</v>
          </cell>
          <cell r="M192">
            <v>14959.14</v>
          </cell>
          <cell r="N192">
            <v>9616.59</v>
          </cell>
          <cell r="CE192" t="str">
            <v>y</v>
          </cell>
          <cell r="KF192">
            <v>139.65596651453967</v>
          </cell>
          <cell r="KG192">
            <v>910.83795261783189</v>
          </cell>
          <cell r="KH192">
            <v>0</v>
          </cell>
        </row>
        <row r="193">
          <cell r="B193" t="str">
            <v>NSW</v>
          </cell>
          <cell r="K193">
            <v>36097.8295</v>
          </cell>
          <cell r="L193">
            <v>11190.327144999999</v>
          </cell>
          <cell r="M193">
            <v>15161.088389999999</v>
          </cell>
          <cell r="N193">
            <v>9746.4139649999997</v>
          </cell>
          <cell r="CE193" t="str">
            <v>y</v>
          </cell>
          <cell r="KF193">
            <v>4.9846578711609428</v>
          </cell>
          <cell r="KG193">
            <v>1010.560465396248</v>
          </cell>
          <cell r="KH193">
            <v>0</v>
          </cell>
        </row>
        <row r="194">
          <cell r="B194" t="str">
            <v>NSW</v>
          </cell>
          <cell r="K194">
            <v>36585.150198250005</v>
          </cell>
          <cell r="L194">
            <v>11341.396561457501</v>
          </cell>
          <cell r="M194">
            <v>15365.763083265001</v>
          </cell>
          <cell r="N194">
            <v>9877.9905535275011</v>
          </cell>
          <cell r="CE194" t="str">
            <v>y</v>
          </cell>
          <cell r="KF194">
            <v>-18.007748761235856</v>
          </cell>
          <cell r="KG194">
            <v>1059.8009245426661</v>
          </cell>
          <cell r="KH194">
            <v>0</v>
          </cell>
        </row>
        <row r="196">
          <cell r="B196" t="str">
            <v>VIC</v>
          </cell>
          <cell r="K196">
            <v>211903</v>
          </cell>
          <cell r="L196">
            <v>161469.21295649849</v>
          </cell>
          <cell r="M196">
            <v>50433.787043501492</v>
          </cell>
          <cell r="N196">
            <v>0</v>
          </cell>
          <cell r="CE196" t="str">
            <v>y</v>
          </cell>
          <cell r="KF196">
            <v>13012.901947786531</v>
          </cell>
          <cell r="KG196">
            <v>1937.0023987073027</v>
          </cell>
          <cell r="KH196">
            <v>0</v>
          </cell>
        </row>
        <row r="197">
          <cell r="B197" t="str">
            <v>VIC</v>
          </cell>
          <cell r="K197">
            <v>211903</v>
          </cell>
          <cell r="L197">
            <v>161469.21295649849</v>
          </cell>
          <cell r="M197">
            <v>50433.787043501492</v>
          </cell>
          <cell r="N197">
            <v>0</v>
          </cell>
          <cell r="CE197" t="str">
            <v>y</v>
          </cell>
          <cell r="KF197">
            <v>11664.198779427728</v>
          </cell>
          <cell r="KG197">
            <v>1904.8933443532508</v>
          </cell>
          <cell r="KH197">
            <v>0</v>
          </cell>
        </row>
        <row r="198">
          <cell r="B198" t="str">
            <v>VIC</v>
          </cell>
          <cell r="K198">
            <v>211903</v>
          </cell>
          <cell r="L198">
            <v>161469.21295649849</v>
          </cell>
          <cell r="M198">
            <v>50433.787043501492</v>
          </cell>
          <cell r="N198">
            <v>0</v>
          </cell>
          <cell r="CE198" t="str">
            <v>y</v>
          </cell>
          <cell r="KF198">
            <v>10905.148108177154</v>
          </cell>
          <cell r="KG198">
            <v>1876.9361675489563</v>
          </cell>
          <cell r="KH198">
            <v>0</v>
          </cell>
        </row>
        <row r="199">
          <cell r="B199" t="str">
            <v>VIC</v>
          </cell>
          <cell r="K199">
            <v>211903</v>
          </cell>
          <cell r="L199">
            <v>161469.21295649849</v>
          </cell>
          <cell r="M199">
            <v>50433.787043501492</v>
          </cell>
          <cell r="N199">
            <v>0</v>
          </cell>
          <cell r="CE199" t="str">
            <v>y</v>
          </cell>
          <cell r="KF199">
            <v>10762.517759514907</v>
          </cell>
          <cell r="KG199">
            <v>1871.541977747049</v>
          </cell>
          <cell r="KH199">
            <v>0</v>
          </cell>
        </row>
        <row r="200">
          <cell r="B200" t="str">
            <v>VIC</v>
          </cell>
          <cell r="K200">
            <v>211903</v>
          </cell>
          <cell r="L200">
            <v>161469.21295649849</v>
          </cell>
          <cell r="M200">
            <v>50433.787043501492</v>
          </cell>
          <cell r="N200">
            <v>0</v>
          </cell>
          <cell r="CE200" t="str">
            <v>y</v>
          </cell>
          <cell r="KF200">
            <v>10034.565806595605</v>
          </cell>
          <cell r="KG200">
            <v>1821.9061648337179</v>
          </cell>
          <cell r="KH200">
            <v>0</v>
          </cell>
        </row>
        <row r="201">
          <cell r="B201" t="str">
            <v>VIC</v>
          </cell>
          <cell r="K201">
            <v>211903</v>
          </cell>
          <cell r="L201">
            <v>161469.21295649849</v>
          </cell>
          <cell r="M201">
            <v>50433.787043501492</v>
          </cell>
          <cell r="N201">
            <v>0</v>
          </cell>
          <cell r="CE201" t="str">
            <v>y</v>
          </cell>
          <cell r="KF201">
            <v>11398.065392071567</v>
          </cell>
          <cell r="KG201">
            <v>1861.0330485644354</v>
          </cell>
          <cell r="KH201">
            <v>0</v>
          </cell>
        </row>
        <row r="202">
          <cell r="B202" t="str">
            <v>VIC</v>
          </cell>
          <cell r="K202">
            <v>211903</v>
          </cell>
          <cell r="L202">
            <v>161469.21295649849</v>
          </cell>
          <cell r="M202">
            <v>50433.787043501492</v>
          </cell>
          <cell r="N202">
            <v>0</v>
          </cell>
          <cell r="CE202" t="str">
            <v>y</v>
          </cell>
          <cell r="KF202">
            <v>10556.026761222411</v>
          </cell>
          <cell r="KG202">
            <v>1785.545825557075</v>
          </cell>
          <cell r="KH202">
            <v>0</v>
          </cell>
        </row>
        <row r="203">
          <cell r="B203" t="str">
            <v>VIC</v>
          </cell>
          <cell r="K203">
            <v>211903</v>
          </cell>
          <cell r="L203">
            <v>161469.21295649849</v>
          </cell>
          <cell r="M203">
            <v>50433.787043501492</v>
          </cell>
          <cell r="N203">
            <v>0</v>
          </cell>
          <cell r="CE203" t="str">
            <v>y</v>
          </cell>
          <cell r="KF203">
            <v>9956.5693911453327</v>
          </cell>
          <cell r="KG203">
            <v>1712.416924221111</v>
          </cell>
          <cell r="KH203">
            <v>0</v>
          </cell>
        </row>
        <row r="204">
          <cell r="B204" t="str">
            <v>VIC</v>
          </cell>
          <cell r="K204">
            <v>211903</v>
          </cell>
          <cell r="L204">
            <v>161469.21295649849</v>
          </cell>
          <cell r="M204">
            <v>50433.787043501492</v>
          </cell>
          <cell r="N204">
            <v>0</v>
          </cell>
          <cell r="CE204" t="str">
            <v>y</v>
          </cell>
          <cell r="KF204">
            <v>9893.0100817125458</v>
          </cell>
          <cell r="KG204">
            <v>1720.4175116383406</v>
          </cell>
          <cell r="KH204">
            <v>0</v>
          </cell>
        </row>
        <row r="205">
          <cell r="B205" t="str">
            <v>VIC</v>
          </cell>
          <cell r="K205">
            <v>211903</v>
          </cell>
          <cell r="L205">
            <v>161469.21295649849</v>
          </cell>
          <cell r="M205">
            <v>50433.787043501492</v>
          </cell>
          <cell r="N205">
            <v>0</v>
          </cell>
          <cell r="CE205" t="str">
            <v>y</v>
          </cell>
          <cell r="KF205">
            <v>10712.727852916309</v>
          </cell>
          <cell r="KG205">
            <v>1749.4104685688392</v>
          </cell>
          <cell r="KH205">
            <v>0</v>
          </cell>
        </row>
        <row r="206">
          <cell r="B206" t="str">
            <v>VIC</v>
          </cell>
          <cell r="K206">
            <v>211903</v>
          </cell>
          <cell r="L206">
            <v>161469.21295649849</v>
          </cell>
          <cell r="M206">
            <v>50433.787043501492</v>
          </cell>
          <cell r="N206">
            <v>0</v>
          </cell>
          <cell r="CE206" t="str">
            <v>y</v>
          </cell>
          <cell r="KF206">
            <v>10749.72138876455</v>
          </cell>
          <cell r="KG206">
            <v>1707.7600065161403</v>
          </cell>
          <cell r="KH206">
            <v>0</v>
          </cell>
        </row>
        <row r="207">
          <cell r="B207" t="str">
            <v>VIC</v>
          </cell>
          <cell r="K207">
            <v>211903</v>
          </cell>
          <cell r="L207">
            <v>161469.21295649849</v>
          </cell>
          <cell r="M207">
            <v>50433.787043501492</v>
          </cell>
          <cell r="N207">
            <v>0</v>
          </cell>
          <cell r="CE207" t="str">
            <v>y</v>
          </cell>
          <cell r="KF207">
            <v>8314.0548794340284</v>
          </cell>
          <cell r="KG207">
            <v>1734.4080644311987</v>
          </cell>
          <cell r="KH207">
            <v>0</v>
          </cell>
        </row>
        <row r="208">
          <cell r="B208" t="str">
            <v>VIC</v>
          </cell>
          <cell r="K208">
            <v>211903</v>
          </cell>
          <cell r="L208">
            <v>161469.21295649849</v>
          </cell>
          <cell r="M208">
            <v>50433.787043501492</v>
          </cell>
          <cell r="N208">
            <v>0</v>
          </cell>
          <cell r="CE208" t="str">
            <v>y</v>
          </cell>
          <cell r="KF208">
            <v>6673.0290543775318</v>
          </cell>
          <cell r="KG208">
            <v>1752.9771071810369</v>
          </cell>
          <cell r="KH208">
            <v>0</v>
          </cell>
        </row>
        <row r="209">
          <cell r="B209" t="str">
            <v>VIC</v>
          </cell>
          <cell r="K209">
            <v>211903</v>
          </cell>
          <cell r="L209">
            <v>161469.21295649849</v>
          </cell>
          <cell r="M209">
            <v>50433.787043501492</v>
          </cell>
          <cell r="N209">
            <v>0</v>
          </cell>
          <cell r="CE209" t="str">
            <v>y</v>
          </cell>
          <cell r="KF209">
            <v>5383.5588820367429</v>
          </cell>
          <cell r="KG209">
            <v>1817.5333326471068</v>
          </cell>
          <cell r="KH209">
            <v>0</v>
          </cell>
        </row>
        <row r="210">
          <cell r="B210" t="str">
            <v>VIC</v>
          </cell>
          <cell r="K210">
            <v>211903</v>
          </cell>
          <cell r="L210">
            <v>161469.21295649849</v>
          </cell>
          <cell r="M210">
            <v>50433.787043501492</v>
          </cell>
          <cell r="N210">
            <v>0</v>
          </cell>
          <cell r="CE210" t="str">
            <v>y</v>
          </cell>
          <cell r="KF210">
            <v>6141.8633823898981</v>
          </cell>
          <cell r="KG210">
            <v>1677.4209778228792</v>
          </cell>
          <cell r="KH210">
            <v>0</v>
          </cell>
        </row>
        <row r="211">
          <cell r="B211" t="str">
            <v>VIC</v>
          </cell>
          <cell r="K211">
            <v>211903</v>
          </cell>
          <cell r="L211">
            <v>161469.21295649849</v>
          </cell>
          <cell r="M211">
            <v>50433.787043501492</v>
          </cell>
          <cell r="N211">
            <v>0</v>
          </cell>
          <cell r="CE211" t="str">
            <v>y</v>
          </cell>
          <cell r="KF211">
            <v>2565.0403345196651</v>
          </cell>
          <cell r="KG211">
            <v>1573.0482506651342</v>
          </cell>
          <cell r="KH211">
            <v>0</v>
          </cell>
        </row>
        <row r="212">
          <cell r="B212" t="str">
            <v>VIC</v>
          </cell>
          <cell r="K212">
            <v>211903</v>
          </cell>
          <cell r="L212">
            <v>161469.21295649849</v>
          </cell>
          <cell r="M212">
            <v>50433.787043501492</v>
          </cell>
          <cell r="N212">
            <v>0</v>
          </cell>
          <cell r="CE212" t="str">
            <v>y</v>
          </cell>
          <cell r="KF212">
            <v>2862.9444059499783</v>
          </cell>
          <cell r="KG212">
            <v>1241.217260244109</v>
          </cell>
          <cell r="KH212">
            <v>0</v>
          </cell>
        </row>
        <row r="213">
          <cell r="B213" t="str">
            <v>VIC</v>
          </cell>
          <cell r="K213">
            <v>211903</v>
          </cell>
          <cell r="L213">
            <v>161469.21295649849</v>
          </cell>
          <cell r="M213">
            <v>50433.787043501492</v>
          </cell>
          <cell r="N213">
            <v>0</v>
          </cell>
          <cell r="CE213" t="str">
            <v>y</v>
          </cell>
          <cell r="KF213">
            <v>2471.8652270249017</v>
          </cell>
          <cell r="KG213">
            <v>1649.0315566036461</v>
          </cell>
          <cell r="KH213">
            <v>0</v>
          </cell>
        </row>
        <row r="214">
          <cell r="B214" t="str">
            <v>VIC</v>
          </cell>
          <cell r="K214">
            <v>92019</v>
          </cell>
          <cell r="L214">
            <v>70118.098880355799</v>
          </cell>
          <cell r="M214">
            <v>21900.901119644197</v>
          </cell>
          <cell r="N214">
            <v>0</v>
          </cell>
          <cell r="CE214" t="str">
            <v>y</v>
          </cell>
          <cell r="KF214">
            <v>692.99218352332844</v>
          </cell>
          <cell r="KG214">
            <v>674.70248656128956</v>
          </cell>
          <cell r="KH214">
            <v>0</v>
          </cell>
        </row>
        <row r="215">
          <cell r="B215" t="str">
            <v>VIC</v>
          </cell>
          <cell r="K215">
            <v>87045</v>
          </cell>
          <cell r="L215">
            <v>63020.874722882829</v>
          </cell>
          <cell r="M215">
            <v>2350.0641299528397</v>
          </cell>
          <cell r="N215">
            <v>21674.061147164335</v>
          </cell>
          <cell r="CE215" t="str">
            <v>y</v>
          </cell>
          <cell r="KF215">
            <v>163.85564978658894</v>
          </cell>
          <cell r="KG215">
            <v>683.96500968984344</v>
          </cell>
          <cell r="KH215">
            <v>0</v>
          </cell>
        </row>
        <row r="216">
          <cell r="B216" t="str">
            <v>VIC</v>
          </cell>
          <cell r="K216">
            <v>88172.971556235556</v>
          </cell>
          <cell r="L216">
            <v>63837.529948760202</v>
          </cell>
          <cell r="M216">
            <v>2380.5174069235591</v>
          </cell>
          <cell r="N216">
            <v>21954.924200551799</v>
          </cell>
          <cell r="CE216" t="str">
            <v>y</v>
          </cell>
          <cell r="KF216">
            <v>170.72035873743738</v>
          </cell>
          <cell r="KG216">
            <v>719.62373886999569</v>
          </cell>
          <cell r="KH216">
            <v>0</v>
          </cell>
        </row>
        <row r="217">
          <cell r="B217" t="str">
            <v>VIC</v>
          </cell>
          <cell r="K217">
            <v>89999.210193061372</v>
          </cell>
          <cell r="L217">
            <v>65159.732905225115</v>
          </cell>
          <cell r="M217">
            <v>2429.822684804406</v>
          </cell>
          <cell r="N217">
            <v>22409.654603031857</v>
          </cell>
          <cell r="CE217" t="str">
            <v>y</v>
          </cell>
          <cell r="KF217">
            <v>202.98326489887393</v>
          </cell>
          <cell r="KG217">
            <v>746.50968139710221</v>
          </cell>
          <cell r="KH217">
            <v>0</v>
          </cell>
        </row>
        <row r="218">
          <cell r="B218" t="str">
            <v>VIC</v>
          </cell>
          <cell r="K218">
            <v>91061.200873339505</v>
          </cell>
          <cell r="L218">
            <v>65928.617753506784</v>
          </cell>
          <cell r="M218">
            <v>2458.4945924850981</v>
          </cell>
          <cell r="N218">
            <v>22674.088527347634</v>
          </cell>
          <cell r="CE218" t="str">
            <v>y</v>
          </cell>
          <cell r="KF218">
            <v>7.6397051619708947</v>
          </cell>
          <cell r="KG218">
            <v>726.05089765729213</v>
          </cell>
          <cell r="KH218">
            <v>0</v>
          </cell>
        </row>
        <row r="219">
          <cell r="B219" t="str">
            <v>VIC</v>
          </cell>
          <cell r="K219">
            <v>92135.723043644917</v>
          </cell>
          <cell r="L219">
            <v>66706.575442998161</v>
          </cell>
          <cell r="M219">
            <v>2487.5048286764227</v>
          </cell>
          <cell r="N219">
            <v>22941.642771970339</v>
          </cell>
          <cell r="CE219" t="str">
            <v>y</v>
          </cell>
          <cell r="KF219">
            <v>-27.188151043675312</v>
          </cell>
          <cell r="KG219">
            <v>759.94021503493207</v>
          </cell>
          <cell r="KH219">
            <v>0</v>
          </cell>
        </row>
        <row r="221">
          <cell r="B221" t="str">
            <v>QLD</v>
          </cell>
          <cell r="K221">
            <v>17969</v>
          </cell>
          <cell r="L221">
            <v>7726.542699813228</v>
          </cell>
          <cell r="M221">
            <v>2515.6252817672444</v>
          </cell>
          <cell r="N221">
            <v>7726.8320184195281</v>
          </cell>
          <cell r="CE221" t="str">
            <v>y</v>
          </cell>
          <cell r="KF221">
            <v>580.81039433396973</v>
          </cell>
          <cell r="KG221">
            <v>251.84814709171488</v>
          </cell>
          <cell r="KH221">
            <v>0</v>
          </cell>
        </row>
        <row r="222">
          <cell r="B222" t="str">
            <v>QLD</v>
          </cell>
          <cell r="K222">
            <v>17969</v>
          </cell>
          <cell r="L222">
            <v>7726.542699813228</v>
          </cell>
          <cell r="M222">
            <v>2515.6252817672444</v>
          </cell>
          <cell r="N222">
            <v>7726.8320184195281</v>
          </cell>
          <cell r="CE222" t="str">
            <v>y</v>
          </cell>
          <cell r="KF222">
            <v>704.98366774975</v>
          </cell>
          <cell r="KG222">
            <v>248.47112026646812</v>
          </cell>
          <cell r="KH222">
            <v>0</v>
          </cell>
        </row>
        <row r="223">
          <cell r="B223" t="str">
            <v>QLD</v>
          </cell>
          <cell r="K223">
            <v>17969</v>
          </cell>
          <cell r="L223">
            <v>7726.542699813228</v>
          </cell>
          <cell r="M223">
            <v>2515.6252817672444</v>
          </cell>
          <cell r="N223">
            <v>7726.8320184195281</v>
          </cell>
          <cell r="CE223" t="str">
            <v>y</v>
          </cell>
          <cell r="KF223">
            <v>753.76613489180704</v>
          </cell>
          <cell r="KG223">
            <v>250.92236432824063</v>
          </cell>
          <cell r="KH223">
            <v>0</v>
          </cell>
        </row>
        <row r="224">
          <cell r="B224" t="str">
            <v>QLD</v>
          </cell>
          <cell r="K224">
            <v>17969</v>
          </cell>
          <cell r="L224">
            <v>7726.542699813228</v>
          </cell>
          <cell r="M224">
            <v>2515.6252817672444</v>
          </cell>
          <cell r="N224">
            <v>7726.8320184195281</v>
          </cell>
          <cell r="CE224" t="str">
            <v>y</v>
          </cell>
          <cell r="KF224">
            <v>839.81324472134338</v>
          </cell>
          <cell r="KG224">
            <v>259.27936704676995</v>
          </cell>
          <cell r="KH224">
            <v>0</v>
          </cell>
        </row>
        <row r="225">
          <cell r="B225" t="str">
            <v>QLD</v>
          </cell>
          <cell r="K225">
            <v>17969</v>
          </cell>
          <cell r="L225">
            <v>7726.542699813228</v>
          </cell>
          <cell r="M225">
            <v>2515.6252817672444</v>
          </cell>
          <cell r="N225">
            <v>7726.8320184195281</v>
          </cell>
          <cell r="CE225" t="str">
            <v>y</v>
          </cell>
          <cell r="KF225">
            <v>876.95665974504038</v>
          </cell>
          <cell r="KG225">
            <v>256.37493138029424</v>
          </cell>
          <cell r="KH225">
            <v>0</v>
          </cell>
        </row>
        <row r="226">
          <cell r="B226" t="str">
            <v>QLD</v>
          </cell>
          <cell r="K226">
            <v>17969</v>
          </cell>
          <cell r="L226">
            <v>7726.542699813228</v>
          </cell>
          <cell r="M226">
            <v>2515.6252817672444</v>
          </cell>
          <cell r="N226">
            <v>7726.8320184195272</v>
          </cell>
          <cell r="CE226" t="str">
            <v>y</v>
          </cell>
          <cell r="KF226">
            <v>737.6542182855685</v>
          </cell>
          <cell r="KG226">
            <v>252.89326979497918</v>
          </cell>
          <cell r="KH226">
            <v>0</v>
          </cell>
        </row>
        <row r="227">
          <cell r="B227" t="str">
            <v>QLD</v>
          </cell>
          <cell r="K227">
            <v>17969</v>
          </cell>
          <cell r="L227">
            <v>7726.542699813228</v>
          </cell>
          <cell r="M227">
            <v>2515.6252817672444</v>
          </cell>
          <cell r="N227">
            <v>7726.8320184195272</v>
          </cell>
          <cell r="CE227" t="str">
            <v>y</v>
          </cell>
          <cell r="KF227">
            <v>756.47739645886929</v>
          </cell>
          <cell r="KG227">
            <v>241.75934854989495</v>
          </cell>
          <cell r="KH227">
            <v>0</v>
          </cell>
        </row>
        <row r="228">
          <cell r="B228" t="str">
            <v>QLD</v>
          </cell>
          <cell r="K228">
            <v>17969</v>
          </cell>
          <cell r="L228">
            <v>7726.542699813228</v>
          </cell>
          <cell r="M228">
            <v>2515.6252817672444</v>
          </cell>
          <cell r="N228">
            <v>7726.8320184195272</v>
          </cell>
          <cell r="CE228" t="str">
            <v>y</v>
          </cell>
          <cell r="KF228">
            <v>729.15291501130969</v>
          </cell>
          <cell r="KG228">
            <v>243.96039855411169</v>
          </cell>
          <cell r="KH228">
            <v>0</v>
          </cell>
        </row>
        <row r="229">
          <cell r="B229" t="str">
            <v>QLD</v>
          </cell>
          <cell r="K229">
            <v>17969</v>
          </cell>
          <cell r="L229">
            <v>7726.542699813228</v>
          </cell>
          <cell r="M229">
            <v>2515.6252817672444</v>
          </cell>
          <cell r="N229">
            <v>7726.8320184195272</v>
          </cell>
          <cell r="CE229" t="str">
            <v>y</v>
          </cell>
          <cell r="KF229">
            <v>777.93521988428222</v>
          </cell>
          <cell r="KG229">
            <v>260.37003886936179</v>
          </cell>
          <cell r="KH229">
            <v>0</v>
          </cell>
        </row>
        <row r="230">
          <cell r="B230" t="str">
            <v>QLD</v>
          </cell>
          <cell r="K230">
            <v>17969</v>
          </cell>
          <cell r="L230">
            <v>7726.542699813228</v>
          </cell>
          <cell r="M230">
            <v>2515.6252817672444</v>
          </cell>
          <cell r="N230">
            <v>7726.8320184195272</v>
          </cell>
          <cell r="CE230" t="str">
            <v>y</v>
          </cell>
          <cell r="KF230">
            <v>876.23319495310534</v>
          </cell>
          <cell r="KG230">
            <v>266.75934489212807</v>
          </cell>
          <cell r="KH230">
            <v>0</v>
          </cell>
        </row>
        <row r="231">
          <cell r="B231" t="str">
            <v>QLD</v>
          </cell>
          <cell r="K231">
            <v>17969</v>
          </cell>
          <cell r="L231">
            <v>7726.542699813228</v>
          </cell>
          <cell r="M231">
            <v>2515.6252817672444</v>
          </cell>
          <cell r="N231">
            <v>7726.8320184195272</v>
          </cell>
          <cell r="CE231" t="str">
            <v>y</v>
          </cell>
          <cell r="KF231">
            <v>768.32801018304121</v>
          </cell>
          <cell r="KG231">
            <v>273.97324121738018</v>
          </cell>
          <cell r="KH231">
            <v>0</v>
          </cell>
        </row>
        <row r="232">
          <cell r="B232" t="str">
            <v>QLD</v>
          </cell>
          <cell r="K232">
            <v>17969</v>
          </cell>
          <cell r="L232">
            <v>7726.542699813228</v>
          </cell>
          <cell r="M232">
            <v>2515.6252817672444</v>
          </cell>
          <cell r="N232">
            <v>7726.8320184195272</v>
          </cell>
          <cell r="CE232" t="str">
            <v>y</v>
          </cell>
          <cell r="KF232">
            <v>715.63932916540796</v>
          </cell>
          <cell r="KG232">
            <v>263.96567240686602</v>
          </cell>
          <cell r="KH232">
            <v>0</v>
          </cell>
        </row>
        <row r="233">
          <cell r="B233" t="str">
            <v>QLD</v>
          </cell>
          <cell r="K233">
            <v>17969</v>
          </cell>
          <cell r="L233">
            <v>7726.542699813228</v>
          </cell>
          <cell r="M233">
            <v>2515.6252817672444</v>
          </cell>
          <cell r="N233">
            <v>7726.8320184195272</v>
          </cell>
          <cell r="CE233" t="str">
            <v>y</v>
          </cell>
          <cell r="KF233">
            <v>789.29701904179785</v>
          </cell>
          <cell r="KG233">
            <v>288.85472152544941</v>
          </cell>
          <cell r="KH233">
            <v>0</v>
          </cell>
        </row>
        <row r="234">
          <cell r="B234" t="str">
            <v>QLD</v>
          </cell>
          <cell r="K234">
            <v>17969</v>
          </cell>
          <cell r="L234">
            <v>7726.542699813228</v>
          </cell>
          <cell r="M234">
            <v>2515.6252817672444</v>
          </cell>
          <cell r="N234">
            <v>7726.8320184195272</v>
          </cell>
          <cell r="CE234" t="str">
            <v>y</v>
          </cell>
          <cell r="KF234">
            <v>704.56251239333506</v>
          </cell>
          <cell r="KG234">
            <v>278.26789405679796</v>
          </cell>
          <cell r="KH234">
            <v>0</v>
          </cell>
        </row>
        <row r="235">
          <cell r="B235" t="str">
            <v>QLD</v>
          </cell>
          <cell r="K235">
            <v>17969</v>
          </cell>
          <cell r="L235">
            <v>7726.542699813228</v>
          </cell>
          <cell r="M235">
            <v>2515.6252817672444</v>
          </cell>
          <cell r="N235">
            <v>7726.8320184195272</v>
          </cell>
          <cell r="CE235" t="str">
            <v>y</v>
          </cell>
          <cell r="KF235">
            <v>797.23570350358784</v>
          </cell>
          <cell r="KG235">
            <v>277.17384187230539</v>
          </cell>
          <cell r="KH235">
            <v>0</v>
          </cell>
        </row>
        <row r="236">
          <cell r="B236" t="str">
            <v>QLD</v>
          </cell>
          <cell r="K236">
            <v>17969</v>
          </cell>
          <cell r="L236">
            <v>7726.542699813228</v>
          </cell>
          <cell r="M236">
            <v>2515.6252817672444</v>
          </cell>
          <cell r="N236">
            <v>7726.8320184195272</v>
          </cell>
          <cell r="CE236" t="str">
            <v>y</v>
          </cell>
          <cell r="KF236">
            <v>759.89720842705367</v>
          </cell>
          <cell r="KG236">
            <v>261.27348580109242</v>
          </cell>
          <cell r="KH236">
            <v>0</v>
          </cell>
        </row>
        <row r="237">
          <cell r="B237" t="str">
            <v>QLD</v>
          </cell>
          <cell r="K237">
            <v>17969</v>
          </cell>
          <cell r="L237">
            <v>7726.542699813228</v>
          </cell>
          <cell r="M237">
            <v>2515.6252817672444</v>
          </cell>
          <cell r="N237">
            <v>7726.8320184195272</v>
          </cell>
          <cell r="CE237" t="str">
            <v>y</v>
          </cell>
          <cell r="KF237">
            <v>701.31440273315104</v>
          </cell>
          <cell r="KG237">
            <v>252.24351396461947</v>
          </cell>
          <cell r="KH237">
            <v>0</v>
          </cell>
        </row>
        <row r="238">
          <cell r="B238" t="str">
            <v>QLD</v>
          </cell>
          <cell r="K238">
            <v>17969</v>
          </cell>
          <cell r="L238">
            <v>7726.542699813228</v>
          </cell>
          <cell r="M238">
            <v>2515.6252817672444</v>
          </cell>
          <cell r="N238">
            <v>7726.8320184195272</v>
          </cell>
          <cell r="CE238" t="str">
            <v>y</v>
          </cell>
          <cell r="KF238">
            <v>706.75080152661394</v>
          </cell>
          <cell r="KG238">
            <v>240.40718424348546</v>
          </cell>
          <cell r="KH238">
            <v>0</v>
          </cell>
        </row>
        <row r="239">
          <cell r="B239" t="str">
            <v>QLD</v>
          </cell>
          <cell r="K239">
            <v>17969</v>
          </cell>
          <cell r="L239">
            <v>7726.542699813228</v>
          </cell>
          <cell r="M239">
            <v>2515.6252817672444</v>
          </cell>
          <cell r="N239">
            <v>7726.8320184195272</v>
          </cell>
          <cell r="CE239" t="str">
            <v>y</v>
          </cell>
          <cell r="KF239">
            <v>793.9185340510046</v>
          </cell>
          <cell r="KG239">
            <v>257.28758850653998</v>
          </cell>
          <cell r="KH239">
            <v>0</v>
          </cell>
        </row>
        <row r="240">
          <cell r="B240" t="str">
            <v>QLD</v>
          </cell>
          <cell r="K240">
            <v>17969</v>
          </cell>
          <cell r="L240">
            <v>7726.542699813228</v>
          </cell>
          <cell r="M240">
            <v>2515.6252817672444</v>
          </cell>
          <cell r="N240">
            <v>7726.8320184195272</v>
          </cell>
          <cell r="CE240" t="str">
            <v>y</v>
          </cell>
          <cell r="KF240">
            <v>787.99106317628093</v>
          </cell>
          <cell r="KG240">
            <v>252.33620531136731</v>
          </cell>
          <cell r="KH240">
            <v>0</v>
          </cell>
        </row>
        <row r="241">
          <cell r="B241" t="str">
            <v>QLD</v>
          </cell>
          <cell r="K241">
            <v>17969</v>
          </cell>
          <cell r="L241">
            <v>7726.542699813228</v>
          </cell>
          <cell r="M241">
            <v>2515.6252817672444</v>
          </cell>
          <cell r="N241">
            <v>7726.8320184195272</v>
          </cell>
          <cell r="CE241" t="str">
            <v>y</v>
          </cell>
          <cell r="KF241">
            <v>602.77036920550768</v>
          </cell>
          <cell r="KG241">
            <v>256.05847386996669</v>
          </cell>
          <cell r="KH241">
            <v>0</v>
          </cell>
        </row>
        <row r="242">
          <cell r="B242" t="str">
            <v>QLD</v>
          </cell>
          <cell r="K242">
            <v>17969</v>
          </cell>
          <cell r="L242">
            <v>7726.542699813228</v>
          </cell>
          <cell r="M242">
            <v>2515.6252817672444</v>
          </cell>
          <cell r="N242">
            <v>7726.8320184195272</v>
          </cell>
          <cell r="CE242" t="str">
            <v>y</v>
          </cell>
          <cell r="KF242">
            <v>465.68274619298876</v>
          </cell>
          <cell r="KG242">
            <v>250.82945207743589</v>
          </cell>
          <cell r="KH242">
            <v>0</v>
          </cell>
        </row>
        <row r="243">
          <cell r="B243" t="str">
            <v>QLD</v>
          </cell>
          <cell r="K243">
            <v>17969</v>
          </cell>
          <cell r="L243">
            <v>7726.542699813228</v>
          </cell>
          <cell r="M243">
            <v>2515.6252817672444</v>
          </cell>
          <cell r="N243">
            <v>7726.8320184195272</v>
          </cell>
          <cell r="CE243" t="str">
            <v>y</v>
          </cell>
          <cell r="KF243">
            <v>373.99914309015355</v>
          </cell>
          <cell r="KG243">
            <v>264.09092676770581</v>
          </cell>
          <cell r="KH243">
            <v>0</v>
          </cell>
        </row>
        <row r="244">
          <cell r="B244" t="str">
            <v>QLD</v>
          </cell>
          <cell r="K244">
            <v>17969</v>
          </cell>
          <cell r="L244">
            <v>7726.542699813228</v>
          </cell>
          <cell r="M244">
            <v>2515.6252817672444</v>
          </cell>
          <cell r="N244">
            <v>7726.8320184195272</v>
          </cell>
          <cell r="CE244" t="str">
            <v>y</v>
          </cell>
          <cell r="KF244">
            <v>393.16206704755268</v>
          </cell>
          <cell r="KG244">
            <v>248.1859615129091</v>
          </cell>
          <cell r="KH244">
            <v>0</v>
          </cell>
        </row>
        <row r="245">
          <cell r="B245" t="str">
            <v>QLD</v>
          </cell>
          <cell r="K245">
            <v>17969</v>
          </cell>
          <cell r="L245">
            <v>7726.542699813228</v>
          </cell>
          <cell r="M245">
            <v>2515.6252817672444</v>
          </cell>
          <cell r="N245">
            <v>7726.8320184195272</v>
          </cell>
          <cell r="CE245" t="str">
            <v>y</v>
          </cell>
          <cell r="KF245">
            <v>185.65325274232481</v>
          </cell>
          <cell r="KG245">
            <v>242.22848192757351</v>
          </cell>
          <cell r="KH245">
            <v>0</v>
          </cell>
        </row>
        <row r="246">
          <cell r="B246" t="str">
            <v>QLD</v>
          </cell>
          <cell r="K246">
            <v>17969</v>
          </cell>
          <cell r="L246">
            <v>7726.542699813228</v>
          </cell>
          <cell r="M246">
            <v>2515.6252817672444</v>
          </cell>
          <cell r="N246">
            <v>7726.8320184195272</v>
          </cell>
          <cell r="CE246" t="str">
            <v>y</v>
          </cell>
          <cell r="KF246">
            <v>265.83991629462884</v>
          </cell>
          <cell r="KG246">
            <v>194.00220936584185</v>
          </cell>
          <cell r="KH246">
            <v>0</v>
          </cell>
        </row>
        <row r="247">
          <cell r="B247" t="str">
            <v>QLD</v>
          </cell>
          <cell r="K247">
            <v>17969</v>
          </cell>
          <cell r="L247">
            <v>7726.542699813228</v>
          </cell>
          <cell r="M247">
            <v>2515.6252817672444</v>
          </cell>
          <cell r="N247">
            <v>7726.8320184195272</v>
          </cell>
          <cell r="CE247" t="str">
            <v>y</v>
          </cell>
          <cell r="KF247">
            <v>156.5960771979486</v>
          </cell>
          <cell r="KG247">
            <v>232.46691026982296</v>
          </cell>
          <cell r="KH247">
            <v>0</v>
          </cell>
        </row>
        <row r="248">
          <cell r="B248" t="str">
            <v>QLD</v>
          </cell>
          <cell r="K248">
            <v>62108</v>
          </cell>
          <cell r="L248">
            <v>26706</v>
          </cell>
          <cell r="M248">
            <v>8695</v>
          </cell>
          <cell r="N248">
            <v>26707</v>
          </cell>
          <cell r="CE248" t="str">
            <v>y</v>
          </cell>
          <cell r="KF248">
            <v>402.22213697261924</v>
          </cell>
          <cell r="KG248">
            <v>812.79889244813694</v>
          </cell>
          <cell r="KH248">
            <v>0</v>
          </cell>
        </row>
        <row r="249">
          <cell r="B249" t="str">
            <v>QLD</v>
          </cell>
          <cell r="K249">
            <v>62867.772854187177</v>
          </cell>
          <cell r="L249">
            <v>27032.696944740175</v>
          </cell>
          <cell r="M249">
            <v>8801.3667316152114</v>
          </cell>
          <cell r="N249">
            <v>27033.709177831792</v>
          </cell>
          <cell r="CE249" t="str">
            <v>y</v>
          </cell>
          <cell r="KF249">
            <v>153.58766842244319</v>
          </cell>
          <cell r="KG249">
            <v>726.147855244433</v>
          </cell>
          <cell r="KH249">
            <v>0</v>
          </cell>
        </row>
        <row r="250">
          <cell r="B250" t="str">
            <v>QLD</v>
          </cell>
          <cell r="K250">
            <v>63316.677586578757</v>
          </cell>
          <cell r="L250">
            <v>27225.722799432799</v>
          </cell>
          <cell r="M250">
            <v>8864.2125268130076</v>
          </cell>
          <cell r="N250">
            <v>27226.742260332947</v>
          </cell>
          <cell r="CE250" t="str">
            <v>y</v>
          </cell>
          <cell r="KF250">
            <v>154.06918285625812</v>
          </cell>
          <cell r="KG250">
            <v>720.8275168697603</v>
          </cell>
          <cell r="KH250">
            <v>0</v>
          </cell>
        </row>
        <row r="251">
          <cell r="B251" t="str">
            <v>QLD</v>
          </cell>
          <cell r="K251">
            <v>64088.188340302157</v>
          </cell>
          <cell r="L251">
            <v>27557.879711010588</v>
          </cell>
          <cell r="M251">
            <v>8972.4289182809844</v>
          </cell>
          <cell r="N251">
            <v>27557.879711010588</v>
          </cell>
          <cell r="CE251" t="str">
            <v>y</v>
          </cell>
          <cell r="KF251">
            <v>172.76151272939825</v>
          </cell>
          <cell r="KG251">
            <v>683.21787400740777</v>
          </cell>
          <cell r="KH251">
            <v>0</v>
          </cell>
        </row>
        <row r="252">
          <cell r="B252" t="str">
            <v>QLD</v>
          </cell>
          <cell r="K252">
            <v>64741.887861373238</v>
          </cell>
          <cell r="L252">
            <v>27838.970084062894</v>
          </cell>
          <cell r="M252">
            <v>9063.9476932474499</v>
          </cell>
          <cell r="N252">
            <v>27838.970084062894</v>
          </cell>
          <cell r="CE252" t="str">
            <v>y</v>
          </cell>
          <cell r="KF252">
            <v>7.3920752549674766</v>
          </cell>
          <cell r="KG252">
            <v>706.56623786621913</v>
          </cell>
          <cell r="KH252">
            <v>0</v>
          </cell>
        </row>
        <row r="253">
          <cell r="B253" t="str">
            <v>QLD</v>
          </cell>
          <cell r="K253">
            <v>65402.255117559245</v>
          </cell>
          <cell r="L253">
            <v>28122.927578920338</v>
          </cell>
          <cell r="M253">
            <v>9156.3999597185739</v>
          </cell>
          <cell r="N253">
            <v>28122.927578920338</v>
          </cell>
          <cell r="CE253" t="str">
            <v>y</v>
          </cell>
          <cell r="KF253">
            <v>-26.435570135406799</v>
          </cell>
          <cell r="KG253">
            <v>736.21314673305062</v>
          </cell>
          <cell r="KH253">
            <v>0</v>
          </cell>
        </row>
        <row r="255">
          <cell r="B255" t="str">
            <v>QLD</v>
          </cell>
          <cell r="K255">
            <v>162389</v>
          </cell>
          <cell r="L255">
            <v>0</v>
          </cell>
          <cell r="M255">
            <v>40597.910472285941</v>
          </cell>
          <cell r="N255">
            <v>121791.08952771405</v>
          </cell>
          <cell r="CE255" t="str">
            <v>y</v>
          </cell>
          <cell r="KF255">
            <v>1749.0294636532335</v>
          </cell>
          <cell r="KG255">
            <v>3498.7459759519588</v>
          </cell>
          <cell r="KH255">
            <v>0</v>
          </cell>
        </row>
        <row r="256">
          <cell r="B256" t="str">
            <v>QLD</v>
          </cell>
          <cell r="K256">
            <v>162389</v>
          </cell>
          <cell r="L256">
            <v>0</v>
          </cell>
          <cell r="M256">
            <v>40597.910472285941</v>
          </cell>
          <cell r="N256">
            <v>121791.08952771405</v>
          </cell>
          <cell r="CE256" t="str">
            <v>y</v>
          </cell>
          <cell r="KF256">
            <v>2107.174952521952</v>
          </cell>
          <cell r="KG256">
            <v>3461.1933961430627</v>
          </cell>
          <cell r="KH256">
            <v>0</v>
          </cell>
        </row>
        <row r="257">
          <cell r="B257" t="str">
            <v>QLD</v>
          </cell>
          <cell r="K257">
            <v>162389</v>
          </cell>
          <cell r="L257">
            <v>0</v>
          </cell>
          <cell r="M257">
            <v>40597.910472285941</v>
          </cell>
          <cell r="N257">
            <v>121791.08952771405</v>
          </cell>
          <cell r="CE257" t="str">
            <v>y</v>
          </cell>
          <cell r="KF257">
            <v>2203.2668812898564</v>
          </cell>
          <cell r="KG257">
            <v>3320.639168208229</v>
          </cell>
          <cell r="KH257">
            <v>0</v>
          </cell>
        </row>
        <row r="258">
          <cell r="B258" t="str">
            <v>QLD</v>
          </cell>
          <cell r="K258">
            <v>162389</v>
          </cell>
          <cell r="L258">
            <v>0</v>
          </cell>
          <cell r="M258">
            <v>40597.910472285941</v>
          </cell>
          <cell r="N258">
            <v>121791.08952771405</v>
          </cell>
          <cell r="CE258" t="str">
            <v>y</v>
          </cell>
          <cell r="KF258">
            <v>2156.7156868207085</v>
          </cell>
          <cell r="KG258">
            <v>3353.8430117747248</v>
          </cell>
          <cell r="KH258">
            <v>0</v>
          </cell>
        </row>
        <row r="259">
          <cell r="B259" t="str">
            <v>QLD</v>
          </cell>
          <cell r="K259">
            <v>162389</v>
          </cell>
          <cell r="L259">
            <v>0</v>
          </cell>
          <cell r="M259">
            <v>40597.910472285941</v>
          </cell>
          <cell r="N259">
            <v>121791.08952771405</v>
          </cell>
          <cell r="CE259" t="str">
            <v>y</v>
          </cell>
          <cell r="KF259">
            <v>2284.9105609486628</v>
          </cell>
          <cell r="KG259">
            <v>3360.9369495124211</v>
          </cell>
          <cell r="KH259">
            <v>0</v>
          </cell>
        </row>
        <row r="260">
          <cell r="B260" t="str">
            <v>QLD</v>
          </cell>
          <cell r="K260">
            <v>162389</v>
          </cell>
          <cell r="L260">
            <v>0</v>
          </cell>
          <cell r="M260">
            <v>40597.910472285941</v>
          </cell>
          <cell r="N260">
            <v>121791.08952771405</v>
          </cell>
          <cell r="CE260" t="str">
            <v>y</v>
          </cell>
          <cell r="KF260">
            <v>2446.9924410402632</v>
          </cell>
          <cell r="KG260">
            <v>3254.1045795742084</v>
          </cell>
          <cell r="KH260">
            <v>0</v>
          </cell>
        </row>
        <row r="261">
          <cell r="B261" t="str">
            <v>QLD</v>
          </cell>
          <cell r="K261">
            <v>162389</v>
          </cell>
          <cell r="L261">
            <v>0</v>
          </cell>
          <cell r="M261">
            <v>40597.910472285941</v>
          </cell>
          <cell r="N261">
            <v>121791.08952771405</v>
          </cell>
          <cell r="CE261" t="str">
            <v>y</v>
          </cell>
          <cell r="KF261">
            <v>2683.4246426749291</v>
          </cell>
          <cell r="KG261">
            <v>3493.5892177976716</v>
          </cell>
          <cell r="KH261">
            <v>0</v>
          </cell>
        </row>
        <row r="262">
          <cell r="B262" t="str">
            <v>QLD</v>
          </cell>
          <cell r="K262">
            <v>162389</v>
          </cell>
          <cell r="L262">
            <v>0</v>
          </cell>
          <cell r="M262">
            <v>40597.910472285941</v>
          </cell>
          <cell r="N262">
            <v>121791.08952771405</v>
          </cell>
          <cell r="CE262" t="str">
            <v>y</v>
          </cell>
          <cell r="KF262">
            <v>2657.2696116156949</v>
          </cell>
          <cell r="KG262">
            <v>3502.0308823693586</v>
          </cell>
          <cell r="KH262">
            <v>0</v>
          </cell>
        </row>
        <row r="263">
          <cell r="B263" t="str">
            <v>QLD</v>
          </cell>
          <cell r="K263">
            <v>162389</v>
          </cell>
          <cell r="L263">
            <v>0</v>
          </cell>
          <cell r="M263">
            <v>40597.910472285941</v>
          </cell>
          <cell r="N263">
            <v>121791.08952771405</v>
          </cell>
          <cell r="CE263" t="str">
            <v>y</v>
          </cell>
          <cell r="KF263">
            <v>2548.4502945840331</v>
          </cell>
          <cell r="KG263">
            <v>3533.7929034801277</v>
          </cell>
          <cell r="KH263">
            <v>0</v>
          </cell>
        </row>
        <row r="264">
          <cell r="B264" t="str">
            <v>QLD</v>
          </cell>
          <cell r="K264">
            <v>162389</v>
          </cell>
          <cell r="L264">
            <v>0</v>
          </cell>
          <cell r="M264">
            <v>40597.910472285941</v>
          </cell>
          <cell r="N264">
            <v>121791.08952771405</v>
          </cell>
          <cell r="CE264" t="str">
            <v>y</v>
          </cell>
          <cell r="KF264">
            <v>3120.9181703159848</v>
          </cell>
          <cell r="KG264">
            <v>3489.4005324457808</v>
          </cell>
          <cell r="KH264">
            <v>0</v>
          </cell>
        </row>
        <row r="265">
          <cell r="B265" t="str">
            <v>QLD</v>
          </cell>
          <cell r="K265">
            <v>162389</v>
          </cell>
          <cell r="L265">
            <v>0</v>
          </cell>
          <cell r="M265">
            <v>40597.910472285941</v>
          </cell>
          <cell r="N265">
            <v>121791.08952771405</v>
          </cell>
          <cell r="CE265" t="str">
            <v>y</v>
          </cell>
          <cell r="KF265">
            <v>3339.8088085522554</v>
          </cell>
          <cell r="KG265">
            <v>3524.6978025319472</v>
          </cell>
          <cell r="KH265">
            <v>0</v>
          </cell>
        </row>
        <row r="266">
          <cell r="B266" t="str">
            <v>QLD</v>
          </cell>
          <cell r="K266">
            <v>162389</v>
          </cell>
          <cell r="L266">
            <v>0</v>
          </cell>
          <cell r="M266">
            <v>40597.910472285941</v>
          </cell>
          <cell r="N266">
            <v>121791.08952771405</v>
          </cell>
          <cell r="CE266" t="str">
            <v>y</v>
          </cell>
          <cell r="KF266">
            <v>4059.5580209069899</v>
          </cell>
          <cell r="KG266">
            <v>3690.6715317783082</v>
          </cell>
          <cell r="KH266">
            <v>0</v>
          </cell>
        </row>
        <row r="267">
          <cell r="B267" t="str">
            <v>QLD</v>
          </cell>
          <cell r="K267">
            <v>162389</v>
          </cell>
          <cell r="L267">
            <v>0</v>
          </cell>
          <cell r="M267">
            <v>40597.910472285941</v>
          </cell>
          <cell r="N267">
            <v>121791.08952771405</v>
          </cell>
          <cell r="CE267" t="str">
            <v>y</v>
          </cell>
          <cell r="KF267">
            <v>4247.1775373938926</v>
          </cell>
          <cell r="KG267">
            <v>3650.1349874772063</v>
          </cell>
          <cell r="KH267">
            <v>0</v>
          </cell>
        </row>
        <row r="268">
          <cell r="B268" t="str">
            <v>QLD</v>
          </cell>
          <cell r="K268">
            <v>162389</v>
          </cell>
          <cell r="L268">
            <v>0</v>
          </cell>
          <cell r="M268">
            <v>40597.910472285941</v>
          </cell>
          <cell r="N268">
            <v>121791.08952771405</v>
          </cell>
          <cell r="CE268" t="str">
            <v>y</v>
          </cell>
          <cell r="KF268">
            <v>3556.6328705329165</v>
          </cell>
          <cell r="KG268">
            <v>3598.6996807510768</v>
          </cell>
          <cell r="KH268">
            <v>0</v>
          </cell>
        </row>
        <row r="269">
          <cell r="B269" t="str">
            <v>QLD</v>
          </cell>
          <cell r="K269">
            <v>162389</v>
          </cell>
          <cell r="L269">
            <v>0</v>
          </cell>
          <cell r="M269">
            <v>40597.910472285941</v>
          </cell>
          <cell r="N269">
            <v>121791.08952771405</v>
          </cell>
          <cell r="CE269" t="str">
            <v>y</v>
          </cell>
          <cell r="KF269">
            <v>3770.8446503974201</v>
          </cell>
          <cell r="KG269">
            <v>3456.6785065473773</v>
          </cell>
          <cell r="KH269">
            <v>0</v>
          </cell>
        </row>
        <row r="270">
          <cell r="B270" t="str">
            <v>QLD</v>
          </cell>
          <cell r="K270">
            <v>162389</v>
          </cell>
          <cell r="L270">
            <v>0</v>
          </cell>
          <cell r="M270">
            <v>40597.910472285941</v>
          </cell>
          <cell r="N270">
            <v>121791.08952771405</v>
          </cell>
          <cell r="CE270" t="str">
            <v>y</v>
          </cell>
          <cell r="KF270">
            <v>3614.289676068428</v>
          </cell>
          <cell r="KG270">
            <v>3485.8469639417449</v>
          </cell>
          <cell r="KH270">
            <v>0</v>
          </cell>
        </row>
        <row r="271">
          <cell r="B271" t="str">
            <v>QLD</v>
          </cell>
          <cell r="K271">
            <v>162389</v>
          </cell>
          <cell r="L271">
            <v>0</v>
          </cell>
          <cell r="M271">
            <v>40597.910472285941</v>
          </cell>
          <cell r="N271">
            <v>121791.08952771405</v>
          </cell>
          <cell r="CE271" t="str">
            <v>y</v>
          </cell>
          <cell r="KF271">
            <v>3926.0811148537332</v>
          </cell>
          <cell r="KG271">
            <v>3728.1520773708985</v>
          </cell>
          <cell r="KH271">
            <v>0</v>
          </cell>
        </row>
        <row r="272">
          <cell r="B272" t="str">
            <v>QLD</v>
          </cell>
          <cell r="K272">
            <v>162389</v>
          </cell>
          <cell r="L272">
            <v>0</v>
          </cell>
          <cell r="M272">
            <v>40597.910472285941</v>
          </cell>
          <cell r="N272">
            <v>121791.08952771405</v>
          </cell>
          <cell r="CE272" t="str">
            <v>y</v>
          </cell>
          <cell r="KF272">
            <v>4393.3107692027388</v>
          </cell>
          <cell r="KG272">
            <v>3816.7289893011603</v>
          </cell>
          <cell r="KH272">
            <v>0</v>
          </cell>
        </row>
        <row r="273">
          <cell r="B273" t="str">
            <v>QLD</v>
          </cell>
          <cell r="K273">
            <v>162389</v>
          </cell>
          <cell r="L273">
            <v>0</v>
          </cell>
          <cell r="M273">
            <v>40597.910472285941</v>
          </cell>
          <cell r="N273">
            <v>121791.08952771405</v>
          </cell>
          <cell r="CE273" t="str">
            <v>y</v>
          </cell>
          <cell r="KF273">
            <v>3827.8366810735733</v>
          </cell>
          <cell r="KG273">
            <v>3917.0234879266309</v>
          </cell>
          <cell r="KH273">
            <v>0</v>
          </cell>
        </row>
        <row r="274">
          <cell r="B274" t="str">
            <v>QLD</v>
          </cell>
          <cell r="K274">
            <v>162389</v>
          </cell>
          <cell r="L274">
            <v>0</v>
          </cell>
          <cell r="M274">
            <v>40597.910472285941</v>
          </cell>
          <cell r="N274">
            <v>121791.08952771405</v>
          </cell>
          <cell r="CE274" t="str">
            <v>y</v>
          </cell>
          <cell r="KF274">
            <v>3327.7833788053167</v>
          </cell>
          <cell r="KG274">
            <v>3724.6814985680016</v>
          </cell>
          <cell r="KH274">
            <v>0</v>
          </cell>
        </row>
        <row r="275">
          <cell r="B275" t="str">
            <v>QLD</v>
          </cell>
          <cell r="K275">
            <v>162389</v>
          </cell>
          <cell r="L275">
            <v>0</v>
          </cell>
          <cell r="M275">
            <v>40597.910472285941</v>
          </cell>
          <cell r="N275">
            <v>121791.08952771405</v>
          </cell>
          <cell r="CE275" t="str">
            <v>y</v>
          </cell>
          <cell r="KF275">
            <v>3950.8712734808933</v>
          </cell>
          <cell r="KG275">
            <v>4098.4846172470498</v>
          </cell>
          <cell r="KH275">
            <v>0</v>
          </cell>
        </row>
        <row r="276">
          <cell r="B276" t="str">
            <v>QLD</v>
          </cell>
          <cell r="K276">
            <v>162389</v>
          </cell>
          <cell r="L276">
            <v>0</v>
          </cell>
          <cell r="M276">
            <v>40597.910472285941</v>
          </cell>
          <cell r="N276">
            <v>121791.08952771405</v>
          </cell>
          <cell r="CE276" t="str">
            <v>y</v>
          </cell>
          <cell r="KF276">
            <v>3500.0505674152519</v>
          </cell>
          <cell r="KG276">
            <v>3945.3672048305884</v>
          </cell>
          <cell r="KH276">
            <v>0</v>
          </cell>
        </row>
        <row r="277">
          <cell r="B277" t="str">
            <v>QLD</v>
          </cell>
          <cell r="K277">
            <v>162389</v>
          </cell>
          <cell r="L277">
            <v>0</v>
          </cell>
          <cell r="M277">
            <v>40597.910472285941</v>
          </cell>
          <cell r="N277">
            <v>121791.08952771405</v>
          </cell>
          <cell r="CE277" t="str">
            <v>y</v>
          </cell>
          <cell r="KF277">
            <v>3929.669978954912</v>
          </cell>
          <cell r="KG277">
            <v>3926.901945949945</v>
          </cell>
          <cell r="KH277">
            <v>0</v>
          </cell>
        </row>
        <row r="278">
          <cell r="B278" t="str">
            <v>QLD</v>
          </cell>
          <cell r="K278">
            <v>162389</v>
          </cell>
          <cell r="L278">
            <v>0</v>
          </cell>
          <cell r="M278">
            <v>40597.910472285941</v>
          </cell>
          <cell r="N278">
            <v>121791.08952771405</v>
          </cell>
          <cell r="CE278" t="str">
            <v>y</v>
          </cell>
          <cell r="KF278">
            <v>3717.2201789118321</v>
          </cell>
          <cell r="KG278">
            <v>3698.9275448051567</v>
          </cell>
          <cell r="KH278">
            <v>0</v>
          </cell>
        </row>
        <row r="279">
          <cell r="B279" t="str">
            <v>QLD</v>
          </cell>
          <cell r="K279">
            <v>162389</v>
          </cell>
          <cell r="L279">
            <v>0</v>
          </cell>
          <cell r="M279">
            <v>40597.910472285941</v>
          </cell>
          <cell r="N279">
            <v>121791.08952771405</v>
          </cell>
          <cell r="CE279" t="str">
            <v>y</v>
          </cell>
          <cell r="KF279">
            <v>3751.0128203414997</v>
          </cell>
          <cell r="KG279">
            <v>3606.7024060436038</v>
          </cell>
          <cell r="KH279">
            <v>0</v>
          </cell>
        </row>
        <row r="280">
          <cell r="B280" t="str">
            <v>QLD</v>
          </cell>
          <cell r="K280">
            <v>162389</v>
          </cell>
          <cell r="L280">
            <v>0</v>
          </cell>
          <cell r="M280">
            <v>40597.910472285941</v>
          </cell>
          <cell r="N280">
            <v>121791.08952771405</v>
          </cell>
          <cell r="CE280" t="str">
            <v>y</v>
          </cell>
          <cell r="KF280">
            <v>3273.8553254146641</v>
          </cell>
          <cell r="KG280">
            <v>3373.3664630798939</v>
          </cell>
          <cell r="KH280">
            <v>0</v>
          </cell>
        </row>
        <row r="281">
          <cell r="B281" t="str">
            <v>QLD</v>
          </cell>
          <cell r="K281">
            <v>162389</v>
          </cell>
          <cell r="L281">
            <v>0</v>
          </cell>
          <cell r="M281">
            <v>40597.910472285941</v>
          </cell>
          <cell r="N281">
            <v>121791.08952771405</v>
          </cell>
          <cell r="CE281" t="str">
            <v>y</v>
          </cell>
          <cell r="KF281">
            <v>3745.3798968876463</v>
          </cell>
          <cell r="KG281">
            <v>3626.9635162669724</v>
          </cell>
          <cell r="KH281">
            <v>0</v>
          </cell>
        </row>
        <row r="282">
          <cell r="B282" t="str">
            <v>QLD</v>
          </cell>
          <cell r="K282">
            <v>162389</v>
          </cell>
          <cell r="L282">
            <v>0</v>
          </cell>
          <cell r="M282">
            <v>40597.910472285941</v>
          </cell>
          <cell r="N282">
            <v>121791.08952771405</v>
          </cell>
          <cell r="CE282" t="str">
            <v>y</v>
          </cell>
          <cell r="KF282">
            <v>3726.7985766587494</v>
          </cell>
          <cell r="KG282">
            <v>3560.3855576002061</v>
          </cell>
          <cell r="KH282">
            <v>0</v>
          </cell>
        </row>
        <row r="283">
          <cell r="B283" t="str">
            <v>QLD</v>
          </cell>
          <cell r="K283">
            <v>162389</v>
          </cell>
          <cell r="L283">
            <v>0</v>
          </cell>
          <cell r="M283">
            <v>40597.910472285941</v>
          </cell>
          <cell r="N283">
            <v>121791.08952771405</v>
          </cell>
          <cell r="CE283" t="str">
            <v>y</v>
          </cell>
          <cell r="KF283">
            <v>2856.2889003668261</v>
          </cell>
          <cell r="KG283">
            <v>3621.9742037730607</v>
          </cell>
          <cell r="KH283">
            <v>0</v>
          </cell>
        </row>
        <row r="284">
          <cell r="B284" t="str">
            <v>QLD</v>
          </cell>
          <cell r="K284">
            <v>162389</v>
          </cell>
          <cell r="L284">
            <v>0</v>
          </cell>
          <cell r="M284">
            <v>40597.910472285941</v>
          </cell>
          <cell r="N284">
            <v>121791.08952771405</v>
          </cell>
          <cell r="CE284" t="str">
            <v>y</v>
          </cell>
          <cell r="KF284">
            <v>2245.7586415349374</v>
          </cell>
          <cell r="KG284">
            <v>3549.9430847494891</v>
          </cell>
          <cell r="KH284">
            <v>0</v>
          </cell>
        </row>
        <row r="285">
          <cell r="B285" t="str">
            <v>QLD</v>
          </cell>
          <cell r="K285">
            <v>162389</v>
          </cell>
          <cell r="L285">
            <v>0</v>
          </cell>
          <cell r="M285">
            <v>40597.910472285941</v>
          </cell>
          <cell r="N285">
            <v>121791.08952771405</v>
          </cell>
          <cell r="CE285" t="str">
            <v>y</v>
          </cell>
          <cell r="KF285">
            <v>1787.420534085571</v>
          </cell>
          <cell r="KG285">
            <v>3739.6431589585154</v>
          </cell>
          <cell r="KH285">
            <v>0</v>
          </cell>
        </row>
        <row r="286">
          <cell r="B286" t="str">
            <v>QLD</v>
          </cell>
          <cell r="K286">
            <v>162389</v>
          </cell>
          <cell r="L286">
            <v>0</v>
          </cell>
          <cell r="M286">
            <v>40597.910472285941</v>
          </cell>
          <cell r="N286">
            <v>121791.08952771405</v>
          </cell>
          <cell r="CE286" t="str">
            <v>y</v>
          </cell>
          <cell r="KF286">
            <v>1890.7692967923185</v>
          </cell>
          <cell r="KG286">
            <v>3522.212629002036</v>
          </cell>
          <cell r="KH286">
            <v>0</v>
          </cell>
        </row>
        <row r="287">
          <cell r="B287" t="str">
            <v>QLD</v>
          </cell>
          <cell r="K287">
            <v>162389</v>
          </cell>
          <cell r="L287">
            <v>0</v>
          </cell>
          <cell r="M287">
            <v>40597.910472285941</v>
          </cell>
          <cell r="N287">
            <v>121791.08952771405</v>
          </cell>
          <cell r="CE287" t="str">
            <v>y</v>
          </cell>
          <cell r="KF287">
            <v>858.64321417100905</v>
          </cell>
          <cell r="KG287">
            <v>3420.1972265971672</v>
          </cell>
          <cell r="KH287">
            <v>0</v>
          </cell>
        </row>
        <row r="288">
          <cell r="B288" t="str">
            <v>QLD</v>
          </cell>
          <cell r="K288">
            <v>162389</v>
          </cell>
          <cell r="L288">
            <v>0</v>
          </cell>
          <cell r="M288">
            <v>40597.910472285941</v>
          </cell>
          <cell r="N288">
            <v>121791.08952771405</v>
          </cell>
          <cell r="CE288" t="str">
            <v>y</v>
          </cell>
          <cell r="KF288">
            <v>932.6838656495554</v>
          </cell>
          <cell r="KG288">
            <v>2582.7224850770758</v>
          </cell>
          <cell r="KH288">
            <v>0</v>
          </cell>
        </row>
        <row r="289">
          <cell r="B289" t="str">
            <v>QLD</v>
          </cell>
          <cell r="K289">
            <v>162389</v>
          </cell>
          <cell r="L289">
            <v>0</v>
          </cell>
          <cell r="M289">
            <v>40597.910472285941</v>
          </cell>
          <cell r="N289">
            <v>121791.08952771405</v>
          </cell>
          <cell r="CE289" t="str">
            <v>y</v>
          </cell>
          <cell r="KF289">
            <v>626.60152452558452</v>
          </cell>
          <cell r="KG289">
            <v>3207.7428075368462</v>
          </cell>
          <cell r="KH289">
            <v>0</v>
          </cell>
        </row>
        <row r="290">
          <cell r="B290" t="str">
            <v>QLD</v>
          </cell>
          <cell r="K290">
            <v>61467</v>
          </cell>
          <cell r="L290">
            <v>0</v>
          </cell>
          <cell r="M290">
            <v>15367</v>
          </cell>
          <cell r="N290">
            <v>46100</v>
          </cell>
          <cell r="CE290" t="str">
            <v>y</v>
          </cell>
          <cell r="KF290">
            <v>174.38281445454862</v>
          </cell>
          <cell r="KG290">
            <v>1230.0456995592538</v>
          </cell>
          <cell r="KH290">
            <v>0</v>
          </cell>
        </row>
        <row r="291">
          <cell r="B291" t="str">
            <v>QLD</v>
          </cell>
          <cell r="K291">
            <v>75546</v>
          </cell>
          <cell r="L291">
            <v>32485</v>
          </cell>
          <cell r="M291">
            <v>10576</v>
          </cell>
          <cell r="N291">
            <v>32485</v>
          </cell>
          <cell r="CE291" t="str">
            <v>y</v>
          </cell>
          <cell r="KF291">
            <v>184.56341393348544</v>
          </cell>
          <cell r="KG291">
            <v>872.57663991297204</v>
          </cell>
          <cell r="KH291">
            <v>0</v>
          </cell>
        </row>
        <row r="292">
          <cell r="B292" t="str">
            <v>QLD</v>
          </cell>
          <cell r="K292">
            <v>76896.372761064835</v>
          </cell>
          <cell r="L292">
            <v>33065.664219722967</v>
          </cell>
          <cell r="M292">
            <v>10765.044321618905</v>
          </cell>
          <cell r="N292">
            <v>33065.664219722967</v>
          </cell>
          <cell r="CE292" t="str">
            <v>y</v>
          </cell>
          <cell r="KF292">
            <v>187.11547110014092</v>
          </cell>
          <cell r="KG292">
            <v>875.41596104682355</v>
          </cell>
          <cell r="KH292">
            <v>0</v>
          </cell>
        </row>
        <row r="293">
          <cell r="B293" t="str">
            <v>QLD</v>
          </cell>
          <cell r="K293">
            <v>77936.58950723063</v>
          </cell>
          <cell r="L293">
            <v>33512.733488109174</v>
          </cell>
          <cell r="M293">
            <v>10911.12253101229</v>
          </cell>
          <cell r="N293">
            <v>33512.733488109174</v>
          </cell>
          <cell r="CE293" t="str">
            <v>y</v>
          </cell>
          <cell r="KF293">
            <v>210.09256731033048</v>
          </cell>
          <cell r="KG293">
            <v>830.84980738044442</v>
          </cell>
          <cell r="KH293">
            <v>0</v>
          </cell>
        </row>
        <row r="294">
          <cell r="B294" t="str">
            <v>QLD</v>
          </cell>
          <cell r="K294">
            <v>80017.496447073689</v>
          </cell>
          <cell r="L294">
            <v>34407.523472241686</v>
          </cell>
          <cell r="M294">
            <v>11202.449502590318</v>
          </cell>
          <cell r="N294">
            <v>34407.523472241686</v>
          </cell>
          <cell r="CE294" t="str">
            <v>y</v>
          </cell>
          <cell r="KF294">
            <v>9.1362146170919836</v>
          </cell>
          <cell r="KG294">
            <v>873.27751621930588</v>
          </cell>
          <cell r="KH294">
            <v>0</v>
          </cell>
        </row>
        <row r="295">
          <cell r="B295" t="str">
            <v>QLD</v>
          </cell>
          <cell r="K295">
            <v>82153.963602210555</v>
          </cell>
          <cell r="L295">
            <v>35326.204348950538</v>
          </cell>
          <cell r="M295">
            <v>11501.554904309478</v>
          </cell>
          <cell r="N295">
            <v>35326.204348950538</v>
          </cell>
          <cell r="CE295" t="str">
            <v>y</v>
          </cell>
          <cell r="KF295">
            <v>-33.206629026373882</v>
          </cell>
          <cell r="KG295">
            <v>924.78156213179079</v>
          </cell>
          <cell r="KH295">
            <v>0</v>
          </cell>
        </row>
        <row r="297">
          <cell r="B297" t="str">
            <v>QLD</v>
          </cell>
          <cell r="K297">
            <v>362970</v>
          </cell>
          <cell r="L297">
            <v>156076.53234311653</v>
          </cell>
          <cell r="M297">
            <v>50815.479783296512</v>
          </cell>
          <cell r="N297">
            <v>156077.98787358694</v>
          </cell>
          <cell r="CE297" t="str">
            <v>y</v>
          </cell>
          <cell r="KF297">
            <v>11196.698518389125</v>
          </cell>
          <cell r="KG297">
            <v>4858.6640864103765</v>
          </cell>
          <cell r="KH297">
            <v>0</v>
          </cell>
        </row>
        <row r="298">
          <cell r="B298" t="str">
            <v>QLD</v>
          </cell>
          <cell r="K298">
            <v>362970</v>
          </cell>
          <cell r="L298">
            <v>156076.53234311653</v>
          </cell>
          <cell r="M298">
            <v>50815.479783296512</v>
          </cell>
          <cell r="N298">
            <v>156077.98787358694</v>
          </cell>
          <cell r="CE298" t="str">
            <v>y</v>
          </cell>
          <cell r="KF298">
            <v>10955.100980460928</v>
          </cell>
          <cell r="KG298">
            <v>4905.6993970579988</v>
          </cell>
          <cell r="KH298">
            <v>0</v>
          </cell>
        </row>
        <row r="299">
          <cell r="B299" t="str">
            <v>QLD</v>
          </cell>
          <cell r="K299">
            <v>362970</v>
          </cell>
          <cell r="L299">
            <v>156076.53234311653</v>
          </cell>
          <cell r="M299">
            <v>50815.479783296512</v>
          </cell>
          <cell r="N299">
            <v>156077.98787358694</v>
          </cell>
          <cell r="CE299" t="str">
            <v>y</v>
          </cell>
          <cell r="KF299">
            <v>11565.675079936498</v>
          </cell>
          <cell r="KG299">
            <v>4914.0813783781014</v>
          </cell>
          <cell r="KH299">
            <v>0</v>
          </cell>
        </row>
        <row r="300">
          <cell r="B300" t="str">
            <v>QLD</v>
          </cell>
          <cell r="K300">
            <v>362970</v>
          </cell>
          <cell r="L300">
            <v>156076.53234311653</v>
          </cell>
          <cell r="M300">
            <v>50815.479783296512</v>
          </cell>
          <cell r="N300">
            <v>156077.98787358694</v>
          </cell>
          <cell r="CE300" t="str">
            <v>y</v>
          </cell>
          <cell r="KF300">
            <v>12394.587884260847</v>
          </cell>
          <cell r="KG300">
            <v>4762.7122365066207</v>
          </cell>
          <cell r="KH300">
            <v>0</v>
          </cell>
        </row>
        <row r="301">
          <cell r="B301" t="str">
            <v>QLD</v>
          </cell>
          <cell r="K301">
            <v>362970</v>
          </cell>
          <cell r="L301">
            <v>156076.53234311653</v>
          </cell>
          <cell r="M301">
            <v>50815.479783296512</v>
          </cell>
          <cell r="N301">
            <v>156077.98787358694</v>
          </cell>
          <cell r="CE301" t="str">
            <v>y</v>
          </cell>
          <cell r="KF301">
            <v>12709.958182715092</v>
          </cell>
          <cell r="KG301">
            <v>5047.2221156861433</v>
          </cell>
          <cell r="KH301">
            <v>0</v>
          </cell>
        </row>
        <row r="302">
          <cell r="B302" t="str">
            <v>QLD</v>
          </cell>
          <cell r="K302">
            <v>362970</v>
          </cell>
          <cell r="L302">
            <v>156076.53234311653</v>
          </cell>
          <cell r="M302">
            <v>50815.479783296512</v>
          </cell>
          <cell r="N302">
            <v>156077.98787358694</v>
          </cell>
          <cell r="CE302" t="str">
            <v>y</v>
          </cell>
          <cell r="KF302">
            <v>12547.635044416744</v>
          </cell>
          <cell r="KG302">
            <v>5058.4110372750238</v>
          </cell>
          <cell r="KH302">
            <v>0</v>
          </cell>
        </row>
        <row r="303">
          <cell r="B303" t="str">
            <v>QLD</v>
          </cell>
          <cell r="K303">
            <v>362970</v>
          </cell>
          <cell r="L303">
            <v>156076.53234311653</v>
          </cell>
          <cell r="M303">
            <v>50815.479783296512</v>
          </cell>
          <cell r="N303">
            <v>156077.98787358694</v>
          </cell>
          <cell r="CE303" t="str">
            <v>y</v>
          </cell>
          <cell r="KF303">
            <v>11732.333089932423</v>
          </cell>
          <cell r="KG303">
            <v>5087.2366711652176</v>
          </cell>
          <cell r="KH303">
            <v>0</v>
          </cell>
        </row>
        <row r="304">
          <cell r="B304" t="str">
            <v>QLD</v>
          </cell>
          <cell r="K304">
            <v>362970</v>
          </cell>
          <cell r="L304">
            <v>156076.53234311653</v>
          </cell>
          <cell r="M304">
            <v>50815.479783296512</v>
          </cell>
          <cell r="N304">
            <v>156077.98787358694</v>
          </cell>
          <cell r="CE304" t="str">
            <v>y</v>
          </cell>
          <cell r="KF304">
            <v>14240.625293144201</v>
          </cell>
          <cell r="KG304">
            <v>5019.0224151797665</v>
          </cell>
          <cell r="KH304">
            <v>0</v>
          </cell>
        </row>
        <row r="305">
          <cell r="B305" t="str">
            <v>QLD</v>
          </cell>
          <cell r="K305">
            <v>362970</v>
          </cell>
          <cell r="L305">
            <v>156076.53234311653</v>
          </cell>
          <cell r="M305">
            <v>50815.479783296512</v>
          </cell>
          <cell r="N305">
            <v>156077.98787358694</v>
          </cell>
          <cell r="CE305" t="str">
            <v>y</v>
          </cell>
          <cell r="KF305">
            <v>15226.027809185731</v>
          </cell>
          <cell r="KG305">
            <v>5068.5364864554012</v>
          </cell>
          <cell r="KH305">
            <v>0</v>
          </cell>
        </row>
        <row r="306">
          <cell r="B306" t="str">
            <v>QLD</v>
          </cell>
          <cell r="K306">
            <v>362970</v>
          </cell>
          <cell r="L306">
            <v>156076.53234311653</v>
          </cell>
          <cell r="M306">
            <v>50815.479783296512</v>
          </cell>
          <cell r="N306">
            <v>156077.98787358694</v>
          </cell>
          <cell r="CE306" t="str">
            <v>y</v>
          </cell>
          <cell r="KF306">
            <v>16964.165163082809</v>
          </cell>
          <cell r="KG306">
            <v>5237.3431456677663</v>
          </cell>
          <cell r="KH306">
            <v>0</v>
          </cell>
        </row>
        <row r="307">
          <cell r="B307" t="str">
            <v>QLD</v>
          </cell>
          <cell r="K307">
            <v>362970</v>
          </cell>
          <cell r="L307">
            <v>156076.53234311653</v>
          </cell>
          <cell r="M307">
            <v>50815.479783296512</v>
          </cell>
          <cell r="N307">
            <v>156077.98787358694</v>
          </cell>
          <cell r="CE307" t="str">
            <v>y</v>
          </cell>
          <cell r="KF307">
            <v>17714.459290148505</v>
          </cell>
          <cell r="KG307">
            <v>5178.6747021503288</v>
          </cell>
          <cell r="KH307">
            <v>0</v>
          </cell>
        </row>
        <row r="308">
          <cell r="B308" t="str">
            <v>QLD</v>
          </cell>
          <cell r="K308">
            <v>362970</v>
          </cell>
          <cell r="L308">
            <v>156076.53234311653</v>
          </cell>
          <cell r="M308">
            <v>50815.479783296512</v>
          </cell>
          <cell r="N308">
            <v>156077.98787358694</v>
          </cell>
          <cell r="CE308" t="str">
            <v>y</v>
          </cell>
          <cell r="KF308">
            <v>14900.560527893851</v>
          </cell>
          <cell r="KG308">
            <v>5108.3463987345976</v>
          </cell>
          <cell r="KH308">
            <v>0</v>
          </cell>
        </row>
        <row r="309">
          <cell r="B309" t="str">
            <v>QLD</v>
          </cell>
          <cell r="K309">
            <v>362970</v>
          </cell>
          <cell r="L309">
            <v>156076.53234311653</v>
          </cell>
          <cell r="M309">
            <v>50815.479783296512</v>
          </cell>
          <cell r="N309">
            <v>156077.98787358694</v>
          </cell>
          <cell r="CE309" t="str">
            <v>y</v>
          </cell>
          <cell r="KF309">
            <v>15280.784216845788</v>
          </cell>
          <cell r="KG309">
            <v>4883.4449934227996</v>
          </cell>
          <cell r="KH309">
            <v>0</v>
          </cell>
        </row>
        <row r="310">
          <cell r="B310" t="str">
            <v>QLD</v>
          </cell>
          <cell r="K310">
            <v>362970</v>
          </cell>
          <cell r="L310">
            <v>156076.53234311653</v>
          </cell>
          <cell r="M310">
            <v>50815.479783296512</v>
          </cell>
          <cell r="N310">
            <v>156077.98787358694</v>
          </cell>
          <cell r="CE310" t="str">
            <v>y</v>
          </cell>
          <cell r="KF310">
            <v>14728.832113248929</v>
          </cell>
          <cell r="KG310">
            <v>4927.9052724014491</v>
          </cell>
          <cell r="KH310">
            <v>0</v>
          </cell>
        </row>
        <row r="311">
          <cell r="B311" t="str">
            <v>QLD</v>
          </cell>
          <cell r="K311">
            <v>362970</v>
          </cell>
          <cell r="L311">
            <v>156076.53234311653</v>
          </cell>
          <cell r="M311">
            <v>50815.479783296512</v>
          </cell>
          <cell r="N311">
            <v>156077.98787358694</v>
          </cell>
          <cell r="CE311" t="str">
            <v>y</v>
          </cell>
          <cell r="KF311">
            <v>15714.229912707997</v>
          </cell>
          <cell r="KG311">
            <v>5259.3739035520475</v>
          </cell>
          <cell r="KH311">
            <v>0</v>
          </cell>
        </row>
        <row r="312">
          <cell r="B312" t="str">
            <v>QLD</v>
          </cell>
          <cell r="K312">
            <v>362970</v>
          </cell>
          <cell r="L312">
            <v>156076.53234311653</v>
          </cell>
          <cell r="M312">
            <v>50815.479783296512</v>
          </cell>
          <cell r="N312">
            <v>156077.98787358694</v>
          </cell>
          <cell r="CE312" t="str">
            <v>y</v>
          </cell>
          <cell r="KF312">
            <v>17699.841625229943</v>
          </cell>
          <cell r="KG312">
            <v>5388.4353048787725</v>
          </cell>
          <cell r="KH312">
            <v>0</v>
          </cell>
        </row>
        <row r="313">
          <cell r="B313" t="str">
            <v>QLD</v>
          </cell>
          <cell r="K313">
            <v>362970</v>
          </cell>
          <cell r="L313">
            <v>156076.53234311653</v>
          </cell>
          <cell r="M313">
            <v>50815.479783296512</v>
          </cell>
          <cell r="N313">
            <v>156077.98787358694</v>
          </cell>
          <cell r="CE313" t="str">
            <v>y</v>
          </cell>
          <cell r="KF313">
            <v>15520.16571562303</v>
          </cell>
          <cell r="KG313">
            <v>5534.1531119053489</v>
          </cell>
          <cell r="KH313">
            <v>0</v>
          </cell>
        </row>
        <row r="314">
          <cell r="B314" t="str">
            <v>QLD</v>
          </cell>
          <cell r="K314">
            <v>362970</v>
          </cell>
          <cell r="L314">
            <v>156076.53234311653</v>
          </cell>
          <cell r="M314">
            <v>50815.479783296512</v>
          </cell>
          <cell r="N314">
            <v>156077.98787358694</v>
          </cell>
          <cell r="CE314" t="str">
            <v>y</v>
          </cell>
          <cell r="KF314">
            <v>14455.868811951825</v>
          </cell>
          <cell r="KG314">
            <v>5332.0089111497546</v>
          </cell>
          <cell r="KH314">
            <v>0</v>
          </cell>
        </row>
        <row r="315">
          <cell r="B315" t="str">
            <v>QLD</v>
          </cell>
          <cell r="K315">
            <v>362970</v>
          </cell>
          <cell r="L315">
            <v>156076.53234311653</v>
          </cell>
          <cell r="M315">
            <v>50815.479783296512</v>
          </cell>
          <cell r="N315">
            <v>156077.98787358694</v>
          </cell>
          <cell r="CE315" t="str">
            <v>y</v>
          </cell>
          <cell r="KF315">
            <v>15943.751971496498</v>
          </cell>
          <cell r="KG315">
            <v>5834.7650659296614</v>
          </cell>
          <cell r="KH315">
            <v>0</v>
          </cell>
        </row>
        <row r="316">
          <cell r="B316" t="str">
            <v>QLD</v>
          </cell>
          <cell r="K316">
            <v>362970</v>
          </cell>
          <cell r="L316">
            <v>156076.53234311653</v>
          </cell>
          <cell r="M316">
            <v>50815.479783296512</v>
          </cell>
          <cell r="N316">
            <v>156077.98787358694</v>
          </cell>
          <cell r="CE316" t="str">
            <v>y</v>
          </cell>
          <cell r="KF316">
            <v>14232.120039689224</v>
          </cell>
          <cell r="KG316">
            <v>5620.9143591307429</v>
          </cell>
          <cell r="KH316">
            <v>0</v>
          </cell>
        </row>
        <row r="317">
          <cell r="B317" t="str">
            <v>QLD</v>
          </cell>
          <cell r="K317">
            <v>362970</v>
          </cell>
          <cell r="L317">
            <v>156076.53234311653</v>
          </cell>
          <cell r="M317">
            <v>50815.479783296512</v>
          </cell>
          <cell r="N317">
            <v>156077.98787358694</v>
          </cell>
          <cell r="CE317" t="str">
            <v>y</v>
          </cell>
          <cell r="KF317">
            <v>16104.112845448186</v>
          </cell>
          <cell r="KG317">
            <v>5598.8144082392027</v>
          </cell>
          <cell r="KH317">
            <v>0</v>
          </cell>
        </row>
        <row r="318">
          <cell r="B318" t="str">
            <v>QLD</v>
          </cell>
          <cell r="K318">
            <v>362970</v>
          </cell>
          <cell r="L318">
            <v>156076.53234311653</v>
          </cell>
          <cell r="M318">
            <v>50815.479783296512</v>
          </cell>
          <cell r="N318">
            <v>156077.98787358694</v>
          </cell>
          <cell r="CE318" t="str">
            <v>y</v>
          </cell>
          <cell r="KF318">
            <v>15349.877474428538</v>
          </cell>
          <cell r="KG318">
            <v>5277.6323512830595</v>
          </cell>
          <cell r="KH318">
            <v>0</v>
          </cell>
        </row>
        <row r="319">
          <cell r="B319" t="str">
            <v>QLD</v>
          </cell>
          <cell r="K319">
            <v>362970</v>
          </cell>
          <cell r="L319">
            <v>156076.53234311653</v>
          </cell>
          <cell r="M319">
            <v>50815.479783296512</v>
          </cell>
          <cell r="N319">
            <v>156077.98787358694</v>
          </cell>
          <cell r="CE319" t="str">
            <v>y</v>
          </cell>
          <cell r="KF319">
            <v>14166.506865306361</v>
          </cell>
          <cell r="KG319">
            <v>5095.233501093785</v>
          </cell>
          <cell r="KH319">
            <v>0</v>
          </cell>
        </row>
        <row r="320">
          <cell r="B320" t="str">
            <v>QLD</v>
          </cell>
          <cell r="K320">
            <v>362970</v>
          </cell>
          <cell r="L320">
            <v>156076.53234311653</v>
          </cell>
          <cell r="M320">
            <v>50815.479783296512</v>
          </cell>
          <cell r="N320">
            <v>156077.98787358694</v>
          </cell>
          <cell r="CE320" t="str">
            <v>y</v>
          </cell>
          <cell r="KF320">
            <v>14276.327660706118</v>
          </cell>
          <cell r="KG320">
            <v>4856.1415135280731</v>
          </cell>
          <cell r="KH320">
            <v>0</v>
          </cell>
        </row>
        <row r="321">
          <cell r="B321" t="str">
            <v>QLD</v>
          </cell>
          <cell r="K321">
            <v>362970</v>
          </cell>
          <cell r="L321">
            <v>156076.53234311653</v>
          </cell>
          <cell r="M321">
            <v>50815.479783296512</v>
          </cell>
          <cell r="N321">
            <v>156077.98787358694</v>
          </cell>
          <cell r="CE321" t="str">
            <v>y</v>
          </cell>
          <cell r="KF321">
            <v>16037.107219130472</v>
          </cell>
          <cell r="KG321">
            <v>5197.1175532578836</v>
          </cell>
          <cell r="KH321">
            <v>0</v>
          </cell>
        </row>
        <row r="322">
          <cell r="B322" t="str">
            <v>QLD</v>
          </cell>
          <cell r="K322">
            <v>362970</v>
          </cell>
          <cell r="L322">
            <v>156076.53234311653</v>
          </cell>
          <cell r="M322">
            <v>50815.479783296512</v>
          </cell>
          <cell r="N322">
            <v>156077.98787358694</v>
          </cell>
          <cell r="CE322" t="str">
            <v>y</v>
          </cell>
          <cell r="KF322">
            <v>15917.371707362123</v>
          </cell>
          <cell r="KG322">
            <v>5097.1007540106093</v>
          </cell>
          <cell r="KH322">
            <v>0</v>
          </cell>
        </row>
        <row r="323">
          <cell r="B323" t="str">
            <v>QLD</v>
          </cell>
          <cell r="K323">
            <v>362970</v>
          </cell>
          <cell r="L323">
            <v>156076.53234311653</v>
          </cell>
          <cell r="M323">
            <v>50815.479783296512</v>
          </cell>
          <cell r="N323">
            <v>156077.98787358694</v>
          </cell>
          <cell r="CE323" t="str">
            <v>y</v>
          </cell>
          <cell r="KF323">
            <v>12175.92225630613</v>
          </cell>
          <cell r="KG323">
            <v>5172.2866308607609</v>
          </cell>
          <cell r="KH323">
            <v>0</v>
          </cell>
        </row>
        <row r="324">
          <cell r="B324" t="str">
            <v>QLD</v>
          </cell>
          <cell r="K324">
            <v>362970</v>
          </cell>
          <cell r="L324">
            <v>156076.53234311653</v>
          </cell>
          <cell r="M324">
            <v>50815.479783296512</v>
          </cell>
          <cell r="N324">
            <v>156077.98787358694</v>
          </cell>
          <cell r="CE324" t="str">
            <v>y</v>
          </cell>
          <cell r="KF324">
            <v>9406.7622213348259</v>
          </cell>
          <cell r="KG324">
            <v>5066.6645344716371</v>
          </cell>
          <cell r="KH324">
            <v>0</v>
          </cell>
        </row>
        <row r="325">
          <cell r="B325" t="str">
            <v>QLD</v>
          </cell>
          <cell r="K325">
            <v>362970</v>
          </cell>
          <cell r="L325">
            <v>156076.53234311653</v>
          </cell>
          <cell r="M325">
            <v>50815.479783296512</v>
          </cell>
          <cell r="N325">
            <v>156077.98787358694</v>
          </cell>
          <cell r="CE325" t="str">
            <v>y</v>
          </cell>
          <cell r="KF325">
            <v>7554.758165357649</v>
          </cell>
          <cell r="KG325">
            <v>5334.5393338681806</v>
          </cell>
          <cell r="KH325">
            <v>0</v>
          </cell>
        </row>
        <row r="326">
          <cell r="B326" t="str">
            <v>QLD</v>
          </cell>
          <cell r="K326">
            <v>362970</v>
          </cell>
          <cell r="L326">
            <v>156076.53234311653</v>
          </cell>
          <cell r="M326">
            <v>50815.479783296512</v>
          </cell>
          <cell r="N326">
            <v>156077.98787358694</v>
          </cell>
          <cell r="CE326" t="str">
            <v>y</v>
          </cell>
          <cell r="KF326">
            <v>7941.8466736427335</v>
          </cell>
          <cell r="KG326">
            <v>5013.2633292503879</v>
          </cell>
          <cell r="KH326">
            <v>0</v>
          </cell>
        </row>
        <row r="327">
          <cell r="B327" t="str">
            <v>QLD</v>
          </cell>
          <cell r="K327">
            <v>362970</v>
          </cell>
          <cell r="L327">
            <v>156076.53234311653</v>
          </cell>
          <cell r="M327">
            <v>50815.479783296512</v>
          </cell>
          <cell r="N327">
            <v>156077.98787358694</v>
          </cell>
          <cell r="CE327" t="str">
            <v>y</v>
          </cell>
          <cell r="KF327">
            <v>3750.1834567275228</v>
          </cell>
          <cell r="KG327">
            <v>4892.9241970176563</v>
          </cell>
          <cell r="KH327">
            <v>0</v>
          </cell>
        </row>
        <row r="328">
          <cell r="B328" t="str">
            <v>QLD</v>
          </cell>
          <cell r="K328">
            <v>362970</v>
          </cell>
          <cell r="L328">
            <v>156076.53234311653</v>
          </cell>
          <cell r="M328">
            <v>50815.479783296512</v>
          </cell>
          <cell r="N328">
            <v>156077.98787358694</v>
          </cell>
          <cell r="CE328" t="str">
            <v>y</v>
          </cell>
          <cell r="KF328">
            <v>5369.9588414266527</v>
          </cell>
          <cell r="KG328">
            <v>3918.7820225091045</v>
          </cell>
          <cell r="KH328">
            <v>0</v>
          </cell>
        </row>
        <row r="329">
          <cell r="B329" t="str">
            <v>QLD</v>
          </cell>
          <cell r="K329">
            <v>362970</v>
          </cell>
          <cell r="L329">
            <v>156076.53234311653</v>
          </cell>
          <cell r="M329">
            <v>50815.479783296512</v>
          </cell>
          <cell r="N329">
            <v>156077.98787358694</v>
          </cell>
          <cell r="CE329" t="str">
            <v>y</v>
          </cell>
          <cell r="KF329">
            <v>3163.2327137806378</v>
          </cell>
          <cell r="KG329">
            <v>4695.7459539176534</v>
          </cell>
          <cell r="KH329">
            <v>0</v>
          </cell>
        </row>
        <row r="330">
          <cell r="B330" t="str">
            <v>QLD</v>
          </cell>
          <cell r="K330">
            <v>117198</v>
          </cell>
          <cell r="L330">
            <v>50394.956711432271</v>
          </cell>
          <cell r="M330">
            <v>16407.616606448977</v>
          </cell>
          <cell r="N330">
            <v>50395.426682118756</v>
          </cell>
          <cell r="CE330" t="str">
            <v>y</v>
          </cell>
          <cell r="KF330">
            <v>759.00037971458732</v>
          </cell>
          <cell r="KG330">
            <v>1533.7414365228378</v>
          </cell>
          <cell r="KH330">
            <v>0</v>
          </cell>
        </row>
        <row r="331">
          <cell r="B331" t="str">
            <v>QLD</v>
          </cell>
          <cell r="K331">
            <v>36969</v>
          </cell>
          <cell r="L331">
            <v>15896.721969552886</v>
          </cell>
          <cell r="M331">
            <v>5175.708912520362</v>
          </cell>
          <cell r="N331">
            <v>15896.569117926751</v>
          </cell>
          <cell r="CE331" t="str">
            <v>y</v>
          </cell>
          <cell r="KF331">
            <v>90.317538212626957</v>
          </cell>
          <cell r="KG331">
            <v>427.00238614134406</v>
          </cell>
          <cell r="KH331">
            <v>0</v>
          </cell>
        </row>
        <row r="332">
          <cell r="B332" t="str">
            <v>QLD</v>
          </cell>
          <cell r="K332">
            <v>37629.815008124926</v>
          </cell>
          <cell r="L332">
            <v>16180.873351994114</v>
          </cell>
          <cell r="M332">
            <v>5268.2238879613915</v>
          </cell>
          <cell r="N332">
            <v>16180.717768169419</v>
          </cell>
          <cell r="CE332" t="str">
            <v>y</v>
          </cell>
          <cell r="KF332">
            <v>91.566359953287702</v>
          </cell>
          <cell r="KG332">
            <v>428.39151598437871</v>
          </cell>
          <cell r="KH332">
            <v>0</v>
          </cell>
        </row>
        <row r="333">
          <cell r="B333" t="str">
            <v>QLD</v>
          </cell>
          <cell r="K333">
            <v>38138.852851147763</v>
          </cell>
          <cell r="L333">
            <v>16399.706725993539</v>
          </cell>
          <cell r="M333">
            <v>5339.4393991606876</v>
          </cell>
          <cell r="N333">
            <v>16399.706725993539</v>
          </cell>
          <cell r="CE333" t="str">
            <v>y</v>
          </cell>
          <cell r="KF333">
            <v>102.81036879378931</v>
          </cell>
          <cell r="KG333">
            <v>406.58256597368023</v>
          </cell>
          <cell r="KH333">
            <v>0</v>
          </cell>
        </row>
        <row r="334">
          <cell r="B334" t="str">
            <v>QLD</v>
          </cell>
          <cell r="K334">
            <v>39157.160222273407</v>
          </cell>
          <cell r="L334">
            <v>16837.578895577564</v>
          </cell>
          <cell r="M334">
            <v>5482.0024311182779</v>
          </cell>
          <cell r="N334">
            <v>16837.578895577564</v>
          </cell>
          <cell r="CE334" t="str">
            <v>y</v>
          </cell>
          <cell r="KF334">
            <v>4.4708749394974392</v>
          </cell>
          <cell r="KG334">
            <v>427.34488254985723</v>
          </cell>
          <cell r="KH334">
            <v>0</v>
          </cell>
        </row>
        <row r="335">
          <cell r="B335" t="str">
            <v>QLD</v>
          </cell>
          <cell r="K335">
            <v>40202.656400208107</v>
          </cell>
          <cell r="L335">
            <v>17287.142252089485</v>
          </cell>
          <cell r="M335">
            <v>5628.3718960291353</v>
          </cell>
          <cell r="N335">
            <v>17287.142252089485</v>
          </cell>
          <cell r="CE335" t="str">
            <v>y</v>
          </cell>
          <cell r="KF335">
            <v>-16.249912218727872</v>
          </cell>
          <cell r="KG335">
            <v>452.54877254189734</v>
          </cell>
          <cell r="KH335">
            <v>0</v>
          </cell>
        </row>
        <row r="337">
          <cell r="B337" t="str">
            <v>QLD</v>
          </cell>
          <cell r="K337">
            <v>57948</v>
          </cell>
          <cell r="L337">
            <v>24917.968182052206</v>
          </cell>
          <cell r="M337">
            <v>8112.063635895588</v>
          </cell>
          <cell r="N337">
            <v>24917.968182052206</v>
          </cell>
          <cell r="CE337" t="str">
            <v>y</v>
          </cell>
          <cell r="KF337">
            <v>884.29720980435877</v>
          </cell>
          <cell r="KG337">
            <v>909.27742588752267</v>
          </cell>
          <cell r="KH337">
            <v>0</v>
          </cell>
        </row>
        <row r="338">
          <cell r="B338" t="str">
            <v>QLD</v>
          </cell>
          <cell r="K338">
            <v>57948</v>
          </cell>
          <cell r="L338">
            <v>24917.968182052206</v>
          </cell>
          <cell r="M338">
            <v>8112.063635895588</v>
          </cell>
          <cell r="N338">
            <v>24917.968182052206</v>
          </cell>
          <cell r="CE338" t="str">
            <v>y</v>
          </cell>
          <cell r="KF338">
            <v>843.34773930848996</v>
          </cell>
          <cell r="KG338">
            <v>909.24529384862353</v>
          </cell>
          <cell r="KH338">
            <v>0</v>
          </cell>
        </row>
        <row r="339">
          <cell r="B339" t="str">
            <v>QLD</v>
          </cell>
          <cell r="K339">
            <v>57948</v>
          </cell>
          <cell r="L339">
            <v>24917.968182052206</v>
          </cell>
          <cell r="M339">
            <v>8112.063635895588</v>
          </cell>
          <cell r="N339">
            <v>24917.968182052206</v>
          </cell>
          <cell r="CE339" t="str">
            <v>y</v>
          </cell>
          <cell r="KF339">
            <v>759.93969520708242</v>
          </cell>
          <cell r="KG339">
            <v>909.90147474520086</v>
          </cell>
          <cell r="KH339">
            <v>0</v>
          </cell>
        </row>
        <row r="340">
          <cell r="B340" t="str">
            <v>QLD</v>
          </cell>
          <cell r="K340">
            <v>57948</v>
          </cell>
          <cell r="L340">
            <v>24917.968182052206</v>
          </cell>
          <cell r="M340">
            <v>8112.063635895588</v>
          </cell>
          <cell r="N340">
            <v>24917.968182052206</v>
          </cell>
          <cell r="CE340" t="str">
            <v>y</v>
          </cell>
          <cell r="KF340">
            <v>775.94745169982968</v>
          </cell>
          <cell r="KG340">
            <v>910.87332166261092</v>
          </cell>
          <cell r="KH340">
            <v>0</v>
          </cell>
        </row>
        <row r="341">
          <cell r="B341" t="str">
            <v>QLD</v>
          </cell>
          <cell r="K341">
            <v>57948</v>
          </cell>
          <cell r="L341">
            <v>24917.968182052206</v>
          </cell>
          <cell r="M341">
            <v>8112.063635895588</v>
          </cell>
          <cell r="N341">
            <v>24917.968182052206</v>
          </cell>
          <cell r="CE341" t="str">
            <v>y</v>
          </cell>
          <cell r="KF341">
            <v>872.14849445841526</v>
          </cell>
          <cell r="KG341">
            <v>913.02841373710385</v>
          </cell>
          <cell r="KH341">
            <v>0</v>
          </cell>
        </row>
        <row r="342">
          <cell r="B342" t="str">
            <v>QLD</v>
          </cell>
          <cell r="K342">
            <v>57948</v>
          </cell>
          <cell r="L342">
            <v>24917.968182052206</v>
          </cell>
          <cell r="M342">
            <v>8112.063635895588</v>
          </cell>
          <cell r="N342">
            <v>24917.968182052206</v>
          </cell>
          <cell r="CE342" t="str">
            <v>y</v>
          </cell>
          <cell r="KF342">
            <v>765.75212990068417</v>
          </cell>
          <cell r="KG342">
            <v>914.77332014654621</v>
          </cell>
          <cell r="KH342">
            <v>0</v>
          </cell>
        </row>
        <row r="343">
          <cell r="B343" t="str">
            <v>QLD</v>
          </cell>
          <cell r="K343">
            <v>57948</v>
          </cell>
          <cell r="L343">
            <v>24917.968182052206</v>
          </cell>
          <cell r="M343">
            <v>8112.063635895588</v>
          </cell>
          <cell r="N343">
            <v>24917.968182052206</v>
          </cell>
          <cell r="CE343" t="str">
            <v>y</v>
          </cell>
          <cell r="KF343">
            <v>751.95736245356829</v>
          </cell>
          <cell r="KG343">
            <v>916.29721015922144</v>
          </cell>
          <cell r="KH343">
            <v>0</v>
          </cell>
        </row>
        <row r="344">
          <cell r="B344" t="str">
            <v>QLD</v>
          </cell>
          <cell r="K344">
            <v>57948</v>
          </cell>
          <cell r="L344">
            <v>24917.968182052206</v>
          </cell>
          <cell r="M344">
            <v>8112.063635895588</v>
          </cell>
          <cell r="N344">
            <v>24917.968182052206</v>
          </cell>
          <cell r="CE344" t="str">
            <v>y</v>
          </cell>
          <cell r="KF344">
            <v>898.31976565989385</v>
          </cell>
          <cell r="KG344">
            <v>917.21358139915924</v>
          </cell>
          <cell r="KH344">
            <v>0</v>
          </cell>
        </row>
        <row r="345">
          <cell r="B345" t="str">
            <v>QLD</v>
          </cell>
          <cell r="K345">
            <v>57948</v>
          </cell>
          <cell r="L345">
            <v>24917.968182052206</v>
          </cell>
          <cell r="M345">
            <v>8112.063635895588</v>
          </cell>
          <cell r="N345">
            <v>24917.968182052206</v>
          </cell>
          <cell r="CE345" t="str">
            <v>y</v>
          </cell>
          <cell r="KF345">
            <v>940.92663711067792</v>
          </cell>
          <cell r="KG345">
            <v>918.39533929088691</v>
          </cell>
          <cell r="KH345">
            <v>0</v>
          </cell>
        </row>
        <row r="346">
          <cell r="B346" t="str">
            <v>QLD</v>
          </cell>
          <cell r="K346">
            <v>57948</v>
          </cell>
          <cell r="L346">
            <v>24917.968182052206</v>
          </cell>
          <cell r="M346">
            <v>8112.063635895588</v>
          </cell>
          <cell r="N346">
            <v>24917.968182052206</v>
          </cell>
          <cell r="CE346" t="str">
            <v>y</v>
          </cell>
          <cell r="KF346">
            <v>961.51099888647582</v>
          </cell>
          <cell r="KG346">
            <v>919.13085731639262</v>
          </cell>
          <cell r="KH346">
            <v>0</v>
          </cell>
        </row>
        <row r="347">
          <cell r="B347" t="str">
            <v>QLD</v>
          </cell>
          <cell r="K347">
            <v>57948</v>
          </cell>
          <cell r="L347">
            <v>24917.968182052206</v>
          </cell>
          <cell r="M347">
            <v>8112.063635895588</v>
          </cell>
          <cell r="N347">
            <v>24917.968182052206</v>
          </cell>
          <cell r="CE347" t="str">
            <v>y</v>
          </cell>
          <cell r="KF347">
            <v>934.88840523091449</v>
          </cell>
          <cell r="KG347">
            <v>918.92800030356716</v>
          </cell>
          <cell r="KH347">
            <v>0</v>
          </cell>
        </row>
        <row r="348">
          <cell r="B348" t="str">
            <v>QLD</v>
          </cell>
          <cell r="K348">
            <v>57948</v>
          </cell>
          <cell r="L348">
            <v>24917.968182052206</v>
          </cell>
          <cell r="M348">
            <v>8112.063635895588</v>
          </cell>
          <cell r="N348">
            <v>24917.968182052206</v>
          </cell>
          <cell r="CE348" t="str">
            <v>y</v>
          </cell>
          <cell r="KF348">
            <v>940.20845272122517</v>
          </cell>
          <cell r="KG348">
            <v>919.60358093791535</v>
          </cell>
          <cell r="KH348">
            <v>0</v>
          </cell>
        </row>
        <row r="349">
          <cell r="B349" t="str">
            <v>QLD</v>
          </cell>
          <cell r="K349">
            <v>57948</v>
          </cell>
          <cell r="L349">
            <v>24917.968182052206</v>
          </cell>
          <cell r="M349">
            <v>8112.063635895588</v>
          </cell>
          <cell r="N349">
            <v>24917.968182052206</v>
          </cell>
          <cell r="CE349" t="str">
            <v>y</v>
          </cell>
          <cell r="KF349">
            <v>1008.5507567809136</v>
          </cell>
          <cell r="KG349">
            <v>919.99830232206273</v>
          </cell>
          <cell r="KH349">
            <v>0</v>
          </cell>
        </row>
        <row r="350">
          <cell r="B350" t="str">
            <v>QLD</v>
          </cell>
          <cell r="K350">
            <v>57948</v>
          </cell>
          <cell r="L350">
            <v>24917.968182052206</v>
          </cell>
          <cell r="M350">
            <v>8112.063635895588</v>
          </cell>
          <cell r="N350">
            <v>24917.968182052206</v>
          </cell>
          <cell r="CE350" t="str">
            <v>y</v>
          </cell>
          <cell r="KF350">
            <v>1241.9154857872272</v>
          </cell>
          <cell r="KG350">
            <v>918.63950388781655</v>
          </cell>
          <cell r="KH350">
            <v>0</v>
          </cell>
        </row>
        <row r="351">
          <cell r="B351" t="str">
            <v>QLD</v>
          </cell>
          <cell r="K351">
            <v>57948</v>
          </cell>
          <cell r="L351">
            <v>24917.968182052206</v>
          </cell>
          <cell r="M351">
            <v>8112.063635895588</v>
          </cell>
          <cell r="N351">
            <v>24917.968182052206</v>
          </cell>
          <cell r="CE351" t="str">
            <v>y</v>
          </cell>
          <cell r="KF351">
            <v>1051.3695867688459</v>
          </cell>
          <cell r="KG351">
            <v>920.12629255515685</v>
          </cell>
          <cell r="KH351">
            <v>0</v>
          </cell>
        </row>
        <row r="352">
          <cell r="B352" t="str">
            <v>QLD</v>
          </cell>
          <cell r="K352">
            <v>57948</v>
          </cell>
          <cell r="L352">
            <v>24917.968182052206</v>
          </cell>
          <cell r="M352">
            <v>8112.063635895588</v>
          </cell>
          <cell r="N352">
            <v>24917.968182052206</v>
          </cell>
          <cell r="CE352" t="str">
            <v>y</v>
          </cell>
          <cell r="KF352">
            <v>1138.2591912498922</v>
          </cell>
          <cell r="KG352">
            <v>920.96368108068782</v>
          </cell>
          <cell r="KH352">
            <v>0</v>
          </cell>
        </row>
        <row r="353">
          <cell r="B353" t="str">
            <v>QLD</v>
          </cell>
          <cell r="K353">
            <v>57948</v>
          </cell>
          <cell r="L353">
            <v>24917.968182052206</v>
          </cell>
          <cell r="M353">
            <v>8112.063635895588</v>
          </cell>
          <cell r="N353">
            <v>24917.968182052206</v>
          </cell>
          <cell r="CE353" t="str">
            <v>y</v>
          </cell>
          <cell r="KF353">
            <v>1140.9682091084571</v>
          </cell>
          <cell r="KG353">
            <v>922.11595479109587</v>
          </cell>
          <cell r="KH353">
            <v>0</v>
          </cell>
        </row>
        <row r="354">
          <cell r="B354" t="str">
            <v>QLD</v>
          </cell>
          <cell r="K354">
            <v>57948</v>
          </cell>
          <cell r="L354">
            <v>24917.968182052206</v>
          </cell>
          <cell r="M354">
            <v>8112.063635895588</v>
          </cell>
          <cell r="N354">
            <v>24917.968182052206</v>
          </cell>
          <cell r="CE354" t="str">
            <v>y</v>
          </cell>
          <cell r="KF354">
            <v>1245.0360633199243</v>
          </cell>
          <cell r="KG354">
            <v>922.76705033695328</v>
          </cell>
          <cell r="KH354">
            <v>0</v>
          </cell>
        </row>
        <row r="355">
          <cell r="B355" t="str">
            <v>QLD</v>
          </cell>
          <cell r="K355">
            <v>57948</v>
          </cell>
          <cell r="L355">
            <v>24917.968182052206</v>
          </cell>
          <cell r="M355">
            <v>8112.063635895588</v>
          </cell>
          <cell r="N355">
            <v>24917.968182052206</v>
          </cell>
          <cell r="CE355" t="str">
            <v>y</v>
          </cell>
          <cell r="KF355">
            <v>1249.777459165545</v>
          </cell>
          <cell r="KG355">
            <v>923.84401682555517</v>
          </cell>
          <cell r="KH355">
            <v>0</v>
          </cell>
        </row>
        <row r="356">
          <cell r="B356" t="str">
            <v>QLD</v>
          </cell>
          <cell r="K356">
            <v>57948</v>
          </cell>
          <cell r="L356">
            <v>24917.968182052206</v>
          </cell>
          <cell r="M356">
            <v>8112.063635895588</v>
          </cell>
          <cell r="N356">
            <v>24917.968182052206</v>
          </cell>
          <cell r="CE356" t="str">
            <v>y</v>
          </cell>
          <cell r="KF356">
            <v>1211.6877730082188</v>
          </cell>
          <cell r="KG356">
            <v>928.29897002267649</v>
          </cell>
          <cell r="KH356">
            <v>0</v>
          </cell>
        </row>
        <row r="357">
          <cell r="B357" t="str">
            <v>QLD</v>
          </cell>
          <cell r="K357">
            <v>57948</v>
          </cell>
          <cell r="L357">
            <v>24917.968182052206</v>
          </cell>
          <cell r="M357">
            <v>8112.063635895588</v>
          </cell>
          <cell r="N357">
            <v>24917.968182052206</v>
          </cell>
          <cell r="CE357" t="str">
            <v>y</v>
          </cell>
          <cell r="KF357">
            <v>1288.5377188255259</v>
          </cell>
          <cell r="KG357">
            <v>928.68036527328104</v>
          </cell>
          <cell r="KH357">
            <v>0</v>
          </cell>
        </row>
        <row r="358">
          <cell r="B358" t="str">
            <v>QLD</v>
          </cell>
          <cell r="K358">
            <v>57948</v>
          </cell>
          <cell r="L358">
            <v>24917.968182052206</v>
          </cell>
          <cell r="M358">
            <v>8112.063635895588</v>
          </cell>
          <cell r="N358">
            <v>24917.968182052206</v>
          </cell>
          <cell r="CE358" t="str">
            <v>y</v>
          </cell>
          <cell r="KF358">
            <v>1348.8294705729743</v>
          </cell>
          <cell r="KG358">
            <v>929.55328465134005</v>
          </cell>
          <cell r="KH358">
            <v>0</v>
          </cell>
        </row>
        <row r="359">
          <cell r="B359" t="str">
            <v>QLD</v>
          </cell>
          <cell r="K359">
            <v>57948</v>
          </cell>
          <cell r="L359">
            <v>24917.968182052206</v>
          </cell>
          <cell r="M359">
            <v>8112.063635895588</v>
          </cell>
          <cell r="N359">
            <v>24917.968182052206</v>
          </cell>
          <cell r="CE359" t="str">
            <v>y</v>
          </cell>
          <cell r="KF359">
            <v>1387.4740365682646</v>
          </cell>
          <cell r="KG359">
            <v>930.99408423124714</v>
          </cell>
          <cell r="KH359">
            <v>0</v>
          </cell>
        </row>
        <row r="360">
          <cell r="B360" t="str">
            <v>QLD</v>
          </cell>
          <cell r="K360">
            <v>57948</v>
          </cell>
          <cell r="L360">
            <v>24917.968182052206</v>
          </cell>
          <cell r="M360">
            <v>8112.063635895588</v>
          </cell>
          <cell r="N360">
            <v>24917.968182052206</v>
          </cell>
          <cell r="CE360" t="str">
            <v>y</v>
          </cell>
          <cell r="KF360">
            <v>1415.265655509399</v>
          </cell>
          <cell r="KG360">
            <v>931.78137319745156</v>
          </cell>
          <cell r="KH360">
            <v>0</v>
          </cell>
        </row>
        <row r="361">
          <cell r="B361" t="str">
            <v>QLD</v>
          </cell>
          <cell r="K361">
            <v>57948</v>
          </cell>
          <cell r="L361">
            <v>24917.968182052206</v>
          </cell>
          <cell r="M361">
            <v>8112.063635895588</v>
          </cell>
          <cell r="N361">
            <v>24917.968182052206</v>
          </cell>
          <cell r="CE361" t="str">
            <v>y</v>
          </cell>
          <cell r="KF361">
            <v>1398.6687971322121</v>
          </cell>
          <cell r="KG361">
            <v>931.33095257496143</v>
          </cell>
          <cell r="KH361">
            <v>0</v>
          </cell>
        </row>
        <row r="362">
          <cell r="B362" t="str">
            <v>QLD</v>
          </cell>
          <cell r="K362">
            <v>57948</v>
          </cell>
          <cell r="L362">
            <v>24917.968182052206</v>
          </cell>
          <cell r="M362">
            <v>8112.063635895588</v>
          </cell>
          <cell r="N362">
            <v>24917.968182052206</v>
          </cell>
          <cell r="CE362" t="str">
            <v>y</v>
          </cell>
          <cell r="KF362">
            <v>1596.7768571524707</v>
          </cell>
          <cell r="KG362">
            <v>935.08368321203034</v>
          </cell>
          <cell r="KH362">
            <v>0</v>
          </cell>
        </row>
        <row r="363">
          <cell r="B363" t="str">
            <v>QLD</v>
          </cell>
          <cell r="K363">
            <v>57948</v>
          </cell>
          <cell r="L363">
            <v>24917.968182052206</v>
          </cell>
          <cell r="M363">
            <v>8112.063635895588</v>
          </cell>
          <cell r="N363">
            <v>24917.968182052206</v>
          </cell>
          <cell r="CE363" t="str">
            <v>y</v>
          </cell>
          <cell r="KF363">
            <v>1608.9248509036915</v>
          </cell>
          <cell r="KG363">
            <v>879.50565762434928</v>
          </cell>
          <cell r="KH363">
            <v>0</v>
          </cell>
        </row>
        <row r="364">
          <cell r="B364" t="str">
            <v>QLD</v>
          </cell>
          <cell r="K364">
            <v>57948</v>
          </cell>
          <cell r="L364">
            <v>24917.968182052206</v>
          </cell>
          <cell r="M364">
            <v>8112.063635895588</v>
          </cell>
          <cell r="N364">
            <v>24917.968182052206</v>
          </cell>
          <cell r="CE364" t="str">
            <v>y</v>
          </cell>
          <cell r="KF364">
            <v>1659.6832699279144</v>
          </cell>
          <cell r="KG364">
            <v>872.34848516986494</v>
          </cell>
          <cell r="KH364">
            <v>0</v>
          </cell>
        </row>
        <row r="365">
          <cell r="B365" t="str">
            <v>QLD</v>
          </cell>
          <cell r="K365">
            <v>57948</v>
          </cell>
          <cell r="L365">
            <v>24917.968182052206</v>
          </cell>
          <cell r="M365">
            <v>8112.063635895588</v>
          </cell>
          <cell r="N365">
            <v>24917.968182052206</v>
          </cell>
          <cell r="CE365" t="str">
            <v>y</v>
          </cell>
          <cell r="KF365">
            <v>1523.0604453815497</v>
          </cell>
          <cell r="KG365">
            <v>862.46263517559873</v>
          </cell>
          <cell r="KH365">
            <v>0</v>
          </cell>
        </row>
        <row r="366">
          <cell r="B366" t="str">
            <v>QLD</v>
          </cell>
          <cell r="K366">
            <v>57948</v>
          </cell>
          <cell r="L366">
            <v>24917.968182052206</v>
          </cell>
          <cell r="M366">
            <v>8112.063635895588</v>
          </cell>
          <cell r="N366">
            <v>24917.968182052206</v>
          </cell>
          <cell r="CE366" t="str">
            <v>y</v>
          </cell>
          <cell r="KF366">
            <v>1450.1496221659977</v>
          </cell>
          <cell r="KG366">
            <v>858.88718721468547</v>
          </cell>
          <cell r="KH366">
            <v>0</v>
          </cell>
        </row>
        <row r="367">
          <cell r="B367" t="str">
            <v>QLD</v>
          </cell>
          <cell r="K367">
            <v>57948</v>
          </cell>
          <cell r="L367">
            <v>24917.968182052206</v>
          </cell>
          <cell r="M367">
            <v>8112.063635895588</v>
          </cell>
          <cell r="N367">
            <v>24917.968182052206</v>
          </cell>
          <cell r="CE367" t="str">
            <v>y</v>
          </cell>
          <cell r="KF367">
            <v>1461.4771530893684</v>
          </cell>
          <cell r="KG367">
            <v>819.0619651319812</v>
          </cell>
          <cell r="KH367">
            <v>0</v>
          </cell>
        </row>
        <row r="368">
          <cell r="B368" t="str">
            <v>QLD</v>
          </cell>
          <cell r="K368">
            <v>57948</v>
          </cell>
          <cell r="L368">
            <v>24917.968182052206</v>
          </cell>
          <cell r="M368">
            <v>8112.063635895588</v>
          </cell>
          <cell r="N368">
            <v>24917.968182052206</v>
          </cell>
          <cell r="CE368" t="str">
            <v>y</v>
          </cell>
          <cell r="KF368">
            <v>1766.1661311326202</v>
          </cell>
          <cell r="KG368">
            <v>810.81943131673211</v>
          </cell>
          <cell r="KH368">
            <v>0</v>
          </cell>
        </row>
        <row r="369">
          <cell r="B369" t="str">
            <v>QLD</v>
          </cell>
          <cell r="K369">
            <v>57948</v>
          </cell>
          <cell r="L369">
            <v>24917.968182052206</v>
          </cell>
          <cell r="M369">
            <v>8112.063635895588</v>
          </cell>
          <cell r="N369">
            <v>24917.968182052206</v>
          </cell>
          <cell r="CE369" t="str">
            <v>y</v>
          </cell>
          <cell r="KF369">
            <v>1787.5606938111112</v>
          </cell>
          <cell r="KG369">
            <v>775.68009415528695</v>
          </cell>
          <cell r="KH369">
            <v>0</v>
          </cell>
        </row>
        <row r="370">
          <cell r="B370" t="str">
            <v>QLD</v>
          </cell>
          <cell r="K370">
            <v>57948</v>
          </cell>
          <cell r="L370">
            <v>24917.968182052206</v>
          </cell>
          <cell r="M370">
            <v>8112.063635895588</v>
          </cell>
          <cell r="N370">
            <v>24917.968182052206</v>
          </cell>
          <cell r="CE370" t="str">
            <v>y</v>
          </cell>
          <cell r="KF370">
            <v>1748.9895698427893</v>
          </cell>
          <cell r="KG370">
            <v>783.18932234440365</v>
          </cell>
          <cell r="KH370">
            <v>0</v>
          </cell>
        </row>
        <row r="371">
          <cell r="B371" t="str">
            <v>QLD</v>
          </cell>
          <cell r="K371">
            <v>57948</v>
          </cell>
          <cell r="L371">
            <v>24917.968182052206</v>
          </cell>
          <cell r="M371">
            <v>8112.063635895588</v>
          </cell>
          <cell r="N371">
            <v>24917.968182052206</v>
          </cell>
          <cell r="CE371" t="str">
            <v>y</v>
          </cell>
          <cell r="KF371">
            <v>1846.4680074044211</v>
          </cell>
          <cell r="KG371">
            <v>784.5274082660535</v>
          </cell>
          <cell r="KH371">
            <v>0</v>
          </cell>
        </row>
        <row r="372">
          <cell r="B372" t="str">
            <v>QLD</v>
          </cell>
          <cell r="K372">
            <v>57948</v>
          </cell>
          <cell r="L372">
            <v>24917.968182052206</v>
          </cell>
          <cell r="M372">
            <v>8112.063635895588</v>
          </cell>
          <cell r="N372">
            <v>24917.968182052206</v>
          </cell>
          <cell r="CE372" t="str">
            <v>y</v>
          </cell>
          <cell r="KF372">
            <v>1978.8041002813634</v>
          </cell>
          <cell r="KG372">
            <v>760.36114480342667</v>
          </cell>
          <cell r="KH372">
            <v>0</v>
          </cell>
        </row>
        <row r="373">
          <cell r="B373" t="str">
            <v>QLD</v>
          </cell>
          <cell r="K373">
            <v>57948</v>
          </cell>
          <cell r="L373">
            <v>24917.968182052206</v>
          </cell>
          <cell r="M373">
            <v>8112.063635895588</v>
          </cell>
          <cell r="N373">
            <v>24917.968182052206</v>
          </cell>
          <cell r="CE373" t="str">
            <v>y</v>
          </cell>
          <cell r="KF373">
            <v>2029.1528095469962</v>
          </cell>
          <cell r="KG373">
            <v>805.7834486942379</v>
          </cell>
          <cell r="KH373">
            <v>0</v>
          </cell>
        </row>
        <row r="374">
          <cell r="B374" t="str">
            <v>QLD</v>
          </cell>
          <cell r="K374">
            <v>57948</v>
          </cell>
          <cell r="L374">
            <v>24917.968182052206</v>
          </cell>
          <cell r="M374">
            <v>8112.063635895588</v>
          </cell>
          <cell r="N374">
            <v>24917.968182052206</v>
          </cell>
          <cell r="CE374" t="str">
            <v>y</v>
          </cell>
          <cell r="KF374">
            <v>2003.2375908629804</v>
          </cell>
          <cell r="KG374">
            <v>807.56960318875997</v>
          </cell>
          <cell r="KH374">
            <v>0</v>
          </cell>
        </row>
        <row r="375">
          <cell r="B375" t="str">
            <v>QLD</v>
          </cell>
          <cell r="K375">
            <v>57948</v>
          </cell>
          <cell r="L375">
            <v>24917.968182052206</v>
          </cell>
          <cell r="M375">
            <v>8112.063635895588</v>
          </cell>
          <cell r="N375">
            <v>24917.968182052206</v>
          </cell>
          <cell r="CE375" t="str">
            <v>y</v>
          </cell>
          <cell r="KF375">
            <v>1873.0732729725376</v>
          </cell>
          <cell r="KG375">
            <v>812.17118912140927</v>
          </cell>
          <cell r="KH375">
            <v>0</v>
          </cell>
        </row>
        <row r="376">
          <cell r="B376" t="str">
            <v>QLD</v>
          </cell>
          <cell r="K376">
            <v>57948</v>
          </cell>
          <cell r="L376">
            <v>24917.968182052206</v>
          </cell>
          <cell r="M376">
            <v>8112.063635895588</v>
          </cell>
          <cell r="N376">
            <v>24917.968182052206</v>
          </cell>
          <cell r="CE376" t="str">
            <v>y</v>
          </cell>
          <cell r="KF376">
            <v>2273.522881608746</v>
          </cell>
          <cell r="KG376">
            <v>801.28057684235762</v>
          </cell>
          <cell r="KH376">
            <v>0</v>
          </cell>
        </row>
        <row r="377">
          <cell r="B377" t="str">
            <v>QLD</v>
          </cell>
          <cell r="K377">
            <v>57948</v>
          </cell>
          <cell r="L377">
            <v>24917.968182052206</v>
          </cell>
          <cell r="M377">
            <v>8112.063635895588</v>
          </cell>
          <cell r="N377">
            <v>24917.968182052206</v>
          </cell>
          <cell r="CE377" t="str">
            <v>y</v>
          </cell>
          <cell r="KF377">
            <v>2430.8429397734153</v>
          </cell>
          <cell r="KG377">
            <v>809.18548852972094</v>
          </cell>
          <cell r="KH377">
            <v>0</v>
          </cell>
        </row>
        <row r="378">
          <cell r="B378" t="str">
            <v>QLD</v>
          </cell>
          <cell r="K378">
            <v>57948</v>
          </cell>
          <cell r="L378">
            <v>24917.968182052206</v>
          </cell>
          <cell r="M378">
            <v>8112.063635895588</v>
          </cell>
          <cell r="N378">
            <v>24917.968182052206</v>
          </cell>
          <cell r="CE378" t="str">
            <v>y</v>
          </cell>
          <cell r="KF378">
            <v>2708.3348809375339</v>
          </cell>
          <cell r="KG378">
            <v>836.13509572589373</v>
          </cell>
          <cell r="KH378">
            <v>0</v>
          </cell>
        </row>
        <row r="379">
          <cell r="B379" t="str">
            <v>QLD</v>
          </cell>
          <cell r="K379">
            <v>57948</v>
          </cell>
          <cell r="L379">
            <v>24917.968182052206</v>
          </cell>
          <cell r="M379">
            <v>8112.063635895588</v>
          </cell>
          <cell r="N379">
            <v>24917.968182052206</v>
          </cell>
          <cell r="CE379" t="str">
            <v>y</v>
          </cell>
          <cell r="KF379">
            <v>2828.1194766100384</v>
          </cell>
          <cell r="KG379">
            <v>826.76871640876107</v>
          </cell>
          <cell r="KH379">
            <v>0</v>
          </cell>
        </row>
        <row r="380">
          <cell r="B380" t="str">
            <v>QLD</v>
          </cell>
          <cell r="K380">
            <v>57948</v>
          </cell>
          <cell r="L380">
            <v>24917.968182052206</v>
          </cell>
          <cell r="M380">
            <v>8112.063635895588</v>
          </cell>
          <cell r="N380">
            <v>24917.968182052206</v>
          </cell>
          <cell r="CE380" t="str">
            <v>y</v>
          </cell>
          <cell r="KF380">
            <v>2378.8798201957361</v>
          </cell>
          <cell r="KG380">
            <v>815.54098083500594</v>
          </cell>
          <cell r="KH380">
            <v>0</v>
          </cell>
        </row>
        <row r="381">
          <cell r="B381" t="str">
            <v>QLD</v>
          </cell>
          <cell r="K381">
            <v>57948</v>
          </cell>
          <cell r="L381">
            <v>24917.968182052206</v>
          </cell>
          <cell r="M381">
            <v>8112.063635895588</v>
          </cell>
          <cell r="N381">
            <v>24917.968182052206</v>
          </cell>
          <cell r="CE381" t="str">
            <v>y</v>
          </cell>
          <cell r="KF381">
            <v>2439.5816892214134</v>
          </cell>
          <cell r="KG381">
            <v>779.6356736798075</v>
          </cell>
          <cell r="KH381">
            <v>0</v>
          </cell>
        </row>
        <row r="382">
          <cell r="B382" t="str">
            <v>QLD</v>
          </cell>
          <cell r="K382">
            <v>57948</v>
          </cell>
          <cell r="L382">
            <v>24917.968182052206</v>
          </cell>
          <cell r="M382">
            <v>8112.063635895588</v>
          </cell>
          <cell r="N382">
            <v>24917.968182052206</v>
          </cell>
          <cell r="CE382" t="str">
            <v>y</v>
          </cell>
          <cell r="KF382">
            <v>2351.4626631911242</v>
          </cell>
          <cell r="KG382">
            <v>786.73379305575384</v>
          </cell>
          <cell r="KH382">
            <v>0</v>
          </cell>
        </row>
        <row r="383">
          <cell r="B383" t="str">
            <v>QLD</v>
          </cell>
          <cell r="K383">
            <v>57948</v>
          </cell>
          <cell r="L383">
            <v>24917.968182052206</v>
          </cell>
          <cell r="M383">
            <v>8112.063635895588</v>
          </cell>
          <cell r="N383">
            <v>24917.968182052206</v>
          </cell>
          <cell r="CE383" t="str">
            <v>y</v>
          </cell>
          <cell r="KF383">
            <v>2508.7807271759575</v>
          </cell>
          <cell r="KG383">
            <v>839.65201351329188</v>
          </cell>
          <cell r="KH383">
            <v>0</v>
          </cell>
        </row>
        <row r="384">
          <cell r="B384" t="str">
            <v>QLD</v>
          </cell>
          <cell r="K384">
            <v>57948</v>
          </cell>
          <cell r="L384">
            <v>24917.968182052206</v>
          </cell>
          <cell r="M384">
            <v>8112.063635895588</v>
          </cell>
          <cell r="N384">
            <v>24917.968182052206</v>
          </cell>
          <cell r="CE384" t="str">
            <v>y</v>
          </cell>
          <cell r="KF384">
            <v>2825.7845494918074</v>
          </cell>
          <cell r="KG384">
            <v>860.25661609155475</v>
          </cell>
          <cell r="KH384">
            <v>0</v>
          </cell>
        </row>
        <row r="385">
          <cell r="B385" t="str">
            <v>QLD</v>
          </cell>
          <cell r="K385">
            <v>57948</v>
          </cell>
          <cell r="L385">
            <v>24917.968182052206</v>
          </cell>
          <cell r="M385">
            <v>8112.063635895588</v>
          </cell>
          <cell r="N385">
            <v>24917.968182052206</v>
          </cell>
          <cell r="CE385" t="str">
            <v>y</v>
          </cell>
          <cell r="KF385">
            <v>2477.7990455104391</v>
          </cell>
          <cell r="KG385">
            <v>883.52039293981306</v>
          </cell>
          <cell r="KH385">
            <v>0</v>
          </cell>
        </row>
        <row r="386">
          <cell r="B386" t="str">
            <v>QLD</v>
          </cell>
          <cell r="K386">
            <v>57948</v>
          </cell>
          <cell r="L386">
            <v>24917.968182052206</v>
          </cell>
          <cell r="M386">
            <v>8112.063635895588</v>
          </cell>
          <cell r="N386">
            <v>24917.968182052206</v>
          </cell>
          <cell r="CE386" t="str">
            <v>y</v>
          </cell>
          <cell r="KF386">
            <v>2307.8831959078525</v>
          </cell>
          <cell r="KG386">
            <v>851.24673837534829</v>
          </cell>
          <cell r="KH386">
            <v>0</v>
          </cell>
        </row>
        <row r="387">
          <cell r="B387" t="str">
            <v>QLD</v>
          </cell>
          <cell r="K387">
            <v>57948</v>
          </cell>
          <cell r="L387">
            <v>24917.968182052206</v>
          </cell>
          <cell r="M387">
            <v>8112.063635895588</v>
          </cell>
          <cell r="N387">
            <v>24917.968182052206</v>
          </cell>
          <cell r="CE387" t="str">
            <v>y</v>
          </cell>
          <cell r="KF387">
            <v>2545.4165518566415</v>
          </cell>
          <cell r="KG387">
            <v>931.50679860118566</v>
          </cell>
          <cell r="KH387">
            <v>0</v>
          </cell>
        </row>
        <row r="388">
          <cell r="B388" t="str">
            <v>QLD</v>
          </cell>
          <cell r="K388">
            <v>57948</v>
          </cell>
          <cell r="L388">
            <v>24917.968182052206</v>
          </cell>
          <cell r="M388">
            <v>8112.063635895588</v>
          </cell>
          <cell r="N388">
            <v>24917.968182052206</v>
          </cell>
          <cell r="CE388" t="str">
            <v>y</v>
          </cell>
          <cell r="KF388">
            <v>2272.1554880084714</v>
          </cell>
          <cell r="KG388">
            <v>897.36635089107699</v>
          </cell>
          <cell r="KH388">
            <v>0</v>
          </cell>
        </row>
        <row r="389">
          <cell r="B389" t="str">
            <v>QLD</v>
          </cell>
          <cell r="K389">
            <v>57948</v>
          </cell>
          <cell r="L389">
            <v>24917.968182052206</v>
          </cell>
          <cell r="M389">
            <v>8112.063635895588</v>
          </cell>
          <cell r="N389">
            <v>24917.968182052206</v>
          </cell>
          <cell r="CE389" t="str">
            <v>y</v>
          </cell>
          <cell r="KF389">
            <v>2571.0195105395887</v>
          </cell>
          <cell r="KG389">
            <v>893.83847502667913</v>
          </cell>
          <cell r="KH389">
            <v>0</v>
          </cell>
        </row>
        <row r="390">
          <cell r="B390" t="str">
            <v>QLD</v>
          </cell>
          <cell r="K390">
            <v>57948</v>
          </cell>
          <cell r="L390">
            <v>24917.968182052206</v>
          </cell>
          <cell r="M390">
            <v>8112.063635895588</v>
          </cell>
          <cell r="N390">
            <v>24917.968182052206</v>
          </cell>
          <cell r="CE390" t="str">
            <v>y</v>
          </cell>
          <cell r="KF390">
            <v>2450.6065766743181</v>
          </cell>
          <cell r="KG390">
            <v>842.56276686638057</v>
          </cell>
          <cell r="KH390">
            <v>0</v>
          </cell>
        </row>
        <row r="391">
          <cell r="B391" t="str">
            <v>QLD</v>
          </cell>
          <cell r="K391">
            <v>57948</v>
          </cell>
          <cell r="L391">
            <v>24917.968182052206</v>
          </cell>
          <cell r="M391">
            <v>8112.063635895588</v>
          </cell>
          <cell r="N391">
            <v>24917.968182052206</v>
          </cell>
          <cell r="CE391" t="str">
            <v>y</v>
          </cell>
          <cell r="KF391">
            <v>2261.6753495463699</v>
          </cell>
          <cell r="KG391">
            <v>813.44050116661799</v>
          </cell>
          <cell r="KH391">
            <v>0</v>
          </cell>
        </row>
        <row r="392">
          <cell r="B392" t="str">
            <v>QLD</v>
          </cell>
          <cell r="K392">
            <v>57948</v>
          </cell>
          <cell r="L392">
            <v>24917.968182052206</v>
          </cell>
          <cell r="M392">
            <v>8112.063635895588</v>
          </cell>
          <cell r="N392">
            <v>24917.968182052206</v>
          </cell>
          <cell r="CE392" t="str">
            <v>y</v>
          </cell>
          <cell r="KF392">
            <v>2279.2160365695709</v>
          </cell>
          <cell r="KG392">
            <v>775.27270139846428</v>
          </cell>
          <cell r="KH392">
            <v>0</v>
          </cell>
        </row>
        <row r="393">
          <cell r="B393" t="str">
            <v>QLD</v>
          </cell>
          <cell r="K393">
            <v>57948</v>
          </cell>
          <cell r="L393">
            <v>24917.968182052206</v>
          </cell>
          <cell r="M393">
            <v>8112.063635895588</v>
          </cell>
          <cell r="N393">
            <v>24917.968182052206</v>
          </cell>
          <cell r="CE393" t="str">
            <v>y</v>
          </cell>
          <cell r="KF393">
            <v>2560.3252095341363</v>
          </cell>
          <cell r="KG393">
            <v>829.70969275703078</v>
          </cell>
          <cell r="KH393">
            <v>0</v>
          </cell>
        </row>
        <row r="394">
          <cell r="B394" t="str">
            <v>QLD</v>
          </cell>
          <cell r="K394">
            <v>57948</v>
          </cell>
          <cell r="L394">
            <v>24917.968182052206</v>
          </cell>
          <cell r="M394">
            <v>8112.063635895588</v>
          </cell>
          <cell r="N394">
            <v>24917.968182052206</v>
          </cell>
          <cell r="CE394" t="str">
            <v>y</v>
          </cell>
          <cell r="KF394">
            <v>2541.2097517045286</v>
          </cell>
          <cell r="KG394">
            <v>813.74248258848866</v>
          </cell>
          <cell r="KH394">
            <v>0</v>
          </cell>
        </row>
        <row r="395">
          <cell r="B395" t="str">
            <v>QLD</v>
          </cell>
          <cell r="K395">
            <v>57948</v>
          </cell>
          <cell r="L395">
            <v>24917.968182052206</v>
          </cell>
          <cell r="M395">
            <v>8112.063635895588</v>
          </cell>
          <cell r="N395">
            <v>24917.968182052206</v>
          </cell>
          <cell r="CE395" t="str">
            <v>y</v>
          </cell>
          <cell r="KF395">
            <v>1943.8883898755694</v>
          </cell>
          <cell r="KG395">
            <v>825.74702157684305</v>
          </cell>
          <cell r="KH395">
            <v>0</v>
          </cell>
        </row>
        <row r="396">
          <cell r="B396" t="str">
            <v>QLD</v>
          </cell>
          <cell r="K396">
            <v>57948</v>
          </cell>
          <cell r="L396">
            <v>24917.968182052206</v>
          </cell>
          <cell r="M396">
            <v>8112.063635895588</v>
          </cell>
          <cell r="N396">
            <v>24917.968182052206</v>
          </cell>
          <cell r="CE396" t="str">
            <v>y</v>
          </cell>
          <cell r="KF396">
            <v>1501.7900083635393</v>
          </cell>
          <cell r="KG396">
            <v>808.88335226045365</v>
          </cell>
          <cell r="KH396">
            <v>0</v>
          </cell>
        </row>
        <row r="397">
          <cell r="B397" t="str">
            <v>QLD</v>
          </cell>
          <cell r="K397">
            <v>57948</v>
          </cell>
          <cell r="L397">
            <v>24917.968182052206</v>
          </cell>
          <cell r="M397">
            <v>8112.063635895588</v>
          </cell>
          <cell r="N397">
            <v>24917.968182052206</v>
          </cell>
          <cell r="CE397" t="str">
            <v>y</v>
          </cell>
          <cell r="KF397">
            <v>1206.1184096872098</v>
          </cell>
          <cell r="KG397">
            <v>851.65024171123378</v>
          </cell>
          <cell r="KH397">
            <v>0</v>
          </cell>
        </row>
        <row r="398">
          <cell r="B398" t="str">
            <v>QLD</v>
          </cell>
          <cell r="K398">
            <v>57948</v>
          </cell>
          <cell r="L398">
            <v>24917.968182052206</v>
          </cell>
          <cell r="M398">
            <v>8112.063635895588</v>
          </cell>
          <cell r="N398">
            <v>24917.968182052206</v>
          </cell>
          <cell r="CE398" t="str">
            <v>y</v>
          </cell>
          <cell r="KF398">
            <v>1267.9176203015411</v>
          </cell>
          <cell r="KG398">
            <v>800.35977195973135</v>
          </cell>
          <cell r="KH398">
            <v>0</v>
          </cell>
        </row>
        <row r="399">
          <cell r="B399" t="str">
            <v>QLD</v>
          </cell>
          <cell r="K399">
            <v>57948</v>
          </cell>
          <cell r="L399">
            <v>24917.968182052206</v>
          </cell>
          <cell r="M399">
            <v>8112.063635895588</v>
          </cell>
          <cell r="N399">
            <v>24917.968182052206</v>
          </cell>
          <cell r="CE399" t="str">
            <v>y</v>
          </cell>
          <cell r="KF399">
            <v>598.71808974714895</v>
          </cell>
          <cell r="KG399">
            <v>781.14835454434899</v>
          </cell>
          <cell r="KH399">
            <v>0</v>
          </cell>
        </row>
        <row r="400">
          <cell r="B400" t="str">
            <v>QLD</v>
          </cell>
          <cell r="K400">
            <v>57948</v>
          </cell>
          <cell r="L400">
            <v>24917.968182052206</v>
          </cell>
          <cell r="M400">
            <v>8112.063635895588</v>
          </cell>
          <cell r="N400">
            <v>24917.968182052206</v>
          </cell>
          <cell r="CE400" t="str">
            <v>y</v>
          </cell>
          <cell r="KF400">
            <v>857.3167062362694</v>
          </cell>
          <cell r="KG400">
            <v>625.62560257412906</v>
          </cell>
          <cell r="KH400">
            <v>0</v>
          </cell>
        </row>
        <row r="401">
          <cell r="B401" t="str">
            <v>QLD</v>
          </cell>
          <cell r="K401">
            <v>57948</v>
          </cell>
          <cell r="L401">
            <v>24917.968182052206</v>
          </cell>
          <cell r="M401">
            <v>8112.063635895588</v>
          </cell>
          <cell r="N401">
            <v>24917.968182052206</v>
          </cell>
          <cell r="CE401" t="str">
            <v>y</v>
          </cell>
          <cell r="KF401">
            <v>505.0120735119217</v>
          </cell>
          <cell r="KG401">
            <v>749.66975013267597</v>
          </cell>
          <cell r="KH401">
            <v>0</v>
          </cell>
        </row>
        <row r="402">
          <cell r="B402" t="str">
            <v>QLD</v>
          </cell>
          <cell r="K402">
            <v>19423</v>
          </cell>
          <cell r="L402">
            <v>8352</v>
          </cell>
          <cell r="M402">
            <v>2719</v>
          </cell>
          <cell r="N402">
            <v>8352</v>
          </cell>
          <cell r="CE402" t="str">
            <v>y</v>
          </cell>
          <cell r="KF402">
            <v>125.7886293561824</v>
          </cell>
          <cell r="KG402">
            <v>254.18311374412133</v>
          </cell>
          <cell r="KH402">
            <v>0</v>
          </cell>
        </row>
        <row r="403">
          <cell r="B403" t="str">
            <v>QLD</v>
          </cell>
          <cell r="K403">
            <v>10940</v>
          </cell>
          <cell r="L403">
            <v>4704</v>
          </cell>
          <cell r="M403">
            <v>1532</v>
          </cell>
          <cell r="N403">
            <v>4704</v>
          </cell>
          <cell r="CE403" t="str">
            <v>y</v>
          </cell>
          <cell r="KF403">
            <v>26.726673665466773</v>
          </cell>
          <cell r="KG403">
            <v>126.36258399659999</v>
          </cell>
          <cell r="KH403">
            <v>0</v>
          </cell>
        </row>
        <row r="404">
          <cell r="B404" t="str">
            <v>QLD</v>
          </cell>
          <cell r="K404">
            <v>0</v>
          </cell>
          <cell r="L404">
            <v>0</v>
          </cell>
          <cell r="M404">
            <v>0</v>
          </cell>
          <cell r="N404">
            <v>0</v>
          </cell>
          <cell r="CE404" t="str">
            <v>y</v>
          </cell>
          <cell r="KF404">
            <v>0</v>
          </cell>
          <cell r="KG404">
            <v>0</v>
          </cell>
          <cell r="KH404">
            <v>0</v>
          </cell>
        </row>
        <row r="405">
          <cell r="B405" t="str">
            <v>QLD</v>
          </cell>
          <cell r="K405">
            <v>0</v>
          </cell>
          <cell r="L405">
            <v>0</v>
          </cell>
          <cell r="M405">
            <v>0</v>
          </cell>
          <cell r="N405">
            <v>0</v>
          </cell>
          <cell r="CE405" t="str">
            <v>y</v>
          </cell>
          <cell r="KF405">
            <v>0</v>
          </cell>
          <cell r="KG405">
            <v>0</v>
          </cell>
          <cell r="KH405">
            <v>0</v>
          </cell>
        </row>
        <row r="406">
          <cell r="B406" t="str">
            <v>QLD</v>
          </cell>
          <cell r="K406">
            <v>0</v>
          </cell>
          <cell r="L406">
            <v>0</v>
          </cell>
          <cell r="M406">
            <v>0</v>
          </cell>
          <cell r="N406">
            <v>0</v>
          </cell>
          <cell r="CE406" t="str">
            <v>y</v>
          </cell>
          <cell r="KF406">
            <v>0</v>
          </cell>
          <cell r="KG406">
            <v>0</v>
          </cell>
          <cell r="KH406">
            <v>0</v>
          </cell>
        </row>
        <row r="407">
          <cell r="B407" t="str">
            <v>QLD</v>
          </cell>
          <cell r="K407">
            <v>0</v>
          </cell>
          <cell r="L407">
            <v>0</v>
          </cell>
          <cell r="M407">
            <v>0</v>
          </cell>
          <cell r="N407">
            <v>0</v>
          </cell>
          <cell r="CE407" t="str">
            <v>y</v>
          </cell>
          <cell r="KF407">
            <v>0</v>
          </cell>
          <cell r="KG407">
            <v>0</v>
          </cell>
          <cell r="KH407">
            <v>0</v>
          </cell>
        </row>
        <row r="409">
          <cell r="B409" t="str">
            <v>QLD</v>
          </cell>
          <cell r="K409">
            <v>107328</v>
          </cell>
          <cell r="L409">
            <v>74254.939955654103</v>
          </cell>
          <cell r="M409">
            <v>31569.040177383591</v>
          </cell>
          <cell r="N409">
            <v>1504.019866962306</v>
          </cell>
          <cell r="CE409" t="str">
            <v>y</v>
          </cell>
          <cell r="KF409">
            <v>5176.735679134169</v>
          </cell>
          <cell r="KG409">
            <v>800.75641808051068</v>
          </cell>
          <cell r="KH409">
            <v>0</v>
          </cell>
        </row>
        <row r="410">
          <cell r="B410" t="str">
            <v>QLD</v>
          </cell>
          <cell r="K410">
            <v>107328</v>
          </cell>
          <cell r="L410">
            <v>74254.939955654103</v>
          </cell>
          <cell r="M410">
            <v>31569.040177383591</v>
          </cell>
          <cell r="N410">
            <v>1504.019866962306</v>
          </cell>
          <cell r="CE410" t="str">
            <v>y</v>
          </cell>
          <cell r="KF410">
            <v>5115.8836845638416</v>
          </cell>
          <cell r="KG410">
            <v>808.9372467768394</v>
          </cell>
          <cell r="KH410">
            <v>0</v>
          </cell>
        </row>
        <row r="411">
          <cell r="B411" t="str">
            <v>QLD</v>
          </cell>
          <cell r="K411">
            <v>107328</v>
          </cell>
          <cell r="L411">
            <v>74254.939955654103</v>
          </cell>
          <cell r="M411">
            <v>31569.040177383591</v>
          </cell>
          <cell r="N411">
            <v>1504.019866962306</v>
          </cell>
          <cell r="CE411" t="str">
            <v>y</v>
          </cell>
          <cell r="KF411">
            <v>4780.670453845587</v>
          </cell>
          <cell r="KG411">
            <v>824.19131016124061</v>
          </cell>
          <cell r="KH411">
            <v>0</v>
          </cell>
        </row>
        <row r="412">
          <cell r="B412" t="str">
            <v>QLD</v>
          </cell>
          <cell r="K412">
            <v>107328</v>
          </cell>
          <cell r="L412">
            <v>74254.939955654103</v>
          </cell>
          <cell r="M412">
            <v>31569.040177383591</v>
          </cell>
          <cell r="N412">
            <v>1504.019866962306</v>
          </cell>
          <cell r="CE412" t="str">
            <v>y</v>
          </cell>
          <cell r="KF412">
            <v>5811.7218238256792</v>
          </cell>
          <cell r="KG412">
            <v>824.83699763131585</v>
          </cell>
          <cell r="KH412">
            <v>0</v>
          </cell>
        </row>
        <row r="413">
          <cell r="B413" t="str">
            <v>QLD</v>
          </cell>
          <cell r="K413">
            <v>107328</v>
          </cell>
          <cell r="L413">
            <v>74254.939955654103</v>
          </cell>
          <cell r="M413">
            <v>31569.040177383591</v>
          </cell>
          <cell r="N413">
            <v>1504.019866962306</v>
          </cell>
          <cell r="CE413" t="str">
            <v>y</v>
          </cell>
          <cell r="KF413">
            <v>6209.0714490646778</v>
          </cell>
          <cell r="KG413">
            <v>829.85405970440797</v>
          </cell>
          <cell r="KH413">
            <v>0</v>
          </cell>
        </row>
        <row r="414">
          <cell r="B414" t="str">
            <v>QLD</v>
          </cell>
          <cell r="K414">
            <v>107328</v>
          </cell>
          <cell r="L414">
            <v>74254.939955654103</v>
          </cell>
          <cell r="M414">
            <v>31569.040177383591</v>
          </cell>
          <cell r="N414">
            <v>1504.019866962306</v>
          </cell>
          <cell r="CE414" t="str">
            <v>y</v>
          </cell>
          <cell r="KF414">
            <v>6806.6396477154185</v>
          </cell>
          <cell r="KG414">
            <v>831.87141507813999</v>
          </cell>
          <cell r="KH414">
            <v>0</v>
          </cell>
        </row>
        <row r="415">
          <cell r="B415" t="str">
            <v>QLD</v>
          </cell>
          <cell r="K415">
            <v>107328</v>
          </cell>
          <cell r="L415">
            <v>74254.939955654103</v>
          </cell>
          <cell r="M415">
            <v>31569.040177383591</v>
          </cell>
          <cell r="N415">
            <v>1504.019866962306</v>
          </cell>
          <cell r="CE415" t="str">
            <v>y</v>
          </cell>
          <cell r="KF415">
            <v>7107.9998837047051</v>
          </cell>
          <cell r="KG415">
            <v>823.79820900319316</v>
          </cell>
          <cell r="KH415">
            <v>0</v>
          </cell>
        </row>
        <row r="416">
          <cell r="B416" t="str">
            <v>QLD</v>
          </cell>
          <cell r="K416">
            <v>107328</v>
          </cell>
          <cell r="L416">
            <v>74254.939955654103</v>
          </cell>
          <cell r="M416">
            <v>31569.040177383591</v>
          </cell>
          <cell r="N416">
            <v>1504.019866962306</v>
          </cell>
          <cell r="CE416" t="str">
            <v>y</v>
          </cell>
          <cell r="KF416">
            <v>5978.3103664754954</v>
          </cell>
          <cell r="KG416">
            <v>809.74526897774433</v>
          </cell>
          <cell r="KH416">
            <v>0</v>
          </cell>
        </row>
        <row r="417">
          <cell r="B417" t="str">
            <v>QLD</v>
          </cell>
          <cell r="K417">
            <v>107328</v>
          </cell>
          <cell r="L417">
            <v>74254.939955654103</v>
          </cell>
          <cell r="M417">
            <v>31569.040177383591</v>
          </cell>
          <cell r="N417">
            <v>1504.019866962306</v>
          </cell>
          <cell r="CE417" t="str">
            <v>y</v>
          </cell>
          <cell r="KF417">
            <v>6092.5370306435598</v>
          </cell>
          <cell r="KG417">
            <v>766.84306042827279</v>
          </cell>
          <cell r="KH417">
            <v>0</v>
          </cell>
        </row>
        <row r="418">
          <cell r="B418" t="str">
            <v>QLD</v>
          </cell>
          <cell r="K418">
            <v>107328</v>
          </cell>
          <cell r="L418">
            <v>74254.939955654103</v>
          </cell>
          <cell r="M418">
            <v>31569.040177383591</v>
          </cell>
          <cell r="N418">
            <v>1504.019866962306</v>
          </cell>
          <cell r="CE418" t="str">
            <v>y</v>
          </cell>
          <cell r="KF418">
            <v>5872.6846259688255</v>
          </cell>
          <cell r="KG418">
            <v>770.96019239478596</v>
          </cell>
          <cell r="KH418">
            <v>0</v>
          </cell>
        </row>
        <row r="419">
          <cell r="B419" t="str">
            <v>QLD</v>
          </cell>
          <cell r="K419">
            <v>107328</v>
          </cell>
          <cell r="L419">
            <v>74254.939955654103</v>
          </cell>
          <cell r="M419">
            <v>31569.040177383591</v>
          </cell>
          <cell r="N419">
            <v>1504.019866962306</v>
          </cell>
          <cell r="CE419" t="str">
            <v>y</v>
          </cell>
          <cell r="KF419">
            <v>6265.2301833257507</v>
          </cell>
          <cell r="KG419">
            <v>832.85572397982378</v>
          </cell>
          <cell r="KH419">
            <v>0</v>
          </cell>
        </row>
        <row r="420">
          <cell r="B420" t="str">
            <v>QLD</v>
          </cell>
          <cell r="K420">
            <v>107328</v>
          </cell>
          <cell r="L420">
            <v>74254.939955654103</v>
          </cell>
          <cell r="M420">
            <v>31569.040177383591</v>
          </cell>
          <cell r="N420">
            <v>1504.019866962306</v>
          </cell>
          <cell r="CE420" t="str">
            <v>y</v>
          </cell>
          <cell r="KF420">
            <v>7056.8893524667783</v>
          </cell>
          <cell r="KG420">
            <v>849.46513589570804</v>
          </cell>
          <cell r="KH420">
            <v>0</v>
          </cell>
        </row>
        <row r="421">
          <cell r="B421" t="str">
            <v>QLD</v>
          </cell>
          <cell r="K421">
            <v>107328</v>
          </cell>
          <cell r="L421">
            <v>74254.939955654103</v>
          </cell>
          <cell r="M421">
            <v>31569.040177383591</v>
          </cell>
          <cell r="N421">
            <v>1504.019866962306</v>
          </cell>
          <cell r="CE421" t="str">
            <v>y</v>
          </cell>
          <cell r="KF421">
            <v>6187.9970711160604</v>
          </cell>
          <cell r="KG421">
            <v>868.70874247167512</v>
          </cell>
          <cell r="KH421">
            <v>0</v>
          </cell>
        </row>
        <row r="422">
          <cell r="B422" t="str">
            <v>QLD</v>
          </cell>
          <cell r="K422">
            <v>107328</v>
          </cell>
          <cell r="L422">
            <v>74254.939955654103</v>
          </cell>
          <cell r="M422">
            <v>31569.040177383591</v>
          </cell>
          <cell r="N422">
            <v>1504.019866962306</v>
          </cell>
          <cell r="CE422" t="str">
            <v>y</v>
          </cell>
          <cell r="KF422">
            <v>5952.6115676885556</v>
          </cell>
          <cell r="KG422">
            <v>946.84116769170475</v>
          </cell>
          <cell r="KH422">
            <v>0</v>
          </cell>
        </row>
        <row r="423">
          <cell r="B423" t="str">
            <v>QLD</v>
          </cell>
          <cell r="K423">
            <v>107328</v>
          </cell>
          <cell r="L423">
            <v>74254.939955654103</v>
          </cell>
          <cell r="M423">
            <v>31569.040177383591</v>
          </cell>
          <cell r="N423">
            <v>1504.019866962306</v>
          </cell>
          <cell r="CE423" t="str">
            <v>y</v>
          </cell>
          <cell r="KF423">
            <v>6733.129423479576</v>
          </cell>
          <cell r="KG423">
            <v>1218.7698615851584</v>
          </cell>
          <cell r="KH423">
            <v>0</v>
          </cell>
        </row>
        <row r="424">
          <cell r="B424" t="str">
            <v>QLD</v>
          </cell>
          <cell r="K424">
            <v>107328</v>
          </cell>
          <cell r="L424">
            <v>74254.939955654103</v>
          </cell>
          <cell r="M424">
            <v>31569.040177383591</v>
          </cell>
          <cell r="N424">
            <v>1504.019866962306</v>
          </cell>
          <cell r="CE424" t="str">
            <v>y</v>
          </cell>
          <cell r="KF424">
            <v>5999.8970766716666</v>
          </cell>
          <cell r="KG424">
            <v>1160.6189475820547</v>
          </cell>
          <cell r="KH424">
            <v>0</v>
          </cell>
        </row>
        <row r="425">
          <cell r="B425" t="str">
            <v>QLD</v>
          </cell>
          <cell r="K425">
            <v>107328</v>
          </cell>
          <cell r="L425">
            <v>74254.939955654103</v>
          </cell>
          <cell r="M425">
            <v>31569.040177383591</v>
          </cell>
          <cell r="N425">
            <v>1504.019866962306</v>
          </cell>
          <cell r="CE425" t="str">
            <v>y</v>
          </cell>
          <cell r="KF425">
            <v>6777.0460294074746</v>
          </cell>
          <cell r="KG425">
            <v>1142.2860023477187</v>
          </cell>
          <cell r="KH425">
            <v>0</v>
          </cell>
        </row>
        <row r="426">
          <cell r="B426" t="str">
            <v>QLD</v>
          </cell>
          <cell r="K426">
            <v>107328</v>
          </cell>
          <cell r="L426">
            <v>74254.939955654103</v>
          </cell>
          <cell r="M426">
            <v>31569.040177383591</v>
          </cell>
          <cell r="N426">
            <v>1504.019866962306</v>
          </cell>
          <cell r="CE426" t="str">
            <v>y</v>
          </cell>
          <cell r="KF426">
            <v>6448.4831635877854</v>
          </cell>
          <cell r="KG426">
            <v>1064.0967428570777</v>
          </cell>
          <cell r="KH426">
            <v>0</v>
          </cell>
        </row>
        <row r="427">
          <cell r="B427" t="str">
            <v>QLD</v>
          </cell>
          <cell r="K427">
            <v>107328</v>
          </cell>
          <cell r="L427">
            <v>74254.939955654103</v>
          </cell>
          <cell r="M427">
            <v>31569.040177383591</v>
          </cell>
          <cell r="N427">
            <v>1504.019866962306</v>
          </cell>
          <cell r="CE427" t="str">
            <v>y</v>
          </cell>
          <cell r="KF427">
            <v>6026.9527930078348</v>
          </cell>
          <cell r="KG427">
            <v>1130.3928509546076</v>
          </cell>
          <cell r="KH427">
            <v>0</v>
          </cell>
        </row>
        <row r="428">
          <cell r="B428" t="str">
            <v>QLD</v>
          </cell>
          <cell r="K428">
            <v>107328</v>
          </cell>
          <cell r="L428">
            <v>74254.939955654103</v>
          </cell>
          <cell r="M428">
            <v>31569.040177383591</v>
          </cell>
          <cell r="N428">
            <v>1504.019866962306</v>
          </cell>
          <cell r="CE428" t="str">
            <v>y</v>
          </cell>
          <cell r="KF428">
            <v>6047.8301565655456</v>
          </cell>
          <cell r="KG428">
            <v>997.51841756282226</v>
          </cell>
          <cell r="KH428">
            <v>0</v>
          </cell>
        </row>
        <row r="429">
          <cell r="B429" t="str">
            <v>QLD</v>
          </cell>
          <cell r="K429">
            <v>107328</v>
          </cell>
          <cell r="L429">
            <v>74254.939955654103</v>
          </cell>
          <cell r="M429">
            <v>31569.040177383591</v>
          </cell>
          <cell r="N429">
            <v>1504.019866962306</v>
          </cell>
          <cell r="CE429" t="str">
            <v>y</v>
          </cell>
          <cell r="KF429">
            <v>6714.8949327940391</v>
          </cell>
          <cell r="KG429">
            <v>1013.6731118192921</v>
          </cell>
          <cell r="KH429">
            <v>0</v>
          </cell>
        </row>
        <row r="430">
          <cell r="B430" t="str">
            <v>QLD</v>
          </cell>
          <cell r="K430">
            <v>107328</v>
          </cell>
          <cell r="L430">
            <v>74254.939955654103</v>
          </cell>
          <cell r="M430">
            <v>31569.040177383591</v>
          </cell>
          <cell r="N430">
            <v>1504.019866962306</v>
          </cell>
          <cell r="CE430" t="str">
            <v>y</v>
          </cell>
          <cell r="KF430">
            <v>6642.8461736106765</v>
          </cell>
          <cell r="KG430">
            <v>978.75032789216846</v>
          </cell>
          <cell r="KH430">
            <v>0</v>
          </cell>
        </row>
        <row r="431">
          <cell r="B431" t="str">
            <v>QLD</v>
          </cell>
          <cell r="K431">
            <v>107328</v>
          </cell>
          <cell r="L431">
            <v>74254.939955654103</v>
          </cell>
          <cell r="M431">
            <v>31569.040177383591</v>
          </cell>
          <cell r="N431">
            <v>1504.019866962306</v>
          </cell>
          <cell r="CE431" t="str">
            <v>y</v>
          </cell>
          <cell r="KF431">
            <v>5012.7226767626171</v>
          </cell>
          <cell r="KG431">
            <v>927.09366622996652</v>
          </cell>
          <cell r="KH431">
            <v>0</v>
          </cell>
        </row>
        <row r="432">
          <cell r="B432" t="str">
            <v>QLD</v>
          </cell>
          <cell r="K432">
            <v>107328</v>
          </cell>
          <cell r="L432">
            <v>74254.939955654103</v>
          </cell>
          <cell r="M432">
            <v>31569.040177383591</v>
          </cell>
          <cell r="N432">
            <v>1504.019866962306</v>
          </cell>
          <cell r="CE432" t="str">
            <v>y</v>
          </cell>
          <cell r="KF432">
            <v>3914.1987454930345</v>
          </cell>
          <cell r="KG432">
            <v>967.62944179902797</v>
          </cell>
          <cell r="KH432">
            <v>0</v>
          </cell>
        </row>
        <row r="433">
          <cell r="B433" t="str">
            <v>QLD</v>
          </cell>
          <cell r="K433">
            <v>107328</v>
          </cell>
          <cell r="L433">
            <v>74254.939955654103</v>
          </cell>
          <cell r="M433">
            <v>31569.040177383591</v>
          </cell>
          <cell r="N433">
            <v>1504.019866962306</v>
          </cell>
          <cell r="CE433" t="str">
            <v>y</v>
          </cell>
          <cell r="KF433">
            <v>3110.3328882290457</v>
          </cell>
          <cell r="KG433">
            <v>960.82408033990498</v>
          </cell>
          <cell r="KH433">
            <v>0</v>
          </cell>
        </row>
        <row r="434">
          <cell r="B434" t="str">
            <v>QLD</v>
          </cell>
          <cell r="K434">
            <v>107328</v>
          </cell>
          <cell r="L434">
            <v>74254.939955654103</v>
          </cell>
          <cell r="M434">
            <v>31569.040177383591</v>
          </cell>
          <cell r="N434">
            <v>1504.019866962306</v>
          </cell>
          <cell r="CE434" t="str">
            <v>y</v>
          </cell>
          <cell r="KF434">
            <v>3239.4329539972441</v>
          </cell>
          <cell r="KG434">
            <v>864.02353765576811</v>
          </cell>
          <cell r="KH434">
            <v>0</v>
          </cell>
        </row>
        <row r="435">
          <cell r="B435" t="str">
            <v>QLD</v>
          </cell>
          <cell r="K435">
            <v>107328</v>
          </cell>
          <cell r="L435">
            <v>74254.939955654103</v>
          </cell>
          <cell r="M435">
            <v>31569.040177383591</v>
          </cell>
          <cell r="N435">
            <v>1504.019866962306</v>
          </cell>
          <cell r="CE435" t="str">
            <v>y</v>
          </cell>
          <cell r="KF435">
            <v>1531.6980788164585</v>
          </cell>
          <cell r="KG435">
            <v>829.58729516405481</v>
          </cell>
          <cell r="KH435">
            <v>0</v>
          </cell>
        </row>
        <row r="436">
          <cell r="B436" t="str">
            <v>QLD</v>
          </cell>
          <cell r="K436">
            <v>107328</v>
          </cell>
          <cell r="L436">
            <v>74254.939955654103</v>
          </cell>
          <cell r="M436">
            <v>31569.040177383591</v>
          </cell>
          <cell r="N436">
            <v>1504.019866962306</v>
          </cell>
          <cell r="CE436" t="str">
            <v>y</v>
          </cell>
          <cell r="KF436">
            <v>2353.9882799375196</v>
          </cell>
          <cell r="KG436">
            <v>883.95134886884034</v>
          </cell>
          <cell r="KH436">
            <v>0</v>
          </cell>
        </row>
        <row r="437">
          <cell r="B437" t="str">
            <v>QLD</v>
          </cell>
          <cell r="K437">
            <v>107328</v>
          </cell>
          <cell r="L437">
            <v>74254.939955654103</v>
          </cell>
          <cell r="M437">
            <v>31569.040177383591</v>
          </cell>
          <cell r="N437">
            <v>1504.019866962306</v>
          </cell>
          <cell r="CE437" t="str">
            <v>y</v>
          </cell>
          <cell r="KF437">
            <v>1317.5600472157123</v>
          </cell>
          <cell r="KG437">
            <v>817.96335330935233</v>
          </cell>
          <cell r="KH437">
            <v>0</v>
          </cell>
        </row>
        <row r="438">
          <cell r="B438" t="str">
            <v>QLD</v>
          </cell>
          <cell r="K438">
            <v>146575</v>
          </cell>
          <cell r="L438">
            <v>101408</v>
          </cell>
          <cell r="M438">
            <v>43113</v>
          </cell>
          <cell r="N438">
            <v>2054</v>
          </cell>
          <cell r="CE438" t="str">
            <v>y</v>
          </cell>
          <cell r="KF438">
            <v>1320.179446858941</v>
          </cell>
          <cell r="KG438">
            <v>1039.0670463315037</v>
          </cell>
          <cell r="KH438">
            <v>0</v>
          </cell>
        </row>
        <row r="439">
          <cell r="B439" t="str">
            <v>QLD</v>
          </cell>
          <cell r="K439">
            <v>150092.80000000002</v>
          </cell>
          <cell r="L439">
            <v>103841.792</v>
          </cell>
          <cell r="M439">
            <v>44147.712000000007</v>
          </cell>
          <cell r="N439">
            <v>2103.2960000000003</v>
          </cell>
          <cell r="CE439" t="str">
            <v>y</v>
          </cell>
          <cell r="KF439">
            <v>533.7790751575476</v>
          </cell>
          <cell r="KG439">
            <v>1185.8056785410772</v>
          </cell>
          <cell r="KH439">
            <v>0</v>
          </cell>
        </row>
        <row r="440">
          <cell r="B440" t="str">
            <v>QLD</v>
          </cell>
          <cell r="K440">
            <v>152053.80898194949</v>
          </cell>
          <cell r="L440">
            <v>105198.51721808994</v>
          </cell>
          <cell r="M440">
            <v>44724.515549300966</v>
          </cell>
          <cell r="N440">
            <v>2130.7762145585825</v>
          </cell>
          <cell r="CE440" t="str">
            <v>y</v>
          </cell>
          <cell r="KF440">
            <v>539.71889663431205</v>
          </cell>
          <cell r="KG440">
            <v>1165.4699720062865</v>
          </cell>
          <cell r="KH440">
            <v>0</v>
          </cell>
        </row>
        <row r="441">
          <cell r="B441" t="str">
            <v>QLD</v>
          </cell>
          <cell r="K441">
            <v>156852.3990790091</v>
          </cell>
          <cell r="L441">
            <v>67446.43919471305</v>
          </cell>
          <cell r="M441">
            <v>21959.520689583002</v>
          </cell>
          <cell r="N441">
            <v>67446.43919471305</v>
          </cell>
          <cell r="CE441" t="str">
            <v>y</v>
          </cell>
          <cell r="KF441">
            <v>422.82454805419292</v>
          </cell>
          <cell r="KG441">
            <v>1672.1390218630056</v>
          </cell>
          <cell r="KH441">
            <v>0</v>
          </cell>
        </row>
        <row r="442">
          <cell r="B442" t="str">
            <v>QLD</v>
          </cell>
          <cell r="K442">
            <v>159785.53894178657</v>
          </cell>
          <cell r="L442">
            <v>68707.687607654181</v>
          </cell>
          <cell r="M442">
            <v>22370.163726478204</v>
          </cell>
          <cell r="N442">
            <v>68707.687607654181</v>
          </cell>
          <cell r="CE442" t="str">
            <v>y</v>
          </cell>
          <cell r="KF442">
            <v>18.243935111616938</v>
          </cell>
          <cell r="KG442">
            <v>1743.8333411583137</v>
          </cell>
          <cell r="KH442">
            <v>0</v>
          </cell>
        </row>
        <row r="443">
          <cell r="B443" t="str">
            <v>QLD</v>
          </cell>
          <cell r="K443">
            <v>162773.52851999796</v>
          </cell>
          <cell r="L443">
            <v>69992.521365917302</v>
          </cell>
          <cell r="M443">
            <v>22788.485788163343</v>
          </cell>
          <cell r="N443">
            <v>69992.521365917302</v>
          </cell>
          <cell r="CE443" t="str">
            <v>y</v>
          </cell>
          <cell r="KF443">
            <v>-65.793011028162965</v>
          </cell>
          <cell r="KG443">
            <v>1832.2916637100543</v>
          </cell>
          <cell r="KH443">
            <v>0</v>
          </cell>
        </row>
        <row r="445">
          <cell r="B445" t="str">
            <v>NSW</v>
          </cell>
          <cell r="K445">
            <v>52969</v>
          </cell>
          <cell r="L445">
            <v>39674.108786525147</v>
          </cell>
          <cell r="M445">
            <v>9481.9307405434211</v>
          </cell>
          <cell r="N445">
            <v>3812.9604729314333</v>
          </cell>
          <cell r="CE445" t="str">
            <v>y</v>
          </cell>
          <cell r="KF445">
            <v>3895.9474195318053</v>
          </cell>
          <cell r="KG445">
            <v>735.75239369806309</v>
          </cell>
          <cell r="KH445">
            <v>0</v>
          </cell>
        </row>
        <row r="446">
          <cell r="B446" t="str">
            <v>NSW</v>
          </cell>
          <cell r="K446">
            <v>52969</v>
          </cell>
          <cell r="L446">
            <v>39674.108786525147</v>
          </cell>
          <cell r="M446">
            <v>9481.9307405434211</v>
          </cell>
          <cell r="N446">
            <v>3812.9604729314333</v>
          </cell>
          <cell r="CE446" t="str">
            <v>y</v>
          </cell>
          <cell r="KF446">
            <v>3374.8879846725158</v>
          </cell>
          <cell r="KG446">
            <v>723.96064183443752</v>
          </cell>
          <cell r="KH446">
            <v>0</v>
          </cell>
        </row>
        <row r="447">
          <cell r="B447" t="str">
            <v>NSW</v>
          </cell>
          <cell r="K447">
            <v>52969</v>
          </cell>
          <cell r="L447">
            <v>39674.108786525147</v>
          </cell>
          <cell r="M447">
            <v>9481.9307405434211</v>
          </cell>
          <cell r="N447">
            <v>3812.9604729314333</v>
          </cell>
          <cell r="CE447" t="str">
            <v>y</v>
          </cell>
          <cell r="KF447">
            <v>3141.5641353390424</v>
          </cell>
          <cell r="KG447">
            <v>730.33952240809504</v>
          </cell>
          <cell r="KH447">
            <v>0</v>
          </cell>
        </row>
        <row r="448">
          <cell r="B448" t="str">
            <v>NSW</v>
          </cell>
          <cell r="K448">
            <v>52969</v>
          </cell>
          <cell r="L448">
            <v>39674.108786525147</v>
          </cell>
          <cell r="M448">
            <v>9481.9307405434211</v>
          </cell>
          <cell r="N448">
            <v>3812.9604729314333</v>
          </cell>
          <cell r="CE448" t="str">
            <v>y</v>
          </cell>
          <cell r="KF448">
            <v>3375.1325121146838</v>
          </cell>
          <cell r="KG448">
            <v>720.37034832903203</v>
          </cell>
          <cell r="KH448">
            <v>0</v>
          </cell>
        </row>
        <row r="449">
          <cell r="B449" t="str">
            <v>NSW</v>
          </cell>
          <cell r="K449">
            <v>52969</v>
          </cell>
          <cell r="L449">
            <v>39674.108786525147</v>
          </cell>
          <cell r="M449">
            <v>9481.9307405434211</v>
          </cell>
          <cell r="N449">
            <v>3812.9604729314333</v>
          </cell>
          <cell r="CE449" t="str">
            <v>y</v>
          </cell>
          <cell r="KF449">
            <v>2971.7176049424083</v>
          </cell>
          <cell r="KG449">
            <v>673.60523691331207</v>
          </cell>
          <cell r="KH449">
            <v>0</v>
          </cell>
        </row>
        <row r="450">
          <cell r="B450" t="str">
            <v>NSW</v>
          </cell>
          <cell r="K450">
            <v>52969</v>
          </cell>
          <cell r="L450">
            <v>39674.108786525147</v>
          </cell>
          <cell r="M450">
            <v>9481.9307405434211</v>
          </cell>
          <cell r="N450">
            <v>3812.9604729314333</v>
          </cell>
          <cell r="CE450" t="str">
            <v>y</v>
          </cell>
          <cell r="KF450">
            <v>3397.838354173025</v>
          </cell>
          <cell r="KG450">
            <v>634.75990760270145</v>
          </cell>
          <cell r="KH450">
            <v>0</v>
          </cell>
        </row>
        <row r="451">
          <cell r="B451" t="str">
            <v>NSW</v>
          </cell>
          <cell r="K451">
            <v>52969</v>
          </cell>
          <cell r="L451">
            <v>39674.108786525147</v>
          </cell>
          <cell r="M451">
            <v>9481.9307405434211</v>
          </cell>
          <cell r="N451">
            <v>3812.9604729314333</v>
          </cell>
          <cell r="CE451" t="str">
            <v>y</v>
          </cell>
          <cell r="KF451">
            <v>3083.0714503176387</v>
          </cell>
          <cell r="KG451">
            <v>631.85271282899566</v>
          </cell>
          <cell r="KH451">
            <v>0</v>
          </cell>
        </row>
        <row r="452">
          <cell r="B452" t="str">
            <v>NSW</v>
          </cell>
          <cell r="K452">
            <v>52969</v>
          </cell>
          <cell r="L452">
            <v>39674.108786525147</v>
          </cell>
          <cell r="M452">
            <v>9481.9307405434211</v>
          </cell>
          <cell r="N452">
            <v>3812.9604729314333</v>
          </cell>
          <cell r="CE452" t="str">
            <v>y</v>
          </cell>
          <cell r="KF452">
            <v>2994.6147683867271</v>
          </cell>
          <cell r="KG452">
            <v>617.36809727144646</v>
          </cell>
          <cell r="KH452">
            <v>0</v>
          </cell>
        </row>
        <row r="453">
          <cell r="B453" t="str">
            <v>NSW</v>
          </cell>
          <cell r="K453">
            <v>52969</v>
          </cell>
          <cell r="L453">
            <v>39674.108786525147</v>
          </cell>
          <cell r="M453">
            <v>9481.9307405434211</v>
          </cell>
          <cell r="N453">
            <v>3812.9604729314333</v>
          </cell>
          <cell r="CE453" t="str">
            <v>y</v>
          </cell>
          <cell r="KF453">
            <v>3139.8927276552736</v>
          </cell>
          <cell r="KG453">
            <v>640.58768202303725</v>
          </cell>
          <cell r="KH453">
            <v>0</v>
          </cell>
        </row>
        <row r="454">
          <cell r="B454" t="str">
            <v>NSW</v>
          </cell>
          <cell r="K454">
            <v>52969</v>
          </cell>
          <cell r="L454">
            <v>39674.108786525147</v>
          </cell>
          <cell r="M454">
            <v>9481.9307405434211</v>
          </cell>
          <cell r="N454">
            <v>3812.9604729314333</v>
          </cell>
          <cell r="CE454" t="str">
            <v>y</v>
          </cell>
          <cell r="KF454">
            <v>3339.2097913308348</v>
          </cell>
          <cell r="KG454">
            <v>631.73707574759771</v>
          </cell>
          <cell r="KH454">
            <v>0</v>
          </cell>
        </row>
        <row r="455">
          <cell r="B455" t="str">
            <v>NSW</v>
          </cell>
          <cell r="K455">
            <v>52969</v>
          </cell>
          <cell r="L455">
            <v>39674.108786525147</v>
          </cell>
          <cell r="M455">
            <v>9481.9307405434211</v>
          </cell>
          <cell r="N455">
            <v>3812.9604729314333</v>
          </cell>
          <cell r="CE455" t="str">
            <v>y</v>
          </cell>
          <cell r="KF455">
            <v>3528.1816672731666</v>
          </cell>
          <cell r="KG455">
            <v>605.56840183122881</v>
          </cell>
          <cell r="KH455">
            <v>0</v>
          </cell>
        </row>
        <row r="456">
          <cell r="B456" t="str">
            <v>NSW</v>
          </cell>
          <cell r="K456">
            <v>52969</v>
          </cell>
          <cell r="L456">
            <v>39674.108786525147</v>
          </cell>
          <cell r="M456">
            <v>9481.9307405434211</v>
          </cell>
          <cell r="N456">
            <v>3812.9604729314333</v>
          </cell>
          <cell r="CE456" t="str">
            <v>y</v>
          </cell>
          <cell r="KF456">
            <v>2790.9619058830945</v>
          </cell>
          <cell r="KG456">
            <v>630.57674572065298</v>
          </cell>
          <cell r="KH456">
            <v>0</v>
          </cell>
        </row>
        <row r="457">
          <cell r="B457" t="str">
            <v>NSW</v>
          </cell>
          <cell r="K457">
            <v>52969</v>
          </cell>
          <cell r="L457">
            <v>39674.108786525147</v>
          </cell>
          <cell r="M457">
            <v>9481.9307405434211</v>
          </cell>
          <cell r="N457">
            <v>3812.9604729314333</v>
          </cell>
          <cell r="CE457" t="str">
            <v>y</v>
          </cell>
          <cell r="KF457">
            <v>2198.2161591047779</v>
          </cell>
          <cell r="KG457">
            <v>648.13705956326407</v>
          </cell>
          <cell r="KH457">
            <v>0</v>
          </cell>
        </row>
        <row r="458">
          <cell r="B458" t="str">
            <v>NSW</v>
          </cell>
          <cell r="K458">
            <v>52969</v>
          </cell>
          <cell r="L458">
            <v>39674.108786525147</v>
          </cell>
          <cell r="M458">
            <v>9481.9307405434211</v>
          </cell>
          <cell r="N458">
            <v>3812.9604729314333</v>
          </cell>
          <cell r="CE458" t="str">
            <v>y</v>
          </cell>
          <cell r="KF458">
            <v>1757.9125821265106</v>
          </cell>
          <cell r="KG458">
            <v>656.73934899588403</v>
          </cell>
          <cell r="KH458">
            <v>0</v>
          </cell>
        </row>
        <row r="459">
          <cell r="B459" t="str">
            <v>NSW</v>
          </cell>
          <cell r="K459">
            <v>52969</v>
          </cell>
          <cell r="L459">
            <v>39674.108786525147</v>
          </cell>
          <cell r="M459">
            <v>9481.9307405434211</v>
          </cell>
          <cell r="N459">
            <v>3812.9604729314333</v>
          </cell>
          <cell r="CE459" t="str">
            <v>y</v>
          </cell>
          <cell r="KF459">
            <v>1982.4063176311304</v>
          </cell>
          <cell r="KG459">
            <v>649.02304640933539</v>
          </cell>
          <cell r="KH459">
            <v>0</v>
          </cell>
        </row>
        <row r="460">
          <cell r="B460" t="str">
            <v>NSW</v>
          </cell>
          <cell r="K460">
            <v>52969</v>
          </cell>
          <cell r="L460">
            <v>39674.108786525147</v>
          </cell>
          <cell r="M460">
            <v>9481.9307405434211</v>
          </cell>
          <cell r="N460">
            <v>3812.9604729314333</v>
          </cell>
          <cell r="CE460" t="str">
            <v>y</v>
          </cell>
          <cell r="KF460">
            <v>973.06224070236044</v>
          </cell>
          <cell r="KG460">
            <v>684.31083119344305</v>
          </cell>
          <cell r="KH460">
            <v>0</v>
          </cell>
        </row>
        <row r="461">
          <cell r="B461" t="str">
            <v>NSW</v>
          </cell>
          <cell r="K461">
            <v>52969</v>
          </cell>
          <cell r="L461">
            <v>39674.108786525147</v>
          </cell>
          <cell r="M461">
            <v>9481.9307405434211</v>
          </cell>
          <cell r="N461">
            <v>3812.9604729314333</v>
          </cell>
          <cell r="CE461" t="str">
            <v>y</v>
          </cell>
          <cell r="KF461">
            <v>1127.0963843831159</v>
          </cell>
          <cell r="KG461">
            <v>610.15416416664016</v>
          </cell>
          <cell r="KH461">
            <v>0</v>
          </cell>
        </row>
        <row r="462">
          <cell r="B462" t="str">
            <v>NSW</v>
          </cell>
          <cell r="K462">
            <v>52969</v>
          </cell>
          <cell r="L462">
            <v>39674.108786525147</v>
          </cell>
          <cell r="M462">
            <v>9481.9307405434211</v>
          </cell>
          <cell r="N462">
            <v>3812.9604729314333</v>
          </cell>
          <cell r="CE462" t="str">
            <v>y</v>
          </cell>
          <cell r="KF462">
            <v>667.99409284896376</v>
          </cell>
          <cell r="KG462">
            <v>641.83873881108354</v>
          </cell>
          <cell r="KH462">
            <v>0</v>
          </cell>
        </row>
        <row r="463">
          <cell r="B463" t="str">
            <v>NSW</v>
          </cell>
          <cell r="K463">
            <v>22843</v>
          </cell>
          <cell r="L463">
            <v>17109.548358673826</v>
          </cell>
          <cell r="M463">
            <v>4089.1038891848698</v>
          </cell>
          <cell r="N463">
            <v>1644.347752141304</v>
          </cell>
          <cell r="CE463" t="str">
            <v>y</v>
          </cell>
          <cell r="KF463">
            <v>232.01846474645981</v>
          </cell>
          <cell r="KG463">
            <v>273.89680438768704</v>
          </cell>
          <cell r="KH463">
            <v>0</v>
          </cell>
        </row>
        <row r="464">
          <cell r="B464" t="str">
            <v>NSW</v>
          </cell>
          <cell r="K464">
            <v>23380.467716020808</v>
          </cell>
          <cell r="L464">
            <v>17512.115003969277</v>
          </cell>
          <cell r="M464">
            <v>4185.3154782008478</v>
          </cell>
          <cell r="N464">
            <v>1683.0372338506827</v>
          </cell>
          <cell r="CE464" t="str">
            <v>y</v>
          </cell>
          <cell r="KF464">
            <v>78.450393155703267</v>
          </cell>
          <cell r="KG464">
            <v>265.4766075298636</v>
          </cell>
          <cell r="KH464">
            <v>0</v>
          </cell>
        </row>
        <row r="465">
          <cell r="B465" t="str">
            <v>NSW</v>
          </cell>
          <cell r="K465">
            <v>23842.64916164647</v>
          </cell>
          <cell r="L465">
            <v>17858.29176684692</v>
          </cell>
          <cell r="M465">
            <v>4268.0501429479027</v>
          </cell>
          <cell r="N465">
            <v>1716.3072518516447</v>
          </cell>
          <cell r="CE465" t="str">
            <v>y</v>
          </cell>
          <cell r="KF465">
            <v>85.234553695035927</v>
          </cell>
          <cell r="KG465">
            <v>267.67614697551119</v>
          </cell>
          <cell r="KH465">
            <v>0</v>
          </cell>
        </row>
        <row r="466">
          <cell r="B466" t="str">
            <v>NSW</v>
          </cell>
          <cell r="K466">
            <v>24166.78500766314</v>
          </cell>
          <cell r="L466">
            <v>18100.700620558382</v>
          </cell>
          <cell r="M466">
            <v>4325.9847514895637</v>
          </cell>
          <cell r="N466">
            <v>1740.0996356151932</v>
          </cell>
          <cell r="CE466" t="str">
            <v>y</v>
          </cell>
          <cell r="KF466">
            <v>110.09436188864602</v>
          </cell>
          <cell r="KG466">
            <v>289.83153786189621</v>
          </cell>
          <cell r="KH466">
            <v>0</v>
          </cell>
        </row>
        <row r="467">
          <cell r="B467" t="str">
            <v>NSW</v>
          </cell>
          <cell r="K467">
            <v>24744.37116934629</v>
          </cell>
          <cell r="L467">
            <v>18533.30736538973</v>
          </cell>
          <cell r="M467">
            <v>4429.375787050164</v>
          </cell>
          <cell r="N467">
            <v>1781.6880169063963</v>
          </cell>
          <cell r="CE467" t="str">
            <v>y</v>
          </cell>
          <cell r="KF467">
            <v>3.7803916098099148</v>
          </cell>
          <cell r="KG467">
            <v>315.9798855966086</v>
          </cell>
          <cell r="KH467">
            <v>0</v>
          </cell>
        </row>
        <row r="468">
          <cell r="B468" t="str">
            <v>NSW</v>
          </cell>
          <cell r="K468">
            <v>25335.761640293666</v>
          </cell>
          <cell r="L468">
            <v>18976.253411422542</v>
          </cell>
          <cell r="M468">
            <v>4535.237868360663</v>
          </cell>
          <cell r="N468">
            <v>1824.2703605104591</v>
          </cell>
          <cell r="CE468" t="str">
            <v>y</v>
          </cell>
          <cell r="KF468">
            <v>-13.777562545449946</v>
          </cell>
          <cell r="KG468">
            <v>334.55642399289383</v>
          </cell>
          <cell r="KH468">
            <v>0</v>
          </cell>
        </row>
        <row r="470">
          <cell r="B470" t="str">
            <v>QLD</v>
          </cell>
          <cell r="K470">
            <v>62703</v>
          </cell>
          <cell r="L470">
            <v>55774.674559551546</v>
          </cell>
          <cell r="M470">
            <v>6740.0247160745485</v>
          </cell>
          <cell r="N470">
            <v>188.30072437390797</v>
          </cell>
          <cell r="CE470" t="str">
            <v>y</v>
          </cell>
          <cell r="KF470">
            <v>3981.1603352734446</v>
          </cell>
          <cell r="KG470">
            <v>281.67250454119909</v>
          </cell>
          <cell r="KH470">
            <v>0</v>
          </cell>
        </row>
        <row r="471">
          <cell r="B471" t="str">
            <v>QLD</v>
          </cell>
          <cell r="K471">
            <v>62703</v>
          </cell>
          <cell r="L471">
            <v>55774.674559551546</v>
          </cell>
          <cell r="M471">
            <v>6740.0247160745485</v>
          </cell>
          <cell r="N471">
            <v>188.30072437390797</v>
          </cell>
          <cell r="CE471" t="str">
            <v>y</v>
          </cell>
          <cell r="KF471">
            <v>3843.9627308055228</v>
          </cell>
          <cell r="KG471">
            <v>284.33503987470806</v>
          </cell>
          <cell r="KH471">
            <v>0</v>
          </cell>
        </row>
        <row r="472">
          <cell r="B472" t="str">
            <v>QLD</v>
          </cell>
          <cell r="K472">
            <v>62703</v>
          </cell>
          <cell r="L472">
            <v>55774.674559551546</v>
          </cell>
          <cell r="M472">
            <v>6740.0247160745485</v>
          </cell>
          <cell r="N472">
            <v>188.30072437390797</v>
          </cell>
          <cell r="CE472" t="str">
            <v>y</v>
          </cell>
          <cell r="KF472">
            <v>4078.5059132271449</v>
          </cell>
          <cell r="KG472">
            <v>303.19169588371591</v>
          </cell>
          <cell r="KH472">
            <v>0</v>
          </cell>
        </row>
        <row r="473">
          <cell r="B473" t="str">
            <v>QLD</v>
          </cell>
          <cell r="K473">
            <v>62703</v>
          </cell>
          <cell r="L473">
            <v>55774.674559551546</v>
          </cell>
          <cell r="M473">
            <v>6740.0247160745485</v>
          </cell>
          <cell r="N473">
            <v>188.30072437390797</v>
          </cell>
          <cell r="CE473" t="str">
            <v>y</v>
          </cell>
          <cell r="KF473">
            <v>4603.1545211663642</v>
          </cell>
          <cell r="KG473">
            <v>310.70898933398388</v>
          </cell>
          <cell r="KH473">
            <v>0</v>
          </cell>
        </row>
        <row r="474">
          <cell r="B474" t="str">
            <v>QLD</v>
          </cell>
          <cell r="K474">
            <v>62703</v>
          </cell>
          <cell r="L474">
            <v>55774.674559551546</v>
          </cell>
          <cell r="M474">
            <v>6740.0247160745485</v>
          </cell>
          <cell r="N474">
            <v>188.30072437390797</v>
          </cell>
          <cell r="CE474" t="str">
            <v>y</v>
          </cell>
          <cell r="KF474">
            <v>4044.2014083469776</v>
          </cell>
          <cell r="KG474">
            <v>319.21453247336871</v>
          </cell>
          <cell r="KH474">
            <v>0</v>
          </cell>
        </row>
        <row r="475">
          <cell r="B475" t="str">
            <v>QLD</v>
          </cell>
          <cell r="K475">
            <v>62703</v>
          </cell>
          <cell r="L475">
            <v>55774.674559551546</v>
          </cell>
          <cell r="M475">
            <v>6740.0247160745485</v>
          </cell>
          <cell r="N475">
            <v>188.30072437390797</v>
          </cell>
          <cell r="CE475" t="str">
            <v>y</v>
          </cell>
          <cell r="KF475">
            <v>3885.8668707708171</v>
          </cell>
          <cell r="KG475">
            <v>348.11346712347108</v>
          </cell>
          <cell r="KH475">
            <v>0</v>
          </cell>
        </row>
        <row r="476">
          <cell r="B476" t="str">
            <v>QLD</v>
          </cell>
          <cell r="K476">
            <v>62703</v>
          </cell>
          <cell r="L476">
            <v>55774.674559551546</v>
          </cell>
          <cell r="M476">
            <v>6740.0247160745485</v>
          </cell>
          <cell r="N476">
            <v>188.30072437390797</v>
          </cell>
          <cell r="CE476" t="str">
            <v>y</v>
          </cell>
          <cell r="KF476">
            <v>4233.137607147456</v>
          </cell>
          <cell r="KG476">
            <v>414.69544443278778</v>
          </cell>
          <cell r="KH476">
            <v>0</v>
          </cell>
        </row>
        <row r="477">
          <cell r="B477" t="str">
            <v>QLD</v>
          </cell>
          <cell r="K477">
            <v>62703</v>
          </cell>
          <cell r="L477">
            <v>55774.674559551546</v>
          </cell>
          <cell r="M477">
            <v>6740.0247160745485</v>
          </cell>
          <cell r="N477">
            <v>188.30072437390797</v>
          </cell>
          <cell r="CE477" t="str">
            <v>y</v>
          </cell>
          <cell r="KF477">
            <v>3784.9497518088565</v>
          </cell>
          <cell r="KG477">
            <v>397.40258221637492</v>
          </cell>
          <cell r="KH477">
            <v>0</v>
          </cell>
        </row>
        <row r="478">
          <cell r="B478" t="str">
            <v>QLD</v>
          </cell>
          <cell r="K478">
            <v>62703</v>
          </cell>
          <cell r="L478">
            <v>55774.674559551546</v>
          </cell>
          <cell r="M478">
            <v>6740.0247160745485</v>
          </cell>
          <cell r="N478">
            <v>188.30072437390797</v>
          </cell>
          <cell r="CE478" t="str">
            <v>y</v>
          </cell>
          <cell r="KF478">
            <v>4289.9993543894325</v>
          </cell>
          <cell r="KG478">
            <v>393.69760321385507</v>
          </cell>
          <cell r="KH478">
            <v>0</v>
          </cell>
        </row>
        <row r="479">
          <cell r="B479" t="str">
            <v>QLD</v>
          </cell>
          <cell r="K479">
            <v>62703</v>
          </cell>
          <cell r="L479">
            <v>55774.674559551546</v>
          </cell>
          <cell r="M479">
            <v>6740.0247160745485</v>
          </cell>
          <cell r="N479">
            <v>188.30072437390797</v>
          </cell>
          <cell r="CE479" t="str">
            <v>y</v>
          </cell>
          <cell r="KF479">
            <v>4095.7212926296111</v>
          </cell>
          <cell r="KG479">
            <v>369.13893051164769</v>
          </cell>
          <cell r="KH479">
            <v>0</v>
          </cell>
        </row>
        <row r="480">
          <cell r="B480" t="str">
            <v>QLD</v>
          </cell>
          <cell r="K480">
            <v>62703</v>
          </cell>
          <cell r="L480">
            <v>55774.674559551546</v>
          </cell>
          <cell r="M480">
            <v>6740.0247160745485</v>
          </cell>
          <cell r="N480">
            <v>188.30072437390797</v>
          </cell>
          <cell r="CE480" t="str">
            <v>y</v>
          </cell>
          <cell r="KF480">
            <v>3693.7379909347796</v>
          </cell>
          <cell r="KG480">
            <v>368.06682722494872</v>
          </cell>
          <cell r="KH480">
            <v>0</v>
          </cell>
        </row>
        <row r="481">
          <cell r="B481" t="str">
            <v>QLD</v>
          </cell>
          <cell r="K481">
            <v>62703</v>
          </cell>
          <cell r="L481">
            <v>55774.674559551546</v>
          </cell>
          <cell r="M481">
            <v>6740.0247160745485</v>
          </cell>
          <cell r="N481">
            <v>188.30072437390797</v>
          </cell>
          <cell r="CE481" t="str">
            <v>y</v>
          </cell>
          <cell r="KF481">
            <v>3879.6701977675998</v>
          </cell>
          <cell r="KG481">
            <v>353.50799213777617</v>
          </cell>
          <cell r="KH481">
            <v>0</v>
          </cell>
        </row>
        <row r="482">
          <cell r="B482" t="str">
            <v>QLD</v>
          </cell>
          <cell r="K482">
            <v>62703</v>
          </cell>
          <cell r="L482">
            <v>55774.674559551546</v>
          </cell>
          <cell r="M482">
            <v>6740.0247160745485</v>
          </cell>
          <cell r="N482">
            <v>188.30072437390797</v>
          </cell>
          <cell r="CE482" t="str">
            <v>y</v>
          </cell>
          <cell r="KF482">
            <v>4318.6292356895119</v>
          </cell>
          <cell r="KG482">
            <v>360.82996891384755</v>
          </cell>
          <cell r="KH482">
            <v>0</v>
          </cell>
        </row>
        <row r="483">
          <cell r="B483" t="str">
            <v>QLD</v>
          </cell>
          <cell r="K483">
            <v>62703</v>
          </cell>
          <cell r="L483">
            <v>55774.674559551546</v>
          </cell>
          <cell r="M483">
            <v>6740.0247160745485</v>
          </cell>
          <cell r="N483">
            <v>188.30072437390797</v>
          </cell>
          <cell r="CE483" t="str">
            <v>y</v>
          </cell>
          <cell r="KF483">
            <v>4278.4387869758766</v>
          </cell>
          <cell r="KG483">
            <v>349.38424485465436</v>
          </cell>
          <cell r="KH483">
            <v>0</v>
          </cell>
        </row>
        <row r="484">
          <cell r="B484" t="str">
            <v>QLD</v>
          </cell>
          <cell r="K484">
            <v>62703</v>
          </cell>
          <cell r="L484">
            <v>55774.674559551546</v>
          </cell>
          <cell r="M484">
            <v>6740.0247160745485</v>
          </cell>
          <cell r="N484">
            <v>188.30072437390797</v>
          </cell>
          <cell r="CE484" t="str">
            <v>y</v>
          </cell>
          <cell r="KF484">
            <v>3255.5686048733764</v>
          </cell>
          <cell r="KG484">
            <v>336.76460300863619</v>
          </cell>
          <cell r="KH484">
            <v>0</v>
          </cell>
        </row>
        <row r="485">
          <cell r="B485" t="str">
            <v>QLD</v>
          </cell>
          <cell r="K485">
            <v>62703</v>
          </cell>
          <cell r="L485">
            <v>55774.674559551546</v>
          </cell>
          <cell r="M485">
            <v>6740.0247160745485</v>
          </cell>
          <cell r="N485">
            <v>188.30072437390797</v>
          </cell>
          <cell r="CE485" t="str">
            <v>y</v>
          </cell>
          <cell r="KF485">
            <v>2511.896524860254</v>
          </cell>
          <cell r="KG485">
            <v>342.62704267387375</v>
          </cell>
          <cell r="KH485">
            <v>0</v>
          </cell>
        </row>
        <row r="486">
          <cell r="B486" t="str">
            <v>QLD</v>
          </cell>
          <cell r="K486">
            <v>62703</v>
          </cell>
          <cell r="L486">
            <v>55774.674559551546</v>
          </cell>
          <cell r="M486">
            <v>6740.0247160745485</v>
          </cell>
          <cell r="N486">
            <v>188.30072437390797</v>
          </cell>
          <cell r="CE486" t="str">
            <v>y</v>
          </cell>
          <cell r="KF486">
            <v>2015.1029882148603</v>
          </cell>
          <cell r="KG486">
            <v>347.06857673387793</v>
          </cell>
          <cell r="KH486">
            <v>0</v>
          </cell>
        </row>
        <row r="487">
          <cell r="B487" t="str">
            <v>QLD</v>
          </cell>
          <cell r="K487">
            <v>62703</v>
          </cell>
          <cell r="L487">
            <v>55774.674559551546</v>
          </cell>
          <cell r="M487">
            <v>6740.0247160745485</v>
          </cell>
          <cell r="N487">
            <v>188.30072437390797</v>
          </cell>
          <cell r="CE487" t="str">
            <v>y</v>
          </cell>
          <cell r="KF487">
            <v>2107.760885968547</v>
          </cell>
          <cell r="KG487">
            <v>314.90738809346504</v>
          </cell>
          <cell r="KH487">
            <v>0</v>
          </cell>
        </row>
        <row r="488">
          <cell r="B488" t="str">
            <v>QLD</v>
          </cell>
          <cell r="K488">
            <v>62703</v>
          </cell>
          <cell r="L488">
            <v>55774.674559551546</v>
          </cell>
          <cell r="M488">
            <v>6740.0247160745485</v>
          </cell>
          <cell r="N488">
            <v>188.30072437390797</v>
          </cell>
          <cell r="CE488" t="str">
            <v>y</v>
          </cell>
          <cell r="KF488">
            <v>1006.7653409997696</v>
          </cell>
          <cell r="KG488">
            <v>309.89881366374345</v>
          </cell>
          <cell r="KH488">
            <v>0</v>
          </cell>
        </row>
        <row r="489">
          <cell r="B489" t="str">
            <v>QLD</v>
          </cell>
          <cell r="K489">
            <v>62703</v>
          </cell>
          <cell r="L489">
            <v>55774.674559551546</v>
          </cell>
          <cell r="M489">
            <v>6740.0247160745485</v>
          </cell>
          <cell r="N489">
            <v>188.30072437390797</v>
          </cell>
          <cell r="CE489" t="str">
            <v>y</v>
          </cell>
          <cell r="KF489">
            <v>1573.3534102462304</v>
          </cell>
          <cell r="KG489">
            <v>347.96318300540793</v>
          </cell>
          <cell r="KH489">
            <v>0</v>
          </cell>
        </row>
        <row r="490">
          <cell r="B490" t="str">
            <v>QLD</v>
          </cell>
          <cell r="K490">
            <v>62703</v>
          </cell>
          <cell r="L490">
            <v>55774.674559551546</v>
          </cell>
          <cell r="M490">
            <v>6740.0247160745485</v>
          </cell>
          <cell r="N490">
            <v>188.30072437390797</v>
          </cell>
          <cell r="CE490" t="str">
            <v>y</v>
          </cell>
          <cell r="KF490">
            <v>886.407338210788</v>
          </cell>
          <cell r="KG490">
            <v>326.35384621114991</v>
          </cell>
          <cell r="KH490">
            <v>0</v>
          </cell>
        </row>
        <row r="491">
          <cell r="B491" t="str">
            <v>QLD</v>
          </cell>
          <cell r="K491">
            <v>54944</v>
          </cell>
          <cell r="L491">
            <v>48873</v>
          </cell>
          <cell r="M491">
            <v>5906</v>
          </cell>
          <cell r="N491">
            <v>165</v>
          </cell>
          <cell r="CE491" t="str">
            <v>y</v>
          </cell>
          <cell r="KF491">
            <v>576.14989702413868</v>
          </cell>
          <cell r="KG491">
            <v>274.82303925827915</v>
          </cell>
          <cell r="KH491">
            <v>0</v>
          </cell>
        </row>
        <row r="492">
          <cell r="B492" t="str">
            <v>QLD</v>
          </cell>
          <cell r="K492">
            <v>55478</v>
          </cell>
          <cell r="L492">
            <v>48843</v>
          </cell>
          <cell r="M492">
            <v>6530</v>
          </cell>
          <cell r="N492">
            <v>105</v>
          </cell>
          <cell r="CE492" t="str">
            <v>y</v>
          </cell>
          <cell r="KF492">
            <v>226.29423784982419</v>
          </cell>
          <cell r="KG492">
            <v>308.25957393522856</v>
          </cell>
          <cell r="KH492">
            <v>0</v>
          </cell>
        </row>
        <row r="493">
          <cell r="B493" t="str">
            <v>QLD</v>
          </cell>
          <cell r="K493">
            <v>56610.524488572315</v>
          </cell>
          <cell r="L493">
            <v>49840.078005611911</v>
          </cell>
          <cell r="M493">
            <v>6663.3030194018747</v>
          </cell>
          <cell r="N493">
            <v>107.14346355852938</v>
          </cell>
          <cell r="CE493" t="str">
            <v>y</v>
          </cell>
          <cell r="KF493">
            <v>233.16675037992127</v>
          </cell>
          <cell r="KG493">
            <v>316.50377264864699</v>
          </cell>
          <cell r="KH493">
            <v>0</v>
          </cell>
        </row>
        <row r="494">
          <cell r="B494" t="str">
            <v>QLD</v>
          </cell>
          <cell r="K494">
            <v>57376.324141635516</v>
          </cell>
          <cell r="L494">
            <v>50514.29035022718</v>
          </cell>
          <cell r="M494">
            <v>6753.4409431644963</v>
          </cell>
          <cell r="N494">
            <v>108.59284824383953</v>
          </cell>
          <cell r="CE494" t="str">
            <v>y</v>
          </cell>
          <cell r="KF494">
            <v>259.91914148159947</v>
          </cell>
          <cell r="KG494">
            <v>279.16203936707149</v>
          </cell>
          <cell r="KH494">
            <v>0</v>
          </cell>
        </row>
        <row r="495">
          <cell r="B495" t="str">
            <v>QLD</v>
          </cell>
          <cell r="K495">
            <v>58661.553802408147</v>
          </cell>
          <cell r="L495">
            <v>51645.810454072271</v>
          </cell>
          <cell r="M495">
            <v>6904.7180202913805</v>
          </cell>
          <cell r="N495">
            <v>111.02532804450152</v>
          </cell>
          <cell r="CE495" t="str">
            <v>y</v>
          </cell>
          <cell r="KF495">
            <v>11.7838109178827</v>
          </cell>
          <cell r="KG495">
            <v>363.01214491243866</v>
          </cell>
          <cell r="KH495">
            <v>0</v>
          </cell>
        </row>
        <row r="496">
          <cell r="B496" t="str">
            <v>QLD</v>
          </cell>
          <cell r="K496">
            <v>59975.572607582086</v>
          </cell>
          <cell r="L496">
            <v>52802.676608243484</v>
          </cell>
          <cell r="M496">
            <v>7059.3837039459067</v>
          </cell>
          <cell r="N496">
            <v>113.51229539269835</v>
          </cell>
          <cell r="CE496" t="str">
            <v>y</v>
          </cell>
          <cell r="KF496">
            <v>-42.605748283468927</v>
          </cell>
          <cell r="KG496">
            <v>381.262343518026</v>
          </cell>
          <cell r="KH496">
            <v>0</v>
          </cell>
        </row>
        <row r="498">
          <cell r="B498" t="str">
            <v>QLD</v>
          </cell>
          <cell r="K498">
            <v>84588</v>
          </cell>
          <cell r="L498">
            <v>31297.56</v>
          </cell>
          <cell r="M498">
            <v>27914.04</v>
          </cell>
          <cell r="N498">
            <v>25376.399999999998</v>
          </cell>
          <cell r="CE498" t="str">
            <v>y</v>
          </cell>
          <cell r="KF498">
            <v>3488.5388248222635</v>
          </cell>
          <cell r="KG498">
            <v>1171.1398899138819</v>
          </cell>
          <cell r="KH498">
            <v>0</v>
          </cell>
        </row>
        <row r="499">
          <cell r="B499" t="str">
            <v>QLD</v>
          </cell>
          <cell r="K499">
            <v>84588</v>
          </cell>
          <cell r="L499">
            <v>31297.56</v>
          </cell>
          <cell r="M499">
            <v>27914.04</v>
          </cell>
          <cell r="N499">
            <v>25376.399999999998</v>
          </cell>
          <cell r="CE499" t="str">
            <v>y</v>
          </cell>
          <cell r="KF499">
            <v>3926.9419539084188</v>
          </cell>
          <cell r="KG499">
            <v>1209.899371063947</v>
          </cell>
          <cell r="KH499">
            <v>0</v>
          </cell>
        </row>
        <row r="500">
          <cell r="B500" t="str">
            <v>QLD</v>
          </cell>
          <cell r="K500">
            <v>84588</v>
          </cell>
          <cell r="L500">
            <v>31297.56</v>
          </cell>
          <cell r="M500">
            <v>27914.04</v>
          </cell>
          <cell r="N500">
            <v>25376.399999999998</v>
          </cell>
          <cell r="CE500" t="str">
            <v>y</v>
          </cell>
          <cell r="KF500">
            <v>4103.4287526852058</v>
          </cell>
          <cell r="KG500">
            <v>1197.3819381530368</v>
          </cell>
          <cell r="KH500">
            <v>0</v>
          </cell>
        </row>
        <row r="501">
          <cell r="B501" t="str">
            <v>QLD</v>
          </cell>
          <cell r="K501">
            <v>84588</v>
          </cell>
          <cell r="L501">
            <v>31297.56</v>
          </cell>
          <cell r="M501">
            <v>27914.04</v>
          </cell>
          <cell r="N501">
            <v>25376.399999999998</v>
          </cell>
          <cell r="CE501" t="str">
            <v>y</v>
          </cell>
          <cell r="KF501">
            <v>3446.0986982240761</v>
          </cell>
          <cell r="KG501">
            <v>1178.7344958750846</v>
          </cell>
          <cell r="KH501">
            <v>0</v>
          </cell>
        </row>
        <row r="502">
          <cell r="B502" t="str">
            <v>QLD</v>
          </cell>
          <cell r="K502">
            <v>84588</v>
          </cell>
          <cell r="L502">
            <v>31297.56</v>
          </cell>
          <cell r="M502">
            <v>27914.04</v>
          </cell>
          <cell r="N502">
            <v>25376.399999999998</v>
          </cell>
          <cell r="CE502" t="str">
            <v>y</v>
          </cell>
          <cell r="KF502">
            <v>3550.0812929575886</v>
          </cell>
          <cell r="KG502">
            <v>1127.6308905016995</v>
          </cell>
          <cell r="KH502">
            <v>0</v>
          </cell>
        </row>
        <row r="503">
          <cell r="B503" t="str">
            <v>QLD</v>
          </cell>
          <cell r="K503">
            <v>84588</v>
          </cell>
          <cell r="L503">
            <v>31297.56</v>
          </cell>
          <cell r="M503">
            <v>27914.04</v>
          </cell>
          <cell r="N503">
            <v>25376.399999999998</v>
          </cell>
          <cell r="CE503" t="str">
            <v>y</v>
          </cell>
          <cell r="KF503">
            <v>3415.4058664602167</v>
          </cell>
          <cell r="KG503">
            <v>1135.3700037728293</v>
          </cell>
          <cell r="KH503">
            <v>0</v>
          </cell>
        </row>
        <row r="504">
          <cell r="B504" t="str">
            <v>QLD</v>
          </cell>
          <cell r="K504">
            <v>84588</v>
          </cell>
          <cell r="L504">
            <v>31297.56</v>
          </cell>
          <cell r="M504">
            <v>27914.04</v>
          </cell>
          <cell r="N504">
            <v>25376.399999999998</v>
          </cell>
          <cell r="CE504" t="str">
            <v>y</v>
          </cell>
          <cell r="KF504">
            <v>3666.3069621284671</v>
          </cell>
          <cell r="KG504">
            <v>1220.5198444998157</v>
          </cell>
          <cell r="KH504">
            <v>0</v>
          </cell>
        </row>
        <row r="505">
          <cell r="B505" t="str">
            <v>QLD</v>
          </cell>
          <cell r="K505">
            <v>84588</v>
          </cell>
          <cell r="L505">
            <v>31297.56</v>
          </cell>
          <cell r="M505">
            <v>27914.04</v>
          </cell>
          <cell r="N505">
            <v>25376.399999999998</v>
          </cell>
          <cell r="CE505" t="str">
            <v>y</v>
          </cell>
          <cell r="KF505">
            <v>4120.2442824853661</v>
          </cell>
          <cell r="KG505">
            <v>1247.1471350107711</v>
          </cell>
          <cell r="KH505">
            <v>0</v>
          </cell>
        </row>
        <row r="506">
          <cell r="B506" t="str">
            <v>QLD</v>
          </cell>
          <cell r="K506">
            <v>84588</v>
          </cell>
          <cell r="L506">
            <v>31297.56</v>
          </cell>
          <cell r="M506">
            <v>27914.04</v>
          </cell>
          <cell r="N506">
            <v>25376.399999999998</v>
          </cell>
          <cell r="CE506" t="str">
            <v>y</v>
          </cell>
          <cell r="KF506">
            <v>3605.0335452086128</v>
          </cell>
          <cell r="KG506">
            <v>1277.6087425942424</v>
          </cell>
          <cell r="KH506">
            <v>0</v>
          </cell>
        </row>
        <row r="507">
          <cell r="B507" t="str">
            <v>QLD</v>
          </cell>
          <cell r="K507">
            <v>84588</v>
          </cell>
          <cell r="L507">
            <v>31297.56</v>
          </cell>
          <cell r="M507">
            <v>27914.04</v>
          </cell>
          <cell r="N507">
            <v>25376.399999999998</v>
          </cell>
          <cell r="CE507" t="str">
            <v>y</v>
          </cell>
          <cell r="KF507">
            <v>3398.6570816194335</v>
          </cell>
          <cell r="KG507">
            <v>1283.4065438049975</v>
          </cell>
          <cell r="KH507">
            <v>0</v>
          </cell>
        </row>
        <row r="508">
          <cell r="B508" t="str">
            <v>QLD</v>
          </cell>
          <cell r="K508">
            <v>84588</v>
          </cell>
          <cell r="L508">
            <v>31297.56</v>
          </cell>
          <cell r="M508">
            <v>27914.04</v>
          </cell>
          <cell r="N508">
            <v>25376.399999999998</v>
          </cell>
          <cell r="CE508" t="str">
            <v>y</v>
          </cell>
          <cell r="KF508">
            <v>3943.6317922689714</v>
          </cell>
          <cell r="KG508">
            <v>1525.422222438297</v>
          </cell>
          <cell r="KH508">
            <v>0</v>
          </cell>
        </row>
        <row r="509">
          <cell r="B509" t="str">
            <v>QLD</v>
          </cell>
          <cell r="K509">
            <v>84588</v>
          </cell>
          <cell r="L509">
            <v>31297.56</v>
          </cell>
          <cell r="M509">
            <v>27914.04</v>
          </cell>
          <cell r="N509">
            <v>25376.399999999998</v>
          </cell>
          <cell r="CE509" t="str">
            <v>y</v>
          </cell>
          <cell r="KF509">
            <v>3505.1682730927027</v>
          </cell>
          <cell r="KG509">
            <v>1460.1832431650932</v>
          </cell>
          <cell r="KH509">
            <v>0</v>
          </cell>
        </row>
        <row r="510">
          <cell r="B510" t="str">
            <v>QLD</v>
          </cell>
          <cell r="K510">
            <v>84588</v>
          </cell>
          <cell r="L510">
            <v>31297.56</v>
          </cell>
          <cell r="M510">
            <v>27914.04</v>
          </cell>
          <cell r="N510">
            <v>25376.399999999998</v>
          </cell>
          <cell r="CE510" t="str">
            <v>y</v>
          </cell>
          <cell r="KF510">
            <v>3948.7817831275866</v>
          </cell>
          <cell r="KG510">
            <v>1444.9162406556354</v>
          </cell>
          <cell r="KH510">
            <v>0</v>
          </cell>
        </row>
        <row r="511">
          <cell r="B511" t="str">
            <v>QLD</v>
          </cell>
          <cell r="K511">
            <v>84588</v>
          </cell>
          <cell r="L511">
            <v>31297.56</v>
          </cell>
          <cell r="M511">
            <v>27914.04</v>
          </cell>
          <cell r="N511">
            <v>25376.399999999998</v>
          </cell>
          <cell r="CE511" t="str">
            <v>y</v>
          </cell>
          <cell r="KF511">
            <v>3747.7129673942873</v>
          </cell>
          <cell r="KG511">
            <v>1353.2720982119317</v>
          </cell>
          <cell r="KH511">
            <v>0</v>
          </cell>
        </row>
        <row r="512">
          <cell r="B512" t="str">
            <v>QLD</v>
          </cell>
          <cell r="K512">
            <v>84588</v>
          </cell>
          <cell r="L512">
            <v>31297.56</v>
          </cell>
          <cell r="M512">
            <v>27914.04</v>
          </cell>
          <cell r="N512">
            <v>25376.399999999998</v>
          </cell>
          <cell r="CE512" t="str">
            <v>y</v>
          </cell>
          <cell r="KF512">
            <v>3609.4005945358858</v>
          </cell>
          <cell r="KG512">
            <v>1382.1736040886576</v>
          </cell>
          <cell r="KH512">
            <v>0</v>
          </cell>
        </row>
        <row r="513">
          <cell r="B513" t="str">
            <v>QLD</v>
          </cell>
          <cell r="K513">
            <v>84588</v>
          </cell>
          <cell r="L513">
            <v>31297.56</v>
          </cell>
          <cell r="M513">
            <v>27914.04</v>
          </cell>
          <cell r="N513">
            <v>25376.399999999998</v>
          </cell>
          <cell r="CE513" t="str">
            <v>y</v>
          </cell>
          <cell r="KF513">
            <v>3457.6675499155472</v>
          </cell>
          <cell r="KG513">
            <v>1246.905766899866</v>
          </cell>
          <cell r="KH513">
            <v>0</v>
          </cell>
        </row>
        <row r="514">
          <cell r="B514" t="str">
            <v>QLD</v>
          </cell>
          <cell r="K514">
            <v>84588</v>
          </cell>
          <cell r="L514">
            <v>31297.56</v>
          </cell>
          <cell r="M514">
            <v>27914.04</v>
          </cell>
          <cell r="N514">
            <v>25376.399999999998</v>
          </cell>
          <cell r="CE514" t="str">
            <v>y</v>
          </cell>
          <cell r="KF514">
            <v>3856.93479773326</v>
          </cell>
          <cell r="KG514">
            <v>1306.3232179280155</v>
          </cell>
          <cell r="KH514">
            <v>0</v>
          </cell>
        </row>
        <row r="515">
          <cell r="B515" t="str">
            <v>QLD</v>
          </cell>
          <cell r="K515">
            <v>84588</v>
          </cell>
          <cell r="L515">
            <v>31297.56</v>
          </cell>
          <cell r="M515">
            <v>27914.04</v>
          </cell>
          <cell r="N515">
            <v>25376.399999999998</v>
          </cell>
          <cell r="CE515" t="str">
            <v>y</v>
          </cell>
          <cell r="KF515">
            <v>3817.5295191553028</v>
          </cell>
          <cell r="KG515">
            <v>1272.6291920517551</v>
          </cell>
          <cell r="KH515">
            <v>0</v>
          </cell>
        </row>
        <row r="516">
          <cell r="B516" t="str">
            <v>QLD</v>
          </cell>
          <cell r="K516">
            <v>84588</v>
          </cell>
          <cell r="L516">
            <v>31297.56</v>
          </cell>
          <cell r="M516">
            <v>27914.04</v>
          </cell>
          <cell r="N516">
            <v>25376.399999999998</v>
          </cell>
          <cell r="CE516" t="str">
            <v>y</v>
          </cell>
          <cell r="KF516">
            <v>2879.2166601384961</v>
          </cell>
          <cell r="KG516">
            <v>1253.1906043507936</v>
          </cell>
          <cell r="KH516">
            <v>0</v>
          </cell>
        </row>
        <row r="517">
          <cell r="B517" t="str">
            <v>QLD</v>
          </cell>
          <cell r="K517">
            <v>84588</v>
          </cell>
          <cell r="L517">
            <v>31297.56</v>
          </cell>
          <cell r="M517">
            <v>27914.04</v>
          </cell>
          <cell r="N517">
            <v>25376.399999999998</v>
          </cell>
          <cell r="CE517" t="str">
            <v>y</v>
          </cell>
          <cell r="KF517">
            <v>2262.8708228394426</v>
          </cell>
          <cell r="KG517">
            <v>1265.2418916515023</v>
          </cell>
          <cell r="KH517">
            <v>0</v>
          </cell>
        </row>
        <row r="518">
          <cell r="B518" t="str">
            <v>QLD</v>
          </cell>
          <cell r="K518">
            <v>84588</v>
          </cell>
          <cell r="L518">
            <v>31297.56</v>
          </cell>
          <cell r="M518">
            <v>27914.04</v>
          </cell>
          <cell r="N518">
            <v>25376.399999999998</v>
          </cell>
          <cell r="CE518" t="str">
            <v>y</v>
          </cell>
          <cell r="KF518">
            <v>1791.4324930888765</v>
          </cell>
          <cell r="KG518">
            <v>1296.7046466888005</v>
          </cell>
          <cell r="KH518">
            <v>0</v>
          </cell>
        </row>
        <row r="519">
          <cell r="B519" t="str">
            <v>QLD</v>
          </cell>
          <cell r="K519">
            <v>84588</v>
          </cell>
          <cell r="L519">
            <v>31297.56</v>
          </cell>
          <cell r="M519">
            <v>27914.04</v>
          </cell>
          <cell r="N519">
            <v>25376.399999999998</v>
          </cell>
          <cell r="CE519" t="str">
            <v>y</v>
          </cell>
          <cell r="KF519">
            <v>1868.1839015216653</v>
          </cell>
          <cell r="KG519">
            <v>1196.8922271976471</v>
          </cell>
          <cell r="KH519">
            <v>0</v>
          </cell>
        </row>
        <row r="520">
          <cell r="B520" t="str">
            <v>QLD</v>
          </cell>
          <cell r="K520">
            <v>84588</v>
          </cell>
          <cell r="L520">
            <v>31297.56</v>
          </cell>
          <cell r="M520">
            <v>27914.04</v>
          </cell>
          <cell r="N520">
            <v>25376.399999999998</v>
          </cell>
          <cell r="CE520" t="str">
            <v>y</v>
          </cell>
          <cell r="KF520">
            <v>872.37375996143805</v>
          </cell>
          <cell r="KG520">
            <v>1153.9903126961719</v>
          </cell>
          <cell r="KH520">
            <v>0</v>
          </cell>
        </row>
        <row r="521">
          <cell r="B521" t="str">
            <v>QLD</v>
          </cell>
          <cell r="K521">
            <v>84588</v>
          </cell>
          <cell r="L521">
            <v>31297.56</v>
          </cell>
          <cell r="M521">
            <v>27914.04</v>
          </cell>
          <cell r="N521">
            <v>25376.399999999998</v>
          </cell>
          <cell r="CE521" t="str">
            <v>y</v>
          </cell>
          <cell r="KF521">
            <v>1253.2753914106763</v>
          </cell>
          <cell r="KG521">
            <v>1010.2960536150158</v>
          </cell>
          <cell r="KH521">
            <v>0</v>
          </cell>
        </row>
        <row r="522">
          <cell r="B522" t="str">
            <v>QLD</v>
          </cell>
          <cell r="K522">
            <v>84588</v>
          </cell>
          <cell r="L522">
            <v>31297.56</v>
          </cell>
          <cell r="M522">
            <v>27914.04</v>
          </cell>
          <cell r="N522">
            <v>25376.399999999998</v>
          </cell>
          <cell r="CE522" t="str">
            <v>y</v>
          </cell>
          <cell r="KF522">
            <v>720.20339322911798</v>
          </cell>
          <cell r="KG522">
            <v>1096.9404343036722</v>
          </cell>
          <cell r="KH522">
            <v>0</v>
          </cell>
        </row>
        <row r="523">
          <cell r="B523" t="str">
            <v>QLD</v>
          </cell>
          <cell r="K523">
            <v>82331</v>
          </cell>
          <cell r="L523">
            <v>30462.47</v>
          </cell>
          <cell r="M523">
            <v>27169.23</v>
          </cell>
          <cell r="N523">
            <v>24699.3</v>
          </cell>
          <cell r="CE523" t="str">
            <v>y</v>
          </cell>
          <cell r="KF523">
            <v>511.83830328486363</v>
          </cell>
          <cell r="KG523">
            <v>1041.1886022153162</v>
          </cell>
          <cell r="KH523">
            <v>0</v>
          </cell>
        </row>
        <row r="524">
          <cell r="B524" t="str">
            <v>QLD</v>
          </cell>
          <cell r="K524">
            <v>4623</v>
          </cell>
          <cell r="L524">
            <v>1842.6630651622274</v>
          </cell>
          <cell r="M524">
            <v>1514.1193763066758</v>
          </cell>
          <cell r="N524">
            <v>1266.217558531097</v>
          </cell>
          <cell r="CE524" t="str">
            <v>y</v>
          </cell>
          <cell r="KF524">
            <v>11.601208842087424</v>
          </cell>
          <cell r="KG524">
            <v>54.479939984150164</v>
          </cell>
          <cell r="KH524">
            <v>0</v>
          </cell>
        </row>
        <row r="525">
          <cell r="B525" t="str">
            <v>QLD</v>
          </cell>
          <cell r="K525">
            <v>104393.3423915914</v>
          </cell>
          <cell r="L525">
            <v>41609.724480601275</v>
          </cell>
          <cell r="M525">
            <v>34190.781413049022</v>
          </cell>
          <cell r="N525">
            <v>28592.836497941105</v>
          </cell>
          <cell r="CE525" t="str">
            <v>y</v>
          </cell>
          <cell r="KF525">
            <v>257.58992772883647</v>
          </cell>
          <cell r="KG525">
            <v>1189.8139035997715</v>
          </cell>
          <cell r="KH525">
            <v>0</v>
          </cell>
        </row>
        <row r="526">
          <cell r="B526" t="str">
            <v>QLD</v>
          </cell>
          <cell r="K526">
            <v>99210.083333333328</v>
          </cell>
          <cell r="L526">
            <v>39543.75</v>
          </cell>
          <cell r="M526">
            <v>32493.166666666668</v>
          </cell>
          <cell r="N526">
            <v>27173.166666666668</v>
          </cell>
          <cell r="CE526" t="str">
            <v>y</v>
          </cell>
          <cell r="KF526">
            <v>267.03429473636885</v>
          </cell>
          <cell r="KG526">
            <v>1011.4742135274848</v>
          </cell>
          <cell r="KH526">
            <v>0</v>
          </cell>
        </row>
        <row r="527">
          <cell r="B527" t="str">
            <v>QLD</v>
          </cell>
          <cell r="K527">
            <v>100003.764</v>
          </cell>
          <cell r="L527">
            <v>39860.1</v>
          </cell>
          <cell r="M527">
            <v>32753.112000000001</v>
          </cell>
          <cell r="N527">
            <v>27390.552</v>
          </cell>
          <cell r="CE527" t="str">
            <v>y</v>
          </cell>
          <cell r="KF527">
            <v>11.429251651223714</v>
          </cell>
          <cell r="KG527">
            <v>1099.7745408412034</v>
          </cell>
          <cell r="KH527">
            <v>0</v>
          </cell>
        </row>
        <row r="528">
          <cell r="B528" t="str">
            <v>QLD</v>
          </cell>
          <cell r="K528">
            <v>100803.794112</v>
          </cell>
          <cell r="L528">
            <v>40178.980800000005</v>
          </cell>
          <cell r="M528">
            <v>33015.136896000004</v>
          </cell>
          <cell r="N528">
            <v>27609.676416000002</v>
          </cell>
          <cell r="CE528" t="str">
            <v>y</v>
          </cell>
          <cell r="KF528">
            <v>-40.802825817464281</v>
          </cell>
          <cell r="KG528">
            <v>1143.505424402091</v>
          </cell>
          <cell r="KH528">
            <v>0</v>
          </cell>
        </row>
        <row r="530">
          <cell r="B530" t="str">
            <v>QLD</v>
          </cell>
          <cell r="K530">
            <v>51361</v>
          </cell>
          <cell r="L530">
            <v>47175.102885925437</v>
          </cell>
          <cell r="M530">
            <v>4067.6783885884151</v>
          </cell>
          <cell r="N530">
            <v>118.2187254861484</v>
          </cell>
          <cell r="CE530" t="str">
            <v>y</v>
          </cell>
          <cell r="KF530">
            <v>3720.1976270912164</v>
          </cell>
          <cell r="KG530">
            <v>232.68071116800107</v>
          </cell>
          <cell r="KH530">
            <v>0</v>
          </cell>
        </row>
        <row r="531">
          <cell r="B531" t="str">
            <v>QLD</v>
          </cell>
          <cell r="K531">
            <v>51361</v>
          </cell>
          <cell r="L531">
            <v>47175.102885925437</v>
          </cell>
          <cell r="M531">
            <v>4067.6783885884151</v>
          </cell>
          <cell r="N531">
            <v>118.2187254861484</v>
          </cell>
          <cell r="CE531" t="str">
            <v>y</v>
          </cell>
          <cell r="KF531">
            <v>3882.3295070086451</v>
          </cell>
          <cell r="KG531">
            <v>230.00257374137561</v>
          </cell>
          <cell r="KH531">
            <v>0</v>
          </cell>
        </row>
        <row r="532">
          <cell r="B532" t="str">
            <v>QLD</v>
          </cell>
          <cell r="K532">
            <v>51361</v>
          </cell>
          <cell r="L532">
            <v>47175.102885925437</v>
          </cell>
          <cell r="M532">
            <v>4067.6783885884151</v>
          </cell>
          <cell r="N532">
            <v>118.2187254861484</v>
          </cell>
          <cell r="CE532" t="str">
            <v>y</v>
          </cell>
          <cell r="KF532">
            <v>3270.3690810021435</v>
          </cell>
          <cell r="KG532">
            <v>227.04704443480071</v>
          </cell>
          <cell r="KH532">
            <v>0</v>
          </cell>
        </row>
        <row r="533">
          <cell r="B533" t="str">
            <v>QLD</v>
          </cell>
          <cell r="K533">
            <v>51361</v>
          </cell>
          <cell r="L533">
            <v>47175.102885925437</v>
          </cell>
          <cell r="M533">
            <v>4067.6783885884151</v>
          </cell>
          <cell r="N533">
            <v>118.2187254861484</v>
          </cell>
          <cell r="CE533" t="str">
            <v>y</v>
          </cell>
          <cell r="KF533">
            <v>3311.0390135578418</v>
          </cell>
          <cell r="KG533">
            <v>211.06286899609901</v>
          </cell>
          <cell r="KH533">
            <v>0</v>
          </cell>
        </row>
        <row r="534">
          <cell r="B534" t="str">
            <v>QLD</v>
          </cell>
          <cell r="K534">
            <v>51361</v>
          </cell>
          <cell r="L534">
            <v>47175.102885925437</v>
          </cell>
          <cell r="M534">
            <v>4067.6783885884151</v>
          </cell>
          <cell r="N534">
            <v>118.2187254861484</v>
          </cell>
          <cell r="CE534" t="str">
            <v>y</v>
          </cell>
          <cell r="KF534">
            <v>3197.6463187303179</v>
          </cell>
          <cell r="KG534">
            <v>213.28517393022821</v>
          </cell>
          <cell r="KH534">
            <v>0</v>
          </cell>
        </row>
        <row r="535">
          <cell r="B535" t="str">
            <v>QLD</v>
          </cell>
          <cell r="K535">
            <v>51361</v>
          </cell>
          <cell r="L535">
            <v>47175.102885925437</v>
          </cell>
          <cell r="M535">
            <v>4067.6783885884151</v>
          </cell>
          <cell r="N535">
            <v>118.2187254861484</v>
          </cell>
          <cell r="CE535" t="str">
            <v>y</v>
          </cell>
          <cell r="KF535">
            <v>3390.2930635007451</v>
          </cell>
          <cell r="KG535">
            <v>226.64833477623571</v>
          </cell>
          <cell r="KH535">
            <v>0</v>
          </cell>
        </row>
        <row r="536">
          <cell r="B536" t="str">
            <v>QLD</v>
          </cell>
          <cell r="K536">
            <v>51361</v>
          </cell>
          <cell r="L536">
            <v>47175.102885925437</v>
          </cell>
          <cell r="M536">
            <v>4067.6783885884151</v>
          </cell>
          <cell r="N536">
            <v>118.2187254861484</v>
          </cell>
          <cell r="CE536" t="str">
            <v>y</v>
          </cell>
          <cell r="KF536">
            <v>3827.4390913111006</v>
          </cell>
          <cell r="KG536">
            <v>232.56124997412053</v>
          </cell>
          <cell r="KH536">
            <v>0</v>
          </cell>
        </row>
        <row r="537">
          <cell r="B537" t="str">
            <v>QLD</v>
          </cell>
          <cell r="K537">
            <v>51361</v>
          </cell>
          <cell r="L537">
            <v>47175.102885925437</v>
          </cell>
          <cell r="M537">
            <v>4067.6783885884151</v>
          </cell>
          <cell r="N537">
            <v>118.2187254861484</v>
          </cell>
          <cell r="CE537" t="str">
            <v>y</v>
          </cell>
          <cell r="KF537">
            <v>3363.5417597694955</v>
          </cell>
          <cell r="KG537">
            <v>239.21862007772987</v>
          </cell>
          <cell r="KH537">
            <v>0</v>
          </cell>
        </row>
        <row r="538">
          <cell r="B538" t="str">
            <v>QLD</v>
          </cell>
          <cell r="K538">
            <v>51361</v>
          </cell>
          <cell r="L538">
            <v>47175.102885925437</v>
          </cell>
          <cell r="M538">
            <v>4067.6783885884151</v>
          </cell>
          <cell r="N538">
            <v>118.2187254861484</v>
          </cell>
          <cell r="CE538" t="str">
            <v>y</v>
          </cell>
          <cell r="KF538">
            <v>3231.2081702008527</v>
          </cell>
          <cell r="KG538">
            <v>260.68621427113294</v>
          </cell>
          <cell r="KH538">
            <v>0</v>
          </cell>
        </row>
        <row r="539">
          <cell r="B539" t="str">
            <v>QLD</v>
          </cell>
          <cell r="K539">
            <v>51361</v>
          </cell>
          <cell r="L539">
            <v>47175.102885925437</v>
          </cell>
          <cell r="M539">
            <v>4067.6783885884151</v>
          </cell>
          <cell r="N539">
            <v>118.2187254861484</v>
          </cell>
          <cell r="CE539" t="str">
            <v>y</v>
          </cell>
          <cell r="KF539">
            <v>3501.9594435777849</v>
          </cell>
          <cell r="KG539">
            <v>303.77352981016355</v>
          </cell>
          <cell r="KH539">
            <v>0</v>
          </cell>
        </row>
        <row r="540">
          <cell r="B540" t="str">
            <v>QLD</v>
          </cell>
          <cell r="K540">
            <v>51361</v>
          </cell>
          <cell r="L540">
            <v>47175.102885925437</v>
          </cell>
          <cell r="M540">
            <v>4067.6783885884151</v>
          </cell>
          <cell r="N540">
            <v>118.2187254861484</v>
          </cell>
          <cell r="CE540" t="str">
            <v>y</v>
          </cell>
          <cell r="KF540">
            <v>3132.6587217228016</v>
          </cell>
          <cell r="KG540">
            <v>291.64859946268052</v>
          </cell>
          <cell r="KH540">
            <v>0</v>
          </cell>
        </row>
        <row r="541">
          <cell r="B541" t="str">
            <v>QLD</v>
          </cell>
          <cell r="K541">
            <v>51361</v>
          </cell>
          <cell r="L541">
            <v>47175.102885925437</v>
          </cell>
          <cell r="M541">
            <v>4067.6783885884151</v>
          </cell>
          <cell r="N541">
            <v>118.2187254861484</v>
          </cell>
          <cell r="CE541" t="str">
            <v>y</v>
          </cell>
          <cell r="KF541">
            <v>3552.3662368386317</v>
          </cell>
          <cell r="KG541">
            <v>289.48572441699196</v>
          </cell>
          <cell r="KH541">
            <v>0</v>
          </cell>
        </row>
        <row r="542">
          <cell r="B542" t="str">
            <v>QLD</v>
          </cell>
          <cell r="K542">
            <v>51361</v>
          </cell>
          <cell r="L542">
            <v>47175.102885925437</v>
          </cell>
          <cell r="M542">
            <v>4067.6783885884151</v>
          </cell>
          <cell r="N542">
            <v>118.2187254861484</v>
          </cell>
          <cell r="CE542" t="str">
            <v>y</v>
          </cell>
          <cell r="KF542">
            <v>3393.0598556234586</v>
          </cell>
          <cell r="KG542">
            <v>271.94110454123603</v>
          </cell>
          <cell r="KH542">
            <v>0</v>
          </cell>
        </row>
        <row r="543">
          <cell r="B543" t="str">
            <v>QLD</v>
          </cell>
          <cell r="K543">
            <v>51361</v>
          </cell>
          <cell r="L543">
            <v>47175.102885925437</v>
          </cell>
          <cell r="M543">
            <v>4067.6783885884151</v>
          </cell>
          <cell r="N543">
            <v>118.2187254861484</v>
          </cell>
          <cell r="CE543" t="str">
            <v>y</v>
          </cell>
          <cell r="KF543">
            <v>3044.7715389417317</v>
          </cell>
          <cell r="KG543">
            <v>266.05085778517838</v>
          </cell>
          <cell r="KH543">
            <v>0</v>
          </cell>
        </row>
        <row r="544">
          <cell r="B544" t="str">
            <v>QLD</v>
          </cell>
          <cell r="K544">
            <v>51361</v>
          </cell>
          <cell r="L544">
            <v>47175.102885925437</v>
          </cell>
          <cell r="M544">
            <v>4067.6783885884151</v>
          </cell>
          <cell r="N544">
            <v>118.2187254861484</v>
          </cell>
          <cell r="CE544" t="str">
            <v>y</v>
          </cell>
          <cell r="KF544">
            <v>3218.3892182245218</v>
          </cell>
          <cell r="KG544">
            <v>261.92733711905021</v>
          </cell>
          <cell r="KH544">
            <v>0</v>
          </cell>
        </row>
        <row r="545">
          <cell r="B545" t="str">
            <v>QLD</v>
          </cell>
          <cell r="K545">
            <v>51361</v>
          </cell>
          <cell r="L545">
            <v>47175.102885925437</v>
          </cell>
          <cell r="M545">
            <v>4067.6783885884151</v>
          </cell>
          <cell r="N545">
            <v>118.2187254861484</v>
          </cell>
          <cell r="CE545" t="str">
            <v>y</v>
          </cell>
          <cell r="KF545">
            <v>3583.8270715636113</v>
          </cell>
          <cell r="KG545">
            <v>267.75765068551561</v>
          </cell>
          <cell r="KH545">
            <v>0</v>
          </cell>
        </row>
        <row r="546">
          <cell r="B546" t="str">
            <v>QLD</v>
          </cell>
          <cell r="K546">
            <v>51361</v>
          </cell>
          <cell r="L546">
            <v>47175.102885925437</v>
          </cell>
          <cell r="M546">
            <v>4067.6783885884151</v>
          </cell>
          <cell r="N546">
            <v>118.2187254861484</v>
          </cell>
          <cell r="CE546" t="str">
            <v>y</v>
          </cell>
          <cell r="KF546">
            <v>3551.1795845586407</v>
          </cell>
          <cell r="KG546">
            <v>259.48647765909635</v>
          </cell>
          <cell r="KH546">
            <v>0</v>
          </cell>
        </row>
        <row r="547">
          <cell r="B547" t="str">
            <v>QLD</v>
          </cell>
          <cell r="K547">
            <v>51361</v>
          </cell>
          <cell r="L547">
            <v>47175.102885925437</v>
          </cell>
          <cell r="M547">
            <v>4067.6783885884151</v>
          </cell>
          <cell r="N547">
            <v>118.2187254861484</v>
          </cell>
          <cell r="CE547" t="str">
            <v>y</v>
          </cell>
          <cell r="KF547">
            <v>2705.2533055014337</v>
          </cell>
          <cell r="KG547">
            <v>251.38329839589727</v>
          </cell>
          <cell r="KH547">
            <v>0</v>
          </cell>
        </row>
        <row r="548">
          <cell r="B548" t="str">
            <v>QLD</v>
          </cell>
          <cell r="K548">
            <v>51361</v>
          </cell>
          <cell r="L548">
            <v>47175.102885925437</v>
          </cell>
          <cell r="M548">
            <v>4067.6783885884151</v>
          </cell>
          <cell r="N548">
            <v>118.2187254861484</v>
          </cell>
          <cell r="CE548" t="str">
            <v>y</v>
          </cell>
          <cell r="KF548">
            <v>2083.9094394196882</v>
          </cell>
          <cell r="KG548">
            <v>253.92195407851281</v>
          </cell>
          <cell r="KH548">
            <v>0</v>
          </cell>
        </row>
        <row r="549">
          <cell r="B549" t="str">
            <v>QLD</v>
          </cell>
          <cell r="K549">
            <v>51361</v>
          </cell>
          <cell r="L549">
            <v>47175.102885925437</v>
          </cell>
          <cell r="M549">
            <v>4067.6783885884151</v>
          </cell>
          <cell r="N549">
            <v>118.2187254861484</v>
          </cell>
          <cell r="CE549" t="str">
            <v>y</v>
          </cell>
          <cell r="KF549">
            <v>1673.9266446844281</v>
          </cell>
          <cell r="KG549">
            <v>258.68600507339175</v>
          </cell>
          <cell r="KH549">
            <v>0</v>
          </cell>
        </row>
        <row r="550">
          <cell r="B550" t="str">
            <v>QLD</v>
          </cell>
          <cell r="K550">
            <v>51361</v>
          </cell>
          <cell r="L550">
            <v>47175.102885925437</v>
          </cell>
          <cell r="M550">
            <v>4067.6783885884151</v>
          </cell>
          <cell r="N550">
            <v>118.2187254861484</v>
          </cell>
          <cell r="CE550" t="str">
            <v>y</v>
          </cell>
          <cell r="KF550">
            <v>1751.9217697049301</v>
          </cell>
          <cell r="KG550">
            <v>235.33535654868479</v>
          </cell>
          <cell r="KH550">
            <v>0</v>
          </cell>
        </row>
        <row r="551">
          <cell r="B551" t="str">
            <v>QLD</v>
          </cell>
          <cell r="K551">
            <v>51361</v>
          </cell>
          <cell r="L551">
            <v>47175.102885925437</v>
          </cell>
          <cell r="M551">
            <v>4067.6783885884151</v>
          </cell>
          <cell r="N551">
            <v>118.2187254861484</v>
          </cell>
          <cell r="CE551" t="str">
            <v>y</v>
          </cell>
          <cell r="KF551">
            <v>837.92110481665929</v>
          </cell>
          <cell r="KG551">
            <v>233.08440437630813</v>
          </cell>
          <cell r="KH551">
            <v>0</v>
          </cell>
        </row>
        <row r="552">
          <cell r="B552" t="str">
            <v>QLD</v>
          </cell>
          <cell r="K552">
            <v>51361</v>
          </cell>
          <cell r="L552">
            <v>47175.102885925437</v>
          </cell>
          <cell r="M552">
            <v>4067.6783885884151</v>
          </cell>
          <cell r="N552">
            <v>118.2187254861484</v>
          </cell>
          <cell r="CE552" t="str">
            <v>y</v>
          </cell>
          <cell r="KF552">
            <v>1312.2177158876711</v>
          </cell>
          <cell r="KG552">
            <v>264.66353613144838</v>
          </cell>
          <cell r="KH552">
            <v>0</v>
          </cell>
        </row>
        <row r="553">
          <cell r="B553" t="str">
            <v>QLD</v>
          </cell>
          <cell r="K553">
            <v>51361</v>
          </cell>
          <cell r="L553">
            <v>47175.102885925437</v>
          </cell>
          <cell r="M553">
            <v>4067.6783885884151</v>
          </cell>
          <cell r="N553">
            <v>118.2187254861484</v>
          </cell>
          <cell r="CE553" t="str">
            <v>y</v>
          </cell>
          <cell r="KF553">
            <v>739.9601316915888</v>
          </cell>
          <cell r="KG553">
            <v>249.36276545654104</v>
          </cell>
          <cell r="KH553">
            <v>0</v>
          </cell>
        </row>
        <row r="554">
          <cell r="B554" t="str">
            <v>QLD</v>
          </cell>
          <cell r="K554">
            <v>96884</v>
          </cell>
          <cell r="L554">
            <v>88988</v>
          </cell>
          <cell r="M554">
            <v>7673</v>
          </cell>
          <cell r="N554">
            <v>223</v>
          </cell>
          <cell r="CE554" t="str">
            <v>y</v>
          </cell>
          <cell r="KF554">
            <v>1036.836163329637</v>
          </cell>
          <cell r="KG554">
            <v>455.65218869554786</v>
          </cell>
          <cell r="KH554">
            <v>0</v>
          </cell>
        </row>
        <row r="555">
          <cell r="B555" t="str">
            <v>QLD</v>
          </cell>
          <cell r="K555">
            <v>91085</v>
          </cell>
          <cell r="L555">
            <v>83388</v>
          </cell>
          <cell r="M555">
            <v>7314</v>
          </cell>
          <cell r="N555">
            <v>383</v>
          </cell>
          <cell r="CE555" t="str">
            <v>y</v>
          </cell>
          <cell r="KF555">
            <v>379.9915930706124</v>
          </cell>
          <cell r="KG555">
            <v>466.78037185991462</v>
          </cell>
          <cell r="KH555">
            <v>0</v>
          </cell>
        </row>
        <row r="556">
          <cell r="B556" t="str">
            <v>QLD</v>
          </cell>
          <cell r="K556">
            <v>92944.403602177612</v>
          </cell>
          <cell r="L556">
            <v>85090.277516368078</v>
          </cell>
          <cell r="M556">
            <v>7463.3075473055615</v>
          </cell>
          <cell r="N556">
            <v>390.81853850396908</v>
          </cell>
          <cell r="CE556" t="str">
            <v>y</v>
          </cell>
          <cell r="KF556">
            <v>392.31951298510984</v>
          </cell>
          <cell r="KG556">
            <v>484.65866712882769</v>
          </cell>
          <cell r="KH556">
            <v>0</v>
          </cell>
        </row>
        <row r="557">
          <cell r="B557" t="str">
            <v>QLD</v>
          </cell>
          <cell r="K557">
            <v>94201.710307524991</v>
          </cell>
          <cell r="L557">
            <v>86241.337422450393</v>
          </cell>
          <cell r="M557">
            <v>7564.2675433851655</v>
          </cell>
          <cell r="N557">
            <v>396.10534168943371</v>
          </cell>
          <cell r="CE557" t="str">
            <v>y</v>
          </cell>
          <cell r="KF557">
            <v>437.9670659374803</v>
          </cell>
          <cell r="KG557">
            <v>431.50964715355019</v>
          </cell>
          <cell r="KH557">
            <v>0</v>
          </cell>
        </row>
        <row r="558">
          <cell r="B558" t="str">
            <v>QLD</v>
          </cell>
          <cell r="K558">
            <v>96311.82861841355</v>
          </cell>
          <cell r="L558">
            <v>88173.143380713285</v>
          </cell>
          <cell r="M558">
            <v>7733.7071363569939</v>
          </cell>
          <cell r="N558">
            <v>404.97810134327705</v>
          </cell>
          <cell r="CE558" t="str">
            <v>y</v>
          </cell>
          <cell r="KF558">
            <v>19.883788077629806</v>
          </cell>
          <cell r="KG558">
            <v>565.08256521692886</v>
          </cell>
          <cell r="KH558">
            <v>0</v>
          </cell>
        </row>
        <row r="559">
          <cell r="B559" t="str">
            <v>QLD</v>
          </cell>
          <cell r="K559">
            <v>98469.213579466013</v>
          </cell>
          <cell r="L559">
            <v>90148.221792441254</v>
          </cell>
          <cell r="M559">
            <v>7906.9421762113898</v>
          </cell>
          <cell r="N559">
            <v>414.04961081336643</v>
          </cell>
          <cell r="CE559" t="str">
            <v>y</v>
          </cell>
          <cell r="KF559">
            <v>-71.88600992528842</v>
          </cell>
          <cell r="KG559">
            <v>593.18041878294434</v>
          </cell>
          <cell r="KH559">
            <v>0</v>
          </cell>
        </row>
        <row r="561">
          <cell r="B561" t="str">
            <v>VIC</v>
          </cell>
          <cell r="K561">
            <v>129014</v>
          </cell>
          <cell r="L561">
            <v>46445.04</v>
          </cell>
          <cell r="M561">
            <v>30963.360000000001</v>
          </cell>
          <cell r="N561">
            <v>51605.600000000006</v>
          </cell>
          <cell r="CE561" t="str">
            <v>y</v>
          </cell>
          <cell r="KF561">
            <v>2895.371642909472</v>
          </cell>
          <cell r="KG561">
            <v>2708.1798693601222</v>
          </cell>
          <cell r="KH561">
            <v>0</v>
          </cell>
        </row>
        <row r="562">
          <cell r="B562" t="str">
            <v>VIC</v>
          </cell>
          <cell r="K562">
            <v>129014</v>
          </cell>
          <cell r="L562">
            <v>46445.04</v>
          </cell>
          <cell r="M562">
            <v>30963.360000000001</v>
          </cell>
          <cell r="N562">
            <v>51605.600000000006</v>
          </cell>
          <cell r="CE562" t="str">
            <v>y</v>
          </cell>
          <cell r="KF562">
            <v>3455.4887827276698</v>
          </cell>
          <cell r="KG562">
            <v>2645.9851477829416</v>
          </cell>
          <cell r="KH562">
            <v>0</v>
          </cell>
        </row>
        <row r="563">
          <cell r="B563" t="str">
            <v>VIC</v>
          </cell>
          <cell r="K563">
            <v>129014</v>
          </cell>
          <cell r="L563">
            <v>46445.04</v>
          </cell>
          <cell r="M563">
            <v>30963.360000000001</v>
          </cell>
          <cell r="N563">
            <v>51605.600000000006</v>
          </cell>
          <cell r="CE563" t="str">
            <v>y</v>
          </cell>
          <cell r="KF563">
            <v>3621.703470761503</v>
          </cell>
          <cell r="KG563">
            <v>2603.5277600323816</v>
          </cell>
          <cell r="KH563">
            <v>0</v>
          </cell>
        </row>
        <row r="564">
          <cell r="B564" t="str">
            <v>VIC</v>
          </cell>
          <cell r="K564">
            <v>129014</v>
          </cell>
          <cell r="L564">
            <v>46445.04</v>
          </cell>
          <cell r="M564">
            <v>30963.360000000001</v>
          </cell>
          <cell r="N564">
            <v>51605.600000000006</v>
          </cell>
          <cell r="CE564" t="str">
            <v>y</v>
          </cell>
          <cell r="KF564">
            <v>3542.5359410709389</v>
          </cell>
          <cell r="KG564">
            <v>2626.7945134575966</v>
          </cell>
          <cell r="KH564">
            <v>0</v>
          </cell>
        </row>
        <row r="565">
          <cell r="B565" t="str">
            <v>VIC</v>
          </cell>
          <cell r="K565">
            <v>129014</v>
          </cell>
          <cell r="L565">
            <v>46445.04</v>
          </cell>
          <cell r="M565">
            <v>30963.360000000001</v>
          </cell>
          <cell r="N565">
            <v>51605.600000000006</v>
          </cell>
          <cell r="CE565" t="str">
            <v>y</v>
          </cell>
          <cell r="KF565">
            <v>3748.1045884144769</v>
          </cell>
          <cell r="KG565">
            <v>2634.0480706802109</v>
          </cell>
          <cell r="KH565">
            <v>0</v>
          </cell>
        </row>
        <row r="566">
          <cell r="B566" t="str">
            <v>VIC</v>
          </cell>
          <cell r="K566">
            <v>129014</v>
          </cell>
          <cell r="L566">
            <v>46445.04</v>
          </cell>
          <cell r="M566">
            <v>30963.360000000001</v>
          </cell>
          <cell r="N566">
            <v>51605.600000000006</v>
          </cell>
          <cell r="CE566" t="str">
            <v>y</v>
          </cell>
          <cell r="KF566">
            <v>4014.056821072119</v>
          </cell>
          <cell r="KG566">
            <v>2536.228987243122</v>
          </cell>
          <cell r="KH566">
            <v>0</v>
          </cell>
        </row>
        <row r="567">
          <cell r="B567" t="str">
            <v>VIC</v>
          </cell>
          <cell r="K567">
            <v>129014</v>
          </cell>
          <cell r="L567">
            <v>46445.04</v>
          </cell>
          <cell r="M567">
            <v>30963.360000000001</v>
          </cell>
          <cell r="N567">
            <v>51605.600000000006</v>
          </cell>
          <cell r="CE567" t="str">
            <v>y</v>
          </cell>
          <cell r="KF567">
            <v>4282.2998379658929</v>
          </cell>
          <cell r="KG567">
            <v>2714.9734958573936</v>
          </cell>
          <cell r="KH567">
            <v>0</v>
          </cell>
        </row>
        <row r="568">
          <cell r="B568" t="str">
            <v>VIC</v>
          </cell>
          <cell r="K568">
            <v>129014</v>
          </cell>
          <cell r="L568">
            <v>46445.04</v>
          </cell>
          <cell r="M568">
            <v>30963.360000000001</v>
          </cell>
          <cell r="N568">
            <v>51605.600000000006</v>
          </cell>
          <cell r="CE568" t="str">
            <v>y</v>
          </cell>
          <cell r="KF568">
            <v>4247.2995816848979</v>
          </cell>
          <cell r="KG568">
            <v>2740.0999034569686</v>
          </cell>
          <cell r="KH568">
            <v>0</v>
          </cell>
        </row>
        <row r="569">
          <cell r="B569" t="str">
            <v>VIC</v>
          </cell>
          <cell r="K569">
            <v>129014</v>
          </cell>
          <cell r="L569">
            <v>46445.04</v>
          </cell>
          <cell r="M569">
            <v>30963.360000000001</v>
          </cell>
          <cell r="N569">
            <v>51605.600000000006</v>
          </cell>
          <cell r="CE569" t="str">
            <v>y</v>
          </cell>
          <cell r="KF569">
            <v>4037.3982652935692</v>
          </cell>
          <cell r="KG569">
            <v>2757.0035644189697</v>
          </cell>
          <cell r="KH569">
            <v>0</v>
          </cell>
        </row>
        <row r="570">
          <cell r="B570" t="str">
            <v>VIC</v>
          </cell>
          <cell r="K570">
            <v>129014</v>
          </cell>
          <cell r="L570">
            <v>46445.04</v>
          </cell>
          <cell r="M570">
            <v>30963.360000000001</v>
          </cell>
          <cell r="N570">
            <v>51605.600000000006</v>
          </cell>
          <cell r="CE570" t="str">
            <v>y</v>
          </cell>
          <cell r="KF570">
            <v>4922.7151674213437</v>
          </cell>
          <cell r="KG570">
            <v>2712.4520652192914</v>
          </cell>
          <cell r="KH570">
            <v>0</v>
          </cell>
        </row>
        <row r="571">
          <cell r="B571" t="str">
            <v>VIC</v>
          </cell>
          <cell r="K571">
            <v>129014</v>
          </cell>
          <cell r="L571">
            <v>46445.04</v>
          </cell>
          <cell r="M571">
            <v>30963.360000000001</v>
          </cell>
          <cell r="N571">
            <v>51605.600000000006</v>
          </cell>
          <cell r="CE571" t="str">
            <v>y</v>
          </cell>
          <cell r="KF571">
            <v>5266.7668434627585</v>
          </cell>
          <cell r="KG571">
            <v>2740.0121271305752</v>
          </cell>
          <cell r="KH571">
            <v>0</v>
          </cell>
        </row>
        <row r="572">
          <cell r="B572" t="str">
            <v>VIC</v>
          </cell>
          <cell r="K572">
            <v>129014</v>
          </cell>
          <cell r="L572">
            <v>46445.04</v>
          </cell>
          <cell r="M572">
            <v>30963.360000000001</v>
          </cell>
          <cell r="N572">
            <v>51605.600000000006</v>
          </cell>
          <cell r="CE572" t="str">
            <v>y</v>
          </cell>
          <cell r="KF572">
            <v>6104.7780077383059</v>
          </cell>
          <cell r="KG572">
            <v>2724.706457510164</v>
          </cell>
          <cell r="KH572">
            <v>0</v>
          </cell>
        </row>
        <row r="573">
          <cell r="B573" t="str">
            <v>VIC</v>
          </cell>
          <cell r="K573">
            <v>129014</v>
          </cell>
          <cell r="L573">
            <v>46445.04</v>
          </cell>
          <cell r="M573">
            <v>30963.360000000001</v>
          </cell>
          <cell r="N573">
            <v>51605.600000000006</v>
          </cell>
          <cell r="CE573" t="str">
            <v>y</v>
          </cell>
          <cell r="KF573">
            <v>6794.2403900485942</v>
          </cell>
          <cell r="KG573">
            <v>2825.640239657745</v>
          </cell>
          <cell r="KH573">
            <v>0</v>
          </cell>
        </row>
        <row r="574">
          <cell r="B574" t="str">
            <v>VIC</v>
          </cell>
          <cell r="K574">
            <v>129014</v>
          </cell>
          <cell r="L574">
            <v>46445.04</v>
          </cell>
          <cell r="M574">
            <v>30963.360000000001</v>
          </cell>
          <cell r="N574">
            <v>51605.600000000006</v>
          </cell>
          <cell r="CE574" t="str">
            <v>y</v>
          </cell>
          <cell r="KF574">
            <v>6136.1589205659011</v>
          </cell>
          <cell r="KG574">
            <v>2993.4916865322402</v>
          </cell>
          <cell r="KH574">
            <v>0</v>
          </cell>
        </row>
        <row r="575">
          <cell r="B575" t="str">
            <v>VIC</v>
          </cell>
          <cell r="K575">
            <v>129014</v>
          </cell>
          <cell r="L575">
            <v>46445.04</v>
          </cell>
          <cell r="M575">
            <v>30963.360000000001</v>
          </cell>
          <cell r="N575">
            <v>51605.600000000006</v>
          </cell>
          <cell r="CE575" t="str">
            <v>y</v>
          </cell>
          <cell r="KF575">
            <v>6027.874614941652</v>
          </cell>
          <cell r="KG575">
            <v>2624.1332439068447</v>
          </cell>
          <cell r="KH575">
            <v>0</v>
          </cell>
        </row>
        <row r="576">
          <cell r="B576" t="str">
            <v>VIC</v>
          </cell>
          <cell r="K576">
            <v>129014</v>
          </cell>
          <cell r="L576">
            <v>46445.04</v>
          </cell>
          <cell r="M576">
            <v>30963.360000000001</v>
          </cell>
          <cell r="N576">
            <v>51605.600000000006</v>
          </cell>
          <cell r="CE576" t="str">
            <v>y</v>
          </cell>
          <cell r="KF576">
            <v>5573.607695865574</v>
          </cell>
          <cell r="KG576">
            <v>2386.1300306554635</v>
          </cell>
          <cell r="KH576">
            <v>0</v>
          </cell>
        </row>
        <row r="577">
          <cell r="B577" t="str">
            <v>VIC</v>
          </cell>
          <cell r="K577">
            <v>129014</v>
          </cell>
          <cell r="L577">
            <v>46445.04</v>
          </cell>
          <cell r="M577">
            <v>30963.360000000001</v>
          </cell>
          <cell r="N577">
            <v>51605.600000000006</v>
          </cell>
          <cell r="CE577" t="str">
            <v>y</v>
          </cell>
          <cell r="KF577">
            <v>5318.8000917774616</v>
          </cell>
          <cell r="KG577">
            <v>2210.0107097604277</v>
          </cell>
          <cell r="KH577">
            <v>0</v>
          </cell>
        </row>
        <row r="578">
          <cell r="B578" t="str">
            <v>VIC</v>
          </cell>
          <cell r="K578">
            <v>129014</v>
          </cell>
          <cell r="L578">
            <v>46445.04</v>
          </cell>
          <cell r="M578">
            <v>30963.360000000001</v>
          </cell>
          <cell r="N578">
            <v>51605.600000000006</v>
          </cell>
          <cell r="CE578" t="str">
            <v>y</v>
          </cell>
          <cell r="KF578">
            <v>5922.1947520549347</v>
          </cell>
          <cell r="KG578">
            <v>2246.5848322212951</v>
          </cell>
          <cell r="KH578">
            <v>0</v>
          </cell>
        </row>
        <row r="579">
          <cell r="B579" t="str">
            <v>VIC</v>
          </cell>
          <cell r="K579">
            <v>129014</v>
          </cell>
          <cell r="L579">
            <v>46445.04</v>
          </cell>
          <cell r="M579">
            <v>30963.360000000001</v>
          </cell>
          <cell r="N579">
            <v>51605.600000000006</v>
          </cell>
          <cell r="CE579" t="str">
            <v>y</v>
          </cell>
          <cell r="KF579">
            <v>5202.2721121126542</v>
          </cell>
          <cell r="KG579">
            <v>2262.0957827833136</v>
          </cell>
          <cell r="KH579">
            <v>0</v>
          </cell>
        </row>
        <row r="580">
          <cell r="B580" t="str">
            <v>VIC</v>
          </cell>
          <cell r="K580">
            <v>129014</v>
          </cell>
          <cell r="L580">
            <v>46445.04</v>
          </cell>
          <cell r="M580">
            <v>30963.360000000001</v>
          </cell>
          <cell r="N580">
            <v>51605.600000000006</v>
          </cell>
          <cell r="CE580" t="str">
            <v>y</v>
          </cell>
          <cell r="KF580">
            <v>4785.6897167252337</v>
          </cell>
          <cell r="KG580">
            <v>2312.68044933888</v>
          </cell>
          <cell r="KH580">
            <v>0</v>
          </cell>
        </row>
        <row r="581">
          <cell r="B581" t="str">
            <v>VIC</v>
          </cell>
          <cell r="K581">
            <v>129014</v>
          </cell>
          <cell r="L581">
            <v>46445.04</v>
          </cell>
          <cell r="M581">
            <v>30963.360000000001</v>
          </cell>
          <cell r="N581">
            <v>51605.600000000006</v>
          </cell>
          <cell r="CE581" t="str">
            <v>y</v>
          </cell>
          <cell r="KF581">
            <v>4692.1713355248385</v>
          </cell>
          <cell r="KG581">
            <v>2202.8144671827122</v>
          </cell>
          <cell r="KH581">
            <v>0</v>
          </cell>
        </row>
        <row r="582">
          <cell r="B582" t="str">
            <v>VIC</v>
          </cell>
          <cell r="K582">
            <v>129014</v>
          </cell>
          <cell r="L582">
            <v>46445.04</v>
          </cell>
          <cell r="M582">
            <v>30963.360000000001</v>
          </cell>
          <cell r="N582">
            <v>51605.600000000006</v>
          </cell>
          <cell r="CE582" t="str">
            <v>y</v>
          </cell>
          <cell r="KF582">
            <v>4427.486688273556</v>
          </cell>
          <cell r="KG582">
            <v>2320.0988177200015</v>
          </cell>
          <cell r="KH582">
            <v>0</v>
          </cell>
        </row>
        <row r="583">
          <cell r="B583" t="str">
            <v>VIC</v>
          </cell>
          <cell r="K583">
            <v>129014</v>
          </cell>
          <cell r="L583">
            <v>46445.04</v>
          </cell>
          <cell r="M583">
            <v>30963.360000000001</v>
          </cell>
          <cell r="N583">
            <v>51605.600000000006</v>
          </cell>
          <cell r="CE583" t="str">
            <v>y</v>
          </cell>
          <cell r="KF583">
            <v>5017.2458212738675</v>
          </cell>
          <cell r="KG583">
            <v>2298.8925687922838</v>
          </cell>
          <cell r="KH583">
            <v>0</v>
          </cell>
        </row>
        <row r="584">
          <cell r="B584" t="str">
            <v>VIC</v>
          </cell>
          <cell r="K584">
            <v>129014</v>
          </cell>
          <cell r="L584">
            <v>46445.04</v>
          </cell>
          <cell r="M584">
            <v>30963.360000000001</v>
          </cell>
          <cell r="N584">
            <v>51605.600000000006</v>
          </cell>
          <cell r="CE584" t="str">
            <v>y</v>
          </cell>
          <cell r="KF584">
            <v>4747.5357872777622</v>
          </cell>
          <cell r="KG584">
            <v>2230.0029991541883</v>
          </cell>
          <cell r="KH584">
            <v>0</v>
          </cell>
        </row>
        <row r="585">
          <cell r="B585" t="str">
            <v>VIC</v>
          </cell>
          <cell r="K585">
            <v>129014</v>
          </cell>
          <cell r="L585">
            <v>46445.04</v>
          </cell>
          <cell r="M585">
            <v>30963.360000000001</v>
          </cell>
          <cell r="N585">
            <v>51605.600000000006</v>
          </cell>
          <cell r="CE585" t="str">
            <v>y</v>
          </cell>
          <cell r="KF585">
            <v>4459.68649621435</v>
          </cell>
          <cell r="KG585">
            <v>2093.7120578384051</v>
          </cell>
          <cell r="KH585">
            <v>0</v>
          </cell>
        </row>
        <row r="586">
          <cell r="B586" t="str">
            <v>VIC</v>
          </cell>
          <cell r="K586">
            <v>129014</v>
          </cell>
          <cell r="L586">
            <v>46445.04</v>
          </cell>
          <cell r="M586">
            <v>30963.360000000001</v>
          </cell>
          <cell r="N586">
            <v>51605.600000000006</v>
          </cell>
          <cell r="CE586" t="str">
            <v>y</v>
          </cell>
          <cell r="KF586">
            <v>4384.1615134496396</v>
          </cell>
          <cell r="KG586">
            <v>2080.3717459448435</v>
          </cell>
          <cell r="KH586">
            <v>0</v>
          </cell>
        </row>
        <row r="587">
          <cell r="B587" t="str">
            <v>VIC</v>
          </cell>
          <cell r="K587">
            <v>129014</v>
          </cell>
          <cell r="L587">
            <v>46445.04</v>
          </cell>
          <cell r="M587">
            <v>30963.360000000001</v>
          </cell>
          <cell r="N587">
            <v>51605.600000000006</v>
          </cell>
          <cell r="CE587" t="str">
            <v>y</v>
          </cell>
          <cell r="KF587">
            <v>4744.705708817185</v>
          </cell>
          <cell r="KG587">
            <v>2068.6202179907114</v>
          </cell>
          <cell r="KH587">
            <v>0</v>
          </cell>
        </row>
        <row r="588">
          <cell r="B588" t="str">
            <v>VIC</v>
          </cell>
          <cell r="K588">
            <v>129014</v>
          </cell>
          <cell r="L588">
            <v>46445.04</v>
          </cell>
          <cell r="M588">
            <v>30963.360000000001</v>
          </cell>
          <cell r="N588">
            <v>51605.600000000006</v>
          </cell>
          <cell r="CE588" t="str">
            <v>y</v>
          </cell>
          <cell r="KF588">
            <v>4745.2078743679422</v>
          </cell>
          <cell r="KG588">
            <v>2019.4690813341224</v>
          </cell>
          <cell r="KH588">
            <v>0</v>
          </cell>
        </row>
        <row r="589">
          <cell r="B589" t="str">
            <v>VIC</v>
          </cell>
          <cell r="K589">
            <v>129014</v>
          </cell>
          <cell r="L589">
            <v>46445.04</v>
          </cell>
          <cell r="M589">
            <v>30963.360000000001</v>
          </cell>
          <cell r="N589">
            <v>51605.600000000006</v>
          </cell>
          <cell r="CE589" t="str">
            <v>y</v>
          </cell>
          <cell r="KF589">
            <v>3778.5435337853828</v>
          </cell>
          <cell r="KG589">
            <v>2200.6854345805259</v>
          </cell>
          <cell r="KH589">
            <v>0</v>
          </cell>
        </row>
        <row r="590">
          <cell r="B590" t="str">
            <v>VIC</v>
          </cell>
          <cell r="K590">
            <v>129014</v>
          </cell>
          <cell r="L590">
            <v>46445.04</v>
          </cell>
          <cell r="M590">
            <v>30963.360000000001</v>
          </cell>
          <cell r="N590">
            <v>51605.600000000006</v>
          </cell>
          <cell r="CE590" t="str">
            <v>y</v>
          </cell>
          <cell r="KF590">
            <v>3024.7422563305104</v>
          </cell>
          <cell r="KG590">
            <v>2243.991642395707</v>
          </cell>
          <cell r="KH590">
            <v>0</v>
          </cell>
        </row>
        <row r="591">
          <cell r="B591" t="str">
            <v>VIC</v>
          </cell>
          <cell r="K591">
            <v>129014</v>
          </cell>
          <cell r="L591">
            <v>46445.04</v>
          </cell>
          <cell r="M591">
            <v>30963.360000000001</v>
          </cell>
          <cell r="N591">
            <v>51605.600000000006</v>
          </cell>
          <cell r="CE591" t="str">
            <v>y</v>
          </cell>
          <cell r="KF591">
            <v>2419.4643914349335</v>
          </cell>
          <cell r="KG591">
            <v>2290.6739985298445</v>
          </cell>
          <cell r="KH591">
            <v>0</v>
          </cell>
        </row>
        <row r="592">
          <cell r="B592" t="str">
            <v>VIC</v>
          </cell>
          <cell r="K592">
            <v>129014</v>
          </cell>
          <cell r="L592">
            <v>46445.04</v>
          </cell>
          <cell r="M592">
            <v>30963.360000000001</v>
          </cell>
          <cell r="N592">
            <v>51605.600000000006</v>
          </cell>
          <cell r="CE592" t="str">
            <v>y</v>
          </cell>
          <cell r="KF592">
            <v>2662.9430731836092</v>
          </cell>
          <cell r="KG592">
            <v>2090.0719992521008</v>
          </cell>
          <cell r="KH592">
            <v>0</v>
          </cell>
        </row>
        <row r="593">
          <cell r="B593" t="str">
            <v>VIC</v>
          </cell>
          <cell r="K593">
            <v>129014</v>
          </cell>
          <cell r="L593">
            <v>46445.04</v>
          </cell>
          <cell r="M593">
            <v>30963.360000000001</v>
          </cell>
          <cell r="N593">
            <v>51605.600000000006</v>
          </cell>
          <cell r="CE593" t="str">
            <v>y</v>
          </cell>
          <cell r="KF593">
            <v>1171.0403801146847</v>
          </cell>
          <cell r="KG593">
            <v>2133.5264317535243</v>
          </cell>
          <cell r="KH593">
            <v>0</v>
          </cell>
        </row>
        <row r="594">
          <cell r="B594" t="str">
            <v>VIC</v>
          </cell>
          <cell r="K594">
            <v>129014</v>
          </cell>
          <cell r="L594">
            <v>46445.04</v>
          </cell>
          <cell r="M594">
            <v>30963.360000000001</v>
          </cell>
          <cell r="N594">
            <v>51605.600000000006</v>
          </cell>
          <cell r="CE594" t="str">
            <v>y</v>
          </cell>
          <cell r="KF594">
            <v>1344.8577848958291</v>
          </cell>
          <cell r="KG594">
            <v>1965.050968603598</v>
          </cell>
          <cell r="KH594">
            <v>0</v>
          </cell>
        </row>
        <row r="595">
          <cell r="B595" t="str">
            <v>VIC</v>
          </cell>
          <cell r="K595">
            <v>129014</v>
          </cell>
          <cell r="L595">
            <v>46445.04</v>
          </cell>
          <cell r="M595">
            <v>30963.360000000001</v>
          </cell>
          <cell r="N595">
            <v>51605.600000000006</v>
          </cell>
          <cell r="CE595" t="str">
            <v>y</v>
          </cell>
          <cell r="KF595">
            <v>1003.5864664606142</v>
          </cell>
          <cell r="KG595">
            <v>1871.8599191277949</v>
          </cell>
          <cell r="KH595">
            <v>0</v>
          </cell>
        </row>
        <row r="596">
          <cell r="B596" t="str">
            <v>VIC</v>
          </cell>
          <cell r="K596">
            <v>426302</v>
          </cell>
          <cell r="L596">
            <v>153468.72</v>
          </cell>
          <cell r="M596">
            <v>102312.48</v>
          </cell>
          <cell r="N596">
            <v>170520.80000000002</v>
          </cell>
          <cell r="CE596" t="str">
            <v>y</v>
          </cell>
          <cell r="KF596">
            <v>2294.2004105485603</v>
          </cell>
          <cell r="KG596">
            <v>6597.3898918175182</v>
          </cell>
          <cell r="KH596">
            <v>0</v>
          </cell>
        </row>
        <row r="597">
          <cell r="B597" t="str">
            <v>VIC</v>
          </cell>
          <cell r="K597">
            <v>482500</v>
          </cell>
          <cell r="L597">
            <v>405300</v>
          </cell>
          <cell r="M597">
            <v>77200</v>
          </cell>
          <cell r="N597">
            <v>0</v>
          </cell>
          <cell r="CE597" t="str">
            <v>y</v>
          </cell>
          <cell r="KF597">
            <v>1064.3723493876344</v>
          </cell>
          <cell r="KG597">
            <v>2568.9160789988573</v>
          </cell>
          <cell r="KH597">
            <v>0</v>
          </cell>
        </row>
        <row r="598">
          <cell r="B598" t="str">
            <v>VIC</v>
          </cell>
          <cell r="K598">
            <v>507156.08955896716</v>
          </cell>
          <cell r="L598">
            <v>426011.11522953241</v>
          </cell>
          <cell r="M598">
            <v>81144.974329434743</v>
          </cell>
          <cell r="N598">
            <v>0</v>
          </cell>
          <cell r="CE598" t="str">
            <v>y</v>
          </cell>
          <cell r="KF598">
            <v>1138.2966664761896</v>
          </cell>
          <cell r="KG598">
            <v>2682.8341369240684</v>
          </cell>
          <cell r="KH598">
            <v>0</v>
          </cell>
        </row>
        <row r="599">
          <cell r="B599" t="str">
            <v>VIC</v>
          </cell>
          <cell r="K599">
            <v>517660.30677323416</v>
          </cell>
          <cell r="L599">
            <v>434834.65768951667</v>
          </cell>
          <cell r="M599">
            <v>82825.649083717464</v>
          </cell>
          <cell r="N599">
            <v>0</v>
          </cell>
          <cell r="CE599" t="str">
            <v>y</v>
          </cell>
          <cell r="KF599">
            <v>1345.1693313048529</v>
          </cell>
          <cell r="KG599">
            <v>2664.1561509665548</v>
          </cell>
          <cell r="KH599">
            <v>0</v>
          </cell>
        </row>
        <row r="600">
          <cell r="B600" t="str">
            <v>VIC</v>
          </cell>
          <cell r="K600">
            <v>549030.52136369213</v>
          </cell>
          <cell r="L600">
            <v>461185.63794550137</v>
          </cell>
          <cell r="M600">
            <v>87844.883418190744</v>
          </cell>
          <cell r="N600">
            <v>0</v>
          </cell>
          <cell r="CE600" t="str">
            <v>y</v>
          </cell>
          <cell r="KF600">
            <v>57.125469247197913</v>
          </cell>
          <cell r="KG600">
            <v>3896.6320207893382</v>
          </cell>
          <cell r="KH600">
            <v>0</v>
          </cell>
        </row>
        <row r="601">
          <cell r="B601" t="str">
            <v>VIC</v>
          </cell>
          <cell r="K601">
            <v>582301.77095833188</v>
          </cell>
          <cell r="L601">
            <v>489133.48760499875</v>
          </cell>
          <cell r="M601">
            <v>93168.2833533331</v>
          </cell>
          <cell r="N601">
            <v>0</v>
          </cell>
          <cell r="CE601" t="str">
            <v>y</v>
          </cell>
          <cell r="KF601">
            <v>-213.38776608152352</v>
          </cell>
          <cell r="KG601">
            <v>4271.2772452905483</v>
          </cell>
          <cell r="KH601">
            <v>0</v>
          </cell>
        </row>
        <row r="603">
          <cell r="B603" t="str">
            <v>NSW</v>
          </cell>
          <cell r="K603">
            <v>92886</v>
          </cell>
          <cell r="L603">
            <v>53873.962543321781</v>
          </cell>
          <cell r="M603">
            <v>39012.037456678219</v>
          </cell>
          <cell r="N603">
            <v>0</v>
          </cell>
          <cell r="CE603" t="str">
            <v>y</v>
          </cell>
          <cell r="KF603">
            <v>4860.5120447001791</v>
          </cell>
          <cell r="KG603">
            <v>1871.2378830985026</v>
          </cell>
          <cell r="KH603">
            <v>0</v>
          </cell>
        </row>
        <row r="604">
          <cell r="B604" t="str">
            <v>NSW</v>
          </cell>
          <cell r="K604">
            <v>92886</v>
          </cell>
          <cell r="L604">
            <v>53873.962543321781</v>
          </cell>
          <cell r="M604">
            <v>39012.037456678219</v>
          </cell>
          <cell r="N604">
            <v>0</v>
          </cell>
          <cell r="CE604" t="str">
            <v>y</v>
          </cell>
          <cell r="KF604">
            <v>4762.4368481109304</v>
          </cell>
          <cell r="KG604">
            <v>1862.0779958850892</v>
          </cell>
          <cell r="KH604">
            <v>0</v>
          </cell>
        </row>
        <row r="605">
          <cell r="B605" t="str">
            <v>NSW</v>
          </cell>
          <cell r="K605">
            <v>92886</v>
          </cell>
          <cell r="L605">
            <v>53873.962543321781</v>
          </cell>
          <cell r="M605">
            <v>39012.037456678219</v>
          </cell>
          <cell r="N605">
            <v>0</v>
          </cell>
          <cell r="CE605" t="str">
            <v>y</v>
          </cell>
          <cell r="KF605">
            <v>4545.5881288677683</v>
          </cell>
          <cell r="KG605">
            <v>1882.451271429486</v>
          </cell>
          <cell r="KH605">
            <v>0</v>
          </cell>
        </row>
        <row r="606">
          <cell r="B606" t="str">
            <v>NSW</v>
          </cell>
          <cell r="K606">
            <v>92886</v>
          </cell>
          <cell r="L606">
            <v>53873.962543321781</v>
          </cell>
          <cell r="M606">
            <v>39012.037456678219</v>
          </cell>
          <cell r="N606">
            <v>0</v>
          </cell>
          <cell r="CE606" t="str">
            <v>y</v>
          </cell>
          <cell r="KF606">
            <v>5683.3537908442086</v>
          </cell>
          <cell r="KG606">
            <v>1906.7740352436213</v>
          </cell>
          <cell r="KH606">
            <v>0</v>
          </cell>
        </row>
        <row r="607">
          <cell r="B607" t="str">
            <v>NSW</v>
          </cell>
          <cell r="K607">
            <v>92886</v>
          </cell>
          <cell r="L607">
            <v>53873.962543321781</v>
          </cell>
          <cell r="M607">
            <v>39012.037456678219</v>
          </cell>
          <cell r="N607">
            <v>0</v>
          </cell>
          <cell r="CE607" t="str">
            <v>y</v>
          </cell>
          <cell r="KF607">
            <v>6030.7281966362762</v>
          </cell>
          <cell r="KG607">
            <v>1908.169517899451</v>
          </cell>
          <cell r="KH607">
            <v>0</v>
          </cell>
        </row>
        <row r="608">
          <cell r="B608" t="str">
            <v>NSW</v>
          </cell>
          <cell r="K608">
            <v>92886</v>
          </cell>
          <cell r="L608">
            <v>53873.962543321781</v>
          </cell>
          <cell r="M608">
            <v>39012.037456678219</v>
          </cell>
          <cell r="N608">
            <v>0</v>
          </cell>
          <cell r="CE608" t="str">
            <v>y</v>
          </cell>
          <cell r="KF608">
            <v>7087.0940150561464</v>
          </cell>
          <cell r="KG608">
            <v>1927.8816047114619</v>
          </cell>
          <cell r="KH608">
            <v>0</v>
          </cell>
        </row>
        <row r="609">
          <cell r="B609" t="str">
            <v>NSW</v>
          </cell>
          <cell r="K609">
            <v>92886</v>
          </cell>
          <cell r="L609">
            <v>53873.962543321781</v>
          </cell>
          <cell r="M609">
            <v>39012.037456678219</v>
          </cell>
          <cell r="N609">
            <v>0</v>
          </cell>
          <cell r="CE609" t="str">
            <v>y</v>
          </cell>
          <cell r="KF609">
            <v>7445.7290555560285</v>
          </cell>
          <cell r="KG609">
            <v>1901.9495116936218</v>
          </cell>
          <cell r="KH609">
            <v>0</v>
          </cell>
        </row>
        <row r="610">
          <cell r="B610" t="str">
            <v>NSW</v>
          </cell>
          <cell r="K610">
            <v>92886</v>
          </cell>
          <cell r="L610">
            <v>53873.962543321781</v>
          </cell>
          <cell r="M610">
            <v>39012.037456678219</v>
          </cell>
          <cell r="N610">
            <v>0</v>
          </cell>
          <cell r="CE610" t="str">
            <v>y</v>
          </cell>
          <cell r="KF610">
            <v>6139.8131294256027</v>
          </cell>
          <cell r="KG610">
            <v>1844.4773523847534</v>
          </cell>
          <cell r="KH610">
            <v>0</v>
          </cell>
        </row>
        <row r="611">
          <cell r="B611" t="str">
            <v>NSW</v>
          </cell>
          <cell r="K611">
            <v>92886</v>
          </cell>
          <cell r="L611">
            <v>53873.962543321781</v>
          </cell>
          <cell r="M611">
            <v>39012.037456678219</v>
          </cell>
          <cell r="N611">
            <v>0</v>
          </cell>
          <cell r="CE611" t="str">
            <v>y</v>
          </cell>
          <cell r="KF611">
            <v>7644.9540285303101</v>
          </cell>
          <cell r="KG611">
            <v>2197.3087836994896</v>
          </cell>
          <cell r="KH611">
            <v>0</v>
          </cell>
        </row>
        <row r="612">
          <cell r="B612" t="str">
            <v>NSW</v>
          </cell>
          <cell r="K612">
            <v>92886</v>
          </cell>
          <cell r="L612">
            <v>53873.962543321781</v>
          </cell>
          <cell r="M612">
            <v>39012.037456678219</v>
          </cell>
          <cell r="N612">
            <v>0</v>
          </cell>
          <cell r="CE612" t="str">
            <v>y</v>
          </cell>
          <cell r="KF612">
            <v>7864.7879014330301</v>
          </cell>
          <cell r="KG612">
            <v>2496.2084038661105</v>
          </cell>
          <cell r="KH612">
            <v>0</v>
          </cell>
        </row>
        <row r="613">
          <cell r="B613" t="str">
            <v>NSW</v>
          </cell>
          <cell r="K613">
            <v>92886</v>
          </cell>
          <cell r="L613">
            <v>53873.962543321781</v>
          </cell>
          <cell r="M613">
            <v>39012.037456678219</v>
          </cell>
          <cell r="N613">
            <v>0</v>
          </cell>
          <cell r="CE613" t="str">
            <v>y</v>
          </cell>
          <cell r="KF613">
            <v>7632.234026513388</v>
          </cell>
          <cell r="KG613">
            <v>2397.6006992751513</v>
          </cell>
          <cell r="KH613">
            <v>0</v>
          </cell>
        </row>
        <row r="614">
          <cell r="B614" t="str">
            <v>NSW</v>
          </cell>
          <cell r="K614">
            <v>92886</v>
          </cell>
          <cell r="L614">
            <v>53873.962543321781</v>
          </cell>
          <cell r="M614">
            <v>39012.037456678219</v>
          </cell>
          <cell r="N614">
            <v>0</v>
          </cell>
          <cell r="CE614" t="str">
            <v>y</v>
          </cell>
          <cell r="KF614">
            <v>8551.3676918005513</v>
          </cell>
          <cell r="KG614">
            <v>2400.1236383893474</v>
          </cell>
          <cell r="KH614">
            <v>0</v>
          </cell>
        </row>
        <row r="615">
          <cell r="B615" t="str">
            <v>NSW</v>
          </cell>
          <cell r="K615">
            <v>92886</v>
          </cell>
          <cell r="L615">
            <v>53873.962543321781</v>
          </cell>
          <cell r="M615">
            <v>39012.037456678219</v>
          </cell>
          <cell r="N615">
            <v>0</v>
          </cell>
          <cell r="CE615" t="str">
            <v>y</v>
          </cell>
          <cell r="KF615">
            <v>7244.2928338558195</v>
          </cell>
          <cell r="KG615">
            <v>2321.5699714221937</v>
          </cell>
          <cell r="KH615">
            <v>0</v>
          </cell>
        </row>
        <row r="616">
          <cell r="B616" t="str">
            <v>NSW</v>
          </cell>
          <cell r="K616">
            <v>92886</v>
          </cell>
          <cell r="L616">
            <v>53873.962543321781</v>
          </cell>
          <cell r="M616">
            <v>39012.037456678219</v>
          </cell>
          <cell r="N616">
            <v>0</v>
          </cell>
          <cell r="CE616" t="str">
            <v>y</v>
          </cell>
          <cell r="KF616">
            <v>6608.9424265333655</v>
          </cell>
          <cell r="KG616">
            <v>2326.1773324277337</v>
          </cell>
          <cell r="KH616">
            <v>0</v>
          </cell>
        </row>
        <row r="617">
          <cell r="B617" t="str">
            <v>NSW</v>
          </cell>
          <cell r="K617">
            <v>92886</v>
          </cell>
          <cell r="L617">
            <v>53873.962543321781</v>
          </cell>
          <cell r="M617">
            <v>39012.037456678219</v>
          </cell>
          <cell r="N617">
            <v>0</v>
          </cell>
          <cell r="CE617" t="str">
            <v>y</v>
          </cell>
          <cell r="KF617">
            <v>6936.951720740276</v>
          </cell>
          <cell r="KG617">
            <v>2316.9554247826882</v>
          </cell>
          <cell r="KH617">
            <v>0</v>
          </cell>
        </row>
        <row r="618">
          <cell r="B618" t="str">
            <v>NSW</v>
          </cell>
          <cell r="K618">
            <v>92886</v>
          </cell>
          <cell r="L618">
            <v>53873.962543321781</v>
          </cell>
          <cell r="M618">
            <v>39012.037456678219</v>
          </cell>
          <cell r="N618">
            <v>0</v>
          </cell>
          <cell r="CE618" t="str">
            <v>y</v>
          </cell>
          <cell r="KF618">
            <v>6011.594882824882</v>
          </cell>
          <cell r="KG618">
            <v>2122.0398857444629</v>
          </cell>
          <cell r="KH618">
            <v>0</v>
          </cell>
        </row>
        <row r="619">
          <cell r="B619" t="str">
            <v>NSW</v>
          </cell>
          <cell r="K619">
            <v>92886</v>
          </cell>
          <cell r="L619">
            <v>53873.962543321781</v>
          </cell>
          <cell r="M619">
            <v>39012.037456678219</v>
          </cell>
          <cell r="N619">
            <v>0</v>
          </cell>
          <cell r="CE619" t="str">
            <v>y</v>
          </cell>
          <cell r="KF619">
            <v>6614.6313022314826</v>
          </cell>
          <cell r="KG619">
            <v>1931.1211223771227</v>
          </cell>
          <cell r="KH619">
            <v>0</v>
          </cell>
        </row>
        <row r="620">
          <cell r="B620" t="str">
            <v>NSW</v>
          </cell>
          <cell r="K620">
            <v>92886</v>
          </cell>
          <cell r="L620">
            <v>53873.962543321781</v>
          </cell>
          <cell r="M620">
            <v>39012.037456678219</v>
          </cell>
          <cell r="N620">
            <v>0</v>
          </cell>
          <cell r="CE620" t="str">
            <v>y</v>
          </cell>
          <cell r="KF620">
            <v>6260.9894063433549</v>
          </cell>
          <cell r="KG620">
            <v>1954.1031073716965</v>
          </cell>
          <cell r="KH620">
            <v>0</v>
          </cell>
        </row>
        <row r="621">
          <cell r="B621" t="str">
            <v>NSW</v>
          </cell>
          <cell r="K621">
            <v>92886</v>
          </cell>
          <cell r="L621">
            <v>53873.962543321781</v>
          </cell>
          <cell r="M621">
            <v>39012.037456678219</v>
          </cell>
          <cell r="N621">
            <v>0</v>
          </cell>
          <cell r="CE621" t="str">
            <v>y</v>
          </cell>
          <cell r="KF621">
            <v>6130.5706161333756</v>
          </cell>
          <cell r="KG621">
            <v>1948.1745606000013</v>
          </cell>
          <cell r="KH621">
            <v>0</v>
          </cell>
        </row>
        <row r="622">
          <cell r="B622" t="str">
            <v>NSW</v>
          </cell>
          <cell r="K622">
            <v>92886</v>
          </cell>
          <cell r="L622">
            <v>53873.962543321781</v>
          </cell>
          <cell r="M622">
            <v>39012.037456678219</v>
          </cell>
          <cell r="N622">
            <v>0</v>
          </cell>
          <cell r="CE622" t="str">
            <v>y</v>
          </cell>
          <cell r="KF622">
            <v>6320.5653322866856</v>
          </cell>
          <cell r="KG622">
            <v>2008.5285166909478</v>
          </cell>
          <cell r="KH622">
            <v>0</v>
          </cell>
        </row>
        <row r="623">
          <cell r="B623" t="str">
            <v>NSW</v>
          </cell>
          <cell r="K623">
            <v>92886</v>
          </cell>
          <cell r="L623">
            <v>53873.962543321781</v>
          </cell>
          <cell r="M623">
            <v>39012.037456678219</v>
          </cell>
          <cell r="N623">
            <v>0</v>
          </cell>
          <cell r="CE623" t="str">
            <v>y</v>
          </cell>
          <cell r="KF623">
            <v>6719.7991986523957</v>
          </cell>
          <cell r="KG623">
            <v>1972.3364756215808</v>
          </cell>
          <cell r="KH623">
            <v>0</v>
          </cell>
        </row>
        <row r="624">
          <cell r="B624" t="str">
            <v>NSW</v>
          </cell>
          <cell r="K624">
            <v>92886</v>
          </cell>
          <cell r="L624">
            <v>53873.962543321781</v>
          </cell>
          <cell r="M624">
            <v>39012.037456678219</v>
          </cell>
          <cell r="N624">
            <v>0</v>
          </cell>
          <cell r="CE624" t="str">
            <v>y</v>
          </cell>
          <cell r="KF624">
            <v>6842.4501099690897</v>
          </cell>
          <cell r="KG624">
            <v>1845.868013866155</v>
          </cell>
          <cell r="KH624">
            <v>0</v>
          </cell>
        </row>
        <row r="625">
          <cell r="B625" t="str">
            <v>NSW</v>
          </cell>
          <cell r="K625">
            <v>92886</v>
          </cell>
          <cell r="L625">
            <v>53873.962543321781</v>
          </cell>
          <cell r="M625">
            <v>39012.037456678219</v>
          </cell>
          <cell r="N625">
            <v>0</v>
          </cell>
          <cell r="CE625" t="str">
            <v>y</v>
          </cell>
          <cell r="KF625">
            <v>5459.6571443100383</v>
          </cell>
          <cell r="KG625">
            <v>1937.4700884005242</v>
          </cell>
          <cell r="KH625">
            <v>0</v>
          </cell>
        </row>
        <row r="626">
          <cell r="B626" t="str">
            <v>NSW</v>
          </cell>
          <cell r="K626">
            <v>92886</v>
          </cell>
          <cell r="L626">
            <v>53873.962543321781</v>
          </cell>
          <cell r="M626">
            <v>39012.037456678219</v>
          </cell>
          <cell r="N626">
            <v>0</v>
          </cell>
          <cell r="CE626" t="str">
            <v>y</v>
          </cell>
          <cell r="KF626">
            <v>4347.4075276963558</v>
          </cell>
          <cell r="KG626">
            <v>2008.0596152592373</v>
          </cell>
          <cell r="KH626">
            <v>0</v>
          </cell>
        </row>
        <row r="627">
          <cell r="B627" t="str">
            <v>NSW</v>
          </cell>
          <cell r="K627">
            <v>92886</v>
          </cell>
          <cell r="L627">
            <v>53873.962543321781</v>
          </cell>
          <cell r="M627">
            <v>39012.037456678219</v>
          </cell>
          <cell r="N627">
            <v>0</v>
          </cell>
          <cell r="CE627" t="str">
            <v>y</v>
          </cell>
          <cell r="KF627">
            <v>3439.7933415539655</v>
          </cell>
          <cell r="KG627">
            <v>2019.5870979426468</v>
          </cell>
          <cell r="KH627">
            <v>0</v>
          </cell>
        </row>
        <row r="628">
          <cell r="B628" t="str">
            <v>NSW</v>
          </cell>
          <cell r="K628">
            <v>92886</v>
          </cell>
          <cell r="L628">
            <v>53873.962543321781</v>
          </cell>
          <cell r="M628">
            <v>39012.037456678219</v>
          </cell>
          <cell r="N628">
            <v>0</v>
          </cell>
          <cell r="CE628" t="str">
            <v>y</v>
          </cell>
          <cell r="KF628">
            <v>3879.722261891814</v>
          </cell>
          <cell r="KG628">
            <v>1998.8192910268131</v>
          </cell>
          <cell r="KH628">
            <v>0</v>
          </cell>
        </row>
        <row r="629">
          <cell r="B629" t="str">
            <v>NSW</v>
          </cell>
          <cell r="K629">
            <v>92886</v>
          </cell>
          <cell r="L629">
            <v>53873.962543321781</v>
          </cell>
          <cell r="M629">
            <v>39012.037456678219</v>
          </cell>
          <cell r="N629">
            <v>0</v>
          </cell>
          <cell r="CE629" t="str">
            <v>y</v>
          </cell>
          <cell r="KF629">
            <v>1911.4573832537894</v>
          </cell>
          <cell r="KG629">
            <v>2103.3604622728672</v>
          </cell>
          <cell r="KH629">
            <v>0</v>
          </cell>
        </row>
        <row r="630">
          <cell r="B630" t="str">
            <v>NSW</v>
          </cell>
          <cell r="K630">
            <v>92886</v>
          </cell>
          <cell r="L630">
            <v>53873.962543321781</v>
          </cell>
          <cell r="M630">
            <v>39012.037456678219</v>
          </cell>
          <cell r="N630">
            <v>0</v>
          </cell>
          <cell r="CE630" t="str">
            <v>y</v>
          </cell>
          <cell r="KF630">
            <v>2230.0882145207352</v>
          </cell>
          <cell r="KG630">
            <v>1877.1428933356628</v>
          </cell>
          <cell r="KH630">
            <v>0</v>
          </cell>
        </row>
        <row r="631">
          <cell r="B631" t="str">
            <v>NSW</v>
          </cell>
          <cell r="K631">
            <v>92886</v>
          </cell>
          <cell r="L631">
            <v>53873.962543321781</v>
          </cell>
          <cell r="M631">
            <v>39012.037456678219</v>
          </cell>
          <cell r="N631">
            <v>0</v>
          </cell>
          <cell r="CE631" t="str">
            <v>y</v>
          </cell>
          <cell r="KF631">
            <v>1347.6109786880597</v>
          </cell>
          <cell r="KG631">
            <v>1990.0076882418225</v>
          </cell>
          <cell r="KH631">
            <v>0</v>
          </cell>
        </row>
        <row r="632">
          <cell r="B632" t="str">
            <v>NSW</v>
          </cell>
          <cell r="K632">
            <v>90024</v>
          </cell>
          <cell r="L632">
            <v>52214</v>
          </cell>
          <cell r="M632">
            <v>37810</v>
          </cell>
          <cell r="N632">
            <v>0</v>
          </cell>
          <cell r="CE632" t="str">
            <v>y</v>
          </cell>
          <cell r="KF632">
            <v>999.63329674486374</v>
          </cell>
          <cell r="KG632">
            <v>1811.8780054306135</v>
          </cell>
          <cell r="KH632">
            <v>0</v>
          </cell>
        </row>
        <row r="633">
          <cell r="B633" t="str">
            <v>NSW</v>
          </cell>
          <cell r="K633">
            <v>88532</v>
          </cell>
          <cell r="L633">
            <v>54004</v>
          </cell>
          <cell r="M633">
            <v>34528</v>
          </cell>
          <cell r="N633">
            <v>0</v>
          </cell>
          <cell r="CE633" t="str">
            <v>y</v>
          </cell>
          <cell r="KF633">
            <v>330.62051520169871</v>
          </cell>
          <cell r="KG633">
            <v>1613.0447891049657</v>
          </cell>
          <cell r="KH633">
            <v>0</v>
          </cell>
        </row>
        <row r="634">
          <cell r="B634" t="str">
            <v>NSW</v>
          </cell>
          <cell r="K634">
            <v>89478.295897728705</v>
          </cell>
          <cell r="L634">
            <v>54581.234939467555</v>
          </cell>
          <cell r="M634">
            <v>34897.060958261158</v>
          </cell>
          <cell r="N634">
            <v>0</v>
          </cell>
          <cell r="CE634" t="str">
            <v>y</v>
          </cell>
          <cell r="KF634">
            <v>338.20682851655999</v>
          </cell>
          <cell r="KG634">
            <v>1524.1472410314532</v>
          </cell>
          <cell r="KH634">
            <v>0</v>
          </cell>
        </row>
        <row r="635">
          <cell r="B635" t="str">
            <v>NSW</v>
          </cell>
          <cell r="K635">
            <v>90718.085290817049</v>
          </cell>
          <cell r="L635">
            <v>55338.124250774126</v>
          </cell>
          <cell r="M635">
            <v>35379.96104004293</v>
          </cell>
          <cell r="N635">
            <v>0</v>
          </cell>
          <cell r="CE635" t="str">
            <v>y</v>
          </cell>
          <cell r="KF635">
            <v>438.49263102534854</v>
          </cell>
          <cell r="KG635">
            <v>1629.7649682200235</v>
          </cell>
          <cell r="KH635">
            <v>0</v>
          </cell>
        </row>
        <row r="636">
          <cell r="B636" t="str">
            <v>NSW</v>
          </cell>
          <cell r="K636">
            <v>91852.061356952254</v>
          </cell>
          <cell r="L636">
            <v>56029.850803908797</v>
          </cell>
          <cell r="M636">
            <v>35822.210553043464</v>
          </cell>
          <cell r="N636">
            <v>0</v>
          </cell>
          <cell r="CE636" t="str">
            <v>y</v>
          </cell>
          <cell r="KF636">
            <v>15.161567568345223</v>
          </cell>
          <cell r="KG636">
            <v>1755.1334331446801</v>
          </cell>
          <cell r="KH636">
            <v>0</v>
          </cell>
        </row>
        <row r="637">
          <cell r="B637" t="str">
            <v>NSW</v>
          </cell>
          <cell r="K637">
            <v>93000.212123914156</v>
          </cell>
          <cell r="L637">
            <v>56730.223938957657</v>
          </cell>
          <cell r="M637">
            <v>36269.988184956506</v>
          </cell>
          <cell r="N637">
            <v>0</v>
          </cell>
          <cell r="CE637" t="str">
            <v>y</v>
          </cell>
          <cell r="KF637">
            <v>-54.674048096584791</v>
          </cell>
          <cell r="KG637">
            <v>1837.9812406271126</v>
          </cell>
          <cell r="KH637">
            <v>0</v>
          </cell>
        </row>
        <row r="639">
          <cell r="B639" t="str">
            <v>QLD</v>
          </cell>
          <cell r="K639">
            <v>96279</v>
          </cell>
          <cell r="L639">
            <v>42661.796202091173</v>
          </cell>
          <cell r="M639">
            <v>53290.152893999897</v>
          </cell>
          <cell r="N639">
            <v>327.05090390892974</v>
          </cell>
          <cell r="CE639" t="str">
            <v>y</v>
          </cell>
          <cell r="KF639">
            <v>3780.5447613264932</v>
          </cell>
          <cell r="KG639">
            <v>987.71206242683104</v>
          </cell>
          <cell r="KH639">
            <v>0</v>
          </cell>
        </row>
        <row r="640">
          <cell r="B640" t="str">
            <v>QLD</v>
          </cell>
          <cell r="K640">
            <v>96279</v>
          </cell>
          <cell r="L640">
            <v>42661.796202091173</v>
          </cell>
          <cell r="M640">
            <v>53290.152893999897</v>
          </cell>
          <cell r="N640">
            <v>327.05090390892974</v>
          </cell>
          <cell r="CE640" t="str">
            <v>y</v>
          </cell>
          <cell r="KF640">
            <v>3746.5374365663788</v>
          </cell>
          <cell r="KG640">
            <v>1001.1958224754588</v>
          </cell>
          <cell r="KH640">
            <v>0</v>
          </cell>
        </row>
        <row r="641">
          <cell r="B641" t="str">
            <v>QLD</v>
          </cell>
          <cell r="K641">
            <v>96279</v>
          </cell>
          <cell r="L641">
            <v>42661.796202091173</v>
          </cell>
          <cell r="M641">
            <v>53290.152893999897</v>
          </cell>
          <cell r="N641">
            <v>327.05090390892974</v>
          </cell>
          <cell r="CE641" t="str">
            <v>y</v>
          </cell>
          <cell r="KF641">
            <v>3540.6617975766062</v>
          </cell>
          <cell r="KG641">
            <v>1032.723116880534</v>
          </cell>
          <cell r="KH641">
            <v>0</v>
          </cell>
        </row>
        <row r="642">
          <cell r="B642" t="str">
            <v>QLD</v>
          </cell>
          <cell r="K642">
            <v>96279</v>
          </cell>
          <cell r="L642">
            <v>42661.796202091173</v>
          </cell>
          <cell r="M642">
            <v>53290.152893999897</v>
          </cell>
          <cell r="N642">
            <v>327.05090390892974</v>
          </cell>
          <cell r="CE642" t="str">
            <v>y</v>
          </cell>
          <cell r="KF642">
            <v>4331.1155099952603</v>
          </cell>
          <cell r="KG642">
            <v>1040.6384360650891</v>
          </cell>
          <cell r="KH642">
            <v>0</v>
          </cell>
        </row>
        <row r="643">
          <cell r="B643" t="str">
            <v>QLD</v>
          </cell>
          <cell r="K643">
            <v>96279</v>
          </cell>
          <cell r="L643">
            <v>42661.796202091173</v>
          </cell>
          <cell r="M643">
            <v>53290.152893999897</v>
          </cell>
          <cell r="N643">
            <v>327.05090390892974</v>
          </cell>
          <cell r="CE643" t="str">
            <v>y</v>
          </cell>
          <cell r="KF643">
            <v>4624.63778472384</v>
          </cell>
          <cell r="KG643">
            <v>1046.2068230118439</v>
          </cell>
          <cell r="KH643">
            <v>0</v>
          </cell>
        </row>
        <row r="644">
          <cell r="B644" t="str">
            <v>QLD</v>
          </cell>
          <cell r="K644">
            <v>96279</v>
          </cell>
          <cell r="L644">
            <v>42661.796202091173</v>
          </cell>
          <cell r="M644">
            <v>53290.152893999897</v>
          </cell>
          <cell r="N644">
            <v>327.05090390892974</v>
          </cell>
          <cell r="CE644" t="str">
            <v>y</v>
          </cell>
          <cell r="KF644">
            <v>5188.7320303735378</v>
          </cell>
          <cell r="KG644">
            <v>1069.9136431867526</v>
          </cell>
          <cell r="KH644">
            <v>0</v>
          </cell>
        </row>
        <row r="645">
          <cell r="B645" t="str">
            <v>QLD</v>
          </cell>
          <cell r="K645">
            <v>96279</v>
          </cell>
          <cell r="L645">
            <v>42661.796202091173</v>
          </cell>
          <cell r="M645">
            <v>53290.152893999897</v>
          </cell>
          <cell r="N645">
            <v>327.05090390892974</v>
          </cell>
          <cell r="CE645" t="str">
            <v>y</v>
          </cell>
          <cell r="KF645">
            <v>5424.1013543280378</v>
          </cell>
          <cell r="KG645">
            <v>1060.5686598605935</v>
          </cell>
          <cell r="KH645">
            <v>0</v>
          </cell>
        </row>
        <row r="646">
          <cell r="B646" t="str">
            <v>QLD</v>
          </cell>
          <cell r="K646">
            <v>96279</v>
          </cell>
          <cell r="L646">
            <v>42661.796202091173</v>
          </cell>
          <cell r="M646">
            <v>53290.152893999897</v>
          </cell>
          <cell r="N646">
            <v>327.05090390892974</v>
          </cell>
          <cell r="CE646" t="str">
            <v>y</v>
          </cell>
          <cell r="KF646">
            <v>4550.9511998772923</v>
          </cell>
          <cell r="KG646">
            <v>1040.084327076393</v>
          </cell>
          <cell r="KH646">
            <v>0</v>
          </cell>
        </row>
        <row r="647">
          <cell r="B647" t="str">
            <v>QLD</v>
          </cell>
          <cell r="K647">
            <v>96279</v>
          </cell>
          <cell r="L647">
            <v>42661.796202091173</v>
          </cell>
          <cell r="M647">
            <v>53290.152893999897</v>
          </cell>
          <cell r="N647">
            <v>327.05090390892974</v>
          </cell>
          <cell r="CE647" t="str">
            <v>y</v>
          </cell>
          <cell r="KF647">
            <v>4684.0662511463634</v>
          </cell>
          <cell r="KG647">
            <v>992.90593345235152</v>
          </cell>
          <cell r="KH647">
            <v>0</v>
          </cell>
        </row>
        <row r="648">
          <cell r="B648" t="str">
            <v>QLD</v>
          </cell>
          <cell r="K648">
            <v>96279</v>
          </cell>
          <cell r="L648">
            <v>42661.796202091173</v>
          </cell>
          <cell r="M648">
            <v>53290.152893999897</v>
          </cell>
          <cell r="N648">
            <v>327.05090390892974</v>
          </cell>
          <cell r="CE648" t="str">
            <v>y</v>
          </cell>
          <cell r="KF648">
            <v>4501.7541145349696</v>
          </cell>
          <cell r="KG648">
            <v>995.57642339423057</v>
          </cell>
          <cell r="KH648">
            <v>0</v>
          </cell>
        </row>
        <row r="649">
          <cell r="B649" t="str">
            <v>QLD</v>
          </cell>
          <cell r="K649">
            <v>96279</v>
          </cell>
          <cell r="L649">
            <v>42661.796202091173</v>
          </cell>
          <cell r="M649">
            <v>53290.152893999897</v>
          </cell>
          <cell r="N649">
            <v>327.05090390892974</v>
          </cell>
          <cell r="CE649" t="str">
            <v>y</v>
          </cell>
          <cell r="KF649">
            <v>4848.7062724851885</v>
          </cell>
          <cell r="KG649">
            <v>1084.7081024373369</v>
          </cell>
          <cell r="KH649">
            <v>0</v>
          </cell>
        </row>
        <row r="650">
          <cell r="B650" t="str">
            <v>QLD</v>
          </cell>
          <cell r="K650">
            <v>96279</v>
          </cell>
          <cell r="L650">
            <v>42661.796202091173</v>
          </cell>
          <cell r="M650">
            <v>53290.152893999897</v>
          </cell>
          <cell r="N650">
            <v>327.05090390892974</v>
          </cell>
          <cell r="CE650" t="str">
            <v>y</v>
          </cell>
          <cell r="KF650">
            <v>5442.2555100296086</v>
          </cell>
          <cell r="KG650">
            <v>1102.9245988201676</v>
          </cell>
          <cell r="KH650">
            <v>0</v>
          </cell>
        </row>
        <row r="651">
          <cell r="B651" t="str">
            <v>QLD</v>
          </cell>
          <cell r="K651">
            <v>96279</v>
          </cell>
          <cell r="L651">
            <v>42661.796202091173</v>
          </cell>
          <cell r="M651">
            <v>53290.152893999897</v>
          </cell>
          <cell r="N651">
            <v>327.05090390892974</v>
          </cell>
          <cell r="CE651" t="str">
            <v>y</v>
          </cell>
          <cell r="KF651">
            <v>4756.0955267642903</v>
          </cell>
          <cell r="KG651">
            <v>1124.5112534521179</v>
          </cell>
          <cell r="KH651">
            <v>0</v>
          </cell>
        </row>
        <row r="652">
          <cell r="B652" t="str">
            <v>QLD</v>
          </cell>
          <cell r="K652">
            <v>96279</v>
          </cell>
          <cell r="L652">
            <v>42661.796202091173</v>
          </cell>
          <cell r="M652">
            <v>53290.152893999897</v>
          </cell>
          <cell r="N652">
            <v>327.05090390892974</v>
          </cell>
          <cell r="CE652" t="str">
            <v>y</v>
          </cell>
          <cell r="KF652">
            <v>4592.0899361693864</v>
          </cell>
          <cell r="KG652">
            <v>1236.5816798350022</v>
          </cell>
          <cell r="KH652">
            <v>0</v>
          </cell>
        </row>
        <row r="653">
          <cell r="B653" t="str">
            <v>QLD</v>
          </cell>
          <cell r="K653">
            <v>96279</v>
          </cell>
          <cell r="L653">
            <v>42661.796202091173</v>
          </cell>
          <cell r="M653">
            <v>53290.152893999897</v>
          </cell>
          <cell r="N653">
            <v>327.05090390892974</v>
          </cell>
          <cell r="CE653" t="str">
            <v>y</v>
          </cell>
          <cell r="KF653">
            <v>5534.4567451505827</v>
          </cell>
          <cell r="KG653">
            <v>1677.0288731536207</v>
          </cell>
          <cell r="KH653">
            <v>0</v>
          </cell>
        </row>
        <row r="654">
          <cell r="B654" t="str">
            <v>QLD</v>
          </cell>
          <cell r="K654">
            <v>96279</v>
          </cell>
          <cell r="L654">
            <v>42661.796202091173</v>
          </cell>
          <cell r="M654">
            <v>53290.152893999897</v>
          </cell>
          <cell r="N654">
            <v>327.05090390892974</v>
          </cell>
          <cell r="CE654" t="str">
            <v>y</v>
          </cell>
          <cell r="KF654">
            <v>4905.0441967609768</v>
          </cell>
          <cell r="KG654">
            <v>1590.8419549683597</v>
          </cell>
          <cell r="KH654">
            <v>0</v>
          </cell>
        </row>
        <row r="655">
          <cell r="B655" t="str">
            <v>QLD</v>
          </cell>
          <cell r="K655">
            <v>96279</v>
          </cell>
          <cell r="L655">
            <v>42661.796202091173</v>
          </cell>
          <cell r="M655">
            <v>53290.152893999897</v>
          </cell>
          <cell r="N655">
            <v>327.05090390892974</v>
          </cell>
          <cell r="CE655" t="str">
            <v>y</v>
          </cell>
          <cell r="KF655">
            <v>5509.4916668081114</v>
          </cell>
          <cell r="KG655">
            <v>1559.3451339008541</v>
          </cell>
          <cell r="KH655">
            <v>0</v>
          </cell>
        </row>
        <row r="656">
          <cell r="B656" t="str">
            <v>QLD</v>
          </cell>
          <cell r="K656">
            <v>96279</v>
          </cell>
          <cell r="L656">
            <v>42661.796202091173</v>
          </cell>
          <cell r="M656">
            <v>53290.152893999897</v>
          </cell>
          <cell r="N656">
            <v>327.05090390892974</v>
          </cell>
          <cell r="CE656" t="str">
            <v>y</v>
          </cell>
          <cell r="KF656">
            <v>5213.7632143790524</v>
          </cell>
          <cell r="KG656">
            <v>1446.6902446485574</v>
          </cell>
          <cell r="KH656">
            <v>0</v>
          </cell>
        </row>
        <row r="657">
          <cell r="B657" t="str">
            <v>QLD</v>
          </cell>
          <cell r="K657">
            <v>96279</v>
          </cell>
          <cell r="L657">
            <v>42661.796202091173</v>
          </cell>
          <cell r="M657">
            <v>53290.152893999897</v>
          </cell>
          <cell r="N657">
            <v>327.05090390892974</v>
          </cell>
          <cell r="CE657" t="str">
            <v>y</v>
          </cell>
          <cell r="KF657">
            <v>5151.9259485968887</v>
          </cell>
          <cell r="KG657">
            <v>1594.5882701847622</v>
          </cell>
          <cell r="KH657">
            <v>0</v>
          </cell>
        </row>
        <row r="658">
          <cell r="B658" t="str">
            <v>QLD</v>
          </cell>
          <cell r="K658">
            <v>96279</v>
          </cell>
          <cell r="L658">
            <v>42661.796202091173</v>
          </cell>
          <cell r="M658">
            <v>53290.152893999897</v>
          </cell>
          <cell r="N658">
            <v>327.05090390892974</v>
          </cell>
          <cell r="CE658" t="str">
            <v>y</v>
          </cell>
          <cell r="KF658">
            <v>4812.7534745061703</v>
          </cell>
          <cell r="KG658">
            <v>1342.2984488107427</v>
          </cell>
          <cell r="KH658">
            <v>0</v>
          </cell>
        </row>
        <row r="659">
          <cell r="B659" t="str">
            <v>QLD</v>
          </cell>
          <cell r="K659">
            <v>96279</v>
          </cell>
          <cell r="L659">
            <v>42661.796202091173</v>
          </cell>
          <cell r="M659">
            <v>53290.152893999897</v>
          </cell>
          <cell r="N659">
            <v>327.05090390892974</v>
          </cell>
          <cell r="CE659" t="str">
            <v>y</v>
          </cell>
          <cell r="KF659">
            <v>5317.8823201200057</v>
          </cell>
          <cell r="KG659">
            <v>1356.5104770059193</v>
          </cell>
          <cell r="KH659">
            <v>0</v>
          </cell>
        </row>
        <row r="660">
          <cell r="B660" t="str">
            <v>QLD</v>
          </cell>
          <cell r="K660">
            <v>96279</v>
          </cell>
          <cell r="L660">
            <v>42661.796202091173</v>
          </cell>
          <cell r="M660">
            <v>53290.152893999897</v>
          </cell>
          <cell r="N660">
            <v>327.05090390892974</v>
          </cell>
          <cell r="CE660" t="str">
            <v>y</v>
          </cell>
          <cell r="KF660">
            <v>5247.3358493357455</v>
          </cell>
          <cell r="KG660">
            <v>1306.4717034221351</v>
          </cell>
          <cell r="KH660">
            <v>0</v>
          </cell>
        </row>
        <row r="661">
          <cell r="B661" t="str">
            <v>QLD</v>
          </cell>
          <cell r="K661">
            <v>96279</v>
          </cell>
          <cell r="L661">
            <v>42661.796202091173</v>
          </cell>
          <cell r="M661">
            <v>53290.152893999897</v>
          </cell>
          <cell r="N661">
            <v>327.05090390892974</v>
          </cell>
          <cell r="CE661" t="str">
            <v>y</v>
          </cell>
          <cell r="KF661">
            <v>3901.4001376919459</v>
          </cell>
          <cell r="KG661">
            <v>1219.9835153788904</v>
          </cell>
          <cell r="KH661">
            <v>0</v>
          </cell>
        </row>
        <row r="662">
          <cell r="B662" t="str">
            <v>QLD</v>
          </cell>
          <cell r="K662">
            <v>96279</v>
          </cell>
          <cell r="L662">
            <v>42661.796202091173</v>
          </cell>
          <cell r="M662">
            <v>53290.152893999897</v>
          </cell>
          <cell r="N662">
            <v>327.05090390892974</v>
          </cell>
          <cell r="CE662" t="str">
            <v>y</v>
          </cell>
          <cell r="KF662">
            <v>3110.2012304785644</v>
          </cell>
          <cell r="KG662">
            <v>1296.9146846525591</v>
          </cell>
          <cell r="KH662">
            <v>0</v>
          </cell>
        </row>
        <row r="663">
          <cell r="B663" t="str">
            <v>QLD</v>
          </cell>
          <cell r="K663">
            <v>96279</v>
          </cell>
          <cell r="L663">
            <v>42661.796202091173</v>
          </cell>
          <cell r="M663">
            <v>53290.152893999897</v>
          </cell>
          <cell r="N663">
            <v>327.05090390892974</v>
          </cell>
          <cell r="CE663" t="str">
            <v>y</v>
          </cell>
          <cell r="KF663">
            <v>2430.9280959103357</v>
          </cell>
          <cell r="KG663">
            <v>1268.7963780249418</v>
          </cell>
          <cell r="KH663">
            <v>0</v>
          </cell>
        </row>
        <row r="664">
          <cell r="B664" t="str">
            <v>QLD</v>
          </cell>
          <cell r="K664">
            <v>96279</v>
          </cell>
          <cell r="L664">
            <v>42661.796202091173</v>
          </cell>
          <cell r="M664">
            <v>53290.152893999897</v>
          </cell>
          <cell r="N664">
            <v>327.05090390892974</v>
          </cell>
          <cell r="CE664" t="str">
            <v>y</v>
          </cell>
          <cell r="KF664">
            <v>2512.0962116150508</v>
          </cell>
          <cell r="KG664">
            <v>1131.7043263026371</v>
          </cell>
          <cell r="KH664">
            <v>0</v>
          </cell>
        </row>
        <row r="665">
          <cell r="B665" t="str">
            <v>QLD</v>
          </cell>
          <cell r="K665">
            <v>96279</v>
          </cell>
          <cell r="L665">
            <v>42661.796202091173</v>
          </cell>
          <cell r="M665">
            <v>53290.152893999897</v>
          </cell>
          <cell r="N665">
            <v>327.05090390892974</v>
          </cell>
          <cell r="CE665" t="str">
            <v>y</v>
          </cell>
          <cell r="KF665">
            <v>1166.9902183245024</v>
          </cell>
          <cell r="KG665">
            <v>1069.8045350834468</v>
          </cell>
          <cell r="KH665">
            <v>0</v>
          </cell>
        </row>
        <row r="666">
          <cell r="B666" t="str">
            <v>QLD</v>
          </cell>
          <cell r="K666">
            <v>96279</v>
          </cell>
          <cell r="L666">
            <v>42661.796202091173</v>
          </cell>
          <cell r="M666">
            <v>53290.152893999897</v>
          </cell>
          <cell r="N666">
            <v>327.05090390892974</v>
          </cell>
          <cell r="CE666" t="str">
            <v>y</v>
          </cell>
          <cell r="KF666">
            <v>1746.1644385633786</v>
          </cell>
          <cell r="KG666">
            <v>1124.3357277846665</v>
          </cell>
          <cell r="KH666">
            <v>0</v>
          </cell>
        </row>
        <row r="667">
          <cell r="B667" t="str">
            <v>QLD</v>
          </cell>
          <cell r="K667">
            <v>96279</v>
          </cell>
          <cell r="L667">
            <v>42661.796202091173</v>
          </cell>
          <cell r="M667">
            <v>53290.152893999897</v>
          </cell>
          <cell r="N667">
            <v>327.05090390892974</v>
          </cell>
          <cell r="CE667" t="str">
            <v>y</v>
          </cell>
          <cell r="KF667">
            <v>962.91913452514234</v>
          </cell>
          <cell r="KG667">
            <v>1014.1276373610308</v>
          </cell>
          <cell r="KH667">
            <v>0</v>
          </cell>
        </row>
        <row r="668">
          <cell r="B668" t="str">
            <v>QLD</v>
          </cell>
          <cell r="K668">
            <v>60349</v>
          </cell>
          <cell r="L668">
            <v>26741</v>
          </cell>
          <cell r="M668">
            <v>33403</v>
          </cell>
          <cell r="N668">
            <v>205</v>
          </cell>
          <cell r="CE668" t="str">
            <v>y</v>
          </cell>
          <cell r="KF668">
            <v>433.30709338859356</v>
          </cell>
          <cell r="KG668">
            <v>574.4293842443044</v>
          </cell>
          <cell r="KH668">
            <v>0</v>
          </cell>
        </row>
        <row r="669">
          <cell r="B669" t="str">
            <v>QLD</v>
          </cell>
          <cell r="K669">
            <v>54525</v>
          </cell>
          <cell r="L669">
            <v>9814.5</v>
          </cell>
          <cell r="M669">
            <v>9269.25</v>
          </cell>
          <cell r="N669">
            <v>35441.25</v>
          </cell>
          <cell r="CE669" t="str">
            <v>y</v>
          </cell>
          <cell r="KF669">
            <v>84.629450309731396</v>
          </cell>
          <cell r="KG669">
            <v>810.23231865286755</v>
          </cell>
          <cell r="KH669">
            <v>0</v>
          </cell>
        </row>
        <row r="670">
          <cell r="B670" t="str">
            <v>QLD</v>
          </cell>
          <cell r="K670">
            <v>92586</v>
          </cell>
          <cell r="L670">
            <v>16665.48</v>
          </cell>
          <cell r="M670">
            <v>15739.62</v>
          </cell>
          <cell r="N670">
            <v>60180.9</v>
          </cell>
          <cell r="CE670" t="str">
            <v>y</v>
          </cell>
          <cell r="KF670">
            <v>140.0081161191568</v>
          </cell>
          <cell r="KG670">
            <v>1348.3342289795678</v>
          </cell>
          <cell r="KH670">
            <v>0</v>
          </cell>
        </row>
        <row r="671">
          <cell r="B671" t="str">
            <v>QLD</v>
          </cell>
          <cell r="K671">
            <v>117819</v>
          </cell>
          <cell r="L671">
            <v>52041.316753782674</v>
          </cell>
          <cell r="M671">
            <v>49150.13248968363</v>
          </cell>
          <cell r="N671">
            <v>16627.550756533703</v>
          </cell>
          <cell r="CE671" t="str">
            <v>y</v>
          </cell>
          <cell r="KF671">
            <v>345.01553498310471</v>
          </cell>
          <cell r="KG671">
            <v>1085.2702646020211</v>
          </cell>
          <cell r="KH671">
            <v>0</v>
          </cell>
        </row>
        <row r="672">
          <cell r="B672" t="str">
            <v>QLD</v>
          </cell>
          <cell r="K672">
            <v>117606.9258</v>
          </cell>
          <cell r="L672">
            <v>51947.642383625862</v>
          </cell>
          <cell r="M672">
            <v>49061.6622512022</v>
          </cell>
          <cell r="N672">
            <v>16597.621165171939</v>
          </cell>
          <cell r="CE672" t="str">
            <v>y</v>
          </cell>
          <cell r="KF672">
            <v>14.774671102959715</v>
          </cell>
          <cell r="KG672">
            <v>1225.8900460004295</v>
          </cell>
          <cell r="KH672">
            <v>0</v>
          </cell>
        </row>
        <row r="673">
          <cell r="B673" t="str">
            <v>QLD</v>
          </cell>
          <cell r="K673">
            <v>117395.23333356</v>
          </cell>
          <cell r="L673">
            <v>51854.136627335334</v>
          </cell>
          <cell r="M673">
            <v>48973.351259150033</v>
          </cell>
          <cell r="N673">
            <v>16567.745447074631</v>
          </cell>
          <cell r="CE673" t="str">
            <v>y</v>
          </cell>
          <cell r="KF673">
            <v>-52.230440551818504</v>
          </cell>
          <cell r="KG673">
            <v>1261.9000683582419</v>
          </cell>
          <cell r="KH673">
            <v>0</v>
          </cell>
        </row>
        <row r="675">
          <cell r="B675" t="str">
            <v>QLD</v>
          </cell>
          <cell r="K675">
            <v>87646</v>
          </cell>
          <cell r="L675">
            <v>37687.715452030003</v>
          </cell>
          <cell r="M675">
            <v>12270.569095939989</v>
          </cell>
          <cell r="N675">
            <v>37687.715452030003</v>
          </cell>
          <cell r="CE675" t="str">
            <v>y</v>
          </cell>
          <cell r="KF675">
            <v>2832.9995780087561</v>
          </cell>
          <cell r="KG675">
            <v>1228.4069565481943</v>
          </cell>
          <cell r="KH675">
            <v>0</v>
          </cell>
        </row>
        <row r="676">
          <cell r="B676" t="str">
            <v>QLD</v>
          </cell>
          <cell r="K676">
            <v>87646</v>
          </cell>
          <cell r="L676">
            <v>37687.715452030003</v>
          </cell>
          <cell r="M676">
            <v>12270.569095939989</v>
          </cell>
          <cell r="N676">
            <v>37687.715452030003</v>
          </cell>
          <cell r="CE676" t="str">
            <v>y</v>
          </cell>
          <cell r="KF676">
            <v>3438.6755843990954</v>
          </cell>
          <cell r="KG676">
            <v>1211.9354877204414</v>
          </cell>
          <cell r="KH676">
            <v>0</v>
          </cell>
        </row>
        <row r="677">
          <cell r="B677" t="str">
            <v>QLD</v>
          </cell>
          <cell r="K677">
            <v>87646</v>
          </cell>
          <cell r="L677">
            <v>37687.715452030003</v>
          </cell>
          <cell r="M677">
            <v>12270.569095939989</v>
          </cell>
          <cell r="N677">
            <v>37687.715452030003</v>
          </cell>
          <cell r="CE677" t="str">
            <v>y</v>
          </cell>
          <cell r="KF677">
            <v>3676.6201248102734</v>
          </cell>
          <cell r="KG677">
            <v>1223.891545868629</v>
          </cell>
          <cell r="KH677">
            <v>0</v>
          </cell>
        </row>
        <row r="678">
          <cell r="B678" t="str">
            <v>QLD</v>
          </cell>
          <cell r="K678">
            <v>87646</v>
          </cell>
          <cell r="L678">
            <v>37687.715452030003</v>
          </cell>
          <cell r="M678">
            <v>12270.569095939989</v>
          </cell>
          <cell r="N678">
            <v>37687.715452030003</v>
          </cell>
          <cell r="CE678" t="str">
            <v>y</v>
          </cell>
          <cell r="KF678">
            <v>4096.3270313690609</v>
          </cell>
          <cell r="KG678">
            <v>1264.6529168118468</v>
          </cell>
          <cell r="KH678">
            <v>0</v>
          </cell>
        </row>
        <row r="679">
          <cell r="B679" t="str">
            <v>QLD</v>
          </cell>
          <cell r="K679">
            <v>87646</v>
          </cell>
          <cell r="L679">
            <v>37687.715452030003</v>
          </cell>
          <cell r="M679">
            <v>12270.569095939989</v>
          </cell>
          <cell r="N679">
            <v>37687.715452030003</v>
          </cell>
          <cell r="CE679" t="str">
            <v>y</v>
          </cell>
          <cell r="KF679">
            <v>4277.5001404213263</v>
          </cell>
          <cell r="KG679">
            <v>1250.4863551404067</v>
          </cell>
          <cell r="KH679">
            <v>0</v>
          </cell>
        </row>
        <row r="680">
          <cell r="B680" t="str">
            <v>QLD</v>
          </cell>
          <cell r="K680">
            <v>87646</v>
          </cell>
          <cell r="L680">
            <v>37687.715452030003</v>
          </cell>
          <cell r="M680">
            <v>12270.569095939989</v>
          </cell>
          <cell r="N680">
            <v>37687.715452030003</v>
          </cell>
          <cell r="CE680" t="str">
            <v>y</v>
          </cell>
          <cell r="KF680">
            <v>3598.0295996576774</v>
          </cell>
          <cell r="KG680">
            <v>1233.5042590744047</v>
          </cell>
          <cell r="KH680">
            <v>0</v>
          </cell>
        </row>
        <row r="681">
          <cell r="B681" t="str">
            <v>QLD</v>
          </cell>
          <cell r="K681">
            <v>87646</v>
          </cell>
          <cell r="L681">
            <v>37687.715452030003</v>
          </cell>
          <cell r="M681">
            <v>12270.569095939989</v>
          </cell>
          <cell r="N681">
            <v>37687.715452030003</v>
          </cell>
          <cell r="CE681" t="str">
            <v>y</v>
          </cell>
          <cell r="KF681">
            <v>3689.8419700279223</v>
          </cell>
          <cell r="KG681">
            <v>1179.1976522002403</v>
          </cell>
          <cell r="KH681">
            <v>0</v>
          </cell>
        </row>
        <row r="682">
          <cell r="B682" t="str">
            <v>QLD</v>
          </cell>
          <cell r="K682">
            <v>87646</v>
          </cell>
          <cell r="L682">
            <v>37687.715452030003</v>
          </cell>
          <cell r="M682">
            <v>12270.569095939989</v>
          </cell>
          <cell r="N682">
            <v>37687.715452030003</v>
          </cell>
          <cell r="CE682" t="str">
            <v>y</v>
          </cell>
          <cell r="KF682">
            <v>3556.5623659975136</v>
          </cell>
          <cell r="KG682">
            <v>1189.9333711125767</v>
          </cell>
          <cell r="KH682">
            <v>0</v>
          </cell>
        </row>
        <row r="683">
          <cell r="B683" t="str">
            <v>QLD</v>
          </cell>
          <cell r="K683">
            <v>87646</v>
          </cell>
          <cell r="L683">
            <v>37687.715452030003</v>
          </cell>
          <cell r="M683">
            <v>12270.569095939989</v>
          </cell>
          <cell r="N683">
            <v>37687.715452030003</v>
          </cell>
          <cell r="CE683" t="str">
            <v>y</v>
          </cell>
          <cell r="KF683">
            <v>3794.5059799303854</v>
          </cell>
          <cell r="KG683">
            <v>1269.9726859905404</v>
          </cell>
          <cell r="KH683">
            <v>0</v>
          </cell>
        </row>
        <row r="684">
          <cell r="B684" t="str">
            <v>QLD</v>
          </cell>
          <cell r="K684">
            <v>87646</v>
          </cell>
          <cell r="L684">
            <v>37687.715452030003</v>
          </cell>
          <cell r="M684">
            <v>12270.569095939989</v>
          </cell>
          <cell r="N684">
            <v>37687.715452030003</v>
          </cell>
          <cell r="CE684" t="str">
            <v>y</v>
          </cell>
          <cell r="KF684">
            <v>4273.9704080052788</v>
          </cell>
          <cell r="KG684">
            <v>1301.1368937764978</v>
          </cell>
          <cell r="KH684">
            <v>0</v>
          </cell>
        </row>
        <row r="685">
          <cell r="B685" t="str">
            <v>QLD</v>
          </cell>
          <cell r="K685">
            <v>87646</v>
          </cell>
          <cell r="L685">
            <v>37687.715452030003</v>
          </cell>
          <cell r="M685">
            <v>12270.569095939989</v>
          </cell>
          <cell r="N685">
            <v>37687.715452030003</v>
          </cell>
          <cell r="CE685" t="str">
            <v>y</v>
          </cell>
          <cell r="KF685">
            <v>3747.6452740167279</v>
          </cell>
          <cell r="KG685">
            <v>1336.3230971830433</v>
          </cell>
          <cell r="KH685">
            <v>0</v>
          </cell>
        </row>
        <row r="686">
          <cell r="B686" t="str">
            <v>QLD</v>
          </cell>
          <cell r="K686">
            <v>87646</v>
          </cell>
          <cell r="L686">
            <v>37687.715452030003</v>
          </cell>
          <cell r="M686">
            <v>12270.569095939989</v>
          </cell>
          <cell r="N686">
            <v>37687.715452030003</v>
          </cell>
          <cell r="CE686" t="str">
            <v>y</v>
          </cell>
          <cell r="KF686">
            <v>3490.6512591225478</v>
          </cell>
          <cell r="KG686">
            <v>1287.5125650954458</v>
          </cell>
          <cell r="KH686">
            <v>0</v>
          </cell>
        </row>
        <row r="687">
          <cell r="B687" t="str">
            <v>QLD</v>
          </cell>
          <cell r="K687">
            <v>87646</v>
          </cell>
          <cell r="L687">
            <v>37687.715452030003</v>
          </cell>
          <cell r="M687">
            <v>12270.569095939989</v>
          </cell>
          <cell r="N687">
            <v>37687.715452030003</v>
          </cell>
          <cell r="CE687" t="str">
            <v>y</v>
          </cell>
          <cell r="KF687">
            <v>3849.9320158145742</v>
          </cell>
          <cell r="KG687">
            <v>1408.914168827213</v>
          </cell>
          <cell r="KH687">
            <v>0</v>
          </cell>
        </row>
        <row r="688">
          <cell r="B688" t="str">
            <v>QLD</v>
          </cell>
          <cell r="K688">
            <v>87646</v>
          </cell>
          <cell r="L688">
            <v>37687.715452030003</v>
          </cell>
          <cell r="M688">
            <v>12270.569095939989</v>
          </cell>
          <cell r="N688">
            <v>37687.715452030003</v>
          </cell>
          <cell r="CE688" t="str">
            <v>y</v>
          </cell>
          <cell r="KF688">
            <v>3436.6247003010058</v>
          </cell>
          <cell r="KG688">
            <v>1357.2757429238375</v>
          </cell>
          <cell r="KH688">
            <v>0</v>
          </cell>
        </row>
        <row r="689">
          <cell r="B689" t="str">
            <v>QLD</v>
          </cell>
          <cell r="K689">
            <v>87646</v>
          </cell>
          <cell r="L689">
            <v>37687.715452030003</v>
          </cell>
          <cell r="M689">
            <v>12270.569095939989</v>
          </cell>
          <cell r="N689">
            <v>37687.715452030003</v>
          </cell>
          <cell r="CE689" t="str">
            <v>y</v>
          </cell>
          <cell r="KF689">
            <v>3888.653903131074</v>
          </cell>
          <cell r="KG689">
            <v>1351.9391544047842</v>
          </cell>
          <cell r="KH689">
            <v>0</v>
          </cell>
        </row>
        <row r="690">
          <cell r="B690" t="str">
            <v>QLD</v>
          </cell>
          <cell r="K690">
            <v>87646</v>
          </cell>
          <cell r="L690">
            <v>37687.715452030003</v>
          </cell>
          <cell r="M690">
            <v>12270.569095939989</v>
          </cell>
          <cell r="N690">
            <v>37687.715452030003</v>
          </cell>
          <cell r="CE690" t="str">
            <v>y</v>
          </cell>
          <cell r="KF690">
            <v>3706.528795011538</v>
          </cell>
          <cell r="KG690">
            <v>1274.383571954663</v>
          </cell>
          <cell r="KH690">
            <v>0</v>
          </cell>
        </row>
        <row r="691">
          <cell r="B691" t="str">
            <v>QLD</v>
          </cell>
          <cell r="K691">
            <v>87646</v>
          </cell>
          <cell r="L691">
            <v>37687.715452030003</v>
          </cell>
          <cell r="M691">
            <v>12270.569095939989</v>
          </cell>
          <cell r="N691">
            <v>37687.715452030003</v>
          </cell>
          <cell r="CE691" t="str">
            <v>y</v>
          </cell>
          <cell r="KF691">
            <v>3420.7823719396274</v>
          </cell>
          <cell r="KG691">
            <v>1230.3410156762252</v>
          </cell>
          <cell r="KH691">
            <v>0</v>
          </cell>
        </row>
        <row r="692">
          <cell r="B692" t="str">
            <v>QLD</v>
          </cell>
          <cell r="K692">
            <v>87646</v>
          </cell>
          <cell r="L692">
            <v>37687.715452030003</v>
          </cell>
          <cell r="M692">
            <v>12270.569095939989</v>
          </cell>
          <cell r="N692">
            <v>37687.715452030003</v>
          </cell>
          <cell r="CE692" t="str">
            <v>y</v>
          </cell>
          <cell r="KF692">
            <v>3447.2991174683216</v>
          </cell>
          <cell r="KG692">
            <v>1172.60677419483</v>
          </cell>
          <cell r="KH692">
            <v>0</v>
          </cell>
        </row>
        <row r="693">
          <cell r="B693" t="str">
            <v>QLD</v>
          </cell>
          <cell r="K693">
            <v>87646</v>
          </cell>
          <cell r="L693">
            <v>37687.715452030003</v>
          </cell>
          <cell r="M693">
            <v>12270.569095939989</v>
          </cell>
          <cell r="N693">
            <v>37687.715452030003</v>
          </cell>
          <cell r="CE693" t="str">
            <v>y</v>
          </cell>
          <cell r="KF693">
            <v>3872.4732922899707</v>
          </cell>
          <cell r="KG693">
            <v>1254.9413927416374</v>
          </cell>
          <cell r="KH693">
            <v>0</v>
          </cell>
        </row>
        <row r="694">
          <cell r="B694" t="str">
            <v>QLD</v>
          </cell>
          <cell r="K694">
            <v>87646</v>
          </cell>
          <cell r="L694">
            <v>37687.715452030003</v>
          </cell>
          <cell r="M694">
            <v>12270.569095939989</v>
          </cell>
          <cell r="N694">
            <v>37687.715452030003</v>
          </cell>
          <cell r="CE694" t="str">
            <v>y</v>
          </cell>
          <cell r="KF694">
            <v>3843.5606287548762</v>
          </cell>
          <cell r="KG694">
            <v>1230.7903257345097</v>
          </cell>
          <cell r="KH694">
            <v>0</v>
          </cell>
        </row>
        <row r="695">
          <cell r="B695" t="str">
            <v>QLD</v>
          </cell>
          <cell r="K695">
            <v>87646</v>
          </cell>
          <cell r="L695">
            <v>37687.715452030003</v>
          </cell>
          <cell r="M695">
            <v>12270.569095939989</v>
          </cell>
          <cell r="N695">
            <v>37687.715452030003</v>
          </cell>
          <cell r="CE695" t="str">
            <v>y</v>
          </cell>
          <cell r="KF695">
            <v>2940.1138668778917</v>
          </cell>
          <cell r="KG695">
            <v>1248.9447608226396</v>
          </cell>
          <cell r="KH695">
            <v>0</v>
          </cell>
        </row>
        <row r="696">
          <cell r="B696" t="str">
            <v>QLD</v>
          </cell>
          <cell r="K696">
            <v>87646</v>
          </cell>
          <cell r="L696">
            <v>37687.715452030003</v>
          </cell>
          <cell r="M696">
            <v>12270.569095939989</v>
          </cell>
          <cell r="N696">
            <v>37687.715452030003</v>
          </cell>
          <cell r="CE696" t="str">
            <v>y</v>
          </cell>
          <cell r="KF696">
            <v>2271.4466781116566</v>
          </cell>
          <cell r="KG696">
            <v>1223.4409111920145</v>
          </cell>
          <cell r="KH696">
            <v>0</v>
          </cell>
        </row>
        <row r="697">
          <cell r="B697" t="str">
            <v>QLD</v>
          </cell>
          <cell r="K697">
            <v>87646</v>
          </cell>
          <cell r="L697">
            <v>37687.715452030003</v>
          </cell>
          <cell r="M697">
            <v>12270.569095939989</v>
          </cell>
          <cell r="N697">
            <v>37687.715452030003</v>
          </cell>
          <cell r="CE697" t="str">
            <v>y</v>
          </cell>
          <cell r="KF697">
            <v>1824.2437246846316</v>
          </cell>
          <cell r="KG697">
            <v>1288.1237475732837</v>
          </cell>
          <cell r="KH697">
            <v>0</v>
          </cell>
        </row>
        <row r="698">
          <cell r="B698" t="str">
            <v>QLD</v>
          </cell>
          <cell r="K698">
            <v>87646</v>
          </cell>
          <cell r="L698">
            <v>37687.715452030003</v>
          </cell>
          <cell r="M698">
            <v>12270.569095939989</v>
          </cell>
          <cell r="N698">
            <v>37687.715452030003</v>
          </cell>
          <cell r="CE698" t="str">
            <v>y</v>
          </cell>
          <cell r="KF698">
            <v>1917.713541454332</v>
          </cell>
          <cell r="KG698">
            <v>1210.5453329106049</v>
          </cell>
          <cell r="KH698">
            <v>0</v>
          </cell>
        </row>
        <row r="699">
          <cell r="B699" t="str">
            <v>QLD</v>
          </cell>
          <cell r="K699">
            <v>87646</v>
          </cell>
          <cell r="L699">
            <v>37687.715452030003</v>
          </cell>
          <cell r="M699">
            <v>12270.569095939989</v>
          </cell>
          <cell r="N699">
            <v>37687.715452030003</v>
          </cell>
          <cell r="CE699" t="str">
            <v>y</v>
          </cell>
          <cell r="KF699">
            <v>905.55475213940383</v>
          </cell>
          <cell r="KG699">
            <v>1181.4870410675023</v>
          </cell>
          <cell r="KH699">
            <v>0</v>
          </cell>
        </row>
        <row r="700">
          <cell r="B700" t="str">
            <v>QLD</v>
          </cell>
          <cell r="K700">
            <v>87646</v>
          </cell>
          <cell r="L700">
            <v>37687.715452030003</v>
          </cell>
          <cell r="M700">
            <v>12270.569095939989</v>
          </cell>
          <cell r="N700">
            <v>37687.715452030003</v>
          </cell>
          <cell r="CE700" t="str">
            <v>y</v>
          </cell>
          <cell r="KF700">
            <v>1296.6817294291982</v>
          </cell>
          <cell r="KG700">
            <v>946.26404277722168</v>
          </cell>
          <cell r="KH700">
            <v>0</v>
          </cell>
        </row>
        <row r="701">
          <cell r="B701" t="str">
            <v>QLD</v>
          </cell>
          <cell r="K701">
            <v>87646</v>
          </cell>
          <cell r="L701">
            <v>37687.715452030003</v>
          </cell>
          <cell r="M701">
            <v>12270.569095939989</v>
          </cell>
          <cell r="N701">
            <v>37687.715452030003</v>
          </cell>
          <cell r="CE701" t="str">
            <v>y</v>
          </cell>
          <cell r="KF701">
            <v>763.82404809306547</v>
          </cell>
          <cell r="KG701">
            <v>1133.8747070094212</v>
          </cell>
          <cell r="KH701">
            <v>0</v>
          </cell>
        </row>
        <row r="702">
          <cell r="B702" t="str">
            <v>QLD</v>
          </cell>
          <cell r="K702">
            <v>16712</v>
          </cell>
          <cell r="L702">
            <v>7186.1476922429483</v>
          </cell>
          <cell r="M702">
            <v>2339.7046155141034</v>
          </cell>
          <cell r="N702">
            <v>7186.1476922429483</v>
          </cell>
          <cell r="CE702" t="str">
            <v>y</v>
          </cell>
          <cell r="KF702">
            <v>108.23081633023048</v>
          </cell>
          <cell r="KG702">
            <v>218.70527055260391</v>
          </cell>
          <cell r="KH702">
            <v>0</v>
          </cell>
        </row>
        <row r="703">
          <cell r="B703" t="str">
            <v>QLD</v>
          </cell>
          <cell r="K703">
            <v>83829</v>
          </cell>
          <cell r="L703">
            <v>22214.474534051413</v>
          </cell>
          <cell r="M703">
            <v>12490.122352732678</v>
          </cell>
          <cell r="N703">
            <v>49124.4031132159</v>
          </cell>
          <cell r="CE703" t="str">
            <v>y</v>
          </cell>
          <cell r="KF703">
            <v>154.62616399435305</v>
          </cell>
          <cell r="KG703">
            <v>1152.2551637614547</v>
          </cell>
          <cell r="KH703">
            <v>0</v>
          </cell>
        </row>
        <row r="704">
          <cell r="B704" t="str">
            <v>QLD</v>
          </cell>
          <cell r="K704">
            <v>67079</v>
          </cell>
          <cell r="L704">
            <v>17775.766587572733</v>
          </cell>
          <cell r="M704">
            <v>9994.4520070495328</v>
          </cell>
          <cell r="N704">
            <v>39308.781405377726</v>
          </cell>
          <cell r="CE704" t="str">
            <v>y</v>
          </cell>
          <cell r="KF704">
            <v>121.85305649880979</v>
          </cell>
          <cell r="KG704">
            <v>905.9055635475828</v>
          </cell>
          <cell r="KH704">
            <v>0</v>
          </cell>
        </row>
        <row r="705">
          <cell r="B705" t="str">
            <v>QLD</v>
          </cell>
          <cell r="K705">
            <v>64262.239999999998</v>
          </cell>
          <cell r="L705">
            <v>17029.499927140972</v>
          </cell>
          <cell r="M705">
            <v>9574.8624334915221</v>
          </cell>
          <cell r="N705">
            <v>37657.8776393675</v>
          </cell>
          <cell r="CE705" t="str">
            <v>y</v>
          </cell>
          <cell r="KF705">
            <v>130.08158140032532</v>
          </cell>
          <cell r="KG705">
            <v>821.25148445273749</v>
          </cell>
          <cell r="KH705">
            <v>0</v>
          </cell>
        </row>
        <row r="706">
          <cell r="B706" t="str">
            <v>QLD</v>
          </cell>
          <cell r="K706">
            <v>64969.124639999995</v>
          </cell>
          <cell r="L706">
            <v>17216.824426339521</v>
          </cell>
          <cell r="M706">
            <v>9680.185920259928</v>
          </cell>
          <cell r="N706">
            <v>38072.11429340054</v>
          </cell>
          <cell r="CE706" t="str">
            <v>y</v>
          </cell>
          <cell r="KF706">
            <v>5.3562851992373472</v>
          </cell>
          <cell r="KG706">
            <v>821.44089223641549</v>
          </cell>
          <cell r="KH706">
            <v>0</v>
          </cell>
        </row>
        <row r="707">
          <cell r="B707" t="str">
            <v>QLD</v>
          </cell>
          <cell r="K707">
            <v>65683.785011039989</v>
          </cell>
          <cell r="L707">
            <v>17406.209495029252</v>
          </cell>
          <cell r="M707">
            <v>9786.6679653827869</v>
          </cell>
          <cell r="N707">
            <v>38490.907550627948</v>
          </cell>
          <cell r="CE707" t="str">
            <v>y</v>
          </cell>
          <cell r="KF707">
            <v>-19.188229951730939</v>
          </cell>
          <cell r="KG707">
            <v>857.20700976731678</v>
          </cell>
          <cell r="KH707">
            <v>0</v>
          </cell>
        </row>
        <row r="709">
          <cell r="B709" t="str">
            <v>QLD</v>
          </cell>
          <cell r="K709">
            <v>41591</v>
          </cell>
          <cell r="L709">
            <v>28660.355263294059</v>
          </cell>
          <cell r="M709">
            <v>10406.064482937039</v>
          </cell>
          <cell r="N709">
            <v>2524.5802537689046</v>
          </cell>
          <cell r="CE709" t="str">
            <v>y</v>
          </cell>
          <cell r="KF709">
            <v>1830.577327372644</v>
          </cell>
          <cell r="KG709">
            <v>335.04395268307002</v>
          </cell>
          <cell r="KH709">
            <v>0</v>
          </cell>
        </row>
        <row r="710">
          <cell r="B710" t="str">
            <v>QLD</v>
          </cell>
          <cell r="K710">
            <v>41591</v>
          </cell>
          <cell r="L710">
            <v>28660.355263294059</v>
          </cell>
          <cell r="M710">
            <v>10406.064482937039</v>
          </cell>
          <cell r="N710">
            <v>2524.5802537689046</v>
          </cell>
          <cell r="CE710" t="str">
            <v>y</v>
          </cell>
          <cell r="KF710">
            <v>2223.8939935653698</v>
          </cell>
          <cell r="KG710">
            <v>334.07982852407599</v>
          </cell>
          <cell r="KH710">
            <v>0</v>
          </cell>
        </row>
        <row r="711">
          <cell r="B711" t="str">
            <v>QLD</v>
          </cell>
          <cell r="K711">
            <v>41591</v>
          </cell>
          <cell r="L711">
            <v>28660.355263294059</v>
          </cell>
          <cell r="M711">
            <v>10406.064482937039</v>
          </cell>
          <cell r="N711">
            <v>2524.5802537689046</v>
          </cell>
          <cell r="CE711" t="str">
            <v>y</v>
          </cell>
          <cell r="KF711">
            <v>2376.2072131916211</v>
          </cell>
          <cell r="KG711">
            <v>336.38453008002557</v>
          </cell>
          <cell r="KH711">
            <v>0</v>
          </cell>
        </row>
        <row r="712">
          <cell r="B712" t="str">
            <v>QLD</v>
          </cell>
          <cell r="K712">
            <v>41591</v>
          </cell>
          <cell r="L712">
            <v>28660.355263294059</v>
          </cell>
          <cell r="M712">
            <v>10406.064482937039</v>
          </cell>
          <cell r="N712">
            <v>2524.5802537689046</v>
          </cell>
          <cell r="CE712" t="str">
            <v>y</v>
          </cell>
          <cell r="KF712">
            <v>2602.959227017177</v>
          </cell>
          <cell r="KG712">
            <v>338.21354562899398</v>
          </cell>
          <cell r="KH712">
            <v>0</v>
          </cell>
        </row>
        <row r="713">
          <cell r="B713" t="str">
            <v>QLD</v>
          </cell>
          <cell r="K713">
            <v>41591</v>
          </cell>
          <cell r="L713">
            <v>28660.355263294059</v>
          </cell>
          <cell r="M713">
            <v>10406.064482937039</v>
          </cell>
          <cell r="N713">
            <v>2524.5802537689046</v>
          </cell>
          <cell r="CE713" t="str">
            <v>y</v>
          </cell>
          <cell r="KF713">
            <v>2717.9398363617529</v>
          </cell>
          <cell r="KG713">
            <v>334.78600692842639</v>
          </cell>
          <cell r="KH713">
            <v>0</v>
          </cell>
        </row>
        <row r="714">
          <cell r="B714" t="str">
            <v>QLD</v>
          </cell>
          <cell r="K714">
            <v>41591</v>
          </cell>
          <cell r="L714">
            <v>28660.355263294059</v>
          </cell>
          <cell r="M714">
            <v>10406.064482937039</v>
          </cell>
          <cell r="N714">
            <v>2524.5802537689069</v>
          </cell>
          <cell r="CE714" t="str">
            <v>y</v>
          </cell>
          <cell r="KF714">
            <v>2286.4901197807103</v>
          </cell>
          <cell r="KG714">
            <v>329.40892051579573</v>
          </cell>
          <cell r="KH714">
            <v>0</v>
          </cell>
        </row>
        <row r="715">
          <cell r="B715" t="str">
            <v>QLD</v>
          </cell>
          <cell r="K715">
            <v>41591</v>
          </cell>
          <cell r="L715">
            <v>28660.355263294059</v>
          </cell>
          <cell r="M715">
            <v>10406.064482937039</v>
          </cell>
          <cell r="N715">
            <v>2524.5802537689069</v>
          </cell>
          <cell r="CE715" t="str">
            <v>y</v>
          </cell>
          <cell r="KF715">
            <v>2329.2974905466185</v>
          </cell>
          <cell r="KG715">
            <v>312.17332490013649</v>
          </cell>
          <cell r="KH715">
            <v>0</v>
          </cell>
        </row>
        <row r="716">
          <cell r="B716" t="str">
            <v>QLD</v>
          </cell>
          <cell r="K716">
            <v>41591</v>
          </cell>
          <cell r="L716">
            <v>28660.355263294059</v>
          </cell>
          <cell r="M716">
            <v>10406.064482937039</v>
          </cell>
          <cell r="N716">
            <v>2524.5802537689069</v>
          </cell>
          <cell r="CE716" t="str">
            <v>y</v>
          </cell>
          <cell r="KF716">
            <v>2245.8353121802165</v>
          </cell>
          <cell r="KG716">
            <v>314.19823286329415</v>
          </cell>
          <cell r="KH716">
            <v>0</v>
          </cell>
        </row>
        <row r="717">
          <cell r="B717" t="str">
            <v>QLD</v>
          </cell>
          <cell r="K717">
            <v>41591</v>
          </cell>
          <cell r="L717">
            <v>28660.355263294059</v>
          </cell>
          <cell r="M717">
            <v>10406.064482937039</v>
          </cell>
          <cell r="N717">
            <v>2524.5802537689069</v>
          </cell>
          <cell r="CE717" t="str">
            <v>y</v>
          </cell>
          <cell r="KF717">
            <v>2393.8896821536846</v>
          </cell>
          <cell r="KG717">
            <v>338.20307679757332</v>
          </cell>
          <cell r="KH717">
            <v>0</v>
          </cell>
        </row>
        <row r="718">
          <cell r="B718" t="str">
            <v>QLD</v>
          </cell>
          <cell r="K718">
            <v>41591</v>
          </cell>
          <cell r="L718">
            <v>28660.355263294059</v>
          </cell>
          <cell r="M718">
            <v>10406.064482937039</v>
          </cell>
          <cell r="N718">
            <v>2524.5802537689069</v>
          </cell>
          <cell r="CE718" t="str">
            <v>y</v>
          </cell>
          <cell r="KF718">
            <v>2697.2371413235396</v>
          </cell>
          <cell r="KG718">
            <v>345.40515593530483</v>
          </cell>
          <cell r="KH718">
            <v>0</v>
          </cell>
        </row>
        <row r="719">
          <cell r="B719" t="str">
            <v>QLD</v>
          </cell>
          <cell r="K719">
            <v>41591</v>
          </cell>
          <cell r="L719">
            <v>28660.355263294059</v>
          </cell>
          <cell r="M719">
            <v>10406.064482937039</v>
          </cell>
          <cell r="N719">
            <v>2524.5802537689069</v>
          </cell>
          <cell r="CE719" t="str">
            <v>y</v>
          </cell>
          <cell r="KF719">
            <v>2365.8545829508976</v>
          </cell>
          <cell r="KG719">
            <v>353.67992361364929</v>
          </cell>
          <cell r="KH719">
            <v>0</v>
          </cell>
        </row>
        <row r="720">
          <cell r="B720" t="str">
            <v>QLD</v>
          </cell>
          <cell r="K720">
            <v>41591</v>
          </cell>
          <cell r="L720">
            <v>28660.355263294059</v>
          </cell>
          <cell r="M720">
            <v>10406.064482937039</v>
          </cell>
          <cell r="N720">
            <v>2524.5802537689069</v>
          </cell>
          <cell r="CE720" t="str">
            <v>y</v>
          </cell>
          <cell r="KF720">
            <v>2269.1477214920878</v>
          </cell>
          <cell r="KG720">
            <v>376.21061329639133</v>
          </cell>
          <cell r="KH720">
            <v>0</v>
          </cell>
        </row>
        <row r="721">
          <cell r="B721" t="str">
            <v>QLD</v>
          </cell>
          <cell r="K721">
            <v>41591</v>
          </cell>
          <cell r="L721">
            <v>28660.355263294059</v>
          </cell>
          <cell r="M721">
            <v>10406.064482937039</v>
          </cell>
          <cell r="N721">
            <v>2524.5802537689069</v>
          </cell>
          <cell r="CE721" t="str">
            <v>y</v>
          </cell>
          <cell r="KF721">
            <v>2546.237531636913</v>
          </cell>
          <cell r="KG721">
            <v>467.49988092273708</v>
          </cell>
          <cell r="KH721">
            <v>0</v>
          </cell>
        </row>
        <row r="722">
          <cell r="B722" t="str">
            <v>QLD</v>
          </cell>
          <cell r="K722">
            <v>41591</v>
          </cell>
          <cell r="L722">
            <v>28660.355263294059</v>
          </cell>
          <cell r="M722">
            <v>10406.064482937039</v>
          </cell>
          <cell r="N722">
            <v>2524.5802537689069</v>
          </cell>
          <cell r="CE722" t="str">
            <v>y</v>
          </cell>
          <cell r="KF722">
            <v>2270.4670353119168</v>
          </cell>
          <cell r="KG722">
            <v>446.28249544003336</v>
          </cell>
          <cell r="KH722">
            <v>0</v>
          </cell>
        </row>
        <row r="723">
          <cell r="B723" t="str">
            <v>QLD</v>
          </cell>
          <cell r="K723">
            <v>41591</v>
          </cell>
          <cell r="L723">
            <v>28660.355263294059</v>
          </cell>
          <cell r="M723">
            <v>10406.064482937039</v>
          </cell>
          <cell r="N723">
            <v>2524.5802537689069</v>
          </cell>
          <cell r="CE723" t="str">
            <v>y</v>
          </cell>
          <cell r="KF723">
            <v>2566.3038597232908</v>
          </cell>
          <cell r="KG723">
            <v>440.35723192543139</v>
          </cell>
          <cell r="KH723">
            <v>0</v>
          </cell>
        </row>
        <row r="724">
          <cell r="B724" t="str">
            <v>QLD</v>
          </cell>
          <cell r="K724">
            <v>41591</v>
          </cell>
          <cell r="L724">
            <v>28660.355263294059</v>
          </cell>
          <cell r="M724">
            <v>10406.064482937039</v>
          </cell>
          <cell r="N724">
            <v>2524.5802537689069</v>
          </cell>
          <cell r="CE724" t="str">
            <v>y</v>
          </cell>
          <cell r="KF724">
            <v>2443.5072473417326</v>
          </cell>
          <cell r="KG724">
            <v>411.26057909238892</v>
          </cell>
          <cell r="KH724">
            <v>0</v>
          </cell>
        </row>
        <row r="725">
          <cell r="B725" t="str">
            <v>QLD</v>
          </cell>
          <cell r="K725">
            <v>41591</v>
          </cell>
          <cell r="L725">
            <v>28660.355263294059</v>
          </cell>
          <cell r="M725">
            <v>10406.064482937039</v>
          </cell>
          <cell r="N725">
            <v>2524.5802537689069</v>
          </cell>
          <cell r="CE725" t="str">
            <v>y</v>
          </cell>
          <cell r="KF725">
            <v>2268.9503996743119</v>
          </cell>
          <cell r="KG725">
            <v>427.86266834471945</v>
          </cell>
          <cell r="KH725">
            <v>0</v>
          </cell>
        </row>
        <row r="726">
          <cell r="B726" t="str">
            <v>QLD</v>
          </cell>
          <cell r="K726">
            <v>41591</v>
          </cell>
          <cell r="L726">
            <v>28660.355263294059</v>
          </cell>
          <cell r="M726">
            <v>10406.064482937039</v>
          </cell>
          <cell r="N726">
            <v>2524.5802537689069</v>
          </cell>
          <cell r="CE726" t="str">
            <v>y</v>
          </cell>
          <cell r="KF726">
            <v>2293.6562512825803</v>
          </cell>
          <cell r="KG726">
            <v>385.00790845851685</v>
          </cell>
          <cell r="KH726">
            <v>0</v>
          </cell>
        </row>
        <row r="727">
          <cell r="B727" t="str">
            <v>QLD</v>
          </cell>
          <cell r="K727">
            <v>41591</v>
          </cell>
          <cell r="L727">
            <v>28660.355263294059</v>
          </cell>
          <cell r="M727">
            <v>10406.064482937039</v>
          </cell>
          <cell r="N727">
            <v>2524.5802537689069</v>
          </cell>
          <cell r="CE727" t="str">
            <v>y</v>
          </cell>
          <cell r="KF727">
            <v>2550.1374165745501</v>
          </cell>
          <cell r="KG727">
            <v>394.87570704604252</v>
          </cell>
          <cell r="KH727">
            <v>0</v>
          </cell>
        </row>
        <row r="728">
          <cell r="B728" t="str">
            <v>QLD</v>
          </cell>
          <cell r="K728">
            <v>41591</v>
          </cell>
          <cell r="L728">
            <v>28660.355263294059</v>
          </cell>
          <cell r="M728">
            <v>10406.064482937039</v>
          </cell>
          <cell r="N728">
            <v>2524.5802537689069</v>
          </cell>
          <cell r="CE728" t="str">
            <v>y</v>
          </cell>
          <cell r="KF728">
            <v>2524.0399210021606</v>
          </cell>
          <cell r="KG728">
            <v>382.4126930433863</v>
          </cell>
          <cell r="KH728">
            <v>0</v>
          </cell>
        </row>
        <row r="729">
          <cell r="B729" t="str">
            <v>QLD</v>
          </cell>
          <cell r="K729">
            <v>41591</v>
          </cell>
          <cell r="L729">
            <v>28660.355263294059</v>
          </cell>
          <cell r="M729">
            <v>10406.064482937039</v>
          </cell>
          <cell r="N729">
            <v>2524.5802537689069</v>
          </cell>
          <cell r="CE729" t="str">
            <v>y</v>
          </cell>
          <cell r="KF729">
            <v>1909.3436000587126</v>
          </cell>
          <cell r="KG729">
            <v>367.34105588396699</v>
          </cell>
          <cell r="KH729">
            <v>0</v>
          </cell>
        </row>
        <row r="730">
          <cell r="B730" t="str">
            <v>QLD</v>
          </cell>
          <cell r="K730">
            <v>41591</v>
          </cell>
          <cell r="L730">
            <v>28660.355263294059</v>
          </cell>
          <cell r="M730">
            <v>10406.064482937039</v>
          </cell>
          <cell r="N730">
            <v>2524.5802537689069</v>
          </cell>
          <cell r="CE730" t="str">
            <v>y</v>
          </cell>
          <cell r="KF730">
            <v>1486.7769686871861</v>
          </cell>
          <cell r="KG730">
            <v>378.17438854283006</v>
          </cell>
          <cell r="KH730">
            <v>0</v>
          </cell>
        </row>
        <row r="731">
          <cell r="B731" t="str">
            <v>QLD</v>
          </cell>
          <cell r="K731">
            <v>41591</v>
          </cell>
          <cell r="L731">
            <v>28660.355263294059</v>
          </cell>
          <cell r="M731">
            <v>10406.064482937039</v>
          </cell>
          <cell r="N731">
            <v>2524.5802537689069</v>
          </cell>
          <cell r="CE731" t="str">
            <v>y</v>
          </cell>
          <cell r="KF731">
            <v>1184.2635237618704</v>
          </cell>
          <cell r="KG731">
            <v>380.18105405354237</v>
          </cell>
          <cell r="KH731">
            <v>0</v>
          </cell>
        </row>
        <row r="732">
          <cell r="B732" t="str">
            <v>QLD</v>
          </cell>
          <cell r="K732">
            <v>41591</v>
          </cell>
          <cell r="L732">
            <v>28660.355263294059</v>
          </cell>
          <cell r="M732">
            <v>10406.064482937039</v>
          </cell>
          <cell r="N732">
            <v>2524.5802537689069</v>
          </cell>
          <cell r="CE732" t="str">
            <v>y</v>
          </cell>
          <cell r="KF732">
            <v>1235.2304453560882</v>
          </cell>
          <cell r="KG732">
            <v>345.01010043324948</v>
          </cell>
          <cell r="KH732">
            <v>0</v>
          </cell>
        </row>
        <row r="733">
          <cell r="B733" t="str">
            <v>QLD</v>
          </cell>
          <cell r="K733">
            <v>41591</v>
          </cell>
          <cell r="L733">
            <v>28660.355263294059</v>
          </cell>
          <cell r="M733">
            <v>10406.064482937039</v>
          </cell>
          <cell r="N733">
            <v>2524.5802537689069</v>
          </cell>
          <cell r="CE733" t="str">
            <v>y</v>
          </cell>
          <cell r="KF733">
            <v>584.92780155235334</v>
          </cell>
          <cell r="KG733">
            <v>333.01381625977649</v>
          </cell>
          <cell r="KH733">
            <v>0</v>
          </cell>
        </row>
        <row r="734">
          <cell r="B734" t="str">
            <v>QLD</v>
          </cell>
          <cell r="K734">
            <v>41591</v>
          </cell>
          <cell r="L734">
            <v>28660.355263294059</v>
          </cell>
          <cell r="M734">
            <v>10406.064482937039</v>
          </cell>
          <cell r="N734">
            <v>2524.5802537689069</v>
          </cell>
          <cell r="CE734" t="str">
            <v>y</v>
          </cell>
          <cell r="KF734">
            <v>896.13695464112834</v>
          </cell>
          <cell r="KG734">
            <v>339.28226771883055</v>
          </cell>
          <cell r="KH734">
            <v>0</v>
          </cell>
        </row>
        <row r="735">
          <cell r="B735" t="str">
            <v>QLD</v>
          </cell>
          <cell r="K735">
            <v>41591</v>
          </cell>
          <cell r="L735">
            <v>28660.355263294059</v>
          </cell>
          <cell r="M735">
            <v>10406.064482937039</v>
          </cell>
          <cell r="N735">
            <v>2524.5802537689069</v>
          </cell>
          <cell r="CE735" t="str">
            <v>y</v>
          </cell>
          <cell r="KF735">
            <v>504.20913549192903</v>
          </cell>
          <cell r="KG735">
            <v>328.56582464005027</v>
          </cell>
          <cell r="KH735">
            <v>0</v>
          </cell>
        </row>
        <row r="736">
          <cell r="B736" t="str">
            <v>QLD</v>
          </cell>
          <cell r="K736">
            <v>42519</v>
          </cell>
          <cell r="L736">
            <v>29299.84</v>
          </cell>
          <cell r="M736">
            <v>10638.25</v>
          </cell>
          <cell r="N736">
            <v>2580.9100000000035</v>
          </cell>
          <cell r="CE736" t="str">
            <v>y</v>
          </cell>
          <cell r="KF736">
            <v>379.27306027276546</v>
          </cell>
          <cell r="KG736">
            <v>318.58609062066239</v>
          </cell>
          <cell r="KH736">
            <v>0</v>
          </cell>
        </row>
        <row r="737">
          <cell r="B737" t="str">
            <v>QLD</v>
          </cell>
          <cell r="K737">
            <v>18963.259999999998</v>
          </cell>
          <cell r="L737">
            <v>12132.58</v>
          </cell>
          <cell r="M737">
            <v>5938.68</v>
          </cell>
          <cell r="N737">
            <v>892</v>
          </cell>
          <cell r="CE737" t="str">
            <v>y</v>
          </cell>
          <cell r="KF737">
            <v>64.156888690107621</v>
          </cell>
          <cell r="KG737">
            <v>162.64746048089265</v>
          </cell>
          <cell r="KH737">
            <v>0</v>
          </cell>
        </row>
        <row r="738">
          <cell r="B738" t="str">
            <v>QLD</v>
          </cell>
          <cell r="K738">
            <v>19287.719284405484</v>
          </cell>
          <cell r="L738">
            <v>12340.167103946911</v>
          </cell>
          <cell r="M738">
            <v>6040.2901589659787</v>
          </cell>
          <cell r="N738">
            <v>907.26202149259632</v>
          </cell>
          <cell r="CE738" t="str">
            <v>y</v>
          </cell>
          <cell r="KF738">
            <v>64.963910496993989</v>
          </cell>
          <cell r="KG738">
            <v>160.08516097777468</v>
          </cell>
          <cell r="KH738">
            <v>0</v>
          </cell>
        </row>
        <row r="739">
          <cell r="B739" t="str">
            <v>QLD</v>
          </cell>
          <cell r="K739">
            <v>19548.634173815484</v>
          </cell>
          <cell r="L739">
            <v>12507.098885136324</v>
          </cell>
          <cell r="M739">
            <v>6122.000267641457</v>
          </cell>
          <cell r="N739">
            <v>919.53502103770188</v>
          </cell>
          <cell r="CE739" t="str">
            <v>y</v>
          </cell>
          <cell r="KF739">
            <v>71.790105534037139</v>
          </cell>
          <cell r="KG739">
            <v>138.85464819723902</v>
          </cell>
          <cell r="KH739">
            <v>0</v>
          </cell>
        </row>
        <row r="740">
          <cell r="B740" t="str">
            <v>QLD</v>
          </cell>
          <cell r="K740">
            <v>19792.992100988176</v>
          </cell>
          <cell r="L740">
            <v>12663.437621200526</v>
          </cell>
          <cell r="M740">
            <v>6198.5252709869746</v>
          </cell>
          <cell r="N740">
            <v>931.02920880067313</v>
          </cell>
          <cell r="CE740" t="str">
            <v>y</v>
          </cell>
          <cell r="KF740">
            <v>3.179539385604274</v>
          </cell>
          <cell r="KG740">
            <v>167.64507928452721</v>
          </cell>
          <cell r="KH740">
            <v>0</v>
          </cell>
        </row>
        <row r="741">
          <cell r="B741" t="str">
            <v>QLD</v>
          </cell>
          <cell r="K741">
            <v>20040.404502250527</v>
          </cell>
          <cell r="L741">
            <v>12821.730591465532</v>
          </cell>
          <cell r="M741">
            <v>6276.0068368743114</v>
          </cell>
          <cell r="N741">
            <v>942.66707391068144</v>
          </cell>
          <cell r="CE741" t="str">
            <v>y</v>
          </cell>
          <cell r="KF741">
            <v>-11.392251785055365</v>
          </cell>
          <cell r="KG741">
            <v>174.81609429316282</v>
          </cell>
          <cell r="KH741">
            <v>0</v>
          </cell>
        </row>
        <row r="743">
          <cell r="B743" t="str">
            <v>QLD</v>
          </cell>
          <cell r="K743">
            <v>32182</v>
          </cell>
          <cell r="L743">
            <v>11585.520000000002</v>
          </cell>
          <cell r="M743">
            <v>16734.64</v>
          </cell>
          <cell r="N743">
            <v>3861.8399999999997</v>
          </cell>
          <cell r="CE743" t="str">
            <v>y</v>
          </cell>
          <cell r="KF743">
            <v>646.91264895390032</v>
          </cell>
          <cell r="KG743">
            <v>409.89835316143956</v>
          </cell>
          <cell r="KH743">
            <v>0</v>
          </cell>
        </row>
        <row r="744">
          <cell r="B744" t="str">
            <v>QLD</v>
          </cell>
          <cell r="K744">
            <v>32182</v>
          </cell>
          <cell r="L744">
            <v>11585.520000000002</v>
          </cell>
          <cell r="M744">
            <v>16734.64</v>
          </cell>
          <cell r="N744">
            <v>3861.8399999999997</v>
          </cell>
          <cell r="CE744" t="str">
            <v>y</v>
          </cell>
          <cell r="KF744">
            <v>687.97559628227089</v>
          </cell>
          <cell r="KG744">
            <v>410.10679539834933</v>
          </cell>
          <cell r="KH744">
            <v>0</v>
          </cell>
        </row>
        <row r="745">
          <cell r="B745" t="str">
            <v>QLD</v>
          </cell>
          <cell r="K745">
            <v>32182</v>
          </cell>
          <cell r="L745">
            <v>11585.520000000002</v>
          </cell>
          <cell r="M745">
            <v>16734.64</v>
          </cell>
          <cell r="N745">
            <v>3861.8399999999997</v>
          </cell>
          <cell r="CE745" t="str">
            <v>y</v>
          </cell>
          <cell r="KF745">
            <v>720.04913079390587</v>
          </cell>
          <cell r="KG745">
            <v>410.35702829980062</v>
          </cell>
          <cell r="KH745">
            <v>0</v>
          </cell>
        </row>
        <row r="746">
          <cell r="B746" t="str">
            <v>QLD</v>
          </cell>
          <cell r="K746">
            <v>32182</v>
          </cell>
          <cell r="L746">
            <v>11585.520000000002</v>
          </cell>
          <cell r="M746">
            <v>16734.64</v>
          </cell>
          <cell r="N746">
            <v>3861.8399999999997</v>
          </cell>
          <cell r="CE746" t="str">
            <v>y</v>
          </cell>
          <cell r="KF746">
            <v>740.12064187339604</v>
          </cell>
          <cell r="KG746">
            <v>410.21981303306279</v>
          </cell>
          <cell r="KH746">
            <v>0</v>
          </cell>
        </row>
        <row r="747">
          <cell r="B747" t="str">
            <v>QLD</v>
          </cell>
          <cell r="K747">
            <v>32182</v>
          </cell>
          <cell r="L747">
            <v>11585.520000000002</v>
          </cell>
          <cell r="M747">
            <v>16734.64</v>
          </cell>
          <cell r="N747">
            <v>3861.8399999999997</v>
          </cell>
          <cell r="CE747" t="str">
            <v>y</v>
          </cell>
          <cell r="KF747">
            <v>754.73055375181991</v>
          </cell>
          <cell r="KG747">
            <v>410.33730238554148</v>
          </cell>
          <cell r="KH747">
            <v>0</v>
          </cell>
        </row>
        <row r="748">
          <cell r="B748" t="str">
            <v>QLD</v>
          </cell>
          <cell r="K748">
            <v>32182</v>
          </cell>
          <cell r="L748">
            <v>11585.520000000002</v>
          </cell>
          <cell r="M748">
            <v>16734.64</v>
          </cell>
          <cell r="N748">
            <v>3861.8399999999997</v>
          </cell>
          <cell r="CE748" t="str">
            <v>y</v>
          </cell>
          <cell r="KF748">
            <v>746.12401158457487</v>
          </cell>
          <cell r="KG748">
            <v>410.4025042466078</v>
          </cell>
          <cell r="KH748">
            <v>0</v>
          </cell>
        </row>
        <row r="749">
          <cell r="B749" t="str">
            <v>QLD</v>
          </cell>
          <cell r="K749">
            <v>32182</v>
          </cell>
          <cell r="L749">
            <v>11585.520000000002</v>
          </cell>
          <cell r="M749">
            <v>16734.64</v>
          </cell>
          <cell r="N749">
            <v>3861.8399999999997</v>
          </cell>
          <cell r="CE749" t="str">
            <v>y</v>
          </cell>
          <cell r="KF749">
            <v>852.57048433122554</v>
          </cell>
          <cell r="KG749">
            <v>411.63953194120427</v>
          </cell>
          <cell r="KH749">
            <v>0</v>
          </cell>
        </row>
        <row r="750">
          <cell r="B750" t="str">
            <v>QLD</v>
          </cell>
          <cell r="K750">
            <v>32182</v>
          </cell>
          <cell r="L750">
            <v>11585.520000000002</v>
          </cell>
          <cell r="M750">
            <v>16734.64</v>
          </cell>
          <cell r="N750">
            <v>3861.8399999999997</v>
          </cell>
          <cell r="CE750" t="str">
            <v>y</v>
          </cell>
          <cell r="KF750">
            <v>858.70163268118552</v>
          </cell>
          <cell r="KG750">
            <v>386.92490950538456</v>
          </cell>
          <cell r="KH750">
            <v>0</v>
          </cell>
        </row>
        <row r="751">
          <cell r="B751" t="str">
            <v>QLD</v>
          </cell>
          <cell r="K751">
            <v>32182</v>
          </cell>
          <cell r="L751">
            <v>11585.520000000002</v>
          </cell>
          <cell r="M751">
            <v>16734.64</v>
          </cell>
          <cell r="N751">
            <v>3861.8399999999997</v>
          </cell>
          <cell r="CE751" t="str">
            <v>y</v>
          </cell>
          <cell r="KF751">
            <v>885.99400387824721</v>
          </cell>
          <cell r="KG751">
            <v>383.91203998117544</v>
          </cell>
          <cell r="KH751">
            <v>0</v>
          </cell>
        </row>
        <row r="752">
          <cell r="B752" t="str">
            <v>QLD</v>
          </cell>
          <cell r="K752">
            <v>32182</v>
          </cell>
          <cell r="L752">
            <v>11585.520000000002</v>
          </cell>
          <cell r="M752">
            <v>16734.64</v>
          </cell>
          <cell r="N752">
            <v>3861.8399999999997</v>
          </cell>
          <cell r="CE752" t="str">
            <v>y</v>
          </cell>
          <cell r="KF752">
            <v>816.09641829971656</v>
          </cell>
          <cell r="KG752">
            <v>382.56295973833676</v>
          </cell>
          <cell r="KH752">
            <v>0</v>
          </cell>
        </row>
        <row r="753">
          <cell r="B753" t="str">
            <v>QLD</v>
          </cell>
          <cell r="K753">
            <v>32182</v>
          </cell>
          <cell r="L753">
            <v>11585.520000000002</v>
          </cell>
          <cell r="M753">
            <v>16734.64</v>
          </cell>
          <cell r="N753">
            <v>3861.8399999999997</v>
          </cell>
          <cell r="CE753" t="str">
            <v>y</v>
          </cell>
          <cell r="KF753">
            <v>776.64887822851597</v>
          </cell>
          <cell r="KG753">
            <v>380.65160269533669</v>
          </cell>
          <cell r="KH753">
            <v>0</v>
          </cell>
        </row>
        <row r="754">
          <cell r="B754" t="str">
            <v>QLD</v>
          </cell>
          <cell r="K754">
            <v>32182</v>
          </cell>
          <cell r="L754">
            <v>11585.520000000002</v>
          </cell>
          <cell r="M754">
            <v>16734.64</v>
          </cell>
          <cell r="N754">
            <v>3861.8399999999997</v>
          </cell>
          <cell r="CE754" t="str">
            <v>y</v>
          </cell>
          <cell r="KF754">
            <v>789.54161974411443</v>
          </cell>
          <cell r="KG754">
            <v>380.87935779563651</v>
          </cell>
          <cell r="KH754">
            <v>0</v>
          </cell>
        </row>
        <row r="755">
          <cell r="B755" t="str">
            <v>QLD</v>
          </cell>
          <cell r="K755">
            <v>32182</v>
          </cell>
          <cell r="L755">
            <v>11585.520000000002</v>
          </cell>
          <cell r="M755">
            <v>16734.64</v>
          </cell>
          <cell r="N755">
            <v>3861.8399999999997</v>
          </cell>
          <cell r="CE755" t="str">
            <v>y</v>
          </cell>
          <cell r="KF755">
            <v>955.16467376433843</v>
          </cell>
          <cell r="KG755">
            <v>378.51479258786674</v>
          </cell>
          <cell r="KH755">
            <v>0</v>
          </cell>
        </row>
        <row r="756">
          <cell r="B756" t="str">
            <v>QLD</v>
          </cell>
          <cell r="K756">
            <v>32182</v>
          </cell>
          <cell r="L756">
            <v>11585.520000000002</v>
          </cell>
          <cell r="M756">
            <v>16734.64</v>
          </cell>
          <cell r="N756">
            <v>3861.8399999999997</v>
          </cell>
          <cell r="CE756" t="str">
            <v>y</v>
          </cell>
          <cell r="KF756">
            <v>998.20935752430159</v>
          </cell>
          <cell r="KG756">
            <v>388.23776207002777</v>
          </cell>
          <cell r="KH756">
            <v>0</v>
          </cell>
        </row>
        <row r="757">
          <cell r="B757" t="str">
            <v>QLD</v>
          </cell>
          <cell r="K757">
            <v>32182</v>
          </cell>
          <cell r="L757">
            <v>11585.520000000002</v>
          </cell>
          <cell r="M757">
            <v>16734.64</v>
          </cell>
          <cell r="N757">
            <v>3861.8399999999997</v>
          </cell>
          <cell r="CE757" t="str">
            <v>y</v>
          </cell>
          <cell r="KF757">
            <v>974.44073580146983</v>
          </cell>
          <cell r="KG757">
            <v>389.65190670420611</v>
          </cell>
          <cell r="KH757">
            <v>0</v>
          </cell>
        </row>
        <row r="758">
          <cell r="B758" t="str">
            <v>QLD</v>
          </cell>
          <cell r="K758">
            <v>32182</v>
          </cell>
          <cell r="L758">
            <v>11585.520000000002</v>
          </cell>
          <cell r="M758">
            <v>16734.64</v>
          </cell>
          <cell r="N758">
            <v>3861.8399999999997</v>
          </cell>
          <cell r="CE758" t="str">
            <v>y</v>
          </cell>
          <cell r="KF758">
            <v>1031.3136948028985</v>
          </cell>
          <cell r="KG758">
            <v>392.22559131113712</v>
          </cell>
          <cell r="KH758">
            <v>0</v>
          </cell>
        </row>
        <row r="759">
          <cell r="B759" t="str">
            <v>QLD</v>
          </cell>
          <cell r="K759">
            <v>32182</v>
          </cell>
          <cell r="L759">
            <v>11585.520000000002</v>
          </cell>
          <cell r="M759">
            <v>16734.64</v>
          </cell>
          <cell r="N759">
            <v>3861.8399999999997</v>
          </cell>
          <cell r="CE759" t="str">
            <v>y</v>
          </cell>
          <cell r="KF759">
            <v>1114.9619590764805</v>
          </cell>
          <cell r="KG759">
            <v>388.80702208032733</v>
          </cell>
          <cell r="KH759">
            <v>0</v>
          </cell>
        </row>
        <row r="760">
          <cell r="B760" t="str">
            <v>QLD</v>
          </cell>
          <cell r="K760">
            <v>32182</v>
          </cell>
          <cell r="L760">
            <v>11585.520000000002</v>
          </cell>
          <cell r="M760">
            <v>16734.64</v>
          </cell>
          <cell r="N760">
            <v>3861.8399999999997</v>
          </cell>
          <cell r="CE760" t="str">
            <v>y</v>
          </cell>
          <cell r="KF760">
            <v>1133.0762973978315</v>
          </cell>
          <cell r="KG760">
            <v>391.90798821732528</v>
          </cell>
          <cell r="KH760">
            <v>0</v>
          </cell>
        </row>
        <row r="761">
          <cell r="B761" t="str">
            <v>QLD</v>
          </cell>
          <cell r="K761">
            <v>32182</v>
          </cell>
          <cell r="L761">
            <v>11585.520000000002</v>
          </cell>
          <cell r="M761">
            <v>16734.64</v>
          </cell>
          <cell r="N761">
            <v>3861.8399999999997</v>
          </cell>
          <cell r="CE761" t="str">
            <v>y</v>
          </cell>
          <cell r="KF761">
            <v>1123.0546337366393</v>
          </cell>
          <cell r="KG761">
            <v>396.08217929361587</v>
          </cell>
          <cell r="KH761">
            <v>0</v>
          </cell>
        </row>
        <row r="762">
          <cell r="B762" t="str">
            <v>QLD</v>
          </cell>
          <cell r="K762">
            <v>32182</v>
          </cell>
          <cell r="L762">
            <v>11585.520000000002</v>
          </cell>
          <cell r="M762">
            <v>16734.64</v>
          </cell>
          <cell r="N762">
            <v>3861.8399999999997</v>
          </cell>
          <cell r="CE762" t="str">
            <v>y</v>
          </cell>
          <cell r="KF762">
            <v>1063.382933307576</v>
          </cell>
          <cell r="KG762">
            <v>406.27946270702853</v>
          </cell>
          <cell r="KH762">
            <v>0</v>
          </cell>
        </row>
        <row r="763">
          <cell r="B763" t="str">
            <v>QLD</v>
          </cell>
          <cell r="K763">
            <v>32182</v>
          </cell>
          <cell r="L763">
            <v>11585.520000000002</v>
          </cell>
          <cell r="M763">
            <v>16734.64</v>
          </cell>
          <cell r="N763">
            <v>3861.8399999999997</v>
          </cell>
          <cell r="CE763" t="str">
            <v>y</v>
          </cell>
          <cell r="KF763">
            <v>1301.485352589342</v>
          </cell>
          <cell r="KG763">
            <v>407.26279833107287</v>
          </cell>
          <cell r="KH763">
            <v>0</v>
          </cell>
        </row>
        <row r="764">
          <cell r="B764" t="str">
            <v>QLD</v>
          </cell>
          <cell r="K764">
            <v>32182</v>
          </cell>
          <cell r="L764">
            <v>11585.520000000002</v>
          </cell>
          <cell r="M764">
            <v>16734.64</v>
          </cell>
          <cell r="N764">
            <v>3861.8399999999997</v>
          </cell>
          <cell r="CE764" t="str">
            <v>y</v>
          </cell>
          <cell r="KF764">
            <v>1389.8605006816986</v>
          </cell>
          <cell r="KG764">
            <v>409.94931381702298</v>
          </cell>
          <cell r="KH764">
            <v>0</v>
          </cell>
        </row>
        <row r="765">
          <cell r="B765" t="str">
            <v>QLD</v>
          </cell>
          <cell r="K765">
            <v>32182</v>
          </cell>
          <cell r="L765">
            <v>11585.520000000002</v>
          </cell>
          <cell r="M765">
            <v>16734.64</v>
          </cell>
          <cell r="N765">
            <v>3861.8399999999997</v>
          </cell>
          <cell r="CE765" t="str">
            <v>y</v>
          </cell>
          <cell r="KF765">
            <v>1571.7179049042293</v>
          </cell>
          <cell r="KG765">
            <v>422.1913292379287</v>
          </cell>
          <cell r="KH765">
            <v>0</v>
          </cell>
        </row>
        <row r="766">
          <cell r="B766" t="str">
            <v>QLD</v>
          </cell>
          <cell r="K766">
            <v>32182</v>
          </cell>
          <cell r="L766">
            <v>11585.520000000002</v>
          </cell>
          <cell r="M766">
            <v>16734.64</v>
          </cell>
          <cell r="N766">
            <v>3861.8399999999997</v>
          </cell>
          <cell r="CE766" t="str">
            <v>y</v>
          </cell>
          <cell r="KF766">
            <v>1643.2425086739643</v>
          </cell>
          <cell r="KG766">
            <v>418.25876325335321</v>
          </cell>
          <cell r="KH766">
            <v>0</v>
          </cell>
        </row>
        <row r="767">
          <cell r="B767" t="str">
            <v>QLD</v>
          </cell>
          <cell r="K767">
            <v>32182</v>
          </cell>
          <cell r="L767">
            <v>11585.520000000002</v>
          </cell>
          <cell r="M767">
            <v>16734.64</v>
          </cell>
          <cell r="N767">
            <v>3861.8399999999997</v>
          </cell>
          <cell r="CE767" t="str">
            <v>y</v>
          </cell>
          <cell r="KF767">
            <v>1378.2693520675323</v>
          </cell>
          <cell r="KG767">
            <v>410.74296032484159</v>
          </cell>
          <cell r="KH767">
            <v>0</v>
          </cell>
        </row>
        <row r="768">
          <cell r="B768" t="str">
            <v>QLD</v>
          </cell>
          <cell r="K768">
            <v>32182</v>
          </cell>
          <cell r="L768">
            <v>11585.520000000002</v>
          </cell>
          <cell r="M768">
            <v>16734.64</v>
          </cell>
          <cell r="N768">
            <v>3861.8399999999997</v>
          </cell>
          <cell r="CE768" t="str">
            <v>y</v>
          </cell>
          <cell r="KF768">
            <v>1423.0018893322472</v>
          </cell>
          <cell r="KG768">
            <v>392.87240495274523</v>
          </cell>
          <cell r="KH768">
            <v>0</v>
          </cell>
        </row>
        <row r="769">
          <cell r="B769" t="str">
            <v>QLD</v>
          </cell>
          <cell r="K769">
            <v>32182</v>
          </cell>
          <cell r="L769">
            <v>11585.520000000002</v>
          </cell>
          <cell r="M769">
            <v>16734.64</v>
          </cell>
          <cell r="N769">
            <v>3861.8399999999997</v>
          </cell>
          <cell r="CE769" t="str">
            <v>y</v>
          </cell>
          <cell r="KF769">
            <v>1367.0292905376784</v>
          </cell>
          <cell r="KG769">
            <v>394.5135819111955</v>
          </cell>
          <cell r="KH769">
            <v>0</v>
          </cell>
        </row>
        <row r="770">
          <cell r="B770" t="str">
            <v>QLD</v>
          </cell>
          <cell r="K770">
            <v>32182</v>
          </cell>
          <cell r="L770">
            <v>11585.520000000002</v>
          </cell>
          <cell r="M770">
            <v>16734.64</v>
          </cell>
          <cell r="N770">
            <v>3861.8399999999997</v>
          </cell>
          <cell r="CE770" t="str">
            <v>y</v>
          </cell>
          <cell r="KF770">
            <v>1474.4023646132789</v>
          </cell>
          <cell r="KG770">
            <v>427.77962205308188</v>
          </cell>
          <cell r="KH770">
            <v>0</v>
          </cell>
        </row>
        <row r="771">
          <cell r="B771" t="str">
            <v>QLD</v>
          </cell>
          <cell r="K771">
            <v>32182</v>
          </cell>
          <cell r="L771">
            <v>11585.520000000002</v>
          </cell>
          <cell r="M771">
            <v>16734.64</v>
          </cell>
          <cell r="N771">
            <v>3861.8399999999997</v>
          </cell>
          <cell r="CE771" t="str">
            <v>y</v>
          </cell>
          <cell r="KF771">
            <v>1654.0698380175809</v>
          </cell>
          <cell r="KG771">
            <v>435.7285445864905</v>
          </cell>
          <cell r="KH771">
            <v>0</v>
          </cell>
        </row>
        <row r="772">
          <cell r="B772" t="str">
            <v>QLD</v>
          </cell>
          <cell r="K772">
            <v>32182</v>
          </cell>
          <cell r="L772">
            <v>11585.520000000002</v>
          </cell>
          <cell r="M772">
            <v>16734.64</v>
          </cell>
          <cell r="N772">
            <v>3861.8399999999997</v>
          </cell>
          <cell r="CE772" t="str">
            <v>y</v>
          </cell>
          <cell r="KF772">
            <v>1444.8242298166963</v>
          </cell>
          <cell r="KG772">
            <v>445.0099841054319</v>
          </cell>
          <cell r="KH772">
            <v>0</v>
          </cell>
        </row>
        <row r="773">
          <cell r="B773" t="str">
            <v>QLD</v>
          </cell>
          <cell r="K773">
            <v>32182</v>
          </cell>
          <cell r="L773">
            <v>11585.520000000002</v>
          </cell>
          <cell r="M773">
            <v>16734.64</v>
          </cell>
          <cell r="N773">
            <v>3861.8399999999997</v>
          </cell>
          <cell r="CE773" t="str">
            <v>y</v>
          </cell>
          <cell r="KF773">
            <v>1383.9132466936039</v>
          </cell>
          <cell r="KG773">
            <v>471.37293821345747</v>
          </cell>
          <cell r="KH773">
            <v>0</v>
          </cell>
        </row>
        <row r="774">
          <cell r="B774" t="str">
            <v>QLD</v>
          </cell>
          <cell r="K774">
            <v>32182</v>
          </cell>
          <cell r="L774">
            <v>11585.520000000002</v>
          </cell>
          <cell r="M774">
            <v>16734.64</v>
          </cell>
          <cell r="N774">
            <v>3861.8399999999997</v>
          </cell>
          <cell r="CE774" t="str">
            <v>y</v>
          </cell>
          <cell r="KF774">
            <v>1673.2610765196005</v>
          </cell>
          <cell r="KG774">
            <v>610.69612057563666</v>
          </cell>
          <cell r="KH774">
            <v>0</v>
          </cell>
        </row>
        <row r="775">
          <cell r="B775" t="str">
            <v>QLD</v>
          </cell>
          <cell r="K775">
            <v>32182</v>
          </cell>
          <cell r="L775">
            <v>11585.520000000002</v>
          </cell>
          <cell r="M775">
            <v>16734.64</v>
          </cell>
          <cell r="N775">
            <v>3861.8399999999997</v>
          </cell>
          <cell r="CE775" t="str">
            <v>y</v>
          </cell>
          <cell r="KF775">
            <v>1482.3895544814679</v>
          </cell>
          <cell r="KG775">
            <v>581.02652475294462</v>
          </cell>
          <cell r="KH775">
            <v>0</v>
          </cell>
        </row>
        <row r="776">
          <cell r="B776" t="str">
            <v>QLD</v>
          </cell>
          <cell r="K776">
            <v>32182</v>
          </cell>
          <cell r="L776">
            <v>11585.520000000002</v>
          </cell>
          <cell r="M776">
            <v>16734.64</v>
          </cell>
          <cell r="N776">
            <v>3861.8399999999997</v>
          </cell>
          <cell r="CE776" t="str">
            <v>y</v>
          </cell>
          <cell r="KF776">
            <v>1664.3939485264791</v>
          </cell>
          <cell r="KG776">
            <v>571.30230021204659</v>
          </cell>
          <cell r="KH776">
            <v>0</v>
          </cell>
        </row>
        <row r="777">
          <cell r="B777" t="str">
            <v>QLD</v>
          </cell>
          <cell r="K777">
            <v>32182</v>
          </cell>
          <cell r="L777">
            <v>11585.520000000002</v>
          </cell>
          <cell r="M777">
            <v>16734.64</v>
          </cell>
          <cell r="N777">
            <v>3861.8399999999997</v>
          </cell>
          <cell r="CE777" t="str">
            <v>y</v>
          </cell>
          <cell r="KF777">
            <v>1574.4329955777146</v>
          </cell>
          <cell r="KG777">
            <v>531.69102054119662</v>
          </cell>
          <cell r="KH777">
            <v>0</v>
          </cell>
        </row>
        <row r="778">
          <cell r="B778" t="str">
            <v>QLD</v>
          </cell>
          <cell r="K778">
            <v>32182</v>
          </cell>
          <cell r="L778">
            <v>11585.520000000002</v>
          </cell>
          <cell r="M778">
            <v>16734.64</v>
          </cell>
          <cell r="N778">
            <v>3861.8399999999997</v>
          </cell>
          <cell r="CE778" t="str">
            <v>y</v>
          </cell>
          <cell r="KF778">
            <v>1563.8215989917478</v>
          </cell>
          <cell r="KG778">
            <v>572.11035232040069</v>
          </cell>
          <cell r="KH778">
            <v>0</v>
          </cell>
        </row>
        <row r="779">
          <cell r="B779" t="str">
            <v>QLD</v>
          </cell>
          <cell r="K779">
            <v>32182</v>
          </cell>
          <cell r="L779">
            <v>11585.520000000002</v>
          </cell>
          <cell r="M779">
            <v>16734.64</v>
          </cell>
          <cell r="N779">
            <v>3861.8399999999997</v>
          </cell>
          <cell r="CE779" t="str">
            <v>y</v>
          </cell>
          <cell r="KF779">
            <v>1446.8817961787186</v>
          </cell>
          <cell r="KG779">
            <v>491.3335914091025</v>
          </cell>
          <cell r="KH779">
            <v>0</v>
          </cell>
        </row>
        <row r="780">
          <cell r="B780" t="str">
            <v>QLD</v>
          </cell>
          <cell r="K780">
            <v>32182</v>
          </cell>
          <cell r="L780">
            <v>11585.520000000002</v>
          </cell>
          <cell r="M780">
            <v>16734.64</v>
          </cell>
          <cell r="N780">
            <v>3861.8399999999997</v>
          </cell>
          <cell r="CE780" t="str">
            <v>y</v>
          </cell>
          <cell r="KF780">
            <v>1602.1918596707912</v>
          </cell>
          <cell r="KG780">
            <v>503.22148578449583</v>
          </cell>
          <cell r="KH780">
            <v>0</v>
          </cell>
        </row>
        <row r="781">
          <cell r="B781" t="str">
            <v>QLD</v>
          </cell>
          <cell r="K781">
            <v>32182</v>
          </cell>
          <cell r="L781">
            <v>11585.520000000002</v>
          </cell>
          <cell r="M781">
            <v>16734.64</v>
          </cell>
          <cell r="N781">
            <v>3861.8399999999997</v>
          </cell>
          <cell r="CE781" t="str">
            <v>y</v>
          </cell>
          <cell r="KF781">
            <v>1581.6265064394915</v>
          </cell>
          <cell r="KG781">
            <v>486.70901329896049</v>
          </cell>
          <cell r="KH781">
            <v>0</v>
          </cell>
        </row>
        <row r="782">
          <cell r="B782" t="str">
            <v>QLD</v>
          </cell>
          <cell r="K782">
            <v>32182</v>
          </cell>
          <cell r="L782">
            <v>11585.520000000002</v>
          </cell>
          <cell r="M782">
            <v>16734.64</v>
          </cell>
          <cell r="N782">
            <v>3861.8399999999997</v>
          </cell>
          <cell r="CE782" t="str">
            <v>y</v>
          </cell>
          <cell r="KF782">
            <v>1177.392236314819</v>
          </cell>
          <cell r="KG782">
            <v>463.52130361418619</v>
          </cell>
          <cell r="KH782">
            <v>0</v>
          </cell>
        </row>
        <row r="783">
          <cell r="B783" t="str">
            <v>QLD</v>
          </cell>
          <cell r="K783">
            <v>32182</v>
          </cell>
          <cell r="L783">
            <v>11585.520000000002</v>
          </cell>
          <cell r="M783">
            <v>16734.64</v>
          </cell>
          <cell r="N783">
            <v>3861.8399999999997</v>
          </cell>
          <cell r="CE783" t="str">
            <v>y</v>
          </cell>
          <cell r="KF783">
            <v>938.98510252351491</v>
          </cell>
          <cell r="KG783">
            <v>483.69871902545316</v>
          </cell>
          <cell r="KH783">
            <v>0</v>
          </cell>
        </row>
        <row r="784">
          <cell r="B784" t="str">
            <v>QLD</v>
          </cell>
          <cell r="K784">
            <v>32182</v>
          </cell>
          <cell r="L784">
            <v>11585.520000000002</v>
          </cell>
          <cell r="M784">
            <v>16734.64</v>
          </cell>
          <cell r="N784">
            <v>3861.8399999999997</v>
          </cell>
          <cell r="CE784" t="str">
            <v>y</v>
          </cell>
          <cell r="KF784">
            <v>734.07530228401299</v>
          </cell>
          <cell r="KG784">
            <v>481.27465470779759</v>
          </cell>
          <cell r="KH784">
            <v>0</v>
          </cell>
        </row>
        <row r="785">
          <cell r="B785" t="str">
            <v>QLD</v>
          </cell>
          <cell r="K785">
            <v>32182</v>
          </cell>
          <cell r="L785">
            <v>11585.520000000002</v>
          </cell>
          <cell r="M785">
            <v>16734.64</v>
          </cell>
          <cell r="N785">
            <v>3861.8399999999997</v>
          </cell>
          <cell r="CE785" t="str">
            <v>y</v>
          </cell>
          <cell r="KF785">
            <v>759.53153121313369</v>
          </cell>
          <cell r="KG785">
            <v>434.96402574450707</v>
          </cell>
          <cell r="KH785">
            <v>0</v>
          </cell>
        </row>
        <row r="786">
          <cell r="B786" t="str">
            <v>QLD</v>
          </cell>
          <cell r="K786">
            <v>32182</v>
          </cell>
          <cell r="L786">
            <v>11585.520000000002</v>
          </cell>
          <cell r="M786">
            <v>16734.64</v>
          </cell>
          <cell r="N786">
            <v>3861.8399999999997</v>
          </cell>
          <cell r="CE786" t="str">
            <v>y</v>
          </cell>
          <cell r="KF786">
            <v>351.7876157860116</v>
          </cell>
          <cell r="KG786">
            <v>413.78284595463583</v>
          </cell>
          <cell r="KH786">
            <v>0</v>
          </cell>
        </row>
        <row r="787">
          <cell r="B787" t="str">
            <v>QLD</v>
          </cell>
          <cell r="K787">
            <v>32182</v>
          </cell>
          <cell r="L787">
            <v>11585.520000000002</v>
          </cell>
          <cell r="M787">
            <v>16734.64</v>
          </cell>
          <cell r="N787">
            <v>3861.8399999999997</v>
          </cell>
          <cell r="CE787" t="str">
            <v>y</v>
          </cell>
          <cell r="KF787">
            <v>514.41162630646579</v>
          </cell>
          <cell r="KG787">
            <v>403.20487205670247</v>
          </cell>
          <cell r="KH787">
            <v>0</v>
          </cell>
        </row>
        <row r="788">
          <cell r="B788" t="str">
            <v>QLD</v>
          </cell>
          <cell r="K788">
            <v>32182</v>
          </cell>
          <cell r="L788">
            <v>11585.520000000002</v>
          </cell>
          <cell r="M788">
            <v>16734.64</v>
          </cell>
          <cell r="N788">
            <v>3861.8399999999997</v>
          </cell>
          <cell r="CE788" t="str">
            <v>y</v>
          </cell>
          <cell r="KF788">
            <v>286.84561421224049</v>
          </cell>
          <cell r="KG788">
            <v>390.66057955724011</v>
          </cell>
          <cell r="KH788">
            <v>0</v>
          </cell>
        </row>
        <row r="789">
          <cell r="B789" t="str">
            <v>QLD</v>
          </cell>
          <cell r="K789">
            <v>45784</v>
          </cell>
          <cell r="L789">
            <v>16482.240000000002</v>
          </cell>
          <cell r="M789">
            <v>23807.68</v>
          </cell>
          <cell r="N789">
            <v>5494.08</v>
          </cell>
          <cell r="CE789" t="str">
            <v>y</v>
          </cell>
          <cell r="KF789">
            <v>292.96225140359502</v>
          </cell>
          <cell r="KG789">
            <v>517.25879994283127</v>
          </cell>
          <cell r="KH789">
            <v>0</v>
          </cell>
        </row>
        <row r="790">
          <cell r="B790" t="str">
            <v>QLD</v>
          </cell>
          <cell r="K790">
            <v>6445</v>
          </cell>
          <cell r="L790">
            <v>2184.2093622547332</v>
          </cell>
          <cell r="M790">
            <v>2827.2316011606435</v>
          </cell>
          <cell r="N790">
            <v>1433.5590365846235</v>
          </cell>
          <cell r="CE790" t="str">
            <v>y</v>
          </cell>
          <cell r="KF790">
            <v>15.453069668314345</v>
          </cell>
          <cell r="KG790">
            <v>80.381327045031725</v>
          </cell>
          <cell r="KH790">
            <v>0</v>
          </cell>
        </row>
        <row r="791">
          <cell r="B791" t="str">
            <v>QLD</v>
          </cell>
          <cell r="K791">
            <v>58052.796492895999</v>
          </cell>
          <cell r="L791">
            <v>19674.082483297465</v>
          </cell>
          <cell r="M791">
            <v>25466.051323578489</v>
          </cell>
          <cell r="N791">
            <v>12912.662686020047</v>
          </cell>
          <cell r="CE791" t="str">
            <v>y</v>
          </cell>
          <cell r="KF791">
            <v>135.40289449008722</v>
          </cell>
          <cell r="KG791">
            <v>693.0127619009188</v>
          </cell>
          <cell r="KH791">
            <v>0</v>
          </cell>
        </row>
        <row r="792">
          <cell r="B792" t="str">
            <v>QLD</v>
          </cell>
          <cell r="K792">
            <v>78031.416666666672</v>
          </cell>
          <cell r="L792">
            <v>26444.833333333336</v>
          </cell>
          <cell r="M792">
            <v>34230.083333333336</v>
          </cell>
          <cell r="N792">
            <v>17356.5</v>
          </cell>
          <cell r="CE792" t="str">
            <v>y</v>
          </cell>
          <cell r="KF792">
            <v>196.68446004871043</v>
          </cell>
          <cell r="KG792">
            <v>816.00101062129556</v>
          </cell>
          <cell r="KH792">
            <v>0</v>
          </cell>
        </row>
        <row r="793">
          <cell r="B793" t="str">
            <v>QLD</v>
          </cell>
          <cell r="K793">
            <v>78658.321068166682</v>
          </cell>
          <cell r="L793">
            <v>26657.29112433334</v>
          </cell>
          <cell r="M793">
            <v>34505.087822833339</v>
          </cell>
          <cell r="N793">
            <v>17495.942121000004</v>
          </cell>
          <cell r="CE793" t="str">
            <v>y</v>
          </cell>
          <cell r="KF793">
            <v>8.3677908854429432</v>
          </cell>
          <cell r="KG793">
            <v>903.03637360180494</v>
          </cell>
          <cell r="KH793">
            <v>0</v>
          </cell>
        </row>
        <row r="794">
          <cell r="B794" t="str">
            <v>QLD</v>
          </cell>
          <cell r="K794">
            <v>79290.262019628339</v>
          </cell>
          <cell r="L794">
            <v>26871.455801226235</v>
          </cell>
          <cell r="M794">
            <v>34782.301698401985</v>
          </cell>
          <cell r="N794">
            <v>17636.504520000119</v>
          </cell>
          <cell r="CE794" t="str">
            <v>y</v>
          </cell>
          <cell r="KF794">
            <v>-29.889194946938137</v>
          </cell>
          <cell r="KG794">
            <v>939.19847302238509</v>
          </cell>
          <cell r="KH794">
            <v>0</v>
          </cell>
        </row>
        <row r="796">
          <cell r="B796" t="str">
            <v>QLD</v>
          </cell>
          <cell r="K796">
            <v>26935</v>
          </cell>
          <cell r="L796">
            <v>16612.615329325668</v>
          </cell>
          <cell r="M796">
            <v>7385.535698728002</v>
          </cell>
          <cell r="N796">
            <v>2936.8489719463323</v>
          </cell>
          <cell r="CE796" t="str">
            <v>y</v>
          </cell>
          <cell r="KF796">
            <v>934.91328583080087</v>
          </cell>
          <cell r="KG796">
            <v>266.92481304885342</v>
          </cell>
          <cell r="KH796">
            <v>0</v>
          </cell>
        </row>
        <row r="797">
          <cell r="B797" t="str">
            <v>QLD</v>
          </cell>
          <cell r="K797">
            <v>26935</v>
          </cell>
          <cell r="L797">
            <v>16612.615329325668</v>
          </cell>
          <cell r="M797">
            <v>7385.535698728002</v>
          </cell>
          <cell r="N797">
            <v>2936.8489719463323</v>
          </cell>
          <cell r="CE797" t="str">
            <v>y</v>
          </cell>
          <cell r="KF797">
            <v>942.08161598971697</v>
          </cell>
          <cell r="KG797">
            <v>251.00818546152991</v>
          </cell>
          <cell r="KH797">
            <v>0</v>
          </cell>
        </row>
        <row r="798">
          <cell r="B798" t="str">
            <v>QLD</v>
          </cell>
          <cell r="K798">
            <v>26935</v>
          </cell>
          <cell r="L798">
            <v>16612.615329325668</v>
          </cell>
          <cell r="M798">
            <v>7385.535698728002</v>
          </cell>
          <cell r="N798">
            <v>2936.8489719463323</v>
          </cell>
          <cell r="CE798" t="str">
            <v>y</v>
          </cell>
          <cell r="KF798">
            <v>971.77070017138703</v>
          </cell>
          <cell r="KG798">
            <v>248.9937395355397</v>
          </cell>
          <cell r="KH798">
            <v>0</v>
          </cell>
        </row>
        <row r="799">
          <cell r="B799" t="str">
            <v>QLD</v>
          </cell>
          <cell r="K799">
            <v>26935</v>
          </cell>
          <cell r="L799">
            <v>16612.615329325668</v>
          </cell>
          <cell r="M799">
            <v>7385.535698728002</v>
          </cell>
          <cell r="N799">
            <v>2936.8489719463323</v>
          </cell>
          <cell r="CE799" t="str">
            <v>y</v>
          </cell>
          <cell r="KF799">
            <v>892.38793938831543</v>
          </cell>
          <cell r="KG799">
            <v>247.31652932230139</v>
          </cell>
          <cell r="KH799">
            <v>0</v>
          </cell>
        </row>
        <row r="800">
          <cell r="B800" t="str">
            <v>QLD</v>
          </cell>
          <cell r="K800">
            <v>26935</v>
          </cell>
          <cell r="L800">
            <v>16612.615329325668</v>
          </cell>
          <cell r="M800">
            <v>7385.535698728002</v>
          </cell>
          <cell r="N800">
            <v>2936.8489719463323</v>
          </cell>
          <cell r="CE800" t="str">
            <v>y</v>
          </cell>
          <cell r="KF800">
            <v>849.67665921287005</v>
          </cell>
          <cell r="KG800">
            <v>246.19835914441427</v>
          </cell>
          <cell r="KH800">
            <v>0</v>
          </cell>
        </row>
        <row r="801">
          <cell r="B801" t="str">
            <v>QLD</v>
          </cell>
          <cell r="K801">
            <v>26935</v>
          </cell>
          <cell r="L801">
            <v>16612.615329325668</v>
          </cell>
          <cell r="M801">
            <v>7385.535698728002</v>
          </cell>
          <cell r="N801">
            <v>2936.8489719463323</v>
          </cell>
          <cell r="CE801" t="str">
            <v>y</v>
          </cell>
          <cell r="KF801">
            <v>870.90390425988687</v>
          </cell>
          <cell r="KG801">
            <v>246.5532623405567</v>
          </cell>
          <cell r="KH801">
            <v>0</v>
          </cell>
        </row>
        <row r="802">
          <cell r="B802" t="str">
            <v>QLD</v>
          </cell>
          <cell r="K802">
            <v>26935</v>
          </cell>
          <cell r="L802">
            <v>16612.615329325668</v>
          </cell>
          <cell r="M802">
            <v>7385.535698728002</v>
          </cell>
          <cell r="N802">
            <v>2936.8489719463323</v>
          </cell>
          <cell r="CE802" t="str">
            <v>y</v>
          </cell>
          <cell r="KF802">
            <v>1053.4546848918581</v>
          </cell>
          <cell r="KG802">
            <v>244.89040007042655</v>
          </cell>
          <cell r="KH802">
            <v>0</v>
          </cell>
        </row>
        <row r="803">
          <cell r="B803" t="str">
            <v>QLD</v>
          </cell>
          <cell r="K803">
            <v>26935</v>
          </cell>
          <cell r="L803">
            <v>16612.615329325668</v>
          </cell>
          <cell r="M803">
            <v>7385.535698728002</v>
          </cell>
          <cell r="N803">
            <v>2936.8489719463323</v>
          </cell>
          <cell r="CE803" t="str">
            <v>y</v>
          </cell>
          <cell r="KF803">
            <v>1073.4142655852822</v>
          </cell>
          <cell r="KG803">
            <v>244.45903927943982</v>
          </cell>
          <cell r="KH803">
            <v>0</v>
          </cell>
        </row>
        <row r="804">
          <cell r="B804" t="str">
            <v>QLD</v>
          </cell>
          <cell r="K804">
            <v>26935</v>
          </cell>
          <cell r="L804">
            <v>16612.615329325668</v>
          </cell>
          <cell r="M804">
            <v>7385.535698728002</v>
          </cell>
          <cell r="N804">
            <v>2936.8489719463323</v>
          </cell>
          <cell r="CE804" t="str">
            <v>y</v>
          </cell>
          <cell r="KF804">
            <v>1049.2299541816537</v>
          </cell>
          <cell r="KG804">
            <v>245.74893732077686</v>
          </cell>
          <cell r="KH804">
            <v>0</v>
          </cell>
        </row>
        <row r="805">
          <cell r="B805" t="str">
            <v>QLD</v>
          </cell>
          <cell r="K805">
            <v>26935</v>
          </cell>
          <cell r="L805">
            <v>16612.615329325668</v>
          </cell>
          <cell r="M805">
            <v>7385.535698728002</v>
          </cell>
          <cell r="N805">
            <v>2936.8489719463323</v>
          </cell>
          <cell r="CE805" t="str">
            <v>y</v>
          </cell>
          <cell r="KF805">
            <v>1108.1019470887425</v>
          </cell>
          <cell r="KG805">
            <v>246.85463325750254</v>
          </cell>
          <cell r="KH805">
            <v>0</v>
          </cell>
        </row>
        <row r="806">
          <cell r="B806" t="str">
            <v>QLD</v>
          </cell>
          <cell r="K806">
            <v>26935</v>
          </cell>
          <cell r="L806">
            <v>16612.615329325668</v>
          </cell>
          <cell r="M806">
            <v>7385.535698728002</v>
          </cell>
          <cell r="N806">
            <v>2936.8489719463323</v>
          </cell>
          <cell r="CE806" t="str">
            <v>y</v>
          </cell>
          <cell r="KF806">
            <v>1191.7577829191123</v>
          </cell>
          <cell r="KG806">
            <v>243.17774112854892</v>
          </cell>
          <cell r="KH806">
            <v>0</v>
          </cell>
        </row>
        <row r="807">
          <cell r="B807" t="str">
            <v>QLD</v>
          </cell>
          <cell r="K807">
            <v>26935</v>
          </cell>
          <cell r="L807">
            <v>16612.615329325668</v>
          </cell>
          <cell r="M807">
            <v>7385.535698728002</v>
          </cell>
          <cell r="N807">
            <v>2936.8489719463323</v>
          </cell>
          <cell r="CE807" t="str">
            <v>y</v>
          </cell>
          <cell r="KF807">
            <v>1202.8560665123794</v>
          </cell>
          <cell r="KG807">
            <v>245.37835999043648</v>
          </cell>
          <cell r="KH807">
            <v>0</v>
          </cell>
        </row>
        <row r="808">
          <cell r="B808" t="str">
            <v>QLD</v>
          </cell>
          <cell r="K808">
            <v>26935</v>
          </cell>
          <cell r="L808">
            <v>16612.615329325668</v>
          </cell>
          <cell r="M808">
            <v>7385.535698728002</v>
          </cell>
          <cell r="N808">
            <v>2936.8489719463323</v>
          </cell>
          <cell r="CE808" t="str">
            <v>y</v>
          </cell>
          <cell r="KF808">
            <v>1188.6706614757766</v>
          </cell>
          <cell r="KG808">
            <v>247.25302643880767</v>
          </cell>
          <cell r="KH808">
            <v>0</v>
          </cell>
        </row>
        <row r="809">
          <cell r="B809" t="str">
            <v>QLD</v>
          </cell>
          <cell r="K809">
            <v>26935</v>
          </cell>
          <cell r="L809">
            <v>16612.615329325668</v>
          </cell>
          <cell r="M809">
            <v>7385.535698728002</v>
          </cell>
          <cell r="N809">
            <v>2936.8489719463323</v>
          </cell>
          <cell r="CE809" t="str">
            <v>y</v>
          </cell>
          <cell r="KF809">
            <v>1111.5639466819018</v>
          </cell>
          <cell r="KG809">
            <v>250.99122111844926</v>
          </cell>
          <cell r="KH809">
            <v>0</v>
          </cell>
        </row>
        <row r="810">
          <cell r="B810" t="str">
            <v>QLD</v>
          </cell>
          <cell r="K810">
            <v>26935</v>
          </cell>
          <cell r="L810">
            <v>16612.615329325668</v>
          </cell>
          <cell r="M810">
            <v>7385.535698728002</v>
          </cell>
          <cell r="N810">
            <v>2936.8489719463323</v>
          </cell>
          <cell r="CE810" t="str">
            <v>y</v>
          </cell>
          <cell r="KF810">
            <v>1351.3688378575778</v>
          </cell>
          <cell r="KG810">
            <v>250.07470397331662</v>
          </cell>
          <cell r="KH810">
            <v>0</v>
          </cell>
        </row>
        <row r="811">
          <cell r="B811" t="str">
            <v>QLD</v>
          </cell>
          <cell r="K811">
            <v>26935</v>
          </cell>
          <cell r="L811">
            <v>16612.615329325668</v>
          </cell>
          <cell r="M811">
            <v>7385.535698728002</v>
          </cell>
          <cell r="N811">
            <v>2936.8489719463323</v>
          </cell>
          <cell r="CE811" t="str">
            <v>y</v>
          </cell>
          <cell r="KF811">
            <v>1443.9197551867512</v>
          </cell>
          <cell r="KG811">
            <v>251.90702055074928</v>
          </cell>
          <cell r="KH811">
            <v>0</v>
          </cell>
        </row>
        <row r="812">
          <cell r="B812" t="str">
            <v>QLD</v>
          </cell>
          <cell r="K812">
            <v>26935</v>
          </cell>
          <cell r="L812">
            <v>16612.615329325668</v>
          </cell>
          <cell r="M812">
            <v>7385.535698728002</v>
          </cell>
          <cell r="N812">
            <v>2936.8489719463323</v>
          </cell>
          <cell r="CE812" t="str">
            <v>y</v>
          </cell>
          <cell r="KF812">
            <v>1589.5292701118651</v>
          </cell>
          <cell r="KG812">
            <v>255.54360835947978</v>
          </cell>
          <cell r="KH812">
            <v>0</v>
          </cell>
        </row>
        <row r="813">
          <cell r="B813" t="str">
            <v>QLD</v>
          </cell>
          <cell r="K813">
            <v>26935</v>
          </cell>
          <cell r="L813">
            <v>16612.615329325668</v>
          </cell>
          <cell r="M813">
            <v>7385.535698728002</v>
          </cell>
          <cell r="N813">
            <v>2936.8489719463323</v>
          </cell>
          <cell r="CE813" t="str">
            <v>y</v>
          </cell>
          <cell r="KF813">
            <v>1659.985761107288</v>
          </cell>
          <cell r="KG813">
            <v>252.94716541787318</v>
          </cell>
          <cell r="KH813">
            <v>0</v>
          </cell>
        </row>
        <row r="814">
          <cell r="B814" t="str">
            <v>QLD</v>
          </cell>
          <cell r="K814">
            <v>26935</v>
          </cell>
          <cell r="L814">
            <v>16612.615329325668</v>
          </cell>
          <cell r="M814">
            <v>7385.535698728002</v>
          </cell>
          <cell r="N814">
            <v>2936.8489719463323</v>
          </cell>
          <cell r="CE814" t="str">
            <v>y</v>
          </cell>
          <cell r="KF814">
            <v>1396.0008361280422</v>
          </cell>
          <cell r="KG814">
            <v>248.89957262276349</v>
          </cell>
          <cell r="KH814">
            <v>0</v>
          </cell>
        </row>
        <row r="815">
          <cell r="B815" t="str">
            <v>QLD</v>
          </cell>
          <cell r="K815">
            <v>26935</v>
          </cell>
          <cell r="L815">
            <v>16612.615329325668</v>
          </cell>
          <cell r="M815">
            <v>7385.535698728002</v>
          </cell>
          <cell r="N815">
            <v>2936.8489719463323</v>
          </cell>
          <cell r="CE815" t="str">
            <v>y</v>
          </cell>
          <cell r="KF815">
            <v>1425.0760253297087</v>
          </cell>
          <cell r="KG815">
            <v>236.62556719044966</v>
          </cell>
          <cell r="KH815">
            <v>0</v>
          </cell>
        </row>
        <row r="816">
          <cell r="B816" t="str">
            <v>QLD</v>
          </cell>
          <cell r="K816">
            <v>26935</v>
          </cell>
          <cell r="L816">
            <v>16612.615329325668</v>
          </cell>
          <cell r="M816">
            <v>7385.535698728002</v>
          </cell>
          <cell r="N816">
            <v>2936.8489719463323</v>
          </cell>
          <cell r="CE816" t="str">
            <v>y</v>
          </cell>
          <cell r="KF816">
            <v>1373.4200441499638</v>
          </cell>
          <cell r="KG816">
            <v>238.16276701727753</v>
          </cell>
          <cell r="KH816">
            <v>0</v>
          </cell>
        </row>
        <row r="817">
          <cell r="B817" t="str">
            <v>QLD</v>
          </cell>
          <cell r="K817">
            <v>26935</v>
          </cell>
          <cell r="L817">
            <v>16612.615329325668</v>
          </cell>
          <cell r="M817">
            <v>7385.535698728002</v>
          </cell>
          <cell r="N817">
            <v>2936.8489719463323</v>
          </cell>
          <cell r="CE817" t="str">
            <v>y</v>
          </cell>
          <cell r="KF817">
            <v>1466.0082043960008</v>
          </cell>
          <cell r="KG817">
            <v>256.34243334000968</v>
          </cell>
          <cell r="KH817">
            <v>0</v>
          </cell>
        </row>
        <row r="818">
          <cell r="B818" t="str">
            <v>QLD</v>
          </cell>
          <cell r="K818">
            <v>26935</v>
          </cell>
          <cell r="L818">
            <v>16612.615329325668</v>
          </cell>
          <cell r="M818">
            <v>7385.535698728002</v>
          </cell>
          <cell r="N818">
            <v>2936.8489719463323</v>
          </cell>
          <cell r="CE818" t="str">
            <v>y</v>
          </cell>
          <cell r="KF818">
            <v>1650.9296027622149</v>
          </cell>
          <cell r="KG818">
            <v>261.80999434888452</v>
          </cell>
          <cell r="KH818">
            <v>0</v>
          </cell>
        </row>
        <row r="819">
          <cell r="B819" t="str">
            <v>QLD</v>
          </cell>
          <cell r="K819">
            <v>26935</v>
          </cell>
          <cell r="L819">
            <v>16612.615329325668</v>
          </cell>
          <cell r="M819">
            <v>7385.535698728002</v>
          </cell>
          <cell r="N819">
            <v>2936.8489719463323</v>
          </cell>
          <cell r="CE819" t="str">
            <v>y</v>
          </cell>
          <cell r="KF819">
            <v>1447.3810999248581</v>
          </cell>
          <cell r="KG819">
            <v>268.08768563824941</v>
          </cell>
          <cell r="KH819">
            <v>0</v>
          </cell>
        </row>
        <row r="820">
          <cell r="B820" t="str">
            <v>QLD</v>
          </cell>
          <cell r="K820">
            <v>26935</v>
          </cell>
          <cell r="L820">
            <v>16612.615329325668</v>
          </cell>
          <cell r="M820">
            <v>7385.535698728002</v>
          </cell>
          <cell r="N820">
            <v>2936.8489719463323</v>
          </cell>
          <cell r="CE820" t="str">
            <v>y</v>
          </cell>
          <cell r="KF820">
            <v>1384.5199866682751</v>
          </cell>
          <cell r="KG820">
            <v>280.43972617415659</v>
          </cell>
          <cell r="KH820">
            <v>0</v>
          </cell>
        </row>
        <row r="821">
          <cell r="B821" t="str">
            <v>QLD</v>
          </cell>
          <cell r="K821">
            <v>26935</v>
          </cell>
          <cell r="L821">
            <v>16612.615329325668</v>
          </cell>
          <cell r="M821">
            <v>7385.535698728002</v>
          </cell>
          <cell r="N821">
            <v>2936.8489719463323</v>
          </cell>
          <cell r="CE821" t="str">
            <v>y</v>
          </cell>
          <cell r="KF821">
            <v>1564.79644298066</v>
          </cell>
          <cell r="KG821">
            <v>344.85617231766474</v>
          </cell>
          <cell r="KH821">
            <v>0</v>
          </cell>
        </row>
        <row r="822">
          <cell r="B822" t="str">
            <v>QLD</v>
          </cell>
          <cell r="K822">
            <v>26935</v>
          </cell>
          <cell r="L822">
            <v>16612.615329325668</v>
          </cell>
          <cell r="M822">
            <v>7385.535698728002</v>
          </cell>
          <cell r="N822">
            <v>2936.8489719463323</v>
          </cell>
          <cell r="CE822" t="str">
            <v>y</v>
          </cell>
          <cell r="KF822">
            <v>1394.3648388977108</v>
          </cell>
          <cell r="KG822">
            <v>329.40024355317973</v>
          </cell>
          <cell r="KH822">
            <v>0</v>
          </cell>
        </row>
        <row r="823">
          <cell r="B823" t="str">
            <v>QLD</v>
          </cell>
          <cell r="K823">
            <v>26935</v>
          </cell>
          <cell r="L823">
            <v>16612.615329325668</v>
          </cell>
          <cell r="M823">
            <v>7385.535698728002</v>
          </cell>
          <cell r="N823">
            <v>2936.8489719463323</v>
          </cell>
          <cell r="CE823" t="str">
            <v>y</v>
          </cell>
          <cell r="KF823">
            <v>1574.9433199803568</v>
          </cell>
          <cell r="KG823">
            <v>325.22851930663302</v>
          </cell>
          <cell r="KH823">
            <v>0</v>
          </cell>
        </row>
        <row r="824">
          <cell r="B824" t="str">
            <v>QLD</v>
          </cell>
          <cell r="K824">
            <v>26935</v>
          </cell>
          <cell r="L824">
            <v>16612.615329325668</v>
          </cell>
          <cell r="M824">
            <v>7385.535698728002</v>
          </cell>
          <cell r="N824">
            <v>2936.8489719463323</v>
          </cell>
          <cell r="CE824" t="str">
            <v>y</v>
          </cell>
          <cell r="KF824">
            <v>1498.561220766336</v>
          </cell>
          <cell r="KG824">
            <v>303.92661653875473</v>
          </cell>
          <cell r="KH824">
            <v>0</v>
          </cell>
        </row>
        <row r="825">
          <cell r="B825" t="str">
            <v>QLD</v>
          </cell>
          <cell r="K825">
            <v>26935</v>
          </cell>
          <cell r="L825">
            <v>16612.615329325668</v>
          </cell>
          <cell r="M825">
            <v>7385.535698728002</v>
          </cell>
          <cell r="N825">
            <v>2936.8489719463323</v>
          </cell>
          <cell r="CE825" t="str">
            <v>y</v>
          </cell>
          <cell r="KF825">
            <v>1402.1970733107885</v>
          </cell>
          <cell r="KG825">
            <v>315.1050195338546</v>
          </cell>
          <cell r="KH825">
            <v>0</v>
          </cell>
        </row>
        <row r="826">
          <cell r="B826" t="str">
            <v>QLD</v>
          </cell>
          <cell r="K826">
            <v>26935</v>
          </cell>
          <cell r="L826">
            <v>16612.615329325668</v>
          </cell>
          <cell r="M826">
            <v>7385.535698728002</v>
          </cell>
          <cell r="N826">
            <v>2936.8489719463323</v>
          </cell>
          <cell r="CE826" t="str">
            <v>y</v>
          </cell>
          <cell r="KF826">
            <v>1402.1195714540343</v>
          </cell>
          <cell r="KG826">
            <v>283.12089323854639</v>
          </cell>
          <cell r="KH826">
            <v>0</v>
          </cell>
        </row>
        <row r="827">
          <cell r="B827" t="str">
            <v>QLD</v>
          </cell>
          <cell r="K827">
            <v>26935</v>
          </cell>
          <cell r="L827">
            <v>16612.615329325668</v>
          </cell>
          <cell r="M827">
            <v>7385.535698728002</v>
          </cell>
          <cell r="N827">
            <v>2936.8489719463323</v>
          </cell>
          <cell r="CE827" t="str">
            <v>y</v>
          </cell>
          <cell r="KF827">
            <v>1559.5168670776541</v>
          </cell>
          <cell r="KG827">
            <v>292.05650276939099</v>
          </cell>
          <cell r="KH827">
            <v>0</v>
          </cell>
        </row>
        <row r="828">
          <cell r="B828" t="str">
            <v>QLD</v>
          </cell>
          <cell r="K828">
            <v>26935</v>
          </cell>
          <cell r="L828">
            <v>16612.615329325668</v>
          </cell>
          <cell r="M828">
            <v>7385.535698728002</v>
          </cell>
          <cell r="N828">
            <v>2936.8489719463323</v>
          </cell>
          <cell r="CE828" t="str">
            <v>y</v>
          </cell>
          <cell r="KF828">
            <v>1543.4512326401382</v>
          </cell>
          <cell r="KG828">
            <v>283.28798553400429</v>
          </cell>
          <cell r="KH828">
            <v>0</v>
          </cell>
        </row>
        <row r="829">
          <cell r="B829" t="str">
            <v>QLD</v>
          </cell>
          <cell r="K829">
            <v>26935</v>
          </cell>
          <cell r="L829">
            <v>16612.615329325668</v>
          </cell>
          <cell r="M829">
            <v>7385.535698728002</v>
          </cell>
          <cell r="N829">
            <v>2936.8489719463323</v>
          </cell>
          <cell r="CE829" t="str">
            <v>y</v>
          </cell>
          <cell r="KF829">
            <v>1166.529698267701</v>
          </cell>
          <cell r="KG829">
            <v>273.9166812551955</v>
          </cell>
          <cell r="KH829">
            <v>0</v>
          </cell>
        </row>
        <row r="830">
          <cell r="B830" t="str">
            <v>QLD</v>
          </cell>
          <cell r="K830">
            <v>26935</v>
          </cell>
          <cell r="L830">
            <v>16612.615329325668</v>
          </cell>
          <cell r="M830">
            <v>7385.535698728002</v>
          </cell>
          <cell r="N830">
            <v>2936.8489719463323</v>
          </cell>
          <cell r="CE830" t="str">
            <v>y</v>
          </cell>
          <cell r="KF830">
            <v>910.23407156387555</v>
          </cell>
          <cell r="KG830">
            <v>280.62650282509276</v>
          </cell>
          <cell r="KH830">
            <v>0</v>
          </cell>
        </row>
        <row r="831">
          <cell r="B831" t="str">
            <v>QLD</v>
          </cell>
          <cell r="K831">
            <v>26935</v>
          </cell>
          <cell r="L831">
            <v>16612.615329325668</v>
          </cell>
          <cell r="M831">
            <v>7385.535698728002</v>
          </cell>
          <cell r="N831">
            <v>2936.8489719463323</v>
          </cell>
          <cell r="CE831" t="str">
            <v>y</v>
          </cell>
          <cell r="KF831">
            <v>723.98293991622336</v>
          </cell>
          <cell r="KG831">
            <v>283.51414032923969</v>
          </cell>
          <cell r="KH831">
            <v>0</v>
          </cell>
        </row>
        <row r="832">
          <cell r="B832" t="str">
            <v>QLD</v>
          </cell>
          <cell r="K832">
            <v>26935</v>
          </cell>
          <cell r="L832">
            <v>16612.615329325668</v>
          </cell>
          <cell r="M832">
            <v>7385.535698728002</v>
          </cell>
          <cell r="N832">
            <v>2936.8489719463323</v>
          </cell>
          <cell r="CE832" t="str">
            <v>y</v>
          </cell>
          <cell r="KF832">
            <v>754.95758980057246</v>
          </cell>
          <cell r="KG832">
            <v>258.48448313199049</v>
          </cell>
          <cell r="KH832">
            <v>0</v>
          </cell>
        </row>
        <row r="833">
          <cell r="B833" t="str">
            <v>QLD</v>
          </cell>
          <cell r="K833">
            <v>26935</v>
          </cell>
          <cell r="L833">
            <v>16612.615329325668</v>
          </cell>
          <cell r="M833">
            <v>7385.535698728002</v>
          </cell>
          <cell r="N833">
            <v>2936.8489719463323</v>
          </cell>
          <cell r="CE833" t="str">
            <v>y</v>
          </cell>
          <cell r="KF833">
            <v>356.53346591991954</v>
          </cell>
          <cell r="KG833">
            <v>249.25753286832429</v>
          </cell>
          <cell r="KH833">
            <v>0</v>
          </cell>
        </row>
        <row r="834">
          <cell r="B834" t="str">
            <v>QLD</v>
          </cell>
          <cell r="K834">
            <v>26935</v>
          </cell>
          <cell r="L834">
            <v>16612.615329325668</v>
          </cell>
          <cell r="M834">
            <v>7385.535698728002</v>
          </cell>
          <cell r="N834">
            <v>2936.8489719463323</v>
          </cell>
          <cell r="CE834" t="str">
            <v>y</v>
          </cell>
          <cell r="KF834">
            <v>540.43178948996319</v>
          </cell>
          <cell r="KG834">
            <v>243.23728157357945</v>
          </cell>
          <cell r="KH834">
            <v>0</v>
          </cell>
        </row>
        <row r="835">
          <cell r="B835" t="str">
            <v>QLD</v>
          </cell>
          <cell r="K835">
            <v>26935</v>
          </cell>
          <cell r="L835">
            <v>16612.615329325668</v>
          </cell>
          <cell r="M835">
            <v>7385.535698728002</v>
          </cell>
          <cell r="N835">
            <v>2936.8489719463323</v>
          </cell>
          <cell r="CE835" t="str">
            <v>y</v>
          </cell>
          <cell r="KF835">
            <v>304.93492173852536</v>
          </cell>
          <cell r="KG835">
            <v>242.88974521313986</v>
          </cell>
          <cell r="KH835">
            <v>0</v>
          </cell>
        </row>
        <row r="836">
          <cell r="B836" t="str">
            <v>QLD</v>
          </cell>
          <cell r="K836">
            <v>26935</v>
          </cell>
          <cell r="L836">
            <v>16612.615329325668</v>
          </cell>
          <cell r="M836">
            <v>7385.535698728002</v>
          </cell>
          <cell r="N836">
            <v>2936.8489719463323</v>
          </cell>
          <cell r="CE836" t="str">
            <v>y</v>
          </cell>
          <cell r="KF836">
            <v>223.98394445105967</v>
          </cell>
          <cell r="KG836">
            <v>232.00205627243579</v>
          </cell>
          <cell r="KH836">
            <v>0</v>
          </cell>
        </row>
        <row r="837">
          <cell r="B837" t="str">
            <v>QLD</v>
          </cell>
          <cell r="K837">
            <v>13118</v>
          </cell>
          <cell r="L837">
            <v>8090.7476476738111</v>
          </cell>
          <cell r="M837">
            <v>3596.9354852761808</v>
          </cell>
          <cell r="N837">
            <v>1430.3168670500088</v>
          </cell>
          <cell r="CE837" t="str">
            <v>y</v>
          </cell>
          <cell r="KF837">
            <v>42.77322579422772</v>
          </cell>
          <cell r="KG837">
            <v>117.05274341838275</v>
          </cell>
          <cell r="KH837">
            <v>0</v>
          </cell>
        </row>
        <row r="838">
          <cell r="B838" t="str">
            <v>QLD</v>
          </cell>
          <cell r="K838">
            <v>34152.806079332382</v>
          </cell>
          <cell r="L838">
            <v>21064.318908966176</v>
          </cell>
          <cell r="M838">
            <v>9364.6470581267513</v>
          </cell>
          <cell r="N838">
            <v>3723.8401122394562</v>
          </cell>
          <cell r="CE838" t="str">
            <v>y</v>
          </cell>
          <cell r="KF838">
            <v>110.97129531423012</v>
          </cell>
          <cell r="KG838">
            <v>296.45957417683894</v>
          </cell>
          <cell r="KH838">
            <v>0</v>
          </cell>
        </row>
        <row r="839">
          <cell r="B839" t="str">
            <v>QLD</v>
          </cell>
          <cell r="K839">
            <v>72694</v>
          </cell>
          <cell r="L839">
            <v>44835.25</v>
          </cell>
          <cell r="M839">
            <v>19932.583333333336</v>
          </cell>
          <cell r="N839">
            <v>7926.166666666667</v>
          </cell>
          <cell r="CE839" t="str">
            <v>y</v>
          </cell>
          <cell r="KF839">
            <v>258.20078512463607</v>
          </cell>
          <cell r="KG839">
            <v>551.51857415142604</v>
          </cell>
          <cell r="KH839">
            <v>0</v>
          </cell>
        </row>
        <row r="840">
          <cell r="B840" t="str">
            <v>QLD</v>
          </cell>
          <cell r="K840">
            <v>73278.023596000014</v>
          </cell>
          <cell r="L840">
            <v>45195.456398500013</v>
          </cell>
          <cell r="M840">
            <v>20092.721707833338</v>
          </cell>
          <cell r="N840">
            <v>7989.8454896666681</v>
          </cell>
          <cell r="CE840" t="str">
            <v>y</v>
          </cell>
          <cell r="KF840">
            <v>11.349225458573084</v>
          </cell>
          <cell r="KG840">
            <v>642.24722337781225</v>
          </cell>
          <cell r="KH840">
            <v>0</v>
          </cell>
        </row>
        <row r="841">
          <cell r="B841" t="str">
            <v>QLD</v>
          </cell>
          <cell r="K841">
            <v>73866.739237570291</v>
          </cell>
          <cell r="L841">
            <v>45558.556695205567</v>
          </cell>
          <cell r="M841">
            <v>20254.146634034074</v>
          </cell>
          <cell r="N841">
            <v>8054.0359083306521</v>
          </cell>
          <cell r="CE841" t="str">
            <v>y</v>
          </cell>
          <cell r="KF841">
            <v>-40.484907024962531</v>
          </cell>
          <cell r="KG841">
            <v>666.9122389596705</v>
          </cell>
          <cell r="KH841">
            <v>0</v>
          </cell>
        </row>
        <row r="843">
          <cell r="B843" t="str">
            <v>NSW</v>
          </cell>
          <cell r="K843">
            <v>35626</v>
          </cell>
          <cell r="L843">
            <v>11044.07547005949</v>
          </cell>
          <cell r="M843">
            <v>14962.641538929176</v>
          </cell>
          <cell r="N843">
            <v>9619.2829910113323</v>
          </cell>
          <cell r="CE843" t="str">
            <v>y</v>
          </cell>
          <cell r="KF843">
            <v>1073.383140336465</v>
          </cell>
          <cell r="KG843">
            <v>915.11003115680569</v>
          </cell>
          <cell r="KH843">
            <v>0</v>
          </cell>
        </row>
        <row r="844">
          <cell r="B844" t="str">
            <v>NSW</v>
          </cell>
          <cell r="K844">
            <v>35626</v>
          </cell>
          <cell r="L844">
            <v>11044.07547005949</v>
          </cell>
          <cell r="M844">
            <v>14962.641538929176</v>
          </cell>
          <cell r="N844">
            <v>9619.2829910113323</v>
          </cell>
          <cell r="CE844" t="str">
            <v>y</v>
          </cell>
          <cell r="KF844">
            <v>1122.7186104604984</v>
          </cell>
          <cell r="KG844">
            <v>918.61218697107734</v>
          </cell>
          <cell r="KH844">
            <v>0</v>
          </cell>
        </row>
        <row r="845">
          <cell r="B845" t="str">
            <v>NSW</v>
          </cell>
          <cell r="K845">
            <v>35626</v>
          </cell>
          <cell r="L845">
            <v>11044.07547005949</v>
          </cell>
          <cell r="M845">
            <v>14962.641538929176</v>
          </cell>
          <cell r="N845">
            <v>9619.2829910113323</v>
          </cell>
          <cell r="CE845" t="str">
            <v>y</v>
          </cell>
          <cell r="KF845">
            <v>1038.8160001112392</v>
          </cell>
          <cell r="KG845">
            <v>914.10964709175482</v>
          </cell>
          <cell r="KH845">
            <v>0</v>
          </cell>
        </row>
        <row r="846">
          <cell r="B846" t="str">
            <v>NSW</v>
          </cell>
          <cell r="K846">
            <v>35626</v>
          </cell>
          <cell r="L846">
            <v>11044.07547005949</v>
          </cell>
          <cell r="M846">
            <v>14962.641538929176</v>
          </cell>
          <cell r="N846">
            <v>9619.2829910113323</v>
          </cell>
          <cell r="CE846" t="str">
            <v>y</v>
          </cell>
          <cell r="KF846">
            <v>1105.3158701766752</v>
          </cell>
          <cell r="KG846">
            <v>1017.3732866463254</v>
          </cell>
          <cell r="KH846">
            <v>0</v>
          </cell>
        </row>
        <row r="847">
          <cell r="B847" t="str">
            <v>NSW</v>
          </cell>
          <cell r="K847">
            <v>35626</v>
          </cell>
          <cell r="L847">
            <v>11044.07547005949</v>
          </cell>
          <cell r="M847">
            <v>14962.641538929176</v>
          </cell>
          <cell r="N847">
            <v>9619.2829910113323</v>
          </cell>
          <cell r="CE847" t="str">
            <v>y</v>
          </cell>
          <cell r="KF847">
            <v>1083.7688361372293</v>
          </cell>
          <cell r="KG847">
            <v>1019.46490329677</v>
          </cell>
          <cell r="KH847">
            <v>0</v>
          </cell>
        </row>
        <row r="848">
          <cell r="B848" t="str">
            <v>NSW</v>
          </cell>
          <cell r="K848">
            <v>35626</v>
          </cell>
          <cell r="L848">
            <v>11044.07547005949</v>
          </cell>
          <cell r="M848">
            <v>14962.641538929176</v>
          </cell>
          <cell r="N848">
            <v>9619.2829910113323</v>
          </cell>
          <cell r="CE848" t="str">
            <v>y</v>
          </cell>
          <cell r="KF848">
            <v>1323.2109733510983</v>
          </cell>
          <cell r="KG848">
            <v>1019.1620957041132</v>
          </cell>
          <cell r="KH848">
            <v>0</v>
          </cell>
        </row>
        <row r="849">
          <cell r="B849" t="str">
            <v>NSW</v>
          </cell>
          <cell r="K849">
            <v>35626</v>
          </cell>
          <cell r="L849">
            <v>11044.07547005949</v>
          </cell>
          <cell r="M849">
            <v>14962.641538929176</v>
          </cell>
          <cell r="N849">
            <v>9619.2829910113323</v>
          </cell>
          <cell r="CE849" t="str">
            <v>y</v>
          </cell>
          <cell r="KF849">
            <v>1412.8163072376533</v>
          </cell>
          <cell r="KG849">
            <v>1020.6684138477597</v>
          </cell>
          <cell r="KH849">
            <v>0</v>
          </cell>
        </row>
        <row r="850">
          <cell r="B850" t="str">
            <v>NSW</v>
          </cell>
          <cell r="K850">
            <v>35626</v>
          </cell>
          <cell r="L850">
            <v>11044.07547005949</v>
          </cell>
          <cell r="M850">
            <v>14962.641538929176</v>
          </cell>
          <cell r="N850">
            <v>9619.2829910113323</v>
          </cell>
          <cell r="CE850" t="str">
            <v>y</v>
          </cell>
          <cell r="KF850">
            <v>1372.4285200130494</v>
          </cell>
          <cell r="KG850">
            <v>1019.9777070096</v>
          </cell>
          <cell r="KH850">
            <v>0</v>
          </cell>
        </row>
        <row r="851">
          <cell r="B851" t="str">
            <v>NSW</v>
          </cell>
          <cell r="K851">
            <v>35626</v>
          </cell>
          <cell r="L851">
            <v>11044.07547005949</v>
          </cell>
          <cell r="M851">
            <v>14962.641538929176</v>
          </cell>
          <cell r="N851">
            <v>9619.2829910113323</v>
          </cell>
          <cell r="CE851" t="str">
            <v>y</v>
          </cell>
          <cell r="KF851">
            <v>1455.7538420137437</v>
          </cell>
          <cell r="KG851">
            <v>1024.9439207366463</v>
          </cell>
          <cell r="KH851">
            <v>0</v>
          </cell>
        </row>
        <row r="852">
          <cell r="B852" t="str">
            <v>NSW</v>
          </cell>
          <cell r="K852">
            <v>35626</v>
          </cell>
          <cell r="L852">
            <v>11044.07547005949</v>
          </cell>
          <cell r="M852">
            <v>14962.641538929176</v>
          </cell>
          <cell r="N852">
            <v>9619.2829910113323</v>
          </cell>
          <cell r="CE852" t="str">
            <v>y</v>
          </cell>
          <cell r="KF852">
            <v>1619.3449969009253</v>
          </cell>
          <cell r="KG852">
            <v>1035.7471353853816</v>
          </cell>
          <cell r="KH852">
            <v>0</v>
          </cell>
        </row>
        <row r="853">
          <cell r="B853" t="str">
            <v>NSW</v>
          </cell>
          <cell r="K853">
            <v>35626</v>
          </cell>
          <cell r="L853">
            <v>11044.07547005949</v>
          </cell>
          <cell r="M853">
            <v>14962.641538929176</v>
          </cell>
          <cell r="N853">
            <v>9619.2829910113323</v>
          </cell>
          <cell r="CE853" t="str">
            <v>y</v>
          </cell>
          <cell r="KF853">
            <v>1669.3145561834017</v>
          </cell>
          <cell r="KG853">
            <v>1034.5640727572525</v>
          </cell>
          <cell r="KH853">
            <v>0</v>
          </cell>
        </row>
        <row r="854">
          <cell r="B854" t="str">
            <v>NSW</v>
          </cell>
          <cell r="K854">
            <v>35626</v>
          </cell>
          <cell r="L854">
            <v>11044.07547005949</v>
          </cell>
          <cell r="M854">
            <v>14962.641538929176</v>
          </cell>
          <cell r="N854">
            <v>9619.2829910113323</v>
          </cell>
          <cell r="CE854" t="str">
            <v>y</v>
          </cell>
          <cell r="KF854">
            <v>1636.3454776505657</v>
          </cell>
          <cell r="KG854">
            <v>1030.2294875847124</v>
          </cell>
          <cell r="KH854">
            <v>0</v>
          </cell>
        </row>
        <row r="855">
          <cell r="B855" t="str">
            <v>NSW</v>
          </cell>
          <cell r="K855">
            <v>35626</v>
          </cell>
          <cell r="L855">
            <v>11044.07547005949</v>
          </cell>
          <cell r="M855">
            <v>14962.641538929176</v>
          </cell>
          <cell r="N855">
            <v>9619.2829910113323</v>
          </cell>
          <cell r="CE855" t="str">
            <v>y</v>
          </cell>
          <cell r="KF855">
            <v>1561.6128585349584</v>
          </cell>
          <cell r="KG855">
            <v>1041.2581709774977</v>
          </cell>
          <cell r="KH855">
            <v>0</v>
          </cell>
        </row>
        <row r="856">
          <cell r="B856" t="str">
            <v>NSW</v>
          </cell>
          <cell r="K856">
            <v>35626</v>
          </cell>
          <cell r="L856">
            <v>11044.07547005949</v>
          </cell>
          <cell r="M856">
            <v>14962.641538929176</v>
          </cell>
          <cell r="N856">
            <v>9619.2829910113323</v>
          </cell>
          <cell r="CE856" t="str">
            <v>y</v>
          </cell>
          <cell r="KF856">
            <v>1950.7204374895734</v>
          </cell>
          <cell r="KG856">
            <v>1053.1659858460671</v>
          </cell>
          <cell r="KH856">
            <v>0</v>
          </cell>
        </row>
        <row r="857">
          <cell r="B857" t="str">
            <v>NSW</v>
          </cell>
          <cell r="K857">
            <v>35626</v>
          </cell>
          <cell r="L857">
            <v>11044.07547005949</v>
          </cell>
          <cell r="M857">
            <v>14962.641538929176</v>
          </cell>
          <cell r="N857">
            <v>9619.2829910113323</v>
          </cell>
          <cell r="CE857" t="str">
            <v>y</v>
          </cell>
          <cell r="KF857">
            <v>2070.5810709158577</v>
          </cell>
          <cell r="KG857">
            <v>1054.456386141379</v>
          </cell>
          <cell r="KH857">
            <v>0</v>
          </cell>
        </row>
        <row r="858">
          <cell r="B858" t="str">
            <v>NSW</v>
          </cell>
          <cell r="K858">
            <v>35626</v>
          </cell>
          <cell r="L858">
            <v>11044.07547005949</v>
          </cell>
          <cell r="M858">
            <v>14962.641538929176</v>
          </cell>
          <cell r="N858">
            <v>9619.2829910113323</v>
          </cell>
          <cell r="CE858" t="str">
            <v>y</v>
          </cell>
          <cell r="KF858">
            <v>2432.0539756015796</v>
          </cell>
          <cell r="KG858">
            <v>1064.4856526738904</v>
          </cell>
          <cell r="KH858">
            <v>0</v>
          </cell>
        </row>
        <row r="859">
          <cell r="B859" t="str">
            <v>NSW</v>
          </cell>
          <cell r="K859">
            <v>35626</v>
          </cell>
          <cell r="L859">
            <v>11044.07547005949</v>
          </cell>
          <cell r="M859">
            <v>14962.641538929176</v>
          </cell>
          <cell r="N859">
            <v>9619.2829910113323</v>
          </cell>
          <cell r="CE859" t="str">
            <v>y</v>
          </cell>
          <cell r="KF859">
            <v>2550.4272069964809</v>
          </cell>
          <cell r="KG859">
            <v>1053.9462015258655</v>
          </cell>
          <cell r="KH859">
            <v>0</v>
          </cell>
        </row>
        <row r="860">
          <cell r="B860" t="str">
            <v>NSW</v>
          </cell>
          <cell r="K860">
            <v>35626</v>
          </cell>
          <cell r="L860">
            <v>11044.07547005949</v>
          </cell>
          <cell r="M860">
            <v>14962.641538929176</v>
          </cell>
          <cell r="N860">
            <v>9619.2829910113323</v>
          </cell>
          <cell r="CE860" t="str">
            <v>y</v>
          </cell>
          <cell r="KF860">
            <v>2109.5411368746582</v>
          </cell>
          <cell r="KG860">
            <v>1029.9085455614852</v>
          </cell>
          <cell r="KH860">
            <v>0</v>
          </cell>
        </row>
        <row r="861">
          <cell r="B861" t="str">
            <v>NSW</v>
          </cell>
          <cell r="K861">
            <v>35626</v>
          </cell>
          <cell r="L861">
            <v>11044.07547005949</v>
          </cell>
          <cell r="M861">
            <v>14962.641538929176</v>
          </cell>
          <cell r="N861">
            <v>9619.2829910113323</v>
          </cell>
          <cell r="CE861" t="str">
            <v>y</v>
          </cell>
          <cell r="KF861">
            <v>2554.933487759617</v>
          </cell>
          <cell r="KG861">
            <v>1067.5873457000671</v>
          </cell>
          <cell r="KH861">
            <v>0</v>
          </cell>
        </row>
        <row r="862">
          <cell r="B862" t="str">
            <v>NSW</v>
          </cell>
          <cell r="K862">
            <v>35626</v>
          </cell>
          <cell r="L862">
            <v>11044.07547005949</v>
          </cell>
          <cell r="M862">
            <v>14962.641538929176</v>
          </cell>
          <cell r="N862">
            <v>9619.2829910113323</v>
          </cell>
          <cell r="CE862" t="str">
            <v>y</v>
          </cell>
          <cell r="KF862">
            <v>2643.204474348815</v>
          </cell>
          <cell r="KG862">
            <v>1161.2280693324451</v>
          </cell>
          <cell r="KH862">
            <v>0</v>
          </cell>
        </row>
        <row r="863">
          <cell r="B863" t="str">
            <v>NSW</v>
          </cell>
          <cell r="K863">
            <v>35626</v>
          </cell>
          <cell r="L863">
            <v>11044.07547005949</v>
          </cell>
          <cell r="M863">
            <v>14962.641538929176</v>
          </cell>
          <cell r="N863">
            <v>9619.2829910113323</v>
          </cell>
          <cell r="CE863" t="str">
            <v>y</v>
          </cell>
          <cell r="KF863">
            <v>2554.829346973449</v>
          </cell>
          <cell r="KG863">
            <v>1103.0872411813104</v>
          </cell>
          <cell r="KH863">
            <v>0</v>
          </cell>
        </row>
        <row r="864">
          <cell r="B864" t="str">
            <v>NSW</v>
          </cell>
          <cell r="K864">
            <v>35626</v>
          </cell>
          <cell r="L864">
            <v>11044.07547005949</v>
          </cell>
          <cell r="M864">
            <v>14962.641538929176</v>
          </cell>
          <cell r="N864">
            <v>9619.2829910113323</v>
          </cell>
          <cell r="CE864" t="str">
            <v>y</v>
          </cell>
          <cell r="KF864">
            <v>2823.0242860441749</v>
          </cell>
          <cell r="KG864">
            <v>1089.1199266192093</v>
          </cell>
          <cell r="KH864">
            <v>0</v>
          </cell>
        </row>
        <row r="865">
          <cell r="B865" t="str">
            <v>NSW</v>
          </cell>
          <cell r="K865">
            <v>35626</v>
          </cell>
          <cell r="L865">
            <v>11044.07547005949</v>
          </cell>
          <cell r="M865">
            <v>14962.641538929176</v>
          </cell>
          <cell r="N865">
            <v>9619.2829910113323</v>
          </cell>
          <cell r="CE865" t="str">
            <v>y</v>
          </cell>
          <cell r="KF865">
            <v>2374.1517461947415</v>
          </cell>
          <cell r="KG865">
            <v>1067.9579857147535</v>
          </cell>
          <cell r="KH865">
            <v>0</v>
          </cell>
        </row>
        <row r="866">
          <cell r="B866" t="str">
            <v>NSW</v>
          </cell>
          <cell r="K866">
            <v>35626</v>
          </cell>
          <cell r="L866">
            <v>11044.07547005949</v>
          </cell>
          <cell r="M866">
            <v>14962.641538929176</v>
          </cell>
          <cell r="N866">
            <v>9619.2829910113323</v>
          </cell>
          <cell r="CE866" t="str">
            <v>y</v>
          </cell>
          <cell r="KF866">
            <v>2136.0888706266956</v>
          </cell>
          <cell r="KG866">
            <v>1064.9091316553463</v>
          </cell>
          <cell r="KH866">
            <v>0</v>
          </cell>
        </row>
        <row r="867">
          <cell r="B867" t="str">
            <v>NSW</v>
          </cell>
          <cell r="K867">
            <v>35626</v>
          </cell>
          <cell r="L867">
            <v>11044.07547005949</v>
          </cell>
          <cell r="M867">
            <v>14962.641538929176</v>
          </cell>
          <cell r="N867">
            <v>9619.2829910113323</v>
          </cell>
          <cell r="CE867" t="str">
            <v>y</v>
          </cell>
          <cell r="KF867">
            <v>2176.2968454227944</v>
          </cell>
          <cell r="KG867">
            <v>1017.8030090681422</v>
          </cell>
          <cell r="KH867">
            <v>0</v>
          </cell>
        </row>
        <row r="868">
          <cell r="B868" t="str">
            <v>NSW</v>
          </cell>
          <cell r="K868">
            <v>35626</v>
          </cell>
          <cell r="L868">
            <v>11044.07547005949</v>
          </cell>
          <cell r="M868">
            <v>14962.641538929176</v>
          </cell>
          <cell r="N868">
            <v>9619.2829910113323</v>
          </cell>
          <cell r="CE868" t="str">
            <v>y</v>
          </cell>
          <cell r="KF868">
            <v>1883.553531185928</v>
          </cell>
          <cell r="KG868">
            <v>954.08833190483551</v>
          </cell>
          <cell r="KH868">
            <v>0</v>
          </cell>
        </row>
        <row r="869">
          <cell r="B869" t="str">
            <v>NSW</v>
          </cell>
          <cell r="K869">
            <v>35626</v>
          </cell>
          <cell r="L869">
            <v>11044.07547005949</v>
          </cell>
          <cell r="M869">
            <v>14962.641538929176</v>
          </cell>
          <cell r="N869">
            <v>9619.2829910113323</v>
          </cell>
          <cell r="CE869" t="str">
            <v>y</v>
          </cell>
          <cell r="KF869">
            <v>2037.6385790692877</v>
          </cell>
          <cell r="KG869">
            <v>888.32395489757675</v>
          </cell>
          <cell r="KH869">
            <v>0</v>
          </cell>
        </row>
        <row r="870">
          <cell r="B870" t="str">
            <v>NSW</v>
          </cell>
          <cell r="K870">
            <v>35626</v>
          </cell>
          <cell r="L870">
            <v>11044.07547005949</v>
          </cell>
          <cell r="M870">
            <v>14962.641538929176</v>
          </cell>
          <cell r="N870">
            <v>9619.2829910113323</v>
          </cell>
          <cell r="CE870" t="str">
            <v>y</v>
          </cell>
          <cell r="KF870">
            <v>1996.1144502416914</v>
          </cell>
          <cell r="KG870">
            <v>913.95578176105937</v>
          </cell>
          <cell r="KH870">
            <v>0</v>
          </cell>
        </row>
        <row r="871">
          <cell r="B871" t="str">
            <v>NSW</v>
          </cell>
          <cell r="K871">
            <v>35626</v>
          </cell>
          <cell r="L871">
            <v>11044.07547005949</v>
          </cell>
          <cell r="M871">
            <v>14962.641538929176</v>
          </cell>
          <cell r="N871">
            <v>9619.2829910113323</v>
          </cell>
          <cell r="CE871" t="str">
            <v>y</v>
          </cell>
          <cell r="KF871">
            <v>1942.125398063268</v>
          </cell>
          <cell r="KG871">
            <v>884.1623542643822</v>
          </cell>
          <cell r="KH871">
            <v>0</v>
          </cell>
        </row>
        <row r="872">
          <cell r="B872" t="str">
            <v>NSW</v>
          </cell>
          <cell r="K872">
            <v>35626</v>
          </cell>
          <cell r="L872">
            <v>11044.07547005949</v>
          </cell>
          <cell r="M872">
            <v>14962.641538929176</v>
          </cell>
          <cell r="N872">
            <v>9619.2829910113323</v>
          </cell>
          <cell r="CE872" t="str">
            <v>y</v>
          </cell>
          <cell r="KF872">
            <v>1976.8528483959813</v>
          </cell>
          <cell r="KG872">
            <v>906.40775246085389</v>
          </cell>
          <cell r="KH872">
            <v>0</v>
          </cell>
        </row>
        <row r="873">
          <cell r="B873" t="str">
            <v>NSW</v>
          </cell>
          <cell r="K873">
            <v>35626</v>
          </cell>
          <cell r="L873">
            <v>11044.07547005949</v>
          </cell>
          <cell r="M873">
            <v>14962.641538929176</v>
          </cell>
          <cell r="N873">
            <v>9619.2829910113323</v>
          </cell>
          <cell r="CE873" t="str">
            <v>y</v>
          </cell>
          <cell r="KF873">
            <v>2107.5271486901315</v>
          </cell>
          <cell r="KG873">
            <v>897.17572455685786</v>
          </cell>
          <cell r="KH873">
            <v>0</v>
          </cell>
        </row>
        <row r="874">
          <cell r="B874" t="str">
            <v>NSW</v>
          </cell>
          <cell r="K874">
            <v>35626</v>
          </cell>
          <cell r="L874">
            <v>11044.07547005949</v>
          </cell>
          <cell r="M874">
            <v>14962.641538929176</v>
          </cell>
          <cell r="N874">
            <v>9619.2829910113323</v>
          </cell>
          <cell r="CE874" t="str">
            <v>y</v>
          </cell>
          <cell r="KF874">
            <v>2095.7637461112677</v>
          </cell>
          <cell r="KG874">
            <v>841.7457508199941</v>
          </cell>
          <cell r="KH874">
            <v>0</v>
          </cell>
        </row>
        <row r="875">
          <cell r="B875" t="str">
            <v>NSW</v>
          </cell>
          <cell r="K875">
            <v>35626</v>
          </cell>
          <cell r="L875">
            <v>11044.07547005949</v>
          </cell>
          <cell r="M875">
            <v>14962.641538929176</v>
          </cell>
          <cell r="N875">
            <v>9619.2829910113323</v>
          </cell>
          <cell r="CE875" t="str">
            <v>y</v>
          </cell>
          <cell r="KF875">
            <v>1679.2665063651598</v>
          </cell>
          <cell r="KG875">
            <v>879.3945673978601</v>
          </cell>
          <cell r="KH875">
            <v>0</v>
          </cell>
        </row>
        <row r="876">
          <cell r="B876" t="str">
            <v>NSW</v>
          </cell>
          <cell r="K876">
            <v>35626</v>
          </cell>
          <cell r="L876">
            <v>11044.07547005949</v>
          </cell>
          <cell r="M876">
            <v>14962.641538929176</v>
          </cell>
          <cell r="N876">
            <v>9619.2829910113323</v>
          </cell>
          <cell r="CE876" t="str">
            <v>y</v>
          </cell>
          <cell r="KF876">
            <v>1345.5508774018647</v>
          </cell>
          <cell r="KG876">
            <v>908.78695953224587</v>
          </cell>
          <cell r="KH876">
            <v>0</v>
          </cell>
        </row>
        <row r="877">
          <cell r="B877" t="str">
            <v>NSW</v>
          </cell>
          <cell r="K877">
            <v>35626</v>
          </cell>
          <cell r="L877">
            <v>11044.07547005949</v>
          </cell>
          <cell r="M877">
            <v>14962.641538929176</v>
          </cell>
          <cell r="N877">
            <v>9619.2829910113323</v>
          </cell>
          <cell r="CE877" t="str">
            <v>y</v>
          </cell>
          <cell r="KF877">
            <v>1057.6957131572349</v>
          </cell>
          <cell r="KG877">
            <v>915.4414359184143</v>
          </cell>
          <cell r="KH877">
            <v>0</v>
          </cell>
        </row>
        <row r="878">
          <cell r="B878" t="str">
            <v>NSW</v>
          </cell>
          <cell r="K878">
            <v>35626</v>
          </cell>
          <cell r="L878">
            <v>11044.07547005949</v>
          </cell>
          <cell r="M878">
            <v>14962.641538929176</v>
          </cell>
          <cell r="N878">
            <v>9619.2829910113323</v>
          </cell>
          <cell r="CE878" t="str">
            <v>y</v>
          </cell>
          <cell r="KF878">
            <v>1191.9352226941739</v>
          </cell>
          <cell r="KG878">
            <v>903.56351925700164</v>
          </cell>
          <cell r="KH878">
            <v>0</v>
          </cell>
        </row>
        <row r="879">
          <cell r="B879" t="str">
            <v>NSW</v>
          </cell>
          <cell r="K879">
            <v>35626</v>
          </cell>
          <cell r="L879">
            <v>11044.07547005949</v>
          </cell>
          <cell r="M879">
            <v>14962.641538929176</v>
          </cell>
          <cell r="N879">
            <v>9619.2829910113323</v>
          </cell>
          <cell r="CE879" t="str">
            <v>y</v>
          </cell>
          <cell r="KF879">
            <v>590.53028961407631</v>
          </cell>
          <cell r="KG879">
            <v>958.96561559369741</v>
          </cell>
          <cell r="KH879">
            <v>0</v>
          </cell>
        </row>
        <row r="880">
          <cell r="B880" t="str">
            <v>NSW</v>
          </cell>
          <cell r="K880">
            <v>35626</v>
          </cell>
          <cell r="L880">
            <v>11044.07547005949</v>
          </cell>
          <cell r="M880">
            <v>14962.641538929176</v>
          </cell>
          <cell r="N880">
            <v>9619.2829910113323</v>
          </cell>
          <cell r="CE880" t="str">
            <v>y</v>
          </cell>
          <cell r="KF880">
            <v>694.06705271391047</v>
          </cell>
          <cell r="KG880">
            <v>861.77689872869132</v>
          </cell>
          <cell r="KH880">
            <v>0</v>
          </cell>
        </row>
        <row r="881">
          <cell r="B881" t="str">
            <v>NSW</v>
          </cell>
          <cell r="K881">
            <v>35626</v>
          </cell>
          <cell r="L881">
            <v>11044.07547005949</v>
          </cell>
          <cell r="M881">
            <v>14962.641538929176</v>
          </cell>
          <cell r="N881">
            <v>9619.2829910113323</v>
          </cell>
          <cell r="CE881" t="str">
            <v>y</v>
          </cell>
          <cell r="KF881">
            <v>425.89397443016037</v>
          </cell>
          <cell r="KG881">
            <v>919.87909677175389</v>
          </cell>
          <cell r="KH881">
            <v>0</v>
          </cell>
        </row>
        <row r="882">
          <cell r="B882" t="str">
            <v>NSW</v>
          </cell>
          <cell r="K882">
            <v>2014</v>
          </cell>
          <cell r="L882">
            <v>624.3408745494811</v>
          </cell>
          <cell r="M882">
            <v>845.86425810934043</v>
          </cell>
          <cell r="N882">
            <v>543.79486734117847</v>
          </cell>
          <cell r="CE882" t="str">
            <v>y</v>
          </cell>
          <cell r="KF882">
            <v>18.064600350154908</v>
          </cell>
          <cell r="KG882">
            <v>50.854679176040797</v>
          </cell>
          <cell r="KH882">
            <v>0</v>
          </cell>
        </row>
        <row r="883">
          <cell r="B883" t="str">
            <v>NSW</v>
          </cell>
          <cell r="K883">
            <v>23156</v>
          </cell>
          <cell r="L883">
            <v>14281.853371667539</v>
          </cell>
          <cell r="M883">
            <v>6349.3396933263639</v>
          </cell>
          <cell r="N883">
            <v>2524.8069350060987</v>
          </cell>
          <cell r="CE883" t="str">
            <v>y</v>
          </cell>
          <cell r="KF883">
            <v>77.667017101681139</v>
          </cell>
          <cell r="KG883">
            <v>363.906391247192</v>
          </cell>
          <cell r="KH883">
            <v>0</v>
          </cell>
        </row>
        <row r="884">
          <cell r="B884" t="str">
            <v>NSW</v>
          </cell>
          <cell r="K884">
            <v>23430.475556659218</v>
          </cell>
          <cell r="L884">
            <v>14451.140798438733</v>
          </cell>
          <cell r="M884">
            <v>6424.6004700902358</v>
          </cell>
          <cell r="N884">
            <v>2554.7342881302502</v>
          </cell>
          <cell r="CE884" t="str">
            <v>y</v>
          </cell>
          <cell r="KF884">
            <v>81.32949456930784</v>
          </cell>
          <cell r="KG884">
            <v>357.26518224106479</v>
          </cell>
          <cell r="KH884">
            <v>0</v>
          </cell>
        </row>
        <row r="885">
          <cell r="B885" t="str">
            <v>NSW</v>
          </cell>
          <cell r="K885">
            <v>56727.716737177565</v>
          </cell>
          <cell r="L885">
            <v>17585.592188525046</v>
          </cell>
          <cell r="M885">
            <v>23825.641029614577</v>
          </cell>
          <cell r="N885">
            <v>15316.483519037944</v>
          </cell>
          <cell r="CE885" t="str">
            <v>y</v>
          </cell>
          <cell r="KF885">
            <v>222.43210009527931</v>
          </cell>
          <cell r="KG885">
            <v>1450.7049265680751</v>
          </cell>
          <cell r="KH885">
            <v>0</v>
          </cell>
        </row>
        <row r="886">
          <cell r="B886" t="str">
            <v>NSW</v>
          </cell>
          <cell r="K886">
            <v>57244.795548008617</v>
          </cell>
          <cell r="L886">
            <v>17745.886619882673</v>
          </cell>
          <cell r="M886">
            <v>24042.814130163617</v>
          </cell>
          <cell r="N886">
            <v>15456.094797962327</v>
          </cell>
          <cell r="CE886" t="str">
            <v>y</v>
          </cell>
          <cell r="KF886">
            <v>7.9047888658064611</v>
          </cell>
          <cell r="KG886">
            <v>1602.5707925322395</v>
          </cell>
          <cell r="KH886">
            <v>0</v>
          </cell>
        </row>
        <row r="887">
          <cell r="B887" t="str">
            <v>NSW</v>
          </cell>
          <cell r="K887">
            <v>57766.587583908273</v>
          </cell>
          <cell r="L887">
            <v>17907.642151011565</v>
          </cell>
          <cell r="M887">
            <v>24261.966785241475</v>
          </cell>
          <cell r="N887">
            <v>15596.978647655234</v>
          </cell>
          <cell r="CE887" t="str">
            <v>y</v>
          </cell>
          <cell r="KF887">
            <v>-28.433563628083874</v>
          </cell>
          <cell r="KG887">
            <v>1673.3861306391273</v>
          </cell>
          <cell r="KH887">
            <v>0</v>
          </cell>
        </row>
        <row r="889">
          <cell r="B889" t="str">
            <v>NSW</v>
          </cell>
          <cell r="K889">
            <v>118257</v>
          </cell>
          <cell r="L889">
            <v>70954.2</v>
          </cell>
          <cell r="M889">
            <v>37842.681958329442</v>
          </cell>
          <cell r="N889">
            <v>9460.1180416705593</v>
          </cell>
          <cell r="CE889" t="str">
            <v>y</v>
          </cell>
          <cell r="KF889">
            <v>7219.7741334868151</v>
          </cell>
          <cell r="KG889">
            <v>2181.2658292078581</v>
          </cell>
          <cell r="KH889">
            <v>0</v>
          </cell>
        </row>
        <row r="890">
          <cell r="B890" t="str">
            <v>NSW</v>
          </cell>
          <cell r="K890">
            <v>118257</v>
          </cell>
          <cell r="L890">
            <v>70954.2</v>
          </cell>
          <cell r="M890">
            <v>37842.681958329442</v>
          </cell>
          <cell r="N890">
            <v>9460.1180416705593</v>
          </cell>
          <cell r="CE890" t="str">
            <v>y</v>
          </cell>
          <cell r="KF890">
            <v>8776.7677478341884</v>
          </cell>
          <cell r="KG890">
            <v>2430.6729596527271</v>
          </cell>
          <cell r="KH890">
            <v>0</v>
          </cell>
        </row>
        <row r="891">
          <cell r="B891" t="str">
            <v>NSW</v>
          </cell>
          <cell r="K891">
            <v>118257</v>
          </cell>
          <cell r="L891">
            <v>70954.2</v>
          </cell>
          <cell r="M891">
            <v>37842.681958329442</v>
          </cell>
          <cell r="N891">
            <v>9460.1180416705593</v>
          </cell>
          <cell r="CE891" t="str">
            <v>y</v>
          </cell>
          <cell r="KF891">
            <v>8901.971777431907</v>
          </cell>
          <cell r="KG891">
            <v>2699.5413615518833</v>
          </cell>
          <cell r="KH891">
            <v>0</v>
          </cell>
        </row>
        <row r="892">
          <cell r="B892" t="str">
            <v>NSW</v>
          </cell>
          <cell r="K892">
            <v>118257</v>
          </cell>
          <cell r="L892">
            <v>70954.2</v>
          </cell>
          <cell r="M892">
            <v>37842.681958329442</v>
          </cell>
          <cell r="N892">
            <v>9460.1180416705593</v>
          </cell>
          <cell r="CE892" t="str">
            <v>y</v>
          </cell>
          <cell r="KF892">
            <v>8629.1047235993374</v>
          </cell>
          <cell r="KG892">
            <v>2580.865239614162</v>
          </cell>
          <cell r="KH892">
            <v>0</v>
          </cell>
        </row>
        <row r="893">
          <cell r="B893" t="str">
            <v>NSW</v>
          </cell>
          <cell r="K893">
            <v>118257</v>
          </cell>
          <cell r="L893">
            <v>70954.2</v>
          </cell>
          <cell r="M893">
            <v>37842.681958329442</v>
          </cell>
          <cell r="N893">
            <v>9460.1180416705593</v>
          </cell>
          <cell r="CE893" t="str">
            <v>y</v>
          </cell>
          <cell r="KF893">
            <v>9697.2511054332808</v>
          </cell>
          <cell r="KG893">
            <v>2573.2458629633365</v>
          </cell>
          <cell r="KH893">
            <v>0</v>
          </cell>
        </row>
        <row r="894">
          <cell r="B894" t="str">
            <v>NSW</v>
          </cell>
          <cell r="K894">
            <v>118257</v>
          </cell>
          <cell r="L894">
            <v>70954.2</v>
          </cell>
          <cell r="M894">
            <v>37842.681958329442</v>
          </cell>
          <cell r="N894">
            <v>9460.1180416705593</v>
          </cell>
          <cell r="CE894" t="str">
            <v>y</v>
          </cell>
          <cell r="KF894">
            <v>8273.2754802952168</v>
          </cell>
          <cell r="KG894">
            <v>2509.3356183685178</v>
          </cell>
          <cell r="KH894">
            <v>0</v>
          </cell>
        </row>
        <row r="895">
          <cell r="B895" t="str">
            <v>NSW</v>
          </cell>
          <cell r="K895">
            <v>118257</v>
          </cell>
          <cell r="L895">
            <v>70954.2</v>
          </cell>
          <cell r="M895">
            <v>37842.681958329442</v>
          </cell>
          <cell r="N895">
            <v>9460.1180416705593</v>
          </cell>
          <cell r="CE895" t="str">
            <v>y</v>
          </cell>
          <cell r="KF895">
            <v>7587.341006570663</v>
          </cell>
          <cell r="KG895">
            <v>2515.7087989858624</v>
          </cell>
          <cell r="KH895">
            <v>0</v>
          </cell>
        </row>
        <row r="896">
          <cell r="B896" t="str">
            <v>NSW</v>
          </cell>
          <cell r="K896">
            <v>118257</v>
          </cell>
          <cell r="L896">
            <v>70954.2</v>
          </cell>
          <cell r="M896">
            <v>37842.681958329442</v>
          </cell>
          <cell r="N896">
            <v>9460.1180416705593</v>
          </cell>
          <cell r="CE896" t="str">
            <v>y</v>
          </cell>
          <cell r="KF896">
            <v>7995.2854343530635</v>
          </cell>
          <cell r="KG896">
            <v>2472.7548472493809</v>
          </cell>
          <cell r="KH896">
            <v>0</v>
          </cell>
        </row>
        <row r="897">
          <cell r="B897" t="str">
            <v>NSW</v>
          </cell>
          <cell r="K897">
            <v>118257</v>
          </cell>
          <cell r="L897">
            <v>70954.2</v>
          </cell>
          <cell r="M897">
            <v>37842.681958329442</v>
          </cell>
          <cell r="N897">
            <v>9460.1180416705593</v>
          </cell>
          <cell r="CE897" t="str">
            <v>y</v>
          </cell>
          <cell r="KF897">
            <v>6970.6157026297333</v>
          </cell>
          <cell r="KG897">
            <v>2291.0516070139288</v>
          </cell>
          <cell r="KH897">
            <v>0</v>
          </cell>
        </row>
        <row r="898">
          <cell r="B898" t="str">
            <v>NSW</v>
          </cell>
          <cell r="K898">
            <v>118257</v>
          </cell>
          <cell r="L898">
            <v>70954.2</v>
          </cell>
          <cell r="M898">
            <v>37842.681958329442</v>
          </cell>
          <cell r="N898">
            <v>9460.1180416705593</v>
          </cell>
          <cell r="CE898" t="str">
            <v>y</v>
          </cell>
          <cell r="KF898">
            <v>7766.9657618417896</v>
          </cell>
          <cell r="KG898">
            <v>2117.4542219442505</v>
          </cell>
          <cell r="KH898">
            <v>0</v>
          </cell>
        </row>
        <row r="899">
          <cell r="B899" t="str">
            <v>NSW</v>
          </cell>
          <cell r="K899">
            <v>118257</v>
          </cell>
          <cell r="L899">
            <v>70954.2</v>
          </cell>
          <cell r="M899">
            <v>37842.681958329442</v>
          </cell>
          <cell r="N899">
            <v>9460.1180416705593</v>
          </cell>
          <cell r="CE899" t="str">
            <v>y</v>
          </cell>
          <cell r="KF899">
            <v>7269.9565518541667</v>
          </cell>
          <cell r="KG899">
            <v>2142.2435399917372</v>
          </cell>
          <cell r="KH899">
            <v>0</v>
          </cell>
        </row>
        <row r="900">
          <cell r="B900" t="str">
            <v>NSW</v>
          </cell>
          <cell r="K900">
            <v>118257</v>
          </cell>
          <cell r="L900">
            <v>70954.2</v>
          </cell>
          <cell r="M900">
            <v>37842.681958329442</v>
          </cell>
          <cell r="N900">
            <v>9460.1180416705593</v>
          </cell>
          <cell r="CE900" t="str">
            <v>y</v>
          </cell>
          <cell r="KF900">
            <v>7088.4228499216624</v>
          </cell>
          <cell r="KG900">
            <v>2107.4504304706288</v>
          </cell>
          <cell r="KH900">
            <v>0</v>
          </cell>
        </row>
        <row r="901">
          <cell r="B901" t="str">
            <v>NSW</v>
          </cell>
          <cell r="K901">
            <v>118257</v>
          </cell>
          <cell r="L901">
            <v>70954.2</v>
          </cell>
          <cell r="M901">
            <v>37842.681958329442</v>
          </cell>
          <cell r="N901">
            <v>9460.1180416705593</v>
          </cell>
          <cell r="CE901" t="str">
            <v>y</v>
          </cell>
          <cell r="KF901">
            <v>7341.0186975543775</v>
          </cell>
          <cell r="KG901">
            <v>2173.359850199367</v>
          </cell>
          <cell r="KH901">
            <v>0</v>
          </cell>
        </row>
        <row r="902">
          <cell r="B902" t="str">
            <v>NSW</v>
          </cell>
          <cell r="K902">
            <v>118257</v>
          </cell>
          <cell r="L902">
            <v>70954.2</v>
          </cell>
          <cell r="M902">
            <v>37842.681958329442</v>
          </cell>
          <cell r="N902">
            <v>9460.1180416705593</v>
          </cell>
          <cell r="CE902" t="str">
            <v>y</v>
          </cell>
          <cell r="KF902">
            <v>7809.2031555563844</v>
          </cell>
          <cell r="KG902">
            <v>2141.0675353021661</v>
          </cell>
          <cell r="KH902">
            <v>0</v>
          </cell>
        </row>
        <row r="903">
          <cell r="B903" t="str">
            <v>NSW</v>
          </cell>
          <cell r="K903">
            <v>118257</v>
          </cell>
          <cell r="L903">
            <v>70954.2</v>
          </cell>
          <cell r="M903">
            <v>37842.681958329442</v>
          </cell>
          <cell r="N903">
            <v>9460.1180416705593</v>
          </cell>
          <cell r="CE903" t="str">
            <v>y</v>
          </cell>
          <cell r="KF903">
            <v>8039.3798031305878</v>
          </cell>
          <cell r="KG903">
            <v>2018.3558396438448</v>
          </cell>
          <cell r="KH903">
            <v>0</v>
          </cell>
        </row>
        <row r="904">
          <cell r="B904" t="str">
            <v>NSW</v>
          </cell>
          <cell r="K904">
            <v>118257</v>
          </cell>
          <cell r="L904">
            <v>70954.2</v>
          </cell>
          <cell r="M904">
            <v>37842.681958329442</v>
          </cell>
          <cell r="N904">
            <v>9460.1180416705593</v>
          </cell>
          <cell r="CE904" t="str">
            <v>y</v>
          </cell>
          <cell r="KF904">
            <v>6396.6094086461908</v>
          </cell>
          <cell r="KG904">
            <v>2111.3048551828092</v>
          </cell>
          <cell r="KH904">
            <v>0</v>
          </cell>
        </row>
        <row r="905">
          <cell r="B905" t="str">
            <v>NSW</v>
          </cell>
          <cell r="K905">
            <v>118257</v>
          </cell>
          <cell r="L905">
            <v>70954.2</v>
          </cell>
          <cell r="M905">
            <v>37842.681958329442</v>
          </cell>
          <cell r="N905">
            <v>9460.1180416705593</v>
          </cell>
          <cell r="CE905" t="str">
            <v>y</v>
          </cell>
          <cell r="KF905">
            <v>5076.2639013274111</v>
          </cell>
          <cell r="KG905">
            <v>2181.5810569045861</v>
          </cell>
          <cell r="KH905">
            <v>0</v>
          </cell>
        </row>
        <row r="906">
          <cell r="B906" t="str">
            <v>NSW</v>
          </cell>
          <cell r="K906">
            <v>118257</v>
          </cell>
          <cell r="L906">
            <v>70954.2</v>
          </cell>
          <cell r="M906">
            <v>37842.681958329442</v>
          </cell>
          <cell r="N906">
            <v>9460.1180416705593</v>
          </cell>
          <cell r="CE906" t="str">
            <v>y</v>
          </cell>
          <cell r="KF906">
            <v>4029.4566840190746</v>
          </cell>
          <cell r="KG906">
            <v>2199.5126316249848</v>
          </cell>
          <cell r="KH906">
            <v>0</v>
          </cell>
        </row>
        <row r="907">
          <cell r="B907" t="str">
            <v>NSW</v>
          </cell>
          <cell r="K907">
            <v>118257</v>
          </cell>
          <cell r="L907">
            <v>70954.2</v>
          </cell>
          <cell r="M907">
            <v>37842.681958329442</v>
          </cell>
          <cell r="N907">
            <v>9460.1180416705593</v>
          </cell>
          <cell r="CE907" t="str">
            <v>y</v>
          </cell>
          <cell r="KF907">
            <v>4543.8549236396439</v>
          </cell>
          <cell r="KG907">
            <v>2174.4839887513067</v>
          </cell>
          <cell r="KH907">
            <v>0</v>
          </cell>
        </row>
        <row r="908">
          <cell r="B908" t="str">
            <v>NSW</v>
          </cell>
          <cell r="K908">
            <v>118257</v>
          </cell>
          <cell r="L908">
            <v>70954.2</v>
          </cell>
          <cell r="M908">
            <v>37842.681958329442</v>
          </cell>
          <cell r="N908">
            <v>9460.1180416705593</v>
          </cell>
          <cell r="CE908" t="str">
            <v>y</v>
          </cell>
          <cell r="KF908">
            <v>2237.327931616534</v>
          </cell>
          <cell r="KG908">
            <v>2294.4757556999998</v>
          </cell>
          <cell r="KH908">
            <v>0</v>
          </cell>
        </row>
        <row r="909">
          <cell r="B909" t="str">
            <v>NSW</v>
          </cell>
          <cell r="K909">
            <v>118257</v>
          </cell>
          <cell r="L909">
            <v>70954.2</v>
          </cell>
          <cell r="M909">
            <v>37842.681958329442</v>
          </cell>
          <cell r="N909">
            <v>9460.1180416705593</v>
          </cell>
          <cell r="CE909" t="str">
            <v>y</v>
          </cell>
          <cell r="KF909">
            <v>2605.8526019977057</v>
          </cell>
          <cell r="KG909">
            <v>2050.8519442985598</v>
          </cell>
          <cell r="KH909">
            <v>0</v>
          </cell>
        </row>
        <row r="910">
          <cell r="B910" t="str">
            <v>NSW</v>
          </cell>
          <cell r="K910">
            <v>118257</v>
          </cell>
          <cell r="L910">
            <v>70954.2</v>
          </cell>
          <cell r="M910">
            <v>37842.681958329442</v>
          </cell>
          <cell r="N910">
            <v>9460.1180416705593</v>
          </cell>
          <cell r="CE910" t="str">
            <v>y</v>
          </cell>
          <cell r="KF910">
            <v>1566.5426852007304</v>
          </cell>
          <cell r="KG910">
            <v>2173.4024720289644</v>
          </cell>
          <cell r="KH910">
            <v>0</v>
          </cell>
        </row>
        <row r="911">
          <cell r="B911" t="str">
            <v>NSW</v>
          </cell>
          <cell r="K911">
            <v>107030</v>
          </cell>
          <cell r="L911">
            <v>64218</v>
          </cell>
          <cell r="M911">
            <v>34250</v>
          </cell>
          <cell r="N911">
            <v>8562</v>
          </cell>
          <cell r="CE911" t="str">
            <v>y</v>
          </cell>
          <cell r="KF911">
            <v>1103.9990729623523</v>
          </cell>
          <cell r="KG911">
            <v>1894.637732777592</v>
          </cell>
          <cell r="KH911">
            <v>0</v>
          </cell>
        </row>
        <row r="912">
          <cell r="B912" t="str">
            <v>NSW</v>
          </cell>
          <cell r="K912">
            <v>89250</v>
          </cell>
          <cell r="L912">
            <v>48847</v>
          </cell>
          <cell r="M912">
            <v>31247</v>
          </cell>
          <cell r="N912">
            <v>9156</v>
          </cell>
          <cell r="CE912" t="str">
            <v>y</v>
          </cell>
          <cell r="KF912">
            <v>307.22063106158544</v>
          </cell>
          <cell r="KG912">
            <v>1654.5856796414716</v>
          </cell>
          <cell r="KH912">
            <v>0</v>
          </cell>
        </row>
        <row r="913">
          <cell r="B913" t="str">
            <v>NSW</v>
          </cell>
          <cell r="K913">
            <v>113405</v>
          </cell>
          <cell r="L913">
            <v>62067.160056022411</v>
          </cell>
          <cell r="M913">
            <v>39703.821120448178</v>
          </cell>
          <cell r="N913">
            <v>11634.018823529412</v>
          </cell>
          <cell r="CE913" t="str">
            <v>y</v>
          </cell>
          <cell r="KF913">
            <v>395.77384337783974</v>
          </cell>
          <cell r="KG913">
            <v>2010.5606353480096</v>
          </cell>
          <cell r="KH913">
            <v>0</v>
          </cell>
        </row>
        <row r="914">
          <cell r="B914" t="str">
            <v>NSW</v>
          </cell>
          <cell r="K914">
            <v>113405</v>
          </cell>
          <cell r="L914">
            <v>62066.46463344949</v>
          </cell>
          <cell r="M914">
            <v>39703.376264691709</v>
          </cell>
          <cell r="N914">
            <v>11635.159101858802</v>
          </cell>
          <cell r="CE914" t="str">
            <v>y</v>
          </cell>
          <cell r="KF914">
            <v>507.90835008637345</v>
          </cell>
          <cell r="KG914">
            <v>2152.6519436713497</v>
          </cell>
          <cell r="KH914">
            <v>0</v>
          </cell>
        </row>
        <row r="915">
          <cell r="B915" t="str">
            <v>NSW</v>
          </cell>
          <cell r="K915">
            <v>114198.83499999999</v>
          </cell>
          <cell r="L915">
            <v>62500.929885883634</v>
          </cell>
          <cell r="M915">
            <v>39981.299898544552</v>
          </cell>
          <cell r="N915">
            <v>11716.605215571813</v>
          </cell>
          <cell r="CE915" t="str">
            <v>y</v>
          </cell>
          <cell r="KF915">
            <v>17.54331923208402</v>
          </cell>
          <cell r="KG915">
            <v>2334.8346398290064</v>
          </cell>
          <cell r="KH915">
            <v>0</v>
          </cell>
        </row>
        <row r="916">
          <cell r="B916" t="str">
            <v>NSW</v>
          </cell>
          <cell r="K916">
            <v>114998.22684499998</v>
          </cell>
          <cell r="L916">
            <v>62938.436395084813</v>
          </cell>
          <cell r="M916">
            <v>40261.168997834364</v>
          </cell>
          <cell r="N916">
            <v>11798.621452080815</v>
          </cell>
          <cell r="CE916" t="str">
            <v>y</v>
          </cell>
          <cell r="KF916">
            <v>-62.925130486523052</v>
          </cell>
          <cell r="KG916">
            <v>2432.1887177054909</v>
          </cell>
          <cell r="KH916">
            <v>0</v>
          </cell>
        </row>
        <row r="918">
          <cell r="B918" t="str">
            <v>QLD</v>
          </cell>
          <cell r="K918">
            <v>66586</v>
          </cell>
          <cell r="L918">
            <v>41283.323085558251</v>
          </cell>
          <cell r="M918">
            <v>23305.096143052186</v>
          </cell>
          <cell r="N918">
            <v>1997.5807713895611</v>
          </cell>
          <cell r="CE918" t="str">
            <v>y</v>
          </cell>
          <cell r="KF918">
            <v>4019.8335652785731</v>
          </cell>
          <cell r="KG918">
            <v>590.07582675204048</v>
          </cell>
          <cell r="KH918">
            <v>0</v>
          </cell>
        </row>
        <row r="919">
          <cell r="B919" t="str">
            <v>QLD</v>
          </cell>
          <cell r="K919">
            <v>66586</v>
          </cell>
          <cell r="L919">
            <v>41283.323085558251</v>
          </cell>
          <cell r="M919">
            <v>23305.096143052186</v>
          </cell>
          <cell r="N919">
            <v>1997.5807713895611</v>
          </cell>
          <cell r="CE919" t="str">
            <v>y</v>
          </cell>
          <cell r="KF919">
            <v>4198.7467911469867</v>
          </cell>
          <cell r="KG919">
            <v>584.45877773414259</v>
          </cell>
          <cell r="KH919">
            <v>0</v>
          </cell>
        </row>
        <row r="920">
          <cell r="B920" t="str">
            <v>QLD</v>
          </cell>
          <cell r="K920">
            <v>66586</v>
          </cell>
          <cell r="L920">
            <v>41283.323085558251</v>
          </cell>
          <cell r="M920">
            <v>23305.096143052186</v>
          </cell>
          <cell r="N920">
            <v>1997.580771389562</v>
          </cell>
          <cell r="CE920" t="str">
            <v>y</v>
          </cell>
          <cell r="KF920">
            <v>3529.5886316468163</v>
          </cell>
          <cell r="KG920">
            <v>574.2358183723527</v>
          </cell>
          <cell r="KH920">
            <v>0</v>
          </cell>
        </row>
        <row r="921">
          <cell r="B921" t="str">
            <v>QLD</v>
          </cell>
          <cell r="K921">
            <v>66586</v>
          </cell>
          <cell r="L921">
            <v>41283.323085558251</v>
          </cell>
          <cell r="M921">
            <v>23305.096143052186</v>
          </cell>
          <cell r="N921">
            <v>1997.580771389562</v>
          </cell>
          <cell r="CE921" t="str">
            <v>y</v>
          </cell>
          <cell r="KF921">
            <v>3605.5320194976412</v>
          </cell>
          <cell r="KG921">
            <v>545.51208148934711</v>
          </cell>
          <cell r="KH921">
            <v>0</v>
          </cell>
        </row>
        <row r="922">
          <cell r="B922" t="str">
            <v>QLD</v>
          </cell>
          <cell r="K922">
            <v>66586</v>
          </cell>
          <cell r="L922">
            <v>41283.323085558251</v>
          </cell>
          <cell r="M922">
            <v>23305.096143052186</v>
          </cell>
          <cell r="N922">
            <v>1997.580771389562</v>
          </cell>
          <cell r="CE922" t="str">
            <v>y</v>
          </cell>
          <cell r="KF922">
            <v>3473.1975628257105</v>
          </cell>
          <cell r="KG922">
            <v>548.14509571066378</v>
          </cell>
          <cell r="KH922">
            <v>0</v>
          </cell>
        </row>
        <row r="923">
          <cell r="B923" t="str">
            <v>QLD</v>
          </cell>
          <cell r="K923">
            <v>66586</v>
          </cell>
          <cell r="L923">
            <v>41283.323085558251</v>
          </cell>
          <cell r="M923">
            <v>23305.096143052186</v>
          </cell>
          <cell r="N923">
            <v>1997.580771389562</v>
          </cell>
          <cell r="CE923" t="str">
            <v>y</v>
          </cell>
          <cell r="KF923">
            <v>3713.0651920095893</v>
          </cell>
          <cell r="KG923">
            <v>593.16684469453423</v>
          </cell>
          <cell r="KH923">
            <v>0</v>
          </cell>
        </row>
        <row r="924">
          <cell r="B924" t="str">
            <v>QLD</v>
          </cell>
          <cell r="K924">
            <v>66586</v>
          </cell>
          <cell r="L924">
            <v>41283.323085558251</v>
          </cell>
          <cell r="M924">
            <v>23305.096143052186</v>
          </cell>
          <cell r="N924">
            <v>1997.580771389562</v>
          </cell>
          <cell r="CE924" t="str">
            <v>y</v>
          </cell>
          <cell r="KF924">
            <v>4179.0401050150258</v>
          </cell>
          <cell r="KG924">
            <v>604.62261706653487</v>
          </cell>
          <cell r="KH924">
            <v>0</v>
          </cell>
        </row>
        <row r="925">
          <cell r="B925" t="str">
            <v>QLD</v>
          </cell>
          <cell r="K925">
            <v>66586</v>
          </cell>
          <cell r="L925">
            <v>41283.323085558251</v>
          </cell>
          <cell r="M925">
            <v>23305.096143052186</v>
          </cell>
          <cell r="N925">
            <v>1997.580771389562</v>
          </cell>
          <cell r="CE925" t="str">
            <v>y</v>
          </cell>
          <cell r="KF925">
            <v>3661.7965117795097</v>
          </cell>
          <cell r="KG925">
            <v>617.94452427073145</v>
          </cell>
          <cell r="KH925">
            <v>0</v>
          </cell>
        </row>
        <row r="926">
          <cell r="B926" t="str">
            <v>QLD</v>
          </cell>
          <cell r="K926">
            <v>66586</v>
          </cell>
          <cell r="L926">
            <v>41283.323085558251</v>
          </cell>
          <cell r="M926">
            <v>23305.096143052186</v>
          </cell>
          <cell r="N926">
            <v>1997.580771389562</v>
          </cell>
          <cell r="CE926" t="str">
            <v>y</v>
          </cell>
          <cell r="KF926">
            <v>3521.4566325427982</v>
          </cell>
          <cell r="KG926">
            <v>669.62482428748979</v>
          </cell>
          <cell r="KH926">
            <v>0</v>
          </cell>
        </row>
        <row r="927">
          <cell r="B927" t="str">
            <v>QLD</v>
          </cell>
          <cell r="K927">
            <v>66586</v>
          </cell>
          <cell r="L927">
            <v>41283.323085558251</v>
          </cell>
          <cell r="M927">
            <v>23305.096143052186</v>
          </cell>
          <cell r="N927">
            <v>1997.580771389562</v>
          </cell>
          <cell r="CE927" t="str">
            <v>y</v>
          </cell>
          <cell r="KF927">
            <v>4036.7827222544752</v>
          </cell>
          <cell r="KG927">
            <v>867.79321632864958</v>
          </cell>
          <cell r="KH927">
            <v>0</v>
          </cell>
        </row>
        <row r="928">
          <cell r="B928" t="str">
            <v>QLD</v>
          </cell>
          <cell r="K928">
            <v>66586</v>
          </cell>
          <cell r="L928">
            <v>41283.323085558251</v>
          </cell>
          <cell r="M928">
            <v>23305.096143052186</v>
          </cell>
          <cell r="N928">
            <v>1997.580771389562</v>
          </cell>
          <cell r="CE928" t="str">
            <v>y</v>
          </cell>
          <cell r="KF928">
            <v>3592.9126391808932</v>
          </cell>
          <cell r="KG928">
            <v>825.88408445216726</v>
          </cell>
          <cell r="KH928">
            <v>0</v>
          </cell>
        </row>
        <row r="929">
          <cell r="B929" t="str">
            <v>QLD</v>
          </cell>
          <cell r="K929">
            <v>66586</v>
          </cell>
          <cell r="L929">
            <v>41283.323085558251</v>
          </cell>
          <cell r="M929">
            <v>23305.096143052186</v>
          </cell>
          <cell r="N929">
            <v>1997.580771389562</v>
          </cell>
          <cell r="CE929" t="str">
            <v>y</v>
          </cell>
          <cell r="KF929">
            <v>4053.3581111376088</v>
          </cell>
          <cell r="KG929">
            <v>812.31886219312605</v>
          </cell>
          <cell r="KH929">
            <v>0</v>
          </cell>
        </row>
        <row r="930">
          <cell r="B930" t="str">
            <v>QLD</v>
          </cell>
          <cell r="K930">
            <v>66586</v>
          </cell>
          <cell r="L930">
            <v>41283.323085558251</v>
          </cell>
          <cell r="M930">
            <v>23305.096143052186</v>
          </cell>
          <cell r="N930">
            <v>1997.580771389562</v>
          </cell>
          <cell r="CE930" t="str">
            <v>y</v>
          </cell>
          <cell r="KF930">
            <v>3852.2735315409086</v>
          </cell>
          <cell r="KG930">
            <v>756.23350599528158</v>
          </cell>
          <cell r="KH930">
            <v>0</v>
          </cell>
        </row>
        <row r="931">
          <cell r="B931" t="str">
            <v>QLD</v>
          </cell>
          <cell r="K931">
            <v>66586</v>
          </cell>
          <cell r="L931">
            <v>41283.323085558251</v>
          </cell>
          <cell r="M931">
            <v>23305.096143052186</v>
          </cell>
          <cell r="N931">
            <v>1997.580771389562</v>
          </cell>
          <cell r="CE931" t="str">
            <v>y</v>
          </cell>
          <cell r="KF931">
            <v>3645.6542056820967</v>
          </cell>
          <cell r="KG931">
            <v>808.82979390571086</v>
          </cell>
          <cell r="KH931">
            <v>0</v>
          </cell>
        </row>
        <row r="932">
          <cell r="B932" t="str">
            <v>QLD</v>
          </cell>
          <cell r="K932">
            <v>66586</v>
          </cell>
          <cell r="L932">
            <v>41283.323085558251</v>
          </cell>
          <cell r="M932">
            <v>23305.096143052186</v>
          </cell>
          <cell r="N932">
            <v>1997.580771389562</v>
          </cell>
          <cell r="CE932" t="str">
            <v>y</v>
          </cell>
          <cell r="KF932">
            <v>3599.0522345072022</v>
          </cell>
          <cell r="KG932">
            <v>705.84935422265812</v>
          </cell>
          <cell r="KH932">
            <v>0</v>
          </cell>
        </row>
        <row r="933">
          <cell r="B933" t="str">
            <v>QLD</v>
          </cell>
          <cell r="K933">
            <v>66586</v>
          </cell>
          <cell r="L933">
            <v>41283.323085558251</v>
          </cell>
          <cell r="M933">
            <v>23305.096143052186</v>
          </cell>
          <cell r="N933">
            <v>1997.580771389562</v>
          </cell>
          <cell r="CE933" t="str">
            <v>y</v>
          </cell>
          <cell r="KF933">
            <v>3993.2431652693558</v>
          </cell>
          <cell r="KG933">
            <v>718.16790870819216</v>
          </cell>
          <cell r="KH933">
            <v>0</v>
          </cell>
        </row>
        <row r="934">
          <cell r="B934" t="str">
            <v>QLD</v>
          </cell>
          <cell r="K934">
            <v>66586</v>
          </cell>
          <cell r="L934">
            <v>41283.323085558251</v>
          </cell>
          <cell r="M934">
            <v>23305.096143052186</v>
          </cell>
          <cell r="N934">
            <v>1997.580771389562</v>
          </cell>
          <cell r="CE934" t="str">
            <v>y</v>
          </cell>
          <cell r="KF934">
            <v>3948.568796015697</v>
          </cell>
          <cell r="KG934">
            <v>693.51962152659939</v>
          </cell>
          <cell r="KH934">
            <v>0</v>
          </cell>
        </row>
        <row r="935">
          <cell r="B935" t="str">
            <v>QLD</v>
          </cell>
          <cell r="K935">
            <v>66586</v>
          </cell>
          <cell r="L935">
            <v>41283.323085558251</v>
          </cell>
          <cell r="M935">
            <v>23305.096143052186</v>
          </cell>
          <cell r="N935">
            <v>1997.580771389562</v>
          </cell>
          <cell r="CE935" t="str">
            <v>y</v>
          </cell>
          <cell r="KF935">
            <v>2971.2079593755379</v>
          </cell>
          <cell r="KG935">
            <v>656.79982664488625</v>
          </cell>
          <cell r="KH935">
            <v>0</v>
          </cell>
        </row>
        <row r="936">
          <cell r="B936" t="str">
            <v>QLD</v>
          </cell>
          <cell r="K936">
            <v>66586</v>
          </cell>
          <cell r="L936">
            <v>41283.323085558251</v>
          </cell>
          <cell r="M936">
            <v>23305.096143052186</v>
          </cell>
          <cell r="N936">
            <v>1997.580771389562</v>
          </cell>
          <cell r="CE936" t="str">
            <v>y</v>
          </cell>
          <cell r="KF936">
            <v>2329.9214518700132</v>
          </cell>
          <cell r="KG936">
            <v>686.7490483826839</v>
          </cell>
          <cell r="KH936">
            <v>0</v>
          </cell>
        </row>
        <row r="937">
          <cell r="B937" t="str">
            <v>QLD</v>
          </cell>
          <cell r="K937">
            <v>66586</v>
          </cell>
          <cell r="L937">
            <v>41283.323085558251</v>
          </cell>
          <cell r="M937">
            <v>23305.096143052186</v>
          </cell>
          <cell r="N937">
            <v>1997.580771389562</v>
          </cell>
          <cell r="CE937" t="str">
            <v>y</v>
          </cell>
          <cell r="KF937">
            <v>1845.2952561348436</v>
          </cell>
          <cell r="KG937">
            <v>681.22446527363797</v>
          </cell>
          <cell r="KH937">
            <v>0</v>
          </cell>
        </row>
        <row r="938">
          <cell r="B938" t="str">
            <v>QLD</v>
          </cell>
          <cell r="K938">
            <v>66586</v>
          </cell>
          <cell r="L938">
            <v>41283.323085558251</v>
          </cell>
          <cell r="M938">
            <v>23305.096143052186</v>
          </cell>
          <cell r="N938">
            <v>1997.580771389562</v>
          </cell>
          <cell r="CE938" t="str">
            <v>y</v>
          </cell>
          <cell r="KF938">
            <v>1919.1880751989677</v>
          </cell>
          <cell r="KG938">
            <v>612.81179249153354</v>
          </cell>
          <cell r="KH938">
            <v>0</v>
          </cell>
        </row>
        <row r="939">
          <cell r="B939" t="str">
            <v>QLD</v>
          </cell>
          <cell r="K939">
            <v>66586</v>
          </cell>
          <cell r="L939">
            <v>41283.323085558251</v>
          </cell>
          <cell r="M939">
            <v>23305.096143052186</v>
          </cell>
          <cell r="N939">
            <v>1997.580771389562</v>
          </cell>
          <cell r="CE939" t="str">
            <v>y</v>
          </cell>
          <cell r="KF939">
            <v>903.92733083587234</v>
          </cell>
          <cell r="KG939">
            <v>586.22829277978326</v>
          </cell>
          <cell r="KH939">
            <v>0</v>
          </cell>
        </row>
        <row r="940">
          <cell r="B940" t="str">
            <v>QLD</v>
          </cell>
          <cell r="K940">
            <v>66586</v>
          </cell>
          <cell r="L940">
            <v>41283.323085558251</v>
          </cell>
          <cell r="M940">
            <v>23305.096143052186</v>
          </cell>
          <cell r="N940">
            <v>1997.580771389562</v>
          </cell>
          <cell r="CE940" t="str">
            <v>y</v>
          </cell>
          <cell r="KF940">
            <v>1378.0628020312056</v>
          </cell>
          <cell r="KG940">
            <v>611.44454699024902</v>
          </cell>
          <cell r="KH940">
            <v>0</v>
          </cell>
        </row>
        <row r="941">
          <cell r="B941" t="str">
            <v>QLD</v>
          </cell>
          <cell r="K941">
            <v>66586</v>
          </cell>
          <cell r="L941">
            <v>41283.323085558251</v>
          </cell>
          <cell r="M941">
            <v>23305.096143052186</v>
          </cell>
          <cell r="N941">
            <v>1997.580771389562</v>
          </cell>
          <cell r="CE941" t="str">
            <v>y</v>
          </cell>
          <cell r="KF941">
            <v>770.19580534031888</v>
          </cell>
          <cell r="KG941">
            <v>570.15503044671243</v>
          </cell>
          <cell r="KH941">
            <v>0</v>
          </cell>
        </row>
        <row r="942">
          <cell r="B942" t="str">
            <v>QLD</v>
          </cell>
          <cell r="K942">
            <v>69055.64</v>
          </cell>
          <cell r="L942">
            <v>42814.5</v>
          </cell>
          <cell r="M942">
            <v>24169.47</v>
          </cell>
          <cell r="N942">
            <v>2071.6699999999983</v>
          </cell>
          <cell r="CE942" t="str">
            <v>y</v>
          </cell>
          <cell r="KF942">
            <v>583.66304940406008</v>
          </cell>
          <cell r="KG942">
            <v>548.59113433642028</v>
          </cell>
          <cell r="KH942">
            <v>0</v>
          </cell>
        </row>
        <row r="943">
          <cell r="B943" t="str">
            <v>QLD</v>
          </cell>
          <cell r="K943">
            <v>85527.84</v>
          </cell>
          <cell r="L943">
            <v>54720.2</v>
          </cell>
          <cell r="M943">
            <v>26784.57</v>
          </cell>
          <cell r="N943">
            <v>4023.07</v>
          </cell>
          <cell r="CE943" t="str">
            <v>y</v>
          </cell>
          <cell r="KF943">
            <v>289.3595543978966</v>
          </cell>
          <cell r="KG943">
            <v>733.57035848857083</v>
          </cell>
          <cell r="KH943">
            <v>0</v>
          </cell>
        </row>
        <row r="944">
          <cell r="B944" t="str">
            <v>QLD</v>
          </cell>
          <cell r="K944">
            <v>86991.211897192086</v>
          </cell>
          <cell r="L944">
            <v>55656.45657901252</v>
          </cell>
          <cell r="M944">
            <v>27242.851034764517</v>
          </cell>
          <cell r="N944">
            <v>4091.9042834150446</v>
          </cell>
          <cell r="CE944" t="str">
            <v>y</v>
          </cell>
          <cell r="KF944">
            <v>292.99937128482202</v>
          </cell>
          <cell r="KG944">
            <v>722.01389220914814</v>
          </cell>
          <cell r="KH944">
            <v>0</v>
          </cell>
        </row>
        <row r="945">
          <cell r="B945" t="str">
            <v>QLD</v>
          </cell>
          <cell r="K945">
            <v>88167.986719404958</v>
          </cell>
          <cell r="L945">
            <v>56409.350065232364</v>
          </cell>
          <cell r="M945">
            <v>27611.379078963906</v>
          </cell>
          <cell r="N945">
            <v>4147.2575752086868</v>
          </cell>
          <cell r="CE945" t="str">
            <v>y</v>
          </cell>
          <cell r="KF945">
            <v>323.786782435909</v>
          </cell>
          <cell r="KG945">
            <v>626.26027763325339</v>
          </cell>
          <cell r="KH945">
            <v>0</v>
          </cell>
        </row>
        <row r="946">
          <cell r="B946" t="str">
            <v>QLD</v>
          </cell>
          <cell r="K946">
            <v>90539.970066117108</v>
          </cell>
          <cell r="L946">
            <v>57926.930810037309</v>
          </cell>
          <cell r="M946">
            <v>28354.20801032527</v>
          </cell>
          <cell r="N946">
            <v>4258.8312457545262</v>
          </cell>
          <cell r="CE946" t="str">
            <v>y</v>
          </cell>
          <cell r="KF946">
            <v>14.54431013009653</v>
          </cell>
          <cell r="KG946">
            <v>766.86636040498433</v>
          </cell>
          <cell r="KH946">
            <v>0</v>
          </cell>
        </row>
        <row r="947">
          <cell r="B947" t="str">
            <v>QLD</v>
          </cell>
          <cell r="K947">
            <v>92975.766880805852</v>
          </cell>
          <cell r="L947">
            <v>59485.339029619739</v>
          </cell>
          <cell r="M947">
            <v>29117.021268427052</v>
          </cell>
          <cell r="N947">
            <v>4373.4065827590603</v>
          </cell>
          <cell r="CE947" t="str">
            <v>y</v>
          </cell>
          <cell r="KF947">
            <v>-52.853394276028077</v>
          </cell>
          <cell r="KG947">
            <v>811.04449424646941</v>
          </cell>
          <cell r="KH947">
            <v>0</v>
          </cell>
        </row>
        <row r="949">
          <cell r="B949" t="str">
            <v>QLD</v>
          </cell>
          <cell r="K949">
            <v>69711</v>
          </cell>
          <cell r="L949">
            <v>45312.149504414563</v>
          </cell>
          <cell r="M949">
            <v>18821.968116775344</v>
          </cell>
          <cell r="N949">
            <v>5576.8823788100917</v>
          </cell>
          <cell r="CE949" t="str">
            <v>y</v>
          </cell>
          <cell r="KF949">
            <v>4235.6836901901306</v>
          </cell>
          <cell r="KG949">
            <v>614.46413398169057</v>
          </cell>
          <cell r="KH949">
            <v>0</v>
          </cell>
        </row>
        <row r="950">
          <cell r="B950" t="str">
            <v>QLD</v>
          </cell>
          <cell r="K950">
            <v>69711</v>
          </cell>
          <cell r="L950">
            <v>45312.149504414563</v>
          </cell>
          <cell r="M950">
            <v>18821.968116775344</v>
          </cell>
          <cell r="N950">
            <v>5576.8823788100917</v>
          </cell>
          <cell r="CE950" t="str">
            <v>y</v>
          </cell>
          <cell r="KF950">
            <v>4423.1973636185012</v>
          </cell>
          <cell r="KG950">
            <v>608.26284591407739</v>
          </cell>
          <cell r="KH950">
            <v>0</v>
          </cell>
        </row>
        <row r="951">
          <cell r="B951" t="str">
            <v>QLD</v>
          </cell>
          <cell r="K951">
            <v>69711</v>
          </cell>
          <cell r="L951">
            <v>45312.149504414563</v>
          </cell>
          <cell r="M951">
            <v>18821.968116775344</v>
          </cell>
          <cell r="N951">
            <v>5576.8823788100917</v>
          </cell>
          <cell r="CE951" t="str">
            <v>y</v>
          </cell>
          <cell r="KF951">
            <v>3720.244986888013</v>
          </cell>
          <cell r="KG951">
            <v>598.43341996067238</v>
          </cell>
          <cell r="KH951">
            <v>0</v>
          </cell>
        </row>
        <row r="952">
          <cell r="B952" t="str">
            <v>QLD</v>
          </cell>
          <cell r="K952">
            <v>69711</v>
          </cell>
          <cell r="L952">
            <v>45312.149504414563</v>
          </cell>
          <cell r="M952">
            <v>18821.968116775344</v>
          </cell>
          <cell r="N952">
            <v>5576.8823788100917</v>
          </cell>
          <cell r="CE952" t="str">
            <v>y</v>
          </cell>
          <cell r="KF952">
            <v>3794.2788773029943</v>
          </cell>
          <cell r="KG952">
            <v>568.12815340908878</v>
          </cell>
          <cell r="KH952">
            <v>0</v>
          </cell>
        </row>
        <row r="953">
          <cell r="B953" t="str">
            <v>QLD</v>
          </cell>
          <cell r="K953">
            <v>69711</v>
          </cell>
          <cell r="L953">
            <v>45312.149504414563</v>
          </cell>
          <cell r="M953">
            <v>18821.968116775344</v>
          </cell>
          <cell r="N953">
            <v>5576.8823788100917</v>
          </cell>
          <cell r="CE953" t="str">
            <v>y</v>
          </cell>
          <cell r="KF953">
            <v>3657.3321400356313</v>
          </cell>
          <cell r="KG953">
            <v>571.73186796696393</v>
          </cell>
          <cell r="KH953">
            <v>0</v>
          </cell>
        </row>
        <row r="954">
          <cell r="B954" t="str">
            <v>QLD</v>
          </cell>
          <cell r="K954">
            <v>69711</v>
          </cell>
          <cell r="L954">
            <v>45312.149504414563</v>
          </cell>
          <cell r="M954">
            <v>18821.968116775344</v>
          </cell>
          <cell r="N954">
            <v>5576.8823788100917</v>
          </cell>
          <cell r="CE954" t="str">
            <v>y</v>
          </cell>
          <cell r="KF954">
            <v>3901.8656874165813</v>
          </cell>
          <cell r="KG954">
            <v>615.68571174150236</v>
          </cell>
          <cell r="KH954">
            <v>0</v>
          </cell>
        </row>
        <row r="955">
          <cell r="B955" t="str">
            <v>QLD</v>
          </cell>
          <cell r="K955">
            <v>69711</v>
          </cell>
          <cell r="L955">
            <v>45312.149504414563</v>
          </cell>
          <cell r="M955">
            <v>18821.968116775344</v>
          </cell>
          <cell r="N955">
            <v>5576.8823788100917</v>
          </cell>
          <cell r="CE955" t="str">
            <v>y</v>
          </cell>
          <cell r="KF955">
            <v>4394.8788773838296</v>
          </cell>
          <cell r="KG955">
            <v>628.697770458337</v>
          </cell>
          <cell r="KH955">
            <v>0</v>
          </cell>
        </row>
        <row r="956">
          <cell r="B956" t="str">
            <v>QLD</v>
          </cell>
          <cell r="K956">
            <v>69711</v>
          </cell>
          <cell r="L956">
            <v>45312.149504414563</v>
          </cell>
          <cell r="M956">
            <v>18821.968116775344</v>
          </cell>
          <cell r="N956">
            <v>5576.8823788100917</v>
          </cell>
          <cell r="CE956" t="str">
            <v>y</v>
          </cell>
          <cell r="KF956">
            <v>3853.7264591503495</v>
          </cell>
          <cell r="KG956">
            <v>643.65775922482476</v>
          </cell>
          <cell r="KH956">
            <v>0</v>
          </cell>
        </row>
        <row r="957">
          <cell r="B957" t="str">
            <v>QLD</v>
          </cell>
          <cell r="K957">
            <v>69711</v>
          </cell>
          <cell r="L957">
            <v>45312.149504414563</v>
          </cell>
          <cell r="M957">
            <v>18821.968116775344</v>
          </cell>
          <cell r="N957">
            <v>5576.8823788100917</v>
          </cell>
          <cell r="CE957" t="str">
            <v>y</v>
          </cell>
          <cell r="KF957">
            <v>3692.7083333616351</v>
          </cell>
          <cell r="KG957">
            <v>680.23204479947663</v>
          </cell>
          <cell r="KH957">
            <v>0</v>
          </cell>
        </row>
        <row r="958">
          <cell r="B958" t="str">
            <v>QLD</v>
          </cell>
          <cell r="K958">
            <v>69711</v>
          </cell>
          <cell r="L958">
            <v>45312.149504414563</v>
          </cell>
          <cell r="M958">
            <v>18821.968116775344</v>
          </cell>
          <cell r="N958">
            <v>5576.8823788100917</v>
          </cell>
          <cell r="CE958" t="str">
            <v>y</v>
          </cell>
          <cell r="KF958">
            <v>4164.786149788225</v>
          </cell>
          <cell r="KG958">
            <v>844.32569569183136</v>
          </cell>
          <cell r="KH958">
            <v>0</v>
          </cell>
        </row>
        <row r="959">
          <cell r="B959" t="str">
            <v>QLD</v>
          </cell>
          <cell r="K959">
            <v>69711</v>
          </cell>
          <cell r="L959">
            <v>45312.149504414563</v>
          </cell>
          <cell r="M959">
            <v>18821.968116775344</v>
          </cell>
          <cell r="N959">
            <v>5576.8823788100917</v>
          </cell>
          <cell r="CE959" t="str">
            <v>y</v>
          </cell>
          <cell r="KF959">
            <v>3711.9710291696615</v>
          </cell>
          <cell r="KG959">
            <v>806.00175164598113</v>
          </cell>
          <cell r="KH959">
            <v>0</v>
          </cell>
        </row>
        <row r="960">
          <cell r="B960" t="str">
            <v>QLD</v>
          </cell>
          <cell r="K960">
            <v>69711</v>
          </cell>
          <cell r="L960">
            <v>45312.149504414563</v>
          </cell>
          <cell r="M960">
            <v>18821.968116775344</v>
          </cell>
          <cell r="N960">
            <v>5576.8823788100917</v>
          </cell>
          <cell r="CE960" t="str">
            <v>y</v>
          </cell>
          <cell r="KF960">
            <v>4193.6140865464913</v>
          </cell>
          <cell r="KG960">
            <v>795.29665527277939</v>
          </cell>
          <cell r="KH960">
            <v>0</v>
          </cell>
        </row>
        <row r="961">
          <cell r="B961" t="str">
            <v>QLD</v>
          </cell>
          <cell r="K961">
            <v>69711</v>
          </cell>
          <cell r="L961">
            <v>45312.149504414563</v>
          </cell>
          <cell r="M961">
            <v>18821.968116775344</v>
          </cell>
          <cell r="N961">
            <v>5576.8823788100917</v>
          </cell>
          <cell r="CE961" t="str">
            <v>y</v>
          </cell>
          <cell r="KF961">
            <v>3991.0830691389215</v>
          </cell>
          <cell r="KG961">
            <v>742.74440182714739</v>
          </cell>
          <cell r="KH961">
            <v>0</v>
          </cell>
        </row>
        <row r="962">
          <cell r="B962" t="str">
            <v>QLD</v>
          </cell>
          <cell r="K962">
            <v>69711</v>
          </cell>
          <cell r="L962">
            <v>45312.149504414563</v>
          </cell>
          <cell r="M962">
            <v>18821.968116775344</v>
          </cell>
          <cell r="N962">
            <v>5576.8823788100917</v>
          </cell>
          <cell r="CE962" t="str">
            <v>y</v>
          </cell>
          <cell r="KF962">
            <v>3724.95482159025</v>
          </cell>
          <cell r="KG962">
            <v>773.49358142301037</v>
          </cell>
          <cell r="KH962">
            <v>0</v>
          </cell>
        </row>
        <row r="963">
          <cell r="B963" t="str">
            <v>QLD</v>
          </cell>
          <cell r="K963">
            <v>69711</v>
          </cell>
          <cell r="L963">
            <v>45312.149504414563</v>
          </cell>
          <cell r="M963">
            <v>18821.968116775344</v>
          </cell>
          <cell r="N963">
            <v>5576.8823788100917</v>
          </cell>
          <cell r="CE963" t="str">
            <v>y</v>
          </cell>
          <cell r="KF963">
            <v>3739.3913455192169</v>
          </cell>
          <cell r="KG963">
            <v>693.4786438927199</v>
          </cell>
          <cell r="KH963">
            <v>0</v>
          </cell>
        </row>
        <row r="964">
          <cell r="B964" t="str">
            <v>QLD</v>
          </cell>
          <cell r="K964">
            <v>69711</v>
          </cell>
          <cell r="L964">
            <v>45312.149504414563</v>
          </cell>
          <cell r="M964">
            <v>18821.968116775344</v>
          </cell>
          <cell r="N964">
            <v>5576.8823788100917</v>
          </cell>
          <cell r="CE964" t="str">
            <v>y</v>
          </cell>
          <cell r="KF964">
            <v>4157.4881056426639</v>
          </cell>
          <cell r="KG964">
            <v>712.69633068878215</v>
          </cell>
          <cell r="KH964">
            <v>0</v>
          </cell>
        </row>
        <row r="965">
          <cell r="B965" t="str">
            <v>QLD</v>
          </cell>
          <cell r="K965">
            <v>69711</v>
          </cell>
          <cell r="L965">
            <v>45312.149504414563</v>
          </cell>
          <cell r="M965">
            <v>18821.968116775344</v>
          </cell>
          <cell r="N965">
            <v>5576.8823788100917</v>
          </cell>
          <cell r="CE965" t="str">
            <v>y</v>
          </cell>
          <cell r="KF965">
            <v>4114.4623293123368</v>
          </cell>
          <cell r="KG965">
            <v>690.54800770938778</v>
          </cell>
          <cell r="KH965">
            <v>0</v>
          </cell>
        </row>
        <row r="966">
          <cell r="B966" t="str">
            <v>QLD</v>
          </cell>
          <cell r="K966">
            <v>69711</v>
          </cell>
          <cell r="L966">
            <v>45312.149504414563</v>
          </cell>
          <cell r="M966">
            <v>18821.968116775344</v>
          </cell>
          <cell r="N966">
            <v>5576.8823788100917</v>
          </cell>
          <cell r="CE966" t="str">
            <v>y</v>
          </cell>
          <cell r="KF966">
            <v>3109.7561428100335</v>
          </cell>
          <cell r="KG966">
            <v>664.57480400912038</v>
          </cell>
          <cell r="KH966">
            <v>0</v>
          </cell>
        </row>
        <row r="967">
          <cell r="B967" t="str">
            <v>QLD</v>
          </cell>
          <cell r="K967">
            <v>69711</v>
          </cell>
          <cell r="L967">
            <v>45312.149504414563</v>
          </cell>
          <cell r="M967">
            <v>18821.968116775344</v>
          </cell>
          <cell r="N967">
            <v>5576.8823788100917</v>
          </cell>
          <cell r="CE967" t="str">
            <v>y</v>
          </cell>
          <cell r="KF967">
            <v>2425.2459286649737</v>
          </cell>
          <cell r="KG967">
            <v>683.54379145923519</v>
          </cell>
          <cell r="KH967">
            <v>0</v>
          </cell>
        </row>
        <row r="968">
          <cell r="B968" t="str">
            <v>QLD</v>
          </cell>
          <cell r="K968">
            <v>69711</v>
          </cell>
          <cell r="L968">
            <v>45312.149504414563</v>
          </cell>
          <cell r="M968">
            <v>18821.968116775344</v>
          </cell>
          <cell r="N968">
            <v>5576.8823788100917</v>
          </cell>
          <cell r="CE968" t="str">
            <v>y</v>
          </cell>
          <cell r="KF968">
            <v>1929.566871786423</v>
          </cell>
          <cell r="KG968">
            <v>687.96781068262362</v>
          </cell>
          <cell r="KH968">
            <v>0</v>
          </cell>
        </row>
        <row r="969">
          <cell r="B969" t="str">
            <v>QLD</v>
          </cell>
          <cell r="K969">
            <v>69711</v>
          </cell>
          <cell r="L969">
            <v>45312.149504414563</v>
          </cell>
          <cell r="M969">
            <v>18821.968116775344</v>
          </cell>
          <cell r="N969">
            <v>5576.8823788100917</v>
          </cell>
          <cell r="CE969" t="str">
            <v>y</v>
          </cell>
          <cell r="KF969">
            <v>2011.8795972520163</v>
          </cell>
          <cell r="KG969">
            <v>625.23541723794972</v>
          </cell>
          <cell r="KH969">
            <v>0</v>
          </cell>
        </row>
        <row r="970">
          <cell r="B970" t="str">
            <v>QLD</v>
          </cell>
          <cell r="K970">
            <v>69711</v>
          </cell>
          <cell r="L970">
            <v>45312.149504414563</v>
          </cell>
          <cell r="M970">
            <v>18821.968116775344</v>
          </cell>
          <cell r="N970">
            <v>5576.8823788100917</v>
          </cell>
          <cell r="CE970" t="str">
            <v>y</v>
          </cell>
          <cell r="KF970">
            <v>951.10573720206912</v>
          </cell>
          <cell r="KG970">
            <v>602.72277706141745</v>
          </cell>
          <cell r="KH970">
            <v>0</v>
          </cell>
        </row>
        <row r="971">
          <cell r="B971" t="str">
            <v>QLD</v>
          </cell>
          <cell r="K971">
            <v>69711</v>
          </cell>
          <cell r="L971">
            <v>45312.149504414563</v>
          </cell>
          <cell r="M971">
            <v>18821.968116775344</v>
          </cell>
          <cell r="N971">
            <v>5576.8823788100917</v>
          </cell>
          <cell r="CE971" t="str">
            <v>y</v>
          </cell>
          <cell r="KF971">
            <v>1449.6729015465964</v>
          </cell>
          <cell r="KG971">
            <v>602.75249060765941</v>
          </cell>
          <cell r="KH971">
            <v>0</v>
          </cell>
        </row>
        <row r="972">
          <cell r="B972" t="str">
            <v>QLD</v>
          </cell>
          <cell r="K972">
            <v>69711</v>
          </cell>
          <cell r="L972">
            <v>45312.149504414563</v>
          </cell>
          <cell r="M972">
            <v>18821.968116775344</v>
          </cell>
          <cell r="N972">
            <v>5576.8823788100917</v>
          </cell>
          <cell r="CE972" t="str">
            <v>y</v>
          </cell>
          <cell r="KF972">
            <v>816.1913107001867</v>
          </cell>
          <cell r="KG972">
            <v>590.32216113072309</v>
          </cell>
          <cell r="KH972">
            <v>0</v>
          </cell>
        </row>
        <row r="973">
          <cell r="B973" t="str">
            <v>QLD</v>
          </cell>
          <cell r="K973">
            <v>70331.97</v>
          </cell>
          <cell r="L973">
            <v>45715.78</v>
          </cell>
          <cell r="M973">
            <v>18989.63</v>
          </cell>
          <cell r="N973">
            <v>5626.56</v>
          </cell>
          <cell r="CE973" t="str">
            <v>y</v>
          </cell>
          <cell r="KF973">
            <v>605.07322711939389</v>
          </cell>
          <cell r="KG973">
            <v>565.7192264340166</v>
          </cell>
          <cell r="KH973">
            <v>0</v>
          </cell>
        </row>
        <row r="974">
          <cell r="B974" t="str">
            <v>QLD</v>
          </cell>
          <cell r="K974">
            <v>54011.69</v>
          </cell>
          <cell r="L974">
            <v>34556.36</v>
          </cell>
          <cell r="M974">
            <v>16914.73</v>
          </cell>
          <cell r="N974">
            <v>2540.6000000000058</v>
          </cell>
          <cell r="CE974" t="str">
            <v>y</v>
          </cell>
          <cell r="KF974">
            <v>182.73348485492247</v>
          </cell>
          <cell r="KG974">
            <v>463.25698974205244</v>
          </cell>
          <cell r="KH974">
            <v>0</v>
          </cell>
        </row>
        <row r="975">
          <cell r="B975" t="str">
            <v>QLD</v>
          </cell>
          <cell r="K975">
            <v>54935.824051156342</v>
          </cell>
          <cell r="L975">
            <v>35147.61550339227</v>
          </cell>
          <cell r="M975">
            <v>17204.139162333482</v>
          </cell>
          <cell r="N975">
            <v>2584.0693854306005</v>
          </cell>
          <cell r="CE975" t="str">
            <v>y</v>
          </cell>
          <cell r="KF975">
            <v>185.03206575311577</v>
          </cell>
          <cell r="KG975">
            <v>455.95896012416324</v>
          </cell>
          <cell r="KH975">
            <v>0</v>
          </cell>
        </row>
        <row r="976">
          <cell r="B976" t="str">
            <v>QLD</v>
          </cell>
          <cell r="K976">
            <v>55678.969170887722</v>
          </cell>
          <cell r="L976">
            <v>35623.068762843941</v>
          </cell>
          <cell r="M976">
            <v>17436.865164471579</v>
          </cell>
          <cell r="N976">
            <v>2619.0352435722089</v>
          </cell>
          <cell r="CE976" t="str">
            <v>y</v>
          </cell>
          <cell r="KF976">
            <v>204.47459675138208</v>
          </cell>
          <cell r="KG976">
            <v>395.48967750814836</v>
          </cell>
          <cell r="KH976">
            <v>0</v>
          </cell>
        </row>
        <row r="977">
          <cell r="B977" t="str">
            <v>QLD</v>
          </cell>
          <cell r="K977">
            <v>57176.900478492105</v>
          </cell>
          <cell r="L977">
            <v>36581.436181770725</v>
          </cell>
          <cell r="M977">
            <v>17905.969147991356</v>
          </cell>
          <cell r="N977">
            <v>2689.4951487300318</v>
          </cell>
          <cell r="CE977" t="str">
            <v>y</v>
          </cell>
          <cell r="KF977">
            <v>9.1848775221367234</v>
          </cell>
          <cell r="KG977">
            <v>484.28383211978274</v>
          </cell>
          <cell r="KH977">
            <v>0</v>
          </cell>
        </row>
        <row r="978">
          <cell r="B978" t="str">
            <v>QLD</v>
          </cell>
          <cell r="K978">
            <v>58715.130632064975</v>
          </cell>
          <cell r="L978">
            <v>37565.586559368901</v>
          </cell>
          <cell r="M978">
            <v>18387.693435979767</v>
          </cell>
          <cell r="N978">
            <v>2761.8506367163154</v>
          </cell>
          <cell r="CE978" t="str">
            <v>y</v>
          </cell>
          <cell r="KF978">
            <v>-33.377447866831012</v>
          </cell>
          <cell r="KG978">
            <v>512.18276886763977</v>
          </cell>
          <cell r="KH978">
            <v>0</v>
          </cell>
        </row>
        <row r="979">
          <cell r="KF979">
            <v>0</v>
          </cell>
          <cell r="KG979">
            <v>0</v>
          </cell>
          <cell r="KH979">
            <v>0</v>
          </cell>
        </row>
        <row r="980">
          <cell r="B980" t="str">
            <v>VIC</v>
          </cell>
          <cell r="K980">
            <v>343526</v>
          </cell>
          <cell r="L980">
            <v>103401.326</v>
          </cell>
          <cell r="M980">
            <v>210924.96400000001</v>
          </cell>
          <cell r="N980">
            <v>29199.709999999988</v>
          </cell>
          <cell r="CE980" t="str">
            <v>y</v>
          </cell>
          <cell r="KF980">
            <v>14327.567930676321</v>
          </cell>
          <cell r="KG980">
            <v>6674.6913409895797</v>
          </cell>
          <cell r="KH980">
            <v>0</v>
          </cell>
        </row>
        <row r="981">
          <cell r="B981" t="str">
            <v>VIC</v>
          </cell>
          <cell r="K981">
            <v>343526</v>
          </cell>
          <cell r="L981">
            <v>103401.326</v>
          </cell>
          <cell r="M981">
            <v>210924.96400000001</v>
          </cell>
          <cell r="N981">
            <v>29199.709999999988</v>
          </cell>
          <cell r="CE981" t="str">
            <v>y</v>
          </cell>
          <cell r="KF981">
            <v>16503.752961730821</v>
          </cell>
          <cell r="KG981">
            <v>6822.4995791564043</v>
          </cell>
          <cell r="KH981">
            <v>0</v>
          </cell>
        </row>
        <row r="982">
          <cell r="B982" t="str">
            <v>VIC</v>
          </cell>
          <cell r="K982">
            <v>343526</v>
          </cell>
          <cell r="L982">
            <v>103401.326</v>
          </cell>
          <cell r="M982">
            <v>210924.96400000001</v>
          </cell>
          <cell r="N982">
            <v>29199.709999999988</v>
          </cell>
          <cell r="CE982" t="str">
            <v>y</v>
          </cell>
          <cell r="KF982">
            <v>15859.465513232921</v>
          </cell>
          <cell r="KG982">
            <v>6654.7328834907212</v>
          </cell>
          <cell r="KH982">
            <v>0</v>
          </cell>
        </row>
        <row r="983">
          <cell r="B983" t="str">
            <v>VIC</v>
          </cell>
          <cell r="K983">
            <v>343526</v>
          </cell>
          <cell r="L983">
            <v>103401.326</v>
          </cell>
          <cell r="M983">
            <v>210924.96400000001</v>
          </cell>
          <cell r="N983">
            <v>29199.709999999988</v>
          </cell>
          <cell r="CE983" t="str">
            <v>y</v>
          </cell>
          <cell r="KF983">
            <v>15034.272369562184</v>
          </cell>
          <cell r="KG983">
            <v>6371.9555712458859</v>
          </cell>
          <cell r="KH983">
            <v>0</v>
          </cell>
        </row>
        <row r="984">
          <cell r="B984" t="str">
            <v>VIC</v>
          </cell>
          <cell r="K984">
            <v>343526</v>
          </cell>
          <cell r="L984">
            <v>103401.326</v>
          </cell>
          <cell r="M984">
            <v>210924.96400000001</v>
          </cell>
          <cell r="N984">
            <v>29199.709999999988</v>
          </cell>
          <cell r="CE984" t="str">
            <v>y</v>
          </cell>
          <cell r="KF984">
            <v>14717.601625358622</v>
          </cell>
          <cell r="KG984">
            <v>6353.4893129491284</v>
          </cell>
          <cell r="KH984">
            <v>0</v>
          </cell>
        </row>
        <row r="985">
          <cell r="B985" t="str">
            <v>VIC</v>
          </cell>
          <cell r="K985">
            <v>343526</v>
          </cell>
          <cell r="L985">
            <v>103401.326</v>
          </cell>
          <cell r="M985">
            <v>210924.96400000001</v>
          </cell>
          <cell r="N985">
            <v>29199.709999999988</v>
          </cell>
          <cell r="CE985" t="str">
            <v>y</v>
          </cell>
          <cell r="KF985">
            <v>16141.388207874914</v>
          </cell>
          <cell r="KG985">
            <v>6469.1001642535484</v>
          </cell>
          <cell r="KH985">
            <v>0</v>
          </cell>
        </row>
        <row r="986">
          <cell r="B986" t="str">
            <v>VIC</v>
          </cell>
          <cell r="K986">
            <v>343526</v>
          </cell>
          <cell r="L986">
            <v>103401.326</v>
          </cell>
          <cell r="M986">
            <v>210924.96400000001</v>
          </cell>
          <cell r="N986">
            <v>29199.709999999988</v>
          </cell>
          <cell r="CE986" t="str">
            <v>y</v>
          </cell>
          <cell r="KF986">
            <v>16085.333459930043</v>
          </cell>
          <cell r="KG986">
            <v>6298.2662483050617</v>
          </cell>
          <cell r="KH986">
            <v>0</v>
          </cell>
        </row>
        <row r="987">
          <cell r="B987" t="str">
            <v>VIC</v>
          </cell>
          <cell r="K987">
            <v>343526</v>
          </cell>
          <cell r="L987">
            <v>103401.326</v>
          </cell>
          <cell r="M987">
            <v>210924.96400000001</v>
          </cell>
          <cell r="N987">
            <v>29199.709999999988</v>
          </cell>
          <cell r="CE987" t="str">
            <v>y</v>
          </cell>
          <cell r="KF987">
            <v>12629.364419068101</v>
          </cell>
          <cell r="KG987">
            <v>6508.5340903951146</v>
          </cell>
          <cell r="KH987">
            <v>0</v>
          </cell>
        </row>
        <row r="988">
          <cell r="B988" t="str">
            <v>VIC</v>
          </cell>
          <cell r="K988">
            <v>343526</v>
          </cell>
          <cell r="L988">
            <v>103401.326</v>
          </cell>
          <cell r="M988">
            <v>210924.96400000001</v>
          </cell>
          <cell r="N988">
            <v>29199.709999999988</v>
          </cell>
          <cell r="CE988" t="str">
            <v>y</v>
          </cell>
          <cell r="KF988">
            <v>10027.806833718068</v>
          </cell>
          <cell r="KG988">
            <v>6561.2318594142453</v>
          </cell>
          <cell r="KH988">
            <v>0</v>
          </cell>
        </row>
        <row r="989">
          <cell r="B989" t="str">
            <v>VIC</v>
          </cell>
          <cell r="K989">
            <v>343526</v>
          </cell>
          <cell r="L989">
            <v>103401.326</v>
          </cell>
          <cell r="M989">
            <v>210924.96400000001</v>
          </cell>
          <cell r="N989">
            <v>29199.709999999988</v>
          </cell>
          <cell r="CE989" t="str">
            <v>y</v>
          </cell>
          <cell r="KF989">
            <v>8030.6711537621632</v>
          </cell>
          <cell r="KG989">
            <v>6765.6165513002898</v>
          </cell>
          <cell r="KH989">
            <v>0</v>
          </cell>
        </row>
        <row r="990">
          <cell r="B990" t="str">
            <v>VIC</v>
          </cell>
          <cell r="K990">
            <v>343526</v>
          </cell>
          <cell r="L990">
            <v>103401.326</v>
          </cell>
          <cell r="M990">
            <v>210924.96400000001</v>
          </cell>
          <cell r="N990">
            <v>29199.709999999988</v>
          </cell>
          <cell r="CE990" t="str">
            <v>y</v>
          </cell>
          <cell r="KF990">
            <v>8572.1678637244913</v>
          </cell>
          <cell r="KG990">
            <v>6062.736447068577</v>
          </cell>
          <cell r="KH990">
            <v>0</v>
          </cell>
        </row>
        <row r="991">
          <cell r="B991" t="str">
            <v>VIC</v>
          </cell>
          <cell r="K991">
            <v>343526</v>
          </cell>
          <cell r="L991">
            <v>103401.326</v>
          </cell>
          <cell r="M991">
            <v>210924.96400000001</v>
          </cell>
          <cell r="N991">
            <v>29199.709999999988</v>
          </cell>
          <cell r="CE991" t="str">
            <v>y</v>
          </cell>
          <cell r="KF991">
            <v>3770.4175396522214</v>
          </cell>
          <cell r="KG991">
            <v>5896.9580256518075</v>
          </cell>
          <cell r="KH991">
            <v>0</v>
          </cell>
        </row>
        <row r="992">
          <cell r="B992" t="str">
            <v>VIC</v>
          </cell>
          <cell r="K992">
            <v>343526</v>
          </cell>
          <cell r="L992">
            <v>103401.326</v>
          </cell>
          <cell r="M992">
            <v>210924.96400000001</v>
          </cell>
          <cell r="N992">
            <v>29199.709999999988</v>
          </cell>
          <cell r="CE992" t="str">
            <v>y</v>
          </cell>
          <cell r="KF992">
            <v>4033.676736938588</v>
          </cell>
          <cell r="KG992">
            <v>4711.6747214780999</v>
          </cell>
          <cell r="KH992">
            <v>0</v>
          </cell>
        </row>
        <row r="993">
          <cell r="B993" t="str">
            <v>VIC</v>
          </cell>
          <cell r="K993">
            <v>700142</v>
          </cell>
          <cell r="L993">
            <v>210742.742</v>
          </cell>
          <cell r="M993">
            <v>429887.18799999997</v>
          </cell>
          <cell r="N993">
            <v>59512.069999999978</v>
          </cell>
          <cell r="CE993" t="str">
            <v>y</v>
          </cell>
          <cell r="KF993">
            <v>6442.5918888182023</v>
          </cell>
          <cell r="KG993">
            <v>11465.912806371043</v>
          </cell>
          <cell r="KH993">
            <v>0</v>
          </cell>
        </row>
        <row r="994">
          <cell r="B994" t="str">
            <v>VIC</v>
          </cell>
          <cell r="K994">
            <v>651750</v>
          </cell>
          <cell r="L994">
            <v>179883</v>
          </cell>
          <cell r="M994">
            <v>389095</v>
          </cell>
          <cell r="N994">
            <v>82772</v>
          </cell>
          <cell r="CE994" t="str">
            <v>y</v>
          </cell>
          <cell r="KF994">
            <v>4049.1504508118396</v>
          </cell>
          <cell r="KG994">
            <v>10994.913819810272</v>
          </cell>
          <cell r="KH994">
            <v>0</v>
          </cell>
        </row>
        <row r="995">
          <cell r="B995" t="str">
            <v>VIC</v>
          </cell>
          <cell r="K995">
            <v>675979</v>
          </cell>
          <cell r="L995">
            <v>204822</v>
          </cell>
          <cell r="M995">
            <v>351509</v>
          </cell>
          <cell r="N995">
            <v>119648</v>
          </cell>
          <cell r="CE995" t="str">
            <v>y</v>
          </cell>
          <cell r="KF995">
            <v>1384.2640661734595</v>
          </cell>
          <cell r="KG995">
            <v>11166.428121279543</v>
          </cell>
          <cell r="KH995">
            <v>0</v>
          </cell>
        </row>
        <row r="996">
          <cell r="B996" t="str">
            <v>VIC</v>
          </cell>
          <cell r="K996">
            <v>444545</v>
          </cell>
          <cell r="L996">
            <v>142254</v>
          </cell>
          <cell r="M996">
            <v>240054</v>
          </cell>
          <cell r="N996">
            <v>62236</v>
          </cell>
          <cell r="CE996" t="str">
            <v>y</v>
          </cell>
          <cell r="KF996">
            <v>900.26439798258411</v>
          </cell>
          <cell r="KG996">
            <v>7016.7698656715011</v>
          </cell>
          <cell r="KH996">
            <v>0</v>
          </cell>
        </row>
        <row r="997">
          <cell r="B997" t="str">
            <v>VIC</v>
          </cell>
          <cell r="K997">
            <v>444545</v>
          </cell>
          <cell r="L997">
            <v>142254</v>
          </cell>
          <cell r="M997">
            <v>240054</v>
          </cell>
          <cell r="N997">
            <v>62237</v>
          </cell>
          <cell r="CE997" t="str">
            <v>y</v>
          </cell>
          <cell r="KF997">
            <v>1079.9871792966394</v>
          </cell>
          <cell r="KG997">
            <v>7028.853061020387</v>
          </cell>
          <cell r="KH997">
            <v>0</v>
          </cell>
        </row>
        <row r="998">
          <cell r="B998" t="str">
            <v>VIC</v>
          </cell>
          <cell r="K998">
            <v>863456</v>
          </cell>
          <cell r="L998">
            <v>310818</v>
          </cell>
          <cell r="M998">
            <v>207212</v>
          </cell>
          <cell r="N998">
            <v>345426</v>
          </cell>
          <cell r="CE998" t="str">
            <v>y</v>
          </cell>
          <cell r="KF998">
            <v>70.962817819923629</v>
          </cell>
          <cell r="KG998">
            <v>14995.476721191355</v>
          </cell>
          <cell r="KH998">
            <v>0</v>
          </cell>
        </row>
        <row r="999">
          <cell r="B999" t="str">
            <v>VIC</v>
          </cell>
          <cell r="K999">
            <v>863456</v>
          </cell>
          <cell r="L999">
            <v>310818</v>
          </cell>
          <cell r="M999">
            <v>207212</v>
          </cell>
          <cell r="N999">
            <v>345426</v>
          </cell>
          <cell r="CE999" t="str">
            <v>y</v>
          </cell>
          <cell r="KF999">
            <v>-251.97933754935244</v>
          </cell>
          <cell r="KG999">
            <v>15570.20730520886</v>
          </cell>
          <cell r="KH999">
            <v>0</v>
          </cell>
        </row>
        <row r="1000">
          <cell r="KF1000">
            <v>0</v>
          </cell>
          <cell r="KG1000">
            <v>0</v>
          </cell>
          <cell r="KH1000">
            <v>0</v>
          </cell>
        </row>
        <row r="1001">
          <cell r="B1001" t="str">
            <v>NSW</v>
          </cell>
          <cell r="K1001">
            <v>230421</v>
          </cell>
          <cell r="L1001">
            <v>0</v>
          </cell>
          <cell r="M1001">
            <v>0</v>
          </cell>
          <cell r="N1001">
            <v>230421</v>
          </cell>
          <cell r="CE1001" t="str">
            <v>y</v>
          </cell>
          <cell r="KF1001">
            <v>5137.8670118494447</v>
          </cell>
          <cell r="KG1001">
            <v>6024.9303031763402</v>
          </cell>
          <cell r="KH1001">
            <v>0</v>
          </cell>
        </row>
        <row r="1002">
          <cell r="B1002" t="str">
            <v>NSW</v>
          </cell>
          <cell r="K1002">
            <v>230421</v>
          </cell>
          <cell r="L1002">
            <v>0</v>
          </cell>
          <cell r="M1002">
            <v>0</v>
          </cell>
          <cell r="N1002">
            <v>230421</v>
          </cell>
          <cell r="CE1002" t="str">
            <v>y</v>
          </cell>
          <cell r="KF1002">
            <v>4480.3012556217909</v>
          </cell>
          <cell r="KG1002">
            <v>5518.4789337142356</v>
          </cell>
          <cell r="KH1002">
            <v>0</v>
          </cell>
        </row>
        <row r="1003">
          <cell r="B1003" t="str">
            <v>NSW</v>
          </cell>
          <cell r="K1003">
            <v>230421</v>
          </cell>
          <cell r="L1003">
            <v>0</v>
          </cell>
          <cell r="M1003">
            <v>0</v>
          </cell>
          <cell r="N1003">
            <v>230421</v>
          </cell>
          <cell r="CE1003" t="str">
            <v>y</v>
          </cell>
          <cell r="KF1003">
            <v>4106.3650306232475</v>
          </cell>
          <cell r="KG1003">
            <v>5006.8366348199052</v>
          </cell>
          <cell r="KH1003">
            <v>0</v>
          </cell>
        </row>
        <row r="1004">
          <cell r="B1004" t="str">
            <v>NSW</v>
          </cell>
          <cell r="K1004">
            <v>230421</v>
          </cell>
          <cell r="L1004">
            <v>0</v>
          </cell>
          <cell r="M1004">
            <v>0</v>
          </cell>
          <cell r="N1004">
            <v>230421</v>
          </cell>
          <cell r="CE1004" t="str">
            <v>y</v>
          </cell>
          <cell r="KF1004">
            <v>4209.9711394119468</v>
          </cell>
          <cell r="KG1004">
            <v>4686.9012792765907</v>
          </cell>
          <cell r="KH1004">
            <v>0</v>
          </cell>
        </row>
        <row r="1005">
          <cell r="B1005" t="str">
            <v>NSW</v>
          </cell>
          <cell r="K1005">
            <v>230421</v>
          </cell>
          <cell r="L1005">
            <v>0</v>
          </cell>
          <cell r="M1005">
            <v>0</v>
          </cell>
          <cell r="N1005">
            <v>230421</v>
          </cell>
          <cell r="CE1005" t="str">
            <v>y</v>
          </cell>
          <cell r="KF1005">
            <v>3766.8065199049229</v>
          </cell>
          <cell r="KG1005">
            <v>4930.0877913470977</v>
          </cell>
          <cell r="KH1005">
            <v>0</v>
          </cell>
        </row>
        <row r="1006">
          <cell r="B1006" t="str">
            <v>NSW</v>
          </cell>
          <cell r="K1006">
            <v>230421</v>
          </cell>
          <cell r="L1006">
            <v>0</v>
          </cell>
          <cell r="M1006">
            <v>0</v>
          </cell>
          <cell r="N1006">
            <v>230421</v>
          </cell>
          <cell r="CE1006" t="str">
            <v>y</v>
          </cell>
          <cell r="KF1006">
            <v>3286.3675143889482</v>
          </cell>
          <cell r="KG1006">
            <v>4869.0668866621927</v>
          </cell>
          <cell r="KH1006">
            <v>0</v>
          </cell>
        </row>
        <row r="1007">
          <cell r="B1007" t="str">
            <v>NSW</v>
          </cell>
          <cell r="K1007">
            <v>230421</v>
          </cell>
          <cell r="L1007">
            <v>0</v>
          </cell>
          <cell r="M1007">
            <v>0</v>
          </cell>
          <cell r="N1007">
            <v>230421</v>
          </cell>
          <cell r="CE1007" t="str">
            <v>y</v>
          </cell>
          <cell r="KF1007">
            <v>2659.5033716708313</v>
          </cell>
          <cell r="KG1007">
            <v>3897.7495834974125</v>
          </cell>
          <cell r="KH1007">
            <v>0</v>
          </cell>
        </row>
        <row r="1008">
          <cell r="B1008" t="str">
            <v>NSW</v>
          </cell>
          <cell r="K1008">
            <v>230421</v>
          </cell>
          <cell r="L1008">
            <v>0</v>
          </cell>
          <cell r="M1008">
            <v>0</v>
          </cell>
          <cell r="N1008">
            <v>230421</v>
          </cell>
          <cell r="CE1008" t="str">
            <v>y</v>
          </cell>
          <cell r="KF1008">
            <v>2608.5975077687435</v>
          </cell>
          <cell r="KG1008">
            <v>4133.7109207658596</v>
          </cell>
          <cell r="KH1008">
            <v>0</v>
          </cell>
        </row>
        <row r="1009">
          <cell r="B1009" t="str">
            <v>NSW</v>
          </cell>
          <cell r="K1009">
            <v>230421</v>
          </cell>
          <cell r="L1009">
            <v>0</v>
          </cell>
          <cell r="M1009">
            <v>0</v>
          </cell>
          <cell r="N1009">
            <v>230421</v>
          </cell>
          <cell r="CE1009" t="str">
            <v>y</v>
          </cell>
          <cell r="KF1009">
            <v>3110.5492989180771</v>
          </cell>
          <cell r="KG1009">
            <v>4347.2952361975731</v>
          </cell>
          <cell r="KH1009">
            <v>0</v>
          </cell>
        </row>
        <row r="1010">
          <cell r="B1010" t="str">
            <v>NSW</v>
          </cell>
          <cell r="K1010">
            <v>230421</v>
          </cell>
          <cell r="L1010">
            <v>0</v>
          </cell>
          <cell r="M1010">
            <v>0</v>
          </cell>
          <cell r="N1010">
            <v>230421</v>
          </cell>
          <cell r="CE1010" t="str">
            <v>y</v>
          </cell>
          <cell r="KF1010">
            <v>3347.4577904233893</v>
          </cell>
          <cell r="KG1010">
            <v>4635.2172793728887</v>
          </cell>
          <cell r="KH1010">
            <v>0</v>
          </cell>
        </row>
        <row r="1011">
          <cell r="B1011" t="str">
            <v>NSW</v>
          </cell>
          <cell r="K1011">
            <v>230421</v>
          </cell>
          <cell r="L1011">
            <v>0</v>
          </cell>
          <cell r="M1011">
            <v>0</v>
          </cell>
          <cell r="N1011">
            <v>230421</v>
          </cell>
          <cell r="CE1011" t="str">
            <v>y</v>
          </cell>
          <cell r="KF1011">
            <v>2834.0407990475528</v>
          </cell>
          <cell r="KG1011">
            <v>3959.8234543295171</v>
          </cell>
          <cell r="KH1011">
            <v>0</v>
          </cell>
        </row>
        <row r="1012">
          <cell r="B1012" t="str">
            <v>NSW</v>
          </cell>
          <cell r="K1012">
            <v>230421</v>
          </cell>
          <cell r="L1012">
            <v>0</v>
          </cell>
          <cell r="M1012">
            <v>0</v>
          </cell>
          <cell r="N1012">
            <v>230421</v>
          </cell>
          <cell r="CE1012" t="str">
            <v>y</v>
          </cell>
          <cell r="KF1012">
            <v>2786.254582555006</v>
          </cell>
          <cell r="KG1012">
            <v>4005.7337554877113</v>
          </cell>
          <cell r="KH1012">
            <v>0</v>
          </cell>
        </row>
        <row r="1013">
          <cell r="B1013" t="str">
            <v>NSW</v>
          </cell>
          <cell r="K1013">
            <v>230421</v>
          </cell>
          <cell r="L1013">
            <v>0</v>
          </cell>
          <cell r="M1013">
            <v>0</v>
          </cell>
          <cell r="N1013">
            <v>230421</v>
          </cell>
          <cell r="CE1013" t="str">
            <v>y</v>
          </cell>
          <cell r="KF1013">
            <v>3091.4055287295159</v>
          </cell>
          <cell r="KG1013">
            <v>4102.7166965025526</v>
          </cell>
          <cell r="KH1013">
            <v>0</v>
          </cell>
        </row>
        <row r="1014">
          <cell r="B1014" t="str">
            <v>NSW</v>
          </cell>
          <cell r="K1014">
            <v>230421</v>
          </cell>
          <cell r="L1014">
            <v>0</v>
          </cell>
          <cell r="M1014">
            <v>0</v>
          </cell>
          <cell r="N1014">
            <v>230421</v>
          </cell>
          <cell r="CE1014" t="str">
            <v>y</v>
          </cell>
          <cell r="KF1014">
            <v>3066.1017620126286</v>
          </cell>
          <cell r="KG1014">
            <v>3992.3001577927189</v>
          </cell>
          <cell r="KH1014">
            <v>0</v>
          </cell>
        </row>
        <row r="1015">
          <cell r="B1015" t="str">
            <v>NSW</v>
          </cell>
          <cell r="K1015">
            <v>230421</v>
          </cell>
          <cell r="L1015">
            <v>0</v>
          </cell>
          <cell r="M1015">
            <v>0</v>
          </cell>
          <cell r="N1015">
            <v>230421</v>
          </cell>
          <cell r="CE1015" t="str">
            <v>y</v>
          </cell>
          <cell r="KF1015">
            <v>2410.3532383599836</v>
          </cell>
          <cell r="KG1015">
            <v>4065.8094037431697</v>
          </cell>
          <cell r="KH1015">
            <v>0</v>
          </cell>
        </row>
        <row r="1016">
          <cell r="B1016" t="str">
            <v>NSW</v>
          </cell>
          <cell r="K1016">
            <v>230421</v>
          </cell>
          <cell r="L1016">
            <v>0</v>
          </cell>
          <cell r="M1016">
            <v>0</v>
          </cell>
          <cell r="N1016">
            <v>230421</v>
          </cell>
          <cell r="CE1016" t="str">
            <v>y</v>
          </cell>
          <cell r="KF1016">
            <v>1911.8058371834168</v>
          </cell>
          <cell r="KG1016">
            <v>4117.4392284172964</v>
          </cell>
          <cell r="KH1016">
            <v>0</v>
          </cell>
        </row>
        <row r="1017">
          <cell r="B1017" t="str">
            <v>NSW</v>
          </cell>
          <cell r="K1017">
            <v>230421</v>
          </cell>
          <cell r="L1017">
            <v>0</v>
          </cell>
          <cell r="M1017">
            <v>0</v>
          </cell>
          <cell r="N1017">
            <v>230421</v>
          </cell>
          <cell r="CE1017" t="str">
            <v>y</v>
          </cell>
          <cell r="KF1017">
            <v>1508.3987364529203</v>
          </cell>
          <cell r="KG1017">
            <v>4208.1971447156702</v>
          </cell>
          <cell r="KH1017">
            <v>0</v>
          </cell>
        </row>
        <row r="1018">
          <cell r="B1018" t="str">
            <v>NSW</v>
          </cell>
          <cell r="K1018">
            <v>230421</v>
          </cell>
          <cell r="L1018">
            <v>0</v>
          </cell>
          <cell r="M1018">
            <v>0</v>
          </cell>
          <cell r="N1018">
            <v>230421</v>
          </cell>
          <cell r="CE1018" t="str">
            <v>y</v>
          </cell>
          <cell r="KF1018">
            <v>1677.1421978695396</v>
          </cell>
          <cell r="KG1018">
            <v>4105.9996926836329</v>
          </cell>
          <cell r="KH1018">
            <v>0</v>
          </cell>
        </row>
        <row r="1019">
          <cell r="B1019" t="str">
            <v>NSW</v>
          </cell>
          <cell r="K1019">
            <v>145859.6</v>
          </cell>
          <cell r="L1019">
            <v>0</v>
          </cell>
          <cell r="M1019">
            <v>0</v>
          </cell>
          <cell r="N1019">
            <v>145859.6</v>
          </cell>
          <cell r="CE1019" t="str">
            <v>y</v>
          </cell>
          <cell r="KF1019">
            <v>549.26073514359894</v>
          </cell>
          <cell r="KG1019">
            <v>2849.5404832860222</v>
          </cell>
          <cell r="KH1019">
            <v>0</v>
          </cell>
        </row>
        <row r="1020">
          <cell r="B1020" t="str">
            <v>NSW</v>
          </cell>
          <cell r="K1020">
            <v>104890</v>
          </cell>
          <cell r="L1020">
            <v>0</v>
          </cell>
          <cell r="M1020">
            <v>0</v>
          </cell>
          <cell r="N1020">
            <v>104890</v>
          </cell>
          <cell r="CE1020" t="str">
            <v>y</v>
          </cell>
          <cell r="KF1020">
            <v>481.24472489961647</v>
          </cell>
          <cell r="KG1020">
            <v>1883.5623269359937</v>
          </cell>
          <cell r="KH1020">
            <v>0</v>
          </cell>
        </row>
        <row r="1021">
          <cell r="B1021" t="str">
            <v>NSW</v>
          </cell>
          <cell r="K1021">
            <v>0</v>
          </cell>
          <cell r="L1021">
            <v>0</v>
          </cell>
          <cell r="M1021">
            <v>0</v>
          </cell>
          <cell r="N1021">
            <v>0</v>
          </cell>
          <cell r="CE1021" t="str">
            <v>y</v>
          </cell>
          <cell r="KF1021">
            <v>0</v>
          </cell>
          <cell r="KG1021">
            <v>0</v>
          </cell>
          <cell r="KH1021">
            <v>0</v>
          </cell>
        </row>
        <row r="1022">
          <cell r="B1022" t="str">
            <v>NSW</v>
          </cell>
          <cell r="K1022">
            <v>0</v>
          </cell>
          <cell r="L1022">
            <v>0</v>
          </cell>
          <cell r="M1022">
            <v>0</v>
          </cell>
          <cell r="N1022">
            <v>0</v>
          </cell>
          <cell r="CE1022" t="str">
            <v>y</v>
          </cell>
          <cell r="KF1022">
            <v>0</v>
          </cell>
          <cell r="KG1022">
            <v>0</v>
          </cell>
          <cell r="KH1022">
            <v>0</v>
          </cell>
        </row>
        <row r="1023">
          <cell r="B1023" t="str">
            <v>NSW</v>
          </cell>
          <cell r="K1023">
            <v>0</v>
          </cell>
          <cell r="L1023">
            <v>0</v>
          </cell>
          <cell r="M1023">
            <v>0</v>
          </cell>
          <cell r="N1023">
            <v>0</v>
          </cell>
          <cell r="CE1023" t="str">
            <v>y</v>
          </cell>
          <cell r="KF1023">
            <v>0</v>
          </cell>
          <cell r="KG1023">
            <v>0</v>
          </cell>
          <cell r="KH1023">
            <v>0</v>
          </cell>
        </row>
        <row r="1024">
          <cell r="B1024" t="str">
            <v>NSW</v>
          </cell>
          <cell r="K1024">
            <v>0</v>
          </cell>
          <cell r="L1024">
            <v>0</v>
          </cell>
          <cell r="M1024">
            <v>0</v>
          </cell>
          <cell r="N1024">
            <v>0</v>
          </cell>
          <cell r="CE1024" t="str">
            <v>y</v>
          </cell>
          <cell r="KF1024">
            <v>0</v>
          </cell>
          <cell r="KG1024">
            <v>0</v>
          </cell>
          <cell r="KH1024">
            <v>0</v>
          </cell>
        </row>
        <row r="1025">
          <cell r="B1025" t="str">
            <v>NSW</v>
          </cell>
          <cell r="K1025">
            <v>0</v>
          </cell>
          <cell r="L1025">
            <v>0</v>
          </cell>
          <cell r="M1025">
            <v>0</v>
          </cell>
          <cell r="N1025">
            <v>0</v>
          </cell>
          <cell r="CE1025" t="str">
            <v>y</v>
          </cell>
          <cell r="KF1025">
            <v>0</v>
          </cell>
          <cell r="KG1025">
            <v>0</v>
          </cell>
          <cell r="KH1025">
            <v>0</v>
          </cell>
        </row>
        <row r="1026">
          <cell r="B1026" t="str">
            <v>NSW</v>
          </cell>
          <cell r="K1026">
            <v>0</v>
          </cell>
          <cell r="L1026">
            <v>0</v>
          </cell>
          <cell r="M1026">
            <v>0</v>
          </cell>
          <cell r="N1026">
            <v>0</v>
          </cell>
          <cell r="CE1026" t="str">
            <v>y</v>
          </cell>
          <cell r="KF1026">
            <v>0</v>
          </cell>
          <cell r="KG1026">
            <v>0</v>
          </cell>
          <cell r="KH1026">
            <v>0</v>
          </cell>
        </row>
        <row r="1027">
          <cell r="B1027" t="str">
            <v>NSW</v>
          </cell>
          <cell r="K1027">
            <v>0</v>
          </cell>
          <cell r="L1027">
            <v>0</v>
          </cell>
          <cell r="M1027">
            <v>0</v>
          </cell>
          <cell r="N1027">
            <v>0</v>
          </cell>
          <cell r="CE1027" t="str">
            <v>y</v>
          </cell>
          <cell r="KF1027">
            <v>0</v>
          </cell>
          <cell r="KG1027">
            <v>0</v>
          </cell>
          <cell r="KH1027">
            <v>0</v>
          </cell>
        </row>
        <row r="1028">
          <cell r="KF1028">
            <v>0</v>
          </cell>
          <cell r="KG1028">
            <v>0</v>
          </cell>
          <cell r="KH1028">
            <v>0</v>
          </cell>
        </row>
        <row r="1029">
          <cell r="B1029" t="str">
            <v>QLD</v>
          </cell>
          <cell r="K1029">
            <v>48413</v>
          </cell>
          <cell r="L1029">
            <v>20817.59</v>
          </cell>
          <cell r="M1029">
            <v>6777.8200000000006</v>
          </cell>
          <cell r="N1029">
            <v>20817.589999999997</v>
          </cell>
          <cell r="CE1029" t="str">
            <v>y</v>
          </cell>
          <cell r="KF1029">
            <v>933.89391100693581</v>
          </cell>
          <cell r="KG1029">
            <v>762.54625151657115</v>
          </cell>
          <cell r="KH1029">
            <v>0</v>
          </cell>
        </row>
        <row r="1030">
          <cell r="B1030" t="str">
            <v>QLD</v>
          </cell>
          <cell r="K1030">
            <v>48413</v>
          </cell>
          <cell r="L1030">
            <v>20817.59</v>
          </cell>
          <cell r="M1030">
            <v>6777.8200000000006</v>
          </cell>
          <cell r="N1030">
            <v>20817.589999999997</v>
          </cell>
          <cell r="CE1030" t="str">
            <v>y</v>
          </cell>
          <cell r="KF1030">
            <v>724.88671948322758</v>
          </cell>
          <cell r="KG1030">
            <v>763.55056624783856</v>
          </cell>
          <cell r="KH1030">
            <v>0</v>
          </cell>
        </row>
        <row r="1031">
          <cell r="B1031" t="str">
            <v>QLD</v>
          </cell>
          <cell r="K1031">
            <v>48413</v>
          </cell>
          <cell r="L1031">
            <v>20817.59</v>
          </cell>
          <cell r="M1031">
            <v>6777.8200000000006</v>
          </cell>
          <cell r="N1031">
            <v>20817.589999999997</v>
          </cell>
          <cell r="CE1031" t="str">
            <v>y</v>
          </cell>
          <cell r="KF1031">
            <v>682.5368325691353</v>
          </cell>
          <cell r="KG1031">
            <v>764.89474554662718</v>
          </cell>
          <cell r="KH1031">
            <v>0</v>
          </cell>
        </row>
        <row r="1032">
          <cell r="B1032" t="str">
            <v>QLD</v>
          </cell>
          <cell r="K1032">
            <v>48413</v>
          </cell>
          <cell r="L1032">
            <v>20817.59</v>
          </cell>
          <cell r="M1032">
            <v>6777.8200000000006</v>
          </cell>
          <cell r="N1032">
            <v>20817.589999999997</v>
          </cell>
          <cell r="CE1032" t="str">
            <v>y</v>
          </cell>
          <cell r="KF1032">
            <v>738.78718854433487</v>
          </cell>
          <cell r="KG1032">
            <v>759.66084819055266</v>
          </cell>
          <cell r="KH1032">
            <v>0</v>
          </cell>
        </row>
        <row r="1033">
          <cell r="B1033" t="str">
            <v>QLD</v>
          </cell>
          <cell r="K1033">
            <v>48413</v>
          </cell>
          <cell r="L1033">
            <v>20817.59</v>
          </cell>
          <cell r="M1033">
            <v>6777.8200000000006</v>
          </cell>
          <cell r="N1033">
            <v>20817.589999999997</v>
          </cell>
          <cell r="CE1033" t="str">
            <v>y</v>
          </cell>
          <cell r="KF1033">
            <v>704.575908740248</v>
          </cell>
          <cell r="KG1033">
            <v>759.63401335084018</v>
          </cell>
          <cell r="KH1033">
            <v>0</v>
          </cell>
        </row>
        <row r="1034">
          <cell r="B1034" t="str">
            <v>QLD</v>
          </cell>
          <cell r="K1034">
            <v>48413</v>
          </cell>
          <cell r="L1034">
            <v>20817.59</v>
          </cell>
          <cell r="M1034">
            <v>6777.8200000000006</v>
          </cell>
          <cell r="N1034">
            <v>20817.589999999997</v>
          </cell>
          <cell r="CE1034" t="str">
            <v>y</v>
          </cell>
          <cell r="KF1034">
            <v>634.89254384844412</v>
          </cell>
          <cell r="KG1034">
            <v>760.18219997911706</v>
          </cell>
          <cell r="KH1034">
            <v>0</v>
          </cell>
        </row>
        <row r="1035">
          <cell r="B1035" t="str">
            <v>QLD</v>
          </cell>
          <cell r="K1035">
            <v>48413</v>
          </cell>
          <cell r="L1035">
            <v>20817.59</v>
          </cell>
          <cell r="M1035">
            <v>6777.8200000000006</v>
          </cell>
          <cell r="N1035">
            <v>20817.589999999997</v>
          </cell>
          <cell r="CE1035" t="str">
            <v>y</v>
          </cell>
          <cell r="KF1035">
            <v>648.26624038249599</v>
          </cell>
          <cell r="KG1035">
            <v>760.99412867883734</v>
          </cell>
          <cell r="KH1035">
            <v>0</v>
          </cell>
        </row>
        <row r="1036">
          <cell r="B1036" t="str">
            <v>QLD</v>
          </cell>
          <cell r="K1036">
            <v>48413</v>
          </cell>
          <cell r="L1036">
            <v>20817.59</v>
          </cell>
          <cell r="M1036">
            <v>6777.8200000000006</v>
          </cell>
          <cell r="N1036">
            <v>20817.589999999997</v>
          </cell>
          <cell r="CE1036" t="str">
            <v>y</v>
          </cell>
          <cell r="KF1036">
            <v>728.63748061377953</v>
          </cell>
          <cell r="KG1036">
            <v>762.79454581732136</v>
          </cell>
          <cell r="KH1036">
            <v>0</v>
          </cell>
        </row>
        <row r="1037">
          <cell r="B1037" t="str">
            <v>QLD</v>
          </cell>
          <cell r="K1037">
            <v>48413</v>
          </cell>
          <cell r="L1037">
            <v>20817.59</v>
          </cell>
          <cell r="M1037">
            <v>6777.8200000000006</v>
          </cell>
          <cell r="N1037">
            <v>20817.589999999997</v>
          </cell>
          <cell r="CE1037" t="str">
            <v>y</v>
          </cell>
          <cell r="KF1037">
            <v>639.74851295478663</v>
          </cell>
          <cell r="KG1037">
            <v>764.25233666033751</v>
          </cell>
          <cell r="KH1037">
            <v>0</v>
          </cell>
        </row>
        <row r="1038">
          <cell r="B1038" t="str">
            <v>QLD</v>
          </cell>
          <cell r="K1038">
            <v>48413</v>
          </cell>
          <cell r="L1038">
            <v>20817.59</v>
          </cell>
          <cell r="M1038">
            <v>6777.8200000000006</v>
          </cell>
          <cell r="N1038">
            <v>20817.589999999997</v>
          </cell>
          <cell r="CE1038" t="str">
            <v>y</v>
          </cell>
          <cell r="KF1038">
            <v>628.22365226320778</v>
          </cell>
          <cell r="KG1038">
            <v>765.52546636544719</v>
          </cell>
          <cell r="KH1038">
            <v>0</v>
          </cell>
        </row>
        <row r="1039">
          <cell r="B1039" t="str">
            <v>QLD</v>
          </cell>
          <cell r="K1039">
            <v>48413</v>
          </cell>
          <cell r="L1039">
            <v>20817.59</v>
          </cell>
          <cell r="M1039">
            <v>6777.8200000000006</v>
          </cell>
          <cell r="N1039">
            <v>20817.589999999997</v>
          </cell>
          <cell r="CE1039" t="str">
            <v>y</v>
          </cell>
          <cell r="KF1039">
            <v>750.50227569345782</v>
          </cell>
          <cell r="KG1039">
            <v>766.29102548452556</v>
          </cell>
          <cell r="KH1039">
            <v>0</v>
          </cell>
        </row>
        <row r="1040">
          <cell r="B1040" t="str">
            <v>QLD</v>
          </cell>
          <cell r="K1040">
            <v>48413</v>
          </cell>
          <cell r="L1040">
            <v>20817.59</v>
          </cell>
          <cell r="M1040">
            <v>6777.8200000000006</v>
          </cell>
          <cell r="N1040">
            <v>20817.589999999997</v>
          </cell>
          <cell r="CE1040" t="str">
            <v>y</v>
          </cell>
          <cell r="KF1040">
            <v>786.098225347675</v>
          </cell>
          <cell r="KG1040">
            <v>767.27831532133428</v>
          </cell>
          <cell r="KH1040">
            <v>0</v>
          </cell>
        </row>
        <row r="1041">
          <cell r="B1041" t="str">
            <v>QLD</v>
          </cell>
          <cell r="K1041">
            <v>48413</v>
          </cell>
          <cell r="L1041">
            <v>20817.59</v>
          </cell>
          <cell r="M1041">
            <v>6777.8200000000006</v>
          </cell>
          <cell r="N1041">
            <v>20817.589999999997</v>
          </cell>
          <cell r="CE1041" t="str">
            <v>y</v>
          </cell>
          <cell r="KF1041">
            <v>803.29544963913202</v>
          </cell>
          <cell r="KG1041">
            <v>767.89280123110461</v>
          </cell>
          <cell r="KH1041">
            <v>0</v>
          </cell>
        </row>
        <row r="1042">
          <cell r="B1042" t="str">
            <v>QLD</v>
          </cell>
          <cell r="K1042">
            <v>48413</v>
          </cell>
          <cell r="L1042">
            <v>20817.59</v>
          </cell>
          <cell r="M1042">
            <v>6777.8200000000006</v>
          </cell>
          <cell r="N1042">
            <v>20817.589999999997</v>
          </cell>
          <cell r="CE1042" t="str">
            <v>y</v>
          </cell>
          <cell r="KF1042">
            <v>781.05358339812722</v>
          </cell>
          <cell r="KG1042">
            <v>767.72333928596186</v>
          </cell>
          <cell r="KH1042">
            <v>0</v>
          </cell>
        </row>
        <row r="1043">
          <cell r="B1043" t="str">
            <v>QLD</v>
          </cell>
          <cell r="K1043">
            <v>48413</v>
          </cell>
          <cell r="L1043">
            <v>20817.59</v>
          </cell>
          <cell r="M1043">
            <v>6777.8200000000006</v>
          </cell>
          <cell r="N1043">
            <v>20817.589999999997</v>
          </cell>
          <cell r="CE1043" t="str">
            <v>y</v>
          </cell>
          <cell r="KF1043">
            <v>785.49821246021918</v>
          </cell>
          <cell r="KG1043">
            <v>768.28773917778949</v>
          </cell>
          <cell r="KH1043">
            <v>0</v>
          </cell>
        </row>
        <row r="1044">
          <cell r="B1044" t="str">
            <v>QLD</v>
          </cell>
          <cell r="K1044">
            <v>48413</v>
          </cell>
          <cell r="L1044">
            <v>20817.59</v>
          </cell>
          <cell r="M1044">
            <v>6777.8200000000006</v>
          </cell>
          <cell r="N1044">
            <v>20817.589999999997</v>
          </cell>
          <cell r="CE1044" t="str">
            <v>y</v>
          </cell>
          <cell r="KF1044">
            <v>842.59486094629881</v>
          </cell>
          <cell r="KG1044">
            <v>768.61750123127763</v>
          </cell>
          <cell r="KH1044">
            <v>0</v>
          </cell>
        </row>
        <row r="1045">
          <cell r="B1045" t="str">
            <v>QLD</v>
          </cell>
          <cell r="K1045">
            <v>48413</v>
          </cell>
          <cell r="L1045">
            <v>20817.59</v>
          </cell>
          <cell r="M1045">
            <v>6777.8200000000006</v>
          </cell>
          <cell r="N1045">
            <v>20817.589999999997</v>
          </cell>
          <cell r="CE1045" t="str">
            <v>y</v>
          </cell>
          <cell r="KF1045">
            <v>1037.5596872901665</v>
          </cell>
          <cell r="KG1045">
            <v>767.48228799728292</v>
          </cell>
          <cell r="KH1045">
            <v>0</v>
          </cell>
        </row>
        <row r="1046">
          <cell r="B1046" t="str">
            <v>QLD</v>
          </cell>
          <cell r="K1046">
            <v>48413</v>
          </cell>
          <cell r="L1046">
            <v>20817.59</v>
          </cell>
          <cell r="M1046">
            <v>6777.8200000000006</v>
          </cell>
          <cell r="N1046">
            <v>20817.589999999997</v>
          </cell>
          <cell r="CE1046" t="str">
            <v>y</v>
          </cell>
          <cell r="KF1046">
            <v>878.36790848290184</v>
          </cell>
          <cell r="KG1046">
            <v>768.72444314347047</v>
          </cell>
          <cell r="KH1046">
            <v>0</v>
          </cell>
        </row>
        <row r="1047">
          <cell r="B1047" t="str">
            <v>QLD</v>
          </cell>
          <cell r="K1047">
            <v>48413</v>
          </cell>
          <cell r="L1047">
            <v>20817.59</v>
          </cell>
          <cell r="M1047">
            <v>6777.8200000000006</v>
          </cell>
          <cell r="N1047">
            <v>20817.589999999997</v>
          </cell>
          <cell r="CE1047" t="str">
            <v>y</v>
          </cell>
          <cell r="KF1047">
            <v>950.95990204978716</v>
          </cell>
          <cell r="KG1047">
            <v>769.42401033137889</v>
          </cell>
          <cell r="KH1047">
            <v>0</v>
          </cell>
        </row>
        <row r="1048">
          <cell r="B1048" t="str">
            <v>QLD</v>
          </cell>
          <cell r="K1048">
            <v>48413</v>
          </cell>
          <cell r="L1048">
            <v>20817.59</v>
          </cell>
          <cell r="M1048">
            <v>6777.8200000000006</v>
          </cell>
          <cell r="N1048">
            <v>20817.589999999997</v>
          </cell>
          <cell r="CE1048" t="str">
            <v>y</v>
          </cell>
          <cell r="KF1048">
            <v>953.22314932651955</v>
          </cell>
          <cell r="KG1048">
            <v>770.38667714580993</v>
          </cell>
          <cell r="KH1048">
            <v>0</v>
          </cell>
        </row>
        <row r="1049">
          <cell r="B1049" t="str">
            <v>QLD</v>
          </cell>
          <cell r="K1049">
            <v>48413</v>
          </cell>
          <cell r="L1049">
            <v>20817.59</v>
          </cell>
          <cell r="M1049">
            <v>6777.8200000000006</v>
          </cell>
          <cell r="N1049">
            <v>20817.589999999997</v>
          </cell>
          <cell r="CE1049" t="str">
            <v>y</v>
          </cell>
          <cell r="KF1049">
            <v>1040.1667431981452</v>
          </cell>
          <cell r="KG1049">
            <v>770.93062618526335</v>
          </cell>
          <cell r="KH1049">
            <v>0</v>
          </cell>
        </row>
        <row r="1050">
          <cell r="B1050" t="str">
            <v>QLD</v>
          </cell>
          <cell r="K1050">
            <v>48413</v>
          </cell>
          <cell r="L1050">
            <v>20817.59</v>
          </cell>
          <cell r="M1050">
            <v>6777.8200000000006</v>
          </cell>
          <cell r="N1050">
            <v>20817.589999999997</v>
          </cell>
          <cell r="CE1050" t="str">
            <v>y</v>
          </cell>
          <cell r="KF1050">
            <v>1044.1279381497027</v>
          </cell>
          <cell r="KG1050">
            <v>771.83037183601232</v>
          </cell>
          <cell r="KH1050">
            <v>0</v>
          </cell>
        </row>
        <row r="1051">
          <cell r="B1051" t="str">
            <v>QLD</v>
          </cell>
          <cell r="K1051">
            <v>48413</v>
          </cell>
          <cell r="L1051">
            <v>20817.59</v>
          </cell>
          <cell r="M1051">
            <v>6777.8200000000006</v>
          </cell>
          <cell r="N1051">
            <v>20817.589999999997</v>
          </cell>
          <cell r="CE1051" t="str">
            <v>y</v>
          </cell>
          <cell r="KF1051">
            <v>1012.3058460351574</v>
          </cell>
          <cell r="KG1051">
            <v>775.55221752365526</v>
          </cell>
          <cell r="KH1051">
            <v>0</v>
          </cell>
        </row>
        <row r="1052">
          <cell r="B1052" t="str">
            <v>QLD</v>
          </cell>
          <cell r="K1052">
            <v>48413</v>
          </cell>
          <cell r="L1052">
            <v>20817.59</v>
          </cell>
          <cell r="M1052">
            <v>6777.8200000000006</v>
          </cell>
          <cell r="N1052">
            <v>20817.589999999997</v>
          </cell>
          <cell r="CE1052" t="str">
            <v>y</v>
          </cell>
          <cell r="KF1052">
            <v>1076.5102171243841</v>
          </cell>
          <cell r="KG1052">
            <v>775.87085789785897</v>
          </cell>
          <cell r="KH1052">
            <v>0</v>
          </cell>
        </row>
        <row r="1053">
          <cell r="B1053" t="str">
            <v>QLD</v>
          </cell>
          <cell r="K1053">
            <v>48413</v>
          </cell>
          <cell r="L1053">
            <v>20817.59</v>
          </cell>
          <cell r="M1053">
            <v>6777.8200000000006</v>
          </cell>
          <cell r="N1053">
            <v>20817.589999999997</v>
          </cell>
          <cell r="CE1053" t="str">
            <v>y</v>
          </cell>
          <cell r="KF1053">
            <v>1126.8810198461283</v>
          </cell>
          <cell r="KG1053">
            <v>776.60013712927866</v>
          </cell>
          <cell r="KH1053">
            <v>0</v>
          </cell>
        </row>
        <row r="1054">
          <cell r="B1054" t="str">
            <v>QLD</v>
          </cell>
          <cell r="K1054">
            <v>48413</v>
          </cell>
          <cell r="L1054">
            <v>20817.59</v>
          </cell>
          <cell r="M1054">
            <v>6777.8200000000006</v>
          </cell>
          <cell r="N1054">
            <v>20817.589999999997</v>
          </cell>
          <cell r="CE1054" t="str">
            <v>y</v>
          </cell>
          <cell r="KF1054">
            <v>1159.1666409655181</v>
          </cell>
          <cell r="KG1054">
            <v>777.8038296209096</v>
          </cell>
          <cell r="KH1054">
            <v>0</v>
          </cell>
        </row>
        <row r="1055">
          <cell r="B1055" t="str">
            <v>QLD</v>
          </cell>
          <cell r="K1055">
            <v>48413</v>
          </cell>
          <cell r="L1055">
            <v>20817.59</v>
          </cell>
          <cell r="M1055">
            <v>6777.8200000000006</v>
          </cell>
          <cell r="N1055">
            <v>20817.589999999997</v>
          </cell>
          <cell r="CE1055" t="str">
            <v>y</v>
          </cell>
          <cell r="KF1055">
            <v>1182.3851672446019</v>
          </cell>
          <cell r="KG1055">
            <v>778.4615642858098</v>
          </cell>
          <cell r="KH1055">
            <v>0</v>
          </cell>
        </row>
        <row r="1056">
          <cell r="B1056" t="str">
            <v>QLD</v>
          </cell>
          <cell r="K1056">
            <v>48413</v>
          </cell>
          <cell r="L1056">
            <v>20817.59</v>
          </cell>
          <cell r="M1056">
            <v>6777.8200000000006</v>
          </cell>
          <cell r="N1056">
            <v>20817.589999999997</v>
          </cell>
          <cell r="CE1056" t="str">
            <v>y</v>
          </cell>
          <cell r="KF1056">
            <v>1168.5193170523935</v>
          </cell>
          <cell r="KG1056">
            <v>778.08526951362285</v>
          </cell>
          <cell r="KH1056">
            <v>0</v>
          </cell>
        </row>
        <row r="1057">
          <cell r="B1057" t="str">
            <v>QLD</v>
          </cell>
          <cell r="K1057">
            <v>48413</v>
          </cell>
          <cell r="L1057">
            <v>20817.59</v>
          </cell>
          <cell r="M1057">
            <v>6777.8200000000006</v>
          </cell>
          <cell r="N1057">
            <v>20817.589999999997</v>
          </cell>
          <cell r="CE1057" t="str">
            <v>y</v>
          </cell>
          <cell r="KF1057">
            <v>1334.028988016054</v>
          </cell>
          <cell r="KG1057">
            <v>781.22050751281301</v>
          </cell>
          <cell r="KH1057">
            <v>0</v>
          </cell>
        </row>
        <row r="1058">
          <cell r="B1058" t="str">
            <v>QLD</v>
          </cell>
          <cell r="K1058">
            <v>48413</v>
          </cell>
          <cell r="L1058">
            <v>20817.59</v>
          </cell>
          <cell r="M1058">
            <v>6777.8200000000006</v>
          </cell>
          <cell r="N1058">
            <v>20817.589999999997</v>
          </cell>
          <cell r="CE1058" t="str">
            <v>y</v>
          </cell>
          <cell r="KF1058">
            <v>1344.1780220025307</v>
          </cell>
          <cell r="KG1058">
            <v>734.78754630948197</v>
          </cell>
          <cell r="KH1058">
            <v>0</v>
          </cell>
        </row>
        <row r="1059">
          <cell r="B1059" t="str">
            <v>QLD</v>
          </cell>
          <cell r="K1059">
            <v>48413</v>
          </cell>
          <cell r="L1059">
            <v>20817.59</v>
          </cell>
          <cell r="M1059">
            <v>6777.8200000000006</v>
          </cell>
          <cell r="N1059">
            <v>20817.589999999997</v>
          </cell>
          <cell r="CE1059" t="str">
            <v>y</v>
          </cell>
          <cell r="KF1059">
            <v>1386.5842103917046</v>
          </cell>
          <cell r="KG1059">
            <v>728.80805605278033</v>
          </cell>
          <cell r="KH1059">
            <v>0</v>
          </cell>
        </row>
        <row r="1060">
          <cell r="B1060" t="str">
            <v>QLD</v>
          </cell>
          <cell r="K1060">
            <v>48413</v>
          </cell>
          <cell r="L1060">
            <v>20817.59</v>
          </cell>
          <cell r="M1060">
            <v>6777.8200000000006</v>
          </cell>
          <cell r="N1060">
            <v>20817.589999999997</v>
          </cell>
          <cell r="CE1060" t="str">
            <v>y</v>
          </cell>
          <cell r="KF1060">
            <v>1272.4426664143598</v>
          </cell>
          <cell r="KG1060">
            <v>720.54899828771545</v>
          </cell>
          <cell r="KH1060">
            <v>0</v>
          </cell>
        </row>
        <row r="1061">
          <cell r="B1061" t="str">
            <v>QLD</v>
          </cell>
          <cell r="K1061">
            <v>48413</v>
          </cell>
          <cell r="L1061">
            <v>20817.59</v>
          </cell>
          <cell r="M1061">
            <v>6777.8200000000006</v>
          </cell>
          <cell r="N1061">
            <v>20817.589999999997</v>
          </cell>
          <cell r="CE1061" t="str">
            <v>y</v>
          </cell>
          <cell r="KF1061">
            <v>1211.5292114523152</v>
          </cell>
          <cell r="KG1061">
            <v>717.56185657085416</v>
          </cell>
          <cell r="KH1061">
            <v>0</v>
          </cell>
        </row>
        <row r="1062">
          <cell r="B1062" t="str">
            <v>QLD</v>
          </cell>
          <cell r="K1062">
            <v>48413</v>
          </cell>
          <cell r="L1062">
            <v>20817.59</v>
          </cell>
          <cell r="M1062">
            <v>6777.8200000000006</v>
          </cell>
          <cell r="N1062">
            <v>20817.589999999997</v>
          </cell>
          <cell r="CE1062" t="str">
            <v>y</v>
          </cell>
          <cell r="KF1062">
            <v>1220.9927344082303</v>
          </cell>
          <cell r="KG1062">
            <v>684.29026799086682</v>
          </cell>
          <cell r="KH1062">
            <v>0</v>
          </cell>
        </row>
        <row r="1063">
          <cell r="B1063" t="str">
            <v>QLD</v>
          </cell>
          <cell r="K1063">
            <v>48413</v>
          </cell>
          <cell r="L1063">
            <v>20817.59</v>
          </cell>
          <cell r="M1063">
            <v>6777.8200000000006</v>
          </cell>
          <cell r="N1063">
            <v>20817.589999999997</v>
          </cell>
          <cell r="CE1063" t="str">
            <v>y</v>
          </cell>
          <cell r="KF1063">
            <v>1475.5455093849214</v>
          </cell>
          <cell r="KG1063">
            <v>677.40404746862589</v>
          </cell>
          <cell r="KH1063">
            <v>0</v>
          </cell>
        </row>
        <row r="1064">
          <cell r="B1064" t="str">
            <v>QLD</v>
          </cell>
          <cell r="K1064">
            <v>48413</v>
          </cell>
          <cell r="L1064">
            <v>20817.59</v>
          </cell>
          <cell r="M1064">
            <v>6777.8200000000006</v>
          </cell>
          <cell r="N1064">
            <v>20817.589999999997</v>
          </cell>
          <cell r="CE1064" t="str">
            <v>y</v>
          </cell>
          <cell r="KF1064">
            <v>1493.4210964576794</v>
          </cell>
          <cell r="KG1064">
            <v>648.04777033410664</v>
          </cell>
          <cell r="KH1064">
            <v>0</v>
          </cell>
        </row>
        <row r="1065">
          <cell r="B1065" t="str">
            <v>QLD</v>
          </cell>
          <cell r="K1065">
            <v>48413</v>
          </cell>
          <cell r="L1065">
            <v>20817.59</v>
          </cell>
          <cell r="M1065">
            <v>6777.8200000000006</v>
          </cell>
          <cell r="N1065">
            <v>20817.589999999997</v>
          </cell>
          <cell r="CE1065" t="str">
            <v>y</v>
          </cell>
          <cell r="KF1065">
            <v>1461.1966861704759</v>
          </cell>
          <cell r="KG1065">
            <v>654.32131806547068</v>
          </cell>
          <cell r="KH1065">
            <v>0</v>
          </cell>
        </row>
        <row r="1066">
          <cell r="B1066" t="str">
            <v>QLD</v>
          </cell>
          <cell r="K1066">
            <v>48413</v>
          </cell>
          <cell r="L1066">
            <v>20817.59</v>
          </cell>
          <cell r="M1066">
            <v>6777.8200000000006</v>
          </cell>
          <cell r="N1066">
            <v>20817.589999999997</v>
          </cell>
          <cell r="CE1066" t="str">
            <v>y</v>
          </cell>
          <cell r="KF1066">
            <v>1542.6353595357809</v>
          </cell>
          <cell r="KG1066">
            <v>655.43931370324481</v>
          </cell>
          <cell r="KH1066">
            <v>0</v>
          </cell>
        </row>
        <row r="1067">
          <cell r="B1067" t="str">
            <v>QLD</v>
          </cell>
          <cell r="K1067">
            <v>48413</v>
          </cell>
          <cell r="L1067">
            <v>20817.59</v>
          </cell>
          <cell r="M1067">
            <v>6777.8200000000006</v>
          </cell>
          <cell r="N1067">
            <v>20817.589999999997</v>
          </cell>
          <cell r="CE1067" t="str">
            <v>y</v>
          </cell>
          <cell r="KF1067">
            <v>1653.1962059389148</v>
          </cell>
          <cell r="KG1067">
            <v>635.24977437238613</v>
          </cell>
          <cell r="KH1067">
            <v>0</v>
          </cell>
        </row>
        <row r="1068">
          <cell r="B1068" t="str">
            <v>QLD</v>
          </cell>
          <cell r="K1068">
            <v>48413</v>
          </cell>
          <cell r="L1068">
            <v>20817.59</v>
          </cell>
          <cell r="M1068">
            <v>6777.8200000000006</v>
          </cell>
          <cell r="N1068">
            <v>20817.589999999997</v>
          </cell>
          <cell r="CE1068" t="str">
            <v>y</v>
          </cell>
          <cell r="KF1068">
            <v>1695.2601774709058</v>
          </cell>
          <cell r="KG1068">
            <v>673.19749137695464</v>
          </cell>
          <cell r="KH1068">
            <v>0</v>
          </cell>
        </row>
        <row r="1069">
          <cell r="B1069" t="str">
            <v>QLD</v>
          </cell>
          <cell r="K1069">
            <v>48413</v>
          </cell>
          <cell r="L1069">
            <v>20817.59</v>
          </cell>
          <cell r="M1069">
            <v>6777.8200000000006</v>
          </cell>
          <cell r="N1069">
            <v>20817.589999999997</v>
          </cell>
          <cell r="CE1069" t="str">
            <v>y</v>
          </cell>
          <cell r="KF1069">
            <v>1673.6094547386783</v>
          </cell>
          <cell r="KG1069">
            <v>674.68988426789076</v>
          </cell>
          <cell r="KH1069">
            <v>0</v>
          </cell>
        </row>
        <row r="1070">
          <cell r="B1070" t="str">
            <v>QLD</v>
          </cell>
          <cell r="K1070">
            <v>48413</v>
          </cell>
          <cell r="L1070">
            <v>20817.59</v>
          </cell>
          <cell r="M1070">
            <v>6777.8200000000006</v>
          </cell>
          <cell r="N1070">
            <v>20817.589999999997</v>
          </cell>
          <cell r="CE1070" t="str">
            <v>y</v>
          </cell>
          <cell r="KF1070">
            <v>1564.8640878365813</v>
          </cell>
          <cell r="KG1070">
            <v>678.53466920339156</v>
          </cell>
          <cell r="KH1070">
            <v>0</v>
          </cell>
        </row>
        <row r="1071">
          <cell r="B1071" t="str">
            <v>QLD</v>
          </cell>
          <cell r="K1071">
            <v>48413</v>
          </cell>
          <cell r="L1071">
            <v>20817.59</v>
          </cell>
          <cell r="M1071">
            <v>6777.8200000000006</v>
          </cell>
          <cell r="N1071">
            <v>20817.589999999997</v>
          </cell>
          <cell r="CE1071" t="str">
            <v>y</v>
          </cell>
          <cell r="KF1071">
            <v>1899.4213004386745</v>
          </cell>
          <cell r="KG1071">
            <v>669.43629508873164</v>
          </cell>
          <cell r="KH1071">
            <v>0</v>
          </cell>
        </row>
        <row r="1072">
          <cell r="B1072" t="str">
            <v>QLD</v>
          </cell>
          <cell r="K1072">
            <v>48413</v>
          </cell>
          <cell r="L1072">
            <v>20817.59</v>
          </cell>
          <cell r="M1072">
            <v>6777.8200000000006</v>
          </cell>
          <cell r="N1072">
            <v>20817.589999999997</v>
          </cell>
          <cell r="CE1072" t="str">
            <v>y</v>
          </cell>
          <cell r="KF1072">
            <v>2030.8547389125856</v>
          </cell>
          <cell r="KG1072">
            <v>676.04046470297521</v>
          </cell>
          <cell r="KH1072">
            <v>0</v>
          </cell>
        </row>
        <row r="1073">
          <cell r="B1073" t="str">
            <v>QLD</v>
          </cell>
          <cell r="K1073">
            <v>48413</v>
          </cell>
          <cell r="L1073">
            <v>20817.59</v>
          </cell>
          <cell r="M1073">
            <v>6777.8200000000006</v>
          </cell>
          <cell r="N1073">
            <v>20817.589999999997</v>
          </cell>
          <cell r="CE1073" t="str">
            <v>y</v>
          </cell>
          <cell r="KF1073">
            <v>2262.6880137318931</v>
          </cell>
          <cell r="KG1073">
            <v>698.55579732416618</v>
          </cell>
          <cell r="KH1073">
            <v>0</v>
          </cell>
        </row>
        <row r="1074">
          <cell r="B1074" t="str">
            <v>QLD</v>
          </cell>
          <cell r="K1074">
            <v>48413</v>
          </cell>
          <cell r="L1074">
            <v>20817.59</v>
          </cell>
          <cell r="M1074">
            <v>6777.8200000000006</v>
          </cell>
          <cell r="N1074">
            <v>20817.589999999997</v>
          </cell>
          <cell r="CE1074" t="str">
            <v>y</v>
          </cell>
          <cell r="KF1074">
            <v>2362.7625839465722</v>
          </cell>
          <cell r="KG1074">
            <v>690.73061511422634</v>
          </cell>
          <cell r="KH1074">
            <v>0</v>
          </cell>
        </row>
        <row r="1075">
          <cell r="B1075" t="str">
            <v>QLD</v>
          </cell>
          <cell r="K1075">
            <v>48413</v>
          </cell>
          <cell r="L1075">
            <v>20817.59</v>
          </cell>
          <cell r="M1075">
            <v>6777.8200000000006</v>
          </cell>
          <cell r="N1075">
            <v>20817.589999999997</v>
          </cell>
          <cell r="CE1075" t="str">
            <v>y</v>
          </cell>
          <cell r="KF1075">
            <v>1987.4434945772027</v>
          </cell>
          <cell r="KG1075">
            <v>681.35023237459291</v>
          </cell>
          <cell r="KH1075">
            <v>0</v>
          </cell>
        </row>
        <row r="1076">
          <cell r="B1076" t="str">
            <v>QLD</v>
          </cell>
          <cell r="K1076">
            <v>48413</v>
          </cell>
          <cell r="L1076">
            <v>20817.59</v>
          </cell>
          <cell r="M1076">
            <v>6777.8200000000006</v>
          </cell>
          <cell r="N1076">
            <v>20817.589999999997</v>
          </cell>
          <cell r="CE1076" t="str">
            <v>y</v>
          </cell>
          <cell r="KF1076">
            <v>2038.1577978387968</v>
          </cell>
          <cell r="KG1076">
            <v>651.3529079260702</v>
          </cell>
          <cell r="KH1076">
            <v>0</v>
          </cell>
        </row>
        <row r="1077">
          <cell r="B1077" t="str">
            <v>QLD</v>
          </cell>
          <cell r="K1077">
            <v>48413</v>
          </cell>
          <cell r="L1077">
            <v>20817.59</v>
          </cell>
          <cell r="M1077">
            <v>6777.8200000000006</v>
          </cell>
          <cell r="N1077">
            <v>20817.589999999997</v>
          </cell>
          <cell r="CE1077" t="str">
            <v>y</v>
          </cell>
          <cell r="KF1077">
            <v>1964.5381818779779</v>
          </cell>
          <cell r="KG1077">
            <v>657.28300354564726</v>
          </cell>
          <cell r="KH1077">
            <v>0</v>
          </cell>
        </row>
        <row r="1078">
          <cell r="B1078" t="str">
            <v>QLD</v>
          </cell>
          <cell r="K1078">
            <v>48413</v>
          </cell>
          <cell r="L1078">
            <v>20817.59</v>
          </cell>
          <cell r="M1078">
            <v>6777.8200000000006</v>
          </cell>
          <cell r="N1078">
            <v>20817.589999999997</v>
          </cell>
          <cell r="CE1078" t="str">
            <v>y</v>
          </cell>
          <cell r="KF1078">
            <v>2095.97097576339</v>
          </cell>
          <cell r="KG1078">
            <v>701.49424820171134</v>
          </cell>
          <cell r="KH1078">
            <v>0</v>
          </cell>
        </row>
        <row r="1079">
          <cell r="B1079" t="str">
            <v>QLD</v>
          </cell>
          <cell r="K1079">
            <v>48413</v>
          </cell>
          <cell r="L1079">
            <v>20817.59</v>
          </cell>
          <cell r="M1079">
            <v>6777.8200000000006</v>
          </cell>
          <cell r="N1079">
            <v>20817.589999999997</v>
          </cell>
          <cell r="CE1079" t="str">
            <v>y</v>
          </cell>
          <cell r="KF1079">
            <v>2360.8127501290001</v>
          </cell>
          <cell r="KG1079">
            <v>718.70842239254398</v>
          </cell>
          <cell r="KH1079">
            <v>0</v>
          </cell>
        </row>
        <row r="1080">
          <cell r="B1080" t="str">
            <v>QLD</v>
          </cell>
          <cell r="K1080">
            <v>48413</v>
          </cell>
          <cell r="L1080">
            <v>20817.59</v>
          </cell>
          <cell r="M1080">
            <v>6777.8200000000006</v>
          </cell>
          <cell r="N1080">
            <v>20817.589999999997</v>
          </cell>
          <cell r="CE1080" t="str">
            <v>y</v>
          </cell>
          <cell r="KF1080">
            <v>2070.0866087662152</v>
          </cell>
          <cell r="KG1080">
            <v>738.14422466605879</v>
          </cell>
          <cell r="KH1080">
            <v>0</v>
          </cell>
        </row>
        <row r="1081">
          <cell r="B1081" t="str">
            <v>QLD</v>
          </cell>
          <cell r="K1081">
            <v>48413</v>
          </cell>
          <cell r="L1081">
            <v>20817.59</v>
          </cell>
          <cell r="M1081">
            <v>6777.8200000000006</v>
          </cell>
          <cell r="N1081">
            <v>20817.589999999997</v>
          </cell>
          <cell r="CE1081" t="str">
            <v>y</v>
          </cell>
          <cell r="KF1081">
            <v>1928.1307159561834</v>
          </cell>
          <cell r="KG1081">
            <v>711.18256091509181</v>
          </cell>
          <cell r="KH1081">
            <v>0</v>
          </cell>
        </row>
        <row r="1082">
          <cell r="B1082" t="str">
            <v>QLD</v>
          </cell>
          <cell r="K1082">
            <v>48413</v>
          </cell>
          <cell r="L1082">
            <v>20817.59</v>
          </cell>
          <cell r="M1082">
            <v>6777.8200000000006</v>
          </cell>
          <cell r="N1082">
            <v>20817.589999999997</v>
          </cell>
          <cell r="CE1082" t="str">
            <v>y</v>
          </cell>
          <cell r="KF1082">
            <v>2126.5857156378283</v>
          </cell>
          <cell r="KG1082">
            <v>778.24057963384303</v>
          </cell>
          <cell r="KH1082">
            <v>0</v>
          </cell>
        </row>
        <row r="1083">
          <cell r="B1083" t="str">
            <v>QLD</v>
          </cell>
          <cell r="K1083">
            <v>48413</v>
          </cell>
          <cell r="L1083">
            <v>20817.59</v>
          </cell>
          <cell r="M1083">
            <v>6777.8200000000006</v>
          </cell>
          <cell r="N1083">
            <v>20817.589999999997</v>
          </cell>
          <cell r="CE1083" t="str">
            <v>y</v>
          </cell>
          <cell r="KF1083">
            <v>1898.2873550320282</v>
          </cell>
          <cell r="KG1083">
            <v>749.71715129306222</v>
          </cell>
          <cell r="KH1083">
            <v>0</v>
          </cell>
        </row>
        <row r="1084">
          <cell r="B1084" t="str">
            <v>QLD</v>
          </cell>
          <cell r="K1084">
            <v>48413</v>
          </cell>
          <cell r="L1084">
            <v>20817.59</v>
          </cell>
          <cell r="M1084">
            <v>6777.8200000000006</v>
          </cell>
          <cell r="N1084">
            <v>20817.589999999997</v>
          </cell>
          <cell r="CE1084" t="str">
            <v>y</v>
          </cell>
          <cell r="KF1084">
            <v>2147.9746699025163</v>
          </cell>
          <cell r="KG1084">
            <v>746.76942551369928</v>
          </cell>
          <cell r="KH1084">
            <v>0</v>
          </cell>
        </row>
        <row r="1085">
          <cell r="B1085" t="str">
            <v>QLD</v>
          </cell>
          <cell r="K1085">
            <v>48413</v>
          </cell>
          <cell r="L1085">
            <v>20817.59</v>
          </cell>
          <cell r="M1085">
            <v>6777.8200000000006</v>
          </cell>
          <cell r="N1085">
            <v>20817.589999999997</v>
          </cell>
          <cell r="CE1085" t="str">
            <v>y</v>
          </cell>
          <cell r="KF1085">
            <v>2047.3743485217014</v>
          </cell>
          <cell r="KG1085">
            <v>703.93015498007753</v>
          </cell>
          <cell r="KH1085">
            <v>0</v>
          </cell>
        </row>
        <row r="1086">
          <cell r="B1086" t="str">
            <v>QLD</v>
          </cell>
          <cell r="K1086">
            <v>48413</v>
          </cell>
          <cell r="L1086">
            <v>20817.59</v>
          </cell>
          <cell r="M1086">
            <v>6777.8200000000006</v>
          </cell>
          <cell r="N1086">
            <v>20817.589999999997</v>
          </cell>
          <cell r="CE1086" t="str">
            <v>y</v>
          </cell>
          <cell r="KF1086">
            <v>1889.5359714230726</v>
          </cell>
          <cell r="KG1086">
            <v>679.6020803179772</v>
          </cell>
          <cell r="KH1086">
            <v>0</v>
          </cell>
        </row>
        <row r="1087">
          <cell r="B1087" t="str">
            <v>QLD</v>
          </cell>
          <cell r="K1087">
            <v>48413</v>
          </cell>
          <cell r="L1087">
            <v>20817.59</v>
          </cell>
          <cell r="M1087">
            <v>6777.8200000000006</v>
          </cell>
          <cell r="N1087">
            <v>20817.589999999997</v>
          </cell>
          <cell r="CE1087" t="str">
            <v>y</v>
          </cell>
          <cell r="KF1087">
            <v>1904.1838739406935</v>
          </cell>
          <cell r="KG1087">
            <v>647.71179191353576</v>
          </cell>
          <cell r="KH1087">
            <v>0</v>
          </cell>
        </row>
        <row r="1088">
          <cell r="B1088" t="str">
            <v>QLD</v>
          </cell>
          <cell r="K1088">
            <v>48413</v>
          </cell>
          <cell r="L1088">
            <v>20817.59</v>
          </cell>
          <cell r="M1088">
            <v>6777.8200000000006</v>
          </cell>
          <cell r="N1088">
            <v>20817.589999999997</v>
          </cell>
          <cell r="CE1088" t="str">
            <v>y</v>
          </cell>
          <cell r="KF1088">
            <v>2139.0373422449484</v>
          </cell>
          <cell r="KG1088">
            <v>693.19100911074838</v>
          </cell>
          <cell r="KH1088">
            <v>0</v>
          </cell>
        </row>
        <row r="1089">
          <cell r="B1089" t="str">
            <v>QLD</v>
          </cell>
          <cell r="K1089">
            <v>48413</v>
          </cell>
          <cell r="L1089">
            <v>20817.59</v>
          </cell>
          <cell r="M1089">
            <v>6777.8200000000006</v>
          </cell>
          <cell r="N1089">
            <v>20817.589999999997</v>
          </cell>
          <cell r="CE1089" t="str">
            <v>y</v>
          </cell>
          <cell r="KF1089">
            <v>2123.0669024765921</v>
          </cell>
          <cell r="KG1089">
            <v>679.85073820585967</v>
          </cell>
          <cell r="KH1089">
            <v>0</v>
          </cell>
        </row>
        <row r="1090">
          <cell r="B1090" t="str">
            <v>QLD</v>
          </cell>
          <cell r="K1090">
            <v>48413</v>
          </cell>
          <cell r="L1090">
            <v>20817.59</v>
          </cell>
          <cell r="M1090">
            <v>6777.8200000000006</v>
          </cell>
          <cell r="N1090">
            <v>20817.589999999997</v>
          </cell>
          <cell r="CE1090" t="str">
            <v>y</v>
          </cell>
          <cell r="KF1090">
            <v>1624.0303463332289</v>
          </cell>
          <cell r="KG1090">
            <v>689.87884902141104</v>
          </cell>
          <cell r="KH1090">
            <v>0</v>
          </cell>
        </row>
        <row r="1091">
          <cell r="B1091" t="str">
            <v>QLD</v>
          </cell>
          <cell r="K1091">
            <v>48413</v>
          </cell>
          <cell r="L1091">
            <v>20817.59</v>
          </cell>
          <cell r="M1091">
            <v>6777.8200000000006</v>
          </cell>
          <cell r="N1091">
            <v>20817.589999999997</v>
          </cell>
          <cell r="CE1091" t="str">
            <v>y</v>
          </cell>
          <cell r="KF1091">
            <v>1254.6785610047104</v>
          </cell>
          <cell r="KG1091">
            <v>675.79114444685672</v>
          </cell>
          <cell r="KH1091">
            <v>0</v>
          </cell>
        </row>
        <row r="1092">
          <cell r="B1092" t="str">
            <v>QLD</v>
          </cell>
          <cell r="K1092">
            <v>48413</v>
          </cell>
          <cell r="L1092">
            <v>20817.59</v>
          </cell>
          <cell r="M1092">
            <v>6777.8200000000006</v>
          </cell>
          <cell r="N1092">
            <v>20817.589999999997</v>
          </cell>
          <cell r="CE1092" t="str">
            <v>y</v>
          </cell>
          <cell r="KF1092">
            <v>1007.6572648018191</v>
          </cell>
          <cell r="KG1092">
            <v>711.52010330859139</v>
          </cell>
          <cell r="KH1092">
            <v>0</v>
          </cell>
        </row>
        <row r="1093">
          <cell r="B1093" t="str">
            <v>QLD</v>
          </cell>
          <cell r="K1093">
            <v>0</v>
          </cell>
          <cell r="L1093">
            <v>0</v>
          </cell>
          <cell r="M1093">
            <v>0</v>
          </cell>
          <cell r="N1093">
            <v>0</v>
          </cell>
          <cell r="CE1093" t="str">
            <v>y</v>
          </cell>
          <cell r="KF1093">
            <v>0</v>
          </cell>
          <cell r="KG1093">
            <v>0</v>
          </cell>
          <cell r="KH1093">
            <v>0</v>
          </cell>
        </row>
        <row r="1094">
          <cell r="B1094" t="str">
            <v>QLD</v>
          </cell>
          <cell r="K1094">
            <v>0</v>
          </cell>
          <cell r="L1094">
            <v>0</v>
          </cell>
          <cell r="M1094">
            <v>0</v>
          </cell>
          <cell r="N1094">
            <v>0</v>
          </cell>
          <cell r="CE1094" t="str">
            <v>y</v>
          </cell>
          <cell r="KF1094">
            <v>0</v>
          </cell>
          <cell r="KG1094">
            <v>0</v>
          </cell>
          <cell r="KH1094">
            <v>0</v>
          </cell>
        </row>
        <row r="1095">
          <cell r="B1095" t="str">
            <v>QLD</v>
          </cell>
          <cell r="K1095">
            <v>0</v>
          </cell>
          <cell r="L1095">
            <v>0</v>
          </cell>
          <cell r="M1095">
            <v>0</v>
          </cell>
          <cell r="N1095">
            <v>0</v>
          </cell>
          <cell r="CE1095" t="str">
            <v>y</v>
          </cell>
          <cell r="KF1095">
            <v>0</v>
          </cell>
          <cell r="KG1095">
            <v>0</v>
          </cell>
          <cell r="KH1095">
            <v>0</v>
          </cell>
        </row>
        <row r="1096">
          <cell r="B1096" t="str">
            <v>QLD</v>
          </cell>
          <cell r="K1096">
            <v>0</v>
          </cell>
          <cell r="L1096">
            <v>0</v>
          </cell>
          <cell r="M1096">
            <v>0</v>
          </cell>
          <cell r="N1096">
            <v>0</v>
          </cell>
          <cell r="CE1096" t="str">
            <v>y</v>
          </cell>
          <cell r="KF1096">
            <v>0</v>
          </cell>
          <cell r="KG1096">
            <v>0</v>
          </cell>
          <cell r="KH1096">
            <v>0</v>
          </cell>
        </row>
        <row r="1097">
          <cell r="B1097" t="str">
            <v>QLD</v>
          </cell>
          <cell r="K1097">
            <v>0</v>
          </cell>
          <cell r="L1097">
            <v>0</v>
          </cell>
          <cell r="M1097">
            <v>0</v>
          </cell>
          <cell r="N1097">
            <v>0</v>
          </cell>
          <cell r="CE1097" t="str">
            <v>y</v>
          </cell>
          <cell r="KF1097">
            <v>0</v>
          </cell>
          <cell r="KG1097">
            <v>0</v>
          </cell>
          <cell r="KH1097">
            <v>0</v>
          </cell>
        </row>
        <row r="1098">
          <cell r="B1098" t="str">
            <v>QLD</v>
          </cell>
          <cell r="K1098">
            <v>0</v>
          </cell>
          <cell r="L1098">
            <v>0</v>
          </cell>
          <cell r="M1098">
            <v>0</v>
          </cell>
          <cell r="N1098">
            <v>0</v>
          </cell>
          <cell r="CE1098" t="str">
            <v>y</v>
          </cell>
          <cell r="KF1098">
            <v>0</v>
          </cell>
          <cell r="KG1098">
            <v>0</v>
          </cell>
          <cell r="KH1098">
            <v>0</v>
          </cell>
        </row>
        <row r="1099">
          <cell r="B1099" t="str">
            <v>QLD</v>
          </cell>
          <cell r="K1099">
            <v>0</v>
          </cell>
          <cell r="L1099">
            <v>0</v>
          </cell>
          <cell r="M1099">
            <v>0</v>
          </cell>
          <cell r="N1099">
            <v>0</v>
          </cell>
          <cell r="CE1099" t="str">
            <v>y</v>
          </cell>
          <cell r="KF1099">
            <v>0</v>
          </cell>
          <cell r="KG1099">
            <v>0</v>
          </cell>
          <cell r="KH1099">
            <v>0</v>
          </cell>
        </row>
        <row r="1100">
          <cell r="B1100" t="str">
            <v>QLD</v>
          </cell>
          <cell r="K1100">
            <v>0</v>
          </cell>
          <cell r="L1100">
            <v>0</v>
          </cell>
          <cell r="M1100">
            <v>0</v>
          </cell>
          <cell r="N1100">
            <v>0</v>
          </cell>
          <cell r="CE1100" t="str">
            <v>y</v>
          </cell>
          <cell r="KF1100">
            <v>0</v>
          </cell>
          <cell r="KG1100">
            <v>0</v>
          </cell>
          <cell r="KH1100">
            <v>0</v>
          </cell>
        </row>
        <row r="1101">
          <cell r="B1101" t="str">
            <v>QLD</v>
          </cell>
          <cell r="K1101">
            <v>0</v>
          </cell>
          <cell r="L1101">
            <v>0</v>
          </cell>
          <cell r="M1101">
            <v>0</v>
          </cell>
          <cell r="N1101">
            <v>0</v>
          </cell>
          <cell r="CE1101" t="str">
            <v>y</v>
          </cell>
          <cell r="KF1101">
            <v>0</v>
          </cell>
          <cell r="KG1101">
            <v>0</v>
          </cell>
          <cell r="KH1101">
            <v>0</v>
          </cell>
        </row>
        <row r="1102">
          <cell r="B1102" t="str">
            <v>QLD</v>
          </cell>
          <cell r="CE1102" t="str">
            <v>y</v>
          </cell>
          <cell r="KF1102">
            <v>0</v>
          </cell>
          <cell r="KG1102">
            <v>0</v>
          </cell>
          <cell r="KH1102">
            <v>0</v>
          </cell>
        </row>
        <row r="1103">
          <cell r="KF1103">
            <v>0</v>
          </cell>
          <cell r="KG1103">
            <v>0</v>
          </cell>
          <cell r="KH1103">
            <v>0</v>
          </cell>
        </row>
        <row r="1104">
          <cell r="B1104" t="str">
            <v>QLD</v>
          </cell>
          <cell r="K1104">
            <v>37124.1</v>
          </cell>
          <cell r="L1104">
            <v>15963.362999999999</v>
          </cell>
          <cell r="M1104">
            <v>5197.3740000000007</v>
          </cell>
          <cell r="N1104">
            <v>15963.362999999998</v>
          </cell>
          <cell r="CE1104" t="str">
            <v>y</v>
          </cell>
          <cell r="KF1104">
            <v>1182.9250273881453</v>
          </cell>
          <cell r="KG1104">
            <v>502.60456129243448</v>
          </cell>
          <cell r="KH1104">
            <v>0</v>
          </cell>
        </row>
        <row r="1105">
          <cell r="B1105" t="str">
            <v>QLD</v>
          </cell>
          <cell r="K1105">
            <v>37124.1</v>
          </cell>
          <cell r="L1105">
            <v>15963.362999999999</v>
          </cell>
          <cell r="M1105">
            <v>5197.3740000000007</v>
          </cell>
          <cell r="N1105">
            <v>15963.362999999998</v>
          </cell>
          <cell r="CE1105" t="str">
            <v>y</v>
          </cell>
          <cell r="KF1105">
            <v>1267.7053946026247</v>
          </cell>
          <cell r="KG1105">
            <v>487.1228006687852</v>
          </cell>
          <cell r="KH1105">
            <v>0</v>
          </cell>
        </row>
        <row r="1106">
          <cell r="B1106" t="str">
            <v>QLD</v>
          </cell>
          <cell r="K1106">
            <v>37124.1</v>
          </cell>
          <cell r="L1106">
            <v>15963.362999999999</v>
          </cell>
          <cell r="M1106">
            <v>5197.3740000000007</v>
          </cell>
          <cell r="N1106">
            <v>15963.362999999998</v>
          </cell>
          <cell r="CE1106" t="str">
            <v>y</v>
          </cell>
          <cell r="KF1106">
            <v>1299.9609269090461</v>
          </cell>
          <cell r="KG1106">
            <v>516.22190299355964</v>
          </cell>
          <cell r="KH1106">
            <v>0</v>
          </cell>
        </row>
        <row r="1107">
          <cell r="B1107" t="str">
            <v>QLD</v>
          </cell>
          <cell r="K1107">
            <v>37124.1</v>
          </cell>
          <cell r="L1107">
            <v>15963.362999999999</v>
          </cell>
          <cell r="M1107">
            <v>5197.3740000000007</v>
          </cell>
          <cell r="N1107">
            <v>15963.362999999998</v>
          </cell>
          <cell r="CE1107" t="str">
            <v>y</v>
          </cell>
          <cell r="KF1107">
            <v>1283.3587003214875</v>
          </cell>
          <cell r="KG1107">
            <v>517.36630104619837</v>
          </cell>
          <cell r="KH1107">
            <v>0</v>
          </cell>
        </row>
        <row r="1108">
          <cell r="B1108" t="str">
            <v>QLD</v>
          </cell>
          <cell r="K1108">
            <v>37124.1</v>
          </cell>
          <cell r="L1108">
            <v>15963.362999999999</v>
          </cell>
          <cell r="M1108">
            <v>5197.3740000000007</v>
          </cell>
          <cell r="N1108">
            <v>15963.362999999998</v>
          </cell>
          <cell r="CE1108" t="str">
            <v>y</v>
          </cell>
          <cell r="KF1108">
            <v>1199.9704807232363</v>
          </cell>
          <cell r="KG1108">
            <v>520.31456247234473</v>
          </cell>
          <cell r="KH1108">
            <v>0</v>
          </cell>
        </row>
        <row r="1109">
          <cell r="B1109" t="str">
            <v>QLD</v>
          </cell>
          <cell r="K1109">
            <v>37124.1</v>
          </cell>
          <cell r="L1109">
            <v>15963.362999999999</v>
          </cell>
          <cell r="M1109">
            <v>5197.3740000000007</v>
          </cell>
          <cell r="N1109">
            <v>15963.362999999998</v>
          </cell>
          <cell r="CE1109" t="str">
            <v>y</v>
          </cell>
          <cell r="KF1109">
            <v>1456.5159419911054</v>
          </cell>
          <cell r="KG1109">
            <v>513.33773908874855</v>
          </cell>
          <cell r="KH1109">
            <v>0</v>
          </cell>
        </row>
        <row r="1110">
          <cell r="B1110" t="str">
            <v>QLD</v>
          </cell>
          <cell r="K1110">
            <v>37124.1</v>
          </cell>
          <cell r="L1110">
            <v>15963.362999999999</v>
          </cell>
          <cell r="M1110">
            <v>5197.3740000000007</v>
          </cell>
          <cell r="N1110">
            <v>15963.362999999998</v>
          </cell>
          <cell r="CE1110" t="str">
            <v>y</v>
          </cell>
          <cell r="KF1110">
            <v>1557.301848942737</v>
          </cell>
          <cell r="KG1110">
            <v>518.40195434448856</v>
          </cell>
          <cell r="KH1110">
            <v>0</v>
          </cell>
        </row>
        <row r="1111">
          <cell r="B1111" t="str">
            <v>QLD</v>
          </cell>
          <cell r="K1111">
            <v>37124.1</v>
          </cell>
          <cell r="L1111">
            <v>15963.362999999999</v>
          </cell>
          <cell r="M1111">
            <v>5197.3740000000007</v>
          </cell>
          <cell r="N1111">
            <v>15963.362999999998</v>
          </cell>
          <cell r="CE1111" t="str">
            <v>y</v>
          </cell>
          <cell r="KF1111">
            <v>1735.0764482800935</v>
          </cell>
          <cell r="KG1111">
            <v>535.66718186111325</v>
          </cell>
          <cell r="KH1111">
            <v>0</v>
          </cell>
        </row>
        <row r="1112">
          <cell r="B1112" t="str">
            <v>QLD</v>
          </cell>
          <cell r="K1112">
            <v>37124.1</v>
          </cell>
          <cell r="L1112">
            <v>15963.362999999999</v>
          </cell>
          <cell r="M1112">
            <v>5197.3740000000007</v>
          </cell>
          <cell r="N1112">
            <v>15963.362999999998</v>
          </cell>
          <cell r="CE1112" t="str">
            <v>y</v>
          </cell>
          <cell r="KF1112">
            <v>1811.8157198002798</v>
          </cell>
          <cell r="KG1112">
            <v>529.66666863367391</v>
          </cell>
          <cell r="KH1112">
            <v>0</v>
          </cell>
        </row>
        <row r="1113">
          <cell r="B1113" t="str">
            <v>QLD</v>
          </cell>
          <cell r="K1113">
            <v>37124.1</v>
          </cell>
          <cell r="L1113">
            <v>15963.362999999999</v>
          </cell>
          <cell r="M1113">
            <v>5197.3740000000007</v>
          </cell>
          <cell r="N1113">
            <v>15963.362999999998</v>
          </cell>
          <cell r="CE1113" t="str">
            <v>y</v>
          </cell>
          <cell r="KF1113">
            <v>1524.0131996991208</v>
          </cell>
          <cell r="KG1113">
            <v>522.47359514381731</v>
          </cell>
          <cell r="KH1113">
            <v>0</v>
          </cell>
        </row>
        <row r="1114">
          <cell r="B1114" t="str">
            <v>QLD</v>
          </cell>
          <cell r="K1114">
            <v>37124.1</v>
          </cell>
          <cell r="L1114">
            <v>15963.362999999999</v>
          </cell>
          <cell r="M1114">
            <v>5197.3740000000007</v>
          </cell>
          <cell r="N1114">
            <v>15963.362999999998</v>
          </cell>
          <cell r="CE1114" t="str">
            <v>y</v>
          </cell>
          <cell r="KF1114">
            <v>1562.9019871263351</v>
          </cell>
          <cell r="KG1114">
            <v>499.47101995617345</v>
          </cell>
          <cell r="KH1114">
            <v>0</v>
          </cell>
        </row>
        <row r="1115">
          <cell r="B1115" t="str">
            <v>QLD</v>
          </cell>
          <cell r="K1115">
            <v>37124.1</v>
          </cell>
          <cell r="L1115">
            <v>15963.362999999999</v>
          </cell>
          <cell r="M1115">
            <v>5197.3740000000007</v>
          </cell>
          <cell r="N1115">
            <v>15963.362999999998</v>
          </cell>
          <cell r="CE1115" t="str">
            <v>y</v>
          </cell>
          <cell r="KF1115">
            <v>1506.4489273099421</v>
          </cell>
          <cell r="KG1115">
            <v>504.0183411878827</v>
          </cell>
          <cell r="KH1115">
            <v>0</v>
          </cell>
        </row>
        <row r="1116">
          <cell r="B1116" t="str">
            <v>QLD</v>
          </cell>
          <cell r="K1116">
            <v>37124.1</v>
          </cell>
          <cell r="L1116">
            <v>15963.362999999999</v>
          </cell>
          <cell r="M1116">
            <v>5197.3740000000007</v>
          </cell>
          <cell r="N1116">
            <v>15963.362999999998</v>
          </cell>
          <cell r="CE1116" t="str">
            <v>y</v>
          </cell>
          <cell r="KF1116">
            <v>1607.2343399776432</v>
          </cell>
          <cell r="KG1116">
            <v>537.92044739357516</v>
          </cell>
          <cell r="KH1116">
            <v>0</v>
          </cell>
        </row>
        <row r="1117">
          <cell r="B1117" t="str">
            <v>QLD</v>
          </cell>
          <cell r="K1117">
            <v>37124.1</v>
          </cell>
          <cell r="L1117">
            <v>15963.362999999999</v>
          </cell>
          <cell r="M1117">
            <v>5197.3740000000007</v>
          </cell>
          <cell r="N1117">
            <v>15963.362999999998</v>
          </cell>
          <cell r="CE1117" t="str">
            <v>y</v>
          </cell>
          <cell r="KF1117">
            <v>1810.3205464867704</v>
          </cell>
          <cell r="KG1117">
            <v>551.12063585696069</v>
          </cell>
          <cell r="KH1117">
            <v>0</v>
          </cell>
        </row>
        <row r="1118">
          <cell r="B1118" t="str">
            <v>QLD</v>
          </cell>
          <cell r="K1118">
            <v>37124.1</v>
          </cell>
          <cell r="L1118">
            <v>15963.362999999999</v>
          </cell>
          <cell r="M1118">
            <v>5197.3740000000007</v>
          </cell>
          <cell r="N1118">
            <v>15963.362999999998</v>
          </cell>
          <cell r="CE1118" t="str">
            <v>y</v>
          </cell>
          <cell r="KF1118">
            <v>1587.3856665048202</v>
          </cell>
          <cell r="KG1118">
            <v>566.02441515554153</v>
          </cell>
          <cell r="KH1118">
            <v>0</v>
          </cell>
        </row>
        <row r="1119">
          <cell r="B1119" t="str">
            <v>QLD</v>
          </cell>
          <cell r="K1119">
            <v>37124.1</v>
          </cell>
          <cell r="L1119">
            <v>15963.362999999999</v>
          </cell>
          <cell r="M1119">
            <v>5197.3740000000007</v>
          </cell>
          <cell r="N1119">
            <v>15963.362999999998</v>
          </cell>
          <cell r="CE1119" t="str">
            <v>y</v>
          </cell>
          <cell r="KF1119">
            <v>1478.5309216993151</v>
          </cell>
          <cell r="KG1119">
            <v>545.34964802156355</v>
          </cell>
          <cell r="KH1119">
            <v>0</v>
          </cell>
        </row>
        <row r="1120">
          <cell r="B1120" t="str">
            <v>QLD</v>
          </cell>
          <cell r="K1120">
            <v>37124.1</v>
          </cell>
          <cell r="L1120">
            <v>15963.362999999999</v>
          </cell>
          <cell r="M1120">
            <v>5197.3740000000007</v>
          </cell>
          <cell r="N1120">
            <v>15963.362999999998</v>
          </cell>
          <cell r="CE1120" t="str">
            <v>y</v>
          </cell>
          <cell r="KF1120">
            <v>1630.710362214907</v>
          </cell>
          <cell r="KG1120">
            <v>596.77113796676008</v>
          </cell>
          <cell r="KH1120">
            <v>0</v>
          </cell>
        </row>
        <row r="1121">
          <cell r="B1121" t="str">
            <v>QLD</v>
          </cell>
          <cell r="K1121">
            <v>37124.1</v>
          </cell>
          <cell r="L1121">
            <v>15963.362999999999</v>
          </cell>
          <cell r="M1121">
            <v>5197.3740000000007</v>
          </cell>
          <cell r="N1121">
            <v>15963.362999999998</v>
          </cell>
          <cell r="CE1121" t="str">
            <v>y</v>
          </cell>
          <cell r="KF1121">
            <v>1455.6464089592573</v>
          </cell>
          <cell r="KG1121">
            <v>574.89877711190729</v>
          </cell>
          <cell r="KH1121">
            <v>0</v>
          </cell>
        </row>
        <row r="1122">
          <cell r="B1122" t="str">
            <v>QLD</v>
          </cell>
          <cell r="K1122">
            <v>37124.1</v>
          </cell>
          <cell r="L1122">
            <v>15963.362999999999</v>
          </cell>
          <cell r="M1122">
            <v>5197.3740000000007</v>
          </cell>
          <cell r="N1122">
            <v>15963.362999999998</v>
          </cell>
          <cell r="CE1122" t="str">
            <v>y</v>
          </cell>
          <cell r="KF1122">
            <v>1647.1118592718483</v>
          </cell>
          <cell r="KG1122">
            <v>572.63839939093054</v>
          </cell>
          <cell r="KH1122">
            <v>0</v>
          </cell>
        </row>
        <row r="1123">
          <cell r="B1123" t="str">
            <v>QLD</v>
          </cell>
          <cell r="K1123">
            <v>37124.1</v>
          </cell>
          <cell r="L1123">
            <v>15963.362999999999</v>
          </cell>
          <cell r="M1123">
            <v>5197.3740000000007</v>
          </cell>
          <cell r="N1123">
            <v>15963.362999999998</v>
          </cell>
          <cell r="CE1123" t="str">
            <v>y</v>
          </cell>
          <cell r="KF1123">
            <v>1569.9694307717868</v>
          </cell>
          <cell r="KG1123">
            <v>539.78835161002007</v>
          </cell>
          <cell r="KH1123">
            <v>0</v>
          </cell>
        </row>
        <row r="1124">
          <cell r="B1124" t="str">
            <v>QLD</v>
          </cell>
          <cell r="K1124">
            <v>37124.1</v>
          </cell>
          <cell r="L1124">
            <v>15963.362999999999</v>
          </cell>
          <cell r="M1124">
            <v>5197.3740000000007</v>
          </cell>
          <cell r="N1124">
            <v>15963.362999999998</v>
          </cell>
          <cell r="CE1124" t="str">
            <v>y</v>
          </cell>
          <cell r="KF1124">
            <v>1448.9356651458759</v>
          </cell>
          <cell r="KG1124">
            <v>521.13307561879276</v>
          </cell>
          <cell r="KH1124">
            <v>0</v>
          </cell>
        </row>
        <row r="1125">
          <cell r="B1125" t="str">
            <v>QLD</v>
          </cell>
          <cell r="K1125">
            <v>37124.1</v>
          </cell>
          <cell r="L1125">
            <v>15963.362999999999</v>
          </cell>
          <cell r="M1125">
            <v>5197.3740000000007</v>
          </cell>
          <cell r="N1125">
            <v>15963.362999999998</v>
          </cell>
          <cell r="CE1125" t="str">
            <v>y</v>
          </cell>
          <cell r="KF1125">
            <v>1460.1679828674464</v>
          </cell>
          <cell r="KG1125">
            <v>496.67893611586339</v>
          </cell>
          <cell r="KH1125">
            <v>0</v>
          </cell>
        </row>
        <row r="1126">
          <cell r="B1126" t="str">
            <v>QLD</v>
          </cell>
          <cell r="K1126">
            <v>37124.1</v>
          </cell>
          <cell r="L1126">
            <v>15963.362999999999</v>
          </cell>
          <cell r="M1126">
            <v>5197.3740000000007</v>
          </cell>
          <cell r="N1126">
            <v>15963.362999999998</v>
          </cell>
          <cell r="CE1126" t="str">
            <v>y</v>
          </cell>
          <cell r="KF1126">
            <v>1640.2585296766508</v>
          </cell>
          <cell r="KG1126">
            <v>531.55335016066624</v>
          </cell>
          <cell r="KH1126">
            <v>0</v>
          </cell>
        </row>
        <row r="1127">
          <cell r="B1127" t="str">
            <v>QLD</v>
          </cell>
          <cell r="K1127">
            <v>37124.1</v>
          </cell>
          <cell r="L1127">
            <v>15963.362999999999</v>
          </cell>
          <cell r="M1127">
            <v>5197.3740000000007</v>
          </cell>
          <cell r="N1127">
            <v>15963.362999999998</v>
          </cell>
          <cell r="CE1127" t="str">
            <v>y</v>
          </cell>
          <cell r="KF1127">
            <v>1628.0120627565166</v>
          </cell>
          <cell r="KG1127">
            <v>521.32375168298097</v>
          </cell>
          <cell r="KH1127">
            <v>0</v>
          </cell>
        </row>
        <row r="1128">
          <cell r="B1128" t="str">
            <v>QLD</v>
          </cell>
          <cell r="K1128">
            <v>37124.1</v>
          </cell>
          <cell r="L1128">
            <v>15963.362999999999</v>
          </cell>
          <cell r="M1128">
            <v>5197.3740000000007</v>
          </cell>
          <cell r="N1128">
            <v>15963.362999999998</v>
          </cell>
          <cell r="CE1128" t="str">
            <v>y</v>
          </cell>
          <cell r="KF1128">
            <v>1245.3404040301041</v>
          </cell>
          <cell r="KG1128">
            <v>529.01351659586805</v>
          </cell>
          <cell r="KH1128">
            <v>0</v>
          </cell>
        </row>
        <row r="1129">
          <cell r="B1129" t="str">
            <v>QLD</v>
          </cell>
          <cell r="K1129">
            <v>37124.1</v>
          </cell>
          <cell r="L1129">
            <v>15963.362999999999</v>
          </cell>
          <cell r="M1129">
            <v>5197.3740000000007</v>
          </cell>
          <cell r="N1129">
            <v>15963.362999999998</v>
          </cell>
          <cell r="CE1129" t="str">
            <v>y</v>
          </cell>
          <cell r="KF1129">
            <v>962.11373735556481</v>
          </cell>
          <cell r="KG1129">
            <v>518.21077036249676</v>
          </cell>
          <cell r="KH1129">
            <v>0</v>
          </cell>
        </row>
        <row r="1130">
          <cell r="B1130" t="str">
            <v>QLD</v>
          </cell>
          <cell r="K1130">
            <v>37124.1</v>
          </cell>
          <cell r="L1130">
            <v>15963.362999999999</v>
          </cell>
          <cell r="M1130">
            <v>5197.3740000000007</v>
          </cell>
          <cell r="N1130">
            <v>15963.362999999998</v>
          </cell>
          <cell r="CE1130" t="str">
            <v>y</v>
          </cell>
          <cell r="KF1130">
            <v>772.69264586431768</v>
          </cell>
          <cell r="KG1130">
            <v>545.60848258191959</v>
          </cell>
          <cell r="KH1130">
            <v>0</v>
          </cell>
        </row>
        <row r="1131">
          <cell r="B1131" t="str">
            <v>QLD</v>
          </cell>
          <cell r="K1131">
            <v>37124.1</v>
          </cell>
          <cell r="L1131">
            <v>15963.362999999999</v>
          </cell>
          <cell r="M1131">
            <v>5197.3740000000007</v>
          </cell>
          <cell r="N1131">
            <v>15963.362999999998</v>
          </cell>
          <cell r="CE1131" t="str">
            <v>y</v>
          </cell>
          <cell r="KF1131">
            <v>812.28358660834488</v>
          </cell>
          <cell r="KG1131">
            <v>512.74878842503904</v>
          </cell>
          <cell r="KH1131">
            <v>0</v>
          </cell>
        </row>
        <row r="1132">
          <cell r="B1132" t="str">
            <v>QLD</v>
          </cell>
          <cell r="K1132">
            <v>0</v>
          </cell>
          <cell r="L1132">
            <v>0</v>
          </cell>
          <cell r="M1132">
            <v>0</v>
          </cell>
          <cell r="N1132">
            <v>0</v>
          </cell>
          <cell r="CE1132" t="str">
            <v>y</v>
          </cell>
          <cell r="KF1132">
            <v>0</v>
          </cell>
          <cell r="KG1132">
            <v>0</v>
          </cell>
          <cell r="KH1132">
            <v>0</v>
          </cell>
        </row>
        <row r="1133">
          <cell r="B1133" t="str">
            <v>QLD</v>
          </cell>
          <cell r="K1133">
            <v>0</v>
          </cell>
          <cell r="L1133">
            <v>0</v>
          </cell>
          <cell r="M1133">
            <v>0</v>
          </cell>
          <cell r="N1133">
            <v>0</v>
          </cell>
          <cell r="CE1133" t="str">
            <v>y</v>
          </cell>
          <cell r="KF1133">
            <v>0</v>
          </cell>
          <cell r="KG1133">
            <v>0</v>
          </cell>
          <cell r="KH1133">
            <v>0</v>
          </cell>
        </row>
        <row r="1134">
          <cell r="B1134" t="str">
            <v>QLD</v>
          </cell>
          <cell r="K1134">
            <v>0</v>
          </cell>
          <cell r="L1134">
            <v>0</v>
          </cell>
          <cell r="M1134">
            <v>0</v>
          </cell>
          <cell r="N1134">
            <v>0</v>
          </cell>
          <cell r="CE1134" t="str">
            <v>y</v>
          </cell>
          <cell r="KF1134">
            <v>0</v>
          </cell>
          <cell r="KG1134">
            <v>0</v>
          </cell>
          <cell r="KH1134">
            <v>0</v>
          </cell>
        </row>
        <row r="1135">
          <cell r="B1135" t="str">
            <v>QLD</v>
          </cell>
          <cell r="K1135">
            <v>0</v>
          </cell>
          <cell r="L1135">
            <v>0</v>
          </cell>
          <cell r="M1135">
            <v>0</v>
          </cell>
          <cell r="N1135">
            <v>0</v>
          </cell>
          <cell r="CE1135" t="str">
            <v>y</v>
          </cell>
          <cell r="KF1135">
            <v>0</v>
          </cell>
          <cell r="KG1135">
            <v>0</v>
          </cell>
          <cell r="KH1135">
            <v>0</v>
          </cell>
        </row>
        <row r="1136">
          <cell r="B1136" t="str">
            <v>QLD</v>
          </cell>
          <cell r="K1136">
            <v>0</v>
          </cell>
          <cell r="L1136">
            <v>0</v>
          </cell>
          <cell r="M1136">
            <v>0</v>
          </cell>
          <cell r="N1136">
            <v>0</v>
          </cell>
          <cell r="CE1136" t="str">
            <v>y</v>
          </cell>
          <cell r="KF1136">
            <v>0</v>
          </cell>
          <cell r="KG1136">
            <v>0</v>
          </cell>
          <cell r="KH1136">
            <v>0</v>
          </cell>
        </row>
        <row r="1137">
          <cell r="B1137" t="str">
            <v>QLD</v>
          </cell>
          <cell r="K1137">
            <v>0</v>
          </cell>
          <cell r="L1137">
            <v>0</v>
          </cell>
          <cell r="M1137">
            <v>0</v>
          </cell>
          <cell r="N1137">
            <v>0</v>
          </cell>
          <cell r="CE1137" t="str">
            <v>y</v>
          </cell>
          <cell r="KF1137">
            <v>0</v>
          </cell>
          <cell r="KG1137">
            <v>0</v>
          </cell>
          <cell r="KH1137">
            <v>0</v>
          </cell>
        </row>
        <row r="1138">
          <cell r="B1138" t="str">
            <v>QLD</v>
          </cell>
          <cell r="K1138">
            <v>0</v>
          </cell>
          <cell r="L1138">
            <v>0</v>
          </cell>
          <cell r="M1138">
            <v>0</v>
          </cell>
          <cell r="N1138">
            <v>0</v>
          </cell>
          <cell r="CE1138" t="str">
            <v>y</v>
          </cell>
          <cell r="KF1138">
            <v>0</v>
          </cell>
          <cell r="KG1138">
            <v>0</v>
          </cell>
          <cell r="KH1138">
            <v>0</v>
          </cell>
        </row>
        <row r="1139">
          <cell r="B1139" t="str">
            <v>QLD</v>
          </cell>
          <cell r="K1139">
            <v>0</v>
          </cell>
          <cell r="L1139">
            <v>0</v>
          </cell>
          <cell r="M1139">
            <v>0</v>
          </cell>
          <cell r="N1139">
            <v>0</v>
          </cell>
          <cell r="CE1139" t="str">
            <v>y</v>
          </cell>
          <cell r="KF1139">
            <v>0</v>
          </cell>
          <cell r="KG1139">
            <v>0</v>
          </cell>
          <cell r="KH1139">
            <v>0</v>
          </cell>
        </row>
        <row r="1140">
          <cell r="B1140" t="str">
            <v>QLD</v>
          </cell>
          <cell r="CE1140" t="str">
            <v>y</v>
          </cell>
          <cell r="KF1140">
            <v>0</v>
          </cell>
          <cell r="KG1140">
            <v>0</v>
          </cell>
          <cell r="KH1140">
            <v>0</v>
          </cell>
        </row>
        <row r="1141">
          <cell r="KF1141">
            <v>0</v>
          </cell>
          <cell r="KG1141">
            <v>0</v>
          </cell>
          <cell r="KH1141">
            <v>0</v>
          </cell>
        </row>
        <row r="1142">
          <cell r="B1142" t="str">
            <v>QLD</v>
          </cell>
          <cell r="K1142">
            <v>37142.9</v>
          </cell>
          <cell r="L1142">
            <v>15971.447</v>
          </cell>
          <cell r="M1142">
            <v>5200.0060000000003</v>
          </cell>
          <cell r="N1142">
            <v>15971.446999999998</v>
          </cell>
          <cell r="CE1142" t="str">
            <v>y</v>
          </cell>
          <cell r="KF1142">
            <v>976.22974643921941</v>
          </cell>
          <cell r="KG1142">
            <v>552.81183542645135</v>
          </cell>
          <cell r="KH1142">
            <v>0</v>
          </cell>
        </row>
        <row r="1143">
          <cell r="B1143" t="str">
            <v>QLD</v>
          </cell>
          <cell r="K1143">
            <v>37142.9</v>
          </cell>
          <cell r="L1143">
            <v>15971.447</v>
          </cell>
          <cell r="M1143">
            <v>5200.0060000000003</v>
          </cell>
          <cell r="N1143">
            <v>15971.446999999998</v>
          </cell>
          <cell r="CE1143" t="str">
            <v>y</v>
          </cell>
          <cell r="KF1143">
            <v>929.49638212984496</v>
          </cell>
          <cell r="KG1143">
            <v>550.52007275784558</v>
          </cell>
          <cell r="KH1143">
            <v>0</v>
          </cell>
        </row>
        <row r="1144">
          <cell r="B1144" t="str">
            <v>QLD</v>
          </cell>
          <cell r="K1144">
            <v>37142.9</v>
          </cell>
          <cell r="L1144">
            <v>15971.447</v>
          </cell>
          <cell r="M1144">
            <v>5200.0060000000003</v>
          </cell>
          <cell r="N1144">
            <v>15971.446999999998</v>
          </cell>
          <cell r="CE1144" t="str">
            <v>y</v>
          </cell>
          <cell r="KF1144">
            <v>936.7568842015877</v>
          </cell>
          <cell r="KG1144">
            <v>524.99380321314459</v>
          </cell>
          <cell r="KH1144">
            <v>0</v>
          </cell>
        </row>
        <row r="1145">
          <cell r="B1145" t="str">
            <v>QLD</v>
          </cell>
          <cell r="K1145">
            <v>37142.9</v>
          </cell>
          <cell r="L1145">
            <v>15971.447</v>
          </cell>
          <cell r="M1145">
            <v>5200.0060000000003</v>
          </cell>
          <cell r="N1145">
            <v>15971.446999999998</v>
          </cell>
          <cell r="CE1145" t="str">
            <v>y</v>
          </cell>
          <cell r="KF1145">
            <v>1132.0521203092803</v>
          </cell>
          <cell r="KG1145">
            <v>519.71063133295661</v>
          </cell>
          <cell r="KH1145">
            <v>0</v>
          </cell>
        </row>
        <row r="1146">
          <cell r="B1146" t="str">
            <v>QLD</v>
          </cell>
          <cell r="K1146">
            <v>37142.9</v>
          </cell>
          <cell r="L1146">
            <v>15971.447</v>
          </cell>
          <cell r="M1146">
            <v>5200.0060000000003</v>
          </cell>
          <cell r="N1146">
            <v>15971.446999999998</v>
          </cell>
          <cell r="CE1146" t="str">
            <v>y</v>
          </cell>
          <cell r="KF1146">
            <v>1145.7664355362804</v>
          </cell>
          <cell r="KG1146">
            <v>497.18822483098938</v>
          </cell>
          <cell r="KH1146">
            <v>0</v>
          </cell>
        </row>
        <row r="1147">
          <cell r="B1147" t="str">
            <v>QLD</v>
          </cell>
          <cell r="K1147">
            <v>37142.9</v>
          </cell>
          <cell r="L1147">
            <v>15971.447</v>
          </cell>
          <cell r="M1147">
            <v>5200.0060000000003</v>
          </cell>
          <cell r="N1147">
            <v>15971.446999999998</v>
          </cell>
          <cell r="CE1147" t="str">
            <v>y</v>
          </cell>
          <cell r="KF1147">
            <v>1121.0435708334821</v>
          </cell>
          <cell r="KG1147">
            <v>502.00134849676675</v>
          </cell>
          <cell r="KH1147">
            <v>0</v>
          </cell>
        </row>
        <row r="1148">
          <cell r="B1148" t="str">
            <v>QLD</v>
          </cell>
          <cell r="K1148">
            <v>37142.9</v>
          </cell>
          <cell r="L1148">
            <v>15971.447</v>
          </cell>
          <cell r="M1148">
            <v>5200.0060000000003</v>
          </cell>
          <cell r="N1148">
            <v>15971.446999999998</v>
          </cell>
          <cell r="CE1148" t="str">
            <v>y</v>
          </cell>
          <cell r="KF1148">
            <v>1183.5240719579772</v>
          </cell>
          <cell r="KG1148">
            <v>502.85908505872914</v>
          </cell>
          <cell r="KH1148">
            <v>0</v>
          </cell>
        </row>
        <row r="1149">
          <cell r="B1149" t="str">
            <v>QLD</v>
          </cell>
          <cell r="K1149">
            <v>37142.9</v>
          </cell>
          <cell r="L1149">
            <v>15971.447</v>
          </cell>
          <cell r="M1149">
            <v>5200.0060000000003</v>
          </cell>
          <cell r="N1149">
            <v>15971.446999999998</v>
          </cell>
          <cell r="CE1149" t="str">
            <v>y</v>
          </cell>
          <cell r="KF1149">
            <v>1268.3473727628636</v>
          </cell>
          <cell r="KG1149">
            <v>487.36948432313841</v>
          </cell>
          <cell r="KH1149">
            <v>0</v>
          </cell>
        </row>
        <row r="1150">
          <cell r="B1150" t="str">
            <v>QLD</v>
          </cell>
          <cell r="K1150">
            <v>37142.9</v>
          </cell>
          <cell r="L1150">
            <v>15971.447</v>
          </cell>
          <cell r="M1150">
            <v>5200.0060000000003</v>
          </cell>
          <cell r="N1150">
            <v>15971.446999999998</v>
          </cell>
          <cell r="CE1150" t="str">
            <v>y</v>
          </cell>
          <cell r="KF1150">
            <v>1300.6192395799499</v>
          </cell>
          <cell r="KG1150">
            <v>516.48332271218669</v>
          </cell>
          <cell r="KH1150">
            <v>0</v>
          </cell>
        </row>
        <row r="1151">
          <cell r="B1151" t="str">
            <v>QLD</v>
          </cell>
          <cell r="K1151">
            <v>37142.9</v>
          </cell>
          <cell r="L1151">
            <v>15971.447</v>
          </cell>
          <cell r="M1151">
            <v>5200.0060000000003</v>
          </cell>
          <cell r="N1151">
            <v>15971.446999999998</v>
          </cell>
          <cell r="CE1151" t="str">
            <v>y</v>
          </cell>
          <cell r="KF1151">
            <v>1284.0086054657481</v>
          </cell>
          <cell r="KG1151">
            <v>517.628300298966</v>
          </cell>
          <cell r="KH1151">
            <v>0</v>
          </cell>
        </row>
        <row r="1152">
          <cell r="B1152" t="str">
            <v>QLD</v>
          </cell>
          <cell r="K1152">
            <v>37142.9</v>
          </cell>
          <cell r="L1152">
            <v>15971.447</v>
          </cell>
          <cell r="M1152">
            <v>5200.0060000000003</v>
          </cell>
          <cell r="N1152">
            <v>15971.446999999998</v>
          </cell>
          <cell r="CE1152" t="str">
            <v>y</v>
          </cell>
          <cell r="KF1152">
            <v>1200.5781572739834</v>
          </cell>
          <cell r="KG1152">
            <v>520.57805475295174</v>
          </cell>
          <cell r="KH1152">
            <v>0</v>
          </cell>
        </row>
        <row r="1153">
          <cell r="B1153" t="str">
            <v>QLD</v>
          </cell>
          <cell r="K1153">
            <v>37142.9</v>
          </cell>
          <cell r="L1153">
            <v>15971.447</v>
          </cell>
          <cell r="M1153">
            <v>5200.0060000000003</v>
          </cell>
          <cell r="N1153">
            <v>15971.446999999998</v>
          </cell>
          <cell r="CE1153" t="str">
            <v>y</v>
          </cell>
          <cell r="KF1153">
            <v>1457.2535356219123</v>
          </cell>
          <cell r="KG1153">
            <v>513.5976982391353</v>
          </cell>
          <cell r="KH1153">
            <v>0</v>
          </cell>
        </row>
        <row r="1154">
          <cell r="B1154" t="str">
            <v>QLD</v>
          </cell>
          <cell r="K1154">
            <v>37142.9</v>
          </cell>
          <cell r="L1154">
            <v>15971.447</v>
          </cell>
          <cell r="M1154">
            <v>5200.0060000000003</v>
          </cell>
          <cell r="N1154">
            <v>15971.446999999998</v>
          </cell>
          <cell r="CE1154" t="str">
            <v>y</v>
          </cell>
          <cell r="KF1154">
            <v>1558.0904815226547</v>
          </cell>
          <cell r="KG1154">
            <v>518.66447806201109</v>
          </cell>
          <cell r="KH1154">
            <v>0</v>
          </cell>
        </row>
        <row r="1155">
          <cell r="B1155" t="str">
            <v>QLD</v>
          </cell>
          <cell r="K1155">
            <v>37142.9</v>
          </cell>
          <cell r="L1155">
            <v>15971.447</v>
          </cell>
          <cell r="M1155">
            <v>5200.0060000000003</v>
          </cell>
          <cell r="N1155">
            <v>15971.446999999998</v>
          </cell>
          <cell r="CE1155" t="str">
            <v>y</v>
          </cell>
          <cell r="KF1155">
            <v>1735.9551076207283</v>
          </cell>
          <cell r="KG1155">
            <v>535.93844885530279</v>
          </cell>
          <cell r="KH1155">
            <v>0</v>
          </cell>
        </row>
        <row r="1156">
          <cell r="B1156" t="str">
            <v>QLD</v>
          </cell>
          <cell r="K1156">
            <v>37142.9</v>
          </cell>
          <cell r="L1156">
            <v>15971.447</v>
          </cell>
          <cell r="M1156">
            <v>5200.0060000000003</v>
          </cell>
          <cell r="N1156">
            <v>15971.446999999998</v>
          </cell>
          <cell r="CE1156" t="str">
            <v>y</v>
          </cell>
          <cell r="KF1156">
            <v>1812.7332406434048</v>
          </cell>
          <cell r="KG1156">
            <v>529.93489691046216</v>
          </cell>
          <cell r="KH1156">
            <v>0</v>
          </cell>
        </row>
        <row r="1157">
          <cell r="B1157" t="str">
            <v>QLD</v>
          </cell>
          <cell r="K1157">
            <v>37142.9</v>
          </cell>
          <cell r="L1157">
            <v>15971.447</v>
          </cell>
          <cell r="M1157">
            <v>5200.0060000000003</v>
          </cell>
          <cell r="N1157">
            <v>15971.446999999998</v>
          </cell>
          <cell r="CE1157" t="str">
            <v>y</v>
          </cell>
          <cell r="KF1157">
            <v>1524.7849745880567</v>
          </cell>
          <cell r="KG1157">
            <v>522.73818077925898</v>
          </cell>
          <cell r="KH1157">
            <v>0</v>
          </cell>
        </row>
        <row r="1158">
          <cell r="B1158" t="str">
            <v>QLD</v>
          </cell>
          <cell r="K1158">
            <v>37142.9</v>
          </cell>
          <cell r="L1158">
            <v>15971.447</v>
          </cell>
          <cell r="M1158">
            <v>5200.0060000000003</v>
          </cell>
          <cell r="N1158">
            <v>15971.446999999998</v>
          </cell>
          <cell r="CE1158" t="str">
            <v>y</v>
          </cell>
          <cell r="KF1158">
            <v>1563.6934556698955</v>
          </cell>
          <cell r="KG1158">
            <v>499.72395686710666</v>
          </cell>
          <cell r="KH1158">
            <v>0</v>
          </cell>
        </row>
        <row r="1159">
          <cell r="B1159" t="str">
            <v>QLD</v>
          </cell>
          <cell r="K1159">
            <v>37142.9</v>
          </cell>
          <cell r="L1159">
            <v>15971.447</v>
          </cell>
          <cell r="M1159">
            <v>5200.0060000000003</v>
          </cell>
          <cell r="N1159">
            <v>15971.446999999998</v>
          </cell>
          <cell r="CE1159" t="str">
            <v>y</v>
          </cell>
          <cell r="KF1159">
            <v>1507.2118074830219</v>
          </cell>
          <cell r="KG1159">
            <v>504.27358090586461</v>
          </cell>
          <cell r="KH1159">
            <v>0</v>
          </cell>
        </row>
        <row r="1160">
          <cell r="B1160" t="str">
            <v>QLD</v>
          </cell>
          <cell r="K1160">
            <v>37142.9</v>
          </cell>
          <cell r="L1160">
            <v>15971.447</v>
          </cell>
          <cell r="M1160">
            <v>5200.0060000000003</v>
          </cell>
          <cell r="N1160">
            <v>15971.446999999998</v>
          </cell>
          <cell r="CE1160" t="str">
            <v>y</v>
          </cell>
          <cell r="KF1160">
            <v>1608.0482588495242</v>
          </cell>
          <cell r="KG1160">
            <v>538.19285546302331</v>
          </cell>
          <cell r="KH1160">
            <v>0</v>
          </cell>
        </row>
        <row r="1161">
          <cell r="B1161" t="str">
            <v>QLD</v>
          </cell>
          <cell r="K1161">
            <v>37142.9</v>
          </cell>
          <cell r="L1161">
            <v>15971.447</v>
          </cell>
          <cell r="M1161">
            <v>5200.0060000000003</v>
          </cell>
          <cell r="N1161">
            <v>15971.446999999998</v>
          </cell>
          <cell r="CE1161" t="str">
            <v>y</v>
          </cell>
          <cell r="KF1161">
            <v>1811.2373101598009</v>
          </cell>
          <cell r="KG1161">
            <v>551.39972862834406</v>
          </cell>
          <cell r="KH1161">
            <v>0</v>
          </cell>
        </row>
        <row r="1162">
          <cell r="B1162" t="str">
            <v>QLD</v>
          </cell>
          <cell r="K1162">
            <v>37142.9</v>
          </cell>
          <cell r="L1162">
            <v>15971.447</v>
          </cell>
          <cell r="M1162">
            <v>5200.0060000000003</v>
          </cell>
          <cell r="N1162">
            <v>15971.446999999998</v>
          </cell>
          <cell r="CE1162" t="str">
            <v>y</v>
          </cell>
          <cell r="KF1162">
            <v>1588.1895338182444</v>
          </cell>
          <cell r="KG1162">
            <v>566.31105534358448</v>
          </cell>
          <cell r="KH1162">
            <v>0</v>
          </cell>
        </row>
        <row r="1163">
          <cell r="B1163" t="str">
            <v>QLD</v>
          </cell>
          <cell r="K1163">
            <v>37142.9</v>
          </cell>
          <cell r="L1163">
            <v>15971.447</v>
          </cell>
          <cell r="M1163">
            <v>5200.0060000000003</v>
          </cell>
          <cell r="N1163">
            <v>15971.446999999998</v>
          </cell>
          <cell r="CE1163" t="str">
            <v>y</v>
          </cell>
          <cell r="KF1163">
            <v>1479.2796639268156</v>
          </cell>
          <cell r="KG1163">
            <v>545.62581830940371</v>
          </cell>
          <cell r="KH1163">
            <v>0</v>
          </cell>
        </row>
        <row r="1164">
          <cell r="B1164" t="str">
            <v>QLD</v>
          </cell>
          <cell r="K1164">
            <v>37142.9</v>
          </cell>
          <cell r="L1164">
            <v>15971.447</v>
          </cell>
          <cell r="M1164">
            <v>5200.0060000000003</v>
          </cell>
          <cell r="N1164">
            <v>15971.446999999998</v>
          </cell>
          <cell r="CE1164" t="str">
            <v>y</v>
          </cell>
          <cell r="KF1164">
            <v>1631.5361695694191</v>
          </cell>
          <cell r="KG1164">
            <v>597.0733485898802</v>
          </cell>
          <cell r="KH1164">
            <v>0</v>
          </cell>
        </row>
        <row r="1165">
          <cell r="B1165" t="str">
            <v>QLD</v>
          </cell>
          <cell r="K1165">
            <v>37142.9</v>
          </cell>
          <cell r="L1165">
            <v>15971.447</v>
          </cell>
          <cell r="M1165">
            <v>5200.0060000000003</v>
          </cell>
          <cell r="N1165">
            <v>15971.446999999998</v>
          </cell>
          <cell r="CE1165" t="str">
            <v>y</v>
          </cell>
          <cell r="KF1165">
            <v>1456.383562250204</v>
          </cell>
          <cell r="KG1165">
            <v>575.18991136188788</v>
          </cell>
          <cell r="KH1165">
            <v>0</v>
          </cell>
        </row>
        <row r="1166">
          <cell r="B1166" t="str">
            <v>QLD</v>
          </cell>
          <cell r="K1166">
            <v>37142.9</v>
          </cell>
          <cell r="L1166">
            <v>15971.447</v>
          </cell>
          <cell r="M1166">
            <v>5200.0060000000003</v>
          </cell>
          <cell r="N1166">
            <v>15971.446999999998</v>
          </cell>
          <cell r="CE1166" t="str">
            <v>y</v>
          </cell>
          <cell r="KF1166">
            <v>1647.9459725016454</v>
          </cell>
          <cell r="KG1166">
            <v>572.92838896397211</v>
          </cell>
          <cell r="KH1166">
            <v>0</v>
          </cell>
        </row>
        <row r="1167">
          <cell r="B1167" t="str">
            <v>QLD</v>
          </cell>
          <cell r="K1167">
            <v>37142.9</v>
          </cell>
          <cell r="L1167">
            <v>15971.447</v>
          </cell>
          <cell r="M1167">
            <v>5200.0060000000003</v>
          </cell>
          <cell r="N1167">
            <v>15971.446999999998</v>
          </cell>
          <cell r="CE1167" t="str">
            <v>y</v>
          </cell>
          <cell r="KF1167">
            <v>1570.7644783365356</v>
          </cell>
          <cell r="KG1167">
            <v>540.06170560406349</v>
          </cell>
          <cell r="KH1167">
            <v>0</v>
          </cell>
        </row>
        <row r="1168">
          <cell r="B1168" t="str">
            <v>QLD</v>
          </cell>
          <cell r="K1168">
            <v>37142.9</v>
          </cell>
          <cell r="L1168">
            <v>15971.447</v>
          </cell>
          <cell r="M1168">
            <v>5200.0060000000003</v>
          </cell>
          <cell r="N1168">
            <v>15971.446999999998</v>
          </cell>
          <cell r="CE1168" t="str">
            <v>y</v>
          </cell>
          <cell r="KF1168">
            <v>1449.6694200518464</v>
          </cell>
          <cell r="KG1168">
            <v>521.39698240230086</v>
          </cell>
          <cell r="KH1168">
            <v>0</v>
          </cell>
        </row>
        <row r="1169">
          <cell r="B1169" t="str">
            <v>QLD</v>
          </cell>
          <cell r="K1169">
            <v>37142.9</v>
          </cell>
          <cell r="L1169">
            <v>15971.447</v>
          </cell>
          <cell r="M1169">
            <v>5200.0060000000003</v>
          </cell>
          <cell r="N1169">
            <v>15971.446999999998</v>
          </cell>
          <cell r="CE1169" t="str">
            <v>y</v>
          </cell>
          <cell r="KF1169">
            <v>1460.9074259267509</v>
          </cell>
          <cell r="KG1169">
            <v>496.93045908878332</v>
          </cell>
          <cell r="KH1169">
            <v>0</v>
          </cell>
        </row>
        <row r="1170">
          <cell r="B1170" t="str">
            <v>QLD</v>
          </cell>
          <cell r="K1170">
            <v>37142.9</v>
          </cell>
          <cell r="L1170">
            <v>15971.447</v>
          </cell>
          <cell r="M1170">
            <v>5200.0060000000003</v>
          </cell>
          <cell r="N1170">
            <v>15971.446999999998</v>
          </cell>
          <cell r="CE1170" t="str">
            <v>y</v>
          </cell>
          <cell r="KF1170">
            <v>1641.0891723146656</v>
          </cell>
          <cell r="KG1170">
            <v>531.82253387105982</v>
          </cell>
          <cell r="KH1170">
            <v>0</v>
          </cell>
        </row>
        <row r="1171">
          <cell r="B1171" t="str">
            <v>QLD</v>
          </cell>
          <cell r="K1171">
            <v>37142.9</v>
          </cell>
          <cell r="L1171">
            <v>15971.447</v>
          </cell>
          <cell r="M1171">
            <v>5200.0060000000003</v>
          </cell>
          <cell r="N1171">
            <v>15971.446999999998</v>
          </cell>
          <cell r="CE1171" t="str">
            <v>y</v>
          </cell>
          <cell r="KF1171">
            <v>1628.8365036663254</v>
          </cell>
          <cell r="KG1171">
            <v>521.58775502667515</v>
          </cell>
          <cell r="KH1171">
            <v>0</v>
          </cell>
        </row>
        <row r="1172">
          <cell r="B1172" t="str">
            <v>QLD</v>
          </cell>
          <cell r="K1172">
            <v>37142.9</v>
          </cell>
          <cell r="L1172">
            <v>15971.447</v>
          </cell>
          <cell r="M1172">
            <v>5200.0060000000003</v>
          </cell>
          <cell r="N1172">
            <v>15971.446999999998</v>
          </cell>
          <cell r="CE1172" t="str">
            <v>y</v>
          </cell>
          <cell r="KF1172">
            <v>1245.9710563447936</v>
          </cell>
          <cell r="KG1172">
            <v>529.28141411020522</v>
          </cell>
          <cell r="KH1172">
            <v>0</v>
          </cell>
        </row>
        <row r="1173">
          <cell r="B1173" t="str">
            <v>QLD</v>
          </cell>
          <cell r="K1173">
            <v>37142.9</v>
          </cell>
          <cell r="L1173">
            <v>15971.447</v>
          </cell>
          <cell r="M1173">
            <v>5200.0060000000003</v>
          </cell>
          <cell r="N1173">
            <v>15971.446999999998</v>
          </cell>
          <cell r="CE1173" t="str">
            <v>y</v>
          </cell>
          <cell r="KF1173">
            <v>962.60096097209134</v>
          </cell>
          <cell r="KG1173">
            <v>518.47319726261867</v>
          </cell>
          <cell r="KH1173">
            <v>0</v>
          </cell>
        </row>
        <row r="1174">
          <cell r="B1174" t="str">
            <v>QLD</v>
          </cell>
          <cell r="K1174">
            <v>37142.9</v>
          </cell>
          <cell r="L1174">
            <v>15971.447</v>
          </cell>
          <cell r="M1174">
            <v>5200.0060000000003</v>
          </cell>
          <cell r="N1174">
            <v>15971.446999999998</v>
          </cell>
          <cell r="CE1174" t="str">
            <v>y</v>
          </cell>
          <cell r="KF1174">
            <v>773.083944824892</v>
          </cell>
          <cell r="KG1174">
            <v>545.88478394606159</v>
          </cell>
          <cell r="KH1174">
            <v>0</v>
          </cell>
        </row>
        <row r="1175">
          <cell r="B1175" t="str">
            <v>QLD</v>
          </cell>
          <cell r="K1175">
            <v>37142.9</v>
          </cell>
          <cell r="L1175">
            <v>15971.447</v>
          </cell>
          <cell r="M1175">
            <v>5200.0060000000003</v>
          </cell>
          <cell r="N1175">
            <v>15971.446999999998</v>
          </cell>
          <cell r="CE1175" t="str">
            <v>y</v>
          </cell>
          <cell r="KF1175">
            <v>812.69493480071151</v>
          </cell>
          <cell r="KG1175">
            <v>513.00844932516577</v>
          </cell>
          <cell r="KH1175">
            <v>0</v>
          </cell>
        </row>
        <row r="1176">
          <cell r="B1176" t="str">
            <v>QLD</v>
          </cell>
          <cell r="K1176">
            <v>0</v>
          </cell>
          <cell r="L1176">
            <v>0</v>
          </cell>
          <cell r="M1176">
            <v>0</v>
          </cell>
          <cell r="N1176">
            <v>0</v>
          </cell>
          <cell r="CE1176" t="str">
            <v>y</v>
          </cell>
          <cell r="KF1176">
            <v>0</v>
          </cell>
          <cell r="KG1176">
            <v>0</v>
          </cell>
          <cell r="KH1176">
            <v>0</v>
          </cell>
        </row>
        <row r="1177">
          <cell r="B1177" t="str">
            <v>QLD</v>
          </cell>
          <cell r="K1177">
            <v>0</v>
          </cell>
          <cell r="L1177">
            <v>0</v>
          </cell>
          <cell r="M1177">
            <v>0</v>
          </cell>
          <cell r="N1177">
            <v>0</v>
          </cell>
          <cell r="CE1177" t="str">
            <v>y</v>
          </cell>
          <cell r="KF1177">
            <v>0</v>
          </cell>
          <cell r="KG1177">
            <v>0</v>
          </cell>
          <cell r="KH1177">
            <v>0</v>
          </cell>
        </row>
        <row r="1178">
          <cell r="B1178" t="str">
            <v>QLD</v>
          </cell>
          <cell r="K1178">
            <v>0</v>
          </cell>
          <cell r="L1178">
            <v>0</v>
          </cell>
          <cell r="M1178">
            <v>0</v>
          </cell>
          <cell r="N1178">
            <v>0</v>
          </cell>
          <cell r="CE1178" t="str">
            <v>y</v>
          </cell>
          <cell r="KF1178">
            <v>0</v>
          </cell>
          <cell r="KG1178">
            <v>0</v>
          </cell>
          <cell r="KH1178">
            <v>0</v>
          </cell>
        </row>
        <row r="1179">
          <cell r="B1179" t="str">
            <v>QLD</v>
          </cell>
          <cell r="K1179">
            <v>0</v>
          </cell>
          <cell r="L1179">
            <v>0</v>
          </cell>
          <cell r="M1179">
            <v>0</v>
          </cell>
          <cell r="N1179">
            <v>0</v>
          </cell>
          <cell r="CE1179" t="str">
            <v>y</v>
          </cell>
          <cell r="KF1179">
            <v>0</v>
          </cell>
          <cell r="KG1179">
            <v>0</v>
          </cell>
          <cell r="KH1179">
            <v>0</v>
          </cell>
        </row>
        <row r="1180">
          <cell r="B1180" t="str">
            <v>QLD</v>
          </cell>
          <cell r="K1180">
            <v>0</v>
          </cell>
          <cell r="L1180">
            <v>0</v>
          </cell>
          <cell r="M1180">
            <v>0</v>
          </cell>
          <cell r="N1180">
            <v>0</v>
          </cell>
          <cell r="CE1180" t="str">
            <v>y</v>
          </cell>
          <cell r="KF1180">
            <v>0</v>
          </cell>
          <cell r="KG1180">
            <v>0</v>
          </cell>
          <cell r="KH1180">
            <v>0</v>
          </cell>
        </row>
        <row r="1181">
          <cell r="B1181" t="str">
            <v>QLD</v>
          </cell>
          <cell r="K1181">
            <v>0</v>
          </cell>
          <cell r="L1181">
            <v>0</v>
          </cell>
          <cell r="M1181">
            <v>0</v>
          </cell>
          <cell r="N1181">
            <v>0</v>
          </cell>
          <cell r="CE1181" t="str">
            <v>y</v>
          </cell>
          <cell r="KF1181">
            <v>0</v>
          </cell>
          <cell r="KG1181">
            <v>0</v>
          </cell>
          <cell r="KH1181">
            <v>0</v>
          </cell>
        </row>
        <row r="1182">
          <cell r="B1182" t="str">
            <v>QLD</v>
          </cell>
          <cell r="K1182">
            <v>0</v>
          </cell>
          <cell r="L1182">
            <v>0</v>
          </cell>
          <cell r="M1182">
            <v>0</v>
          </cell>
          <cell r="N1182">
            <v>0</v>
          </cell>
          <cell r="CE1182" t="str">
            <v>y</v>
          </cell>
          <cell r="KF1182">
            <v>0</v>
          </cell>
          <cell r="KG1182">
            <v>0</v>
          </cell>
          <cell r="KH1182">
            <v>0</v>
          </cell>
        </row>
        <row r="1183">
          <cell r="B1183" t="str">
            <v>QLD</v>
          </cell>
          <cell r="K1183">
            <v>0</v>
          </cell>
          <cell r="L1183">
            <v>0</v>
          </cell>
          <cell r="M1183">
            <v>0</v>
          </cell>
          <cell r="N1183">
            <v>0</v>
          </cell>
          <cell r="CE1183" t="str">
            <v>y</v>
          </cell>
          <cell r="KF1183">
            <v>0</v>
          </cell>
          <cell r="KG1183">
            <v>0</v>
          </cell>
          <cell r="KH1183">
            <v>0</v>
          </cell>
        </row>
        <row r="1184">
          <cell r="B1184" t="str">
            <v>QLD</v>
          </cell>
          <cell r="CE1184" t="str">
            <v>y</v>
          </cell>
          <cell r="KF1184">
            <v>0</v>
          </cell>
          <cell r="KG1184">
            <v>0</v>
          </cell>
          <cell r="KH1184">
            <v>0</v>
          </cell>
        </row>
        <row r="1185">
          <cell r="KF1185">
            <v>0</v>
          </cell>
          <cell r="KG1185">
            <v>0</v>
          </cell>
          <cell r="KH1185">
            <v>0</v>
          </cell>
        </row>
        <row r="1186">
          <cell r="B1186" t="str">
            <v>QLD</v>
          </cell>
          <cell r="K1186">
            <v>354364.7</v>
          </cell>
          <cell r="L1186">
            <v>272860.81900000002</v>
          </cell>
          <cell r="M1186">
            <v>81503.881000000008</v>
          </cell>
          <cell r="N1186">
            <v>0</v>
          </cell>
          <cell r="CE1186" t="str">
            <v>x</v>
          </cell>
          <cell r="KF1186">
            <v>21701.294228000006</v>
          </cell>
          <cell r="KG1186">
            <v>19900.412822600003</v>
          </cell>
          <cell r="KH1186">
            <v>0</v>
          </cell>
        </row>
        <row r="1187">
          <cell r="B1187" t="str">
            <v>QLD</v>
          </cell>
          <cell r="K1187">
            <v>354364.7</v>
          </cell>
          <cell r="L1187">
            <v>272860.81900000002</v>
          </cell>
          <cell r="M1187">
            <v>81503.881000000008</v>
          </cell>
          <cell r="N1187">
            <v>0</v>
          </cell>
          <cell r="CE1187" t="str">
            <v>x</v>
          </cell>
          <cell r="KF1187">
            <v>21701.294228000006</v>
          </cell>
          <cell r="KG1187">
            <v>19900.412822600003</v>
          </cell>
          <cell r="KH1187">
            <v>0</v>
          </cell>
        </row>
        <row r="1188">
          <cell r="B1188" t="str">
            <v>QLD</v>
          </cell>
          <cell r="K1188">
            <v>354364.7</v>
          </cell>
          <cell r="L1188">
            <v>272860.81900000002</v>
          </cell>
          <cell r="M1188">
            <v>81503.881000000008</v>
          </cell>
          <cell r="N1188">
            <v>0</v>
          </cell>
          <cell r="CE1188" t="str">
            <v>x</v>
          </cell>
          <cell r="KF1188">
            <v>21701.294228000006</v>
          </cell>
          <cell r="KG1188">
            <v>19900.412822600003</v>
          </cell>
          <cell r="KH1188">
            <v>0</v>
          </cell>
        </row>
        <row r="1189">
          <cell r="B1189" t="str">
            <v>QLD</v>
          </cell>
          <cell r="K1189">
            <v>354364.7</v>
          </cell>
          <cell r="L1189">
            <v>272860.81900000002</v>
          </cell>
          <cell r="M1189">
            <v>81503.881000000008</v>
          </cell>
          <cell r="N1189">
            <v>0</v>
          </cell>
          <cell r="CE1189" t="str">
            <v>x</v>
          </cell>
          <cell r="KF1189">
            <v>21701.294228000006</v>
          </cell>
          <cell r="KG1189">
            <v>19900.412822600003</v>
          </cell>
          <cell r="KH1189">
            <v>0</v>
          </cell>
        </row>
        <row r="1190">
          <cell r="B1190" t="str">
            <v>QLD</v>
          </cell>
          <cell r="K1190">
            <v>354364.7</v>
          </cell>
          <cell r="L1190">
            <v>272860.81900000002</v>
          </cell>
          <cell r="M1190">
            <v>81503.881000000008</v>
          </cell>
          <cell r="N1190">
            <v>0</v>
          </cell>
          <cell r="CE1190" t="str">
            <v>x</v>
          </cell>
          <cell r="KF1190">
            <v>21701.294228000006</v>
          </cell>
          <cell r="KG1190">
            <v>19900.412822600003</v>
          </cell>
          <cell r="KH1190">
            <v>0</v>
          </cell>
        </row>
        <row r="1191">
          <cell r="B1191" t="str">
            <v>QLD</v>
          </cell>
          <cell r="K1191">
            <v>354364.7</v>
          </cell>
          <cell r="L1191">
            <v>272860.81900000002</v>
          </cell>
          <cell r="M1191">
            <v>81503.881000000008</v>
          </cell>
          <cell r="N1191">
            <v>0</v>
          </cell>
          <cell r="CE1191" t="str">
            <v>x</v>
          </cell>
          <cell r="KF1191">
            <v>21701.294228000006</v>
          </cell>
          <cell r="KG1191">
            <v>19900.412822600003</v>
          </cell>
          <cell r="KH1191">
            <v>0</v>
          </cell>
        </row>
        <row r="1192">
          <cell r="B1192" t="str">
            <v>QLD</v>
          </cell>
          <cell r="K1192">
            <v>354364.7</v>
          </cell>
          <cell r="L1192">
            <v>272860.81900000002</v>
          </cell>
          <cell r="M1192">
            <v>81503.881000000008</v>
          </cell>
          <cell r="N1192">
            <v>0</v>
          </cell>
          <cell r="CE1192" t="str">
            <v>x</v>
          </cell>
          <cell r="KF1192">
            <v>21701.294228000006</v>
          </cell>
          <cell r="KG1192">
            <v>19900.412822600003</v>
          </cell>
          <cell r="KH1192">
            <v>0</v>
          </cell>
        </row>
        <row r="1193">
          <cell r="B1193" t="str">
            <v>QLD</v>
          </cell>
          <cell r="K1193">
            <v>354364.7</v>
          </cell>
          <cell r="L1193">
            <v>272860.81900000002</v>
          </cell>
          <cell r="M1193">
            <v>81503.881000000008</v>
          </cell>
          <cell r="N1193">
            <v>0</v>
          </cell>
          <cell r="CE1193" t="str">
            <v>x</v>
          </cell>
          <cell r="KF1193">
            <v>21701.294228000006</v>
          </cell>
          <cell r="KG1193">
            <v>19900.412822600003</v>
          </cell>
          <cell r="KH1193">
            <v>0</v>
          </cell>
        </row>
        <row r="1194">
          <cell r="B1194" t="str">
            <v>QLD</v>
          </cell>
          <cell r="K1194">
            <v>354364.7</v>
          </cell>
          <cell r="L1194">
            <v>272860.81900000002</v>
          </cell>
          <cell r="M1194">
            <v>81503.881000000008</v>
          </cell>
          <cell r="N1194">
            <v>0</v>
          </cell>
          <cell r="CE1194" t="str">
            <v>x</v>
          </cell>
          <cell r="KF1194">
            <v>21701.294228000006</v>
          </cell>
          <cell r="KG1194">
            <v>19900.412822600003</v>
          </cell>
          <cell r="KH1194">
            <v>0</v>
          </cell>
        </row>
        <row r="1195">
          <cell r="B1195" t="str">
            <v>QLD</v>
          </cell>
          <cell r="K1195">
            <v>354364.7</v>
          </cell>
          <cell r="L1195">
            <v>272860.81900000002</v>
          </cell>
          <cell r="M1195">
            <v>81503.881000000008</v>
          </cell>
          <cell r="N1195">
            <v>0</v>
          </cell>
          <cell r="CE1195" t="str">
            <v>x</v>
          </cell>
          <cell r="KF1195">
            <v>21701.294228000006</v>
          </cell>
          <cell r="KG1195">
            <v>19900.412822600003</v>
          </cell>
          <cell r="KH1195">
            <v>0</v>
          </cell>
        </row>
        <row r="1196">
          <cell r="B1196" t="str">
            <v>QLD</v>
          </cell>
          <cell r="K1196">
            <v>354364.7</v>
          </cell>
          <cell r="L1196">
            <v>272860.81900000002</v>
          </cell>
          <cell r="M1196">
            <v>81503.881000000008</v>
          </cell>
          <cell r="N1196">
            <v>0</v>
          </cell>
          <cell r="CE1196" t="str">
            <v>x</v>
          </cell>
          <cell r="KF1196">
            <v>21701.294228000006</v>
          </cell>
          <cell r="KG1196">
            <v>19900.412822600003</v>
          </cell>
          <cell r="KH1196">
            <v>0</v>
          </cell>
        </row>
        <row r="1197">
          <cell r="B1197" t="str">
            <v>QLD</v>
          </cell>
          <cell r="K1197">
            <v>354364.7</v>
          </cell>
          <cell r="L1197">
            <v>272860.81900000002</v>
          </cell>
          <cell r="M1197">
            <v>81503.881000000008</v>
          </cell>
          <cell r="N1197">
            <v>0</v>
          </cell>
          <cell r="CE1197" t="str">
            <v>x</v>
          </cell>
          <cell r="KF1197">
            <v>21701.294228000006</v>
          </cell>
          <cell r="KG1197">
            <v>19900.412822600003</v>
          </cell>
          <cell r="KH1197">
            <v>0</v>
          </cell>
        </row>
        <row r="1198">
          <cell r="B1198" t="str">
            <v>QLD</v>
          </cell>
          <cell r="K1198">
            <v>354364.7</v>
          </cell>
          <cell r="L1198">
            <v>272860.81900000002</v>
          </cell>
          <cell r="M1198">
            <v>81503.881000000008</v>
          </cell>
          <cell r="N1198">
            <v>0</v>
          </cell>
          <cell r="CE1198" t="str">
            <v>x</v>
          </cell>
          <cell r="KF1198">
            <v>21701.294228000006</v>
          </cell>
          <cell r="KG1198">
            <v>19900.412822600003</v>
          </cell>
          <cell r="KH1198">
            <v>0</v>
          </cell>
        </row>
        <row r="1199">
          <cell r="B1199" t="str">
            <v>QLD</v>
          </cell>
          <cell r="K1199">
            <v>354364.7</v>
          </cell>
          <cell r="L1199">
            <v>272860.81900000002</v>
          </cell>
          <cell r="M1199">
            <v>81503.881000000008</v>
          </cell>
          <cell r="N1199">
            <v>0</v>
          </cell>
          <cell r="CE1199" t="str">
            <v>x</v>
          </cell>
          <cell r="KF1199">
            <v>21701.294228000006</v>
          </cell>
          <cell r="KG1199">
            <v>19900.412822600003</v>
          </cell>
          <cell r="KH1199">
            <v>0</v>
          </cell>
        </row>
        <row r="1200">
          <cell r="B1200" t="str">
            <v>QLD</v>
          </cell>
          <cell r="K1200">
            <v>354364.7</v>
          </cell>
          <cell r="L1200">
            <v>272860.81900000002</v>
          </cell>
          <cell r="M1200">
            <v>81503.881000000008</v>
          </cell>
          <cell r="N1200">
            <v>0</v>
          </cell>
          <cell r="CE1200" t="str">
            <v>x</v>
          </cell>
          <cell r="KF1200">
            <v>21701.294228000006</v>
          </cell>
          <cell r="KG1200">
            <v>19900.412822600003</v>
          </cell>
          <cell r="KH1200">
            <v>0</v>
          </cell>
        </row>
        <row r="1201">
          <cell r="B1201" t="str">
            <v>QLD</v>
          </cell>
          <cell r="K1201">
            <v>300000</v>
          </cell>
          <cell r="L1201">
            <v>231000</v>
          </cell>
          <cell r="M1201">
            <v>69000</v>
          </cell>
          <cell r="N1201">
            <v>0</v>
          </cell>
          <cell r="CE1201" t="str">
            <v>x</v>
          </cell>
          <cell r="KF1201">
            <v>18372</v>
          </cell>
          <cell r="KG1201">
            <v>16847.400000000001</v>
          </cell>
          <cell r="KH1201">
            <v>0</v>
          </cell>
        </row>
        <row r="1202">
          <cell r="B1202" t="str">
            <v>QLD</v>
          </cell>
          <cell r="K1202">
            <v>288600</v>
          </cell>
          <cell r="L1202">
            <v>202020</v>
          </cell>
          <cell r="M1202">
            <v>86580</v>
          </cell>
          <cell r="N1202">
            <v>0</v>
          </cell>
          <cell r="CE1202" t="str">
            <v>x</v>
          </cell>
          <cell r="KF1202">
            <v>16392.48</v>
          </cell>
          <cell r="KG1202">
            <v>14891.759999999998</v>
          </cell>
          <cell r="KH1202">
            <v>0</v>
          </cell>
        </row>
        <row r="1203">
          <cell r="B1203" t="str">
            <v>QLD</v>
          </cell>
          <cell r="K1203">
            <v>473600</v>
          </cell>
          <cell r="L1203">
            <v>364672</v>
          </cell>
          <cell r="M1203">
            <v>108928</v>
          </cell>
          <cell r="N1203">
            <v>0</v>
          </cell>
          <cell r="CE1203" t="str">
            <v>x</v>
          </cell>
          <cell r="KF1203">
            <v>22145.536</v>
          </cell>
          <cell r="KG1203">
            <v>21749.606400000004</v>
          </cell>
          <cell r="KH1203">
            <v>0</v>
          </cell>
        </row>
        <row r="1204">
          <cell r="B1204" t="str">
            <v>QLD</v>
          </cell>
          <cell r="K1204">
            <v>368000</v>
          </cell>
          <cell r="L1204">
            <v>297123.19999999995</v>
          </cell>
          <cell r="M1204">
            <v>70876.800000000003</v>
          </cell>
          <cell r="N1204">
            <v>0</v>
          </cell>
          <cell r="CE1204" t="str">
            <v>x</v>
          </cell>
          <cell r="KF1204">
            <v>17042.5216</v>
          </cell>
          <cell r="KG1204">
            <v>15953.12384</v>
          </cell>
          <cell r="KH1204">
            <v>0</v>
          </cell>
        </row>
        <row r="1205">
          <cell r="B1205" t="str">
            <v>QLD</v>
          </cell>
          <cell r="K1205">
            <v>371110</v>
          </cell>
          <cell r="L1205">
            <v>295404</v>
          </cell>
          <cell r="M1205">
            <v>74222</v>
          </cell>
          <cell r="N1205">
            <v>1484</v>
          </cell>
          <cell r="CE1205" t="str">
            <v>x</v>
          </cell>
          <cell r="KF1205">
            <v>17172.016</v>
          </cell>
          <cell r="KG1205">
            <v>16270.503400000001</v>
          </cell>
          <cell r="KH1205">
            <v>0</v>
          </cell>
        </row>
        <row r="1206">
          <cell r="B1206" t="str">
            <v>QLD</v>
          </cell>
          <cell r="K1206">
            <v>383574</v>
          </cell>
          <cell r="L1206">
            <v>293281</v>
          </cell>
          <cell r="M1206">
            <v>89986</v>
          </cell>
          <cell r="N1206">
            <v>307</v>
          </cell>
          <cell r="CE1206" t="str">
            <v>x</v>
          </cell>
          <cell r="KF1206">
            <v>17947.264000000003</v>
          </cell>
          <cell r="KG1206">
            <v>17735.294100000003</v>
          </cell>
          <cell r="KH1206">
            <v>0</v>
          </cell>
        </row>
        <row r="1207">
          <cell r="B1207" t="str">
            <v>QLD</v>
          </cell>
          <cell r="K1207">
            <v>363764.21799999999</v>
          </cell>
          <cell r="L1207">
            <v>278134.42417697236</v>
          </cell>
          <cell r="M1207">
            <v>85338.648920281354</v>
          </cell>
          <cell r="N1207">
            <v>291.14490274627582</v>
          </cell>
          <cell r="CE1207" t="str">
            <v>x</v>
          </cell>
          <cell r="KF1207">
            <v>19757.480029092963</v>
          </cell>
          <cell r="KG1207">
            <v>5790.4419419169581</v>
          </cell>
          <cell r="KH1207">
            <v>0</v>
          </cell>
        </row>
        <row r="1208">
          <cell r="B1208" t="str">
            <v>QLD</v>
          </cell>
          <cell r="K1208">
            <v>394143.59558553551</v>
          </cell>
          <cell r="L1208">
            <v>301362.52159145678</v>
          </cell>
          <cell r="M1208">
            <v>92465.61443778775</v>
          </cell>
          <cell r="N1208">
            <v>315.45955629098796</v>
          </cell>
          <cell r="CE1208" t="str">
            <v>x</v>
          </cell>
          <cell r="KF1208">
            <v>22688.286149959979</v>
          </cell>
          <cell r="KG1208">
            <v>20329.670675661328</v>
          </cell>
          <cell r="KH1208">
            <v>0</v>
          </cell>
        </row>
        <row r="1209">
          <cell r="B1209" t="str">
            <v>QLD</v>
          </cell>
          <cell r="K1209">
            <v>401596.45683446241</v>
          </cell>
          <cell r="L1209">
            <v>307060.98551222961</v>
          </cell>
          <cell r="M1209">
            <v>94214.04674119188</v>
          </cell>
          <cell r="N1209">
            <v>321.42458104089422</v>
          </cell>
          <cell r="CE1209" t="str">
            <v>x</v>
          </cell>
          <cell r="KF1209">
            <v>21812.299239562326</v>
          </cell>
          <cell r="KG1209">
            <v>6392.6600042325063</v>
          </cell>
          <cell r="KH1209">
            <v>0</v>
          </cell>
        </row>
        <row r="1210">
          <cell r="B1210" t="str">
            <v>QLD</v>
          </cell>
          <cell r="K1210">
            <v>409190.24423674529</v>
          </cell>
          <cell r="L1210">
            <v>312867.20168728038</v>
          </cell>
          <cell r="M1210">
            <v>95995.540151021094</v>
          </cell>
          <cell r="N1210">
            <v>327.50239844379655</v>
          </cell>
          <cell r="CE1210" t="str">
            <v>x</v>
          </cell>
          <cell r="KF1210">
            <v>22224.748005883212</v>
          </cell>
          <cell r="KG1210">
            <v>6513.5388122525392</v>
          </cell>
          <cell r="KH1210">
            <v>0</v>
          </cell>
        </row>
        <row r="1211">
          <cell r="KF1211">
            <v>0</v>
          </cell>
          <cell r="KG1211">
            <v>0</v>
          </cell>
          <cell r="KH1211">
            <v>0</v>
          </cell>
        </row>
        <row r="1212">
          <cell r="B1212" t="str">
            <v>QLD</v>
          </cell>
          <cell r="K1212">
            <v>82211.5</v>
          </cell>
          <cell r="L1212">
            <v>35350.945</v>
          </cell>
          <cell r="M1212">
            <v>11509.61</v>
          </cell>
          <cell r="N1212">
            <v>35350.944999999992</v>
          </cell>
          <cell r="CE1212" t="str">
            <v>y</v>
          </cell>
          <cell r="KF1212">
            <v>2842.0040833711782</v>
          </cell>
          <cell r="KG1212">
            <v>1145.7101898351621</v>
          </cell>
          <cell r="KH1212">
            <v>0</v>
          </cell>
        </row>
        <row r="1213">
          <cell r="B1213" t="str">
            <v>QLD</v>
          </cell>
          <cell r="K1213">
            <v>82211.5</v>
          </cell>
          <cell r="L1213">
            <v>35350.945</v>
          </cell>
          <cell r="M1213">
            <v>11509.61</v>
          </cell>
          <cell r="N1213">
            <v>35350.944999999992</v>
          </cell>
          <cell r="CE1213" t="str">
            <v>y</v>
          </cell>
          <cell r="KF1213">
            <v>2657.3404655191193</v>
          </cell>
          <cell r="KG1213">
            <v>1152.2391291019894</v>
          </cell>
          <cell r="KH1213">
            <v>0</v>
          </cell>
        </row>
        <row r="1214">
          <cell r="B1214" t="str">
            <v>QLD</v>
          </cell>
          <cell r="K1214">
            <v>82211.5</v>
          </cell>
          <cell r="L1214">
            <v>35350.945</v>
          </cell>
          <cell r="M1214">
            <v>11509.61</v>
          </cell>
          <cell r="N1214">
            <v>35350.944999999992</v>
          </cell>
          <cell r="CE1214" t="str">
            <v>y</v>
          </cell>
          <cell r="KF1214">
            <v>3225.4616371845182</v>
          </cell>
          <cell r="KG1214">
            <v>1136.7889197878103</v>
          </cell>
          <cell r="KH1214">
            <v>0</v>
          </cell>
        </row>
        <row r="1215">
          <cell r="B1215" t="str">
            <v>QLD</v>
          </cell>
          <cell r="K1215">
            <v>82211.5</v>
          </cell>
          <cell r="L1215">
            <v>35350.945</v>
          </cell>
          <cell r="M1215">
            <v>11509.61</v>
          </cell>
          <cell r="N1215">
            <v>35350.944999999992</v>
          </cell>
          <cell r="CE1215" t="str">
            <v>y</v>
          </cell>
          <cell r="KF1215">
            <v>3448.6525182928563</v>
          </cell>
          <cell r="KG1215">
            <v>1148.0036491010399</v>
          </cell>
          <cell r="KH1215">
            <v>0</v>
          </cell>
        </row>
        <row r="1216">
          <cell r="B1216" t="str">
            <v>QLD</v>
          </cell>
          <cell r="K1216">
            <v>82211.5</v>
          </cell>
          <cell r="L1216">
            <v>35350.945</v>
          </cell>
          <cell r="M1216">
            <v>11509.61</v>
          </cell>
          <cell r="N1216">
            <v>35350.944999999992</v>
          </cell>
          <cell r="CE1216" t="str">
            <v>y</v>
          </cell>
          <cell r="KF1216">
            <v>3842.3352331175415</v>
          </cell>
          <cell r="KG1216">
            <v>1186.2375794046161</v>
          </cell>
          <cell r="KH1216">
            <v>0</v>
          </cell>
        </row>
        <row r="1217">
          <cell r="B1217" t="str">
            <v>QLD</v>
          </cell>
          <cell r="K1217">
            <v>82211.5</v>
          </cell>
          <cell r="L1217">
            <v>35350.945</v>
          </cell>
          <cell r="M1217">
            <v>11509.61</v>
          </cell>
          <cell r="N1217">
            <v>35350.944999999992</v>
          </cell>
          <cell r="CE1217" t="str">
            <v>y</v>
          </cell>
          <cell r="KF1217">
            <v>4012.2747231141152</v>
          </cell>
          <cell r="KG1217">
            <v>1172.9494136794501</v>
          </cell>
          <cell r="KH1217">
            <v>0</v>
          </cell>
        </row>
        <row r="1218">
          <cell r="B1218" t="str">
            <v>QLD</v>
          </cell>
          <cell r="K1218">
            <v>82211.5</v>
          </cell>
          <cell r="L1218">
            <v>35350.945</v>
          </cell>
          <cell r="M1218">
            <v>11509.61</v>
          </cell>
          <cell r="N1218">
            <v>35350.944999999992</v>
          </cell>
          <cell r="CE1218" t="str">
            <v>y</v>
          </cell>
          <cell r="KF1218">
            <v>3374.9346426462666</v>
          </cell>
          <cell r="KG1218">
            <v>1157.0203174532428</v>
          </cell>
          <cell r="KH1218">
            <v>0</v>
          </cell>
        </row>
        <row r="1219">
          <cell r="B1219" t="str">
            <v>QLD</v>
          </cell>
          <cell r="K1219">
            <v>82211.5</v>
          </cell>
          <cell r="L1219">
            <v>35350.945</v>
          </cell>
          <cell r="M1219">
            <v>11509.61</v>
          </cell>
          <cell r="N1219">
            <v>35350.944999999992</v>
          </cell>
          <cell r="CE1219" t="str">
            <v>y</v>
          </cell>
          <cell r="KF1219">
            <v>3461.054051536245</v>
          </cell>
          <cell r="KG1219">
            <v>1106.0810028290773</v>
          </cell>
          <cell r="KH1219">
            <v>0</v>
          </cell>
        </row>
        <row r="1220">
          <cell r="B1220" t="str">
            <v>QLD</v>
          </cell>
          <cell r="K1220">
            <v>82211.5</v>
          </cell>
          <cell r="L1220">
            <v>35350.945</v>
          </cell>
          <cell r="M1220">
            <v>11509.61</v>
          </cell>
          <cell r="N1220">
            <v>35350.944999999992</v>
          </cell>
          <cell r="CE1220" t="str">
            <v>y</v>
          </cell>
          <cell r="KF1220">
            <v>3336.0384760180395</v>
          </cell>
          <cell r="KG1220">
            <v>1116.1510678122195</v>
          </cell>
          <cell r="KH1220">
            <v>0</v>
          </cell>
        </row>
        <row r="1221">
          <cell r="B1221" t="str">
            <v>QLD</v>
          </cell>
          <cell r="K1221">
            <v>82211.5</v>
          </cell>
          <cell r="L1221">
            <v>35350.945</v>
          </cell>
          <cell r="M1221">
            <v>11509.61</v>
          </cell>
          <cell r="N1221">
            <v>35350.944999999992</v>
          </cell>
          <cell r="CE1221" t="str">
            <v>y</v>
          </cell>
          <cell r="KF1221">
            <v>3559.2282625322109</v>
          </cell>
          <cell r="KG1221">
            <v>1191.2274468848241</v>
          </cell>
          <cell r="KH1221">
            <v>0</v>
          </cell>
        </row>
        <row r="1222">
          <cell r="B1222" t="str">
            <v>QLD</v>
          </cell>
          <cell r="K1222">
            <v>82211.5</v>
          </cell>
          <cell r="L1222">
            <v>35350.945</v>
          </cell>
          <cell r="M1222">
            <v>11509.61</v>
          </cell>
          <cell r="N1222">
            <v>35350.944999999992</v>
          </cell>
          <cell r="CE1222" t="str">
            <v>y</v>
          </cell>
          <cell r="KF1222">
            <v>4008.9636545396957</v>
          </cell>
          <cell r="KG1222">
            <v>1220.4593284350199</v>
          </cell>
          <cell r="KH1222">
            <v>0</v>
          </cell>
        </row>
        <row r="1223">
          <cell r="B1223" t="str">
            <v>QLD</v>
          </cell>
          <cell r="K1223">
            <v>82211.5</v>
          </cell>
          <cell r="L1223">
            <v>35350.945</v>
          </cell>
          <cell r="M1223">
            <v>11509.61</v>
          </cell>
          <cell r="N1223">
            <v>35350.944999999992</v>
          </cell>
          <cell r="CE1223" t="str">
            <v>y</v>
          </cell>
          <cell r="KF1223">
            <v>3515.2732785942562</v>
          </cell>
          <cell r="KG1223">
            <v>1253.4638201750295</v>
          </cell>
          <cell r="KH1223">
            <v>0</v>
          </cell>
        </row>
        <row r="1224">
          <cell r="B1224" t="str">
            <v>QLD</v>
          </cell>
          <cell r="K1224">
            <v>82211.5</v>
          </cell>
          <cell r="L1224">
            <v>35350.945</v>
          </cell>
          <cell r="M1224">
            <v>11509.61</v>
          </cell>
          <cell r="N1224">
            <v>35350.944999999992</v>
          </cell>
          <cell r="CE1224" t="str">
            <v>y</v>
          </cell>
          <cell r="KF1224">
            <v>3274.2139168163872</v>
          </cell>
          <cell r="KG1224">
            <v>1207.6794478068095</v>
          </cell>
          <cell r="KH1224">
            <v>0</v>
          </cell>
        </row>
        <row r="1225">
          <cell r="B1225" t="str">
            <v>QLD</v>
          </cell>
          <cell r="K1225">
            <v>82211.5</v>
          </cell>
          <cell r="L1225">
            <v>35350.945</v>
          </cell>
          <cell r="M1225">
            <v>11509.61</v>
          </cell>
          <cell r="N1225">
            <v>35350.944999999992</v>
          </cell>
          <cell r="CE1225" t="str">
            <v>y</v>
          </cell>
          <cell r="KF1225">
            <v>3611.21602795033</v>
          </cell>
          <cell r="KG1225">
            <v>1321.5525873746244</v>
          </cell>
          <cell r="KH1225">
            <v>0</v>
          </cell>
        </row>
        <row r="1226">
          <cell r="B1226" t="str">
            <v>QLD</v>
          </cell>
          <cell r="K1226">
            <v>82211.5</v>
          </cell>
          <cell r="L1226">
            <v>35350.945</v>
          </cell>
          <cell r="M1226">
            <v>11509.61</v>
          </cell>
          <cell r="N1226">
            <v>35350.944999999992</v>
          </cell>
          <cell r="CE1226" t="str">
            <v>y</v>
          </cell>
          <cell r="KF1226">
            <v>3223.5360520565873</v>
          </cell>
          <cell r="KG1226">
            <v>1273.1161378871291</v>
          </cell>
          <cell r="KH1226">
            <v>0</v>
          </cell>
        </row>
        <row r="1227">
          <cell r="B1227" t="str">
            <v>QLD</v>
          </cell>
          <cell r="K1227">
            <v>82211.5</v>
          </cell>
          <cell r="L1227">
            <v>35350.945</v>
          </cell>
          <cell r="M1227">
            <v>11509.61</v>
          </cell>
          <cell r="N1227">
            <v>35350.944999999992</v>
          </cell>
          <cell r="CE1227" t="str">
            <v>y</v>
          </cell>
          <cell r="KF1227">
            <v>3647.537222950255</v>
          </cell>
          <cell r="KG1227">
            <v>1268.1105204308656</v>
          </cell>
          <cell r="KH1227">
            <v>0</v>
          </cell>
        </row>
        <row r="1228">
          <cell r="B1228" t="str">
            <v>QLD</v>
          </cell>
          <cell r="K1228">
            <v>82211.5</v>
          </cell>
          <cell r="L1228">
            <v>35350.945</v>
          </cell>
          <cell r="M1228">
            <v>11509.61</v>
          </cell>
          <cell r="N1228">
            <v>35350.944999999992</v>
          </cell>
          <cell r="CE1228" t="str">
            <v>y</v>
          </cell>
          <cell r="KF1228">
            <v>3476.7049398610261</v>
          </cell>
          <cell r="KG1228">
            <v>1195.3639298565395</v>
          </cell>
          <cell r="KH1228">
            <v>0</v>
          </cell>
        </row>
        <row r="1229">
          <cell r="B1229" t="str">
            <v>QLD</v>
          </cell>
          <cell r="K1229">
            <v>82211.5</v>
          </cell>
          <cell r="L1229">
            <v>35350.945</v>
          </cell>
          <cell r="M1229">
            <v>11509.61</v>
          </cell>
          <cell r="N1229">
            <v>35350.944999999992</v>
          </cell>
          <cell r="CE1229" t="str">
            <v>y</v>
          </cell>
          <cell r="KF1229">
            <v>3208.6750772447058</v>
          </cell>
          <cell r="KG1229">
            <v>1154.0517304455698</v>
          </cell>
          <cell r="KH1229">
            <v>0</v>
          </cell>
        </row>
        <row r="1230">
          <cell r="B1230" t="str">
            <v>QLD</v>
          </cell>
          <cell r="K1230">
            <v>82211.5</v>
          </cell>
          <cell r="L1230">
            <v>35350.945</v>
          </cell>
          <cell r="M1230">
            <v>11509.61</v>
          </cell>
          <cell r="N1230">
            <v>35350.944999999992</v>
          </cell>
          <cell r="CE1230" t="str">
            <v>y</v>
          </cell>
          <cell r="KF1230">
            <v>3233.5490994665752</v>
          </cell>
          <cell r="KG1230">
            <v>1099.8979195856409</v>
          </cell>
          <cell r="KH1230">
            <v>0</v>
          </cell>
        </row>
        <row r="1231">
          <cell r="B1231" t="str">
            <v>QLD</v>
          </cell>
          <cell r="K1231">
            <v>82211.5</v>
          </cell>
          <cell r="L1231">
            <v>35350.945</v>
          </cell>
          <cell r="M1231">
            <v>11509.61</v>
          </cell>
          <cell r="N1231">
            <v>35350.944999999992</v>
          </cell>
          <cell r="CE1231" t="str">
            <v>y</v>
          </cell>
          <cell r="KF1231">
            <v>3632.3604912310861</v>
          </cell>
          <cell r="KG1231">
            <v>1177.127479096695</v>
          </cell>
          <cell r="KH1231">
            <v>0</v>
          </cell>
        </row>
        <row r="1232">
          <cell r="B1232" t="str">
            <v>QLD</v>
          </cell>
          <cell r="K1232">
            <v>82211.5</v>
          </cell>
          <cell r="L1232">
            <v>35350.945</v>
          </cell>
          <cell r="M1232">
            <v>11509.61</v>
          </cell>
          <cell r="N1232">
            <v>35350.944999999992</v>
          </cell>
          <cell r="CE1232" t="str">
            <v>y</v>
          </cell>
          <cell r="KF1232">
            <v>3605.2406306767671</v>
          </cell>
          <cell r="KG1232">
            <v>1154.4739835170519</v>
          </cell>
          <cell r="KH1232">
            <v>0</v>
          </cell>
        </row>
        <row r="1233">
          <cell r="B1233" t="str">
            <v>QLD</v>
          </cell>
          <cell r="K1233">
            <v>82211.5</v>
          </cell>
          <cell r="L1233">
            <v>35350.945</v>
          </cell>
          <cell r="M1233">
            <v>11509.61</v>
          </cell>
          <cell r="N1233">
            <v>35350.944999999992</v>
          </cell>
          <cell r="CE1233" t="str">
            <v>y</v>
          </cell>
          <cell r="KF1233">
            <v>2757.8123813350594</v>
          </cell>
          <cell r="KG1233">
            <v>1171.5030053151781</v>
          </cell>
          <cell r="KH1233">
            <v>0</v>
          </cell>
        </row>
        <row r="1234">
          <cell r="B1234" t="str">
            <v>QLD</v>
          </cell>
          <cell r="K1234">
            <v>82211.5</v>
          </cell>
          <cell r="L1234">
            <v>35350.945</v>
          </cell>
          <cell r="M1234">
            <v>11509.61</v>
          </cell>
          <cell r="N1234">
            <v>35350.944999999992</v>
          </cell>
          <cell r="CE1234" t="str">
            <v>y</v>
          </cell>
          <cell r="KF1234">
            <v>2130.6055505347476</v>
          </cell>
          <cell r="KG1234">
            <v>1147.5802712431116</v>
          </cell>
          <cell r="KH1234">
            <v>0</v>
          </cell>
        </row>
        <row r="1235">
          <cell r="B1235" t="str">
            <v>QLD</v>
          </cell>
          <cell r="K1235">
            <v>82211.5</v>
          </cell>
          <cell r="L1235">
            <v>35350.945</v>
          </cell>
          <cell r="M1235">
            <v>11509.61</v>
          </cell>
          <cell r="N1235">
            <v>35350.944999999992</v>
          </cell>
          <cell r="CE1235" t="str">
            <v>y</v>
          </cell>
          <cell r="KF1235">
            <v>1711.1316221935174</v>
          </cell>
          <cell r="KG1235">
            <v>1208.2526381995385</v>
          </cell>
          <cell r="KH1235">
            <v>0</v>
          </cell>
        </row>
        <row r="1236">
          <cell r="B1236" t="str">
            <v>QLD</v>
          </cell>
          <cell r="K1236">
            <v>0</v>
          </cell>
          <cell r="L1236">
            <v>0</v>
          </cell>
          <cell r="M1236">
            <v>0</v>
          </cell>
          <cell r="N1236">
            <v>0</v>
          </cell>
          <cell r="CE1236" t="str">
            <v>y</v>
          </cell>
          <cell r="KF1236">
            <v>0</v>
          </cell>
          <cell r="KG1236">
            <v>0</v>
          </cell>
          <cell r="KH1236">
            <v>0</v>
          </cell>
        </row>
        <row r="1237">
          <cell r="B1237" t="str">
            <v>QLD</v>
          </cell>
          <cell r="K1237">
            <v>0</v>
          </cell>
          <cell r="L1237">
            <v>0</v>
          </cell>
          <cell r="M1237">
            <v>0</v>
          </cell>
          <cell r="N1237">
            <v>0</v>
          </cell>
          <cell r="CE1237" t="str">
            <v>y</v>
          </cell>
          <cell r="KF1237">
            <v>0</v>
          </cell>
          <cell r="KG1237">
            <v>0</v>
          </cell>
          <cell r="KH1237">
            <v>0</v>
          </cell>
        </row>
        <row r="1238">
          <cell r="B1238" t="str">
            <v>QLD</v>
          </cell>
          <cell r="K1238">
            <v>0</v>
          </cell>
          <cell r="L1238">
            <v>0</v>
          </cell>
          <cell r="M1238">
            <v>0</v>
          </cell>
          <cell r="N1238">
            <v>0</v>
          </cell>
          <cell r="CE1238" t="str">
            <v>y</v>
          </cell>
          <cell r="KF1238">
            <v>0</v>
          </cell>
          <cell r="KG1238">
            <v>0</v>
          </cell>
          <cell r="KH1238">
            <v>0</v>
          </cell>
        </row>
        <row r="1239">
          <cell r="B1239" t="str">
            <v>QLD</v>
          </cell>
          <cell r="K1239">
            <v>0</v>
          </cell>
          <cell r="L1239">
            <v>0</v>
          </cell>
          <cell r="M1239">
            <v>0</v>
          </cell>
          <cell r="N1239">
            <v>0</v>
          </cell>
          <cell r="CE1239" t="str">
            <v>y</v>
          </cell>
          <cell r="KF1239">
            <v>0</v>
          </cell>
          <cell r="KG1239">
            <v>0</v>
          </cell>
          <cell r="KH1239">
            <v>0</v>
          </cell>
        </row>
        <row r="1240">
          <cell r="B1240" t="str">
            <v>QLD</v>
          </cell>
          <cell r="K1240">
            <v>0</v>
          </cell>
          <cell r="L1240">
            <v>0</v>
          </cell>
          <cell r="M1240">
            <v>0</v>
          </cell>
          <cell r="N1240">
            <v>0</v>
          </cell>
          <cell r="CE1240" t="str">
            <v>y</v>
          </cell>
          <cell r="KF1240">
            <v>0</v>
          </cell>
          <cell r="KG1240">
            <v>0</v>
          </cell>
          <cell r="KH1240">
            <v>0</v>
          </cell>
        </row>
        <row r="1241">
          <cell r="B1241" t="str">
            <v>QLD</v>
          </cell>
          <cell r="K1241">
            <v>0</v>
          </cell>
          <cell r="L1241">
            <v>0</v>
          </cell>
          <cell r="M1241">
            <v>0</v>
          </cell>
          <cell r="N1241">
            <v>0</v>
          </cell>
          <cell r="CE1241" t="str">
            <v>y</v>
          </cell>
          <cell r="KF1241">
            <v>0</v>
          </cell>
          <cell r="KG1241">
            <v>0</v>
          </cell>
          <cell r="KH1241">
            <v>0</v>
          </cell>
        </row>
        <row r="1242">
          <cell r="B1242" t="str">
            <v>QLD</v>
          </cell>
          <cell r="K1242">
            <v>0</v>
          </cell>
          <cell r="L1242">
            <v>0</v>
          </cell>
          <cell r="M1242">
            <v>0</v>
          </cell>
          <cell r="N1242">
            <v>0</v>
          </cell>
          <cell r="CE1242" t="str">
            <v>y</v>
          </cell>
          <cell r="KF1242">
            <v>0</v>
          </cell>
          <cell r="KG1242">
            <v>0</v>
          </cell>
          <cell r="KH1242">
            <v>0</v>
          </cell>
        </row>
        <row r="1243">
          <cell r="B1243" t="str">
            <v>QLD</v>
          </cell>
          <cell r="K1243">
            <v>0</v>
          </cell>
          <cell r="L1243">
            <v>0</v>
          </cell>
          <cell r="M1243">
            <v>0</v>
          </cell>
          <cell r="N1243">
            <v>0</v>
          </cell>
          <cell r="CE1243" t="str">
            <v>y</v>
          </cell>
          <cell r="KF1243">
            <v>0</v>
          </cell>
          <cell r="KG1243">
            <v>0</v>
          </cell>
          <cell r="KH1243">
            <v>0</v>
          </cell>
        </row>
        <row r="1244">
          <cell r="B1244" t="str">
            <v>QLD</v>
          </cell>
          <cell r="K1244">
            <v>0</v>
          </cell>
          <cell r="L1244">
            <v>0</v>
          </cell>
          <cell r="M1244">
            <v>0</v>
          </cell>
          <cell r="N1244">
            <v>0</v>
          </cell>
          <cell r="CE1244" t="str">
            <v>y</v>
          </cell>
          <cell r="KF1244">
            <v>0</v>
          </cell>
          <cell r="KG1244">
            <v>0</v>
          </cell>
          <cell r="KH1244">
            <v>0</v>
          </cell>
        </row>
        <row r="1245">
          <cell r="B1245" t="str">
            <v>QLD</v>
          </cell>
          <cell r="CE1245" t="str">
            <v>y</v>
          </cell>
          <cell r="KF1245">
            <v>0</v>
          </cell>
          <cell r="KG1245">
            <v>0</v>
          </cell>
          <cell r="KH1245">
            <v>0</v>
          </cell>
        </row>
        <row r="1246">
          <cell r="KF1246">
            <v>0</v>
          </cell>
          <cell r="KG1246">
            <v>0</v>
          </cell>
          <cell r="KH1246">
            <v>0</v>
          </cell>
        </row>
        <row r="1247">
          <cell r="B1247" t="str">
            <v>QLD</v>
          </cell>
          <cell r="K1247">
            <v>67258.5</v>
          </cell>
          <cell r="L1247">
            <v>20850.134999999998</v>
          </cell>
          <cell r="M1247">
            <v>28248.57</v>
          </cell>
          <cell r="N1247">
            <v>18159.795000000002</v>
          </cell>
          <cell r="CE1247" t="str">
            <v>y</v>
          </cell>
          <cell r="KF1247">
            <v>1420.0126257973984</v>
          </cell>
          <cell r="KG1247">
            <v>1024.8963142671923</v>
          </cell>
          <cell r="KH1247">
            <v>0</v>
          </cell>
        </row>
        <row r="1248">
          <cell r="B1248" t="str">
            <v>QLD</v>
          </cell>
          <cell r="K1248">
            <v>67258.5</v>
          </cell>
          <cell r="L1248">
            <v>20850.134999999998</v>
          </cell>
          <cell r="M1248">
            <v>28248.57</v>
          </cell>
          <cell r="N1248">
            <v>18159.795000000002</v>
          </cell>
          <cell r="CE1248" t="str">
            <v>y</v>
          </cell>
          <cell r="KF1248">
            <v>1448.0900665346196</v>
          </cell>
          <cell r="KG1248">
            <v>1025.4178849479802</v>
          </cell>
          <cell r="KH1248">
            <v>0</v>
          </cell>
        </row>
        <row r="1249">
          <cell r="B1249" t="str">
            <v>QLD</v>
          </cell>
          <cell r="K1249">
            <v>67258.5</v>
          </cell>
          <cell r="L1249">
            <v>20850.134999999998</v>
          </cell>
          <cell r="M1249">
            <v>28248.57</v>
          </cell>
          <cell r="N1249">
            <v>18159.795000000002</v>
          </cell>
          <cell r="CE1249" t="str">
            <v>y</v>
          </cell>
          <cell r="KF1249">
            <v>1431.5239553621868</v>
          </cell>
          <cell r="KG1249">
            <v>1025.3186964141157</v>
          </cell>
          <cell r="KH1249">
            <v>0</v>
          </cell>
        </row>
        <row r="1250">
          <cell r="B1250" t="str">
            <v>QLD</v>
          </cell>
          <cell r="K1250">
            <v>67258.5</v>
          </cell>
          <cell r="L1250">
            <v>20850.134999999998</v>
          </cell>
          <cell r="M1250">
            <v>28248.57</v>
          </cell>
          <cell r="N1250">
            <v>18159.795000000002</v>
          </cell>
          <cell r="CE1250" t="str">
            <v>y</v>
          </cell>
          <cell r="KF1250">
            <v>1636.7829186793251</v>
          </cell>
          <cell r="KG1250">
            <v>1029.2982537239607</v>
          </cell>
          <cell r="KH1250">
            <v>0</v>
          </cell>
        </row>
        <row r="1251">
          <cell r="B1251" t="str">
            <v>QLD</v>
          </cell>
          <cell r="K1251">
            <v>67258.5</v>
          </cell>
          <cell r="L1251">
            <v>20850.134999999998</v>
          </cell>
          <cell r="M1251">
            <v>28248.57</v>
          </cell>
          <cell r="N1251">
            <v>18159.795000000002</v>
          </cell>
          <cell r="CE1251" t="str">
            <v>y</v>
          </cell>
          <cell r="KF1251">
            <v>1648.5587269584291</v>
          </cell>
          <cell r="KG1251">
            <v>967.7205477947964</v>
          </cell>
          <cell r="KH1251">
            <v>0</v>
          </cell>
        </row>
        <row r="1252">
          <cell r="B1252" t="str">
            <v>QLD</v>
          </cell>
          <cell r="K1252">
            <v>67258.5</v>
          </cell>
          <cell r="L1252">
            <v>20850.134999999998</v>
          </cell>
          <cell r="M1252">
            <v>28248.57</v>
          </cell>
          <cell r="N1252">
            <v>18159.795000000002</v>
          </cell>
          <cell r="CE1252" t="str">
            <v>y</v>
          </cell>
          <cell r="KF1252">
            <v>1700.9525096816556</v>
          </cell>
          <cell r="KG1252">
            <v>960.06432320570525</v>
          </cell>
          <cell r="KH1252">
            <v>0</v>
          </cell>
        </row>
        <row r="1253">
          <cell r="B1253" t="str">
            <v>QLD</v>
          </cell>
          <cell r="K1253">
            <v>67258.5</v>
          </cell>
          <cell r="L1253">
            <v>20850.134999999998</v>
          </cell>
          <cell r="M1253">
            <v>28248.57</v>
          </cell>
          <cell r="N1253">
            <v>18159.795000000002</v>
          </cell>
          <cell r="CE1253" t="str">
            <v>y</v>
          </cell>
          <cell r="KF1253">
            <v>1565.8387303303912</v>
          </cell>
          <cell r="KG1253">
            <v>953.59896667345231</v>
          </cell>
          <cell r="KH1253">
            <v>0</v>
          </cell>
        </row>
        <row r="1254">
          <cell r="B1254" t="str">
            <v>QLD</v>
          </cell>
          <cell r="K1254">
            <v>67258.5</v>
          </cell>
          <cell r="L1254">
            <v>20850.134999999998</v>
          </cell>
          <cell r="M1254">
            <v>28248.57</v>
          </cell>
          <cell r="N1254">
            <v>18159.795000000002</v>
          </cell>
          <cell r="CE1254" t="str">
            <v>y</v>
          </cell>
          <cell r="KF1254">
            <v>1490.197334236575</v>
          </cell>
          <cell r="KG1254">
            <v>949.14194132806301</v>
          </cell>
          <cell r="KH1254">
            <v>0</v>
          </cell>
        </row>
        <row r="1255">
          <cell r="B1255" t="str">
            <v>QLD</v>
          </cell>
          <cell r="K1255">
            <v>67258.5</v>
          </cell>
          <cell r="L1255">
            <v>20850.134999999998</v>
          </cell>
          <cell r="M1255">
            <v>28248.57</v>
          </cell>
          <cell r="N1255">
            <v>18159.795000000002</v>
          </cell>
          <cell r="CE1255" t="str">
            <v>y</v>
          </cell>
          <cell r="KF1255">
            <v>1502.1927316166345</v>
          </cell>
          <cell r="KG1255">
            <v>927.42330945552612</v>
          </cell>
          <cell r="KH1255">
            <v>0</v>
          </cell>
        </row>
        <row r="1256">
          <cell r="B1256" t="str">
            <v>QLD</v>
          </cell>
          <cell r="K1256">
            <v>67258.5</v>
          </cell>
          <cell r="L1256">
            <v>20850.134999999998</v>
          </cell>
          <cell r="M1256">
            <v>28248.57</v>
          </cell>
          <cell r="N1256">
            <v>18159.795000000002</v>
          </cell>
          <cell r="CE1256" t="str">
            <v>y</v>
          </cell>
          <cell r="KF1256">
            <v>1816.3877619482816</v>
          </cell>
          <cell r="KG1256">
            <v>920.0411083999179</v>
          </cell>
          <cell r="KH1256">
            <v>0</v>
          </cell>
        </row>
        <row r="1257">
          <cell r="B1257" t="str">
            <v>QLD</v>
          </cell>
          <cell r="K1257">
            <v>67258.5</v>
          </cell>
          <cell r="L1257">
            <v>20850.134999999998</v>
          </cell>
          <cell r="M1257">
            <v>28248.57</v>
          </cell>
          <cell r="N1257">
            <v>18159.795000000002</v>
          </cell>
          <cell r="CE1257" t="str">
            <v>y</v>
          </cell>
          <cell r="KF1257">
            <v>1888.5607715464189</v>
          </cell>
          <cell r="KG1257">
            <v>918.41690471978018</v>
          </cell>
          <cell r="KH1257">
            <v>0</v>
          </cell>
        </row>
        <row r="1258">
          <cell r="B1258" t="str">
            <v>QLD</v>
          </cell>
          <cell r="K1258">
            <v>67258.5</v>
          </cell>
          <cell r="L1258">
            <v>20850.134999999998</v>
          </cell>
          <cell r="M1258">
            <v>28248.57</v>
          </cell>
          <cell r="N1258">
            <v>18159.795000000002</v>
          </cell>
          <cell r="CE1258" t="str">
            <v>y</v>
          </cell>
          <cell r="KF1258">
            <v>1844.6703221142122</v>
          </cell>
          <cell r="KG1258">
            <v>924.00774348451387</v>
          </cell>
          <cell r="KH1258">
            <v>0</v>
          </cell>
        </row>
        <row r="1259">
          <cell r="B1259" t="str">
            <v>QLD</v>
          </cell>
          <cell r="K1259">
            <v>67258.5</v>
          </cell>
          <cell r="L1259">
            <v>20850.134999999998</v>
          </cell>
          <cell r="M1259">
            <v>28248.57</v>
          </cell>
          <cell r="N1259">
            <v>18159.795000000002</v>
          </cell>
          <cell r="CE1259" t="str">
            <v>y</v>
          </cell>
          <cell r="KF1259">
            <v>1951.7226948659661</v>
          </cell>
          <cell r="KG1259">
            <v>928.42618376446171</v>
          </cell>
          <cell r="KH1259">
            <v>0</v>
          </cell>
        </row>
        <row r="1260">
          <cell r="B1260" t="str">
            <v>QLD</v>
          </cell>
          <cell r="K1260">
            <v>67258.5</v>
          </cell>
          <cell r="L1260">
            <v>20850.134999999998</v>
          </cell>
          <cell r="M1260">
            <v>28248.57</v>
          </cell>
          <cell r="N1260">
            <v>18159.795000000002</v>
          </cell>
          <cell r="CE1260" t="str">
            <v>y</v>
          </cell>
          <cell r="KF1260">
            <v>2105.4932064182849</v>
          </cell>
          <cell r="KG1260">
            <v>912.06490831395195</v>
          </cell>
          <cell r="KH1260">
            <v>0</v>
          </cell>
        </row>
        <row r="1261">
          <cell r="B1261" t="str">
            <v>QLD</v>
          </cell>
          <cell r="K1261">
            <v>67258.5</v>
          </cell>
          <cell r="L1261">
            <v>20850.134999999998</v>
          </cell>
          <cell r="M1261">
            <v>28248.57</v>
          </cell>
          <cell r="N1261">
            <v>18159.795000000002</v>
          </cell>
          <cell r="CE1261" t="str">
            <v>y</v>
          </cell>
          <cell r="KF1261">
            <v>2156.355777147804</v>
          </cell>
          <cell r="KG1261">
            <v>940.70903872472104</v>
          </cell>
          <cell r="KH1261">
            <v>0</v>
          </cell>
        </row>
        <row r="1262">
          <cell r="B1262" t="str">
            <v>QLD</v>
          </cell>
          <cell r="K1262">
            <v>67258.5</v>
          </cell>
          <cell r="L1262">
            <v>20850.134999999998</v>
          </cell>
          <cell r="M1262">
            <v>28248.57</v>
          </cell>
          <cell r="N1262">
            <v>18159.795000000002</v>
          </cell>
          <cell r="CE1262" t="str">
            <v>y</v>
          </cell>
          <cell r="KF1262">
            <v>2135.7796870267703</v>
          </cell>
          <cell r="KG1262">
            <v>947.59887142266712</v>
          </cell>
          <cell r="KH1262">
            <v>0</v>
          </cell>
        </row>
        <row r="1263">
          <cell r="B1263" t="str">
            <v>QLD</v>
          </cell>
          <cell r="K1263">
            <v>67258.5</v>
          </cell>
          <cell r="L1263">
            <v>20850.134999999998</v>
          </cell>
          <cell r="M1263">
            <v>28248.57</v>
          </cell>
          <cell r="N1263">
            <v>18159.795000000002</v>
          </cell>
          <cell r="CE1263" t="str">
            <v>y</v>
          </cell>
          <cell r="KF1263">
            <v>2020.5580295139162</v>
          </cell>
          <cell r="KG1263">
            <v>965.24068948821036</v>
          </cell>
          <cell r="KH1263">
            <v>0</v>
          </cell>
        </row>
        <row r="1264">
          <cell r="B1264" t="str">
            <v>QLD</v>
          </cell>
          <cell r="K1264">
            <v>67258.5</v>
          </cell>
          <cell r="L1264">
            <v>20850.134999999998</v>
          </cell>
          <cell r="M1264">
            <v>28248.57</v>
          </cell>
          <cell r="N1264">
            <v>18159.795000000002</v>
          </cell>
          <cell r="CE1264" t="str">
            <v>y</v>
          </cell>
          <cell r="KF1264">
            <v>2469.9308581533901</v>
          </cell>
          <cell r="KG1264">
            <v>961.75869580504036</v>
          </cell>
          <cell r="KH1264">
            <v>0</v>
          </cell>
        </row>
        <row r="1265">
          <cell r="B1265" t="str">
            <v>QLD</v>
          </cell>
          <cell r="K1265">
            <v>67258.5</v>
          </cell>
          <cell r="L1265">
            <v>20850.134999999998</v>
          </cell>
          <cell r="M1265">
            <v>28248.57</v>
          </cell>
          <cell r="N1265">
            <v>18159.795000000002</v>
          </cell>
          <cell r="CE1265" t="str">
            <v>y</v>
          </cell>
          <cell r="KF1265">
            <v>2638.6225465248026</v>
          </cell>
          <cell r="KG1265">
            <v>969.39155000089477</v>
          </cell>
          <cell r="KH1265">
            <v>0</v>
          </cell>
        </row>
        <row r="1266">
          <cell r="B1266" t="str">
            <v>QLD</v>
          </cell>
          <cell r="K1266">
            <v>67258.5</v>
          </cell>
          <cell r="L1266">
            <v>20850.134999999998</v>
          </cell>
          <cell r="M1266">
            <v>28248.57</v>
          </cell>
          <cell r="N1266">
            <v>18159.795000000002</v>
          </cell>
          <cell r="CE1266" t="str">
            <v>y</v>
          </cell>
          <cell r="KF1266">
            <v>2996.6261349067722</v>
          </cell>
          <cell r="KG1266">
            <v>1003.006480020159</v>
          </cell>
          <cell r="KH1266">
            <v>0</v>
          </cell>
        </row>
        <row r="1267">
          <cell r="B1267" t="str">
            <v>QLD</v>
          </cell>
          <cell r="K1267">
            <v>67258.5</v>
          </cell>
          <cell r="L1267">
            <v>20850.134999999998</v>
          </cell>
          <cell r="M1267">
            <v>28248.57</v>
          </cell>
          <cell r="N1267">
            <v>18159.795000000002</v>
          </cell>
          <cell r="CE1267" t="str">
            <v>y</v>
          </cell>
          <cell r="KF1267">
            <v>3132.6125808724551</v>
          </cell>
          <cell r="KG1267">
            <v>992.97314852359523</v>
          </cell>
          <cell r="KH1267">
            <v>0</v>
          </cell>
        </row>
        <row r="1268">
          <cell r="B1268" t="str">
            <v>QLD</v>
          </cell>
          <cell r="K1268">
            <v>67258.5</v>
          </cell>
          <cell r="L1268">
            <v>20850.134999999998</v>
          </cell>
          <cell r="M1268">
            <v>28248.57</v>
          </cell>
          <cell r="N1268">
            <v>18159.795000000002</v>
          </cell>
          <cell r="CE1268" t="str">
            <v>y</v>
          </cell>
          <cell r="KF1268">
            <v>2628.2246223795009</v>
          </cell>
          <cell r="KG1268">
            <v>976.71777431630267</v>
          </cell>
          <cell r="KH1268">
            <v>0</v>
          </cell>
        </row>
        <row r="1269">
          <cell r="B1269" t="str">
            <v>QLD</v>
          </cell>
          <cell r="K1269">
            <v>67258.5</v>
          </cell>
          <cell r="L1269">
            <v>20850.134999999998</v>
          </cell>
          <cell r="M1269">
            <v>28248.57</v>
          </cell>
          <cell r="N1269">
            <v>18159.795000000002</v>
          </cell>
          <cell r="CE1269" t="str">
            <v>y</v>
          </cell>
          <cell r="KF1269">
            <v>2717.5886992988108</v>
          </cell>
          <cell r="KG1269">
            <v>935.15831087378535</v>
          </cell>
          <cell r="KH1269">
            <v>0</v>
          </cell>
        </row>
        <row r="1270">
          <cell r="B1270" t="str">
            <v>QLD</v>
          </cell>
          <cell r="K1270">
            <v>67258.5</v>
          </cell>
          <cell r="L1270">
            <v>20850.134999999998</v>
          </cell>
          <cell r="M1270">
            <v>28248.57</v>
          </cell>
          <cell r="N1270">
            <v>18159.795000000002</v>
          </cell>
          <cell r="CE1270" t="str">
            <v>y</v>
          </cell>
          <cell r="KF1270">
            <v>2611.4401782765453</v>
          </cell>
          <cell r="KG1270">
            <v>940.72777948777536</v>
          </cell>
          <cell r="KH1270">
            <v>0</v>
          </cell>
        </row>
        <row r="1271">
          <cell r="B1271" t="str">
            <v>QLD</v>
          </cell>
          <cell r="K1271">
            <v>67258.5</v>
          </cell>
          <cell r="L1271">
            <v>20850.134999999998</v>
          </cell>
          <cell r="M1271">
            <v>28248.57</v>
          </cell>
          <cell r="N1271">
            <v>18159.795000000002</v>
          </cell>
          <cell r="CE1271" t="str">
            <v>y</v>
          </cell>
          <cell r="KF1271">
            <v>2813.8937212240294</v>
          </cell>
          <cell r="KG1271">
            <v>1014.2298453304425</v>
          </cell>
          <cell r="KH1271">
            <v>0</v>
          </cell>
        </row>
        <row r="1272">
          <cell r="B1272" t="str">
            <v>QLD</v>
          </cell>
          <cell r="K1272">
            <v>67258.5</v>
          </cell>
          <cell r="L1272">
            <v>20850.134999999998</v>
          </cell>
          <cell r="M1272">
            <v>28248.57</v>
          </cell>
          <cell r="N1272">
            <v>18159.795000000002</v>
          </cell>
          <cell r="CE1272" t="str">
            <v>y</v>
          </cell>
          <cell r="KF1272">
            <v>3157.907941940131</v>
          </cell>
          <cell r="KG1272">
            <v>1035.2500218216605</v>
          </cell>
          <cell r="KH1272">
            <v>0</v>
          </cell>
        </row>
        <row r="1273">
          <cell r="B1273" t="str">
            <v>QLD</v>
          </cell>
          <cell r="K1273">
            <v>67258.5</v>
          </cell>
          <cell r="L1273">
            <v>20850.134999999998</v>
          </cell>
          <cell r="M1273">
            <v>28248.57</v>
          </cell>
          <cell r="N1273">
            <v>18159.795000000002</v>
          </cell>
          <cell r="CE1273" t="str">
            <v>y</v>
          </cell>
          <cell r="KF1273">
            <v>2759.3413675985753</v>
          </cell>
          <cell r="KG1273">
            <v>1059.4440431858018</v>
          </cell>
          <cell r="KH1273">
            <v>0</v>
          </cell>
        </row>
        <row r="1274">
          <cell r="B1274" t="str">
            <v>QLD</v>
          </cell>
          <cell r="K1274">
            <v>67258.5</v>
          </cell>
          <cell r="L1274">
            <v>20850.134999999998</v>
          </cell>
          <cell r="M1274">
            <v>28248.57</v>
          </cell>
          <cell r="N1274">
            <v>18159.795000000002</v>
          </cell>
          <cell r="CE1274" t="str">
            <v>y</v>
          </cell>
          <cell r="KF1274">
            <v>2608.6099664324142</v>
          </cell>
          <cell r="KG1274">
            <v>1078.6625175187321</v>
          </cell>
          <cell r="KH1274">
            <v>0</v>
          </cell>
        </row>
        <row r="1275">
          <cell r="B1275" t="str">
            <v>QLD</v>
          </cell>
          <cell r="K1275">
            <v>67258.5</v>
          </cell>
          <cell r="L1275">
            <v>20850.134999999998</v>
          </cell>
          <cell r="M1275">
            <v>28248.57</v>
          </cell>
          <cell r="N1275">
            <v>18159.795000000002</v>
          </cell>
          <cell r="CE1275" t="str">
            <v>y</v>
          </cell>
          <cell r="KF1275">
            <v>3107.898017520698</v>
          </cell>
          <cell r="KG1275">
            <v>1318.454833045128</v>
          </cell>
          <cell r="KH1275">
            <v>0</v>
          </cell>
        </row>
        <row r="1276">
          <cell r="B1276" t="str">
            <v>QLD</v>
          </cell>
          <cell r="K1276">
            <v>67258.5</v>
          </cell>
          <cell r="L1276">
            <v>20850.134999999998</v>
          </cell>
          <cell r="M1276">
            <v>28248.57</v>
          </cell>
          <cell r="N1276">
            <v>18159.795000000002</v>
          </cell>
          <cell r="CE1276" t="str">
            <v>y</v>
          </cell>
          <cell r="KF1276">
            <v>2756.2334404201233</v>
          </cell>
          <cell r="KG1276">
            <v>1259.4458478178105</v>
          </cell>
          <cell r="KH1276">
            <v>0</v>
          </cell>
        </row>
        <row r="1277">
          <cell r="B1277" t="str">
            <v>QLD</v>
          </cell>
          <cell r="K1277">
            <v>67258.5</v>
          </cell>
          <cell r="L1277">
            <v>20850.134999999998</v>
          </cell>
          <cell r="M1277">
            <v>28248.57</v>
          </cell>
          <cell r="N1277">
            <v>18159.795000000002</v>
          </cell>
          <cell r="CE1277" t="str">
            <v>y</v>
          </cell>
          <cell r="KF1277">
            <v>3097.9666157206193</v>
          </cell>
          <cell r="KG1277">
            <v>1243.5844726525586</v>
          </cell>
          <cell r="KH1277">
            <v>0</v>
          </cell>
        </row>
        <row r="1278">
          <cell r="B1278" t="str">
            <v>QLD</v>
          </cell>
          <cell r="K1278">
            <v>67258.5</v>
          </cell>
          <cell r="L1278">
            <v>20850.134999999998</v>
          </cell>
          <cell r="M1278">
            <v>28248.57</v>
          </cell>
          <cell r="N1278">
            <v>18159.795000000002</v>
          </cell>
          <cell r="CE1278" t="str">
            <v>y</v>
          </cell>
          <cell r="KF1278">
            <v>2933.628688927075</v>
          </cell>
          <cell r="KG1278">
            <v>1162.2186644233598</v>
          </cell>
          <cell r="KH1278">
            <v>0</v>
          </cell>
        </row>
        <row r="1279">
          <cell r="B1279" t="str">
            <v>QLD</v>
          </cell>
          <cell r="K1279">
            <v>67258.5</v>
          </cell>
          <cell r="L1279">
            <v>20850.134999999998</v>
          </cell>
          <cell r="M1279">
            <v>28248.57</v>
          </cell>
          <cell r="N1279">
            <v>18159.795000000002</v>
          </cell>
          <cell r="CE1279" t="str">
            <v>y</v>
          </cell>
          <cell r="KF1279">
            <v>2889.0087477945017</v>
          </cell>
          <cell r="KG1279">
            <v>1209.1164030079158</v>
          </cell>
          <cell r="KH1279">
            <v>0</v>
          </cell>
        </row>
        <row r="1280">
          <cell r="B1280" t="str">
            <v>QLD</v>
          </cell>
          <cell r="K1280">
            <v>67258.5</v>
          </cell>
          <cell r="L1280">
            <v>20850.134999999998</v>
          </cell>
          <cell r="M1280">
            <v>28248.57</v>
          </cell>
          <cell r="N1280">
            <v>18159.795000000002</v>
          </cell>
          <cell r="CE1280" t="str">
            <v>y</v>
          </cell>
          <cell r="KF1280">
            <v>2690.6797038395653</v>
          </cell>
          <cell r="KG1280">
            <v>1070.3437501302694</v>
          </cell>
          <cell r="KH1280">
            <v>0</v>
          </cell>
        </row>
        <row r="1281">
          <cell r="B1281" t="str">
            <v>QLD</v>
          </cell>
          <cell r="K1281">
            <v>67258.5</v>
          </cell>
          <cell r="L1281">
            <v>20850.134999999998</v>
          </cell>
          <cell r="M1281">
            <v>28248.57</v>
          </cell>
          <cell r="N1281">
            <v>18159.795000000002</v>
          </cell>
          <cell r="CE1281" t="str">
            <v>y</v>
          </cell>
          <cell r="KF1281">
            <v>2993.9218663481815</v>
          </cell>
          <cell r="KG1281">
            <v>1114.1197488422754</v>
          </cell>
          <cell r="KH1281">
            <v>0</v>
          </cell>
        </row>
        <row r="1282">
          <cell r="B1282" t="str">
            <v>QLD</v>
          </cell>
          <cell r="K1282">
            <v>67258.5</v>
          </cell>
          <cell r="L1282">
            <v>20850.134999999998</v>
          </cell>
          <cell r="M1282">
            <v>28248.57</v>
          </cell>
          <cell r="N1282">
            <v>18159.795000000002</v>
          </cell>
          <cell r="CE1282" t="str">
            <v>y</v>
          </cell>
          <cell r="KF1282">
            <v>2959.8383778304196</v>
          </cell>
          <cell r="KG1282">
            <v>1083.0764967339483</v>
          </cell>
          <cell r="KH1282">
            <v>0</v>
          </cell>
        </row>
        <row r="1283">
          <cell r="B1283" t="str">
            <v>QLD</v>
          </cell>
          <cell r="K1283">
            <v>67258.5</v>
          </cell>
          <cell r="L1283">
            <v>20850.134999999998</v>
          </cell>
          <cell r="M1283">
            <v>28248.57</v>
          </cell>
          <cell r="N1283">
            <v>18159.795000000002</v>
          </cell>
          <cell r="CE1283" t="str">
            <v>y</v>
          </cell>
          <cell r="KF1283">
            <v>2217.7787876702414</v>
          </cell>
          <cell r="KG1283">
            <v>1055.9839984859575</v>
          </cell>
          <cell r="KH1283">
            <v>0</v>
          </cell>
        </row>
        <row r="1284">
          <cell r="B1284" t="str">
            <v>QLD</v>
          </cell>
          <cell r="K1284">
            <v>67258.5</v>
          </cell>
          <cell r="L1284">
            <v>20850.134999999998</v>
          </cell>
          <cell r="M1284">
            <v>28248.57</v>
          </cell>
          <cell r="N1284">
            <v>18159.795000000002</v>
          </cell>
          <cell r="CE1284" t="str">
            <v>y</v>
          </cell>
          <cell r="KF1284">
            <v>1758.3495094139976</v>
          </cell>
          <cell r="KG1284">
            <v>1077.2076462851496</v>
          </cell>
          <cell r="KH1284">
            <v>0</v>
          </cell>
        </row>
        <row r="1285">
          <cell r="B1285" t="str">
            <v>QLD</v>
          </cell>
          <cell r="K1285">
            <v>67258.5</v>
          </cell>
          <cell r="L1285">
            <v>20850.134999999998</v>
          </cell>
          <cell r="M1285">
            <v>28248.57</v>
          </cell>
          <cell r="N1285">
            <v>18159.795000000002</v>
          </cell>
          <cell r="CE1285" t="str">
            <v>y</v>
          </cell>
          <cell r="KF1285">
            <v>1382.206054737612</v>
          </cell>
          <cell r="KG1285">
            <v>1094.0129418114586</v>
          </cell>
          <cell r="KH1285">
            <v>0</v>
          </cell>
        </row>
        <row r="1286">
          <cell r="B1286" t="str">
            <v>QLD</v>
          </cell>
          <cell r="K1286">
            <v>0</v>
          </cell>
          <cell r="L1286">
            <v>0</v>
          </cell>
          <cell r="M1286">
            <v>0</v>
          </cell>
          <cell r="N1286">
            <v>0</v>
          </cell>
          <cell r="CE1286" t="str">
            <v>y</v>
          </cell>
          <cell r="KF1286">
            <v>0</v>
          </cell>
          <cell r="KG1286">
            <v>0</v>
          </cell>
          <cell r="KH1286">
            <v>0</v>
          </cell>
        </row>
        <row r="1287">
          <cell r="B1287" t="str">
            <v>QLD</v>
          </cell>
          <cell r="K1287">
            <v>0</v>
          </cell>
          <cell r="L1287">
            <v>0</v>
          </cell>
          <cell r="M1287">
            <v>0</v>
          </cell>
          <cell r="N1287">
            <v>0</v>
          </cell>
          <cell r="CE1287" t="str">
            <v>y</v>
          </cell>
          <cell r="KF1287">
            <v>0</v>
          </cell>
          <cell r="KG1287">
            <v>0</v>
          </cell>
          <cell r="KH1287">
            <v>0</v>
          </cell>
        </row>
        <row r="1288">
          <cell r="B1288" t="str">
            <v>QLD</v>
          </cell>
          <cell r="K1288">
            <v>0</v>
          </cell>
          <cell r="L1288">
            <v>0</v>
          </cell>
          <cell r="M1288">
            <v>0</v>
          </cell>
          <cell r="N1288">
            <v>0</v>
          </cell>
          <cell r="CE1288" t="str">
            <v>y</v>
          </cell>
          <cell r="KF1288">
            <v>0</v>
          </cell>
          <cell r="KG1288">
            <v>0</v>
          </cell>
          <cell r="KH1288">
            <v>0</v>
          </cell>
        </row>
        <row r="1289">
          <cell r="B1289" t="str">
            <v>QLD</v>
          </cell>
          <cell r="K1289">
            <v>0</v>
          </cell>
          <cell r="L1289">
            <v>0</v>
          </cell>
          <cell r="M1289">
            <v>0</v>
          </cell>
          <cell r="N1289">
            <v>0</v>
          </cell>
          <cell r="CE1289" t="str">
            <v>y</v>
          </cell>
          <cell r="KF1289">
            <v>0</v>
          </cell>
          <cell r="KG1289">
            <v>0</v>
          </cell>
          <cell r="KH1289">
            <v>0</v>
          </cell>
        </row>
        <row r="1290">
          <cell r="B1290" t="str">
            <v>QLD</v>
          </cell>
          <cell r="K1290">
            <v>0</v>
          </cell>
          <cell r="L1290">
            <v>0</v>
          </cell>
          <cell r="M1290">
            <v>0</v>
          </cell>
          <cell r="N1290">
            <v>0</v>
          </cell>
          <cell r="CE1290" t="str">
            <v>y</v>
          </cell>
          <cell r="KF1290">
            <v>0</v>
          </cell>
          <cell r="KG1290">
            <v>0</v>
          </cell>
          <cell r="KH1290">
            <v>0</v>
          </cell>
        </row>
        <row r="1291">
          <cell r="B1291" t="str">
            <v>QLD</v>
          </cell>
          <cell r="K1291">
            <v>0</v>
          </cell>
          <cell r="L1291">
            <v>0</v>
          </cell>
          <cell r="M1291">
            <v>0</v>
          </cell>
          <cell r="N1291">
            <v>0</v>
          </cell>
          <cell r="CE1291" t="str">
            <v>y</v>
          </cell>
          <cell r="KF1291">
            <v>0</v>
          </cell>
          <cell r="KG1291">
            <v>0</v>
          </cell>
          <cell r="KH1291">
            <v>0</v>
          </cell>
        </row>
        <row r="1292">
          <cell r="B1292" t="str">
            <v>QLD</v>
          </cell>
          <cell r="K1292">
            <v>0</v>
          </cell>
          <cell r="L1292">
            <v>0</v>
          </cell>
          <cell r="M1292">
            <v>0</v>
          </cell>
          <cell r="N1292">
            <v>0</v>
          </cell>
          <cell r="CE1292" t="str">
            <v>y</v>
          </cell>
          <cell r="KF1292">
            <v>0</v>
          </cell>
          <cell r="KG1292">
            <v>0</v>
          </cell>
          <cell r="KH1292">
            <v>0</v>
          </cell>
        </row>
        <row r="1293">
          <cell r="B1293" t="str">
            <v>QLD</v>
          </cell>
          <cell r="K1293">
            <v>0</v>
          </cell>
          <cell r="L1293">
            <v>0</v>
          </cell>
          <cell r="M1293">
            <v>0</v>
          </cell>
          <cell r="N1293">
            <v>0</v>
          </cell>
          <cell r="CE1293" t="str">
            <v>y</v>
          </cell>
          <cell r="KF1293">
            <v>0</v>
          </cell>
          <cell r="KG1293">
            <v>0</v>
          </cell>
          <cell r="KH1293">
            <v>0</v>
          </cell>
        </row>
        <row r="1294">
          <cell r="B1294" t="str">
            <v>QLD</v>
          </cell>
          <cell r="K1294">
            <v>0</v>
          </cell>
          <cell r="L1294">
            <v>0</v>
          </cell>
          <cell r="M1294">
            <v>0</v>
          </cell>
          <cell r="N1294">
            <v>0</v>
          </cell>
          <cell r="CE1294" t="str">
            <v>y</v>
          </cell>
          <cell r="KF1294">
            <v>0</v>
          </cell>
          <cell r="KG1294">
            <v>0</v>
          </cell>
          <cell r="KH1294">
            <v>0</v>
          </cell>
        </row>
        <row r="1295">
          <cell r="B1295" t="str">
            <v>QLD</v>
          </cell>
          <cell r="CE1295" t="str">
            <v>y</v>
          </cell>
          <cell r="KF1295">
            <v>0</v>
          </cell>
          <cell r="KG1295">
            <v>0</v>
          </cell>
          <cell r="KH1295">
            <v>0</v>
          </cell>
        </row>
        <row r="1296">
          <cell r="KF1296">
            <v>0</v>
          </cell>
          <cell r="KG1296">
            <v>0</v>
          </cell>
          <cell r="KH1296">
            <v>0</v>
          </cell>
        </row>
        <row r="1297">
          <cell r="B1297" t="str">
            <v>WA</v>
          </cell>
          <cell r="K1297">
            <v>45249</v>
          </cell>
          <cell r="L1297">
            <v>29321.352000000003</v>
          </cell>
          <cell r="M1297">
            <v>4660.6469999999999</v>
          </cell>
          <cell r="N1297">
            <v>11267.001</v>
          </cell>
          <cell r="CE1297" t="str">
            <v>y</v>
          </cell>
          <cell r="KF1297">
            <v>1346.5856381152678</v>
          </cell>
          <cell r="KG1297">
            <v>468.79850370635501</v>
          </cell>
          <cell r="KH1297">
            <v>0</v>
          </cell>
        </row>
        <row r="1298">
          <cell r="B1298" t="str">
            <v>WA</v>
          </cell>
          <cell r="K1298">
            <v>45249</v>
          </cell>
          <cell r="L1298">
            <v>29321.352000000003</v>
          </cell>
          <cell r="M1298">
            <v>4660.6469999999999</v>
          </cell>
          <cell r="N1298">
            <v>11267.001</v>
          </cell>
          <cell r="CE1298" t="str">
            <v>y</v>
          </cell>
          <cell r="KF1298">
            <v>1388.8919538425573</v>
          </cell>
          <cell r="KG1298">
            <v>465.03704488894289</v>
          </cell>
          <cell r="KH1298">
            <v>0</v>
          </cell>
        </row>
        <row r="1299">
          <cell r="B1299" t="str">
            <v>WA</v>
          </cell>
          <cell r="K1299">
            <v>45249</v>
          </cell>
          <cell r="L1299">
            <v>29321.352000000003</v>
          </cell>
          <cell r="M1299">
            <v>4660.6469999999999</v>
          </cell>
          <cell r="N1299">
            <v>11267.001</v>
          </cell>
          <cell r="CE1299" t="str">
            <v>y</v>
          </cell>
          <cell r="KF1299">
            <v>1278.6741751591933</v>
          </cell>
          <cell r="KG1299">
            <v>461.68745989000718</v>
          </cell>
          <cell r="KH1299">
            <v>0</v>
          </cell>
        </row>
        <row r="1300">
          <cell r="B1300" t="str">
            <v>WA</v>
          </cell>
          <cell r="K1300">
            <v>45249</v>
          </cell>
          <cell r="L1300">
            <v>29321.352000000003</v>
          </cell>
          <cell r="M1300">
            <v>4660.6469999999999</v>
          </cell>
          <cell r="N1300">
            <v>11267.001</v>
          </cell>
          <cell r="CE1300" t="str">
            <v>y</v>
          </cell>
          <cell r="KF1300">
            <v>1217.6585915006685</v>
          </cell>
          <cell r="KG1300">
            <v>459.60860949397653</v>
          </cell>
          <cell r="KH1300">
            <v>0</v>
          </cell>
        </row>
        <row r="1301">
          <cell r="B1301" t="str">
            <v>WA</v>
          </cell>
          <cell r="K1301">
            <v>45249</v>
          </cell>
          <cell r="L1301">
            <v>29321.352000000003</v>
          </cell>
          <cell r="M1301">
            <v>4660.6469999999999</v>
          </cell>
          <cell r="N1301">
            <v>11267.001</v>
          </cell>
          <cell r="CE1301" t="str">
            <v>y</v>
          </cell>
          <cell r="KF1301">
            <v>1193.4416498533924</v>
          </cell>
          <cell r="KG1301">
            <v>460.30373169652432</v>
          </cell>
          <cell r="KH1301">
            <v>0</v>
          </cell>
        </row>
        <row r="1302">
          <cell r="B1302" t="str">
            <v>WA</v>
          </cell>
          <cell r="K1302">
            <v>45249</v>
          </cell>
          <cell r="L1302">
            <v>29321.352000000003</v>
          </cell>
          <cell r="M1302">
            <v>4660.6469999999999</v>
          </cell>
          <cell r="N1302">
            <v>11267.001</v>
          </cell>
          <cell r="CE1302" t="str">
            <v>y</v>
          </cell>
          <cell r="KF1302">
            <v>1439.3908436699203</v>
          </cell>
          <cell r="KG1302">
            <v>457.10797987726198</v>
          </cell>
          <cell r="KH1302">
            <v>0</v>
          </cell>
        </row>
        <row r="1303">
          <cell r="B1303" t="str">
            <v>WA</v>
          </cell>
          <cell r="K1303">
            <v>45249</v>
          </cell>
          <cell r="L1303">
            <v>29321.352000000003</v>
          </cell>
          <cell r="M1303">
            <v>4660.6469999999999</v>
          </cell>
          <cell r="N1303">
            <v>11267.001</v>
          </cell>
          <cell r="CE1303" t="str">
            <v>y</v>
          </cell>
          <cell r="KF1303">
            <v>1509.0256905542435</v>
          </cell>
          <cell r="KG1303">
            <v>450.49808087419274</v>
          </cell>
          <cell r="KH1303">
            <v>0</v>
          </cell>
        </row>
        <row r="1304">
          <cell r="B1304" t="str">
            <v>WA</v>
          </cell>
          <cell r="K1304">
            <v>45249</v>
          </cell>
          <cell r="L1304">
            <v>29321.352000000003</v>
          </cell>
          <cell r="M1304">
            <v>4660.6469999999999</v>
          </cell>
          <cell r="N1304">
            <v>11267.001</v>
          </cell>
          <cell r="CE1304" t="str">
            <v>y</v>
          </cell>
          <cell r="KF1304">
            <v>1476.3401979673311</v>
          </cell>
          <cell r="KG1304">
            <v>453.39737893468373</v>
          </cell>
          <cell r="KH1304">
            <v>0</v>
          </cell>
        </row>
        <row r="1305">
          <cell r="B1305" t="str">
            <v>WA</v>
          </cell>
          <cell r="K1305">
            <v>45249</v>
          </cell>
          <cell r="L1305">
            <v>29321.352000000003</v>
          </cell>
          <cell r="M1305">
            <v>4660.6469999999999</v>
          </cell>
          <cell r="N1305">
            <v>11267.001</v>
          </cell>
          <cell r="CE1305" t="str">
            <v>y</v>
          </cell>
          <cell r="KF1305">
            <v>1472.5825860237399</v>
          </cell>
          <cell r="KG1305">
            <v>450.07307084287731</v>
          </cell>
          <cell r="KH1305">
            <v>0</v>
          </cell>
        </row>
        <row r="1306">
          <cell r="B1306" t="str">
            <v>WA</v>
          </cell>
          <cell r="K1306">
            <v>45249</v>
          </cell>
          <cell r="L1306">
            <v>29321.352000000003</v>
          </cell>
          <cell r="M1306">
            <v>4660.6469999999999</v>
          </cell>
          <cell r="N1306">
            <v>11267.001</v>
          </cell>
          <cell r="CE1306" t="str">
            <v>y</v>
          </cell>
          <cell r="KF1306">
            <v>1564.3693935822607</v>
          </cell>
          <cell r="KG1306">
            <v>440.96357372583316</v>
          </cell>
          <cell r="KH1306">
            <v>0</v>
          </cell>
        </row>
        <row r="1307">
          <cell r="B1307" t="str">
            <v>WA</v>
          </cell>
          <cell r="K1307">
            <v>45249</v>
          </cell>
          <cell r="L1307">
            <v>29321.352000000003</v>
          </cell>
          <cell r="M1307">
            <v>4660.6469999999999</v>
          </cell>
          <cell r="N1307">
            <v>11267.001</v>
          </cell>
          <cell r="CE1307" t="str">
            <v>y</v>
          </cell>
          <cell r="KF1307">
            <v>1664.8869250397552</v>
          </cell>
          <cell r="KG1307">
            <v>447.08308081707008</v>
          </cell>
          <cell r="KH1307">
            <v>0</v>
          </cell>
        </row>
        <row r="1308">
          <cell r="B1308" t="str">
            <v>WA</v>
          </cell>
          <cell r="K1308">
            <v>45249</v>
          </cell>
          <cell r="L1308">
            <v>29321.352000000003</v>
          </cell>
          <cell r="M1308">
            <v>4660.6469999999999</v>
          </cell>
          <cell r="N1308">
            <v>11267.001</v>
          </cell>
          <cell r="CE1308" t="str">
            <v>y</v>
          </cell>
          <cell r="KF1308">
            <v>1656.7378016987091</v>
          </cell>
          <cell r="KG1308">
            <v>449.68390194360364</v>
          </cell>
          <cell r="KH1308">
            <v>0</v>
          </cell>
        </row>
        <row r="1309">
          <cell r="B1309" t="str">
            <v>WA</v>
          </cell>
          <cell r="K1309">
            <v>45249</v>
          </cell>
          <cell r="L1309">
            <v>29321.352000000003</v>
          </cell>
          <cell r="M1309">
            <v>4660.6469999999999</v>
          </cell>
          <cell r="N1309">
            <v>11267.001</v>
          </cell>
          <cell r="CE1309" t="str">
            <v>y</v>
          </cell>
          <cell r="KF1309">
            <v>1574.8817052257459</v>
          </cell>
          <cell r="KG1309">
            <v>453.016244676376</v>
          </cell>
          <cell r="KH1309">
            <v>0</v>
          </cell>
        </row>
        <row r="1310">
          <cell r="B1310" t="str">
            <v>WA</v>
          </cell>
          <cell r="K1310">
            <v>45249</v>
          </cell>
          <cell r="L1310">
            <v>29321.352000000003</v>
          </cell>
          <cell r="M1310">
            <v>4660.6469999999999</v>
          </cell>
          <cell r="N1310">
            <v>11267.001</v>
          </cell>
          <cell r="CE1310" t="str">
            <v>y</v>
          </cell>
          <cell r="KF1310">
            <v>1911.5729961328161</v>
          </cell>
          <cell r="KG1310">
            <v>448.92165912006124</v>
          </cell>
          <cell r="KH1310">
            <v>0</v>
          </cell>
        </row>
        <row r="1311">
          <cell r="B1311" t="str">
            <v>WA</v>
          </cell>
          <cell r="K1311">
            <v>45249</v>
          </cell>
          <cell r="L1311">
            <v>29321.352000000003</v>
          </cell>
          <cell r="M1311">
            <v>4660.6469999999999</v>
          </cell>
          <cell r="N1311">
            <v>11267.001</v>
          </cell>
          <cell r="CE1311" t="str">
            <v>y</v>
          </cell>
          <cell r="KF1311">
            <v>2050.5212758576422</v>
          </cell>
          <cell r="KG1311">
            <v>452.563983831602</v>
          </cell>
          <cell r="KH1311">
            <v>0</v>
          </cell>
        </row>
        <row r="1312">
          <cell r="B1312" t="str">
            <v>WA</v>
          </cell>
          <cell r="K1312">
            <v>45249</v>
          </cell>
          <cell r="L1312">
            <v>29321.352000000003</v>
          </cell>
          <cell r="M1312">
            <v>4660.6469999999999</v>
          </cell>
          <cell r="N1312">
            <v>11267.001</v>
          </cell>
          <cell r="CE1312" t="str">
            <v>y</v>
          </cell>
          <cell r="KF1312">
            <v>2372.526055285382</v>
          </cell>
          <cell r="KG1312">
            <v>451.78533630673553</v>
          </cell>
          <cell r="KH1312">
            <v>0</v>
          </cell>
        </row>
        <row r="1313">
          <cell r="B1313" t="str">
            <v>WA</v>
          </cell>
          <cell r="K1313">
            <v>45249</v>
          </cell>
          <cell r="L1313">
            <v>29321.352000000003</v>
          </cell>
          <cell r="M1313">
            <v>4660.6469999999999</v>
          </cell>
          <cell r="N1313">
            <v>11267.001</v>
          </cell>
          <cell r="CE1313" t="str">
            <v>y</v>
          </cell>
          <cell r="KF1313">
            <v>2474.7525146555904</v>
          </cell>
          <cell r="KG1313">
            <v>446.33452979553851</v>
          </cell>
          <cell r="KH1313">
            <v>0</v>
          </cell>
        </row>
        <row r="1314">
          <cell r="B1314" t="str">
            <v>WA</v>
          </cell>
          <cell r="K1314">
            <v>45249</v>
          </cell>
          <cell r="L1314">
            <v>29321.352000000003</v>
          </cell>
          <cell r="M1314">
            <v>4660.6469999999999</v>
          </cell>
          <cell r="N1314">
            <v>11267.001</v>
          </cell>
          <cell r="CE1314" t="str">
            <v>y</v>
          </cell>
          <cell r="KF1314">
            <v>2074.3814550175966</v>
          </cell>
          <cell r="KG1314">
            <v>440.61123529609415</v>
          </cell>
          <cell r="KH1314">
            <v>0</v>
          </cell>
        </row>
        <row r="1315">
          <cell r="B1315" t="str">
            <v>WA</v>
          </cell>
          <cell r="K1315">
            <v>45249</v>
          </cell>
          <cell r="L1315">
            <v>29321.352000000003</v>
          </cell>
          <cell r="M1315">
            <v>4660.6469999999999</v>
          </cell>
          <cell r="N1315">
            <v>11267.001</v>
          </cell>
          <cell r="CE1315" t="str">
            <v>y</v>
          </cell>
          <cell r="KF1315">
            <v>2168.7174571482642</v>
          </cell>
          <cell r="KG1315">
            <v>415.47065985623186</v>
          </cell>
          <cell r="KH1315">
            <v>0</v>
          </cell>
        </row>
        <row r="1316">
          <cell r="B1316" t="str">
            <v>WA</v>
          </cell>
          <cell r="K1316">
            <v>45249</v>
          </cell>
          <cell r="L1316">
            <v>29321.352000000003</v>
          </cell>
          <cell r="M1316">
            <v>4660.6469999999999</v>
          </cell>
          <cell r="N1316">
            <v>11267.001</v>
          </cell>
          <cell r="CE1316" t="str">
            <v>y</v>
          </cell>
          <cell r="KF1316">
            <v>2091.6580101304603</v>
          </cell>
          <cell r="KG1316">
            <v>419.61548173385575</v>
          </cell>
          <cell r="KH1316">
            <v>0</v>
          </cell>
        </row>
        <row r="1317">
          <cell r="B1317" t="str">
            <v>WA</v>
          </cell>
          <cell r="K1317">
            <v>45249</v>
          </cell>
          <cell r="L1317">
            <v>29321.352000000003</v>
          </cell>
          <cell r="M1317">
            <v>4660.6469999999999</v>
          </cell>
          <cell r="N1317">
            <v>11267.001</v>
          </cell>
          <cell r="CE1317" t="str">
            <v>y</v>
          </cell>
          <cell r="KF1317">
            <v>2003.5195598557605</v>
          </cell>
          <cell r="KG1317">
            <v>396.28384601437494</v>
          </cell>
          <cell r="KH1317">
            <v>0</v>
          </cell>
        </row>
        <row r="1318">
          <cell r="B1318" t="str">
            <v>WA</v>
          </cell>
          <cell r="K1318">
            <v>45249</v>
          </cell>
          <cell r="L1318">
            <v>29321.352000000003</v>
          </cell>
          <cell r="M1318">
            <v>4660.6469999999999</v>
          </cell>
          <cell r="N1318">
            <v>11267.001</v>
          </cell>
          <cell r="CE1318" t="str">
            <v>y</v>
          </cell>
          <cell r="KF1318">
            <v>2266.3276360201539</v>
          </cell>
          <cell r="KG1318">
            <v>407.65298928761524</v>
          </cell>
          <cell r="KH1318">
            <v>0</v>
          </cell>
        </row>
        <row r="1319">
          <cell r="B1319" t="str">
            <v>WA</v>
          </cell>
          <cell r="K1319">
            <v>45249</v>
          </cell>
          <cell r="L1319">
            <v>29321.352000000003</v>
          </cell>
          <cell r="M1319">
            <v>4660.6469999999999</v>
          </cell>
          <cell r="N1319">
            <v>11267.001</v>
          </cell>
          <cell r="CE1319" t="str">
            <v>y</v>
          </cell>
          <cell r="KF1319">
            <v>1993.7626608252704</v>
          </cell>
          <cell r="KG1319">
            <v>419.95332493140694</v>
          </cell>
          <cell r="KH1319">
            <v>0</v>
          </cell>
        </row>
        <row r="1320">
          <cell r="B1320" t="str">
            <v>WA</v>
          </cell>
          <cell r="K1320">
            <v>45249</v>
          </cell>
          <cell r="L1320">
            <v>29321.352000000003</v>
          </cell>
          <cell r="M1320">
            <v>4660.6469999999999</v>
          </cell>
          <cell r="N1320">
            <v>11267.001</v>
          </cell>
          <cell r="CE1320" t="str">
            <v>y</v>
          </cell>
          <cell r="KF1320">
            <v>1830.9599972119254</v>
          </cell>
          <cell r="KG1320">
            <v>434.98589563875203</v>
          </cell>
          <cell r="KH1320">
            <v>0</v>
          </cell>
        </row>
        <row r="1321">
          <cell r="B1321" t="str">
            <v>WA</v>
          </cell>
          <cell r="K1321">
            <v>45249</v>
          </cell>
          <cell r="L1321">
            <v>29321.352000000003</v>
          </cell>
          <cell r="M1321">
            <v>4660.6469999999999</v>
          </cell>
          <cell r="N1321">
            <v>11267.001</v>
          </cell>
          <cell r="CE1321" t="str">
            <v>y</v>
          </cell>
          <cell r="KF1321">
            <v>1808.7207990066113</v>
          </cell>
          <cell r="KG1321">
            <v>423.66922655701643</v>
          </cell>
          <cell r="KH1321">
            <v>0</v>
          </cell>
        </row>
        <row r="1322">
          <cell r="B1322" t="str">
            <v>WA</v>
          </cell>
          <cell r="K1322">
            <v>45249</v>
          </cell>
          <cell r="L1322">
            <v>29321.352000000003</v>
          </cell>
          <cell r="M1322">
            <v>4660.6469999999999</v>
          </cell>
          <cell r="N1322">
            <v>11267.001</v>
          </cell>
          <cell r="CE1322" t="str">
            <v>y</v>
          </cell>
          <cell r="KF1322">
            <v>1642.2271440009281</v>
          </cell>
          <cell r="KG1322">
            <v>427.34776280205915</v>
          </cell>
          <cell r="KH1322">
            <v>0</v>
          </cell>
        </row>
        <row r="1323">
          <cell r="B1323" t="str">
            <v>WA</v>
          </cell>
          <cell r="K1323">
            <v>45249</v>
          </cell>
          <cell r="L1323">
            <v>29321.352000000003</v>
          </cell>
          <cell r="M1323">
            <v>4660.6469999999999</v>
          </cell>
          <cell r="N1323">
            <v>11267.001</v>
          </cell>
          <cell r="CE1323" t="str">
            <v>y</v>
          </cell>
          <cell r="KF1323">
            <v>1728.1720156702499</v>
          </cell>
          <cell r="KG1323">
            <v>442.68790542104534</v>
          </cell>
          <cell r="KH1323">
            <v>0</v>
          </cell>
        </row>
        <row r="1324">
          <cell r="B1324" t="str">
            <v>WA</v>
          </cell>
          <cell r="K1324">
            <v>45249</v>
          </cell>
          <cell r="L1324">
            <v>29321.352000000003</v>
          </cell>
          <cell r="M1324">
            <v>4660.6469999999999</v>
          </cell>
          <cell r="N1324">
            <v>11267.001</v>
          </cell>
          <cell r="CE1324" t="str">
            <v>y</v>
          </cell>
          <cell r="KF1324">
            <v>1551.2139302321593</v>
          </cell>
          <cell r="KG1324">
            <v>428.31506748266531</v>
          </cell>
          <cell r="KH1324">
            <v>0</v>
          </cell>
        </row>
        <row r="1325">
          <cell r="B1325" t="str">
            <v>WA</v>
          </cell>
          <cell r="K1325">
            <v>45249</v>
          </cell>
          <cell r="L1325">
            <v>29321.352000000003</v>
          </cell>
          <cell r="M1325">
            <v>4660.6469999999999</v>
          </cell>
          <cell r="N1325">
            <v>11267.001</v>
          </cell>
          <cell r="CE1325" t="str">
            <v>y</v>
          </cell>
          <cell r="KF1325">
            <v>1465.0172479811827</v>
          </cell>
          <cell r="KG1325">
            <v>408.71623615912597</v>
          </cell>
          <cell r="KH1325">
            <v>0</v>
          </cell>
        </row>
        <row r="1326">
          <cell r="B1326" t="str">
            <v>WA</v>
          </cell>
          <cell r="K1326">
            <v>45249</v>
          </cell>
          <cell r="L1326">
            <v>29321.352000000003</v>
          </cell>
          <cell r="M1326">
            <v>4660.6469999999999</v>
          </cell>
          <cell r="N1326">
            <v>11267.001</v>
          </cell>
          <cell r="CE1326" t="str">
            <v>y</v>
          </cell>
          <cell r="KF1326">
            <v>1571.524256733466</v>
          </cell>
          <cell r="KG1326">
            <v>393.43574423225323</v>
          </cell>
          <cell r="KH1326">
            <v>0</v>
          </cell>
        </row>
        <row r="1327">
          <cell r="B1327" t="str">
            <v>WA</v>
          </cell>
          <cell r="K1327">
            <v>45249</v>
          </cell>
          <cell r="L1327">
            <v>29321.352000000003</v>
          </cell>
          <cell r="M1327">
            <v>4660.6469999999999</v>
          </cell>
          <cell r="N1327">
            <v>11267.001</v>
          </cell>
          <cell r="CE1327" t="str">
            <v>y</v>
          </cell>
          <cell r="KF1327">
            <v>1757.6744218537347</v>
          </cell>
          <cell r="KG1327">
            <v>386.13583673734502</v>
          </cell>
          <cell r="KH1327">
            <v>0</v>
          </cell>
        </row>
        <row r="1328">
          <cell r="B1328" t="str">
            <v>WA</v>
          </cell>
          <cell r="K1328">
            <v>45249</v>
          </cell>
          <cell r="L1328">
            <v>29321.352000000003</v>
          </cell>
          <cell r="M1328">
            <v>4660.6469999999999</v>
          </cell>
          <cell r="N1328">
            <v>11267.001</v>
          </cell>
          <cell r="CE1328" t="str">
            <v>y</v>
          </cell>
          <cell r="KF1328">
            <v>1741.321572597062</v>
          </cell>
          <cell r="KG1328">
            <v>379.98178473919154</v>
          </cell>
          <cell r="KH1328">
            <v>0</v>
          </cell>
        </row>
        <row r="1329">
          <cell r="B1329" t="str">
            <v>WA</v>
          </cell>
          <cell r="K1329">
            <v>45249</v>
          </cell>
          <cell r="L1329">
            <v>29321.352000000003</v>
          </cell>
          <cell r="M1329">
            <v>4660.6469999999999</v>
          </cell>
          <cell r="N1329">
            <v>11267.001</v>
          </cell>
          <cell r="CE1329" t="str">
            <v>y</v>
          </cell>
          <cell r="KF1329">
            <v>1456.0062293281337</v>
          </cell>
          <cell r="KG1329">
            <v>386.02741818939484</v>
          </cell>
          <cell r="KH1329">
            <v>0</v>
          </cell>
        </row>
        <row r="1330">
          <cell r="B1330" t="str">
            <v>WA</v>
          </cell>
          <cell r="K1330">
            <v>45249</v>
          </cell>
          <cell r="L1330">
            <v>29321.352000000003</v>
          </cell>
          <cell r="M1330">
            <v>4660.6469999999999</v>
          </cell>
          <cell r="N1330">
            <v>11267.001</v>
          </cell>
          <cell r="CE1330" t="str">
            <v>y</v>
          </cell>
          <cell r="KF1330">
            <v>1244.5090905791728</v>
          </cell>
          <cell r="KG1330">
            <v>387.48715647911001</v>
          </cell>
          <cell r="KH1330">
            <v>0</v>
          </cell>
        </row>
        <row r="1331">
          <cell r="B1331" t="str">
            <v>WA</v>
          </cell>
          <cell r="K1331">
            <v>45249</v>
          </cell>
          <cell r="L1331">
            <v>29321.352000000003</v>
          </cell>
          <cell r="M1331">
            <v>4660.6469999999999</v>
          </cell>
          <cell r="N1331">
            <v>11267.001</v>
          </cell>
          <cell r="CE1331" t="str">
            <v>y</v>
          </cell>
          <cell r="KF1331">
            <v>1023.087016194221</v>
          </cell>
          <cell r="KG1331">
            <v>401.94822946119996</v>
          </cell>
          <cell r="KH1331">
            <v>0</v>
          </cell>
        </row>
        <row r="1332">
          <cell r="B1332" t="str">
            <v>WA</v>
          </cell>
          <cell r="K1332">
            <v>45249</v>
          </cell>
          <cell r="L1332">
            <v>29321.352000000003</v>
          </cell>
          <cell r="M1332">
            <v>4660.6469999999999</v>
          </cell>
          <cell r="N1332">
            <v>11267.001</v>
          </cell>
          <cell r="CE1332" t="str">
            <v>y</v>
          </cell>
          <cell r="KF1332">
            <v>871.98178321352395</v>
          </cell>
          <cell r="KG1332">
            <v>372.60239336216279</v>
          </cell>
          <cell r="KH1332">
            <v>0</v>
          </cell>
        </row>
        <row r="1333">
          <cell r="B1333" t="str">
            <v>WA</v>
          </cell>
          <cell r="K1333">
            <v>45249</v>
          </cell>
          <cell r="L1333">
            <v>29321.352000000003</v>
          </cell>
          <cell r="M1333">
            <v>4660.6469999999999</v>
          </cell>
          <cell r="N1333">
            <v>11267.001</v>
          </cell>
          <cell r="CE1333" t="str">
            <v>y</v>
          </cell>
          <cell r="KF1333">
            <v>422.30885552139335</v>
          </cell>
          <cell r="KG1333">
            <v>378.66260031746833</v>
          </cell>
          <cell r="KH1333">
            <v>0</v>
          </cell>
        </row>
        <row r="1334">
          <cell r="B1334" t="str">
            <v>WA</v>
          </cell>
          <cell r="K1334">
            <v>45249</v>
          </cell>
          <cell r="L1334">
            <v>29321.352000000003</v>
          </cell>
          <cell r="M1334">
            <v>4660.6469999999999</v>
          </cell>
          <cell r="N1334">
            <v>11267.001</v>
          </cell>
          <cell r="CE1334" t="str">
            <v>y</v>
          </cell>
          <cell r="KF1334">
            <v>511.15238125372889</v>
          </cell>
          <cell r="KG1334">
            <v>330.25853158072817</v>
          </cell>
          <cell r="KH1334">
            <v>0</v>
          </cell>
        </row>
        <row r="1335">
          <cell r="B1335" t="str">
            <v>WA</v>
          </cell>
          <cell r="K1335">
            <v>34644</v>
          </cell>
          <cell r="L1335">
            <v>22449.312000000002</v>
          </cell>
          <cell r="M1335">
            <v>3568.3320000000003</v>
          </cell>
          <cell r="N1335">
            <v>8626.3559999999998</v>
          </cell>
          <cell r="CE1335" t="str">
            <v>y</v>
          </cell>
          <cell r="KF1335">
            <v>235.00858283443651</v>
          </cell>
          <cell r="KG1335">
            <v>353.29825030772815</v>
          </cell>
          <cell r="KH1335">
            <v>0</v>
          </cell>
        </row>
        <row r="1336">
          <cell r="B1336" t="str">
            <v>WA</v>
          </cell>
          <cell r="K1336">
            <v>21629</v>
          </cell>
          <cell r="L1336">
            <v>14048.995216848791</v>
          </cell>
          <cell r="M1336">
            <v>1960.3249139789011</v>
          </cell>
          <cell r="N1336">
            <v>5619.6798691723061</v>
          </cell>
          <cell r="CE1336" t="str">
            <v>y</v>
          </cell>
          <cell r="KF1336">
            <v>107.49413853118884</v>
          </cell>
          <cell r="KG1336">
            <v>225.81493616012762</v>
          </cell>
          <cell r="KH1336">
            <v>0</v>
          </cell>
        </row>
        <row r="1337">
          <cell r="B1337" t="str">
            <v>WA</v>
          </cell>
          <cell r="K1337">
            <v>46247</v>
          </cell>
          <cell r="L1337">
            <v>29307</v>
          </cell>
          <cell r="M1337">
            <v>3284</v>
          </cell>
          <cell r="N1337">
            <v>13656</v>
          </cell>
          <cell r="CE1337" t="str">
            <v>y</v>
          </cell>
          <cell r="KF1337">
            <v>77.366992383679047</v>
          </cell>
          <cell r="KG1337">
            <v>453.36724396022998</v>
          </cell>
          <cell r="KH1337">
            <v>0</v>
          </cell>
        </row>
        <row r="1338">
          <cell r="B1338" t="str">
            <v>WA</v>
          </cell>
          <cell r="K1338">
            <v>48300.871424297213</v>
          </cell>
          <cell r="L1338">
            <v>30608.550583429813</v>
          </cell>
          <cell r="M1338">
            <v>3429.8454333771278</v>
          </cell>
          <cell r="N1338">
            <v>14262.475407490274</v>
          </cell>
          <cell r="CE1338" t="str">
            <v>y</v>
          </cell>
          <cell r="KF1338">
            <v>84.793767913753101</v>
          </cell>
          <cell r="KG1338">
            <v>422.82185365258408</v>
          </cell>
          <cell r="KH1338">
            <v>0</v>
          </cell>
        </row>
        <row r="1339">
          <cell r="B1339" t="str">
            <v>WA</v>
          </cell>
          <cell r="K1339">
            <v>51222</v>
          </cell>
          <cell r="L1339">
            <v>32459.133414059288</v>
          </cell>
          <cell r="M1339">
            <v>3637.274807014509</v>
          </cell>
          <cell r="N1339">
            <v>15125.5917789262</v>
          </cell>
          <cell r="CE1339" t="str">
            <v>y</v>
          </cell>
          <cell r="KF1339">
            <v>115.36963692976759</v>
          </cell>
          <cell r="KG1339">
            <v>438.52179512080482</v>
          </cell>
          <cell r="KH1339">
            <v>0</v>
          </cell>
        </row>
        <row r="1340">
          <cell r="B1340" t="str">
            <v>WA</v>
          </cell>
          <cell r="K1340">
            <v>52917.156854642686</v>
          </cell>
          <cell r="L1340">
            <v>33533.346105922239</v>
          </cell>
          <cell r="M1340">
            <v>3757.6479146895272</v>
          </cell>
          <cell r="N1340">
            <v>15626.162834030916</v>
          </cell>
          <cell r="CE1340" t="str">
            <v>y</v>
          </cell>
          <cell r="KF1340">
            <v>3.9544452391171037</v>
          </cell>
          <cell r="KG1340">
            <v>432.0133277497909</v>
          </cell>
          <cell r="KH1340">
            <v>0</v>
          </cell>
        </row>
        <row r="1341">
          <cell r="B1341" t="str">
            <v>WA</v>
          </cell>
          <cell r="K1341">
            <v>54668.41375929986</v>
          </cell>
          <cell r="L1341">
            <v>34643.109127876865</v>
          </cell>
          <cell r="M1341">
            <v>3882.0046875589924</v>
          </cell>
          <cell r="N1341">
            <v>16143.299943864002</v>
          </cell>
          <cell r="CE1341" t="str">
            <v>y</v>
          </cell>
          <cell r="KF1341">
            <v>-14.47233977810091</v>
          </cell>
          <cell r="KG1341">
            <v>459.78707769113817</v>
          </cell>
          <cell r="KH1341">
            <v>0</v>
          </cell>
        </row>
        <row r="1342">
          <cell r="KF1342">
            <v>0</v>
          </cell>
          <cell r="KG1342">
            <v>0</v>
          </cell>
          <cell r="KH1342">
            <v>0</v>
          </cell>
        </row>
        <row r="1343">
          <cell r="B1343" t="str">
            <v>VIC</v>
          </cell>
          <cell r="K1343">
            <v>82850</v>
          </cell>
          <cell r="L1343">
            <v>29494.6</v>
          </cell>
          <cell r="M1343">
            <v>51532.7</v>
          </cell>
          <cell r="N1343">
            <v>1822.7000000000016</v>
          </cell>
          <cell r="CE1343" t="str">
            <v>y</v>
          </cell>
          <cell r="KF1343">
            <v>3397.1381248318976</v>
          </cell>
          <cell r="KG1343">
            <v>2216.178243934748</v>
          </cell>
          <cell r="KH1343">
            <v>0</v>
          </cell>
        </row>
        <row r="1344">
          <cell r="B1344" t="str">
            <v>VIC</v>
          </cell>
          <cell r="K1344">
            <v>82850</v>
          </cell>
          <cell r="L1344">
            <v>29494.6</v>
          </cell>
          <cell r="M1344">
            <v>51532.7</v>
          </cell>
          <cell r="N1344">
            <v>1822.7000000000016</v>
          </cell>
          <cell r="CE1344" t="str">
            <v>y</v>
          </cell>
          <cell r="KF1344">
            <v>3558.9128504511559</v>
          </cell>
          <cell r="KG1344">
            <v>2180.61126171858</v>
          </cell>
          <cell r="KH1344">
            <v>0</v>
          </cell>
        </row>
        <row r="1345">
          <cell r="B1345" t="str">
            <v>VIC</v>
          </cell>
          <cell r="K1345">
            <v>82850</v>
          </cell>
          <cell r="L1345">
            <v>29494.6</v>
          </cell>
          <cell r="M1345">
            <v>51532.7</v>
          </cell>
          <cell r="N1345">
            <v>1822.7000000000016</v>
          </cell>
          <cell r="CE1345" t="str">
            <v>y</v>
          </cell>
          <cell r="KF1345">
            <v>3483.5192077772481</v>
          </cell>
          <cell r="KG1345">
            <v>2200.1078786331059</v>
          </cell>
          <cell r="KH1345">
            <v>0</v>
          </cell>
        </row>
        <row r="1346">
          <cell r="B1346" t="str">
            <v>VIC</v>
          </cell>
          <cell r="K1346">
            <v>82850</v>
          </cell>
          <cell r="L1346">
            <v>29494.6</v>
          </cell>
          <cell r="M1346">
            <v>51532.7</v>
          </cell>
          <cell r="N1346">
            <v>1822.7000000000016</v>
          </cell>
          <cell r="CE1346" t="str">
            <v>y</v>
          </cell>
          <cell r="KF1346">
            <v>3681.7208603063182</v>
          </cell>
          <cell r="KG1346">
            <v>2202.0421553046904</v>
          </cell>
          <cell r="KH1346">
            <v>0</v>
          </cell>
        </row>
        <row r="1347">
          <cell r="B1347" t="str">
            <v>VIC</v>
          </cell>
          <cell r="K1347">
            <v>82850</v>
          </cell>
          <cell r="L1347">
            <v>29494.6</v>
          </cell>
          <cell r="M1347">
            <v>51532.7</v>
          </cell>
          <cell r="N1347">
            <v>1822.7000000000016</v>
          </cell>
          <cell r="CE1347" t="str">
            <v>y</v>
          </cell>
          <cell r="KF1347">
            <v>3921.8891243088092</v>
          </cell>
          <cell r="KG1347">
            <v>2119.4097889713867</v>
          </cell>
          <cell r="KH1347">
            <v>0</v>
          </cell>
        </row>
        <row r="1348">
          <cell r="B1348" t="str">
            <v>VIC</v>
          </cell>
          <cell r="K1348">
            <v>82850</v>
          </cell>
          <cell r="L1348">
            <v>29494.6</v>
          </cell>
          <cell r="M1348">
            <v>51532.7</v>
          </cell>
          <cell r="N1348">
            <v>1822.7000000000016</v>
          </cell>
          <cell r="CE1348" t="str">
            <v>y</v>
          </cell>
          <cell r="KF1348">
            <v>4233.5541447487631</v>
          </cell>
          <cell r="KG1348">
            <v>2253.3727546486766</v>
          </cell>
          <cell r="KH1348">
            <v>0</v>
          </cell>
        </row>
        <row r="1349">
          <cell r="B1349" t="str">
            <v>VIC</v>
          </cell>
          <cell r="K1349">
            <v>82850</v>
          </cell>
          <cell r="L1349">
            <v>29494.6</v>
          </cell>
          <cell r="M1349">
            <v>51532.7</v>
          </cell>
          <cell r="N1349">
            <v>1822.7000000000016</v>
          </cell>
          <cell r="CE1349" t="str">
            <v>y</v>
          </cell>
          <cell r="KF1349">
            <v>4203.6943426023763</v>
          </cell>
          <cell r="KG1349">
            <v>2275.0899038797002</v>
          </cell>
          <cell r="KH1349">
            <v>0</v>
          </cell>
        </row>
        <row r="1350">
          <cell r="B1350" t="str">
            <v>VIC</v>
          </cell>
          <cell r="K1350">
            <v>82850</v>
          </cell>
          <cell r="L1350">
            <v>29494.6</v>
          </cell>
          <cell r="M1350">
            <v>51532.7</v>
          </cell>
          <cell r="N1350">
            <v>1822.7000000000016</v>
          </cell>
          <cell r="CE1350" t="str">
            <v>y</v>
          </cell>
          <cell r="KF1350">
            <v>3994.1819712611587</v>
          </cell>
          <cell r="KG1350">
            <v>2288.6014909129808</v>
          </cell>
          <cell r="KH1350">
            <v>0</v>
          </cell>
        </row>
        <row r="1351">
          <cell r="B1351" t="str">
            <v>VIC</v>
          </cell>
          <cell r="K1351">
            <v>82850</v>
          </cell>
          <cell r="L1351">
            <v>29494.6</v>
          </cell>
          <cell r="M1351">
            <v>51532.7</v>
          </cell>
          <cell r="N1351">
            <v>1822.7000000000016</v>
          </cell>
          <cell r="CE1351" t="str">
            <v>y</v>
          </cell>
          <cell r="KF1351">
            <v>4857.9583951112954</v>
          </cell>
          <cell r="KG1351">
            <v>2249.3098957519933</v>
          </cell>
          <cell r="KH1351">
            <v>0</v>
          </cell>
        </row>
        <row r="1352">
          <cell r="B1352" t="str">
            <v>VIC</v>
          </cell>
          <cell r="K1352">
            <v>82850</v>
          </cell>
          <cell r="L1352">
            <v>29494.6</v>
          </cell>
          <cell r="M1352">
            <v>51532.7</v>
          </cell>
          <cell r="N1352">
            <v>1822.7000000000016</v>
          </cell>
          <cell r="CE1352" t="str">
            <v>y</v>
          </cell>
          <cell r="KF1352">
            <v>5200.9145680427509</v>
          </cell>
          <cell r="KG1352">
            <v>2272.5967237357695</v>
          </cell>
          <cell r="KH1352">
            <v>0</v>
          </cell>
        </row>
        <row r="1353">
          <cell r="B1353" t="str">
            <v>VIC</v>
          </cell>
          <cell r="K1353">
            <v>82850</v>
          </cell>
          <cell r="L1353">
            <v>29494.6</v>
          </cell>
          <cell r="M1353">
            <v>51532.7</v>
          </cell>
          <cell r="N1353">
            <v>1822.7000000000016</v>
          </cell>
          <cell r="CE1353" t="str">
            <v>y</v>
          </cell>
          <cell r="KF1353">
            <v>6020.2724994187638</v>
          </cell>
          <cell r="KG1353">
            <v>2258.5451373302949</v>
          </cell>
          <cell r="KH1353">
            <v>0</v>
          </cell>
        </row>
        <row r="1354">
          <cell r="B1354" t="str">
            <v>VIC</v>
          </cell>
          <cell r="K1354">
            <v>82850</v>
          </cell>
          <cell r="L1354">
            <v>29494.6</v>
          </cell>
          <cell r="M1354">
            <v>51532.7</v>
          </cell>
          <cell r="N1354">
            <v>1822.7000000000016</v>
          </cell>
          <cell r="CE1354" t="str">
            <v>y</v>
          </cell>
          <cell r="KF1354">
            <v>7199.4138332206885</v>
          </cell>
          <cell r="KG1354">
            <v>2644.603274938193</v>
          </cell>
          <cell r="KH1354">
            <v>0</v>
          </cell>
        </row>
        <row r="1355">
          <cell r="B1355" t="str">
            <v>VIC</v>
          </cell>
          <cell r="K1355">
            <v>82850</v>
          </cell>
          <cell r="L1355">
            <v>29494.6</v>
          </cell>
          <cell r="M1355">
            <v>51532.7</v>
          </cell>
          <cell r="N1355">
            <v>1822.7000000000016</v>
          </cell>
          <cell r="CE1355" t="str">
            <v>y</v>
          </cell>
          <cell r="KF1355">
            <v>6481.0869475988538</v>
          </cell>
          <cell r="KG1355">
            <v>2791.6895786791938</v>
          </cell>
          <cell r="KH1355">
            <v>0</v>
          </cell>
        </row>
        <row r="1356">
          <cell r="B1356" t="str">
            <v>VIC</v>
          </cell>
          <cell r="K1356">
            <v>82850</v>
          </cell>
          <cell r="L1356">
            <v>29494.6</v>
          </cell>
          <cell r="M1356">
            <v>51532.7</v>
          </cell>
          <cell r="N1356">
            <v>1822.7000000000016</v>
          </cell>
          <cell r="CE1356" t="str">
            <v>y</v>
          </cell>
          <cell r="KF1356">
            <v>6000.3721797161434</v>
          </cell>
          <cell r="KG1356">
            <v>2251.8032649408492</v>
          </cell>
          <cell r="KH1356">
            <v>0</v>
          </cell>
        </row>
        <row r="1357">
          <cell r="B1357" t="str">
            <v>VIC</v>
          </cell>
          <cell r="K1357">
            <v>82850</v>
          </cell>
          <cell r="L1357">
            <v>29494.6</v>
          </cell>
          <cell r="M1357">
            <v>51532.7</v>
          </cell>
          <cell r="N1357">
            <v>1822.7000000000016</v>
          </cell>
          <cell r="CE1357" t="str">
            <v>y</v>
          </cell>
          <cell r="KF1357">
            <v>5171.6868559628456</v>
          </cell>
          <cell r="KG1357">
            <v>1896.2504672369103</v>
          </cell>
          <cell r="KH1357">
            <v>0</v>
          </cell>
        </row>
        <row r="1358">
          <cell r="B1358" t="str">
            <v>VIC</v>
          </cell>
          <cell r="K1358">
            <v>96494</v>
          </cell>
          <cell r="L1358">
            <v>30781.585999999999</v>
          </cell>
          <cell r="M1358">
            <v>63010.582000000002</v>
          </cell>
          <cell r="N1358">
            <v>2701.8320000000026</v>
          </cell>
          <cell r="CE1358" t="str">
            <v>y</v>
          </cell>
          <cell r="KF1358">
            <v>5740.8186830703708</v>
          </cell>
          <cell r="KG1358">
            <v>2151.3392042292062</v>
          </cell>
          <cell r="KH1358">
            <v>0</v>
          </cell>
        </row>
        <row r="1359">
          <cell r="B1359" t="str">
            <v>VIC</v>
          </cell>
          <cell r="K1359">
            <v>91839</v>
          </cell>
          <cell r="L1359">
            <v>24245.496000000003</v>
          </cell>
          <cell r="M1359">
            <v>65481.206999999995</v>
          </cell>
          <cell r="N1359">
            <v>2112.2970000000018</v>
          </cell>
          <cell r="CE1359" t="str">
            <v>y</v>
          </cell>
          <cell r="KF1359">
            <v>5899.1574090210061</v>
          </cell>
          <cell r="KG1359">
            <v>2090.9831182658982</v>
          </cell>
          <cell r="KH1359">
            <v>0</v>
          </cell>
        </row>
        <row r="1360">
          <cell r="B1360" t="str">
            <v>VIC</v>
          </cell>
          <cell r="K1360">
            <v>86181</v>
          </cell>
          <cell r="L1360">
            <v>24216.861000000001</v>
          </cell>
          <cell r="M1360">
            <v>60240.518999999993</v>
          </cell>
          <cell r="N1360">
            <v>1723.6200000000015</v>
          </cell>
          <cell r="CE1360" t="str">
            <v>y</v>
          </cell>
          <cell r="KF1360">
            <v>4663.8713853187901</v>
          </cell>
          <cell r="KG1360">
            <v>1848.5158783394411</v>
          </cell>
          <cell r="KH1360">
            <v>0</v>
          </cell>
        </row>
        <row r="1361">
          <cell r="B1361" t="str">
            <v>VIC</v>
          </cell>
          <cell r="K1361">
            <v>86753</v>
          </cell>
          <cell r="L1361">
            <v>22989.545000000002</v>
          </cell>
          <cell r="M1361">
            <v>59859.569999999992</v>
          </cell>
          <cell r="N1361">
            <v>3903.8850000000034</v>
          </cell>
          <cell r="CE1361" t="str">
            <v>y</v>
          </cell>
          <cell r="KF1361">
            <v>4046.6190202269345</v>
          </cell>
          <cell r="KG1361">
            <v>1816.7647990763978</v>
          </cell>
          <cell r="KH1361">
            <v>0</v>
          </cell>
        </row>
        <row r="1362">
          <cell r="B1362" t="str">
            <v>VIC</v>
          </cell>
          <cell r="K1362">
            <v>93127</v>
          </cell>
          <cell r="L1362">
            <v>23933.638999999999</v>
          </cell>
          <cell r="M1362">
            <v>63791.995000000003</v>
          </cell>
          <cell r="N1362">
            <v>5401.3659999999945</v>
          </cell>
          <cell r="CE1362" t="str">
            <v>y</v>
          </cell>
          <cell r="KF1362">
            <v>4323.5607348660842</v>
          </cell>
          <cell r="KG1362">
            <v>1965.2037822436675</v>
          </cell>
          <cell r="KH1362">
            <v>0</v>
          </cell>
        </row>
        <row r="1363">
          <cell r="B1363" t="str">
            <v>VIC</v>
          </cell>
          <cell r="K1363">
            <v>111900</v>
          </cell>
          <cell r="L1363">
            <v>34129.5</v>
          </cell>
          <cell r="M1363">
            <v>65909.099999999991</v>
          </cell>
          <cell r="N1363">
            <v>11861.400000000011</v>
          </cell>
          <cell r="CE1363" t="str">
            <v>y</v>
          </cell>
          <cell r="KF1363">
            <v>4611.9868255681804</v>
          </cell>
          <cell r="KG1363">
            <v>2163.2434249854227</v>
          </cell>
          <cell r="KH1363">
            <v>0</v>
          </cell>
        </row>
        <row r="1364">
          <cell r="B1364" t="str">
            <v>VIC</v>
          </cell>
          <cell r="K1364">
            <v>99120</v>
          </cell>
          <cell r="L1364">
            <v>32412.240000000002</v>
          </cell>
          <cell r="M1364">
            <v>57886.079999999994</v>
          </cell>
          <cell r="N1364">
            <v>8821.6799999999967</v>
          </cell>
          <cell r="CE1364" t="str">
            <v>y</v>
          </cell>
          <cell r="KF1364">
            <v>4767.6221141654651</v>
          </cell>
          <cell r="KG1364">
            <v>1904.9483557466997</v>
          </cell>
          <cell r="KH1364">
            <v>0</v>
          </cell>
        </row>
        <row r="1365">
          <cell r="B1365" t="str">
            <v>VIC</v>
          </cell>
          <cell r="K1365">
            <v>98390</v>
          </cell>
          <cell r="L1365">
            <v>36502.69</v>
          </cell>
          <cell r="M1365">
            <v>54704.840000000004</v>
          </cell>
          <cell r="N1365">
            <v>7182.4699999999957</v>
          </cell>
          <cell r="CE1365" t="str">
            <v>y</v>
          </cell>
          <cell r="KF1365">
            <v>4594.1610539415487</v>
          </cell>
          <cell r="KG1365">
            <v>1742.2802827044502</v>
          </cell>
          <cell r="KH1365">
            <v>0</v>
          </cell>
        </row>
        <row r="1366">
          <cell r="B1366" t="str">
            <v>VIC</v>
          </cell>
          <cell r="K1366">
            <v>99420</v>
          </cell>
          <cell r="L1366">
            <v>37779.599999999999</v>
          </cell>
          <cell r="M1366">
            <v>54681.000000000007</v>
          </cell>
          <cell r="N1366">
            <v>6959.3999999999951</v>
          </cell>
          <cell r="CE1366" t="str">
            <v>y</v>
          </cell>
          <cell r="KF1366">
            <v>4407.2386681950711</v>
          </cell>
          <cell r="KG1366">
            <v>1665.8999722095009</v>
          </cell>
          <cell r="KH1366">
            <v>0</v>
          </cell>
        </row>
        <row r="1367">
          <cell r="B1367" t="str">
            <v>VIC</v>
          </cell>
          <cell r="K1367">
            <v>89400</v>
          </cell>
          <cell r="L1367">
            <v>35313</v>
          </cell>
          <cell r="M1367">
            <v>45325.8</v>
          </cell>
          <cell r="N1367">
            <v>8761.1999999999971</v>
          </cell>
          <cell r="CE1367" t="str">
            <v>y</v>
          </cell>
          <cell r="KF1367">
            <v>3822.3864757948404</v>
          </cell>
          <cell r="KG1367">
            <v>1455.6305558405606</v>
          </cell>
          <cell r="KH1367">
            <v>0</v>
          </cell>
        </row>
        <row r="1368">
          <cell r="B1368" t="str">
            <v>VIC</v>
          </cell>
          <cell r="K1368">
            <v>82300</v>
          </cell>
          <cell r="L1368">
            <v>34895.199999999997</v>
          </cell>
          <cell r="M1368">
            <v>32590.800000000003</v>
          </cell>
          <cell r="N1368">
            <v>14813.999999999995</v>
          </cell>
          <cell r="CE1368" t="str">
            <v>y</v>
          </cell>
          <cell r="KF1368">
            <v>3628.3711920703008</v>
          </cell>
          <cell r="KG1368">
            <v>1274.688226979905</v>
          </cell>
          <cell r="KH1368">
            <v>0</v>
          </cell>
        </row>
        <row r="1369">
          <cell r="B1369" t="str">
            <v>VIC</v>
          </cell>
          <cell r="K1369">
            <v>87530</v>
          </cell>
          <cell r="L1369">
            <v>39913.68</v>
          </cell>
          <cell r="M1369">
            <v>36937.659999999996</v>
          </cell>
          <cell r="N1369">
            <v>10678.66</v>
          </cell>
          <cell r="CE1369" t="str">
            <v>y</v>
          </cell>
          <cell r="KF1369">
            <v>4027.7375477073442</v>
          </cell>
          <cell r="KG1369">
            <v>1278.3337497071154</v>
          </cell>
          <cell r="KH1369">
            <v>0</v>
          </cell>
        </row>
        <row r="1370">
          <cell r="B1370" t="str">
            <v>VIC</v>
          </cell>
          <cell r="K1370">
            <v>98420</v>
          </cell>
          <cell r="L1370">
            <v>45076.36</v>
          </cell>
          <cell r="M1370">
            <v>36218.559999999998</v>
          </cell>
          <cell r="N1370">
            <v>17125.079999999994</v>
          </cell>
          <cell r="CE1370" t="str">
            <v>y</v>
          </cell>
          <cell r="KF1370">
            <v>3423.5595282211775</v>
          </cell>
          <cell r="KG1370">
            <v>1485.7737281893451</v>
          </cell>
          <cell r="KH1370">
            <v>0</v>
          </cell>
        </row>
        <row r="1371">
          <cell r="B1371" t="str">
            <v>VIC</v>
          </cell>
          <cell r="K1371">
            <v>93350</v>
          </cell>
          <cell r="L1371">
            <v>46301.599999999999</v>
          </cell>
          <cell r="M1371">
            <v>33699.35</v>
          </cell>
          <cell r="N1371">
            <v>13349.050000000001</v>
          </cell>
          <cell r="CE1371" t="str">
            <v>y</v>
          </cell>
          <cell r="KF1371">
            <v>2653.2246246711547</v>
          </cell>
          <cell r="KG1371">
            <v>1346.7976104918312</v>
          </cell>
          <cell r="KH1371">
            <v>0</v>
          </cell>
        </row>
        <row r="1372">
          <cell r="B1372" t="str">
            <v>VIC</v>
          </cell>
          <cell r="K1372">
            <v>98020</v>
          </cell>
          <cell r="L1372">
            <v>49304.06</v>
          </cell>
          <cell r="M1372">
            <v>29700.059999999998</v>
          </cell>
          <cell r="N1372">
            <v>19015.879999999994</v>
          </cell>
          <cell r="CE1372" t="str">
            <v>y</v>
          </cell>
          <cell r="KF1372">
            <v>2163.7501692466685</v>
          </cell>
          <cell r="KG1372">
            <v>1430.2452691055692</v>
          </cell>
          <cell r="KH1372">
            <v>0</v>
          </cell>
        </row>
        <row r="1373">
          <cell r="B1373" t="str">
            <v>VIC</v>
          </cell>
          <cell r="K1373">
            <v>101810</v>
          </cell>
          <cell r="L1373">
            <v>53755.68</v>
          </cell>
          <cell r="M1373">
            <v>37975.129999999997</v>
          </cell>
          <cell r="N1373">
            <v>10079.189999999997</v>
          </cell>
          <cell r="CE1373" t="str">
            <v>y</v>
          </cell>
          <cell r="KF1373">
            <v>2658.3295443974184</v>
          </cell>
          <cell r="KG1373">
            <v>1305.3460663781543</v>
          </cell>
          <cell r="KH1373">
            <v>0</v>
          </cell>
        </row>
        <row r="1374">
          <cell r="B1374" t="str">
            <v>VIC</v>
          </cell>
          <cell r="K1374">
            <v>105130</v>
          </cell>
          <cell r="L1374">
            <v>52144.480000000003</v>
          </cell>
          <cell r="M1374">
            <v>40264.79</v>
          </cell>
          <cell r="N1374">
            <v>12720.73</v>
          </cell>
          <cell r="CE1374" t="str">
            <v>y</v>
          </cell>
          <cell r="KF1374">
            <v>1156.6506328708113</v>
          </cell>
          <cell r="KG1374">
            <v>1385.7585353207426</v>
          </cell>
          <cell r="KH1374">
            <v>0</v>
          </cell>
        </row>
        <row r="1375">
          <cell r="B1375" t="str">
            <v>VIC</v>
          </cell>
          <cell r="K1375">
            <v>108910</v>
          </cell>
          <cell r="L1375">
            <v>54346.09</v>
          </cell>
          <cell r="M1375">
            <v>44653.1</v>
          </cell>
          <cell r="N1375">
            <v>9910.8099999999959</v>
          </cell>
          <cell r="CE1375" t="str">
            <v>y</v>
          </cell>
          <cell r="KF1375">
            <v>1339.6147108240259</v>
          </cell>
          <cell r="KG1375">
            <v>1162.0050303179949</v>
          </cell>
          <cell r="KH1375">
            <v>0</v>
          </cell>
        </row>
        <row r="1376">
          <cell r="B1376" t="str">
            <v>VIC</v>
          </cell>
          <cell r="K1376">
            <v>49825</v>
          </cell>
          <cell r="L1376">
            <v>25261.275000000001</v>
          </cell>
          <cell r="M1376">
            <v>21624.05</v>
          </cell>
          <cell r="N1376">
            <v>2939.6749999999997</v>
          </cell>
          <cell r="CE1376" t="str">
            <v>y</v>
          </cell>
          <cell r="KF1376">
            <v>510.14032432689334</v>
          </cell>
          <cell r="KG1376">
            <v>623.2002039894171</v>
          </cell>
          <cell r="KH1376">
            <v>0</v>
          </cell>
        </row>
        <row r="1377">
          <cell r="B1377" t="str">
            <v>VIC</v>
          </cell>
          <cell r="K1377">
            <v>0</v>
          </cell>
          <cell r="L1377">
            <v>0</v>
          </cell>
          <cell r="M1377">
            <v>0</v>
          </cell>
          <cell r="N1377">
            <v>0</v>
          </cell>
          <cell r="CE1377" t="str">
            <v>y</v>
          </cell>
          <cell r="KF1377">
            <v>0</v>
          </cell>
          <cell r="KG1377">
            <v>0</v>
          </cell>
          <cell r="KH1377">
            <v>0</v>
          </cell>
        </row>
        <row r="1378">
          <cell r="B1378" t="str">
            <v>VIC</v>
          </cell>
          <cell r="K1378">
            <v>0</v>
          </cell>
          <cell r="L1378">
            <v>0</v>
          </cell>
          <cell r="M1378">
            <v>0</v>
          </cell>
          <cell r="N1378">
            <v>0</v>
          </cell>
          <cell r="CE1378" t="str">
            <v>y</v>
          </cell>
          <cell r="KF1378">
            <v>0</v>
          </cell>
          <cell r="KG1378">
            <v>0</v>
          </cell>
          <cell r="KH1378">
            <v>0</v>
          </cell>
        </row>
        <row r="1379">
          <cell r="B1379" t="str">
            <v>VIC</v>
          </cell>
          <cell r="K1379">
            <v>0</v>
          </cell>
          <cell r="L1379">
            <v>0</v>
          </cell>
          <cell r="M1379">
            <v>0</v>
          </cell>
          <cell r="N1379">
            <v>0</v>
          </cell>
          <cell r="CE1379" t="str">
            <v>y</v>
          </cell>
          <cell r="KF1379">
            <v>0</v>
          </cell>
          <cell r="KG1379">
            <v>0</v>
          </cell>
          <cell r="KH1379">
            <v>0</v>
          </cell>
        </row>
        <row r="1380">
          <cell r="B1380" t="str">
            <v>VIC</v>
          </cell>
          <cell r="K1380">
            <v>0</v>
          </cell>
          <cell r="L1380">
            <v>0</v>
          </cell>
          <cell r="M1380">
            <v>0</v>
          </cell>
          <cell r="N1380">
            <v>0</v>
          </cell>
          <cell r="CE1380" t="str">
            <v>y</v>
          </cell>
          <cell r="KF1380">
            <v>0</v>
          </cell>
          <cell r="KG1380">
            <v>0</v>
          </cell>
          <cell r="KH1380">
            <v>0</v>
          </cell>
        </row>
        <row r="1381">
          <cell r="B1381" t="str">
            <v>VIC</v>
          </cell>
          <cell r="K1381">
            <v>0</v>
          </cell>
          <cell r="L1381">
            <v>0</v>
          </cell>
          <cell r="M1381">
            <v>0</v>
          </cell>
          <cell r="N1381">
            <v>0</v>
          </cell>
          <cell r="CE1381" t="str">
            <v>y</v>
          </cell>
          <cell r="KF1381">
            <v>0</v>
          </cell>
          <cell r="KG1381">
            <v>0</v>
          </cell>
          <cell r="KH1381">
            <v>0</v>
          </cell>
        </row>
        <row r="1382">
          <cell r="B1382" t="str">
            <v>VIC</v>
          </cell>
          <cell r="CE1382" t="str">
            <v>y</v>
          </cell>
          <cell r="KF1382">
            <v>0</v>
          </cell>
          <cell r="KG1382">
            <v>0</v>
          </cell>
          <cell r="KH1382">
            <v>0</v>
          </cell>
        </row>
        <row r="1383">
          <cell r="KF1383">
            <v>0</v>
          </cell>
          <cell r="KG1383">
            <v>0</v>
          </cell>
          <cell r="KH1383">
            <v>0</v>
          </cell>
        </row>
        <row r="1384">
          <cell r="B1384" t="str">
            <v>VIC</v>
          </cell>
          <cell r="K1384">
            <v>31024</v>
          </cell>
          <cell r="L1384">
            <v>19234.88</v>
          </cell>
          <cell r="M1384">
            <v>7445.7599999999993</v>
          </cell>
          <cell r="N1384">
            <v>4343.3600000000006</v>
          </cell>
          <cell r="CE1384" t="str">
            <v>y</v>
          </cell>
          <cell r="KF1384">
            <v>1039.9191097883429</v>
          </cell>
          <cell r="KG1384">
            <v>451.78846931207528</v>
          </cell>
          <cell r="KH1384">
            <v>0</v>
          </cell>
        </row>
        <row r="1385">
          <cell r="B1385" t="str">
            <v>VIC</v>
          </cell>
          <cell r="K1385">
            <v>31970</v>
          </cell>
          <cell r="L1385">
            <v>19821.400000000001</v>
          </cell>
          <cell r="M1385">
            <v>7672.7999999999993</v>
          </cell>
          <cell r="N1385">
            <v>4475.8</v>
          </cell>
          <cell r="CE1385" t="str">
            <v>y</v>
          </cell>
          <cell r="KF1385">
            <v>1156.1928762395496</v>
          </cell>
          <cell r="KG1385">
            <v>449.26619827620306</v>
          </cell>
          <cell r="KH1385">
            <v>0</v>
          </cell>
        </row>
        <row r="1386">
          <cell r="B1386" t="str">
            <v>VIC</v>
          </cell>
          <cell r="K1386">
            <v>32946</v>
          </cell>
          <cell r="L1386">
            <v>20426.52</v>
          </cell>
          <cell r="M1386">
            <v>7907.04</v>
          </cell>
          <cell r="N1386">
            <v>4612.4400000000005</v>
          </cell>
          <cell r="CE1386" t="str">
            <v>y</v>
          </cell>
          <cell r="KF1386">
            <v>1242.3005644633856</v>
          </cell>
          <cell r="KG1386">
            <v>490.58417402955058</v>
          </cell>
          <cell r="KH1386">
            <v>0</v>
          </cell>
        </row>
        <row r="1387">
          <cell r="B1387" t="str">
            <v>VIC</v>
          </cell>
          <cell r="K1387">
            <v>33951</v>
          </cell>
          <cell r="L1387">
            <v>21049.62</v>
          </cell>
          <cell r="M1387">
            <v>8148.24</v>
          </cell>
          <cell r="N1387">
            <v>4753.1400000000003</v>
          </cell>
          <cell r="CE1387" t="str">
            <v>y</v>
          </cell>
          <cell r="KF1387">
            <v>1267.9982620654857</v>
          </cell>
          <cell r="KG1387">
            <v>510.10699968392964</v>
          </cell>
          <cell r="KH1387">
            <v>0</v>
          </cell>
        </row>
        <row r="1388">
          <cell r="B1388" t="str">
            <v>VIC</v>
          </cell>
          <cell r="K1388">
            <v>34986</v>
          </cell>
          <cell r="L1388">
            <v>21691.32</v>
          </cell>
          <cell r="M1388">
            <v>8396.64</v>
          </cell>
          <cell r="N1388">
            <v>4898.0400000000009</v>
          </cell>
          <cell r="CE1388" t="str">
            <v>y</v>
          </cell>
          <cell r="KF1388">
            <v>1242.6582891863154</v>
          </cell>
          <cell r="KG1388">
            <v>528.91972639157461</v>
          </cell>
          <cell r="KH1388">
            <v>0</v>
          </cell>
        </row>
        <row r="1389">
          <cell r="B1389" t="str">
            <v>VIC</v>
          </cell>
          <cell r="K1389">
            <v>36053</v>
          </cell>
          <cell r="L1389">
            <v>22352.86</v>
          </cell>
          <cell r="M1389">
            <v>8652.7199999999993</v>
          </cell>
          <cell r="N1389">
            <v>5047.42</v>
          </cell>
          <cell r="CE1389" t="str">
            <v>y</v>
          </cell>
          <cell r="KF1389">
            <v>1565.7891053614046</v>
          </cell>
          <cell r="KG1389">
            <v>536.45193599692914</v>
          </cell>
          <cell r="KH1389">
            <v>0</v>
          </cell>
        </row>
        <row r="1390">
          <cell r="B1390" t="str">
            <v>VIC</v>
          </cell>
          <cell r="K1390">
            <v>37153</v>
          </cell>
          <cell r="L1390">
            <v>23034.86</v>
          </cell>
          <cell r="M1390">
            <v>8916.7199999999993</v>
          </cell>
          <cell r="N1390">
            <v>5201.42</v>
          </cell>
          <cell r="CE1390" t="str">
            <v>y</v>
          </cell>
          <cell r="KF1390">
            <v>1724.9128177708296</v>
          </cell>
          <cell r="KG1390">
            <v>558.34570681890023</v>
          </cell>
          <cell r="KH1390">
            <v>0</v>
          </cell>
        </row>
        <row r="1391">
          <cell r="B1391" t="str">
            <v>VIC</v>
          </cell>
          <cell r="K1391">
            <v>38286</v>
          </cell>
          <cell r="L1391">
            <v>23737.32</v>
          </cell>
          <cell r="M1391">
            <v>9188.64</v>
          </cell>
          <cell r="N1391">
            <v>5360.0400000000009</v>
          </cell>
          <cell r="CE1391" t="str">
            <v>y</v>
          </cell>
          <cell r="KF1391">
            <v>2063.4661727809894</v>
          </cell>
          <cell r="KG1391">
            <v>572.26628699889829</v>
          </cell>
          <cell r="KH1391">
            <v>0</v>
          </cell>
        </row>
        <row r="1392">
          <cell r="B1392" t="str">
            <v>VIC</v>
          </cell>
          <cell r="K1392">
            <v>39454</v>
          </cell>
          <cell r="L1392">
            <v>24461.48</v>
          </cell>
          <cell r="M1392">
            <v>9468.9599999999991</v>
          </cell>
          <cell r="N1392">
            <v>5523.56</v>
          </cell>
          <cell r="CE1392" t="str">
            <v>y</v>
          </cell>
          <cell r="KF1392">
            <v>2360.2575619268014</v>
          </cell>
          <cell r="KG1392">
            <v>646.1613034298598</v>
          </cell>
          <cell r="KH1392">
            <v>0</v>
          </cell>
        </row>
        <row r="1393">
          <cell r="B1393" t="str">
            <v>VIC</v>
          </cell>
          <cell r="K1393">
            <v>40658</v>
          </cell>
          <cell r="L1393">
            <v>25207.96</v>
          </cell>
          <cell r="M1393">
            <v>9757.92</v>
          </cell>
          <cell r="N1393">
            <v>5692.1200000000008</v>
          </cell>
          <cell r="CE1393" t="str">
            <v>y</v>
          </cell>
          <cell r="KF1393">
            <v>2200.1437819559546</v>
          </cell>
          <cell r="KG1393">
            <v>704.55701393251468</v>
          </cell>
          <cell r="KH1393">
            <v>0</v>
          </cell>
        </row>
        <row r="1394">
          <cell r="B1394" t="str">
            <v>VIC</v>
          </cell>
          <cell r="K1394">
            <v>41734</v>
          </cell>
          <cell r="L1394">
            <v>25875.079999999998</v>
          </cell>
          <cell r="M1394">
            <v>10016.16</v>
          </cell>
          <cell r="N1394">
            <v>5842.76</v>
          </cell>
          <cell r="CE1394" t="str">
            <v>y</v>
          </cell>
          <cell r="KF1394">
            <v>2254.4604061480727</v>
          </cell>
          <cell r="KG1394">
            <v>613.00217309265304</v>
          </cell>
          <cell r="KH1394">
            <v>0</v>
          </cell>
        </row>
        <row r="1395">
          <cell r="B1395" t="str">
            <v>VIC</v>
          </cell>
          <cell r="K1395">
            <v>42840</v>
          </cell>
          <cell r="L1395">
            <v>26560.799999999999</v>
          </cell>
          <cell r="M1395">
            <v>10281.6</v>
          </cell>
          <cell r="N1395">
            <v>5997.6</v>
          </cell>
          <cell r="CE1395" t="str">
            <v>y</v>
          </cell>
          <cell r="KF1395">
            <v>2226.7549352577344</v>
          </cell>
          <cell r="KG1395">
            <v>560.97368778310306</v>
          </cell>
          <cell r="KH1395">
            <v>0</v>
          </cell>
        </row>
        <row r="1396">
          <cell r="B1396" t="str">
            <v>VIC</v>
          </cell>
          <cell r="K1396">
            <v>43974</v>
          </cell>
          <cell r="L1396">
            <v>27263.88</v>
          </cell>
          <cell r="M1396">
            <v>10553.76</v>
          </cell>
          <cell r="N1396">
            <v>6156.3600000000006</v>
          </cell>
          <cell r="CE1396" t="str">
            <v>y</v>
          </cell>
          <cell r="KF1396">
            <v>2201.3366211932707</v>
          </cell>
          <cell r="KG1396">
            <v>535.96989907621742</v>
          </cell>
          <cell r="KH1396">
            <v>0</v>
          </cell>
        </row>
        <row r="1397">
          <cell r="B1397" t="str">
            <v>VIC</v>
          </cell>
          <cell r="K1397">
            <v>45139</v>
          </cell>
          <cell r="L1397">
            <v>27986.18</v>
          </cell>
          <cell r="M1397">
            <v>10833.359999999999</v>
          </cell>
          <cell r="N1397">
            <v>6319.4600000000009</v>
          </cell>
          <cell r="CE1397" t="str">
            <v>y</v>
          </cell>
          <cell r="KF1397">
            <v>2527.4539981515718</v>
          </cell>
          <cell r="KG1397">
            <v>544.93121452954119</v>
          </cell>
          <cell r="KH1397">
            <v>0</v>
          </cell>
        </row>
        <row r="1398">
          <cell r="B1398" t="str">
            <v>VIC</v>
          </cell>
          <cell r="K1398">
            <v>46334</v>
          </cell>
          <cell r="L1398">
            <v>28727.079999999998</v>
          </cell>
          <cell r="M1398">
            <v>11120.16</v>
          </cell>
          <cell r="N1398">
            <v>6486.76</v>
          </cell>
          <cell r="CE1398" t="str">
            <v>y</v>
          </cell>
          <cell r="KF1398">
            <v>2311.6896595168237</v>
          </cell>
          <cell r="KG1398">
            <v>556.64836277869642</v>
          </cell>
          <cell r="KH1398">
            <v>0</v>
          </cell>
        </row>
        <row r="1399">
          <cell r="B1399" t="str">
            <v>VIC</v>
          </cell>
          <cell r="K1399">
            <v>47260</v>
          </cell>
          <cell r="L1399">
            <v>29301.200000000001</v>
          </cell>
          <cell r="M1399">
            <v>11342.4</v>
          </cell>
          <cell r="N1399">
            <v>6616.4000000000005</v>
          </cell>
          <cell r="CE1399" t="str">
            <v>y</v>
          </cell>
          <cell r="KF1399">
            <v>2194.0326855826115</v>
          </cell>
          <cell r="KG1399">
            <v>570.1066875420629</v>
          </cell>
          <cell r="KH1399">
            <v>0</v>
          </cell>
        </row>
        <row r="1400">
          <cell r="B1400" t="str">
            <v>VIC</v>
          </cell>
          <cell r="K1400">
            <v>48205</v>
          </cell>
          <cell r="L1400">
            <v>29887.1</v>
          </cell>
          <cell r="M1400">
            <v>11569.199999999999</v>
          </cell>
          <cell r="N1400">
            <v>6748.7000000000007</v>
          </cell>
          <cell r="CE1400" t="str">
            <v>y</v>
          </cell>
          <cell r="KF1400">
            <v>2204.7090516149988</v>
          </cell>
          <cell r="KG1400">
            <v>566.36003742842377</v>
          </cell>
          <cell r="KH1400">
            <v>0</v>
          </cell>
        </row>
        <row r="1401">
          <cell r="B1401" t="str">
            <v>VIC</v>
          </cell>
          <cell r="K1401">
            <v>49169</v>
          </cell>
          <cell r="L1401">
            <v>31615.667000000001</v>
          </cell>
          <cell r="M1401">
            <v>11800.56</v>
          </cell>
          <cell r="N1401">
            <v>5752.7729999999992</v>
          </cell>
          <cell r="CE1401" t="str">
            <v>y</v>
          </cell>
          <cell r="KF1401">
            <v>2140.3506060657587</v>
          </cell>
          <cell r="KG1401">
            <v>559.36188063127486</v>
          </cell>
          <cell r="KH1401">
            <v>0</v>
          </cell>
        </row>
        <row r="1402">
          <cell r="B1402" t="str">
            <v>VIC</v>
          </cell>
          <cell r="K1402">
            <v>55039</v>
          </cell>
          <cell r="L1402">
            <v>32032.697999999997</v>
          </cell>
          <cell r="M1402">
            <v>12493.853000000001</v>
          </cell>
          <cell r="N1402">
            <v>10512.449000000002</v>
          </cell>
          <cell r="CE1402" t="str">
            <v>y</v>
          </cell>
          <cell r="KF1402">
            <v>2573.4322019700039</v>
          </cell>
          <cell r="KG1402">
            <v>704.82053327209178</v>
          </cell>
          <cell r="KH1402">
            <v>0</v>
          </cell>
        </row>
        <row r="1403">
          <cell r="B1403" t="str">
            <v>VIC</v>
          </cell>
          <cell r="K1403">
            <v>57251</v>
          </cell>
          <cell r="L1403">
            <v>36697.891000000003</v>
          </cell>
          <cell r="M1403">
            <v>13339.483</v>
          </cell>
          <cell r="N1403">
            <v>7213.6260000000002</v>
          </cell>
          <cell r="CE1403" t="str">
            <v>y</v>
          </cell>
          <cell r="KF1403">
            <v>2617.9925602754447</v>
          </cell>
          <cell r="KG1403">
            <v>634.38756290989977</v>
          </cell>
          <cell r="KH1403">
            <v>0</v>
          </cell>
        </row>
        <row r="1404">
          <cell r="B1404" t="str">
            <v>VIC</v>
          </cell>
          <cell r="K1404">
            <v>61179</v>
          </cell>
          <cell r="L1404">
            <v>39460.455000000002</v>
          </cell>
          <cell r="M1404">
            <v>13459.38</v>
          </cell>
          <cell r="N1404">
            <v>8259.1650000000009</v>
          </cell>
          <cell r="CE1404" t="str">
            <v>y</v>
          </cell>
          <cell r="KF1404">
            <v>2619.9310503776692</v>
          </cell>
          <cell r="KG1404">
            <v>636.04307768815522</v>
          </cell>
          <cell r="KH1404">
            <v>0</v>
          </cell>
        </row>
        <row r="1405">
          <cell r="B1405" t="str">
            <v>VIC</v>
          </cell>
          <cell r="K1405">
            <v>55051</v>
          </cell>
          <cell r="L1405">
            <v>32480.089999999997</v>
          </cell>
          <cell r="M1405">
            <v>14038.005000000001</v>
          </cell>
          <cell r="N1405">
            <v>8532.9050000000007</v>
          </cell>
          <cell r="CE1405" t="str">
            <v>y</v>
          </cell>
          <cell r="KF1405">
            <v>2296.4037628971919</v>
          </cell>
          <cell r="KG1405">
            <v>638.37236878186752</v>
          </cell>
          <cell r="KH1405">
            <v>0</v>
          </cell>
        </row>
        <row r="1406">
          <cell r="B1406" t="str">
            <v>VIC</v>
          </cell>
          <cell r="K1406">
            <v>46965</v>
          </cell>
          <cell r="L1406">
            <v>27944.174999999999</v>
          </cell>
          <cell r="M1406">
            <v>11929.11</v>
          </cell>
          <cell r="N1406">
            <v>7091.7150000000011</v>
          </cell>
          <cell r="CE1406" t="str">
            <v>y</v>
          </cell>
          <cell r="KF1406">
            <v>2128.8126066276509</v>
          </cell>
          <cell r="KG1406">
            <v>542.64187031085169</v>
          </cell>
          <cell r="KH1406">
            <v>0</v>
          </cell>
        </row>
        <row r="1407">
          <cell r="B1407" t="str">
            <v>VIC</v>
          </cell>
          <cell r="K1407">
            <v>46514</v>
          </cell>
          <cell r="L1407">
            <v>25210.588000000003</v>
          </cell>
          <cell r="M1407">
            <v>13582.088</v>
          </cell>
          <cell r="N1407">
            <v>7721.3239999999969</v>
          </cell>
          <cell r="CE1407" t="str">
            <v>y</v>
          </cell>
          <cell r="KF1407">
            <v>2084.1729632958841</v>
          </cell>
          <cell r="KG1407">
            <v>578.48425112662835</v>
          </cell>
          <cell r="KH1407">
            <v>0</v>
          </cell>
        </row>
        <row r="1408">
          <cell r="B1408" t="str">
            <v>VIC</v>
          </cell>
          <cell r="K1408">
            <v>45781</v>
          </cell>
          <cell r="L1408">
            <v>22341.128000000001</v>
          </cell>
          <cell r="M1408">
            <v>16114.911999999998</v>
          </cell>
          <cell r="N1408">
            <v>7324.9600000000019</v>
          </cell>
          <cell r="CE1408" t="str">
            <v>y</v>
          </cell>
          <cell r="KF1408">
            <v>1609.1343944347568</v>
          </cell>
          <cell r="KG1408">
            <v>659.66910355828293</v>
          </cell>
          <cell r="KH1408">
            <v>0</v>
          </cell>
        </row>
        <row r="1409">
          <cell r="B1409" t="str">
            <v>VIC</v>
          </cell>
          <cell r="K1409">
            <v>56249</v>
          </cell>
          <cell r="L1409">
            <v>27449.511999999999</v>
          </cell>
          <cell r="M1409">
            <v>21205.873</v>
          </cell>
          <cell r="N1409">
            <v>7593.6150000000007</v>
          </cell>
          <cell r="CE1409" t="str">
            <v>y</v>
          </cell>
          <cell r="KF1409">
            <v>1606.3609057512826</v>
          </cell>
          <cell r="KG1409">
            <v>822.61968110197779</v>
          </cell>
          <cell r="KH1409">
            <v>0</v>
          </cell>
        </row>
        <row r="1410">
          <cell r="B1410" t="str">
            <v>VIC</v>
          </cell>
          <cell r="K1410">
            <v>53312</v>
          </cell>
          <cell r="L1410">
            <v>24256.959999999999</v>
          </cell>
          <cell r="M1410">
            <v>23457.279999999999</v>
          </cell>
          <cell r="N1410">
            <v>5597.7599999999993</v>
          </cell>
          <cell r="CE1410" t="str">
            <v>y</v>
          </cell>
          <cell r="KF1410">
            <v>1243.750353286651</v>
          </cell>
          <cell r="KG1410">
            <v>847.8759233205451</v>
          </cell>
          <cell r="KH1410">
            <v>0</v>
          </cell>
        </row>
        <row r="1411">
          <cell r="B1411" t="str">
            <v>VIC</v>
          </cell>
          <cell r="K1411">
            <v>50016</v>
          </cell>
          <cell r="L1411">
            <v>22557.216</v>
          </cell>
          <cell r="M1411">
            <v>22807.296000000002</v>
          </cell>
          <cell r="N1411">
            <v>4651.4879999999985</v>
          </cell>
          <cell r="CE1411" t="str">
            <v>y</v>
          </cell>
          <cell r="KF1411">
            <v>1287.246491383175</v>
          </cell>
          <cell r="KG1411">
            <v>723.21022330841856</v>
          </cell>
          <cell r="KH1411">
            <v>0</v>
          </cell>
        </row>
        <row r="1412">
          <cell r="B1412" t="str">
            <v>VIC</v>
          </cell>
          <cell r="K1412">
            <v>53757</v>
          </cell>
          <cell r="L1412">
            <v>22846.724999999999</v>
          </cell>
          <cell r="M1412">
            <v>27201.042000000001</v>
          </cell>
          <cell r="N1412">
            <v>3709.2329999999974</v>
          </cell>
          <cell r="CE1412" t="str">
            <v>y</v>
          </cell>
          <cell r="KF1412">
            <v>604.0311247954586</v>
          </cell>
          <cell r="KG1412">
            <v>782.61671672025057</v>
          </cell>
          <cell r="KH1412">
            <v>0</v>
          </cell>
        </row>
        <row r="1413">
          <cell r="B1413" t="str">
            <v>VIC</v>
          </cell>
          <cell r="K1413">
            <v>59278</v>
          </cell>
          <cell r="L1413">
            <v>25252.428</v>
          </cell>
          <cell r="M1413">
            <v>31654.452000000001</v>
          </cell>
          <cell r="N1413">
            <v>2371.1200000000022</v>
          </cell>
          <cell r="CE1413" t="str">
            <v>y</v>
          </cell>
          <cell r="KF1413">
            <v>730.63576484728162</v>
          </cell>
          <cell r="KG1413">
            <v>676.65993906321216</v>
          </cell>
          <cell r="KH1413">
            <v>0</v>
          </cell>
        </row>
        <row r="1414">
          <cell r="B1414" t="str">
            <v>VIC</v>
          </cell>
          <cell r="K1414">
            <v>80096</v>
          </cell>
          <cell r="L1414">
            <v>42530.976000000002</v>
          </cell>
          <cell r="M1414">
            <v>35322.336000000003</v>
          </cell>
          <cell r="N1414">
            <v>2242.6880000000019</v>
          </cell>
          <cell r="CE1414" t="str">
            <v>y</v>
          </cell>
          <cell r="KF1414">
            <v>841.69904696705441</v>
          </cell>
          <cell r="KG1414">
            <v>970.99879623800803</v>
          </cell>
          <cell r="KH1414">
            <v>0</v>
          </cell>
        </row>
        <row r="1415">
          <cell r="B1415" t="str">
            <v>VIC</v>
          </cell>
          <cell r="K1415">
            <v>95321</v>
          </cell>
          <cell r="L1415">
            <v>34316</v>
          </cell>
          <cell r="M1415">
            <v>22877</v>
          </cell>
          <cell r="N1415">
            <v>38128</v>
          </cell>
          <cell r="CE1415" t="str">
            <v>y</v>
          </cell>
          <cell r="KF1415">
            <v>512.9847440200416</v>
          </cell>
          <cell r="KG1415">
            <v>1475.1655303722937</v>
          </cell>
          <cell r="KH1415">
            <v>0</v>
          </cell>
        </row>
        <row r="1416">
          <cell r="B1416" t="str">
            <v>VIC</v>
          </cell>
          <cell r="K1416">
            <v>96856.751139153333</v>
          </cell>
          <cell r="L1416">
            <v>34868.877499094488</v>
          </cell>
          <cell r="M1416">
            <v>23245.57962894232</v>
          </cell>
          <cell r="N1416">
            <v>38742.29401111653</v>
          </cell>
          <cell r="CE1416" t="str">
            <v>y</v>
          </cell>
          <cell r="KF1416">
            <v>167.81672454824479</v>
          </cell>
          <cell r="KG1416">
            <v>1497.6742796822678</v>
          </cell>
          <cell r="KH1416">
            <v>0</v>
          </cell>
        </row>
        <row r="1417">
          <cell r="B1417" t="str">
            <v>VIC</v>
          </cell>
          <cell r="K1417">
            <v>98800.724953289624</v>
          </cell>
          <cell r="L1417">
            <v>35568.717045531273</v>
          </cell>
          <cell r="M1417">
            <v>23712.132528576145</v>
          </cell>
          <cell r="N1417">
            <v>39519.875379182202</v>
          </cell>
          <cell r="CE1417" t="str">
            <v>y</v>
          </cell>
          <cell r="KF1417">
            <v>169.89298367728691</v>
          </cell>
          <cell r="KG1417">
            <v>1544.9043787271949</v>
          </cell>
          <cell r="KH1417">
            <v>0</v>
          </cell>
        </row>
        <row r="1418">
          <cell r="B1418" t="str">
            <v>VIC</v>
          </cell>
          <cell r="K1418">
            <v>65430</v>
          </cell>
          <cell r="L1418">
            <v>23554.799999999999</v>
          </cell>
          <cell r="M1418">
            <v>15703.199999999999</v>
          </cell>
          <cell r="N1418">
            <v>26172</v>
          </cell>
          <cell r="CE1418" t="str">
            <v>y</v>
          </cell>
          <cell r="KF1418">
            <v>134.95969416878947</v>
          </cell>
          <cell r="KG1418">
            <v>1043.4270459759973</v>
          </cell>
          <cell r="KH1418">
            <v>0</v>
          </cell>
        </row>
        <row r="1419">
          <cell r="B1419" t="str">
            <v>VIC</v>
          </cell>
          <cell r="K1419">
            <v>103295</v>
          </cell>
          <cell r="L1419">
            <v>37186</v>
          </cell>
          <cell r="M1419">
            <v>24791</v>
          </cell>
          <cell r="N1419">
            <v>41318</v>
          </cell>
          <cell r="CE1419" t="str">
            <v>y</v>
          </cell>
          <cell r="KF1419">
            <v>8.4896662986131979</v>
          </cell>
          <cell r="KG1419">
            <v>1793.8712619566361</v>
          </cell>
          <cell r="KH1419">
            <v>0</v>
          </cell>
        </row>
        <row r="1420">
          <cell r="B1420" t="str">
            <v>VIC</v>
          </cell>
          <cell r="K1420">
            <v>103295</v>
          </cell>
          <cell r="L1420">
            <v>37186</v>
          </cell>
          <cell r="M1420">
            <v>24791</v>
          </cell>
          <cell r="N1420">
            <v>41318</v>
          </cell>
          <cell r="CE1420" t="str">
            <v>y</v>
          </cell>
          <cell r="KF1420">
            <v>-30.145644582467742</v>
          </cell>
          <cell r="KG1420">
            <v>1862.6247199643153</v>
          </cell>
          <cell r="KH1420">
            <v>0</v>
          </cell>
        </row>
        <row r="1421">
          <cell r="KF1421">
            <v>0</v>
          </cell>
          <cell r="KG1421">
            <v>0</v>
          </cell>
          <cell r="KH1421">
            <v>0</v>
          </cell>
        </row>
        <row r="1422">
          <cell r="B1422" t="str">
            <v>WA</v>
          </cell>
          <cell r="K1422">
            <v>86000</v>
          </cell>
          <cell r="L1422">
            <v>22360</v>
          </cell>
          <cell r="M1422">
            <v>14620.000000000002</v>
          </cell>
          <cell r="N1422">
            <v>49019.999999999993</v>
          </cell>
          <cell r="CE1422" t="str">
            <v>y</v>
          </cell>
          <cell r="KF1422">
            <v>2853.9942156234483</v>
          </cell>
          <cell r="KG1422">
            <v>1374.7869016069421</v>
          </cell>
          <cell r="KH1422">
            <v>0</v>
          </cell>
        </row>
        <row r="1423">
          <cell r="B1423" t="str">
            <v>WA</v>
          </cell>
          <cell r="K1423">
            <v>86000</v>
          </cell>
          <cell r="L1423">
            <v>22360</v>
          </cell>
          <cell r="M1423">
            <v>14620.000000000002</v>
          </cell>
          <cell r="N1423">
            <v>49019.999999999993</v>
          </cell>
          <cell r="CE1423" t="str">
            <v>y</v>
          </cell>
          <cell r="KF1423">
            <v>2728.483070595511</v>
          </cell>
          <cell r="KG1423">
            <v>1296.5882362341245</v>
          </cell>
          <cell r="KH1423">
            <v>0</v>
          </cell>
        </row>
        <row r="1424">
          <cell r="B1424" t="str">
            <v>WA</v>
          </cell>
          <cell r="K1424">
            <v>86000</v>
          </cell>
          <cell r="L1424">
            <v>22360</v>
          </cell>
          <cell r="M1424">
            <v>14620.000000000002</v>
          </cell>
          <cell r="N1424">
            <v>49019.999999999993</v>
          </cell>
          <cell r="CE1424" t="str">
            <v>y</v>
          </cell>
          <cell r="KF1424">
            <v>3080.4518744619113</v>
          </cell>
          <cell r="KG1424">
            <v>1331.9709920852015</v>
          </cell>
          <cell r="KH1424">
            <v>0</v>
          </cell>
        </row>
        <row r="1425">
          <cell r="B1425" t="str">
            <v>WA</v>
          </cell>
          <cell r="K1425">
            <v>86000</v>
          </cell>
          <cell r="L1425">
            <v>22360</v>
          </cell>
          <cell r="M1425">
            <v>14620.000000000002</v>
          </cell>
          <cell r="N1425">
            <v>49019.999999999993</v>
          </cell>
          <cell r="CE1425" t="str">
            <v>y</v>
          </cell>
          <cell r="KF1425">
            <v>2704.8586287635653</v>
          </cell>
          <cell r="KG1425">
            <v>1370.3198467550051</v>
          </cell>
          <cell r="KH1425">
            <v>0</v>
          </cell>
        </row>
        <row r="1426">
          <cell r="B1426" t="str">
            <v>WA</v>
          </cell>
          <cell r="K1426">
            <v>86000</v>
          </cell>
          <cell r="L1426">
            <v>22360</v>
          </cell>
          <cell r="M1426">
            <v>14620.000000000002</v>
          </cell>
          <cell r="N1426">
            <v>49019.999999999993</v>
          </cell>
          <cell r="CE1426" t="str">
            <v>y</v>
          </cell>
          <cell r="KF1426">
            <v>2479.6749233870096</v>
          </cell>
          <cell r="KG1426">
            <v>1417.6113753408008</v>
          </cell>
          <cell r="KH1426">
            <v>0</v>
          </cell>
        </row>
        <row r="1427">
          <cell r="B1427" t="str">
            <v>WA</v>
          </cell>
          <cell r="K1427">
            <v>86000</v>
          </cell>
          <cell r="L1427">
            <v>22360</v>
          </cell>
          <cell r="M1427">
            <v>14620.000000000002</v>
          </cell>
          <cell r="N1427">
            <v>49019.999999999993</v>
          </cell>
          <cell r="CE1427" t="str">
            <v>y</v>
          </cell>
          <cell r="KF1427">
            <v>2445.7197324353942</v>
          </cell>
          <cell r="KG1427">
            <v>1379.1813604949707</v>
          </cell>
          <cell r="KH1427">
            <v>0</v>
          </cell>
        </row>
        <row r="1428">
          <cell r="B1428" t="str">
            <v>WA</v>
          </cell>
          <cell r="K1428">
            <v>86000</v>
          </cell>
          <cell r="L1428">
            <v>22360</v>
          </cell>
          <cell r="M1428">
            <v>14620.000000000002</v>
          </cell>
          <cell r="N1428">
            <v>49019.999999999993</v>
          </cell>
          <cell r="CE1428" t="str">
            <v>y</v>
          </cell>
          <cell r="KF1428">
            <v>2231.6014548304101</v>
          </cell>
          <cell r="KG1428">
            <v>1415.36109169772</v>
          </cell>
          <cell r="KH1428">
            <v>0</v>
          </cell>
        </row>
        <row r="1429">
          <cell r="B1429" t="str">
            <v>WA</v>
          </cell>
          <cell r="K1429">
            <v>86000</v>
          </cell>
          <cell r="L1429">
            <v>22360</v>
          </cell>
          <cell r="M1429">
            <v>14620.000000000002</v>
          </cell>
          <cell r="N1429">
            <v>49019.999999999993</v>
          </cell>
          <cell r="CE1429" t="str">
            <v>y</v>
          </cell>
          <cell r="KF1429">
            <v>2529.681854841906</v>
          </cell>
          <cell r="KG1429">
            <v>1488.1430033367642</v>
          </cell>
          <cell r="KH1429">
            <v>0</v>
          </cell>
        </row>
        <row r="1430">
          <cell r="B1430" t="str">
            <v>WA</v>
          </cell>
          <cell r="K1430">
            <v>86000</v>
          </cell>
          <cell r="L1430">
            <v>22360</v>
          </cell>
          <cell r="M1430">
            <v>14620.000000000002</v>
          </cell>
          <cell r="N1430">
            <v>49019.999999999993</v>
          </cell>
          <cell r="CE1430" t="str">
            <v>y</v>
          </cell>
          <cell r="KF1430">
            <v>2363.1224109741529</v>
          </cell>
          <cell r="KG1430">
            <v>1479.5091982172828</v>
          </cell>
          <cell r="KH1430">
            <v>0</v>
          </cell>
        </row>
        <row r="1431">
          <cell r="B1431" t="str">
            <v>WA</v>
          </cell>
          <cell r="K1431">
            <v>86000</v>
          </cell>
          <cell r="L1431">
            <v>22360</v>
          </cell>
          <cell r="M1431">
            <v>14620.000000000002</v>
          </cell>
          <cell r="N1431">
            <v>49019.999999999993</v>
          </cell>
          <cell r="CE1431" t="str">
            <v>y</v>
          </cell>
          <cell r="KF1431">
            <v>2231.4627875944648</v>
          </cell>
          <cell r="KG1431">
            <v>1413.3647536274104</v>
          </cell>
          <cell r="KH1431">
            <v>0</v>
          </cell>
        </row>
        <row r="1432">
          <cell r="B1432" t="str">
            <v>WA</v>
          </cell>
          <cell r="K1432">
            <v>86000</v>
          </cell>
          <cell r="L1432">
            <v>22360</v>
          </cell>
          <cell r="M1432">
            <v>14620.000000000002</v>
          </cell>
          <cell r="N1432">
            <v>49019.999999999993</v>
          </cell>
          <cell r="CE1432" t="str">
            <v>y</v>
          </cell>
          <cell r="KF1432">
            <v>2227.9899672912661</v>
          </cell>
          <cell r="KG1432">
            <v>1309.9032720118498</v>
          </cell>
          <cell r="KH1432">
            <v>0</v>
          </cell>
        </row>
        <row r="1433">
          <cell r="B1433" t="str">
            <v>WA</v>
          </cell>
          <cell r="K1433">
            <v>86000</v>
          </cell>
          <cell r="L1433">
            <v>22360</v>
          </cell>
          <cell r="M1433">
            <v>14620.000000000002</v>
          </cell>
          <cell r="N1433">
            <v>49019.999999999993</v>
          </cell>
          <cell r="CE1433" t="str">
            <v>y</v>
          </cell>
          <cell r="KF1433">
            <v>2412.1539472544737</v>
          </cell>
          <cell r="KG1433">
            <v>1274.5526506856122</v>
          </cell>
          <cell r="KH1433">
            <v>0</v>
          </cell>
        </row>
        <row r="1434">
          <cell r="B1434" t="str">
            <v>WA</v>
          </cell>
          <cell r="K1434">
            <v>86000</v>
          </cell>
          <cell r="L1434">
            <v>22360</v>
          </cell>
          <cell r="M1434">
            <v>14620.000000000002</v>
          </cell>
          <cell r="N1434">
            <v>49019.999999999993</v>
          </cell>
          <cell r="CE1434" t="str">
            <v>y</v>
          </cell>
          <cell r="KF1434">
            <v>2409.4927483432148</v>
          </cell>
          <cell r="KG1434">
            <v>1256.4712900529635</v>
          </cell>
          <cell r="KH1434">
            <v>0</v>
          </cell>
        </row>
        <row r="1435">
          <cell r="B1435" t="str">
            <v>WA</v>
          </cell>
          <cell r="K1435">
            <v>86000</v>
          </cell>
          <cell r="L1435">
            <v>22360</v>
          </cell>
          <cell r="M1435">
            <v>14620.000000000002</v>
          </cell>
          <cell r="N1435">
            <v>49019.999999999993</v>
          </cell>
          <cell r="CE1435" t="str">
            <v>y</v>
          </cell>
          <cell r="KF1435">
            <v>1917.6374688713622</v>
          </cell>
          <cell r="KG1435">
            <v>1273.3077195983451</v>
          </cell>
          <cell r="KH1435">
            <v>0</v>
          </cell>
        </row>
        <row r="1436">
          <cell r="B1436" t="str">
            <v>WA</v>
          </cell>
          <cell r="K1436">
            <v>86000</v>
          </cell>
          <cell r="L1436">
            <v>22360</v>
          </cell>
          <cell r="M1436">
            <v>14620.000000000002</v>
          </cell>
          <cell r="N1436">
            <v>49019.999999999993</v>
          </cell>
          <cell r="CE1436" t="str">
            <v>y</v>
          </cell>
          <cell r="KF1436">
            <v>1566.6281283555206</v>
          </cell>
          <cell r="KG1436">
            <v>1249.6500981198831</v>
          </cell>
          <cell r="KH1436">
            <v>0</v>
          </cell>
        </row>
        <row r="1437">
          <cell r="B1437" t="str">
            <v>WA</v>
          </cell>
          <cell r="K1437">
            <v>86000</v>
          </cell>
          <cell r="L1437">
            <v>22360</v>
          </cell>
          <cell r="M1437">
            <v>14620.000000000002</v>
          </cell>
          <cell r="N1437">
            <v>49019.999999999993</v>
          </cell>
          <cell r="CE1437" t="str">
            <v>y</v>
          </cell>
          <cell r="KF1437">
            <v>1276.6272136934308</v>
          </cell>
          <cell r="KG1437">
            <v>1279.3510058660149</v>
          </cell>
          <cell r="KH1437">
            <v>0</v>
          </cell>
        </row>
        <row r="1438">
          <cell r="B1438" t="str">
            <v>WA</v>
          </cell>
          <cell r="K1438">
            <v>85000</v>
          </cell>
          <cell r="L1438">
            <v>22100</v>
          </cell>
          <cell r="M1438">
            <v>14450.000000000002</v>
          </cell>
          <cell r="N1438">
            <v>48449.999999999993</v>
          </cell>
          <cell r="CE1438" t="str">
            <v>y</v>
          </cell>
          <cell r="KF1438">
            <v>1189.8969766145181</v>
          </cell>
          <cell r="KG1438">
            <v>1259.5425890151218</v>
          </cell>
          <cell r="KH1438">
            <v>0</v>
          </cell>
        </row>
        <row r="1439">
          <cell r="B1439" t="str">
            <v>WA</v>
          </cell>
          <cell r="K1439">
            <v>96000</v>
          </cell>
          <cell r="L1439">
            <v>24960</v>
          </cell>
          <cell r="M1439">
            <v>16320.000000000002</v>
          </cell>
          <cell r="N1439">
            <v>54719.999999999993</v>
          </cell>
          <cell r="CE1439" t="str">
            <v>y</v>
          </cell>
          <cell r="KF1439">
            <v>656.05602862814942</v>
          </cell>
          <cell r="KG1439">
            <v>1424.2444368699257</v>
          </cell>
          <cell r="KH1439">
            <v>0</v>
          </cell>
        </row>
        <row r="1440">
          <cell r="B1440" t="str">
            <v>WA</v>
          </cell>
          <cell r="K1440">
            <v>109800</v>
          </cell>
          <cell r="L1440">
            <v>28548</v>
          </cell>
          <cell r="M1440">
            <v>18666</v>
          </cell>
          <cell r="N1440">
            <v>62585.999999999993</v>
          </cell>
          <cell r="CE1440" t="str">
            <v>y</v>
          </cell>
          <cell r="KF1440">
            <v>884.29224819811907</v>
          </cell>
          <cell r="KG1440">
            <v>1406.339282141495</v>
          </cell>
          <cell r="KH1440">
            <v>0</v>
          </cell>
        </row>
        <row r="1441">
          <cell r="B1441" t="str">
            <v>WA</v>
          </cell>
          <cell r="K1441">
            <v>116638.38</v>
          </cell>
          <cell r="L1441">
            <v>30325.978800000001</v>
          </cell>
          <cell r="M1441">
            <v>19828.524600000001</v>
          </cell>
          <cell r="N1441">
            <v>66483.876600000003</v>
          </cell>
          <cell r="CE1441" t="str">
            <v>y</v>
          </cell>
          <cell r="KF1441">
            <v>653.34706567048192</v>
          </cell>
          <cell r="KG1441">
            <v>2300.9556334935328</v>
          </cell>
          <cell r="KH1441">
            <v>0</v>
          </cell>
        </row>
        <row r="1442">
          <cell r="B1442" t="str">
            <v>WA</v>
          </cell>
          <cell r="K1442">
            <v>122798</v>
          </cell>
          <cell r="L1442">
            <v>31927.752512443334</v>
          </cell>
          <cell r="M1442">
            <v>20875.426417905714</v>
          </cell>
          <cell r="N1442">
            <v>69994.821069650949</v>
          </cell>
          <cell r="CE1442" t="str">
            <v>y</v>
          </cell>
          <cell r="KF1442">
            <v>512.69290559318927</v>
          </cell>
          <cell r="KG1442">
            <v>2475.1503204132264</v>
          </cell>
          <cell r="KH1442">
            <v>0</v>
          </cell>
        </row>
        <row r="1443">
          <cell r="B1443" t="str">
            <v>WA</v>
          </cell>
          <cell r="K1443">
            <v>95451</v>
          </cell>
          <cell r="L1443">
            <v>24817.551084840929</v>
          </cell>
          <cell r="M1443">
            <v>16227.123749899094</v>
          </cell>
          <cell r="N1443">
            <v>54406.325165259972</v>
          </cell>
          <cell r="CE1443" t="str">
            <v>y</v>
          </cell>
          <cell r="KF1443">
            <v>132.79737483851065</v>
          </cell>
          <cell r="KG1443">
            <v>1688.7458089987301</v>
          </cell>
          <cell r="KH1443">
            <v>0</v>
          </cell>
        </row>
        <row r="1444">
          <cell r="B1444" t="str">
            <v>WA</v>
          </cell>
          <cell r="K1444">
            <v>81168</v>
          </cell>
          <cell r="L1444">
            <v>21103.927527782511</v>
          </cell>
          <cell r="M1444">
            <v>13798.945852131563</v>
          </cell>
          <cell r="N1444">
            <v>46265.126620085925</v>
          </cell>
          <cell r="CE1444" t="str">
            <v>y</v>
          </cell>
          <cell r="KF1444">
            <v>113.05578260825541</v>
          </cell>
          <cell r="KG1444">
            <v>1270.7509276810433</v>
          </cell>
          <cell r="KH1444">
            <v>0</v>
          </cell>
        </row>
        <row r="1445">
          <cell r="B1445" t="str">
            <v>WA</v>
          </cell>
          <cell r="K1445">
            <v>96773</v>
          </cell>
          <cell r="L1445">
            <v>25160.98</v>
          </cell>
          <cell r="M1445">
            <v>16451.41</v>
          </cell>
          <cell r="N1445">
            <v>55160.609999999993</v>
          </cell>
          <cell r="CE1445" t="str">
            <v>y</v>
          </cell>
          <cell r="KF1445">
            <v>170.12462911058992</v>
          </cell>
          <cell r="KG1445">
            <v>1475.2898681531999</v>
          </cell>
          <cell r="KH1445">
            <v>0</v>
          </cell>
        </row>
        <row r="1446">
          <cell r="B1446" t="str">
            <v>WA</v>
          </cell>
          <cell r="K1446">
            <v>136651</v>
          </cell>
          <cell r="L1446">
            <v>35529.26</v>
          </cell>
          <cell r="M1446">
            <v>23230.670000000002</v>
          </cell>
          <cell r="N1446">
            <v>77891.069999999992</v>
          </cell>
          <cell r="CE1446" t="str">
            <v>y</v>
          </cell>
          <cell r="KF1446">
            <v>7.8708755121077125</v>
          </cell>
          <cell r="KG1446">
            <v>1978.4824758756649</v>
          </cell>
          <cell r="KH1446">
            <v>0</v>
          </cell>
        </row>
        <row r="1447">
          <cell r="B1447" t="str">
            <v>WA</v>
          </cell>
          <cell r="K1447">
            <v>99185</v>
          </cell>
          <cell r="L1447">
            <v>25788.100000000002</v>
          </cell>
          <cell r="M1447">
            <v>16861.45</v>
          </cell>
          <cell r="N1447">
            <v>56535.45</v>
          </cell>
          <cell r="CE1447" t="str">
            <v>y</v>
          </cell>
          <cell r="KF1447">
            <v>-20.247911347011701</v>
          </cell>
          <cell r="KG1447">
            <v>1479.5878399472426</v>
          </cell>
          <cell r="KH1447">
            <v>0</v>
          </cell>
        </row>
        <row r="1449">
          <cell r="B1449" t="str">
            <v>SA</v>
          </cell>
          <cell r="K1449">
            <v>201174.9</v>
          </cell>
          <cell r="L1449">
            <v>54317.223000000005</v>
          </cell>
          <cell r="M1449">
            <v>100587.45</v>
          </cell>
          <cell r="N1449">
            <v>46270.226999999992</v>
          </cell>
          <cell r="CE1449" t="str">
            <v>y</v>
          </cell>
          <cell r="KF1449">
            <v>7476.6355176992392</v>
          </cell>
          <cell r="KG1449">
            <v>3345.3042297944603</v>
          </cell>
          <cell r="KH1449">
            <v>0</v>
          </cell>
        </row>
        <row r="1450">
          <cell r="B1450" t="str">
            <v>SA</v>
          </cell>
          <cell r="K1450">
            <v>201174.9</v>
          </cell>
          <cell r="L1450">
            <v>54317.223000000005</v>
          </cell>
          <cell r="M1450">
            <v>100587.45</v>
          </cell>
          <cell r="N1450">
            <v>46270.226999999992</v>
          </cell>
          <cell r="CE1450" t="str">
            <v>y</v>
          </cell>
          <cell r="KF1450">
            <v>7082.2254358655564</v>
          </cell>
          <cell r="KG1450">
            <v>3240.9397357961857</v>
          </cell>
          <cell r="KH1450">
            <v>0</v>
          </cell>
        </row>
        <row r="1451">
          <cell r="B1451" t="str">
            <v>SA</v>
          </cell>
          <cell r="K1451">
            <v>201174.9</v>
          </cell>
          <cell r="L1451">
            <v>54317.223000000005</v>
          </cell>
          <cell r="M1451">
            <v>100587.45</v>
          </cell>
          <cell r="N1451">
            <v>46270.226999999992</v>
          </cell>
          <cell r="CE1451" t="str">
            <v>y</v>
          </cell>
          <cell r="KF1451">
            <v>7815.9539123596533</v>
          </cell>
          <cell r="KG1451">
            <v>3314.596307272157</v>
          </cell>
          <cell r="KH1451">
            <v>0</v>
          </cell>
        </row>
        <row r="1452">
          <cell r="B1452" t="str">
            <v>SA</v>
          </cell>
          <cell r="K1452">
            <v>201174.9</v>
          </cell>
          <cell r="L1452">
            <v>54317.223000000005</v>
          </cell>
          <cell r="M1452">
            <v>100587.45</v>
          </cell>
          <cell r="N1452">
            <v>46270.226999999992</v>
          </cell>
          <cell r="CE1452" t="str">
            <v>y</v>
          </cell>
          <cell r="KF1452">
            <v>6808.1961895111217</v>
          </cell>
          <cell r="KG1452">
            <v>2800.5013282292639</v>
          </cell>
          <cell r="KH1452">
            <v>0</v>
          </cell>
        </row>
        <row r="1453">
          <cell r="B1453" t="str">
            <v>SA</v>
          </cell>
          <cell r="K1453">
            <v>201174.9</v>
          </cell>
          <cell r="L1453">
            <v>54317.223000000005</v>
          </cell>
          <cell r="M1453">
            <v>100587.45</v>
          </cell>
          <cell r="N1453">
            <v>46270.226999999992</v>
          </cell>
          <cell r="CE1453" t="str">
            <v>y</v>
          </cell>
          <cell r="KF1453">
            <v>5419.1738008212396</v>
          </cell>
          <cell r="KG1453">
            <v>2887.6227366259327</v>
          </cell>
          <cell r="KH1453">
            <v>0</v>
          </cell>
        </row>
        <row r="1454">
          <cell r="B1454" t="str">
            <v>SA</v>
          </cell>
          <cell r="K1454">
            <v>201174.9</v>
          </cell>
          <cell r="L1454">
            <v>54317.223000000005</v>
          </cell>
          <cell r="M1454">
            <v>100587.45</v>
          </cell>
          <cell r="N1454">
            <v>46270.226999999992</v>
          </cell>
          <cell r="CE1454" t="str">
            <v>y</v>
          </cell>
          <cell r="KF1454">
            <v>4304.2820037274478</v>
          </cell>
          <cell r="KG1454">
            <v>2928.3029174399817</v>
          </cell>
          <cell r="KH1454">
            <v>0</v>
          </cell>
        </row>
        <row r="1455">
          <cell r="B1455" t="str">
            <v>SA</v>
          </cell>
          <cell r="K1455">
            <v>201174.9</v>
          </cell>
          <cell r="L1455">
            <v>54317.223000000005</v>
          </cell>
          <cell r="M1455">
            <v>100587.45</v>
          </cell>
          <cell r="N1455">
            <v>46270.226999999992</v>
          </cell>
          <cell r="CE1455" t="str">
            <v>y</v>
          </cell>
          <cell r="KF1455">
            <v>3435.8787224081243</v>
          </cell>
          <cell r="KG1455">
            <v>3027.9318726354968</v>
          </cell>
          <cell r="KH1455">
            <v>0</v>
          </cell>
        </row>
        <row r="1456">
          <cell r="B1456" t="str">
            <v>SA</v>
          </cell>
          <cell r="K1456">
            <v>253973.46</v>
          </cell>
          <cell r="L1456">
            <v>68572.834199999998</v>
          </cell>
          <cell r="M1456">
            <v>126986.73</v>
          </cell>
          <cell r="N1456">
            <v>58413.895799999991</v>
          </cell>
          <cell r="CE1456" t="str">
            <v>y</v>
          </cell>
          <cell r="KF1456">
            <v>4301.0955652297689</v>
          </cell>
          <cell r="KG1456">
            <v>3341.6851318156396</v>
          </cell>
          <cell r="KH1456">
            <v>0</v>
          </cell>
        </row>
        <row r="1457">
          <cell r="B1457" t="str">
            <v>SA</v>
          </cell>
          <cell r="K1457">
            <v>249003</v>
          </cell>
          <cell r="L1457">
            <v>74700.899999999994</v>
          </cell>
          <cell r="M1457">
            <v>136951.65000000002</v>
          </cell>
          <cell r="N1457">
            <v>37350.449999999975</v>
          </cell>
          <cell r="CE1457" t="str">
            <v>y</v>
          </cell>
          <cell r="KF1457">
            <v>2116.3132932444123</v>
          </cell>
          <cell r="KG1457">
            <v>3140.7185899205883</v>
          </cell>
          <cell r="KH1457">
            <v>0</v>
          </cell>
        </row>
        <row r="1458">
          <cell r="B1458" t="str">
            <v>SA</v>
          </cell>
          <cell r="K1458">
            <v>286686.8</v>
          </cell>
          <cell r="L1458">
            <v>77405.436000000002</v>
          </cell>
          <cell r="M1458">
            <v>143343.4</v>
          </cell>
          <cell r="N1458">
            <v>65937.963999999993</v>
          </cell>
          <cell r="CE1458" t="str">
            <v>y</v>
          </cell>
          <cell r="KF1458">
            <v>2513.8228751865167</v>
          </cell>
          <cell r="KG1458">
            <v>3411.338046211617</v>
          </cell>
          <cell r="KH1458">
            <v>0</v>
          </cell>
        </row>
        <row r="1459">
          <cell r="B1459" t="str">
            <v>SA</v>
          </cell>
          <cell r="K1459">
            <v>232695.36</v>
          </cell>
          <cell r="L1459">
            <v>69808.607999999993</v>
          </cell>
          <cell r="M1459">
            <v>118674.6336</v>
          </cell>
          <cell r="N1459">
            <v>44212.118399999985</v>
          </cell>
          <cell r="CE1459" t="str">
            <v>y</v>
          </cell>
          <cell r="KF1459">
            <v>1450.5319938496345</v>
          </cell>
          <cell r="KG1459">
            <v>3012.8359720972098</v>
          </cell>
          <cell r="KH1459">
            <v>0</v>
          </cell>
        </row>
        <row r="1460">
          <cell r="B1460" t="str">
            <v>SA</v>
          </cell>
          <cell r="K1460">
            <v>236243.18362259999</v>
          </cell>
          <cell r="L1460">
            <v>44413.718521048715</v>
          </cell>
          <cell r="M1460">
            <v>116231.64634231901</v>
          </cell>
          <cell r="N1460">
            <v>75597.81875923225</v>
          </cell>
          <cell r="CE1460" t="str">
            <v>y</v>
          </cell>
          <cell r="KF1460">
            <v>1104.3037296920363</v>
          </cell>
          <cell r="KG1460">
            <v>3702.1732025701631</v>
          </cell>
          <cell r="KH1460">
            <v>0</v>
          </cell>
        </row>
        <row r="1461">
          <cell r="B1461" t="str">
            <v>SA</v>
          </cell>
          <cell r="K1461">
            <v>279540</v>
          </cell>
          <cell r="L1461">
            <v>52740.696150380259</v>
          </cell>
          <cell r="M1461">
            <v>164566.69382917773</v>
          </cell>
          <cell r="N1461">
            <v>62232.610020442</v>
          </cell>
          <cell r="CE1461" t="str">
            <v>y</v>
          </cell>
          <cell r="KF1461">
            <v>442.5176922452772</v>
          </cell>
          <cell r="KG1461">
            <v>3800.5996013066306</v>
          </cell>
          <cell r="KH1461">
            <v>0</v>
          </cell>
        </row>
        <row r="1462">
          <cell r="B1462" t="str">
            <v>SA</v>
          </cell>
          <cell r="K1462">
            <v>253345</v>
          </cell>
          <cell r="L1462">
            <v>46966.110505021308</v>
          </cell>
          <cell r="M1462">
            <v>109435.66837656239</v>
          </cell>
          <cell r="N1462">
            <v>96943.221118416302</v>
          </cell>
          <cell r="CE1462" t="str">
            <v>y</v>
          </cell>
          <cell r="KF1462">
            <v>362.28485595890123</v>
          </cell>
          <cell r="KG1462">
            <v>3358.3480103739371</v>
          </cell>
          <cell r="KH1462">
            <v>0</v>
          </cell>
        </row>
        <row r="1463">
          <cell r="B1463" t="str">
            <v>SA</v>
          </cell>
          <cell r="K1463">
            <v>269959</v>
          </cell>
          <cell r="L1463">
            <v>47222</v>
          </cell>
          <cell r="M1463">
            <v>119795</v>
          </cell>
          <cell r="N1463">
            <v>102942</v>
          </cell>
          <cell r="CE1463" t="str">
            <v>y</v>
          </cell>
          <cell r="KF1463">
            <v>477.89204315970863</v>
          </cell>
          <cell r="KG1463">
            <v>3404.3866902727796</v>
          </cell>
          <cell r="KH1463">
            <v>0</v>
          </cell>
        </row>
        <row r="1464">
          <cell r="B1464" t="str">
            <v>SA</v>
          </cell>
          <cell r="K1464">
            <v>252796</v>
          </cell>
          <cell r="L1464">
            <v>44219.798976881677</v>
          </cell>
          <cell r="M1464">
            <v>112178.87464392741</v>
          </cell>
          <cell r="N1464">
            <v>96397.326379190927</v>
          </cell>
          <cell r="CE1464" t="str">
            <v>y</v>
          </cell>
          <cell r="KF1464">
            <v>16.600450113420834</v>
          </cell>
          <cell r="KG1464">
            <v>3519.32889427997</v>
          </cell>
          <cell r="KH1464">
            <v>0</v>
          </cell>
        </row>
        <row r="1465">
          <cell r="B1465" t="str">
            <v>SA</v>
          </cell>
          <cell r="K1465">
            <v>266266</v>
          </cell>
          <cell r="L1465">
            <v>46576.009882982231</v>
          </cell>
          <cell r="M1465">
            <v>118156.22175960054</v>
          </cell>
          <cell r="N1465">
            <v>101533.76835741724</v>
          </cell>
          <cell r="CE1465" t="str">
            <v>y</v>
          </cell>
          <cell r="KF1465">
            <v>-62.014971276693871</v>
          </cell>
          <cell r="KG1465">
            <v>3812.1289125783205</v>
          </cell>
          <cell r="KH1465">
            <v>0</v>
          </cell>
        </row>
        <row r="1467">
          <cell r="B1467" t="str">
            <v>NSW</v>
          </cell>
          <cell r="K1467">
            <v>374677.5</v>
          </cell>
          <cell r="L1467">
            <v>14987.1</v>
          </cell>
          <cell r="M1467">
            <v>168604.875</v>
          </cell>
          <cell r="N1467">
            <v>191085.52499999999</v>
          </cell>
          <cell r="CE1467" t="str">
            <v>x</v>
          </cell>
          <cell r="KF1467">
            <v>16980.384300000002</v>
          </cell>
          <cell r="KG1467">
            <v>16658.911004999998</v>
          </cell>
          <cell r="KH1467">
            <v>0</v>
          </cell>
        </row>
        <row r="1468">
          <cell r="B1468" t="str">
            <v>NSW</v>
          </cell>
          <cell r="K1468">
            <v>374677.5</v>
          </cell>
          <cell r="L1468">
            <v>14987.1</v>
          </cell>
          <cell r="M1468">
            <v>168604.875</v>
          </cell>
          <cell r="N1468">
            <v>191085.52499999999</v>
          </cell>
          <cell r="CE1468" t="str">
            <v>x</v>
          </cell>
          <cell r="KF1468">
            <v>16980.384300000002</v>
          </cell>
          <cell r="KG1468">
            <v>16658.911004999998</v>
          </cell>
          <cell r="KH1468">
            <v>0</v>
          </cell>
        </row>
        <row r="1469">
          <cell r="B1469" t="str">
            <v>NSW</v>
          </cell>
          <cell r="K1469">
            <v>374677.5</v>
          </cell>
          <cell r="L1469">
            <v>14987.1</v>
          </cell>
          <cell r="M1469">
            <v>168604.875</v>
          </cell>
          <cell r="N1469">
            <v>191085.52499999999</v>
          </cell>
          <cell r="CE1469" t="str">
            <v>x</v>
          </cell>
          <cell r="KF1469">
            <v>16980.384300000002</v>
          </cell>
          <cell r="KG1469">
            <v>16658.911004999998</v>
          </cell>
          <cell r="KH1469">
            <v>0</v>
          </cell>
        </row>
        <row r="1470">
          <cell r="B1470" t="str">
            <v>NSW</v>
          </cell>
          <cell r="K1470">
            <v>374677.5</v>
          </cell>
          <cell r="L1470">
            <v>14987.1</v>
          </cell>
          <cell r="M1470">
            <v>168604.875</v>
          </cell>
          <cell r="N1470">
            <v>191085.52499999999</v>
          </cell>
          <cell r="CE1470" t="str">
            <v>x</v>
          </cell>
          <cell r="KF1470">
            <v>16980.384300000002</v>
          </cell>
          <cell r="KG1470">
            <v>16658.911004999998</v>
          </cell>
          <cell r="KH1470">
            <v>0</v>
          </cell>
        </row>
        <row r="1471">
          <cell r="B1471" t="str">
            <v>NSW</v>
          </cell>
          <cell r="K1471">
            <v>374677.5</v>
          </cell>
          <cell r="L1471">
            <v>14987.1</v>
          </cell>
          <cell r="M1471">
            <v>168604.875</v>
          </cell>
          <cell r="N1471">
            <v>191085.52499999999</v>
          </cell>
          <cell r="CE1471" t="str">
            <v>x</v>
          </cell>
          <cell r="KF1471">
            <v>16980.384300000002</v>
          </cell>
          <cell r="KG1471">
            <v>16658.911004999998</v>
          </cell>
          <cell r="KH1471">
            <v>0</v>
          </cell>
        </row>
        <row r="1472">
          <cell r="B1472" t="str">
            <v>NSW</v>
          </cell>
          <cell r="K1472">
            <v>374677.5</v>
          </cell>
          <cell r="L1472">
            <v>14987.1</v>
          </cell>
          <cell r="M1472">
            <v>168604.875</v>
          </cell>
          <cell r="N1472">
            <v>191085.52499999999</v>
          </cell>
          <cell r="CE1472" t="str">
            <v>x</v>
          </cell>
          <cell r="KF1472">
            <v>16980.384300000002</v>
          </cell>
          <cell r="KG1472">
            <v>16658.911004999998</v>
          </cell>
          <cell r="KH1472">
            <v>0</v>
          </cell>
        </row>
        <row r="1473">
          <cell r="B1473" t="str">
            <v>NSW</v>
          </cell>
          <cell r="K1473">
            <v>382249.08</v>
          </cell>
          <cell r="L1473">
            <v>15289.9632</v>
          </cell>
          <cell r="M1473">
            <v>172012.08600000001</v>
          </cell>
          <cell r="N1473">
            <v>194947.03080000001</v>
          </cell>
          <cell r="CE1473" t="str">
            <v>x</v>
          </cell>
          <cell r="KF1473">
            <v>17323.528305600004</v>
          </cell>
          <cell r="KG1473">
            <v>16995.558594960003</v>
          </cell>
          <cell r="KH1473">
            <v>0</v>
          </cell>
        </row>
        <row r="1474">
          <cell r="B1474" t="str">
            <v>NSW</v>
          </cell>
          <cell r="K1474">
            <v>407146.3</v>
          </cell>
          <cell r="L1474">
            <v>12214.388999999999</v>
          </cell>
          <cell r="M1474">
            <v>187287.29800000001</v>
          </cell>
          <cell r="N1474">
            <v>207644.61300000001</v>
          </cell>
          <cell r="CE1474" t="str">
            <v>x</v>
          </cell>
          <cell r="KF1474">
            <v>18451.870316</v>
          </cell>
          <cell r="KG1474">
            <v>18347.640863200002</v>
          </cell>
          <cell r="KH1474">
            <v>0</v>
          </cell>
        </row>
        <row r="1475">
          <cell r="B1475" t="str">
            <v>NSW</v>
          </cell>
          <cell r="K1475">
            <v>477055</v>
          </cell>
          <cell r="L1475">
            <v>19082.2</v>
          </cell>
          <cell r="M1475">
            <v>214674.75</v>
          </cell>
          <cell r="N1475">
            <v>243298.05000000002</v>
          </cell>
          <cell r="CE1475" t="str">
            <v>x</v>
          </cell>
          <cell r="KF1475">
            <v>21620.132600000004</v>
          </cell>
          <cell r="KG1475">
            <v>21210.81941</v>
          </cell>
          <cell r="KH1475">
            <v>0</v>
          </cell>
        </row>
        <row r="1476">
          <cell r="B1476" t="str">
            <v>NSW</v>
          </cell>
          <cell r="K1476">
            <v>395188.66000000003</v>
          </cell>
          <cell r="L1476">
            <v>7903.7732000000005</v>
          </cell>
          <cell r="M1476">
            <v>229209.4228</v>
          </cell>
          <cell r="N1476">
            <v>158075.46400000004</v>
          </cell>
          <cell r="CE1476" t="str">
            <v>x</v>
          </cell>
          <cell r="KF1476">
            <v>20865.961248000007</v>
          </cell>
          <cell r="KG1476">
            <v>19915.927709360003</v>
          </cell>
          <cell r="KH1476">
            <v>0</v>
          </cell>
        </row>
        <row r="1477">
          <cell r="B1477" t="str">
            <v>NSW</v>
          </cell>
          <cell r="K1477">
            <v>637571.73241346003</v>
          </cell>
          <cell r="L1477">
            <v>8917.0871666218191</v>
          </cell>
          <cell r="M1477">
            <v>212736.22240369197</v>
          </cell>
          <cell r="N1477">
            <v>415918.42284314625</v>
          </cell>
          <cell r="CE1477" t="str">
            <v>x</v>
          </cell>
          <cell r="KF1477">
            <v>22723.285839742861</v>
          </cell>
          <cell r="KG1477">
            <v>25443.634360360127</v>
          </cell>
          <cell r="KH1477">
            <v>0</v>
          </cell>
        </row>
        <row r="1478">
          <cell r="B1478" t="str">
            <v>NSW</v>
          </cell>
          <cell r="K1478">
            <v>578349</v>
          </cell>
          <cell r="L1478">
            <v>68242.214383196479</v>
          </cell>
          <cell r="M1478">
            <v>177534.1328898037</v>
          </cell>
          <cell r="N1478">
            <v>332572.65272699978</v>
          </cell>
          <cell r="CE1478" t="str">
            <v>x</v>
          </cell>
          <cell r="KF1478">
            <v>23652.979614564014</v>
          </cell>
          <cell r="KG1478">
            <v>21381.605826870582</v>
          </cell>
          <cell r="KH1478">
            <v>0</v>
          </cell>
        </row>
        <row r="1479">
          <cell r="B1479" t="str">
            <v>NSW</v>
          </cell>
          <cell r="K1479">
            <v>495743</v>
          </cell>
          <cell r="L1479">
            <v>79262.269772216052</v>
          </cell>
          <cell r="M1479">
            <v>222571.816740376</v>
          </cell>
          <cell r="N1479">
            <v>193908.91348740796</v>
          </cell>
          <cell r="CE1479" t="str">
            <v>x</v>
          </cell>
          <cell r="KF1479">
            <v>26473.633882856258</v>
          </cell>
          <cell r="KG1479">
            <v>20997.446479754053</v>
          </cell>
          <cell r="KH1479">
            <v>0</v>
          </cell>
        </row>
        <row r="1480">
          <cell r="B1480" t="str">
            <v>NSW</v>
          </cell>
          <cell r="K1480">
            <v>514699</v>
          </cell>
          <cell r="L1480">
            <v>103301</v>
          </cell>
          <cell r="M1480">
            <v>177731</v>
          </cell>
          <cell r="N1480">
            <v>233667</v>
          </cell>
          <cell r="CE1480" t="str">
            <v>x</v>
          </cell>
          <cell r="KF1480">
            <v>24064.753360000006</v>
          </cell>
          <cell r="KG1480">
            <v>13035.628364</v>
          </cell>
          <cell r="KH1480">
            <v>0</v>
          </cell>
        </row>
        <row r="1481">
          <cell r="B1481" t="str">
            <v>NSW</v>
          </cell>
          <cell r="K1481">
            <v>395339</v>
          </cell>
          <cell r="L1481">
            <v>79345.236806366447</v>
          </cell>
          <cell r="M1481">
            <v>136514.73154018173</v>
          </cell>
          <cell r="N1481">
            <v>179479.03165345182</v>
          </cell>
          <cell r="CE1481" t="str">
            <v>x</v>
          </cell>
          <cell r="KF1481">
            <v>20623.466242786559</v>
          </cell>
          <cell r="KG1481">
            <v>14612.321796769294</v>
          </cell>
          <cell r="KH1481">
            <v>0</v>
          </cell>
        </row>
        <row r="1482">
          <cell r="B1482" t="str">
            <v>NSW</v>
          </cell>
          <cell r="K1482">
            <v>395339</v>
          </cell>
          <cell r="L1482">
            <v>79345.236806366447</v>
          </cell>
          <cell r="M1482">
            <v>136514.73154018173</v>
          </cell>
          <cell r="N1482">
            <v>179479.03165345182</v>
          </cell>
          <cell r="CE1482" t="str">
            <v>x</v>
          </cell>
          <cell r="KF1482">
            <v>20623.466242786559</v>
          </cell>
          <cell r="KG1482">
            <v>14612.321796769294</v>
          </cell>
          <cell r="KH1482">
            <v>0</v>
          </cell>
        </row>
        <row r="1483">
          <cell r="KF1483">
            <v>0</v>
          </cell>
          <cell r="KG1483">
            <v>0</v>
          </cell>
          <cell r="KH1483">
            <v>0</v>
          </cell>
        </row>
        <row r="1484">
          <cell r="B1484" t="str">
            <v>NSW</v>
          </cell>
          <cell r="K1484">
            <v>340651.1</v>
          </cell>
          <cell r="L1484">
            <v>112414.863</v>
          </cell>
          <cell r="M1484">
            <v>228236.23699999999</v>
          </cell>
          <cell r="N1484">
            <v>0</v>
          </cell>
          <cell r="CE1484" t="str">
            <v>y</v>
          </cell>
          <cell r="KF1484">
            <v>26189.830784767841</v>
          </cell>
          <cell r="KG1484">
            <v>10105.9068429988</v>
          </cell>
          <cell r="KH1484">
            <v>0</v>
          </cell>
        </row>
        <row r="1485">
          <cell r="B1485" t="str">
            <v>NSW</v>
          </cell>
          <cell r="K1485">
            <v>340651.1</v>
          </cell>
          <cell r="L1485">
            <v>112414.863</v>
          </cell>
          <cell r="M1485">
            <v>228236.23699999999</v>
          </cell>
          <cell r="N1485">
            <v>0</v>
          </cell>
          <cell r="CE1485" t="str">
            <v>y</v>
          </cell>
          <cell r="KF1485">
            <v>21077.237433968876</v>
          </cell>
          <cell r="KG1485">
            <v>10630.160174382867</v>
          </cell>
          <cell r="KH1485">
            <v>0</v>
          </cell>
        </row>
        <row r="1486">
          <cell r="B1486" t="str">
            <v>NSW</v>
          </cell>
          <cell r="K1486">
            <v>340651.1</v>
          </cell>
          <cell r="L1486">
            <v>112414.863</v>
          </cell>
          <cell r="M1486">
            <v>228236.23699999999</v>
          </cell>
          <cell r="N1486">
            <v>0</v>
          </cell>
          <cell r="CE1486" t="str">
            <v>y</v>
          </cell>
          <cell r="KF1486">
            <v>16966.763253517842</v>
          </cell>
          <cell r="KG1486">
            <v>11046.577523527218</v>
          </cell>
          <cell r="KH1486">
            <v>0</v>
          </cell>
        </row>
        <row r="1487">
          <cell r="B1487" t="str">
            <v>NSW</v>
          </cell>
          <cell r="K1487">
            <v>340651.1</v>
          </cell>
          <cell r="L1487">
            <v>112414.863</v>
          </cell>
          <cell r="M1487">
            <v>228236.23699999999</v>
          </cell>
          <cell r="N1487">
            <v>0</v>
          </cell>
          <cell r="CE1487" t="str">
            <v>y</v>
          </cell>
          <cell r="KF1487">
            <v>13281.995715320614</v>
          </cell>
          <cell r="KG1487">
            <v>11081.224821185475</v>
          </cell>
          <cell r="KH1487">
            <v>0</v>
          </cell>
        </row>
        <row r="1488">
          <cell r="B1488" t="str">
            <v>NSW</v>
          </cell>
          <cell r="K1488">
            <v>390711.0319</v>
          </cell>
          <cell r="L1488">
            <v>128934.64052700001</v>
          </cell>
          <cell r="M1488">
            <v>261776.39137300002</v>
          </cell>
          <cell r="N1488">
            <v>0</v>
          </cell>
          <cell r="CE1488" t="str">
            <v>y</v>
          </cell>
          <cell r="KF1488">
            <v>17181.561256442554</v>
          </cell>
          <cell r="KG1488">
            <v>12578.849570992887</v>
          </cell>
          <cell r="KH1488">
            <v>0</v>
          </cell>
        </row>
        <row r="1489">
          <cell r="B1489" t="str">
            <v>NSW</v>
          </cell>
          <cell r="K1489">
            <v>400376.4</v>
          </cell>
          <cell r="L1489">
            <v>124116.68400000001</v>
          </cell>
          <cell r="M1489">
            <v>276259.71600000001</v>
          </cell>
          <cell r="N1489">
            <v>0</v>
          </cell>
          <cell r="CE1489" t="str">
            <v>y</v>
          </cell>
          <cell r="KF1489">
            <v>8750.9796334007842</v>
          </cell>
          <cell r="KG1489">
            <v>13939.984765773754</v>
          </cell>
          <cell r="KH1489">
            <v>0</v>
          </cell>
        </row>
        <row r="1490">
          <cell r="B1490" t="str">
            <v>NSW</v>
          </cell>
          <cell r="K1490">
            <v>443732</v>
          </cell>
          <cell r="L1490">
            <v>146431.56</v>
          </cell>
          <cell r="M1490">
            <v>297300.44</v>
          </cell>
          <cell r="N1490">
            <v>0</v>
          </cell>
          <cell r="CE1490" t="str">
            <v>y</v>
          </cell>
          <cell r="KF1490">
            <v>11354.855245412462</v>
          </cell>
          <cell r="KG1490">
            <v>13456.178103029215</v>
          </cell>
          <cell r="KH1490">
            <v>0</v>
          </cell>
        </row>
        <row r="1491">
          <cell r="B1491" t="str">
            <v>NSW</v>
          </cell>
          <cell r="K1491">
            <v>491131</v>
          </cell>
          <cell r="L1491">
            <v>166984.54</v>
          </cell>
          <cell r="M1491">
            <v>324146.46000000002</v>
          </cell>
          <cell r="N1491">
            <v>0</v>
          </cell>
          <cell r="CE1491" t="str">
            <v>y</v>
          </cell>
          <cell r="KF1491">
            <v>7720.3924919503697</v>
          </cell>
          <cell r="KG1491">
            <v>15647.559630109183</v>
          </cell>
          <cell r="KH1491">
            <v>0</v>
          </cell>
        </row>
        <row r="1492">
          <cell r="B1492" t="str">
            <v>NSW</v>
          </cell>
          <cell r="K1492">
            <v>510006.20781229902</v>
          </cell>
          <cell r="L1492">
            <v>190742.32172179999</v>
          </cell>
          <cell r="M1492">
            <v>311613.79297331499</v>
          </cell>
          <cell r="N1492">
            <v>7650.0931171844804</v>
          </cell>
          <cell r="CE1492" t="str">
            <v>y</v>
          </cell>
          <cell r="KF1492">
            <v>5755.4242428914422</v>
          </cell>
          <cell r="KG1492">
            <v>14250.865846405673</v>
          </cell>
          <cell r="KH1492">
            <v>0</v>
          </cell>
        </row>
        <row r="1493">
          <cell r="B1493" t="str">
            <v>NSW</v>
          </cell>
          <cell r="K1493">
            <v>536948</v>
          </cell>
          <cell r="L1493">
            <v>201246</v>
          </cell>
          <cell r="M1493">
            <v>335702</v>
          </cell>
          <cell r="N1493">
            <v>0</v>
          </cell>
          <cell r="CE1493" t="str">
            <v>y</v>
          </cell>
          <cell r="KF1493">
            <v>2125.3256210517229</v>
          </cell>
          <cell r="KG1493">
            <v>14675.309185834973</v>
          </cell>
          <cell r="KH1493">
            <v>0</v>
          </cell>
        </row>
        <row r="1494">
          <cell r="B1494" t="str">
            <v>NSW</v>
          </cell>
          <cell r="K1494">
            <v>489695</v>
          </cell>
          <cell r="L1494">
            <v>193303.09344033262</v>
          </cell>
          <cell r="M1494">
            <v>269755.44276179746</v>
          </cell>
          <cell r="N1494">
            <v>26636.46379786995</v>
          </cell>
          <cell r="CE1494" t="str">
            <v>y</v>
          </cell>
          <cell r="KF1494">
            <v>1776.4061573129168</v>
          </cell>
          <cell r="KG1494">
            <v>11587.790522208386</v>
          </cell>
          <cell r="KH1494">
            <v>0</v>
          </cell>
        </row>
        <row r="1495">
          <cell r="B1495" t="str">
            <v>NSW</v>
          </cell>
          <cell r="K1495">
            <v>585986</v>
          </cell>
          <cell r="L1495">
            <v>267188</v>
          </cell>
          <cell r="M1495">
            <v>317569</v>
          </cell>
          <cell r="N1495">
            <v>1229</v>
          </cell>
          <cell r="CE1495" t="str">
            <v>y</v>
          </cell>
          <cell r="KF1495">
            <v>2842.3049363672849</v>
          </cell>
          <cell r="KG1495">
            <v>13809.922371056171</v>
          </cell>
          <cell r="KH1495">
            <v>0</v>
          </cell>
        </row>
        <row r="1496">
          <cell r="B1496" t="str">
            <v>NSW</v>
          </cell>
          <cell r="K1496">
            <v>671671</v>
          </cell>
          <cell r="L1496">
            <v>306257.19923001574</v>
          </cell>
          <cell r="M1496">
            <v>364005.09192881745</v>
          </cell>
          <cell r="N1496">
            <v>1408.708841166854</v>
          </cell>
          <cell r="CE1496" t="str">
            <v>y</v>
          </cell>
          <cell r="KF1496">
            <v>113.09835365512183</v>
          </cell>
          <cell r="KG1496">
            <v>16932.845700392128</v>
          </cell>
          <cell r="KH1496">
            <v>0</v>
          </cell>
        </row>
        <row r="1497">
          <cell r="B1497" t="str">
            <v>NSW</v>
          </cell>
          <cell r="K1497">
            <v>671671</v>
          </cell>
          <cell r="L1497">
            <v>306257.19923001574</v>
          </cell>
          <cell r="M1497">
            <v>364005.09192881745</v>
          </cell>
          <cell r="N1497">
            <v>1408.708841166854</v>
          </cell>
          <cell r="CE1497" t="str">
            <v>y</v>
          </cell>
          <cell r="KF1497">
            <v>-403.01462163129196</v>
          </cell>
          <cell r="KG1497">
            <v>17516.140244749549</v>
          </cell>
          <cell r="KH1497">
            <v>0</v>
          </cell>
        </row>
        <row r="1498">
          <cell r="KF1498">
            <v>0</v>
          </cell>
          <cell r="KG1498">
            <v>0</v>
          </cell>
          <cell r="KH1498">
            <v>0</v>
          </cell>
        </row>
        <row r="1499">
          <cell r="B1499" t="str">
            <v>QLD</v>
          </cell>
          <cell r="K1499">
            <v>404507.1</v>
          </cell>
          <cell r="L1499">
            <v>0</v>
          </cell>
          <cell r="M1499">
            <v>125397.20099999999</v>
          </cell>
          <cell r="N1499">
            <v>279109.89899999998</v>
          </cell>
          <cell r="CE1499" t="str">
            <v>x</v>
          </cell>
          <cell r="KF1499">
            <v>12879.506063999999</v>
          </cell>
          <cell r="KG1499">
            <v>15289.154858699998</v>
          </cell>
          <cell r="KH1499">
            <v>0</v>
          </cell>
        </row>
        <row r="1500">
          <cell r="B1500" t="str">
            <v>QLD</v>
          </cell>
          <cell r="K1500">
            <v>404507.1</v>
          </cell>
          <cell r="L1500">
            <v>0</v>
          </cell>
          <cell r="M1500">
            <v>125397.20099999999</v>
          </cell>
          <cell r="N1500">
            <v>279109.89899999998</v>
          </cell>
          <cell r="CE1500" t="str">
            <v>x</v>
          </cell>
          <cell r="KF1500">
            <v>12879.506063999999</v>
          </cell>
          <cell r="KG1500">
            <v>15289.154858699998</v>
          </cell>
          <cell r="KH1500">
            <v>0</v>
          </cell>
        </row>
        <row r="1501">
          <cell r="B1501" t="str">
            <v>QLD</v>
          </cell>
          <cell r="K1501">
            <v>404507.1</v>
          </cell>
          <cell r="L1501">
            <v>0</v>
          </cell>
          <cell r="M1501">
            <v>125397.20099999999</v>
          </cell>
          <cell r="N1501">
            <v>279109.89899999998</v>
          </cell>
          <cell r="CE1501" t="str">
            <v>x</v>
          </cell>
          <cell r="KF1501">
            <v>12879.506063999999</v>
          </cell>
          <cell r="KG1501">
            <v>15289.154858699998</v>
          </cell>
          <cell r="KH1501">
            <v>0</v>
          </cell>
        </row>
        <row r="1502">
          <cell r="B1502" t="str">
            <v>QLD</v>
          </cell>
          <cell r="K1502">
            <v>404507.1</v>
          </cell>
          <cell r="L1502">
            <v>0</v>
          </cell>
          <cell r="M1502">
            <v>125397.20099999999</v>
          </cell>
          <cell r="N1502">
            <v>279109.89899999998</v>
          </cell>
          <cell r="CE1502" t="str">
            <v>x</v>
          </cell>
          <cell r="KF1502">
            <v>12879.506063999999</v>
          </cell>
          <cell r="KG1502">
            <v>15289.154858699998</v>
          </cell>
          <cell r="KH1502">
            <v>0</v>
          </cell>
        </row>
        <row r="1503">
          <cell r="B1503" t="str">
            <v>QLD</v>
          </cell>
          <cell r="K1503">
            <v>404507.1</v>
          </cell>
          <cell r="L1503">
            <v>0</v>
          </cell>
          <cell r="M1503">
            <v>125397.20099999999</v>
          </cell>
          <cell r="N1503">
            <v>279109.89899999998</v>
          </cell>
          <cell r="CE1503" t="str">
            <v>x</v>
          </cell>
          <cell r="KF1503">
            <v>12879.506063999999</v>
          </cell>
          <cell r="KG1503">
            <v>15289.154858699998</v>
          </cell>
          <cell r="KH1503">
            <v>0</v>
          </cell>
        </row>
        <row r="1504">
          <cell r="B1504" t="str">
            <v>QLD</v>
          </cell>
          <cell r="K1504">
            <v>404507.1</v>
          </cell>
          <cell r="L1504">
            <v>0</v>
          </cell>
          <cell r="M1504">
            <v>125397.20099999999</v>
          </cell>
          <cell r="N1504">
            <v>279109.89899999998</v>
          </cell>
          <cell r="CE1504" t="str">
            <v>x</v>
          </cell>
          <cell r="KF1504">
            <v>12879.506063999999</v>
          </cell>
          <cell r="KG1504">
            <v>15289.154858699998</v>
          </cell>
          <cell r="KH1504">
            <v>0</v>
          </cell>
        </row>
        <row r="1505">
          <cell r="B1505" t="str">
            <v>QLD</v>
          </cell>
          <cell r="K1505">
            <v>404507.1</v>
          </cell>
          <cell r="L1505">
            <v>0</v>
          </cell>
          <cell r="M1505">
            <v>125397.20099999999</v>
          </cell>
          <cell r="N1505">
            <v>279109.89899999998</v>
          </cell>
          <cell r="CE1505" t="str">
            <v>x</v>
          </cell>
          <cell r="KF1505">
            <v>12879.506063999999</v>
          </cell>
          <cell r="KG1505">
            <v>15289.154858699998</v>
          </cell>
          <cell r="KH1505">
            <v>0</v>
          </cell>
        </row>
        <row r="1506">
          <cell r="B1506" t="str">
            <v>QLD</v>
          </cell>
          <cell r="K1506">
            <v>404507.1</v>
          </cell>
          <cell r="L1506">
            <v>0</v>
          </cell>
          <cell r="M1506">
            <v>125397.20099999999</v>
          </cell>
          <cell r="N1506">
            <v>279109.89899999998</v>
          </cell>
          <cell r="CE1506" t="str">
            <v>x</v>
          </cell>
          <cell r="KF1506">
            <v>12879.506063999999</v>
          </cell>
          <cell r="KG1506">
            <v>15289.154858699998</v>
          </cell>
          <cell r="KH1506">
            <v>0</v>
          </cell>
        </row>
        <row r="1507">
          <cell r="B1507" t="str">
            <v>QLD</v>
          </cell>
          <cell r="K1507">
            <v>404507.1</v>
          </cell>
          <cell r="L1507">
            <v>0</v>
          </cell>
          <cell r="M1507">
            <v>125397.20099999999</v>
          </cell>
          <cell r="N1507">
            <v>279109.89899999998</v>
          </cell>
          <cell r="CE1507" t="str">
            <v>x</v>
          </cell>
          <cell r="KF1507">
            <v>12879.506063999999</v>
          </cell>
          <cell r="KG1507">
            <v>15289.154858699998</v>
          </cell>
          <cell r="KH1507">
            <v>0</v>
          </cell>
        </row>
        <row r="1508">
          <cell r="B1508" t="str">
            <v>QLD</v>
          </cell>
          <cell r="K1508">
            <v>404507.1</v>
          </cell>
          <cell r="L1508">
            <v>0</v>
          </cell>
          <cell r="M1508">
            <v>125397.20099999999</v>
          </cell>
          <cell r="N1508">
            <v>279109.89899999998</v>
          </cell>
          <cell r="CE1508" t="str">
            <v>x</v>
          </cell>
          <cell r="KF1508">
            <v>12879.506063999999</v>
          </cell>
          <cell r="KG1508">
            <v>15289.154858699998</v>
          </cell>
          <cell r="KH1508">
            <v>0</v>
          </cell>
        </row>
        <row r="1509">
          <cell r="B1509" t="str">
            <v>QLD</v>
          </cell>
          <cell r="K1509">
            <v>404507.1</v>
          </cell>
          <cell r="L1509">
            <v>0</v>
          </cell>
          <cell r="M1509">
            <v>125397.20099999999</v>
          </cell>
          <cell r="N1509">
            <v>279109.89899999998</v>
          </cell>
          <cell r="CE1509" t="str">
            <v>x</v>
          </cell>
          <cell r="KF1509">
            <v>12879.506063999999</v>
          </cell>
          <cell r="KG1509">
            <v>15289.154858699998</v>
          </cell>
          <cell r="KH1509">
            <v>0</v>
          </cell>
        </row>
        <row r="1510">
          <cell r="B1510" t="str">
            <v>QLD</v>
          </cell>
          <cell r="K1510">
            <v>569582</v>
          </cell>
          <cell r="L1510">
            <v>0</v>
          </cell>
          <cell r="M1510">
            <v>176570.42</v>
          </cell>
          <cell r="N1510">
            <v>393011.57999999996</v>
          </cell>
          <cell r="CE1510" t="str">
            <v>x</v>
          </cell>
          <cell r="KF1510">
            <v>18135.490880000001</v>
          </cell>
          <cell r="KG1510">
            <v>21528.490854</v>
          </cell>
          <cell r="KH1510">
            <v>0</v>
          </cell>
        </row>
        <row r="1511">
          <cell r="B1511" t="str">
            <v>QLD</v>
          </cell>
          <cell r="K1511">
            <v>491833.1</v>
          </cell>
          <cell r="L1511">
            <v>0</v>
          </cell>
          <cell r="M1511">
            <v>152468.261</v>
          </cell>
          <cell r="N1511">
            <v>339364.83899999998</v>
          </cell>
          <cell r="CE1511" t="str">
            <v>x</v>
          </cell>
          <cell r="KF1511">
            <v>15659.965904000001</v>
          </cell>
          <cell r="KG1511">
            <v>18589.815680699998</v>
          </cell>
          <cell r="KH1511">
            <v>0</v>
          </cell>
        </row>
        <row r="1512">
          <cell r="B1512" t="str">
            <v>QLD</v>
          </cell>
          <cell r="K1512">
            <v>555269</v>
          </cell>
          <cell r="L1512">
            <v>0</v>
          </cell>
          <cell r="M1512">
            <v>172133.38999999998</v>
          </cell>
          <cell r="N1512">
            <v>383135.61</v>
          </cell>
          <cell r="CE1512" t="str">
            <v>x</v>
          </cell>
          <cell r="KF1512">
            <v>17679.76496</v>
          </cell>
          <cell r="KG1512">
            <v>20987.502392999999</v>
          </cell>
          <cell r="KH1512">
            <v>0</v>
          </cell>
        </row>
        <row r="1513">
          <cell r="B1513" t="str">
            <v>QLD</v>
          </cell>
          <cell r="K1513">
            <v>328218.51999999996</v>
          </cell>
          <cell r="L1513">
            <v>0</v>
          </cell>
          <cell r="M1513">
            <v>160827.07479999997</v>
          </cell>
          <cell r="N1513">
            <v>167391.44519999999</v>
          </cell>
          <cell r="CE1513" t="str">
            <v>x</v>
          </cell>
          <cell r="KF1513">
            <v>14231.5550272</v>
          </cell>
          <cell r="KG1513">
            <v>14692.045610759997</v>
          </cell>
          <cell r="KH1513">
            <v>0</v>
          </cell>
        </row>
        <row r="1514">
          <cell r="B1514" t="str">
            <v>QLD</v>
          </cell>
          <cell r="K1514">
            <v>320814.473</v>
          </cell>
          <cell r="L1514">
            <v>0</v>
          </cell>
          <cell r="M1514">
            <v>132175.56287599998</v>
          </cell>
          <cell r="N1514">
            <v>188638.91012400002</v>
          </cell>
          <cell r="CE1514" t="str">
            <v>x</v>
          </cell>
          <cell r="KF1514">
            <v>12309.009700064</v>
          </cell>
          <cell r="KG1514">
            <v>13392.207686701197</v>
          </cell>
          <cell r="KH1514">
            <v>0</v>
          </cell>
        </row>
        <row r="1515">
          <cell r="B1515" t="str">
            <v>QLD</v>
          </cell>
          <cell r="K1515">
            <v>590386</v>
          </cell>
          <cell r="L1515">
            <v>14964.721179138784</v>
          </cell>
          <cell r="M1515">
            <v>299519.4193906812</v>
          </cell>
          <cell r="N1515">
            <v>275901.85943017999</v>
          </cell>
          <cell r="CE1515" t="str">
            <v>x</v>
          </cell>
          <cell r="KF1515">
            <v>27211.616996468478</v>
          </cell>
          <cell r="KG1515">
            <v>26565.967126138174</v>
          </cell>
          <cell r="KH1515">
            <v>0</v>
          </cell>
        </row>
        <row r="1516">
          <cell r="B1516" t="str">
            <v>QLD</v>
          </cell>
          <cell r="K1516">
            <v>474851</v>
          </cell>
          <cell r="L1516">
            <v>0</v>
          </cell>
          <cell r="M1516">
            <v>240905.26505893495</v>
          </cell>
          <cell r="N1516">
            <v>233945.73494106505</v>
          </cell>
          <cell r="CE1516" t="str">
            <v>x</v>
          </cell>
          <cell r="KF1516">
            <v>21116.148963771837</v>
          </cell>
          <cell r="KG1516">
            <v>21574.189557780781</v>
          </cell>
          <cell r="KH1516">
            <v>0</v>
          </cell>
        </row>
        <row r="1517">
          <cell r="B1517" t="str">
            <v>QLD</v>
          </cell>
          <cell r="K1517">
            <v>148367</v>
          </cell>
          <cell r="L1517">
            <v>0</v>
          </cell>
          <cell r="M1517">
            <v>1775.0000000000002</v>
          </cell>
          <cell r="N1517">
            <v>146592</v>
          </cell>
          <cell r="CE1517" t="str">
            <v>x</v>
          </cell>
          <cell r="KF1517">
            <v>1482.1264000000001</v>
          </cell>
          <cell r="KG1517">
            <v>3014.84051</v>
          </cell>
          <cell r="KH1517">
            <v>0</v>
          </cell>
        </row>
        <row r="1518">
          <cell r="B1518" t="str">
            <v>QLD</v>
          </cell>
          <cell r="K1518">
            <v>153070.30870514634</v>
          </cell>
          <cell r="L1518">
            <v>0</v>
          </cell>
          <cell r="M1518">
            <v>1831.2683949371137</v>
          </cell>
          <cell r="N1518">
            <v>151239.04031020921</v>
          </cell>
          <cell r="CE1518" t="str">
            <v>x</v>
          </cell>
          <cell r="KF1518">
            <v>1529.1105541531956</v>
          </cell>
          <cell r="KG1518">
            <v>3110.4124742192048</v>
          </cell>
          <cell r="KH1518">
            <v>0</v>
          </cell>
        </row>
        <row r="1519">
          <cell r="B1519" t="str">
            <v>QLD</v>
          </cell>
          <cell r="K1519">
            <v>157922.71466760666</v>
          </cell>
          <cell r="L1519">
            <v>0</v>
          </cell>
          <cell r="M1519">
            <v>1889.3205263636917</v>
          </cell>
          <cell r="N1519">
            <v>156033.39414124296</v>
          </cell>
          <cell r="CE1519" t="str">
            <v>x</v>
          </cell>
          <cell r="KF1519">
            <v>1577.5841296819849</v>
          </cell>
          <cell r="KG1519">
            <v>3209.0141178905801</v>
          </cell>
          <cell r="KH1519">
            <v>0</v>
          </cell>
        </row>
        <row r="1520">
          <cell r="KF1520">
            <v>0</v>
          </cell>
          <cell r="KG1520">
            <v>0</v>
          </cell>
          <cell r="KH1520">
            <v>0</v>
          </cell>
        </row>
        <row r="1521">
          <cell r="B1521" t="str">
            <v>QLD</v>
          </cell>
          <cell r="K1521">
            <v>217937.9</v>
          </cell>
          <cell r="L1521">
            <v>15255.653</v>
          </cell>
          <cell r="M1521">
            <v>176529.69899999999</v>
          </cell>
          <cell r="N1521">
            <v>26152.547999999973</v>
          </cell>
          <cell r="CE1521" t="str">
            <v>y</v>
          </cell>
          <cell r="KF1521">
            <v>8116.8284068905796</v>
          </cell>
          <cell r="KG1521">
            <v>4503.12311265668</v>
          </cell>
          <cell r="KH1521">
            <v>0</v>
          </cell>
        </row>
        <row r="1522">
          <cell r="B1522" t="str">
            <v>QLD</v>
          </cell>
          <cell r="K1522">
            <v>217937.9</v>
          </cell>
          <cell r="L1522">
            <v>15255.653</v>
          </cell>
          <cell r="M1522">
            <v>176529.69899999999</v>
          </cell>
          <cell r="N1522">
            <v>26152.547999999973</v>
          </cell>
          <cell r="CE1522" t="str">
            <v>y</v>
          </cell>
          <cell r="KF1522">
            <v>8920.2922050026227</v>
          </cell>
          <cell r="KG1522">
            <v>4587.8915314880287</v>
          </cell>
          <cell r="KH1522">
            <v>0</v>
          </cell>
        </row>
        <row r="1523">
          <cell r="B1523" t="str">
            <v>QLD</v>
          </cell>
          <cell r="K1523">
            <v>217937.9</v>
          </cell>
          <cell r="L1523">
            <v>15255.653</v>
          </cell>
          <cell r="M1523">
            <v>176529.69899999999</v>
          </cell>
          <cell r="N1523">
            <v>26152.547999999973</v>
          </cell>
          <cell r="CE1523" t="str">
            <v>y</v>
          </cell>
          <cell r="KF1523">
            <v>8767.9776003222705</v>
          </cell>
          <cell r="KG1523">
            <v>4428.2955130135106</v>
          </cell>
          <cell r="KH1523">
            <v>0</v>
          </cell>
        </row>
        <row r="1524">
          <cell r="B1524" t="str">
            <v>QLD</v>
          </cell>
          <cell r="K1524">
            <v>217937.9</v>
          </cell>
          <cell r="L1524">
            <v>15255.653</v>
          </cell>
          <cell r="M1524">
            <v>176529.69899999999</v>
          </cell>
          <cell r="N1524">
            <v>26152.547999999973</v>
          </cell>
          <cell r="CE1524" t="str">
            <v>y</v>
          </cell>
          <cell r="KF1524">
            <v>6360.3815191369513</v>
          </cell>
          <cell r="KG1524">
            <v>4172.4310843136936</v>
          </cell>
          <cell r="KH1524">
            <v>0</v>
          </cell>
        </row>
        <row r="1525">
          <cell r="B1525" t="str">
            <v>QLD</v>
          </cell>
          <cell r="K1525">
            <v>217937.9</v>
          </cell>
          <cell r="L1525">
            <v>15255.653</v>
          </cell>
          <cell r="M1525">
            <v>176529.69899999999</v>
          </cell>
          <cell r="N1525">
            <v>26152.547999999973</v>
          </cell>
          <cell r="CE1525" t="str">
            <v>y</v>
          </cell>
          <cell r="KF1525">
            <v>5261.520270582022</v>
          </cell>
          <cell r="KG1525">
            <v>4409.1113325312399</v>
          </cell>
          <cell r="KH1525">
            <v>0</v>
          </cell>
        </row>
        <row r="1526">
          <cell r="B1526" t="str">
            <v>QLD</v>
          </cell>
          <cell r="K1526">
            <v>217937.9</v>
          </cell>
          <cell r="L1526">
            <v>15255.653</v>
          </cell>
          <cell r="M1526">
            <v>176529.69899999999</v>
          </cell>
          <cell r="N1526">
            <v>26152.547999999973</v>
          </cell>
          <cell r="CE1526" t="str">
            <v>y</v>
          </cell>
          <cell r="KF1526">
            <v>3996.4613837492329</v>
          </cell>
          <cell r="KG1526">
            <v>4341.1816260461119</v>
          </cell>
          <cell r="KH1526">
            <v>0</v>
          </cell>
        </row>
        <row r="1527">
          <cell r="B1527" t="str">
            <v>QLD</v>
          </cell>
          <cell r="K1527">
            <v>273353.28999999998</v>
          </cell>
          <cell r="L1527">
            <v>19134.730299999999</v>
          </cell>
          <cell r="M1527">
            <v>221416.1649</v>
          </cell>
          <cell r="N1527">
            <v>32802.394799999965</v>
          </cell>
          <cell r="CE1527" t="str">
            <v>y</v>
          </cell>
          <cell r="KF1527">
            <v>5116.1257129614487</v>
          </cell>
          <cell r="KG1527">
            <v>4889.7905720452536</v>
          </cell>
          <cell r="KH1527">
            <v>0</v>
          </cell>
        </row>
        <row r="1528">
          <cell r="B1528" t="str">
            <v>QLD</v>
          </cell>
          <cell r="K1528">
            <v>372052.1</v>
          </cell>
          <cell r="L1528">
            <v>33484.688999999998</v>
          </cell>
          <cell r="M1528">
            <v>319964.80599999998</v>
          </cell>
          <cell r="N1528">
            <v>18602.605000000014</v>
          </cell>
          <cell r="CE1528" t="str">
            <v>y</v>
          </cell>
          <cell r="KF1528">
            <v>3283.9456219128574</v>
          </cell>
          <cell r="KG1528">
            <v>6037.9441778264963</v>
          </cell>
          <cell r="KH1528">
            <v>0</v>
          </cell>
        </row>
        <row r="1529">
          <cell r="B1529" t="str">
            <v>QLD</v>
          </cell>
          <cell r="K1529">
            <v>550012</v>
          </cell>
          <cell r="L1529">
            <v>38500.840000000004</v>
          </cell>
          <cell r="M1529">
            <v>445509.72000000003</v>
          </cell>
          <cell r="N1529">
            <v>66001.43999999993</v>
          </cell>
          <cell r="CE1529" t="str">
            <v>y</v>
          </cell>
          <cell r="KF1529">
            <v>6307.3454897882748</v>
          </cell>
          <cell r="KG1529">
            <v>9081.1737551923397</v>
          </cell>
          <cell r="KH1529">
            <v>0</v>
          </cell>
        </row>
        <row r="1530">
          <cell r="B1530" t="str">
            <v>QLD</v>
          </cell>
          <cell r="K1530">
            <v>429726.1</v>
          </cell>
          <cell r="L1530">
            <v>57755.187839999991</v>
          </cell>
          <cell r="M1530">
            <v>344812.22263999999</v>
          </cell>
          <cell r="N1530">
            <v>27158.689520000014</v>
          </cell>
          <cell r="CE1530" t="str">
            <v>y</v>
          </cell>
          <cell r="KF1530">
            <v>2999.0738894046926</v>
          </cell>
          <cell r="KG1530">
            <v>6244.6532709855164</v>
          </cell>
          <cell r="KH1530">
            <v>0</v>
          </cell>
        </row>
        <row r="1531">
          <cell r="B1531" t="str">
            <v>QLD</v>
          </cell>
          <cell r="K1531">
            <v>400391.04000000097</v>
          </cell>
          <cell r="L1531">
            <v>31230.501120000099</v>
          </cell>
          <cell r="M1531">
            <v>318711.26784000098</v>
          </cell>
          <cell r="N1531">
            <v>50449.271039999898</v>
          </cell>
          <cell r="CE1531" t="str">
            <v>y</v>
          </cell>
          <cell r="KF1531">
            <v>1722.5119163827208</v>
          </cell>
          <cell r="KG1531">
            <v>5684.4895378978663</v>
          </cell>
          <cell r="KH1531">
            <v>0</v>
          </cell>
        </row>
        <row r="1532">
          <cell r="B1532" t="str">
            <v>QLD</v>
          </cell>
          <cell r="K1532">
            <v>500922</v>
          </cell>
          <cell r="L1532">
            <v>65508</v>
          </cell>
          <cell r="M1532">
            <v>313017</v>
          </cell>
          <cell r="N1532">
            <v>122397</v>
          </cell>
          <cell r="CE1532" t="str">
            <v>y</v>
          </cell>
          <cell r="KF1532">
            <v>907.91162310255743</v>
          </cell>
          <cell r="KG1532">
            <v>7547.7435748099042</v>
          </cell>
          <cell r="KH1532">
            <v>0</v>
          </cell>
        </row>
        <row r="1533">
          <cell r="B1533" t="str">
            <v>QLD</v>
          </cell>
          <cell r="K1533">
            <v>523530</v>
          </cell>
          <cell r="L1533">
            <v>64739</v>
          </cell>
          <cell r="M1533">
            <v>381145</v>
          </cell>
          <cell r="N1533">
            <v>77646</v>
          </cell>
          <cell r="CE1533" t="str">
            <v>y</v>
          </cell>
          <cell r="KF1533">
            <v>918.44052997794051</v>
          </cell>
          <cell r="KG1533">
            <v>7392.3429346003995</v>
          </cell>
          <cell r="KH1533">
            <v>0</v>
          </cell>
        </row>
        <row r="1534">
          <cell r="B1534" t="str">
            <v>QLD</v>
          </cell>
          <cell r="K1534">
            <v>596215</v>
          </cell>
          <cell r="L1534">
            <v>78025.615026920612</v>
          </cell>
          <cell r="M1534">
            <v>489088.22357335064</v>
          </cell>
          <cell r="N1534">
            <v>29101.161399728768</v>
          </cell>
          <cell r="CE1534" t="str">
            <v>y</v>
          </cell>
          <cell r="KF1534">
            <v>1145.1223719772745</v>
          </cell>
          <cell r="KG1534">
            <v>6795.4615821281941</v>
          </cell>
          <cell r="KH1534">
            <v>0</v>
          </cell>
        </row>
        <row r="1535">
          <cell r="B1535" t="str">
            <v>QLD</v>
          </cell>
          <cell r="K1535">
            <v>774652</v>
          </cell>
          <cell r="L1535">
            <v>101377.35335715153</v>
          </cell>
          <cell r="M1535">
            <v>635464.00303169701</v>
          </cell>
          <cell r="N1535">
            <v>37810.643611151499</v>
          </cell>
          <cell r="CE1535" t="str">
            <v>y</v>
          </cell>
          <cell r="KF1535">
            <v>60.9128919329168</v>
          </cell>
          <cell r="KG1535">
            <v>10203.819025850662</v>
          </cell>
          <cell r="KH1535">
            <v>0</v>
          </cell>
        </row>
        <row r="1536">
          <cell r="B1536" t="str">
            <v>QLD</v>
          </cell>
          <cell r="K1536">
            <v>774652</v>
          </cell>
          <cell r="L1536">
            <v>101377.35335715153</v>
          </cell>
          <cell r="M1536">
            <v>635464.00303169701</v>
          </cell>
          <cell r="N1536">
            <v>37810.643611151499</v>
          </cell>
          <cell r="CE1536" t="str">
            <v>y</v>
          </cell>
          <cell r="KF1536">
            <v>-216.38453019545287</v>
          </cell>
          <cell r="KG1536">
            <v>10535.131512707108</v>
          </cell>
          <cell r="KH1536">
            <v>0</v>
          </cell>
        </row>
        <row r="1537">
          <cell r="KF1537">
            <v>0</v>
          </cell>
          <cell r="KG1537">
            <v>0</v>
          </cell>
          <cell r="KH1537">
            <v>0</v>
          </cell>
        </row>
        <row r="1538">
          <cell r="B1538" t="str">
            <v>NSW</v>
          </cell>
          <cell r="K1538">
            <v>0</v>
          </cell>
          <cell r="L1538">
            <v>0</v>
          </cell>
          <cell r="M1538">
            <v>0</v>
          </cell>
          <cell r="N1538">
            <v>0</v>
          </cell>
          <cell r="CE1538" t="str">
            <v>y</v>
          </cell>
          <cell r="KF1538">
            <v>0</v>
          </cell>
          <cell r="KG1538">
            <v>0</v>
          </cell>
          <cell r="KH1538">
            <v>0</v>
          </cell>
        </row>
        <row r="1539">
          <cell r="B1539" t="str">
            <v>NSW</v>
          </cell>
          <cell r="K1539">
            <v>0</v>
          </cell>
          <cell r="L1539">
            <v>0</v>
          </cell>
          <cell r="M1539">
            <v>0</v>
          </cell>
          <cell r="N1539">
            <v>0</v>
          </cell>
          <cell r="CE1539" t="str">
            <v>y</v>
          </cell>
          <cell r="KF1539">
            <v>0</v>
          </cell>
          <cell r="KG1539">
            <v>0</v>
          </cell>
          <cell r="KH1539">
            <v>0</v>
          </cell>
        </row>
        <row r="1540">
          <cell r="B1540" t="str">
            <v>NSW</v>
          </cell>
          <cell r="K1540">
            <v>0</v>
          </cell>
          <cell r="L1540">
            <v>0</v>
          </cell>
          <cell r="M1540">
            <v>0</v>
          </cell>
          <cell r="N1540">
            <v>0</v>
          </cell>
          <cell r="CE1540" t="str">
            <v>y</v>
          </cell>
          <cell r="KF1540">
            <v>0</v>
          </cell>
          <cell r="KG1540">
            <v>0</v>
          </cell>
          <cell r="KH1540">
            <v>0</v>
          </cell>
        </row>
        <row r="1541">
          <cell r="B1541" t="str">
            <v>NSW</v>
          </cell>
          <cell r="K1541">
            <v>0</v>
          </cell>
          <cell r="L1541">
            <v>0</v>
          </cell>
          <cell r="M1541">
            <v>0</v>
          </cell>
          <cell r="N1541">
            <v>0</v>
          </cell>
          <cell r="CE1541" t="str">
            <v>y</v>
          </cell>
          <cell r="KF1541">
            <v>0</v>
          </cell>
          <cell r="KG1541">
            <v>0</v>
          </cell>
          <cell r="KH1541">
            <v>0</v>
          </cell>
        </row>
        <row r="1542">
          <cell r="B1542" t="str">
            <v>NSW</v>
          </cell>
          <cell r="K1542">
            <v>0</v>
          </cell>
          <cell r="L1542">
            <v>0</v>
          </cell>
          <cell r="M1542">
            <v>0</v>
          </cell>
          <cell r="N1542">
            <v>0</v>
          </cell>
          <cell r="CE1542" t="str">
            <v>y</v>
          </cell>
          <cell r="KF1542">
            <v>0</v>
          </cell>
          <cell r="KG1542">
            <v>0</v>
          </cell>
          <cell r="KH1542">
            <v>0</v>
          </cell>
        </row>
        <row r="1543">
          <cell r="B1543" t="str">
            <v>NSW</v>
          </cell>
          <cell r="K1543">
            <v>0</v>
          </cell>
          <cell r="L1543">
            <v>0</v>
          </cell>
          <cell r="M1543">
            <v>0</v>
          </cell>
          <cell r="N1543">
            <v>0</v>
          </cell>
          <cell r="CE1543" t="str">
            <v>y</v>
          </cell>
          <cell r="KF1543">
            <v>0</v>
          </cell>
          <cell r="KG1543">
            <v>0</v>
          </cell>
          <cell r="KH1543">
            <v>0</v>
          </cell>
        </row>
        <row r="1544">
          <cell r="B1544" t="str">
            <v>NSW</v>
          </cell>
          <cell r="K1544">
            <v>0</v>
          </cell>
          <cell r="L1544">
            <v>0</v>
          </cell>
          <cell r="M1544">
            <v>0</v>
          </cell>
          <cell r="N1544">
            <v>0</v>
          </cell>
          <cell r="CE1544" t="str">
            <v>y</v>
          </cell>
          <cell r="KF1544">
            <v>0</v>
          </cell>
          <cell r="KG1544">
            <v>0</v>
          </cell>
          <cell r="KH1544">
            <v>0</v>
          </cell>
        </row>
        <row r="1545">
          <cell r="KF1545">
            <v>0</v>
          </cell>
          <cell r="KG1545">
            <v>0</v>
          </cell>
          <cell r="KH1545">
            <v>0</v>
          </cell>
        </row>
        <row r="1546">
          <cell r="B1546" t="str">
            <v>QLD</v>
          </cell>
          <cell r="K1546">
            <v>0</v>
          </cell>
          <cell r="L1546">
            <v>0</v>
          </cell>
          <cell r="M1546">
            <v>0</v>
          </cell>
          <cell r="N1546">
            <v>0</v>
          </cell>
          <cell r="CE1546" t="str">
            <v>y</v>
          </cell>
          <cell r="KF1546">
            <v>0</v>
          </cell>
          <cell r="KG1546">
            <v>0</v>
          </cell>
          <cell r="KH1546">
            <v>0</v>
          </cell>
        </row>
        <row r="1547">
          <cell r="B1547" t="str">
            <v>QLD</v>
          </cell>
          <cell r="K1547">
            <v>0</v>
          </cell>
          <cell r="L1547">
            <v>0</v>
          </cell>
          <cell r="M1547">
            <v>0</v>
          </cell>
          <cell r="N1547">
            <v>0</v>
          </cell>
          <cell r="CE1547" t="str">
            <v>y</v>
          </cell>
          <cell r="KF1547">
            <v>0</v>
          </cell>
          <cell r="KG1547">
            <v>0</v>
          </cell>
          <cell r="KH1547">
            <v>0</v>
          </cell>
        </row>
        <row r="1548">
          <cell r="B1548" t="str">
            <v>QLD</v>
          </cell>
          <cell r="K1548">
            <v>0</v>
          </cell>
          <cell r="L1548">
            <v>0</v>
          </cell>
          <cell r="M1548">
            <v>0</v>
          </cell>
          <cell r="N1548">
            <v>0</v>
          </cell>
          <cell r="CE1548" t="str">
            <v>y</v>
          </cell>
          <cell r="KF1548">
            <v>0</v>
          </cell>
          <cell r="KG1548">
            <v>0</v>
          </cell>
          <cell r="KH1548">
            <v>0</v>
          </cell>
        </row>
        <row r="1549">
          <cell r="B1549" t="str">
            <v>QLD</v>
          </cell>
          <cell r="K1549">
            <v>0</v>
          </cell>
          <cell r="L1549">
            <v>0</v>
          </cell>
          <cell r="M1549">
            <v>0</v>
          </cell>
          <cell r="N1549">
            <v>0</v>
          </cell>
          <cell r="CE1549" t="str">
            <v>y</v>
          </cell>
          <cell r="KF1549">
            <v>0</v>
          </cell>
          <cell r="KG1549">
            <v>0</v>
          </cell>
          <cell r="KH1549">
            <v>0</v>
          </cell>
        </row>
        <row r="1550">
          <cell r="B1550" t="str">
            <v>QLD</v>
          </cell>
          <cell r="K1550">
            <v>0</v>
          </cell>
          <cell r="L1550">
            <v>0</v>
          </cell>
          <cell r="M1550">
            <v>0</v>
          </cell>
          <cell r="N1550">
            <v>0</v>
          </cell>
          <cell r="CE1550" t="str">
            <v>y</v>
          </cell>
          <cell r="KF1550">
            <v>0</v>
          </cell>
          <cell r="KG1550">
            <v>0</v>
          </cell>
          <cell r="KH1550">
            <v>0</v>
          </cell>
        </row>
        <row r="1551">
          <cell r="B1551" t="str">
            <v>QLD</v>
          </cell>
          <cell r="K1551">
            <v>0</v>
          </cell>
          <cell r="L1551">
            <v>0</v>
          </cell>
          <cell r="M1551">
            <v>0</v>
          </cell>
          <cell r="N1551">
            <v>0</v>
          </cell>
          <cell r="CE1551" t="str">
            <v>y</v>
          </cell>
          <cell r="KF1551">
            <v>0</v>
          </cell>
          <cell r="KG1551">
            <v>0</v>
          </cell>
          <cell r="KH1551">
            <v>0</v>
          </cell>
        </row>
        <row r="1552">
          <cell r="B1552" t="str">
            <v>QLD</v>
          </cell>
          <cell r="CE1552" t="str">
            <v>y</v>
          </cell>
          <cell r="KF1552">
            <v>0</v>
          </cell>
          <cell r="KG1552">
            <v>0</v>
          </cell>
          <cell r="KH1552">
            <v>0</v>
          </cell>
        </row>
        <row r="1553">
          <cell r="KF1553">
            <v>0</v>
          </cell>
          <cell r="KG1553">
            <v>0</v>
          </cell>
          <cell r="KH1553">
            <v>0</v>
          </cell>
        </row>
        <row r="1554">
          <cell r="B1554" t="str">
            <v>NSW</v>
          </cell>
          <cell r="K1554">
            <v>36957.599999999999</v>
          </cell>
          <cell r="L1554">
            <v>11456.856</v>
          </cell>
          <cell r="M1554">
            <v>15522.191999999999</v>
          </cell>
          <cell r="N1554">
            <v>9978.5519999999997</v>
          </cell>
          <cell r="CE1554" t="str">
            <v>y</v>
          </cell>
          <cell r="KF1554">
            <v>1164.6912054322461</v>
          </cell>
          <cell r="KG1554">
            <v>952.94994266094147</v>
          </cell>
          <cell r="KH1554">
            <v>0</v>
          </cell>
        </row>
        <row r="1555">
          <cell r="B1555" t="str">
            <v>NSW</v>
          </cell>
          <cell r="K1555">
            <v>36957.599999999999</v>
          </cell>
          <cell r="L1555">
            <v>11456.856</v>
          </cell>
          <cell r="M1555">
            <v>15522.191999999999</v>
          </cell>
          <cell r="N1555">
            <v>9978.5519999999997</v>
          </cell>
          <cell r="CE1555" t="str">
            <v>y</v>
          </cell>
          <cell r="KF1555">
            <v>1077.6519232559579</v>
          </cell>
          <cell r="KG1555">
            <v>948.27912067641023</v>
          </cell>
          <cell r="KH1555">
            <v>0</v>
          </cell>
        </row>
        <row r="1556">
          <cell r="B1556" t="str">
            <v>NSW</v>
          </cell>
          <cell r="K1556">
            <v>36957.599999999999</v>
          </cell>
          <cell r="L1556">
            <v>11456.856</v>
          </cell>
          <cell r="M1556">
            <v>15522.191999999999</v>
          </cell>
          <cell r="N1556">
            <v>9978.5519999999997</v>
          </cell>
          <cell r="CE1556" t="str">
            <v>y</v>
          </cell>
          <cell r="KF1556">
            <v>1146.6378850911174</v>
          </cell>
          <cell r="KG1556">
            <v>1055.4027814081905</v>
          </cell>
          <cell r="KH1556">
            <v>0</v>
          </cell>
        </row>
        <row r="1557">
          <cell r="B1557" t="str">
            <v>NSW</v>
          </cell>
          <cell r="K1557">
            <v>36957.599999999999</v>
          </cell>
          <cell r="L1557">
            <v>11456.856</v>
          </cell>
          <cell r="M1557">
            <v>15522.191999999999</v>
          </cell>
          <cell r="N1557">
            <v>9978.5519999999997</v>
          </cell>
          <cell r="CE1557" t="str">
            <v>y</v>
          </cell>
          <cell r="KF1557">
            <v>1124.2853198812427</v>
          </cell>
          <cell r="KG1557">
            <v>1057.5725839965455</v>
          </cell>
          <cell r="KH1557">
            <v>0</v>
          </cell>
        </row>
        <row r="1558">
          <cell r="B1558" t="str">
            <v>NSW</v>
          </cell>
          <cell r="K1558">
            <v>36957.599999999999</v>
          </cell>
          <cell r="L1558">
            <v>11456.856</v>
          </cell>
          <cell r="M1558">
            <v>15522.191999999999</v>
          </cell>
          <cell r="N1558">
            <v>9978.5519999999997</v>
          </cell>
          <cell r="CE1558" t="str">
            <v>y</v>
          </cell>
          <cell r="KF1558">
            <v>1372.67903088752</v>
          </cell>
          <cell r="KG1558">
            <v>1057.2586176910022</v>
          </cell>
          <cell r="KH1558">
            <v>0</v>
          </cell>
        </row>
        <row r="1559">
          <cell r="B1559" t="str">
            <v>NSW</v>
          </cell>
          <cell r="K1559">
            <v>36957.599999999999</v>
          </cell>
          <cell r="L1559">
            <v>11456.856</v>
          </cell>
          <cell r="M1559">
            <v>15522.191999999999</v>
          </cell>
          <cell r="N1559">
            <v>9978.5519999999997</v>
          </cell>
          <cell r="CE1559" t="str">
            <v>y</v>
          </cell>
          <cell r="KF1559">
            <v>1465.634284282391</v>
          </cell>
          <cell r="KG1559">
            <v>1058.8213183420487</v>
          </cell>
          <cell r="KH1559">
            <v>0</v>
          </cell>
        </row>
        <row r="1560">
          <cell r="B1560" t="str">
            <v>NSW</v>
          </cell>
          <cell r="K1560">
            <v>36957.599999999999</v>
          </cell>
          <cell r="L1560">
            <v>11456.856</v>
          </cell>
          <cell r="M1560">
            <v>15522.191999999999</v>
          </cell>
          <cell r="N1560">
            <v>9978.5519999999997</v>
          </cell>
          <cell r="CE1560" t="str">
            <v>y</v>
          </cell>
          <cell r="KF1560">
            <v>1423.7365644441663</v>
          </cell>
          <cell r="KG1560">
            <v>1058.104759060094</v>
          </cell>
          <cell r="KH1560">
            <v>0</v>
          </cell>
        </row>
        <row r="1561">
          <cell r="B1561" t="str">
            <v>NSW</v>
          </cell>
          <cell r="K1561">
            <v>36957.599999999999</v>
          </cell>
          <cell r="L1561">
            <v>11456.856</v>
          </cell>
          <cell r="M1561">
            <v>15522.191999999999</v>
          </cell>
          <cell r="N1561">
            <v>9978.5519999999997</v>
          </cell>
          <cell r="CE1561" t="str">
            <v>y</v>
          </cell>
          <cell r="KF1561">
            <v>1510.1769941418615</v>
          </cell>
          <cell r="KG1561">
            <v>1063.2566166983654</v>
          </cell>
          <cell r="KH1561">
            <v>0</v>
          </cell>
        </row>
        <row r="1562">
          <cell r="B1562" t="str">
            <v>NSW</v>
          </cell>
          <cell r="K1562">
            <v>36957.599999999999</v>
          </cell>
          <cell r="L1562">
            <v>11456.856</v>
          </cell>
          <cell r="M1562">
            <v>15522.191999999999</v>
          </cell>
          <cell r="N1562">
            <v>9978.5519999999997</v>
          </cell>
          <cell r="CE1562" t="str">
            <v>y</v>
          </cell>
          <cell r="KF1562">
            <v>1679.884032133526</v>
          </cell>
          <cell r="KG1562">
            <v>1074.4637635876115</v>
          </cell>
          <cell r="KH1562">
            <v>0</v>
          </cell>
        </row>
        <row r="1563">
          <cell r="B1563" t="str">
            <v>NSW</v>
          </cell>
          <cell r="K1563">
            <v>36957.599999999999</v>
          </cell>
          <cell r="L1563">
            <v>11456.856</v>
          </cell>
          <cell r="M1563">
            <v>15522.191999999999</v>
          </cell>
          <cell r="N1563">
            <v>9978.5519999999997</v>
          </cell>
          <cell r="CE1563" t="str">
            <v>y</v>
          </cell>
          <cell r="KF1563">
            <v>1731.7215645378701</v>
          </cell>
          <cell r="KG1563">
            <v>1073.2362222681018</v>
          </cell>
          <cell r="KH1563">
            <v>0</v>
          </cell>
        </row>
        <row r="1564">
          <cell r="B1564" t="str">
            <v>NSW</v>
          </cell>
          <cell r="K1564">
            <v>36957.599999999999</v>
          </cell>
          <cell r="L1564">
            <v>11456.856</v>
          </cell>
          <cell r="M1564">
            <v>15522.191999999999</v>
          </cell>
          <cell r="N1564">
            <v>9978.5519999999997</v>
          </cell>
          <cell r="CE1564" t="str">
            <v>y</v>
          </cell>
          <cell r="KF1564">
            <v>1697.519932736715</v>
          </cell>
          <cell r="KG1564">
            <v>1068.7395885353581</v>
          </cell>
          <cell r="KH1564">
            <v>0</v>
          </cell>
        </row>
        <row r="1565">
          <cell r="B1565" t="str">
            <v>NSW</v>
          </cell>
          <cell r="K1565">
            <v>36957.599999999999</v>
          </cell>
          <cell r="L1565">
            <v>11456.856</v>
          </cell>
          <cell r="M1565">
            <v>15522.191999999999</v>
          </cell>
          <cell r="N1565">
            <v>9978.5519999999997</v>
          </cell>
          <cell r="CE1565" t="str">
            <v>y</v>
          </cell>
          <cell r="KF1565">
            <v>1619.993452608559</v>
          </cell>
          <cell r="KG1565">
            <v>1080.1805324760539</v>
          </cell>
          <cell r="KH1565">
            <v>0</v>
          </cell>
        </row>
        <row r="1566">
          <cell r="B1566" t="str">
            <v>NSW</v>
          </cell>
          <cell r="K1566">
            <v>36957.599999999999</v>
          </cell>
          <cell r="L1566">
            <v>11456.856</v>
          </cell>
          <cell r="M1566">
            <v>15522.191999999999</v>
          </cell>
          <cell r="N1566">
            <v>9978.5519999999997</v>
          </cell>
          <cell r="CE1566" t="str">
            <v>y</v>
          </cell>
          <cell r="KF1566">
            <v>2023.647768868788</v>
          </cell>
          <cell r="KG1566">
            <v>1092.5335077600739</v>
          </cell>
          <cell r="KH1566">
            <v>0</v>
          </cell>
        </row>
        <row r="1567">
          <cell r="B1567" t="str">
            <v>NSW</v>
          </cell>
          <cell r="K1567">
            <v>36957.599999999999</v>
          </cell>
          <cell r="L1567">
            <v>11456.856</v>
          </cell>
          <cell r="M1567">
            <v>15522.191999999999</v>
          </cell>
          <cell r="N1567">
            <v>9978.5519999999997</v>
          </cell>
          <cell r="CE1567" t="str">
            <v>y</v>
          </cell>
          <cell r="KF1567">
            <v>2147.9893612290043</v>
          </cell>
          <cell r="KG1567">
            <v>1093.8721283620132</v>
          </cell>
          <cell r="KH1567">
            <v>0</v>
          </cell>
        </row>
        <row r="1568">
          <cell r="B1568" t="str">
            <v>NSW</v>
          </cell>
          <cell r="K1568">
            <v>36957.599999999999</v>
          </cell>
          <cell r="L1568">
            <v>11456.856</v>
          </cell>
          <cell r="M1568">
            <v>15522.191999999999</v>
          </cell>
          <cell r="N1568">
            <v>9978.5519999999997</v>
          </cell>
          <cell r="CE1568" t="str">
            <v>y</v>
          </cell>
          <cell r="KF1568">
            <v>2522.9758813700087</v>
          </cell>
          <cell r="KG1568">
            <v>1104.2763154613619</v>
          </cell>
          <cell r="KH1568">
            <v>0</v>
          </cell>
        </row>
        <row r="1569">
          <cell r="B1569" t="str">
            <v>NSW</v>
          </cell>
          <cell r="K1569">
            <v>36957.599999999999</v>
          </cell>
          <cell r="L1569">
            <v>11456.856</v>
          </cell>
          <cell r="M1569">
            <v>15522.191999999999</v>
          </cell>
          <cell r="N1569">
            <v>9978.5519999999997</v>
          </cell>
          <cell r="CE1569" t="str">
            <v>y</v>
          </cell>
          <cell r="KF1569">
            <v>2645.77419892736</v>
          </cell>
          <cell r="KG1569">
            <v>1093.3427467880672</v>
          </cell>
          <cell r="KH1569">
            <v>0</v>
          </cell>
        </row>
        <row r="1570">
          <cell r="B1570" t="str">
            <v>NSW</v>
          </cell>
          <cell r="K1570">
            <v>36957.599999999999</v>
          </cell>
          <cell r="L1570">
            <v>11456.856</v>
          </cell>
          <cell r="M1570">
            <v>15522.191999999999</v>
          </cell>
          <cell r="N1570">
            <v>9978.5519999999997</v>
          </cell>
          <cell r="CE1570" t="str">
            <v>y</v>
          </cell>
          <cell r="KF1570">
            <v>2188.4055201502138</v>
          </cell>
          <cell r="KG1570">
            <v>1068.406320647641</v>
          </cell>
          <cell r="KH1570">
            <v>0</v>
          </cell>
        </row>
        <row r="1571">
          <cell r="B1571" t="str">
            <v>NSW</v>
          </cell>
          <cell r="K1571">
            <v>36957.599999999999</v>
          </cell>
          <cell r="L1571">
            <v>11456.856</v>
          </cell>
          <cell r="M1571">
            <v>15522.191999999999</v>
          </cell>
          <cell r="N1571">
            <v>9978.5519999999997</v>
          </cell>
          <cell r="CE1571" t="str">
            <v>y</v>
          </cell>
          <cell r="KF1571">
            <v>2650.4547367522405</v>
          </cell>
          <cell r="KG1571">
            <v>1107.4987529771388</v>
          </cell>
          <cell r="KH1571">
            <v>0</v>
          </cell>
        </row>
        <row r="1572">
          <cell r="B1572" t="str">
            <v>NSW</v>
          </cell>
          <cell r="K1572">
            <v>36957.599999999999</v>
          </cell>
          <cell r="L1572">
            <v>11456.856</v>
          </cell>
          <cell r="M1572">
            <v>15522.191999999999</v>
          </cell>
          <cell r="N1572">
            <v>9978.5519999999997</v>
          </cell>
          <cell r="CE1572" t="str">
            <v>y</v>
          </cell>
          <cell r="KF1572">
            <v>2742.0288066483431</v>
          </cell>
          <cell r="KG1572">
            <v>1204.6423234078025</v>
          </cell>
          <cell r="KH1572">
            <v>0</v>
          </cell>
        </row>
        <row r="1573">
          <cell r="B1573" t="str">
            <v>NSW</v>
          </cell>
          <cell r="K1573">
            <v>36957.599999999999</v>
          </cell>
          <cell r="L1573">
            <v>11456.856</v>
          </cell>
          <cell r="M1573">
            <v>15522.191999999999</v>
          </cell>
          <cell r="N1573">
            <v>9978.5519999999997</v>
          </cell>
          <cell r="CE1573" t="str">
            <v>y</v>
          </cell>
          <cell r="KF1573">
            <v>2650.349894317148</v>
          </cell>
          <cell r="KG1573">
            <v>1144.3282745373401</v>
          </cell>
          <cell r="KH1573">
            <v>0</v>
          </cell>
        </row>
        <row r="1574">
          <cell r="B1574" t="str">
            <v>NSW</v>
          </cell>
          <cell r="K1574">
            <v>36957.599999999999</v>
          </cell>
          <cell r="L1574">
            <v>11456.856</v>
          </cell>
          <cell r="M1574">
            <v>15522.191999999999</v>
          </cell>
          <cell r="N1574">
            <v>9978.5519999999997</v>
          </cell>
          <cell r="CE1574" t="str">
            <v>y</v>
          </cell>
          <cell r="KF1574">
            <v>2928.5720668096596</v>
          </cell>
          <cell r="KG1574">
            <v>1129.8392302934378</v>
          </cell>
          <cell r="KH1574">
            <v>0</v>
          </cell>
        </row>
        <row r="1575">
          <cell r="B1575" t="str">
            <v>NSW</v>
          </cell>
          <cell r="K1575">
            <v>36957.599999999999</v>
          </cell>
          <cell r="L1575">
            <v>11456.856</v>
          </cell>
          <cell r="M1575">
            <v>15522.191999999999</v>
          </cell>
          <cell r="N1575">
            <v>9978.5519999999997</v>
          </cell>
          <cell r="CE1575" t="str">
            <v>y</v>
          </cell>
          <cell r="KF1575">
            <v>2462.9158367455784</v>
          </cell>
          <cell r="KG1575">
            <v>1107.8853946174072</v>
          </cell>
          <cell r="KH1575">
            <v>0</v>
          </cell>
        </row>
        <row r="1576">
          <cell r="B1576" t="str">
            <v>NSW</v>
          </cell>
          <cell r="K1576">
            <v>36957.599999999999</v>
          </cell>
          <cell r="L1576">
            <v>11456.856</v>
          </cell>
          <cell r="M1576">
            <v>15522.191999999999</v>
          </cell>
          <cell r="N1576">
            <v>9978.5519999999997</v>
          </cell>
          <cell r="CE1576" t="str">
            <v>y</v>
          </cell>
          <cell r="KF1576">
            <v>2215.9518103123751</v>
          </cell>
          <cell r="KG1576">
            <v>1104.722591437803</v>
          </cell>
          <cell r="KH1576">
            <v>0</v>
          </cell>
        </row>
        <row r="1577">
          <cell r="B1577" t="str">
            <v>NSW</v>
          </cell>
          <cell r="K1577">
            <v>36957.599999999999</v>
          </cell>
          <cell r="L1577">
            <v>11456.856</v>
          </cell>
          <cell r="M1577">
            <v>15522.191999999999</v>
          </cell>
          <cell r="N1577">
            <v>9978.5519999999997</v>
          </cell>
          <cell r="CE1577" t="str">
            <v>y</v>
          </cell>
          <cell r="KF1577">
            <v>2257.6632537114001</v>
          </cell>
          <cell r="KG1577">
            <v>1055.8567255312776</v>
          </cell>
          <cell r="KH1577">
            <v>0</v>
          </cell>
        </row>
        <row r="1578">
          <cell r="B1578" t="str">
            <v>NSW</v>
          </cell>
          <cell r="K1578">
            <v>36957.599999999999</v>
          </cell>
          <cell r="L1578">
            <v>11456.856</v>
          </cell>
          <cell r="M1578">
            <v>15522.191999999999</v>
          </cell>
          <cell r="N1578">
            <v>9978.5519999999997</v>
          </cell>
          <cell r="CE1578" t="str">
            <v>y</v>
          </cell>
          <cell r="KF1578">
            <v>1953.9739971399999</v>
          </cell>
          <cell r="KG1578">
            <v>989.75890115400102</v>
          </cell>
          <cell r="KH1578">
            <v>0</v>
          </cell>
        </row>
        <row r="1579">
          <cell r="B1579" t="str">
            <v>NSW</v>
          </cell>
          <cell r="K1579">
            <v>36957.599999999999</v>
          </cell>
          <cell r="L1579">
            <v>11456.856</v>
          </cell>
          <cell r="M1579">
            <v>15522.191999999999</v>
          </cell>
          <cell r="N1579">
            <v>9978.5519999999997</v>
          </cell>
          <cell r="CE1579" t="str">
            <v>y</v>
          </cell>
          <cell r="KF1579">
            <v>2113.8179483958911</v>
          </cell>
          <cell r="KG1579">
            <v>921.53470673011452</v>
          </cell>
          <cell r="KH1579">
            <v>0</v>
          </cell>
        </row>
        <row r="1580">
          <cell r="B1580" t="str">
            <v>NSW</v>
          </cell>
          <cell r="K1580">
            <v>36957.599999999999</v>
          </cell>
          <cell r="L1580">
            <v>11456.856</v>
          </cell>
          <cell r="M1580">
            <v>15522.191999999999</v>
          </cell>
          <cell r="N1580">
            <v>9978.5519999999997</v>
          </cell>
          <cell r="CE1580" t="str">
            <v>y</v>
          </cell>
          <cell r="KF1580">
            <v>2070.7424983893357</v>
          </cell>
          <cell r="KG1580">
            <v>948.12461566582101</v>
          </cell>
          <cell r="KH1580">
            <v>0</v>
          </cell>
        </row>
        <row r="1581">
          <cell r="B1581" t="str">
            <v>NSW</v>
          </cell>
          <cell r="K1581">
            <v>36957.599999999999</v>
          </cell>
          <cell r="L1581">
            <v>11456.856</v>
          </cell>
          <cell r="M1581">
            <v>15522.191999999999</v>
          </cell>
          <cell r="N1581">
            <v>9978.5519999999997</v>
          </cell>
          <cell r="CE1581" t="str">
            <v>y</v>
          </cell>
          <cell r="KF1581">
            <v>2014.735882459602</v>
          </cell>
          <cell r="KG1581">
            <v>917.21837830562208</v>
          </cell>
          <cell r="KH1581">
            <v>0</v>
          </cell>
        </row>
        <row r="1582">
          <cell r="B1582" t="str">
            <v>NSW</v>
          </cell>
          <cell r="K1582">
            <v>36957.599999999999</v>
          </cell>
          <cell r="L1582">
            <v>11456.856</v>
          </cell>
          <cell r="M1582">
            <v>15522.191999999999</v>
          </cell>
          <cell r="N1582">
            <v>9978.5519999999997</v>
          </cell>
          <cell r="CE1582" t="str">
            <v>y</v>
          </cell>
          <cell r="KF1582">
            <v>2050.7612514639309</v>
          </cell>
          <cell r="KG1582">
            <v>940.29551803108075</v>
          </cell>
          <cell r="KH1582">
            <v>0</v>
          </cell>
        </row>
        <row r="1583">
          <cell r="B1583" t="str">
            <v>NSW</v>
          </cell>
          <cell r="K1583">
            <v>36957.599999999999</v>
          </cell>
          <cell r="L1583">
            <v>11456.856</v>
          </cell>
          <cell r="M1583">
            <v>15522.191999999999</v>
          </cell>
          <cell r="N1583">
            <v>9978.5519999999997</v>
          </cell>
          <cell r="CE1583" t="str">
            <v>y</v>
          </cell>
          <cell r="KF1583">
            <v>2186.3208676242352</v>
          </cell>
          <cell r="KG1583">
            <v>930.71806588882441</v>
          </cell>
          <cell r="KH1583">
            <v>0</v>
          </cell>
        </row>
        <row r="1584">
          <cell r="B1584" t="str">
            <v>NSW</v>
          </cell>
          <cell r="K1584">
            <v>36957.599999999999</v>
          </cell>
          <cell r="L1584">
            <v>11456.856</v>
          </cell>
          <cell r="M1584">
            <v>15522.191999999999</v>
          </cell>
          <cell r="N1584">
            <v>9978.5519999999997</v>
          </cell>
          <cell r="CE1584" t="str">
            <v>y</v>
          </cell>
          <cell r="KF1584">
            <v>2174.1162288272903</v>
          </cell>
          <cell r="KG1584">
            <v>873.21536955286695</v>
          </cell>
          <cell r="KH1584">
            <v>0</v>
          </cell>
        </row>
        <row r="1585">
          <cell r="B1585" t="str">
            <v>NSW</v>
          </cell>
          <cell r="K1585">
            <v>36957.599999999999</v>
          </cell>
          <cell r="L1585">
            <v>11456.856</v>
          </cell>
          <cell r="M1585">
            <v>15522.191999999999</v>
          </cell>
          <cell r="N1585">
            <v>9978.5519999999997</v>
          </cell>
          <cell r="CE1585" t="str">
            <v>y</v>
          </cell>
          <cell r="KF1585">
            <v>1742.0481203018678</v>
          </cell>
          <cell r="KG1585">
            <v>912.27196073211962</v>
          </cell>
          <cell r="KH1585">
            <v>0</v>
          </cell>
        </row>
        <row r="1586">
          <cell r="B1586" t="str">
            <v>NSW</v>
          </cell>
          <cell r="K1586">
            <v>36957.599999999999</v>
          </cell>
          <cell r="L1586">
            <v>11456.856</v>
          </cell>
          <cell r="M1586">
            <v>15522.191999999999</v>
          </cell>
          <cell r="N1586">
            <v>9978.5519999999997</v>
          </cell>
          <cell r="CE1586" t="str">
            <v>y</v>
          </cell>
          <cell r="KF1586">
            <v>1395.8563958996983</v>
          </cell>
          <cell r="KG1586">
            <v>942.76342667883546</v>
          </cell>
          <cell r="KH1586">
            <v>0</v>
          </cell>
        </row>
        <row r="1587">
          <cell r="B1587" t="str">
            <v>NSW</v>
          </cell>
          <cell r="K1587">
            <v>36957.599999999999</v>
          </cell>
          <cell r="L1587">
            <v>11456.856</v>
          </cell>
          <cell r="M1587">
            <v>15522.191999999999</v>
          </cell>
          <cell r="N1587">
            <v>9978.5519999999997</v>
          </cell>
          <cell r="CE1587" t="str">
            <v>y</v>
          </cell>
          <cell r="KF1587">
            <v>1097.2390955668941</v>
          </cell>
          <cell r="KG1587">
            <v>949.66653952372189</v>
          </cell>
          <cell r="KH1587">
            <v>0</v>
          </cell>
        </row>
        <row r="1588">
          <cell r="B1588" t="str">
            <v>NSW</v>
          </cell>
          <cell r="K1588">
            <v>34450</v>
          </cell>
          <cell r="L1588">
            <v>10679.5</v>
          </cell>
          <cell r="M1588">
            <v>14469</v>
          </cell>
          <cell r="N1588">
            <v>9301.5</v>
          </cell>
          <cell r="CE1588" t="str">
            <v>y</v>
          </cell>
          <cell r="KF1588">
            <v>1152.6001230837198</v>
          </cell>
          <cell r="KG1588">
            <v>873.74512742109869</v>
          </cell>
          <cell r="KH1588">
            <v>0</v>
          </cell>
        </row>
        <row r="1589">
          <cell r="B1589" t="str">
            <v>NSW</v>
          </cell>
          <cell r="K1589">
            <v>38060</v>
          </cell>
          <cell r="L1589">
            <v>25500.2</v>
          </cell>
          <cell r="M1589">
            <v>5328.4000000000005</v>
          </cell>
          <cell r="N1589">
            <v>7231.3999999999978</v>
          </cell>
          <cell r="CE1589" t="str">
            <v>y</v>
          </cell>
          <cell r="KF1589">
            <v>625.56260320931494</v>
          </cell>
          <cell r="KG1589">
            <v>495.85364641855813</v>
          </cell>
          <cell r="KH1589">
            <v>0</v>
          </cell>
        </row>
        <row r="1590">
          <cell r="B1590" t="str">
            <v>NSW</v>
          </cell>
          <cell r="K1590">
            <v>42026</v>
          </cell>
          <cell r="L1590">
            <v>13028.06</v>
          </cell>
          <cell r="M1590">
            <v>17650.919999999998</v>
          </cell>
          <cell r="N1590">
            <v>11347.02</v>
          </cell>
          <cell r="CE1590" t="str">
            <v>y</v>
          </cell>
          <cell r="KF1590">
            <v>818.75936797932468</v>
          </cell>
          <cell r="KG1590">
            <v>1016.5987348413022</v>
          </cell>
          <cell r="KH1590">
            <v>0</v>
          </cell>
        </row>
        <row r="1591">
          <cell r="B1591" t="str">
            <v>NSW</v>
          </cell>
          <cell r="K1591">
            <v>36319.42</v>
          </cell>
          <cell r="L1591">
            <v>11259.020199999999</v>
          </cell>
          <cell r="M1591">
            <v>15254.156399999998</v>
          </cell>
          <cell r="N1591">
            <v>9806.2433999999994</v>
          </cell>
          <cell r="CE1591" t="str">
            <v>y</v>
          </cell>
          <cell r="KF1591">
            <v>434.18748992177717</v>
          </cell>
          <cell r="KG1591">
            <v>937.7914867171196</v>
          </cell>
          <cell r="KH1591">
            <v>0</v>
          </cell>
        </row>
        <row r="1592">
          <cell r="B1592" t="str">
            <v>NSW</v>
          </cell>
          <cell r="K1592">
            <v>19932.900000000001</v>
          </cell>
          <cell r="L1592">
            <v>6179.1725322002394</v>
          </cell>
          <cell r="M1592">
            <v>8371.7650644004789</v>
          </cell>
          <cell r="N1592">
            <v>5381.9624033992832</v>
          </cell>
          <cell r="CE1592" t="str">
            <v>y</v>
          </cell>
          <cell r="KF1592">
            <v>178.78911407488542</v>
          </cell>
          <cell r="KG1592">
            <v>503.32016589695002</v>
          </cell>
          <cell r="KH1592">
            <v>0</v>
          </cell>
        </row>
        <row r="1593">
          <cell r="B1593" t="str">
            <v>NSW</v>
          </cell>
          <cell r="K1593">
            <v>20125.461172057578</v>
          </cell>
          <cell r="L1593">
            <v>6238.8662398467168</v>
          </cell>
          <cell r="M1593">
            <v>8452.6402452819184</v>
          </cell>
          <cell r="N1593">
            <v>5433.9546869289443</v>
          </cell>
          <cell r="CE1593" t="str">
            <v>y</v>
          </cell>
          <cell r="KF1593">
            <v>62.26318892994297</v>
          </cell>
          <cell r="KG1593">
            <v>488.82506506313871</v>
          </cell>
          <cell r="KH1593">
            <v>0</v>
          </cell>
        </row>
        <row r="1594">
          <cell r="B1594" t="str">
            <v>NSW</v>
          </cell>
          <cell r="K1594">
            <v>20416.862878517179</v>
          </cell>
          <cell r="L1594">
            <v>6329.2003819129213</v>
          </cell>
          <cell r="M1594">
            <v>8575.0281881224055</v>
          </cell>
          <cell r="N1594">
            <v>5512.6343084818527</v>
          </cell>
          <cell r="CE1594" t="str">
            <v>y</v>
          </cell>
          <cell r="KF1594">
            <v>61.618395879176084</v>
          </cell>
          <cell r="KG1594">
            <v>479.95118524564316</v>
          </cell>
          <cell r="KH1594">
            <v>0</v>
          </cell>
        </row>
        <row r="1595">
          <cell r="B1595" t="str">
            <v>NSW</v>
          </cell>
          <cell r="K1595">
            <v>39274.62962720669</v>
          </cell>
          <cell r="L1595">
            <v>14201.077567691242</v>
          </cell>
          <cell r="M1595">
            <v>15262.036248989176</v>
          </cell>
          <cell r="N1595">
            <v>9811.5158105262708</v>
          </cell>
          <cell r="CE1595" t="str">
            <v>y</v>
          </cell>
          <cell r="KF1595">
            <v>156.49557630211905</v>
          </cell>
          <cell r="KG1595">
            <v>940.19857246548099</v>
          </cell>
          <cell r="KH1595">
            <v>0</v>
          </cell>
        </row>
        <row r="1596">
          <cell r="B1596" t="str">
            <v>NSW</v>
          </cell>
          <cell r="K1596">
            <v>39602.702649152554</v>
          </cell>
          <cell r="L1596">
            <v>14319.703522327685</v>
          </cell>
          <cell r="M1596">
            <v>15389.524716755264</v>
          </cell>
          <cell r="N1596">
            <v>9893.4744100696043</v>
          </cell>
          <cell r="CE1596" t="str">
            <v>y</v>
          </cell>
          <cell r="KF1596">
            <v>5.5216406541751422</v>
          </cell>
          <cell r="KG1596">
            <v>1036.4515462473723</v>
          </cell>
          <cell r="KH1596">
            <v>0</v>
          </cell>
        </row>
        <row r="1597">
          <cell r="B1597" t="str">
            <v>NSW</v>
          </cell>
          <cell r="K1597">
            <v>39933.516165630135</v>
          </cell>
          <cell r="L1597">
            <v>14439.320395931107</v>
          </cell>
          <cell r="M1597">
            <v>15518.078134777543</v>
          </cell>
          <cell r="N1597">
            <v>9976.1176349214857</v>
          </cell>
          <cell r="CE1597" t="str">
            <v>y</v>
          </cell>
          <cell r="KF1597">
            <v>-19.842672052403362</v>
          </cell>
          <cell r="KG1597">
            <v>1081.3960624308147</v>
          </cell>
          <cell r="KH1597">
            <v>0</v>
          </cell>
        </row>
        <row r="1598">
          <cell r="KF1598">
            <v>0</v>
          </cell>
          <cell r="KG1598">
            <v>0</v>
          </cell>
          <cell r="KH1598">
            <v>0</v>
          </cell>
        </row>
        <row r="1599">
          <cell r="B1599" t="str">
            <v>WA</v>
          </cell>
          <cell r="K1599">
            <v>160164.4</v>
          </cell>
          <cell r="L1599">
            <v>84887.131999999998</v>
          </cell>
          <cell r="M1599">
            <v>67269.047999999995</v>
          </cell>
          <cell r="N1599">
            <v>8008.2200000000066</v>
          </cell>
          <cell r="CE1599" t="str">
            <v>y</v>
          </cell>
          <cell r="KF1599">
            <v>6284.0455436825632</v>
          </cell>
          <cell r="KG1599">
            <v>2550.4241272170616</v>
          </cell>
          <cell r="KH1599">
            <v>0</v>
          </cell>
        </row>
        <row r="1600">
          <cell r="B1600" t="str">
            <v>WA</v>
          </cell>
          <cell r="K1600">
            <v>160164.4</v>
          </cell>
          <cell r="L1600">
            <v>84887.131999999998</v>
          </cell>
          <cell r="M1600">
            <v>67269.047999999995</v>
          </cell>
          <cell r="N1600">
            <v>8008.2200000000066</v>
          </cell>
          <cell r="CE1600" t="str">
            <v>y</v>
          </cell>
          <cell r="KF1600">
            <v>6672.9418927132401</v>
          </cell>
          <cell r="KG1600">
            <v>2475.688127495343</v>
          </cell>
          <cell r="KH1600">
            <v>0</v>
          </cell>
        </row>
        <row r="1601">
          <cell r="B1601" t="str">
            <v>WA</v>
          </cell>
          <cell r="K1601">
            <v>160164.4</v>
          </cell>
          <cell r="L1601">
            <v>84887.131999999998</v>
          </cell>
          <cell r="M1601">
            <v>67269.047999999995</v>
          </cell>
          <cell r="N1601">
            <v>8008.2200000000066</v>
          </cell>
          <cell r="CE1601" t="str">
            <v>y</v>
          </cell>
          <cell r="KF1601">
            <v>7104.0973405532304</v>
          </cell>
          <cell r="KG1601">
            <v>2528.5819726887953</v>
          </cell>
          <cell r="KH1601">
            <v>0</v>
          </cell>
        </row>
        <row r="1602">
          <cell r="B1602" t="str">
            <v>WA</v>
          </cell>
          <cell r="K1602">
            <v>160164.4</v>
          </cell>
          <cell r="L1602">
            <v>84887.131999999998</v>
          </cell>
          <cell r="M1602">
            <v>67269.047999999995</v>
          </cell>
          <cell r="N1602">
            <v>8008.2200000000066</v>
          </cell>
          <cell r="CE1602" t="str">
            <v>y</v>
          </cell>
          <cell r="KF1602">
            <v>7070.3300237544427</v>
          </cell>
          <cell r="KG1602">
            <v>2551.9832307949791</v>
          </cell>
          <cell r="KH1602">
            <v>0</v>
          </cell>
        </row>
        <row r="1603">
          <cell r="B1603" t="str">
            <v>WA</v>
          </cell>
          <cell r="K1603">
            <v>160164.4</v>
          </cell>
          <cell r="L1603">
            <v>84887.131999999998</v>
          </cell>
          <cell r="M1603">
            <v>67269.047999999995</v>
          </cell>
          <cell r="N1603">
            <v>8008.2200000000066</v>
          </cell>
          <cell r="CE1603" t="str">
            <v>y</v>
          </cell>
          <cell r="KF1603">
            <v>6720.9058474630192</v>
          </cell>
          <cell r="KG1603">
            <v>2570.013025784142</v>
          </cell>
          <cell r="KH1603">
            <v>0</v>
          </cell>
        </row>
        <row r="1604">
          <cell r="B1604" t="str">
            <v>WA</v>
          </cell>
          <cell r="K1604">
            <v>160164.4</v>
          </cell>
          <cell r="L1604">
            <v>84887.131999999998</v>
          </cell>
          <cell r="M1604">
            <v>67269.047999999995</v>
          </cell>
          <cell r="N1604">
            <v>8008.2200000000066</v>
          </cell>
          <cell r="CE1604" t="str">
            <v>y</v>
          </cell>
          <cell r="KF1604">
            <v>8155.8797273227865</v>
          </cell>
          <cell r="KG1604">
            <v>2533.0896757773553</v>
          </cell>
          <cell r="KH1604">
            <v>0</v>
          </cell>
        </row>
        <row r="1605">
          <cell r="B1605" t="str">
            <v>WA</v>
          </cell>
          <cell r="K1605">
            <v>160164.4</v>
          </cell>
          <cell r="L1605">
            <v>84887.131999999998</v>
          </cell>
          <cell r="M1605">
            <v>67269.047999999995</v>
          </cell>
          <cell r="N1605">
            <v>8008.2200000000066</v>
          </cell>
          <cell r="CE1605" t="str">
            <v>y</v>
          </cell>
          <cell r="KF1605">
            <v>8749.6774140648413</v>
          </cell>
          <cell r="KG1605">
            <v>2560.0752500330432</v>
          </cell>
          <cell r="KH1605">
            <v>0</v>
          </cell>
        </row>
        <row r="1606">
          <cell r="B1606" t="str">
            <v>WA</v>
          </cell>
          <cell r="K1606">
            <v>160164.4</v>
          </cell>
          <cell r="L1606">
            <v>84887.131999999998</v>
          </cell>
          <cell r="M1606">
            <v>67269.047999999995</v>
          </cell>
          <cell r="N1606">
            <v>8008.2200000000066</v>
          </cell>
          <cell r="CE1606" t="str">
            <v>y</v>
          </cell>
          <cell r="KF1606">
            <v>10122.616028126682</v>
          </cell>
          <cell r="KG1606">
            <v>2549.4909080086404</v>
          </cell>
          <cell r="KH1606">
            <v>0</v>
          </cell>
        </row>
        <row r="1607">
          <cell r="B1607" t="str">
            <v>WA</v>
          </cell>
          <cell r="K1607">
            <v>160164.4</v>
          </cell>
          <cell r="L1607">
            <v>84887.131999999998</v>
          </cell>
          <cell r="M1607">
            <v>67269.047999999995</v>
          </cell>
          <cell r="N1607">
            <v>8008.2200000000066</v>
          </cell>
          <cell r="CE1607" t="str">
            <v>y</v>
          </cell>
          <cell r="KF1607">
            <v>10558.310650449863</v>
          </cell>
          <cell r="KG1607">
            <v>2516.2703197532815</v>
          </cell>
          <cell r="KH1607">
            <v>0</v>
          </cell>
        </row>
        <row r="1608">
          <cell r="B1608" t="str">
            <v>WA</v>
          </cell>
          <cell r="K1608">
            <v>160164.4</v>
          </cell>
          <cell r="L1608">
            <v>84887.131999999998</v>
          </cell>
          <cell r="M1608">
            <v>67269.047999999995</v>
          </cell>
          <cell r="N1608">
            <v>8008.2200000000066</v>
          </cell>
          <cell r="CE1608" t="str">
            <v>y</v>
          </cell>
          <cell r="KF1608">
            <v>8893.2162448446197</v>
          </cell>
          <cell r="KG1608">
            <v>2505.4392792848175</v>
          </cell>
          <cell r="KH1608">
            <v>0</v>
          </cell>
        </row>
        <row r="1609">
          <cell r="B1609" t="str">
            <v>WA</v>
          </cell>
          <cell r="K1609">
            <v>160164.4</v>
          </cell>
          <cell r="L1609">
            <v>84887.131999999998</v>
          </cell>
          <cell r="M1609">
            <v>67269.047999999995</v>
          </cell>
          <cell r="N1609">
            <v>8008.2200000000066</v>
          </cell>
          <cell r="CE1609" t="str">
            <v>y</v>
          </cell>
          <cell r="KF1609">
            <v>9296.63660371896</v>
          </cell>
          <cell r="KG1609">
            <v>2369.6157614432518</v>
          </cell>
          <cell r="KH1609">
            <v>0</v>
          </cell>
        </row>
        <row r="1610">
          <cell r="B1610" t="str">
            <v>WA</v>
          </cell>
          <cell r="K1610">
            <v>160164.4</v>
          </cell>
          <cell r="L1610">
            <v>84887.131999999998</v>
          </cell>
          <cell r="M1610">
            <v>67269.047999999995</v>
          </cell>
          <cell r="N1610">
            <v>8008.2200000000066</v>
          </cell>
          <cell r="CE1610" t="str">
            <v>y</v>
          </cell>
          <cell r="KF1610">
            <v>8977.9607710708733</v>
          </cell>
          <cell r="KG1610">
            <v>2404.8191149740883</v>
          </cell>
          <cell r="KH1610">
            <v>0</v>
          </cell>
        </row>
        <row r="1611">
          <cell r="B1611" t="str">
            <v>WA</v>
          </cell>
          <cell r="K1611">
            <v>160164.4</v>
          </cell>
          <cell r="L1611">
            <v>84887.131999999998</v>
          </cell>
          <cell r="M1611">
            <v>67269.047999999995</v>
          </cell>
          <cell r="N1611">
            <v>8008.2200000000066</v>
          </cell>
          <cell r="CE1611" t="str">
            <v>y</v>
          </cell>
          <cell r="KF1611">
            <v>8598.0312767246924</v>
          </cell>
          <cell r="KG1611">
            <v>2276.7627983676689</v>
          </cell>
          <cell r="KH1611">
            <v>0</v>
          </cell>
        </row>
        <row r="1612">
          <cell r="B1612" t="str">
            <v>WA</v>
          </cell>
          <cell r="K1612">
            <v>160164.4</v>
          </cell>
          <cell r="L1612">
            <v>84887.131999999998</v>
          </cell>
          <cell r="M1612">
            <v>67269.047999999995</v>
          </cell>
          <cell r="N1612">
            <v>8008.2200000000066</v>
          </cell>
          <cell r="CE1612" t="str">
            <v>y</v>
          </cell>
          <cell r="KF1612">
            <v>9723.945162598824</v>
          </cell>
          <cell r="KG1612">
            <v>2347.8920687215627</v>
          </cell>
          <cell r="KH1612">
            <v>0</v>
          </cell>
        </row>
        <row r="1613">
          <cell r="B1613" t="str">
            <v>WA</v>
          </cell>
          <cell r="K1613">
            <v>160164.4</v>
          </cell>
          <cell r="L1613">
            <v>84887.131999999998</v>
          </cell>
          <cell r="M1613">
            <v>67269.047999999995</v>
          </cell>
          <cell r="N1613">
            <v>8008.2200000000066</v>
          </cell>
          <cell r="CE1613" t="str">
            <v>y</v>
          </cell>
          <cell r="KF1613">
            <v>8552.7422127335958</v>
          </cell>
          <cell r="KG1613">
            <v>2424.593784037535</v>
          </cell>
          <cell r="KH1613">
            <v>0</v>
          </cell>
        </row>
        <row r="1614">
          <cell r="B1614" t="str">
            <v>WA</v>
          </cell>
          <cell r="K1614">
            <v>160164.4</v>
          </cell>
          <cell r="L1614">
            <v>84887.131999999998</v>
          </cell>
          <cell r="M1614">
            <v>67269.047999999995</v>
          </cell>
          <cell r="N1614">
            <v>8008.2200000000066</v>
          </cell>
          <cell r="CE1614" t="str">
            <v>y</v>
          </cell>
          <cell r="KF1614">
            <v>7852.8363041164803</v>
          </cell>
          <cell r="KG1614">
            <v>2516.9505237355311</v>
          </cell>
          <cell r="KH1614">
            <v>0</v>
          </cell>
        </row>
        <row r="1615">
          <cell r="B1615" t="str">
            <v>WA</v>
          </cell>
          <cell r="K1615">
            <v>160164.4</v>
          </cell>
          <cell r="L1615">
            <v>84887.131999999998</v>
          </cell>
          <cell r="M1615">
            <v>67269.047999999995</v>
          </cell>
          <cell r="N1615">
            <v>8008.2200000000066</v>
          </cell>
          <cell r="CE1615" t="str">
            <v>y</v>
          </cell>
          <cell r="KF1615">
            <v>7756.0487298404978</v>
          </cell>
          <cell r="KG1615">
            <v>2456.3419309249712</v>
          </cell>
          <cell r="KH1615">
            <v>0</v>
          </cell>
        </row>
        <row r="1616">
          <cell r="B1616" t="str">
            <v>WA</v>
          </cell>
          <cell r="K1616">
            <v>160164.4</v>
          </cell>
          <cell r="L1616">
            <v>84887.131999999998</v>
          </cell>
          <cell r="M1616">
            <v>67269.047999999995</v>
          </cell>
          <cell r="N1616">
            <v>8008.2200000000066</v>
          </cell>
          <cell r="CE1616" t="str">
            <v>y</v>
          </cell>
          <cell r="KF1616">
            <v>6831.5880841844028</v>
          </cell>
          <cell r="KG1616">
            <v>2282.1870703547875</v>
          </cell>
          <cell r="KH1616">
            <v>0</v>
          </cell>
        </row>
        <row r="1617">
          <cell r="B1617" t="str">
            <v>WA</v>
          </cell>
          <cell r="K1617">
            <v>160164.4</v>
          </cell>
          <cell r="L1617">
            <v>84887.131999999998</v>
          </cell>
          <cell r="M1617">
            <v>67269.047999999995</v>
          </cell>
          <cell r="N1617">
            <v>8008.2200000000066</v>
          </cell>
          <cell r="CE1617" t="str">
            <v>y</v>
          </cell>
          <cell r="KF1617">
            <v>7826.0146327495822</v>
          </cell>
          <cell r="KG1617">
            <v>2587.7390806808035</v>
          </cell>
          <cell r="KH1617">
            <v>0</v>
          </cell>
        </row>
        <row r="1618">
          <cell r="B1618" t="str">
            <v>WA</v>
          </cell>
          <cell r="K1618">
            <v>160164.4</v>
          </cell>
          <cell r="L1618">
            <v>84887.131999999998</v>
          </cell>
          <cell r="M1618">
            <v>67269.047999999995</v>
          </cell>
          <cell r="N1618">
            <v>8008.2200000000066</v>
          </cell>
          <cell r="CE1618" t="str">
            <v>y</v>
          </cell>
          <cell r="KF1618">
            <v>6957.5969084014969</v>
          </cell>
          <cell r="KG1618">
            <v>2316.6129937185146</v>
          </cell>
          <cell r="KH1618">
            <v>0</v>
          </cell>
        </row>
        <row r="1619">
          <cell r="B1619" t="str">
            <v>WA</v>
          </cell>
          <cell r="K1619">
            <v>160164.4</v>
          </cell>
          <cell r="L1619">
            <v>84887.131999999998</v>
          </cell>
          <cell r="M1619">
            <v>67269.047999999995</v>
          </cell>
          <cell r="N1619">
            <v>8008.2200000000066</v>
          </cell>
          <cell r="CE1619" t="str">
            <v>y</v>
          </cell>
          <cell r="KF1619">
            <v>6548.3043436968837</v>
          </cell>
          <cell r="KG1619">
            <v>2194.5302615192822</v>
          </cell>
          <cell r="KH1619">
            <v>0</v>
          </cell>
        </row>
        <row r="1620">
          <cell r="B1620" t="str">
            <v>WA</v>
          </cell>
          <cell r="K1620">
            <v>160164.4</v>
          </cell>
          <cell r="L1620">
            <v>84887.131999999998</v>
          </cell>
          <cell r="M1620">
            <v>67269.047999999995</v>
          </cell>
          <cell r="N1620">
            <v>8008.2200000000066</v>
          </cell>
          <cell r="CE1620" t="str">
            <v>y</v>
          </cell>
          <cell r="KF1620">
            <v>6920.5309159183844</v>
          </cell>
          <cell r="KG1620">
            <v>2262.0065449193462</v>
          </cell>
          <cell r="KH1620">
            <v>0</v>
          </cell>
        </row>
        <row r="1621">
          <cell r="B1621" t="str">
            <v>WA</v>
          </cell>
          <cell r="K1621">
            <v>160164.4</v>
          </cell>
          <cell r="L1621">
            <v>84887.131999999998</v>
          </cell>
          <cell r="M1621">
            <v>67269.047999999995</v>
          </cell>
          <cell r="N1621">
            <v>8008.2200000000066</v>
          </cell>
          <cell r="CE1621" t="str">
            <v>y</v>
          </cell>
          <cell r="KF1621">
            <v>7490.0458883491801</v>
          </cell>
          <cell r="KG1621">
            <v>2155.5159684134851</v>
          </cell>
          <cell r="KH1621">
            <v>0</v>
          </cell>
        </row>
        <row r="1622">
          <cell r="B1622" t="str">
            <v>WA</v>
          </cell>
          <cell r="K1622">
            <v>160164.4</v>
          </cell>
          <cell r="L1622">
            <v>84887.131999999998</v>
          </cell>
          <cell r="M1622">
            <v>67269.047999999995</v>
          </cell>
          <cell r="N1622">
            <v>8008.2200000000066</v>
          </cell>
          <cell r="CE1622" t="str">
            <v>y</v>
          </cell>
          <cell r="KF1622">
            <v>7490.59833391338</v>
          </cell>
          <cell r="KG1622">
            <v>2143.2725481593584</v>
          </cell>
          <cell r="KH1622">
            <v>0</v>
          </cell>
        </row>
        <row r="1623">
          <cell r="B1623" t="str">
            <v>WA</v>
          </cell>
          <cell r="K1623">
            <v>160164.4</v>
          </cell>
          <cell r="L1623">
            <v>84887.131999999998</v>
          </cell>
          <cell r="M1623">
            <v>67269.047999999995</v>
          </cell>
          <cell r="N1623">
            <v>8008.2200000000066</v>
          </cell>
          <cell r="CE1623" t="str">
            <v>y</v>
          </cell>
          <cell r="KF1623">
            <v>5803.5342789318502</v>
          </cell>
          <cell r="KG1623">
            <v>1936.229320945054</v>
          </cell>
          <cell r="KH1623">
            <v>0</v>
          </cell>
        </row>
        <row r="1624">
          <cell r="B1624" t="str">
            <v>WA</v>
          </cell>
          <cell r="K1624">
            <v>160164.4</v>
          </cell>
          <cell r="L1624">
            <v>84887.131999999998</v>
          </cell>
          <cell r="M1624">
            <v>67269.047999999995</v>
          </cell>
          <cell r="N1624">
            <v>8008.2200000000066</v>
          </cell>
          <cell r="CE1624" t="str">
            <v>y</v>
          </cell>
          <cell r="KF1624">
            <v>4826.4334196342334</v>
          </cell>
          <cell r="KG1624">
            <v>1929.9630609551548</v>
          </cell>
          <cell r="KH1624">
            <v>0</v>
          </cell>
        </row>
        <row r="1625">
          <cell r="B1625" t="str">
            <v>WA</v>
          </cell>
          <cell r="K1625">
            <v>160164.4</v>
          </cell>
          <cell r="L1625">
            <v>84887.131999999998</v>
          </cell>
          <cell r="M1625">
            <v>67269.047999999995</v>
          </cell>
          <cell r="N1625">
            <v>8008.2200000000066</v>
          </cell>
          <cell r="CE1625" t="str">
            <v>y</v>
          </cell>
          <cell r="KF1625">
            <v>4013.4061276499438</v>
          </cell>
          <cell r="KG1625">
            <v>2094.2953350676967</v>
          </cell>
          <cell r="KH1625">
            <v>0</v>
          </cell>
        </row>
        <row r="1626">
          <cell r="B1626" t="str">
            <v>WA</v>
          </cell>
          <cell r="K1626">
            <v>338219</v>
          </cell>
          <cell r="L1626">
            <v>179256.07</v>
          </cell>
          <cell r="M1626">
            <v>142051.97999999998</v>
          </cell>
          <cell r="N1626">
            <v>16910.950000000015</v>
          </cell>
          <cell r="CE1626" t="str">
            <v>y</v>
          </cell>
          <cell r="KF1626">
            <v>7240.0534964033595</v>
          </cell>
          <cell r="KG1626">
            <v>3573.6241417807646</v>
          </cell>
          <cell r="KH1626">
            <v>0</v>
          </cell>
        </row>
        <row r="1627">
          <cell r="B1627" t="str">
            <v>WA</v>
          </cell>
          <cell r="K1627">
            <v>295262.40000000002</v>
          </cell>
          <cell r="L1627">
            <v>156489.07200000001</v>
          </cell>
          <cell r="M1627">
            <v>124010.208</v>
          </cell>
          <cell r="N1627">
            <v>14763.120000000014</v>
          </cell>
          <cell r="CE1627" t="str">
            <v>y</v>
          </cell>
          <cell r="KF1627">
            <v>3229.4005237438178</v>
          </cell>
          <cell r="KG1627">
            <v>3577.5652157416207</v>
          </cell>
          <cell r="KH1627">
            <v>0</v>
          </cell>
        </row>
        <row r="1628">
          <cell r="B1628" t="str">
            <v>WA</v>
          </cell>
          <cell r="K1628">
            <v>295262.40000000002</v>
          </cell>
          <cell r="L1628">
            <v>156489.07200000001</v>
          </cell>
          <cell r="M1628">
            <v>124010.208</v>
          </cell>
          <cell r="N1628">
            <v>14763.120000000014</v>
          </cell>
          <cell r="CE1628" t="str">
            <v>y</v>
          </cell>
          <cell r="KF1628">
            <v>3836.4641419130453</v>
          </cell>
          <cell r="KG1628">
            <v>3094.7378385732477</v>
          </cell>
          <cell r="KH1628">
            <v>0</v>
          </cell>
        </row>
        <row r="1629">
          <cell r="B1629" t="str">
            <v>WA</v>
          </cell>
          <cell r="K1629">
            <v>297249</v>
          </cell>
          <cell r="L1629">
            <v>178349.4</v>
          </cell>
          <cell r="M1629">
            <v>104037.15</v>
          </cell>
          <cell r="N1629">
            <v>14862.450000000013</v>
          </cell>
          <cell r="CE1629" t="str">
            <v>y</v>
          </cell>
          <cell r="KF1629">
            <v>2153.8475579740584</v>
          </cell>
          <cell r="KG1629">
            <v>2668.5327964552343</v>
          </cell>
          <cell r="KH1629">
            <v>0</v>
          </cell>
        </row>
        <row r="1630">
          <cell r="B1630" t="str">
            <v>WA</v>
          </cell>
          <cell r="K1630">
            <v>349549</v>
          </cell>
          <cell r="L1630">
            <v>203788.78962855513</v>
          </cell>
          <cell r="M1630">
            <v>128341.12923491014</v>
          </cell>
          <cell r="N1630">
            <v>17419.081136534725</v>
          </cell>
          <cell r="CE1630" t="str">
            <v>y</v>
          </cell>
          <cell r="KF1630">
            <v>1830.316211360265</v>
          </cell>
          <cell r="KG1630">
            <v>3124.0098703827816</v>
          </cell>
          <cell r="KH1630">
            <v>0</v>
          </cell>
        </row>
        <row r="1631">
          <cell r="B1631" t="str">
            <v>WA</v>
          </cell>
          <cell r="K1631">
            <v>270328</v>
          </cell>
          <cell r="L1631">
            <v>145572</v>
          </cell>
          <cell r="M1631">
            <v>112481</v>
          </cell>
          <cell r="N1631">
            <v>12275</v>
          </cell>
          <cell r="CE1631" t="str">
            <v>y</v>
          </cell>
          <cell r="KF1631">
            <v>481.63344422092462</v>
          </cell>
          <cell r="KG1631">
            <v>2350.3201377281807</v>
          </cell>
          <cell r="KH1631">
            <v>0</v>
          </cell>
        </row>
        <row r="1632">
          <cell r="B1632" t="str">
            <v>WA</v>
          </cell>
          <cell r="K1632">
            <v>233774</v>
          </cell>
          <cell r="L1632">
            <v>133677</v>
          </cell>
          <cell r="M1632">
            <v>74790</v>
          </cell>
          <cell r="N1632">
            <v>25307</v>
          </cell>
          <cell r="CE1632" t="str">
            <v>y</v>
          </cell>
          <cell r="KF1632">
            <v>474.85454214175275</v>
          </cell>
          <cell r="KG1632">
            <v>2459.210354682652</v>
          </cell>
          <cell r="KH1632">
            <v>0</v>
          </cell>
        </row>
        <row r="1633">
          <cell r="B1633" t="str">
            <v>WA</v>
          </cell>
          <cell r="K1633">
            <v>212789</v>
          </cell>
          <cell r="L1633">
            <v>136499</v>
          </cell>
          <cell r="M1633">
            <v>58799</v>
          </cell>
          <cell r="N1633">
            <v>17491</v>
          </cell>
          <cell r="CE1633" t="str">
            <v>y</v>
          </cell>
          <cell r="KF1633">
            <v>574.96452404538843</v>
          </cell>
          <cell r="KG1633">
            <v>2071.4128303263142</v>
          </cell>
          <cell r="KH1633">
            <v>0</v>
          </cell>
        </row>
        <row r="1634">
          <cell r="B1634" t="str">
            <v>WA</v>
          </cell>
          <cell r="K1634">
            <v>196593</v>
          </cell>
          <cell r="L1634">
            <v>126109.65748699417</v>
          </cell>
          <cell r="M1634">
            <v>54323.634243311448</v>
          </cell>
          <cell r="N1634">
            <v>16159.708269694393</v>
          </cell>
          <cell r="CE1634" t="str">
            <v>y</v>
          </cell>
          <cell r="KF1634">
            <v>17.659744018667336</v>
          </cell>
          <cell r="KG1634">
            <v>1861.4340381985023</v>
          </cell>
          <cell r="KH1634">
            <v>0</v>
          </cell>
        </row>
        <row r="1635">
          <cell r="B1635" t="str">
            <v>WA</v>
          </cell>
          <cell r="K1635">
            <v>196593</v>
          </cell>
          <cell r="L1635">
            <v>126109.65748699417</v>
          </cell>
          <cell r="M1635">
            <v>54323.634243311448</v>
          </cell>
          <cell r="N1635">
            <v>16159.708269694393</v>
          </cell>
          <cell r="CE1635" t="str">
            <v>y</v>
          </cell>
          <cell r="KF1635">
            <v>-62.483440758780596</v>
          </cell>
          <cell r="KG1635">
            <v>1908.8250381352025</v>
          </cell>
          <cell r="KH1635">
            <v>0</v>
          </cell>
        </row>
        <row r="1636">
          <cell r="KF1636">
            <v>0</v>
          </cell>
          <cell r="KG1636">
            <v>0</v>
          </cell>
          <cell r="KH1636">
            <v>0</v>
          </cell>
        </row>
        <row r="1637">
          <cell r="B1637" t="str">
            <v>QLD</v>
          </cell>
          <cell r="K1637">
            <v>2625</v>
          </cell>
          <cell r="L1637">
            <v>1128.75</v>
          </cell>
          <cell r="M1637">
            <v>367.50000000000006</v>
          </cell>
          <cell r="N1637">
            <v>1128.7499999999998</v>
          </cell>
          <cell r="CE1637" t="str">
            <v>x</v>
          </cell>
          <cell r="KF1637">
            <v>95.02500000000002</v>
          </cell>
          <cell r="KG1637">
            <v>53.728499999999997</v>
          </cell>
          <cell r="KH1637">
            <v>0</v>
          </cell>
        </row>
        <row r="1638">
          <cell r="B1638" t="str">
            <v>QLD</v>
          </cell>
          <cell r="K1638">
            <v>5300</v>
          </cell>
          <cell r="L1638">
            <v>2279</v>
          </cell>
          <cell r="M1638">
            <v>742.00000000000011</v>
          </cell>
          <cell r="N1638">
            <v>2278.9999999999995</v>
          </cell>
          <cell r="CE1638" t="str">
            <v>x</v>
          </cell>
          <cell r="KF1638">
            <v>191.86</v>
          </cell>
          <cell r="KG1638">
            <v>108.4804</v>
          </cell>
          <cell r="KH1638">
            <v>0</v>
          </cell>
        </row>
        <row r="1639">
          <cell r="B1639" t="str">
            <v>QLD</v>
          </cell>
          <cell r="K1639">
            <v>5300</v>
          </cell>
          <cell r="L1639">
            <v>2279</v>
          </cell>
          <cell r="M1639">
            <v>742.00000000000011</v>
          </cell>
          <cell r="N1639">
            <v>2278.9999999999995</v>
          </cell>
          <cell r="CE1639" t="str">
            <v>x</v>
          </cell>
          <cell r="KF1639">
            <v>191.86</v>
          </cell>
          <cell r="KG1639">
            <v>108.4804</v>
          </cell>
          <cell r="KH1639">
            <v>0</v>
          </cell>
        </row>
        <row r="1640">
          <cell r="B1640" t="str">
            <v>QLD</v>
          </cell>
          <cell r="K1640">
            <v>5300</v>
          </cell>
          <cell r="L1640">
            <v>2279</v>
          </cell>
          <cell r="M1640">
            <v>742.00000000000011</v>
          </cell>
          <cell r="N1640">
            <v>2278.9999999999995</v>
          </cell>
          <cell r="CE1640" t="str">
            <v>x</v>
          </cell>
          <cell r="KF1640">
            <v>191.86</v>
          </cell>
          <cell r="KG1640">
            <v>108.4804</v>
          </cell>
          <cell r="KH1640">
            <v>0</v>
          </cell>
        </row>
        <row r="1641">
          <cell r="B1641" t="str">
            <v>QLD</v>
          </cell>
          <cell r="K1641">
            <v>5300</v>
          </cell>
          <cell r="L1641">
            <v>2279</v>
          </cell>
          <cell r="M1641">
            <v>742.00000000000011</v>
          </cell>
          <cell r="N1641">
            <v>2278.9999999999995</v>
          </cell>
          <cell r="CE1641" t="str">
            <v>x</v>
          </cell>
          <cell r="KF1641">
            <v>191.86</v>
          </cell>
          <cell r="KG1641">
            <v>108.4804</v>
          </cell>
          <cell r="KH1641">
            <v>0</v>
          </cell>
        </row>
        <row r="1642">
          <cell r="B1642" t="str">
            <v>QLD</v>
          </cell>
          <cell r="K1642">
            <v>5300</v>
          </cell>
          <cell r="L1642">
            <v>2279</v>
          </cell>
          <cell r="M1642">
            <v>742.00000000000011</v>
          </cell>
          <cell r="N1642">
            <v>2278.9999999999995</v>
          </cell>
          <cell r="CE1642" t="str">
            <v>x</v>
          </cell>
          <cell r="KF1642">
            <v>191.86</v>
          </cell>
          <cell r="KG1642">
            <v>108.4804</v>
          </cell>
          <cell r="KH1642">
            <v>0</v>
          </cell>
        </row>
        <row r="1643">
          <cell r="B1643" t="str">
            <v>QLD</v>
          </cell>
          <cell r="K1643">
            <v>8200</v>
          </cell>
          <cell r="L1643">
            <v>3526</v>
          </cell>
          <cell r="M1643">
            <v>1148</v>
          </cell>
          <cell r="N1643">
            <v>3525.9999999999995</v>
          </cell>
          <cell r="CE1643" t="str">
            <v>x</v>
          </cell>
          <cell r="KF1643">
            <v>296.84000000000003</v>
          </cell>
          <cell r="KG1643">
            <v>167.83759999999998</v>
          </cell>
          <cell r="KH1643">
            <v>0</v>
          </cell>
        </row>
        <row r="1644">
          <cell r="B1644" t="str">
            <v>QLD</v>
          </cell>
          <cell r="K1644">
            <v>8200</v>
          </cell>
          <cell r="L1644">
            <v>3526</v>
          </cell>
          <cell r="M1644">
            <v>1148</v>
          </cell>
          <cell r="N1644">
            <v>3525.9999999999995</v>
          </cell>
          <cell r="CE1644" t="str">
            <v>x</v>
          </cell>
          <cell r="KF1644">
            <v>296.84000000000003</v>
          </cell>
          <cell r="KG1644">
            <v>167.83759999999998</v>
          </cell>
          <cell r="KH1644">
            <v>0</v>
          </cell>
        </row>
        <row r="1645">
          <cell r="B1645" t="str">
            <v>QLD</v>
          </cell>
          <cell r="K1645">
            <v>8600</v>
          </cell>
          <cell r="L1645">
            <v>3698</v>
          </cell>
          <cell r="M1645">
            <v>1204.0000000000002</v>
          </cell>
          <cell r="N1645">
            <v>3697.9999999999995</v>
          </cell>
          <cell r="CE1645" t="str">
            <v>x</v>
          </cell>
          <cell r="KF1645">
            <v>311.32</v>
          </cell>
          <cell r="KG1645">
            <v>176.0248</v>
          </cell>
          <cell r="KH1645">
            <v>0</v>
          </cell>
        </row>
        <row r="1646">
          <cell r="B1646" t="str">
            <v>QLD</v>
          </cell>
          <cell r="K1646">
            <v>9000</v>
          </cell>
          <cell r="L1646">
            <v>3870</v>
          </cell>
          <cell r="M1646">
            <v>1260.0000000000002</v>
          </cell>
          <cell r="N1646">
            <v>3869.9999999999995</v>
          </cell>
          <cell r="CE1646" t="str">
            <v>x</v>
          </cell>
          <cell r="KF1646">
            <v>325.8</v>
          </cell>
          <cell r="KG1646">
            <v>184.21199999999999</v>
          </cell>
          <cell r="KH1646">
            <v>0</v>
          </cell>
        </row>
        <row r="1647">
          <cell r="B1647" t="str">
            <v>QLD</v>
          </cell>
          <cell r="K1647">
            <v>9400</v>
          </cell>
          <cell r="L1647">
            <v>4042</v>
          </cell>
          <cell r="M1647">
            <v>1316.0000000000002</v>
          </cell>
          <cell r="N1647">
            <v>4041.9999999999995</v>
          </cell>
          <cell r="CE1647" t="str">
            <v>x</v>
          </cell>
          <cell r="KF1647">
            <v>340.28000000000009</v>
          </cell>
          <cell r="KG1647">
            <v>192.39920000000001</v>
          </cell>
          <cell r="KH1647">
            <v>0</v>
          </cell>
        </row>
        <row r="1648">
          <cell r="B1648" t="str">
            <v>QLD</v>
          </cell>
          <cell r="K1648">
            <v>9900</v>
          </cell>
          <cell r="L1648">
            <v>4257</v>
          </cell>
          <cell r="M1648">
            <v>1386.0000000000002</v>
          </cell>
          <cell r="N1648">
            <v>4256.9999999999991</v>
          </cell>
          <cell r="CE1648" t="str">
            <v>x</v>
          </cell>
          <cell r="KF1648">
            <v>358.38000000000005</v>
          </cell>
          <cell r="KG1648">
            <v>202.63319999999999</v>
          </cell>
          <cell r="KH1648">
            <v>0</v>
          </cell>
        </row>
        <row r="1649">
          <cell r="B1649" t="str">
            <v>QLD</v>
          </cell>
          <cell r="K1649">
            <v>30500</v>
          </cell>
          <cell r="L1649">
            <v>13115</v>
          </cell>
          <cell r="M1649">
            <v>4270</v>
          </cell>
          <cell r="N1649">
            <v>13114.999999999998</v>
          </cell>
          <cell r="CE1649" t="str">
            <v>x</v>
          </cell>
          <cell r="KF1649">
            <v>1104.0999999999999</v>
          </cell>
          <cell r="KG1649">
            <v>624.27399999999989</v>
          </cell>
          <cell r="KH1649">
            <v>0</v>
          </cell>
        </row>
        <row r="1650">
          <cell r="B1650" t="str">
            <v>QLD</v>
          </cell>
          <cell r="K1650">
            <v>33900</v>
          </cell>
          <cell r="L1650">
            <v>14577</v>
          </cell>
          <cell r="M1650">
            <v>4746</v>
          </cell>
          <cell r="N1650">
            <v>14576.999999999998</v>
          </cell>
          <cell r="CE1650" t="str">
            <v>x</v>
          </cell>
          <cell r="KF1650">
            <v>1227.18</v>
          </cell>
          <cell r="KG1650">
            <v>693.86519999999996</v>
          </cell>
          <cell r="KH1650">
            <v>0</v>
          </cell>
        </row>
        <row r="1651">
          <cell r="B1651" t="str">
            <v>QLD</v>
          </cell>
          <cell r="K1651">
            <v>36750</v>
          </cell>
          <cell r="L1651">
            <v>15802.5</v>
          </cell>
          <cell r="M1651">
            <v>5145.0000000000009</v>
          </cell>
          <cell r="N1651">
            <v>15802.499999999998</v>
          </cell>
          <cell r="CE1651" t="str">
            <v>x</v>
          </cell>
          <cell r="KF1651">
            <v>1722.252</v>
          </cell>
          <cell r="KG1651">
            <v>752.19899999999996</v>
          </cell>
          <cell r="KH1651">
            <v>0</v>
          </cell>
        </row>
        <row r="1652">
          <cell r="B1652" t="str">
            <v>QLD</v>
          </cell>
          <cell r="K1652">
            <v>38900</v>
          </cell>
          <cell r="L1652">
            <v>16727</v>
          </cell>
          <cell r="M1652">
            <v>5446.0000000000009</v>
          </cell>
          <cell r="N1652">
            <v>16726.999999999996</v>
          </cell>
          <cell r="CE1652" t="str">
            <v>x</v>
          </cell>
          <cell r="KF1652">
            <v>1823.0096000000001</v>
          </cell>
          <cell r="KG1652">
            <v>796.20519999999988</v>
          </cell>
          <cell r="KH1652">
            <v>0</v>
          </cell>
        </row>
        <row r="1653">
          <cell r="B1653" t="str">
            <v>QLD</v>
          </cell>
          <cell r="K1653">
            <v>34100</v>
          </cell>
          <cell r="L1653">
            <v>14663</v>
          </cell>
          <cell r="M1653">
            <v>4774</v>
          </cell>
          <cell r="N1653">
            <v>14662.999999999998</v>
          </cell>
          <cell r="CE1653" t="str">
            <v>x</v>
          </cell>
          <cell r="KF1653">
            <v>888.3732</v>
          </cell>
          <cell r="KG1653">
            <v>697.95879999999988</v>
          </cell>
          <cell r="KH1653">
            <v>0</v>
          </cell>
        </row>
        <row r="1654">
          <cell r="B1654" t="str">
            <v>QLD</v>
          </cell>
          <cell r="K1654">
            <v>38900</v>
          </cell>
          <cell r="L1654">
            <v>16727</v>
          </cell>
          <cell r="M1654">
            <v>5446.0000000000009</v>
          </cell>
          <cell r="N1654">
            <v>16726.999999999996</v>
          </cell>
          <cell r="CE1654" t="str">
            <v>x</v>
          </cell>
          <cell r="KF1654">
            <v>1013.4228000000001</v>
          </cell>
          <cell r="KG1654">
            <v>796.20519999999988</v>
          </cell>
          <cell r="KH1654">
            <v>0</v>
          </cell>
        </row>
        <row r="1655">
          <cell r="B1655" t="str">
            <v>QLD</v>
          </cell>
          <cell r="K1655">
            <v>39360</v>
          </cell>
          <cell r="L1655">
            <v>20073.599999999999</v>
          </cell>
          <cell r="M1655">
            <v>16531.2</v>
          </cell>
          <cell r="N1655">
            <v>2755.2000000000025</v>
          </cell>
          <cell r="CE1655" t="str">
            <v>x</v>
          </cell>
          <cell r="KF1655">
            <v>1628.0870400000001</v>
          </cell>
          <cell r="KG1655">
            <v>1045.95264</v>
          </cell>
          <cell r="KH1655">
            <v>0</v>
          </cell>
        </row>
        <row r="1656">
          <cell r="B1656" t="str">
            <v>QLD</v>
          </cell>
          <cell r="K1656">
            <v>41780</v>
          </cell>
          <cell r="L1656">
            <v>13787.400000000001</v>
          </cell>
          <cell r="M1656">
            <v>25068</v>
          </cell>
          <cell r="N1656">
            <v>2924.6000000000026</v>
          </cell>
          <cell r="CE1656" t="str">
            <v>x</v>
          </cell>
          <cell r="KF1656">
            <v>1980.87336</v>
          </cell>
          <cell r="KG1656">
            <v>1482.1455000000001</v>
          </cell>
          <cell r="KH1656">
            <v>0</v>
          </cell>
        </row>
        <row r="1657">
          <cell r="B1657" t="str">
            <v>QLD</v>
          </cell>
          <cell r="K1657">
            <v>43299</v>
          </cell>
          <cell r="L1657">
            <v>20350.53</v>
          </cell>
          <cell r="M1657">
            <v>16020.63</v>
          </cell>
          <cell r="N1657">
            <v>6927.8400000000011</v>
          </cell>
          <cell r="CE1657" t="str">
            <v>x</v>
          </cell>
          <cell r="KF1657">
            <v>1654.3681920000001</v>
          </cell>
          <cell r="KG1657">
            <v>1127.3544135</v>
          </cell>
          <cell r="KH1657">
            <v>0</v>
          </cell>
        </row>
        <row r="1658">
          <cell r="B1658" t="str">
            <v>QLD</v>
          </cell>
          <cell r="K1658">
            <v>45013</v>
          </cell>
          <cell r="L1658">
            <v>15304.420000000002</v>
          </cell>
          <cell r="M1658">
            <v>25207.280000000002</v>
          </cell>
          <cell r="N1658">
            <v>4501.2999999999938</v>
          </cell>
          <cell r="CE1658" t="str">
            <v>x</v>
          </cell>
          <cell r="KF1658">
            <v>2051.5124880000003</v>
          </cell>
          <cell r="KG1658">
            <v>1536.8338459999998</v>
          </cell>
          <cell r="KH1658">
            <v>0</v>
          </cell>
        </row>
        <row r="1659">
          <cell r="B1659" t="str">
            <v>QLD</v>
          </cell>
          <cell r="K1659">
            <v>65881</v>
          </cell>
          <cell r="L1659">
            <v>18446.68</v>
          </cell>
          <cell r="M1659">
            <v>38210.979999999996</v>
          </cell>
          <cell r="N1659">
            <v>9223.34</v>
          </cell>
          <cell r="CE1659" t="str">
            <v>x</v>
          </cell>
          <cell r="KF1659">
            <v>3003.6465520000002</v>
          </cell>
          <cell r="KG1659">
            <v>2371.123071</v>
          </cell>
          <cell r="KH1659">
            <v>0</v>
          </cell>
        </row>
        <row r="1660">
          <cell r="B1660" t="str">
            <v>QLD</v>
          </cell>
          <cell r="K1660">
            <v>68771.432500367242</v>
          </cell>
          <cell r="L1660">
            <v>19256.001100102829</v>
          </cell>
          <cell r="M1660">
            <v>39887.430850213001</v>
          </cell>
          <cell r="N1660">
            <v>9628.0005500514144</v>
          </cell>
          <cell r="CE1660" t="str">
            <v>x</v>
          </cell>
          <cell r="KF1660">
            <v>3135.4271505567435</v>
          </cell>
          <cell r="KG1660">
            <v>2475.1526271207172</v>
          </cell>
          <cell r="KH1660">
            <v>0</v>
          </cell>
        </row>
        <row r="1661">
          <cell r="B1661" t="str">
            <v>QLD</v>
          </cell>
          <cell r="K1661">
            <v>71074.745899097397</v>
          </cell>
          <cell r="L1661">
            <v>19900.928851747274</v>
          </cell>
          <cell r="M1661">
            <v>41223.352621476486</v>
          </cell>
          <cell r="N1661">
            <v>9950.4644258736371</v>
          </cell>
          <cell r="CE1661" t="str">
            <v>x</v>
          </cell>
          <cell r="KF1661">
            <v>3240.4398150316483</v>
          </cell>
          <cell r="KG1661">
            <v>2558.0511796544138</v>
          </cell>
          <cell r="KH1661">
            <v>0</v>
          </cell>
        </row>
        <row r="1662">
          <cell r="B1662" t="str">
            <v>QLD</v>
          </cell>
          <cell r="K1662">
            <v>72573.241775313014</v>
          </cell>
          <cell r="L1662">
            <v>20320.507697087647</v>
          </cell>
          <cell r="M1662">
            <v>42092.480229681547</v>
          </cell>
          <cell r="N1662">
            <v>10160.253848543824</v>
          </cell>
          <cell r="CE1662" t="str">
            <v>x</v>
          </cell>
          <cell r="KF1662">
            <v>3308.7592390200712</v>
          </cell>
          <cell r="KG1662">
            <v>2611.9835447352903</v>
          </cell>
          <cell r="KH1662">
            <v>0</v>
          </cell>
        </row>
        <row r="1663">
          <cell r="B1663" t="str">
            <v>QLD</v>
          </cell>
          <cell r="K1663">
            <v>86812.109493442797</v>
          </cell>
          <cell r="L1663">
            <v>23736.089595743295</v>
          </cell>
          <cell r="M1663">
            <v>50811.238250924587</v>
          </cell>
          <cell r="N1663">
            <v>12264.781646774902</v>
          </cell>
          <cell r="CE1663" t="str">
            <v>x</v>
          </cell>
          <cell r="KF1663">
            <v>3971.5790958377329</v>
          </cell>
          <cell r="KG1663">
            <v>3149.6006077356851</v>
          </cell>
          <cell r="KH1663">
            <v>0</v>
          </cell>
        </row>
        <row r="1664">
          <cell r="B1664" t="str">
            <v>QLD</v>
          </cell>
          <cell r="K1664">
            <v>86488.388442999538</v>
          </cell>
          <cell r="L1664">
            <v>23647.578074687244</v>
          </cell>
          <cell r="M1664">
            <v>50621.763907807115</v>
          </cell>
          <cell r="N1664">
            <v>12219.046460505167</v>
          </cell>
          <cell r="CE1664" t="str">
            <v>x</v>
          </cell>
          <cell r="KF1664">
            <v>3956.7691371312212</v>
          </cell>
          <cell r="KG1664">
            <v>3137.8557944468207</v>
          </cell>
          <cell r="KH1664">
            <v>0</v>
          </cell>
        </row>
        <row r="1665">
          <cell r="B1665" t="str">
            <v>QLD</v>
          </cell>
          <cell r="K1665">
            <v>86165.874543483864</v>
          </cell>
          <cell r="L1665">
            <v>23559.396611761786</v>
          </cell>
          <cell r="M1665">
            <v>50432.996111665001</v>
          </cell>
          <cell r="N1665">
            <v>12173.48182005707</v>
          </cell>
          <cell r="CE1665" t="str">
            <v>x</v>
          </cell>
          <cell r="KF1665">
            <v>3942.0144045379498</v>
          </cell>
          <cell r="KG1665">
            <v>3126.154777390042</v>
          </cell>
          <cell r="KH1665">
            <v>0</v>
          </cell>
        </row>
        <row r="1666">
          <cell r="KF1666">
            <v>0</v>
          </cell>
          <cell r="KG1666">
            <v>0</v>
          </cell>
          <cell r="KH1666">
            <v>0</v>
          </cell>
        </row>
        <row r="1667">
          <cell r="B1667" t="str">
            <v>VIC</v>
          </cell>
          <cell r="K1667">
            <v>226000</v>
          </cell>
          <cell r="L1667">
            <v>137860</v>
          </cell>
          <cell r="M1667">
            <v>45200</v>
          </cell>
          <cell r="N1667">
            <v>42939.999999999985</v>
          </cell>
          <cell r="CE1667" t="str">
            <v>y</v>
          </cell>
          <cell r="KF1667">
            <v>9881.6122161422227</v>
          </cell>
          <cell r="KG1667">
            <v>2642.8804531524056</v>
          </cell>
          <cell r="KH1667">
            <v>0</v>
          </cell>
        </row>
        <row r="1668">
          <cell r="B1668" t="str">
            <v>VIC</v>
          </cell>
          <cell r="K1668">
            <v>226000</v>
          </cell>
          <cell r="L1668">
            <v>137860</v>
          </cell>
          <cell r="M1668">
            <v>45200</v>
          </cell>
          <cell r="N1668">
            <v>42939.999999999985</v>
          </cell>
          <cell r="CE1668" t="str">
            <v>y</v>
          </cell>
          <cell r="KF1668">
            <v>9299.4203256545461</v>
          </cell>
          <cell r="KG1668">
            <v>2496.1911431583835</v>
          </cell>
          <cell r="KH1668">
            <v>0</v>
          </cell>
        </row>
        <row r="1669">
          <cell r="B1669" t="str">
            <v>VIC</v>
          </cell>
          <cell r="K1669">
            <v>226000</v>
          </cell>
          <cell r="L1669">
            <v>137860</v>
          </cell>
          <cell r="M1669">
            <v>45200</v>
          </cell>
          <cell r="N1669">
            <v>42939.999999999985</v>
          </cell>
          <cell r="CE1669" t="str">
            <v>y</v>
          </cell>
          <cell r="KF1669">
            <v>9214.1436468068041</v>
          </cell>
          <cell r="KG1669">
            <v>2491.0125441824534</v>
          </cell>
          <cell r="KH1669">
            <v>0</v>
          </cell>
        </row>
        <row r="1670">
          <cell r="B1670" t="str">
            <v>VIC</v>
          </cell>
          <cell r="K1670">
            <v>226000</v>
          </cell>
          <cell r="L1670">
            <v>137860</v>
          </cell>
          <cell r="M1670">
            <v>45200</v>
          </cell>
          <cell r="N1670">
            <v>42939.999999999985</v>
          </cell>
          <cell r="CE1670" t="str">
            <v>y</v>
          </cell>
          <cell r="KF1670">
            <v>9961.3029939310527</v>
          </cell>
          <cell r="KG1670">
            <v>2491.6517307273616</v>
          </cell>
          <cell r="KH1670">
            <v>0</v>
          </cell>
        </row>
        <row r="1671">
          <cell r="B1671" t="str">
            <v>VIC</v>
          </cell>
          <cell r="K1671">
            <v>226000</v>
          </cell>
          <cell r="L1671">
            <v>137860</v>
          </cell>
          <cell r="M1671">
            <v>45200</v>
          </cell>
          <cell r="N1671">
            <v>42939.999999999985</v>
          </cell>
          <cell r="CE1671" t="str">
            <v>y</v>
          </cell>
          <cell r="KF1671">
            <v>9989.5010395428835</v>
          </cell>
          <cell r="KG1671">
            <v>2433.5634864856975</v>
          </cell>
          <cell r="KH1671">
            <v>0</v>
          </cell>
        </row>
        <row r="1672">
          <cell r="B1672" t="str">
            <v>VIC</v>
          </cell>
          <cell r="K1672">
            <v>226000</v>
          </cell>
          <cell r="L1672">
            <v>137860</v>
          </cell>
          <cell r="M1672">
            <v>45200</v>
          </cell>
          <cell r="N1672">
            <v>42939.999999999985</v>
          </cell>
          <cell r="CE1672" t="str">
            <v>y</v>
          </cell>
          <cell r="KF1672">
            <v>7807.6855280341651</v>
          </cell>
          <cell r="KG1672">
            <v>2594.2415413743606</v>
          </cell>
          <cell r="KH1672">
            <v>0</v>
          </cell>
        </row>
        <row r="1673">
          <cell r="B1673" t="str">
            <v>VIC</v>
          </cell>
          <cell r="K1673">
            <v>226000</v>
          </cell>
          <cell r="L1673">
            <v>137860</v>
          </cell>
          <cell r="M1673">
            <v>45200</v>
          </cell>
          <cell r="N1673">
            <v>42939.999999999985</v>
          </cell>
          <cell r="CE1673" t="str">
            <v>y</v>
          </cell>
          <cell r="KF1673">
            <v>6267.0690528249215</v>
          </cell>
          <cell r="KG1673">
            <v>2640.3668583417234</v>
          </cell>
          <cell r="KH1673">
            <v>0</v>
          </cell>
        </row>
        <row r="1674">
          <cell r="B1674" t="str">
            <v>VIC</v>
          </cell>
          <cell r="K1674">
            <v>226000</v>
          </cell>
          <cell r="L1674">
            <v>137860</v>
          </cell>
          <cell r="M1674">
            <v>45200</v>
          </cell>
          <cell r="N1674">
            <v>42939.999999999985</v>
          </cell>
          <cell r="CE1674" t="str">
            <v>y</v>
          </cell>
          <cell r="KF1674">
            <v>5041.9978409150772</v>
          </cell>
          <cell r="KG1674">
            <v>2708.8371522614848</v>
          </cell>
          <cell r="KH1674">
            <v>0</v>
          </cell>
        </row>
        <row r="1675">
          <cell r="B1675" t="str">
            <v>VIC</v>
          </cell>
          <cell r="K1675">
            <v>343541</v>
          </cell>
          <cell r="L1675">
            <v>209560.01</v>
          </cell>
          <cell r="M1675">
            <v>68708.2</v>
          </cell>
          <cell r="N1675">
            <v>65272.789999999979</v>
          </cell>
          <cell r="CE1675" t="str">
            <v>y</v>
          </cell>
          <cell r="KF1675">
            <v>8676.2245079398272</v>
          </cell>
          <cell r="KG1675">
            <v>3787.276265914988</v>
          </cell>
          <cell r="KH1675">
            <v>0</v>
          </cell>
        </row>
        <row r="1676">
          <cell r="B1676" t="str">
            <v>VIC</v>
          </cell>
          <cell r="K1676">
            <v>345393</v>
          </cell>
          <cell r="L1676">
            <v>210689.72999999998</v>
          </cell>
          <cell r="M1676">
            <v>69078.600000000006</v>
          </cell>
          <cell r="N1676">
            <v>65624.669999999984</v>
          </cell>
          <cell r="CE1676" t="str">
            <v>y</v>
          </cell>
          <cell r="KF1676">
            <v>3701.5387081970421</v>
          </cell>
          <cell r="KG1676">
            <v>3779.5938260531639</v>
          </cell>
          <cell r="KH1676">
            <v>0</v>
          </cell>
        </row>
        <row r="1677">
          <cell r="B1677" t="str">
            <v>VIC</v>
          </cell>
          <cell r="K1677">
            <v>340105.4</v>
          </cell>
          <cell r="L1677">
            <v>207464.29400000002</v>
          </cell>
          <cell r="M1677">
            <v>68021.08</v>
          </cell>
          <cell r="N1677">
            <v>64620.025999999983</v>
          </cell>
          <cell r="CE1677" t="str">
            <v>y</v>
          </cell>
          <cell r="KF1677">
            <v>4135.6655176578661</v>
          </cell>
          <cell r="KG1677">
            <v>3299.5780123890895</v>
          </cell>
          <cell r="KH1677">
            <v>0</v>
          </cell>
        </row>
        <row r="1678">
          <cell r="B1678" t="str">
            <v>VIC</v>
          </cell>
          <cell r="K1678">
            <v>337000</v>
          </cell>
          <cell r="L1678">
            <v>202200</v>
          </cell>
          <cell r="M1678">
            <v>84250</v>
          </cell>
          <cell r="N1678">
            <v>50550.000000000007</v>
          </cell>
          <cell r="CE1678" t="str">
            <v>y</v>
          </cell>
          <cell r="KF1678">
            <v>3423.4897943754931</v>
          </cell>
          <cell r="KG1678">
            <v>3544.9688621471632</v>
          </cell>
          <cell r="KH1678">
            <v>0</v>
          </cell>
        </row>
        <row r="1679">
          <cell r="B1679" t="str">
            <v>VIC</v>
          </cell>
          <cell r="K1679">
            <v>313026</v>
          </cell>
          <cell r="L1679">
            <v>200000</v>
          </cell>
          <cell r="M1679">
            <v>55000</v>
          </cell>
          <cell r="N1679">
            <v>58026</v>
          </cell>
          <cell r="CE1679" t="str">
            <v>y</v>
          </cell>
          <cell r="KF1679">
            <v>2080.7093695906392</v>
          </cell>
          <cell r="KG1679">
            <v>3092.5966616506203</v>
          </cell>
          <cell r="KH1679">
            <v>0</v>
          </cell>
        </row>
        <row r="1680">
          <cell r="B1680" t="str">
            <v>VIC</v>
          </cell>
          <cell r="K1680">
            <v>312400</v>
          </cell>
          <cell r="L1680">
            <v>201677</v>
          </cell>
          <cell r="M1680">
            <v>66853</v>
          </cell>
          <cell r="N1680">
            <v>43870</v>
          </cell>
          <cell r="CE1680" t="str">
            <v>y</v>
          </cell>
          <cell r="KF1680">
            <v>638.50626643436158</v>
          </cell>
          <cell r="KG1680">
            <v>2942.5303966067017</v>
          </cell>
          <cell r="KH1680">
            <v>0</v>
          </cell>
        </row>
        <row r="1681">
          <cell r="B1681" t="str">
            <v>VIC</v>
          </cell>
          <cell r="K1681">
            <v>322080</v>
          </cell>
          <cell r="L1681">
            <v>115949</v>
          </cell>
          <cell r="M1681">
            <v>77299</v>
          </cell>
          <cell r="N1681">
            <v>128832</v>
          </cell>
          <cell r="CE1681" t="str">
            <v>y</v>
          </cell>
          <cell r="KF1681">
            <v>553.83156671138534</v>
          </cell>
          <cell r="KG1681">
            <v>5036.2546439352518</v>
          </cell>
          <cell r="KH1681">
            <v>0</v>
          </cell>
        </row>
        <row r="1682">
          <cell r="B1682" t="str">
            <v>VIC</v>
          </cell>
          <cell r="K1682">
            <v>330559</v>
          </cell>
          <cell r="L1682">
            <v>213399.9598047375</v>
          </cell>
          <cell r="M1682">
            <v>70738.991123559535</v>
          </cell>
          <cell r="N1682">
            <v>46420.049071702946</v>
          </cell>
          <cell r="CE1682" t="str">
            <v>y</v>
          </cell>
          <cell r="KF1682">
            <v>797.23354868679803</v>
          </cell>
          <cell r="KG1682">
            <v>3122.1827008482264</v>
          </cell>
          <cell r="KH1682">
            <v>0</v>
          </cell>
        </row>
        <row r="1683">
          <cell r="B1683" t="str">
            <v>VIC</v>
          </cell>
          <cell r="K1683">
            <v>566111</v>
          </cell>
          <cell r="L1683">
            <v>203800</v>
          </cell>
          <cell r="M1683">
            <v>135867</v>
          </cell>
          <cell r="N1683">
            <v>226444</v>
          </cell>
          <cell r="CE1683" t="str">
            <v>y</v>
          </cell>
          <cell r="KF1683">
            <v>46.527840744990684</v>
          </cell>
          <cell r="KG1683">
            <v>9831.3291833697294</v>
          </cell>
          <cell r="KH1683">
            <v>0</v>
          </cell>
        </row>
        <row r="1684">
          <cell r="B1684" t="str">
            <v>VIC</v>
          </cell>
          <cell r="K1684">
            <v>566111</v>
          </cell>
          <cell r="L1684">
            <v>203800</v>
          </cell>
          <cell r="M1684">
            <v>135867</v>
          </cell>
          <cell r="N1684">
            <v>226444</v>
          </cell>
          <cell r="CE1684" t="str">
            <v>y</v>
          </cell>
          <cell r="KF1684">
            <v>-165.21399359926158</v>
          </cell>
          <cell r="KG1684">
            <v>10208.133091335647</v>
          </cell>
          <cell r="KH1684">
            <v>0</v>
          </cell>
        </row>
        <row r="1685">
          <cell r="KF1685">
            <v>0</v>
          </cell>
          <cell r="KG1685">
            <v>0</v>
          </cell>
          <cell r="KH1685">
            <v>0</v>
          </cell>
        </row>
        <row r="1686">
          <cell r="B1686" t="str">
            <v>NSW</v>
          </cell>
          <cell r="K1686">
            <v>88150</v>
          </cell>
          <cell r="L1686">
            <v>0</v>
          </cell>
          <cell r="M1686">
            <v>53771.5</v>
          </cell>
          <cell r="N1686">
            <v>34378.5</v>
          </cell>
          <cell r="CE1686" t="str">
            <v>x</v>
          </cell>
          <cell r="KF1686">
            <v>4735.7706000000007</v>
          </cell>
          <cell r="KG1686">
            <v>4632.6879900000004</v>
          </cell>
          <cell r="KH1686">
            <v>0</v>
          </cell>
        </row>
        <row r="1687">
          <cell r="B1687" t="str">
            <v>NSW</v>
          </cell>
          <cell r="K1687">
            <v>88150</v>
          </cell>
          <cell r="L1687">
            <v>0</v>
          </cell>
          <cell r="M1687">
            <v>53771.5</v>
          </cell>
          <cell r="N1687">
            <v>34378.5</v>
          </cell>
          <cell r="CE1687" t="str">
            <v>x</v>
          </cell>
          <cell r="KF1687">
            <v>4735.7706000000007</v>
          </cell>
          <cell r="KG1687">
            <v>4632.6879900000004</v>
          </cell>
          <cell r="KH1687">
            <v>0</v>
          </cell>
        </row>
        <row r="1688">
          <cell r="B1688" t="str">
            <v>NSW</v>
          </cell>
          <cell r="K1688">
            <v>88150</v>
          </cell>
          <cell r="L1688">
            <v>0</v>
          </cell>
          <cell r="M1688">
            <v>53771.5</v>
          </cell>
          <cell r="N1688">
            <v>34378.5</v>
          </cell>
          <cell r="CE1688" t="str">
            <v>x</v>
          </cell>
          <cell r="KF1688">
            <v>4735.7706000000007</v>
          </cell>
          <cell r="KG1688">
            <v>4632.6879900000004</v>
          </cell>
          <cell r="KH1688">
            <v>0</v>
          </cell>
        </row>
        <row r="1689">
          <cell r="B1689" t="str">
            <v>NSW</v>
          </cell>
          <cell r="K1689">
            <v>88150</v>
          </cell>
          <cell r="L1689">
            <v>0</v>
          </cell>
          <cell r="M1689">
            <v>53771.5</v>
          </cell>
          <cell r="N1689">
            <v>34378.5</v>
          </cell>
          <cell r="CE1689" t="str">
            <v>x</v>
          </cell>
          <cell r="KF1689">
            <v>4735.7706000000007</v>
          </cell>
          <cell r="KG1689">
            <v>4632.6879900000004</v>
          </cell>
          <cell r="KH1689">
            <v>0</v>
          </cell>
        </row>
        <row r="1690">
          <cell r="B1690" t="str">
            <v>NSW</v>
          </cell>
          <cell r="K1690">
            <v>88150</v>
          </cell>
          <cell r="L1690">
            <v>0</v>
          </cell>
          <cell r="M1690">
            <v>53771.5</v>
          </cell>
          <cell r="N1690">
            <v>34378.5</v>
          </cell>
          <cell r="CE1690" t="str">
            <v>x</v>
          </cell>
          <cell r="KF1690">
            <v>4735.7706000000007</v>
          </cell>
          <cell r="KG1690">
            <v>4632.6879900000004</v>
          </cell>
          <cell r="KH1690">
            <v>0</v>
          </cell>
        </row>
        <row r="1691">
          <cell r="B1691" t="str">
            <v>NSW</v>
          </cell>
          <cell r="K1691">
            <v>88150</v>
          </cell>
          <cell r="L1691">
            <v>0</v>
          </cell>
          <cell r="M1691">
            <v>53771.5</v>
          </cell>
          <cell r="N1691">
            <v>34378.5</v>
          </cell>
          <cell r="CE1691" t="str">
            <v>x</v>
          </cell>
          <cell r="KF1691">
            <v>4735.7706000000007</v>
          </cell>
          <cell r="KG1691">
            <v>4632.6879900000004</v>
          </cell>
          <cell r="KH1691">
            <v>0</v>
          </cell>
        </row>
        <row r="1692">
          <cell r="B1692" t="str">
            <v>NSW</v>
          </cell>
          <cell r="K1692">
            <v>88150</v>
          </cell>
          <cell r="L1692">
            <v>0</v>
          </cell>
          <cell r="M1692">
            <v>53771.5</v>
          </cell>
          <cell r="N1692">
            <v>34378.5</v>
          </cell>
          <cell r="CE1692" t="str">
            <v>x</v>
          </cell>
          <cell r="KF1692">
            <v>4735.7706000000007</v>
          </cell>
          <cell r="KG1692">
            <v>4632.6879900000004</v>
          </cell>
          <cell r="KH1692">
            <v>0</v>
          </cell>
        </row>
        <row r="1693">
          <cell r="B1693" t="str">
            <v>NSW</v>
          </cell>
          <cell r="K1693">
            <v>88150</v>
          </cell>
          <cell r="L1693">
            <v>0</v>
          </cell>
          <cell r="M1693">
            <v>53771.5</v>
          </cell>
          <cell r="N1693">
            <v>34378.5</v>
          </cell>
          <cell r="CE1693" t="str">
            <v>x</v>
          </cell>
          <cell r="KF1693">
            <v>4735.7706000000007</v>
          </cell>
          <cell r="KG1693">
            <v>4632.6879900000004</v>
          </cell>
          <cell r="KH1693">
            <v>0</v>
          </cell>
        </row>
        <row r="1694">
          <cell r="B1694" t="str">
            <v>NSW</v>
          </cell>
          <cell r="K1694">
            <v>88150</v>
          </cell>
          <cell r="L1694">
            <v>0</v>
          </cell>
          <cell r="M1694">
            <v>53771.5</v>
          </cell>
          <cell r="N1694">
            <v>34378.5</v>
          </cell>
          <cell r="CE1694" t="str">
            <v>x</v>
          </cell>
          <cell r="KF1694">
            <v>4735.7706000000007</v>
          </cell>
          <cell r="KG1694">
            <v>4632.6879900000004</v>
          </cell>
          <cell r="KH1694">
            <v>0</v>
          </cell>
        </row>
        <row r="1695">
          <cell r="B1695" t="str">
            <v>NSW</v>
          </cell>
          <cell r="K1695">
            <v>88150</v>
          </cell>
          <cell r="L1695">
            <v>0</v>
          </cell>
          <cell r="M1695">
            <v>53771.5</v>
          </cell>
          <cell r="N1695">
            <v>34378.5</v>
          </cell>
          <cell r="CE1695" t="str">
            <v>x</v>
          </cell>
          <cell r="KF1695">
            <v>4735.7706000000007</v>
          </cell>
          <cell r="KG1695">
            <v>4632.6879900000004</v>
          </cell>
          <cell r="KH1695">
            <v>0</v>
          </cell>
        </row>
        <row r="1696">
          <cell r="B1696" t="str">
            <v>NSW</v>
          </cell>
          <cell r="K1696">
            <v>88150</v>
          </cell>
          <cell r="L1696">
            <v>0</v>
          </cell>
          <cell r="M1696">
            <v>53771.5</v>
          </cell>
          <cell r="N1696">
            <v>34378.5</v>
          </cell>
          <cell r="CE1696" t="str">
            <v>x</v>
          </cell>
          <cell r="KF1696">
            <v>4735.7706000000007</v>
          </cell>
          <cell r="KG1696">
            <v>4632.6879900000004</v>
          </cell>
          <cell r="KH1696">
            <v>0</v>
          </cell>
        </row>
        <row r="1697">
          <cell r="B1697" t="str">
            <v>NSW</v>
          </cell>
          <cell r="K1697">
            <v>88150</v>
          </cell>
          <cell r="L1697">
            <v>0</v>
          </cell>
          <cell r="M1697">
            <v>53771.5</v>
          </cell>
          <cell r="N1697">
            <v>34378.5</v>
          </cell>
          <cell r="CE1697" t="str">
            <v>x</v>
          </cell>
          <cell r="KF1697">
            <v>4735.7706000000007</v>
          </cell>
          <cell r="KG1697">
            <v>4632.6879900000004</v>
          </cell>
          <cell r="KH1697">
            <v>0</v>
          </cell>
        </row>
        <row r="1698">
          <cell r="B1698" t="str">
            <v>NSW</v>
          </cell>
          <cell r="K1698">
            <v>88150</v>
          </cell>
          <cell r="L1698">
            <v>0</v>
          </cell>
          <cell r="M1698">
            <v>53771.5</v>
          </cell>
          <cell r="N1698">
            <v>34378.5</v>
          </cell>
          <cell r="CE1698" t="str">
            <v>x</v>
          </cell>
          <cell r="KF1698">
            <v>4735.7706000000007</v>
          </cell>
          <cell r="KG1698">
            <v>4632.6879900000004</v>
          </cell>
          <cell r="KH1698">
            <v>0</v>
          </cell>
        </row>
        <row r="1699">
          <cell r="B1699" t="str">
            <v>NSW</v>
          </cell>
          <cell r="K1699">
            <v>88150</v>
          </cell>
          <cell r="L1699">
            <v>0</v>
          </cell>
          <cell r="M1699">
            <v>53771.5</v>
          </cell>
          <cell r="N1699">
            <v>34378.5</v>
          </cell>
          <cell r="CE1699" t="str">
            <v>x</v>
          </cell>
          <cell r="KF1699">
            <v>4735.7706000000007</v>
          </cell>
          <cell r="KG1699">
            <v>4632.6879900000004</v>
          </cell>
          <cell r="KH1699">
            <v>0</v>
          </cell>
        </row>
        <row r="1700">
          <cell r="B1700" t="str">
            <v>NSW</v>
          </cell>
          <cell r="K1700">
            <v>88150</v>
          </cell>
          <cell r="L1700">
            <v>0</v>
          </cell>
          <cell r="M1700">
            <v>53771.5</v>
          </cell>
          <cell r="N1700">
            <v>34378.5</v>
          </cell>
          <cell r="CE1700" t="str">
            <v>x</v>
          </cell>
          <cell r="KF1700">
            <v>4735.7706000000007</v>
          </cell>
          <cell r="KG1700">
            <v>4632.6879900000004</v>
          </cell>
          <cell r="KH1700">
            <v>0</v>
          </cell>
        </row>
        <row r="1701">
          <cell r="B1701" t="str">
            <v>NSW</v>
          </cell>
          <cell r="K1701">
            <v>88150</v>
          </cell>
          <cell r="L1701">
            <v>0</v>
          </cell>
          <cell r="M1701">
            <v>53771.5</v>
          </cell>
          <cell r="N1701">
            <v>34378.5</v>
          </cell>
          <cell r="CE1701" t="str">
            <v>x</v>
          </cell>
          <cell r="KF1701">
            <v>4735.7706000000007</v>
          </cell>
          <cell r="KG1701">
            <v>4632.6879900000004</v>
          </cell>
          <cell r="KH1701">
            <v>0</v>
          </cell>
        </row>
        <row r="1702">
          <cell r="B1702" t="str">
            <v>NSW</v>
          </cell>
          <cell r="K1702">
            <v>88150</v>
          </cell>
          <cell r="L1702">
            <v>0</v>
          </cell>
          <cell r="M1702">
            <v>53771.5</v>
          </cell>
          <cell r="N1702">
            <v>34378.5</v>
          </cell>
          <cell r="CE1702" t="str">
            <v>x</v>
          </cell>
          <cell r="KF1702">
            <v>4735.7706000000007</v>
          </cell>
          <cell r="KG1702">
            <v>4632.6879900000004</v>
          </cell>
          <cell r="KH1702">
            <v>0</v>
          </cell>
        </row>
        <row r="1703">
          <cell r="B1703" t="str">
            <v>NSW</v>
          </cell>
          <cell r="K1703">
            <v>88150</v>
          </cell>
          <cell r="L1703">
            <v>0</v>
          </cell>
          <cell r="M1703">
            <v>53771.5</v>
          </cell>
          <cell r="N1703">
            <v>34378.5</v>
          </cell>
          <cell r="CE1703" t="str">
            <v>x</v>
          </cell>
          <cell r="KF1703">
            <v>4735.7706000000007</v>
          </cell>
          <cell r="KG1703">
            <v>4632.6879900000004</v>
          </cell>
          <cell r="KH1703">
            <v>0</v>
          </cell>
        </row>
        <row r="1704">
          <cell r="B1704" t="str">
            <v>NSW</v>
          </cell>
          <cell r="K1704">
            <v>88150</v>
          </cell>
          <cell r="L1704">
            <v>0</v>
          </cell>
          <cell r="M1704">
            <v>53771.5</v>
          </cell>
          <cell r="N1704">
            <v>34378.5</v>
          </cell>
          <cell r="CE1704" t="str">
            <v>x</v>
          </cell>
          <cell r="KF1704">
            <v>4735.7706000000007</v>
          </cell>
          <cell r="KG1704">
            <v>4632.6879900000004</v>
          </cell>
          <cell r="KH1704">
            <v>0</v>
          </cell>
        </row>
        <row r="1705">
          <cell r="B1705" t="str">
            <v>NSW</v>
          </cell>
          <cell r="K1705">
            <v>88150</v>
          </cell>
          <cell r="L1705">
            <v>0</v>
          </cell>
          <cell r="M1705">
            <v>53771.5</v>
          </cell>
          <cell r="N1705">
            <v>34378.5</v>
          </cell>
          <cell r="CE1705" t="str">
            <v>x</v>
          </cell>
          <cell r="KF1705">
            <v>4735.7706000000007</v>
          </cell>
          <cell r="KG1705">
            <v>4632.6879900000004</v>
          </cell>
          <cell r="KH1705">
            <v>0</v>
          </cell>
        </row>
        <row r="1706">
          <cell r="B1706" t="str">
            <v>NSW</v>
          </cell>
          <cell r="K1706">
            <v>88150</v>
          </cell>
          <cell r="L1706">
            <v>0</v>
          </cell>
          <cell r="M1706">
            <v>53771.5</v>
          </cell>
          <cell r="N1706">
            <v>34378.5</v>
          </cell>
          <cell r="CE1706" t="str">
            <v>x</v>
          </cell>
          <cell r="KF1706">
            <v>4735.7706000000007</v>
          </cell>
          <cell r="KG1706">
            <v>4632.6879900000004</v>
          </cell>
          <cell r="KH1706">
            <v>0</v>
          </cell>
        </row>
        <row r="1707">
          <cell r="B1707" t="str">
            <v>NSW</v>
          </cell>
          <cell r="K1707">
            <v>88150</v>
          </cell>
          <cell r="L1707">
            <v>0</v>
          </cell>
          <cell r="M1707">
            <v>53771.5</v>
          </cell>
          <cell r="N1707">
            <v>34378.5</v>
          </cell>
          <cell r="CE1707" t="str">
            <v>x</v>
          </cell>
          <cell r="KF1707">
            <v>4735.7706000000007</v>
          </cell>
          <cell r="KG1707">
            <v>4632.6879900000004</v>
          </cell>
          <cell r="KH1707">
            <v>0</v>
          </cell>
        </row>
        <row r="1708">
          <cell r="B1708" t="str">
            <v>NSW</v>
          </cell>
          <cell r="K1708">
            <v>88150</v>
          </cell>
          <cell r="L1708">
            <v>0</v>
          </cell>
          <cell r="M1708">
            <v>53771.5</v>
          </cell>
          <cell r="N1708">
            <v>34378.5</v>
          </cell>
          <cell r="CE1708" t="str">
            <v>x</v>
          </cell>
          <cell r="KF1708">
            <v>4735.7706000000007</v>
          </cell>
          <cell r="KG1708">
            <v>4632.6879900000004</v>
          </cell>
          <cell r="KH1708">
            <v>0</v>
          </cell>
        </row>
        <row r="1709">
          <cell r="B1709" t="str">
            <v>NSW</v>
          </cell>
          <cell r="K1709">
            <v>88150</v>
          </cell>
          <cell r="L1709">
            <v>0</v>
          </cell>
          <cell r="M1709">
            <v>53771.5</v>
          </cell>
          <cell r="N1709">
            <v>34378.5</v>
          </cell>
          <cell r="CE1709" t="str">
            <v>x</v>
          </cell>
          <cell r="KF1709">
            <v>4735.7706000000007</v>
          </cell>
          <cell r="KG1709">
            <v>4632.6879900000004</v>
          </cell>
          <cell r="KH1709">
            <v>0</v>
          </cell>
        </row>
        <row r="1710">
          <cell r="B1710" t="str">
            <v>NSW</v>
          </cell>
          <cell r="K1710">
            <v>88150</v>
          </cell>
          <cell r="L1710">
            <v>0</v>
          </cell>
          <cell r="M1710">
            <v>53771.5</v>
          </cell>
          <cell r="N1710">
            <v>34378.5</v>
          </cell>
          <cell r="CE1710" t="str">
            <v>x</v>
          </cell>
          <cell r="KF1710">
            <v>4735.7706000000007</v>
          </cell>
          <cell r="KG1710">
            <v>4632.6879900000004</v>
          </cell>
          <cell r="KH1710">
            <v>0</v>
          </cell>
        </row>
        <row r="1711">
          <cell r="B1711" t="str">
            <v>NSW</v>
          </cell>
          <cell r="K1711">
            <v>88150</v>
          </cell>
          <cell r="L1711">
            <v>0</v>
          </cell>
          <cell r="M1711">
            <v>53771.5</v>
          </cell>
          <cell r="N1711">
            <v>34378.5</v>
          </cell>
          <cell r="CE1711" t="str">
            <v>x</v>
          </cell>
          <cell r="KF1711">
            <v>4735.7706000000007</v>
          </cell>
          <cell r="KG1711">
            <v>4632.6879900000004</v>
          </cell>
          <cell r="KH1711">
            <v>0</v>
          </cell>
        </row>
        <row r="1712">
          <cell r="B1712" t="str">
            <v>NSW</v>
          </cell>
          <cell r="K1712">
            <v>88150</v>
          </cell>
          <cell r="L1712">
            <v>0</v>
          </cell>
          <cell r="M1712">
            <v>53771.5</v>
          </cell>
          <cell r="N1712">
            <v>34378.5</v>
          </cell>
          <cell r="CE1712" t="str">
            <v>x</v>
          </cell>
          <cell r="KF1712">
            <v>4735.7706000000007</v>
          </cell>
          <cell r="KG1712">
            <v>4632.6879900000004</v>
          </cell>
          <cell r="KH1712">
            <v>0</v>
          </cell>
        </row>
        <row r="1713">
          <cell r="B1713" t="str">
            <v>NSW</v>
          </cell>
          <cell r="K1713">
            <v>88150</v>
          </cell>
          <cell r="L1713">
            <v>0</v>
          </cell>
          <cell r="M1713">
            <v>53771.5</v>
          </cell>
          <cell r="N1713">
            <v>34378.5</v>
          </cell>
          <cell r="CE1713" t="str">
            <v>x</v>
          </cell>
          <cell r="KF1713">
            <v>4735.7706000000007</v>
          </cell>
          <cell r="KG1713">
            <v>4632.6879900000004</v>
          </cell>
          <cell r="KH1713">
            <v>0</v>
          </cell>
        </row>
        <row r="1714">
          <cell r="B1714" t="str">
            <v>NSW</v>
          </cell>
          <cell r="K1714">
            <v>88150</v>
          </cell>
          <cell r="L1714">
            <v>0</v>
          </cell>
          <cell r="M1714">
            <v>53771.5</v>
          </cell>
          <cell r="N1714">
            <v>34378.5</v>
          </cell>
          <cell r="CE1714" t="str">
            <v>x</v>
          </cell>
          <cell r="KF1714">
            <v>4735.7706000000007</v>
          </cell>
          <cell r="KG1714">
            <v>4632.6879900000004</v>
          </cell>
          <cell r="KH1714">
            <v>0</v>
          </cell>
        </row>
        <row r="1715">
          <cell r="B1715" t="str">
            <v>NSW</v>
          </cell>
          <cell r="K1715">
            <v>88150</v>
          </cell>
          <cell r="L1715">
            <v>0</v>
          </cell>
          <cell r="M1715">
            <v>53771.5</v>
          </cell>
          <cell r="N1715">
            <v>34378.5</v>
          </cell>
          <cell r="CE1715" t="str">
            <v>x</v>
          </cell>
          <cell r="KF1715">
            <v>4735.7706000000007</v>
          </cell>
          <cell r="KG1715">
            <v>4632.6879900000004</v>
          </cell>
          <cell r="KH1715">
            <v>0</v>
          </cell>
        </row>
        <row r="1716">
          <cell r="B1716" t="str">
            <v>NSW</v>
          </cell>
          <cell r="K1716">
            <v>88150</v>
          </cell>
          <cell r="L1716">
            <v>0</v>
          </cell>
          <cell r="M1716">
            <v>53771.5</v>
          </cell>
          <cell r="N1716">
            <v>34378.5</v>
          </cell>
          <cell r="CE1716" t="str">
            <v>x</v>
          </cell>
          <cell r="KF1716">
            <v>4735.7706000000007</v>
          </cell>
          <cell r="KG1716">
            <v>4632.6879900000004</v>
          </cell>
          <cell r="KH1716">
            <v>0</v>
          </cell>
        </row>
        <row r="1717">
          <cell r="B1717" t="str">
            <v>NSW</v>
          </cell>
          <cell r="K1717">
            <v>88150</v>
          </cell>
          <cell r="L1717">
            <v>0</v>
          </cell>
          <cell r="M1717">
            <v>53771.5</v>
          </cell>
          <cell r="N1717">
            <v>34378.5</v>
          </cell>
          <cell r="CE1717" t="str">
            <v>x</v>
          </cell>
          <cell r="KF1717">
            <v>4735.7706000000007</v>
          </cell>
          <cell r="KG1717">
            <v>4632.6879900000004</v>
          </cell>
          <cell r="KH1717">
            <v>0</v>
          </cell>
        </row>
        <row r="1718">
          <cell r="B1718" t="str">
            <v>NSW</v>
          </cell>
          <cell r="K1718">
            <v>88150</v>
          </cell>
          <cell r="L1718">
            <v>0</v>
          </cell>
          <cell r="M1718">
            <v>53771.5</v>
          </cell>
          <cell r="N1718">
            <v>34378.5</v>
          </cell>
          <cell r="CE1718" t="str">
            <v>x</v>
          </cell>
          <cell r="KF1718">
            <v>4735.7706000000007</v>
          </cell>
          <cell r="KG1718">
            <v>4632.6879900000004</v>
          </cell>
          <cell r="KH1718">
            <v>0</v>
          </cell>
        </row>
        <row r="1719">
          <cell r="B1719" t="str">
            <v>NSW</v>
          </cell>
          <cell r="K1719">
            <v>88150</v>
          </cell>
          <cell r="L1719">
            <v>0</v>
          </cell>
          <cell r="M1719">
            <v>53771.5</v>
          </cell>
          <cell r="N1719">
            <v>34378.5</v>
          </cell>
          <cell r="CE1719" t="str">
            <v>x</v>
          </cell>
          <cell r="KF1719">
            <v>4735.7706000000007</v>
          </cell>
          <cell r="KG1719">
            <v>4632.6879900000004</v>
          </cell>
          <cell r="KH1719">
            <v>0</v>
          </cell>
        </row>
        <row r="1720">
          <cell r="B1720" t="str">
            <v>NSW</v>
          </cell>
          <cell r="K1720">
            <v>88150</v>
          </cell>
          <cell r="L1720">
            <v>0</v>
          </cell>
          <cell r="M1720">
            <v>53771.5</v>
          </cell>
          <cell r="N1720">
            <v>34378.5</v>
          </cell>
          <cell r="CE1720" t="str">
            <v>x</v>
          </cell>
          <cell r="KF1720">
            <v>4735.7706000000007</v>
          </cell>
          <cell r="KG1720">
            <v>4632.6879900000004</v>
          </cell>
          <cell r="KH1720">
            <v>0</v>
          </cell>
        </row>
        <row r="1721">
          <cell r="B1721" t="str">
            <v>NSW</v>
          </cell>
          <cell r="K1721">
            <v>88150</v>
          </cell>
          <cell r="L1721">
            <v>0</v>
          </cell>
          <cell r="M1721">
            <v>53771.5</v>
          </cell>
          <cell r="N1721">
            <v>34378.5</v>
          </cell>
          <cell r="CE1721" t="str">
            <v>x</v>
          </cell>
          <cell r="KF1721">
            <v>4735.7706000000007</v>
          </cell>
          <cell r="KG1721">
            <v>4632.6879900000004</v>
          </cell>
          <cell r="KH1721">
            <v>0</v>
          </cell>
        </row>
        <row r="1722">
          <cell r="B1722" t="str">
            <v>NSW</v>
          </cell>
          <cell r="K1722">
            <v>88150</v>
          </cell>
          <cell r="L1722">
            <v>0</v>
          </cell>
          <cell r="M1722">
            <v>53771.5</v>
          </cell>
          <cell r="N1722">
            <v>34378.5</v>
          </cell>
          <cell r="CE1722" t="str">
            <v>x</v>
          </cell>
          <cell r="KF1722">
            <v>4735.7706000000007</v>
          </cell>
          <cell r="KG1722">
            <v>4632.6879900000004</v>
          </cell>
          <cell r="KH1722">
            <v>0</v>
          </cell>
        </row>
        <row r="1723">
          <cell r="B1723" t="str">
            <v>NSW</v>
          </cell>
          <cell r="K1723">
            <v>88150</v>
          </cell>
          <cell r="L1723">
            <v>0</v>
          </cell>
          <cell r="M1723">
            <v>53771.5</v>
          </cell>
          <cell r="N1723">
            <v>34378.5</v>
          </cell>
          <cell r="CE1723" t="str">
            <v>x</v>
          </cell>
          <cell r="KF1723">
            <v>4735.7706000000007</v>
          </cell>
          <cell r="KG1723">
            <v>4632.6879900000004</v>
          </cell>
          <cell r="KH1723">
            <v>0</v>
          </cell>
        </row>
        <row r="1724">
          <cell r="B1724" t="str">
            <v>NSW</v>
          </cell>
          <cell r="K1724">
            <v>3727.8599999999997</v>
          </cell>
          <cell r="L1724">
            <v>0</v>
          </cell>
          <cell r="M1724">
            <v>2273.9945999999995</v>
          </cell>
          <cell r="N1724">
            <v>1453.8653999999999</v>
          </cell>
          <cell r="CE1724" t="str">
            <v>x</v>
          </cell>
          <cell r="KF1724">
            <v>200.27555063999998</v>
          </cell>
          <cell r="KG1724">
            <v>195.91619115599997</v>
          </cell>
          <cell r="KH1724">
            <v>0</v>
          </cell>
        </row>
        <row r="1725">
          <cell r="B1725" t="str">
            <v>NSW</v>
          </cell>
          <cell r="K1725">
            <v>0</v>
          </cell>
          <cell r="L1725">
            <v>0</v>
          </cell>
          <cell r="M1725">
            <v>0</v>
          </cell>
          <cell r="N1725">
            <v>0</v>
          </cell>
          <cell r="CE1725" t="str">
            <v>x</v>
          </cell>
          <cell r="KF1725">
            <v>0</v>
          </cell>
          <cell r="KG1725">
            <v>0</v>
          </cell>
          <cell r="KH1725">
            <v>0</v>
          </cell>
        </row>
        <row r="1726">
          <cell r="B1726" t="str">
            <v>NSW</v>
          </cell>
          <cell r="K1726">
            <v>48502</v>
          </cell>
          <cell r="L1726">
            <v>0</v>
          </cell>
          <cell r="M1726">
            <v>29586</v>
          </cell>
          <cell r="N1726">
            <v>18916</v>
          </cell>
          <cell r="CE1726" t="str">
            <v>x</v>
          </cell>
          <cell r="KF1726">
            <v>2605.7064000000005</v>
          </cell>
          <cell r="KG1726">
            <v>2548.9935599999999</v>
          </cell>
          <cell r="KH1726">
            <v>0</v>
          </cell>
        </row>
        <row r="1727">
          <cell r="B1727" t="str">
            <v>NSW</v>
          </cell>
          <cell r="K1727">
            <v>49036.581578696321</v>
          </cell>
          <cell r="L1727">
            <v>0</v>
          </cell>
          <cell r="M1727">
            <v>29912.092338198621</v>
          </cell>
          <cell r="N1727">
            <v>19124.4892404977</v>
          </cell>
          <cell r="CE1727" t="str">
            <v>x</v>
          </cell>
          <cell r="KF1727">
            <v>2634.4260948771416</v>
          </cell>
          <cell r="KG1727">
            <v>2577.0881746837567</v>
          </cell>
          <cell r="KH1727">
            <v>0</v>
          </cell>
        </row>
        <row r="1728">
          <cell r="B1728" t="str">
            <v>NSW</v>
          </cell>
          <cell r="K1728">
            <v>49716.020465016481</v>
          </cell>
          <cell r="L1728">
            <v>0</v>
          </cell>
          <cell r="M1728">
            <v>30326.546976990179</v>
          </cell>
          <cell r="N1728">
            <v>19389.473488026302</v>
          </cell>
          <cell r="CE1728" t="str">
            <v>x</v>
          </cell>
          <cell r="KF1728">
            <v>2670.9280588063266</v>
          </cell>
          <cell r="KG1728">
            <v>2612.7956784082144</v>
          </cell>
          <cell r="KH1728">
            <v>0</v>
          </cell>
        </row>
        <row r="1729">
          <cell r="B1729" t="str">
            <v>NSW</v>
          </cell>
          <cell r="K1729">
            <v>50280.123463354699</v>
          </cell>
          <cell r="L1729">
            <v>0</v>
          </cell>
          <cell r="M1729">
            <v>30670.647247264282</v>
          </cell>
          <cell r="N1729">
            <v>19609.476216090417</v>
          </cell>
          <cell r="CE1729" t="str">
            <v>x</v>
          </cell>
          <cell r="KF1729">
            <v>2701.2337532731335</v>
          </cell>
          <cell r="KG1729">
            <v>2642.4417736195628</v>
          </cell>
          <cell r="KH1729">
            <v>0</v>
          </cell>
        </row>
        <row r="1730">
          <cell r="B1730" t="str">
            <v>NSW</v>
          </cell>
          <cell r="K1730">
            <v>50850.627058316655</v>
          </cell>
          <cell r="L1730">
            <v>0</v>
          </cell>
          <cell r="M1730">
            <v>31018.65185244643</v>
          </cell>
          <cell r="N1730">
            <v>19831.975205870229</v>
          </cell>
          <cell r="CE1730" t="str">
            <v>x</v>
          </cell>
          <cell r="KF1730">
            <v>2731.8833114071358</v>
          </cell>
          <cell r="KG1730">
            <v>2672.4242483528706</v>
          </cell>
          <cell r="KH1730">
            <v>0</v>
          </cell>
        </row>
        <row r="1731">
          <cell r="KF1731">
            <v>0</v>
          </cell>
          <cell r="KG1731">
            <v>0</v>
          </cell>
          <cell r="KH1731">
            <v>0</v>
          </cell>
        </row>
        <row r="1732">
          <cell r="B1732" t="str">
            <v>NSW</v>
          </cell>
          <cell r="K1732">
            <v>87672</v>
          </cell>
          <cell r="L1732">
            <v>0</v>
          </cell>
          <cell r="M1732">
            <v>53479.92</v>
          </cell>
          <cell r="N1732">
            <v>34192.080000000002</v>
          </cell>
          <cell r="CE1732" t="str">
            <v>x</v>
          </cell>
          <cell r="KF1732">
            <v>3576.3162240000006</v>
          </cell>
          <cell r="KG1732">
            <v>3618.7231704000001</v>
          </cell>
          <cell r="KH1732">
            <v>0</v>
          </cell>
        </row>
        <row r="1733">
          <cell r="B1733" t="str">
            <v>NSW</v>
          </cell>
          <cell r="K1733">
            <v>87672</v>
          </cell>
          <cell r="L1733">
            <v>0</v>
          </cell>
          <cell r="M1733">
            <v>53479.92</v>
          </cell>
          <cell r="N1733">
            <v>34192.080000000002</v>
          </cell>
          <cell r="CE1733" t="str">
            <v>x</v>
          </cell>
          <cell r="KF1733">
            <v>3576.3162240000006</v>
          </cell>
          <cell r="KG1733">
            <v>3618.7231704000001</v>
          </cell>
          <cell r="KH1733">
            <v>0</v>
          </cell>
        </row>
        <row r="1734">
          <cell r="B1734" t="str">
            <v>NSW</v>
          </cell>
          <cell r="K1734">
            <v>87672</v>
          </cell>
          <cell r="L1734">
            <v>0</v>
          </cell>
          <cell r="M1734">
            <v>53479.92</v>
          </cell>
          <cell r="N1734">
            <v>34192.080000000002</v>
          </cell>
          <cell r="CE1734" t="str">
            <v>x</v>
          </cell>
          <cell r="KF1734">
            <v>3576.3162240000006</v>
          </cell>
          <cell r="KG1734">
            <v>3618.7231704000001</v>
          </cell>
          <cell r="KH1734">
            <v>0</v>
          </cell>
        </row>
        <row r="1735">
          <cell r="B1735" t="str">
            <v>NSW</v>
          </cell>
          <cell r="K1735">
            <v>87672</v>
          </cell>
          <cell r="L1735">
            <v>0</v>
          </cell>
          <cell r="M1735">
            <v>53479.92</v>
          </cell>
          <cell r="N1735">
            <v>34192.080000000002</v>
          </cell>
          <cell r="CE1735" t="str">
            <v>x</v>
          </cell>
          <cell r="KF1735">
            <v>3576.3162240000006</v>
          </cell>
          <cell r="KG1735">
            <v>3618.7231704000001</v>
          </cell>
          <cell r="KH1735">
            <v>0</v>
          </cell>
        </row>
        <row r="1736">
          <cell r="B1736" t="str">
            <v>NSW</v>
          </cell>
          <cell r="K1736">
            <v>87672</v>
          </cell>
          <cell r="L1736">
            <v>0</v>
          </cell>
          <cell r="M1736">
            <v>53479.92</v>
          </cell>
          <cell r="N1736">
            <v>34192.080000000002</v>
          </cell>
          <cell r="CE1736" t="str">
            <v>x</v>
          </cell>
          <cell r="KF1736">
            <v>3576.3162240000006</v>
          </cell>
          <cell r="KG1736">
            <v>3618.7231704000001</v>
          </cell>
          <cell r="KH1736">
            <v>0</v>
          </cell>
        </row>
        <row r="1737">
          <cell r="B1737" t="str">
            <v>NSW</v>
          </cell>
          <cell r="K1737">
            <v>87672</v>
          </cell>
          <cell r="L1737">
            <v>0</v>
          </cell>
          <cell r="M1737">
            <v>53479.92</v>
          </cell>
          <cell r="N1737">
            <v>34192.080000000002</v>
          </cell>
          <cell r="CE1737" t="str">
            <v>x</v>
          </cell>
          <cell r="KF1737">
            <v>3576.3162240000006</v>
          </cell>
          <cell r="KG1737">
            <v>3618.7231704000001</v>
          </cell>
          <cell r="KH1737">
            <v>0</v>
          </cell>
        </row>
        <row r="1738">
          <cell r="B1738" t="str">
            <v>NSW</v>
          </cell>
          <cell r="K1738">
            <v>87672</v>
          </cell>
          <cell r="L1738">
            <v>0</v>
          </cell>
          <cell r="M1738">
            <v>53479.92</v>
          </cell>
          <cell r="N1738">
            <v>34192.080000000002</v>
          </cell>
          <cell r="CE1738" t="str">
            <v>x</v>
          </cell>
          <cell r="KF1738">
            <v>3576.3162240000006</v>
          </cell>
          <cell r="KG1738">
            <v>3618.7231704000001</v>
          </cell>
          <cell r="KH1738">
            <v>0</v>
          </cell>
        </row>
        <row r="1739">
          <cell r="B1739" t="str">
            <v>NSW</v>
          </cell>
          <cell r="K1739">
            <v>87672</v>
          </cell>
          <cell r="L1739">
            <v>0</v>
          </cell>
          <cell r="M1739">
            <v>53479.92</v>
          </cell>
          <cell r="N1739">
            <v>34192.080000000002</v>
          </cell>
          <cell r="CE1739" t="str">
            <v>x</v>
          </cell>
          <cell r="KF1739">
            <v>3576.3162240000006</v>
          </cell>
          <cell r="KG1739">
            <v>3618.7231704000001</v>
          </cell>
          <cell r="KH1739">
            <v>0</v>
          </cell>
        </row>
        <row r="1740">
          <cell r="B1740" t="str">
            <v>NSW</v>
          </cell>
          <cell r="K1740">
            <v>87672</v>
          </cell>
          <cell r="L1740">
            <v>0</v>
          </cell>
          <cell r="M1740">
            <v>53479.92</v>
          </cell>
          <cell r="N1740">
            <v>34192.080000000002</v>
          </cell>
          <cell r="CE1740" t="str">
            <v>x</v>
          </cell>
          <cell r="KF1740">
            <v>3576.3162240000006</v>
          </cell>
          <cell r="KG1740">
            <v>3618.7231704000001</v>
          </cell>
          <cell r="KH1740">
            <v>0</v>
          </cell>
        </row>
        <row r="1741">
          <cell r="B1741" t="str">
            <v>NSW</v>
          </cell>
          <cell r="K1741">
            <v>87672</v>
          </cell>
          <cell r="L1741">
            <v>0</v>
          </cell>
          <cell r="M1741">
            <v>53479.92</v>
          </cell>
          <cell r="N1741">
            <v>34192.080000000002</v>
          </cell>
          <cell r="CE1741" t="str">
            <v>x</v>
          </cell>
          <cell r="KF1741">
            <v>3576.3162240000006</v>
          </cell>
          <cell r="KG1741">
            <v>3618.7231704000001</v>
          </cell>
          <cell r="KH1741">
            <v>0</v>
          </cell>
        </row>
        <row r="1742">
          <cell r="B1742" t="str">
            <v>NSW</v>
          </cell>
          <cell r="K1742">
            <v>87672</v>
          </cell>
          <cell r="L1742">
            <v>0</v>
          </cell>
          <cell r="M1742">
            <v>53479.92</v>
          </cell>
          <cell r="N1742">
            <v>34192.080000000002</v>
          </cell>
          <cell r="CE1742" t="str">
            <v>x</v>
          </cell>
          <cell r="KF1742">
            <v>3576.3162240000006</v>
          </cell>
          <cell r="KG1742">
            <v>3618.7231704000001</v>
          </cell>
          <cell r="KH1742">
            <v>0</v>
          </cell>
        </row>
        <row r="1743">
          <cell r="B1743" t="str">
            <v>NSW</v>
          </cell>
          <cell r="K1743">
            <v>87672</v>
          </cell>
          <cell r="L1743">
            <v>0</v>
          </cell>
          <cell r="M1743">
            <v>53479.92</v>
          </cell>
          <cell r="N1743">
            <v>34192.080000000002</v>
          </cell>
          <cell r="CE1743" t="str">
            <v>x</v>
          </cell>
          <cell r="KF1743">
            <v>3576.3162240000006</v>
          </cell>
          <cell r="KG1743">
            <v>3618.7231704000001</v>
          </cell>
          <cell r="KH1743">
            <v>0</v>
          </cell>
        </row>
        <row r="1744">
          <cell r="B1744" t="str">
            <v>NSW</v>
          </cell>
          <cell r="K1744">
            <v>87672</v>
          </cell>
          <cell r="L1744">
            <v>0</v>
          </cell>
          <cell r="M1744">
            <v>53479.92</v>
          </cell>
          <cell r="N1744">
            <v>34192.080000000002</v>
          </cell>
          <cell r="CE1744" t="str">
            <v>x</v>
          </cell>
          <cell r="KF1744">
            <v>3576.3162240000006</v>
          </cell>
          <cell r="KG1744">
            <v>3618.7231704000001</v>
          </cell>
          <cell r="KH1744">
            <v>0</v>
          </cell>
        </row>
        <row r="1745">
          <cell r="B1745" t="str">
            <v>NSW</v>
          </cell>
          <cell r="K1745">
            <v>87672</v>
          </cell>
          <cell r="L1745">
            <v>0</v>
          </cell>
          <cell r="M1745">
            <v>53479.92</v>
          </cell>
          <cell r="N1745">
            <v>34192.080000000002</v>
          </cell>
          <cell r="CE1745" t="str">
            <v>x</v>
          </cell>
          <cell r="KF1745">
            <v>3576.3162240000006</v>
          </cell>
          <cell r="KG1745">
            <v>3618.7231704000001</v>
          </cell>
          <cell r="KH1745">
            <v>0</v>
          </cell>
        </row>
        <row r="1746">
          <cell r="B1746" t="str">
            <v>NSW</v>
          </cell>
          <cell r="K1746">
            <v>87672</v>
          </cell>
          <cell r="L1746">
            <v>0</v>
          </cell>
          <cell r="M1746">
            <v>53479.92</v>
          </cell>
          <cell r="N1746">
            <v>34192.080000000002</v>
          </cell>
          <cell r="CE1746" t="str">
            <v>x</v>
          </cell>
          <cell r="KF1746">
            <v>3576.3162240000006</v>
          </cell>
          <cell r="KG1746">
            <v>3618.7231704000001</v>
          </cell>
          <cell r="KH1746">
            <v>0</v>
          </cell>
        </row>
        <row r="1747">
          <cell r="B1747" t="str">
            <v>NSW</v>
          </cell>
          <cell r="K1747">
            <v>87672</v>
          </cell>
          <cell r="L1747">
            <v>0</v>
          </cell>
          <cell r="M1747">
            <v>53479.92</v>
          </cell>
          <cell r="N1747">
            <v>34192.080000000002</v>
          </cell>
          <cell r="CE1747" t="str">
            <v>x</v>
          </cell>
          <cell r="KF1747">
            <v>3576.3162240000006</v>
          </cell>
          <cell r="KG1747">
            <v>3618.7231704000001</v>
          </cell>
          <cell r="KH1747">
            <v>0</v>
          </cell>
        </row>
        <row r="1748">
          <cell r="B1748" t="str">
            <v>NSW</v>
          </cell>
          <cell r="K1748">
            <v>87672</v>
          </cell>
          <cell r="L1748">
            <v>0</v>
          </cell>
          <cell r="M1748">
            <v>53479.92</v>
          </cell>
          <cell r="N1748">
            <v>34192.080000000002</v>
          </cell>
          <cell r="CE1748" t="str">
            <v>x</v>
          </cell>
          <cell r="KF1748">
            <v>3576.3162240000006</v>
          </cell>
          <cell r="KG1748">
            <v>3618.7231704000001</v>
          </cell>
          <cell r="KH1748">
            <v>0</v>
          </cell>
        </row>
        <row r="1749">
          <cell r="B1749" t="str">
            <v>NSW</v>
          </cell>
          <cell r="K1749">
            <v>87672</v>
          </cell>
          <cell r="L1749">
            <v>0</v>
          </cell>
          <cell r="M1749">
            <v>53479.92</v>
          </cell>
          <cell r="N1749">
            <v>34192.080000000002</v>
          </cell>
          <cell r="CE1749" t="str">
            <v>x</v>
          </cell>
          <cell r="KF1749">
            <v>3576.3162240000006</v>
          </cell>
          <cell r="KG1749">
            <v>3618.7231704000001</v>
          </cell>
          <cell r="KH1749">
            <v>0</v>
          </cell>
        </row>
        <row r="1750">
          <cell r="B1750" t="str">
            <v>NSW</v>
          </cell>
          <cell r="K1750">
            <v>87672</v>
          </cell>
          <cell r="L1750">
            <v>0</v>
          </cell>
          <cell r="M1750">
            <v>53479.92</v>
          </cell>
          <cell r="N1750">
            <v>34192.080000000002</v>
          </cell>
          <cell r="CE1750" t="str">
            <v>x</v>
          </cell>
          <cell r="KF1750">
            <v>3576.3162240000006</v>
          </cell>
          <cell r="KG1750">
            <v>3618.7231704000001</v>
          </cell>
          <cell r="KH1750">
            <v>0</v>
          </cell>
        </row>
        <row r="1751">
          <cell r="B1751" t="str">
            <v>NSW</v>
          </cell>
          <cell r="K1751">
            <v>87672</v>
          </cell>
          <cell r="L1751">
            <v>0</v>
          </cell>
          <cell r="M1751">
            <v>53479.92</v>
          </cell>
          <cell r="N1751">
            <v>34192.080000000002</v>
          </cell>
          <cell r="CE1751" t="str">
            <v>x</v>
          </cell>
          <cell r="KF1751">
            <v>3576.3162240000006</v>
          </cell>
          <cell r="KG1751">
            <v>3618.7231704000001</v>
          </cell>
          <cell r="KH1751">
            <v>0</v>
          </cell>
        </row>
        <row r="1752">
          <cell r="B1752" t="str">
            <v>NSW</v>
          </cell>
          <cell r="K1752">
            <v>87672</v>
          </cell>
          <cell r="L1752">
            <v>0</v>
          </cell>
          <cell r="M1752">
            <v>53479.92</v>
          </cell>
          <cell r="N1752">
            <v>34192.080000000002</v>
          </cell>
          <cell r="CE1752" t="str">
            <v>x</v>
          </cell>
          <cell r="KF1752">
            <v>3576.3162240000006</v>
          </cell>
          <cell r="KG1752">
            <v>3618.7231704000001</v>
          </cell>
          <cell r="KH1752">
            <v>0</v>
          </cell>
        </row>
        <row r="1753">
          <cell r="B1753" t="str">
            <v>NSW</v>
          </cell>
          <cell r="K1753">
            <v>87672</v>
          </cell>
          <cell r="L1753">
            <v>0</v>
          </cell>
          <cell r="M1753">
            <v>53479.92</v>
          </cell>
          <cell r="N1753">
            <v>34192.080000000002</v>
          </cell>
          <cell r="CE1753" t="str">
            <v>x</v>
          </cell>
          <cell r="KF1753">
            <v>3576.3162240000006</v>
          </cell>
          <cell r="KG1753">
            <v>3618.7231704000001</v>
          </cell>
          <cell r="KH1753">
            <v>0</v>
          </cell>
        </row>
        <row r="1754">
          <cell r="B1754" t="str">
            <v>NSW</v>
          </cell>
          <cell r="K1754">
            <v>87672</v>
          </cell>
          <cell r="L1754">
            <v>0</v>
          </cell>
          <cell r="M1754">
            <v>53479.92</v>
          </cell>
          <cell r="N1754">
            <v>34192.080000000002</v>
          </cell>
          <cell r="CE1754" t="str">
            <v>x</v>
          </cell>
          <cell r="KF1754">
            <v>3576.3162240000006</v>
          </cell>
          <cell r="KG1754">
            <v>3618.7231704000001</v>
          </cell>
          <cell r="KH1754">
            <v>0</v>
          </cell>
        </row>
        <row r="1755">
          <cell r="B1755" t="str">
            <v>NSW</v>
          </cell>
          <cell r="K1755">
            <v>87672</v>
          </cell>
          <cell r="L1755">
            <v>0</v>
          </cell>
          <cell r="M1755">
            <v>53479.92</v>
          </cell>
          <cell r="N1755">
            <v>34192.080000000002</v>
          </cell>
          <cell r="CE1755" t="str">
            <v>x</v>
          </cell>
          <cell r="KF1755">
            <v>3576.3162240000006</v>
          </cell>
          <cell r="KG1755">
            <v>3618.7231704000001</v>
          </cell>
          <cell r="KH1755">
            <v>0</v>
          </cell>
        </row>
        <row r="1756">
          <cell r="B1756" t="str">
            <v>NSW</v>
          </cell>
          <cell r="K1756">
            <v>87672</v>
          </cell>
          <cell r="L1756">
            <v>0</v>
          </cell>
          <cell r="M1756">
            <v>53479.92</v>
          </cell>
          <cell r="N1756">
            <v>34192.080000000002</v>
          </cell>
          <cell r="CE1756" t="str">
            <v>x</v>
          </cell>
          <cell r="KF1756">
            <v>3576.3162240000006</v>
          </cell>
          <cell r="KG1756">
            <v>3618.7231704000001</v>
          </cell>
          <cell r="KH1756">
            <v>0</v>
          </cell>
        </row>
        <row r="1757">
          <cell r="B1757" t="str">
            <v>NSW</v>
          </cell>
          <cell r="K1757">
            <v>87672</v>
          </cell>
          <cell r="L1757">
            <v>0</v>
          </cell>
          <cell r="M1757">
            <v>53479.92</v>
          </cell>
          <cell r="N1757">
            <v>34192.080000000002</v>
          </cell>
          <cell r="CE1757" t="str">
            <v>x</v>
          </cell>
          <cell r="KF1757">
            <v>3576.3162240000006</v>
          </cell>
          <cell r="KG1757">
            <v>3618.7231704000001</v>
          </cell>
          <cell r="KH1757">
            <v>0</v>
          </cell>
        </row>
        <row r="1758">
          <cell r="B1758" t="str">
            <v>NSW</v>
          </cell>
          <cell r="K1758">
            <v>87672</v>
          </cell>
          <cell r="L1758">
            <v>0</v>
          </cell>
          <cell r="M1758">
            <v>53479.92</v>
          </cell>
          <cell r="N1758">
            <v>34192.080000000002</v>
          </cell>
          <cell r="CE1758" t="str">
            <v>x</v>
          </cell>
          <cell r="KF1758">
            <v>3576.3162240000006</v>
          </cell>
          <cell r="KG1758">
            <v>3618.7231704000001</v>
          </cell>
          <cell r="KH1758">
            <v>0</v>
          </cell>
        </row>
        <row r="1759">
          <cell r="B1759" t="str">
            <v>NSW</v>
          </cell>
          <cell r="K1759">
            <v>87672</v>
          </cell>
          <cell r="L1759">
            <v>0</v>
          </cell>
          <cell r="M1759">
            <v>53479.92</v>
          </cell>
          <cell r="N1759">
            <v>34192.080000000002</v>
          </cell>
          <cell r="CE1759" t="str">
            <v>x</v>
          </cell>
          <cell r="KF1759">
            <v>3576.3162240000006</v>
          </cell>
          <cell r="KG1759">
            <v>3618.7231704000001</v>
          </cell>
          <cell r="KH1759">
            <v>0</v>
          </cell>
        </row>
        <row r="1760">
          <cell r="B1760" t="str">
            <v>NSW</v>
          </cell>
          <cell r="K1760">
            <v>87672</v>
          </cell>
          <cell r="L1760">
            <v>0</v>
          </cell>
          <cell r="M1760">
            <v>53479.92</v>
          </cell>
          <cell r="N1760">
            <v>34192.080000000002</v>
          </cell>
          <cell r="CE1760" t="str">
            <v>x</v>
          </cell>
          <cell r="KF1760">
            <v>3576.3162240000006</v>
          </cell>
          <cell r="KG1760">
            <v>3618.7231704000001</v>
          </cell>
          <cell r="KH1760">
            <v>0</v>
          </cell>
        </row>
        <row r="1761">
          <cell r="B1761" t="str">
            <v>NSW</v>
          </cell>
          <cell r="K1761">
            <v>87672</v>
          </cell>
          <cell r="L1761">
            <v>0</v>
          </cell>
          <cell r="M1761">
            <v>53479.92</v>
          </cell>
          <cell r="N1761">
            <v>34192.080000000002</v>
          </cell>
          <cell r="CE1761" t="str">
            <v>x</v>
          </cell>
          <cell r="KF1761">
            <v>3576.3162240000006</v>
          </cell>
          <cell r="KG1761">
            <v>3618.7231704000001</v>
          </cell>
          <cell r="KH1761">
            <v>0</v>
          </cell>
        </row>
        <row r="1762">
          <cell r="B1762" t="str">
            <v>NSW</v>
          </cell>
          <cell r="K1762">
            <v>87672</v>
          </cell>
          <cell r="L1762">
            <v>0</v>
          </cell>
          <cell r="M1762">
            <v>53479.92</v>
          </cell>
          <cell r="N1762">
            <v>34192.080000000002</v>
          </cell>
          <cell r="CE1762" t="str">
            <v>x</v>
          </cell>
          <cell r="KF1762">
            <v>3576.3162240000006</v>
          </cell>
          <cell r="KG1762">
            <v>3618.7231704000001</v>
          </cell>
          <cell r="KH1762">
            <v>0</v>
          </cell>
        </row>
        <row r="1763">
          <cell r="B1763" t="str">
            <v>NSW</v>
          </cell>
          <cell r="K1763">
            <v>87672</v>
          </cell>
          <cell r="L1763">
            <v>0</v>
          </cell>
          <cell r="M1763">
            <v>53479.92</v>
          </cell>
          <cell r="N1763">
            <v>34192.080000000002</v>
          </cell>
          <cell r="CE1763" t="str">
            <v>x</v>
          </cell>
          <cell r="KF1763">
            <v>3576.3162240000006</v>
          </cell>
          <cell r="KG1763">
            <v>3618.7231704000001</v>
          </cell>
          <cell r="KH1763">
            <v>0</v>
          </cell>
        </row>
        <row r="1764">
          <cell r="B1764" t="str">
            <v>NSW</v>
          </cell>
          <cell r="K1764">
            <v>108106</v>
          </cell>
          <cell r="L1764">
            <v>0</v>
          </cell>
          <cell r="M1764">
            <v>65944.66</v>
          </cell>
          <cell r="N1764">
            <v>42161.340000000004</v>
          </cell>
          <cell r="CE1764" t="str">
            <v>x</v>
          </cell>
          <cell r="KF1764">
            <v>4409.8599520000016</v>
          </cell>
          <cell r="KG1764">
            <v>4462.1508242</v>
          </cell>
          <cell r="KH1764">
            <v>0</v>
          </cell>
        </row>
        <row r="1765">
          <cell r="B1765" t="str">
            <v>NSW</v>
          </cell>
          <cell r="K1765">
            <v>0</v>
          </cell>
          <cell r="L1765">
            <v>0</v>
          </cell>
          <cell r="M1765">
            <v>0</v>
          </cell>
          <cell r="N1765">
            <v>0</v>
          </cell>
          <cell r="CE1765" t="str">
            <v>x</v>
          </cell>
          <cell r="KF1765">
            <v>0</v>
          </cell>
          <cell r="KG1765">
            <v>0</v>
          </cell>
          <cell r="KH1765">
            <v>0</v>
          </cell>
        </row>
        <row r="1766">
          <cell r="B1766" t="str">
            <v>NSW</v>
          </cell>
          <cell r="K1766">
            <v>45258</v>
          </cell>
          <cell r="L1766">
            <v>0</v>
          </cell>
          <cell r="M1766">
            <v>4525.98980875692</v>
          </cell>
          <cell r="N1766">
            <v>40732.010191243084</v>
          </cell>
          <cell r="CE1766" t="str">
            <v>x</v>
          </cell>
          <cell r="KF1766">
            <v>756.72271897332666</v>
          </cell>
          <cell r="KG1766">
            <v>1282.4807614481631</v>
          </cell>
          <cell r="KH1766">
            <v>0</v>
          </cell>
        </row>
        <row r="1767">
          <cell r="B1767" t="str">
            <v>NSW</v>
          </cell>
          <cell r="K1767">
            <v>42695</v>
          </cell>
          <cell r="L1767">
            <v>0</v>
          </cell>
          <cell r="M1767">
            <v>26044</v>
          </cell>
          <cell r="N1767">
            <v>16651</v>
          </cell>
          <cell r="CE1767" t="str">
            <v>x</v>
          </cell>
          <cell r="KF1767">
            <v>1741.6168000000002</v>
          </cell>
          <cell r="KG1767">
            <v>1762.2672800000003</v>
          </cell>
          <cell r="KH1767">
            <v>0</v>
          </cell>
        </row>
        <row r="1768">
          <cell r="B1768" t="str">
            <v>NSW</v>
          </cell>
          <cell r="K1768">
            <v>34333</v>
          </cell>
          <cell r="L1768">
            <v>0</v>
          </cell>
          <cell r="M1768">
            <v>20943</v>
          </cell>
          <cell r="N1768">
            <v>13390</v>
          </cell>
          <cell r="CE1768" t="str">
            <v>x</v>
          </cell>
          <cell r="KF1768">
            <v>2774.1064000000001</v>
          </cell>
          <cell r="KG1768">
            <v>2391.6367800000003</v>
          </cell>
          <cell r="KH1768">
            <v>0</v>
          </cell>
        </row>
        <row r="1769">
          <cell r="B1769" t="str">
            <v>NSW</v>
          </cell>
          <cell r="K1769">
            <v>59833</v>
          </cell>
          <cell r="L1769">
            <v>0</v>
          </cell>
          <cell r="M1769">
            <v>36498</v>
          </cell>
          <cell r="N1769">
            <v>23335</v>
          </cell>
          <cell r="CE1769" t="str">
            <v>x</v>
          </cell>
          <cell r="KF1769">
            <v>2542.8959999999997</v>
          </cell>
          <cell r="KG1769">
            <v>2563.8105</v>
          </cell>
          <cell r="KH1769">
            <v>0</v>
          </cell>
        </row>
        <row r="1770">
          <cell r="B1770" t="str">
            <v>NSW</v>
          </cell>
          <cell r="K1770">
            <v>59833</v>
          </cell>
          <cell r="L1770">
            <v>0</v>
          </cell>
          <cell r="M1770">
            <v>36498</v>
          </cell>
          <cell r="N1770">
            <v>23335</v>
          </cell>
          <cell r="CE1770" t="str">
            <v>x</v>
          </cell>
          <cell r="KF1770">
            <v>2542.8959999999997</v>
          </cell>
          <cell r="KG1770">
            <v>2563.8105</v>
          </cell>
          <cell r="KH1770">
            <v>0</v>
          </cell>
        </row>
        <row r="1771">
          <cell r="KF1771">
            <v>0</v>
          </cell>
          <cell r="KG1771">
            <v>0</v>
          </cell>
          <cell r="KH1771">
            <v>0</v>
          </cell>
        </row>
        <row r="1772">
          <cell r="B1772" t="str">
            <v>QLD</v>
          </cell>
          <cell r="K1772">
            <v>70766</v>
          </cell>
          <cell r="L1772">
            <v>30429.38</v>
          </cell>
          <cell r="M1772">
            <v>9907.2400000000016</v>
          </cell>
          <cell r="N1772">
            <v>30429.379999999997</v>
          </cell>
          <cell r="CE1772" t="str">
            <v>y</v>
          </cell>
          <cell r="KF1772">
            <v>1833.9822578245373</v>
          </cell>
          <cell r="KG1772">
            <v>987.81393691624703</v>
          </cell>
          <cell r="KH1772">
            <v>0</v>
          </cell>
        </row>
        <row r="1773">
          <cell r="B1773" t="str">
            <v>QLD</v>
          </cell>
          <cell r="K1773">
            <v>70766</v>
          </cell>
          <cell r="L1773">
            <v>30429.38</v>
          </cell>
          <cell r="M1773">
            <v>9907.2400000000016</v>
          </cell>
          <cell r="N1773">
            <v>30429.379999999997</v>
          </cell>
          <cell r="CE1773" t="str">
            <v>y</v>
          </cell>
          <cell r="KF1773">
            <v>1472.9075661695315</v>
          </cell>
          <cell r="KG1773">
            <v>1040.0394858970892</v>
          </cell>
          <cell r="KH1773">
            <v>0</v>
          </cell>
        </row>
        <row r="1774">
          <cell r="B1774" t="str">
            <v>QLD</v>
          </cell>
          <cell r="K1774">
            <v>81268</v>
          </cell>
          <cell r="L1774">
            <v>34945.24</v>
          </cell>
          <cell r="M1774">
            <v>11377.52</v>
          </cell>
          <cell r="N1774">
            <v>34945.24</v>
          </cell>
          <cell r="CE1774" t="str">
            <v>y</v>
          </cell>
          <cell r="KF1774">
            <v>1778.1619626196182</v>
          </cell>
          <cell r="KG1774">
            <v>1122.4532995473583</v>
          </cell>
          <cell r="KH1774">
            <v>0</v>
          </cell>
        </row>
        <row r="1775">
          <cell r="B1775" t="str">
            <v>QLD</v>
          </cell>
          <cell r="K1775">
            <v>84066.2</v>
          </cell>
          <cell r="L1775">
            <v>36148.466</v>
          </cell>
          <cell r="M1775">
            <v>11769.268</v>
          </cell>
          <cell r="N1775">
            <v>36148.465999999993</v>
          </cell>
          <cell r="CE1775" t="str">
            <v>y</v>
          </cell>
          <cell r="KF1775">
            <v>868.56871316546733</v>
          </cell>
          <cell r="KG1775">
            <v>1133.2300247818575</v>
          </cell>
          <cell r="KH1775">
            <v>0</v>
          </cell>
        </row>
        <row r="1776">
          <cell r="B1776" t="str">
            <v>QLD</v>
          </cell>
          <cell r="K1776">
            <v>84066.2</v>
          </cell>
          <cell r="L1776">
            <v>36148.466</v>
          </cell>
          <cell r="M1776">
            <v>11769.268</v>
          </cell>
          <cell r="N1776">
            <v>36148.465999999993</v>
          </cell>
          <cell r="CE1776" t="str">
            <v>y</v>
          </cell>
          <cell r="KF1776">
            <v>1243.7207654146555</v>
          </cell>
          <cell r="KG1776">
            <v>907.61397284039185</v>
          </cell>
          <cell r="KH1776">
            <v>0</v>
          </cell>
        </row>
        <row r="1777">
          <cell r="B1777" t="str">
            <v>QLD</v>
          </cell>
          <cell r="K1777">
            <v>104278</v>
          </cell>
          <cell r="L1777">
            <v>44839.54</v>
          </cell>
          <cell r="M1777">
            <v>14598.920000000002</v>
          </cell>
          <cell r="N1777">
            <v>44839.539999999994</v>
          </cell>
          <cell r="CE1777" t="str">
            <v>y</v>
          </cell>
          <cell r="KF1777">
            <v>908.77037218714884</v>
          </cell>
          <cell r="KG1777">
            <v>1349.0420765807667</v>
          </cell>
          <cell r="KH1777">
            <v>0</v>
          </cell>
        </row>
        <row r="1778">
          <cell r="B1778" t="str">
            <v>QLD</v>
          </cell>
          <cell r="K1778">
            <v>115756</v>
          </cell>
          <cell r="L1778">
            <v>49775</v>
          </cell>
          <cell r="M1778">
            <v>16206</v>
          </cell>
          <cell r="N1778">
            <v>49775</v>
          </cell>
          <cell r="CE1778" t="str">
            <v>y</v>
          </cell>
          <cell r="KF1778">
            <v>749.66293082941024</v>
          </cell>
          <cell r="KG1778">
            <v>1514.866390474943</v>
          </cell>
          <cell r="KH1778">
            <v>0</v>
          </cell>
        </row>
        <row r="1779">
          <cell r="B1779" t="str">
            <v>QLD</v>
          </cell>
          <cell r="K1779">
            <v>103358</v>
          </cell>
          <cell r="L1779">
            <v>44444</v>
          </cell>
          <cell r="M1779">
            <v>14470</v>
          </cell>
          <cell r="N1779">
            <v>44444</v>
          </cell>
          <cell r="CE1779" t="str">
            <v>y</v>
          </cell>
          <cell r="KF1779">
            <v>252.50938074485421</v>
          </cell>
          <cell r="KG1779">
            <v>1193.815470444506</v>
          </cell>
          <cell r="KH1779">
            <v>0</v>
          </cell>
        </row>
        <row r="1780">
          <cell r="B1780" t="str">
            <v>QLD</v>
          </cell>
          <cell r="K1780">
            <v>91733</v>
          </cell>
          <cell r="L1780">
            <v>39445</v>
          </cell>
          <cell r="M1780">
            <v>12843</v>
          </cell>
          <cell r="N1780">
            <v>39445</v>
          </cell>
          <cell r="CE1780" t="str">
            <v>y</v>
          </cell>
          <cell r="KF1780">
            <v>223.21713346939194</v>
          </cell>
          <cell r="KG1780">
            <v>1044.3254662438742</v>
          </cell>
          <cell r="KH1780">
            <v>0</v>
          </cell>
        </row>
        <row r="1781">
          <cell r="B1781" t="str">
            <v>QLD</v>
          </cell>
          <cell r="K1781">
            <v>82164</v>
          </cell>
          <cell r="L1781">
            <v>35330.519999999997</v>
          </cell>
          <cell r="M1781">
            <v>11502.960000000001</v>
          </cell>
          <cell r="N1781">
            <v>35330.519999999997</v>
          </cell>
          <cell r="CE1781" t="str">
            <v>y</v>
          </cell>
          <cell r="KF1781">
            <v>221.48833827126205</v>
          </cell>
          <cell r="KG1781">
            <v>875.91648550740592</v>
          </cell>
          <cell r="KH1781">
            <v>0</v>
          </cell>
        </row>
        <row r="1782">
          <cell r="B1782" t="str">
            <v>QLD</v>
          </cell>
          <cell r="K1782">
            <v>79416</v>
          </cell>
          <cell r="L1782">
            <v>34149</v>
          </cell>
          <cell r="M1782">
            <v>11118</v>
          </cell>
          <cell r="N1782">
            <v>34149</v>
          </cell>
          <cell r="CE1782" t="str">
            <v>y</v>
          </cell>
          <cell r="KF1782">
            <v>9.067552478646336</v>
          </cell>
          <cell r="KG1782">
            <v>866.71208580876021</v>
          </cell>
          <cell r="KH1782">
            <v>0</v>
          </cell>
        </row>
        <row r="1783">
          <cell r="B1783" t="str">
            <v>QLD</v>
          </cell>
          <cell r="K1783">
            <v>79416</v>
          </cell>
          <cell r="L1783">
            <v>34149</v>
          </cell>
          <cell r="M1783">
            <v>11118</v>
          </cell>
          <cell r="N1783">
            <v>34149</v>
          </cell>
          <cell r="CE1783" t="str">
            <v>y</v>
          </cell>
          <cell r="KF1783">
            <v>-32.099998214827473</v>
          </cell>
          <cell r="KG1783">
            <v>893.96017420793919</v>
          </cell>
          <cell r="KH1783">
            <v>0</v>
          </cell>
        </row>
        <row r="1784">
          <cell r="KF1784">
            <v>0</v>
          </cell>
          <cell r="KG1784">
            <v>0</v>
          </cell>
          <cell r="KH1784">
            <v>0</v>
          </cell>
        </row>
        <row r="1785">
          <cell r="B1785" t="str">
            <v>QLD</v>
          </cell>
          <cell r="K1785">
            <v>56458</v>
          </cell>
          <cell r="L1785">
            <v>24276.94</v>
          </cell>
          <cell r="M1785">
            <v>23712.36</v>
          </cell>
          <cell r="N1785">
            <v>8468.7000000000007</v>
          </cell>
          <cell r="CE1785" t="str">
            <v>y</v>
          </cell>
          <cell r="KF1785">
            <v>2855.5143209567054</v>
          </cell>
          <cell r="KG1785">
            <v>783.99437115731996</v>
          </cell>
          <cell r="KH1785">
            <v>0</v>
          </cell>
        </row>
        <row r="1786">
          <cell r="B1786" t="str">
            <v>QLD</v>
          </cell>
          <cell r="K1786">
            <v>56458</v>
          </cell>
          <cell r="L1786">
            <v>24276.94</v>
          </cell>
          <cell r="M1786">
            <v>23712.36</v>
          </cell>
          <cell r="N1786">
            <v>8468.7000000000007</v>
          </cell>
          <cell r="CE1786" t="str">
            <v>y</v>
          </cell>
          <cell r="KF1786">
            <v>2140.0293618024775</v>
          </cell>
          <cell r="KG1786">
            <v>753.96597291429532</v>
          </cell>
          <cell r="KH1786">
            <v>0</v>
          </cell>
        </row>
        <row r="1787">
          <cell r="B1787" t="str">
            <v>QLD</v>
          </cell>
          <cell r="K1787">
            <v>56458</v>
          </cell>
          <cell r="L1787">
            <v>24276.94</v>
          </cell>
          <cell r="M1787">
            <v>23712.36</v>
          </cell>
          <cell r="N1787">
            <v>8468.7000000000007</v>
          </cell>
          <cell r="CE1787" t="str">
            <v>y</v>
          </cell>
          <cell r="KF1787">
            <v>1691.452351028503</v>
          </cell>
          <cell r="KG1787">
            <v>778.69836120239529</v>
          </cell>
          <cell r="KH1787">
            <v>0</v>
          </cell>
        </row>
        <row r="1788">
          <cell r="B1788" t="str">
            <v>QLD</v>
          </cell>
          <cell r="K1788">
            <v>56458</v>
          </cell>
          <cell r="L1788">
            <v>24276.94</v>
          </cell>
          <cell r="M1788">
            <v>23712.36</v>
          </cell>
          <cell r="N1788">
            <v>8468.7000000000007</v>
          </cell>
          <cell r="CE1788" t="str">
            <v>y</v>
          </cell>
          <cell r="KF1788">
            <v>1331.958352459556</v>
          </cell>
          <cell r="KG1788">
            <v>781.79896160415171</v>
          </cell>
          <cell r="KH1788">
            <v>0</v>
          </cell>
        </row>
        <row r="1789">
          <cell r="B1789" t="str">
            <v>QLD</v>
          </cell>
          <cell r="K1789">
            <v>56458</v>
          </cell>
          <cell r="L1789">
            <v>24276.94</v>
          </cell>
          <cell r="M1789">
            <v>23712.36</v>
          </cell>
          <cell r="N1789">
            <v>8468.7000000000007</v>
          </cell>
          <cell r="CE1789" t="str">
            <v>y</v>
          </cell>
          <cell r="KF1789">
            <v>1383.1989387192343</v>
          </cell>
          <cell r="KG1789">
            <v>710.86974909295952</v>
          </cell>
          <cell r="KH1789">
            <v>0</v>
          </cell>
        </row>
        <row r="1790">
          <cell r="B1790" t="str">
            <v>QLD</v>
          </cell>
          <cell r="K1790">
            <v>56910</v>
          </cell>
          <cell r="L1790">
            <v>24471.3</v>
          </cell>
          <cell r="M1790">
            <v>23902.2</v>
          </cell>
          <cell r="N1790">
            <v>8536.5000000000018</v>
          </cell>
          <cell r="CE1790" t="str">
            <v>y</v>
          </cell>
          <cell r="KF1790">
            <v>650.50071032870233</v>
          </cell>
          <cell r="KG1790">
            <v>685.4442658338462</v>
          </cell>
          <cell r="KH1790">
            <v>0</v>
          </cell>
        </row>
        <row r="1791">
          <cell r="B1791" t="str">
            <v>QLD</v>
          </cell>
          <cell r="K1791">
            <v>56910</v>
          </cell>
          <cell r="L1791">
            <v>24471.3</v>
          </cell>
          <cell r="M1791">
            <v>23902.2</v>
          </cell>
          <cell r="N1791">
            <v>8536.5000000000018</v>
          </cell>
          <cell r="CE1791" t="str">
            <v>y</v>
          </cell>
          <cell r="KF1791">
            <v>959.16410382489198</v>
          </cell>
          <cell r="KG1791">
            <v>654.07152545810891</v>
          </cell>
          <cell r="KH1791">
            <v>0</v>
          </cell>
        </row>
        <row r="1792">
          <cell r="B1792" t="str">
            <v>QLD</v>
          </cell>
          <cell r="K1792">
            <v>57000</v>
          </cell>
          <cell r="L1792">
            <v>24510</v>
          </cell>
          <cell r="M1792">
            <v>23940</v>
          </cell>
          <cell r="N1792">
            <v>8550.0000000000018</v>
          </cell>
          <cell r="CE1792" t="str">
            <v>y</v>
          </cell>
          <cell r="KF1792">
            <v>540.33613517697756</v>
          </cell>
          <cell r="KG1792">
            <v>653.32905445023744</v>
          </cell>
          <cell r="KH1792">
            <v>0</v>
          </cell>
        </row>
        <row r="1793">
          <cell r="B1793" t="str">
            <v>QLD</v>
          </cell>
          <cell r="K1793">
            <v>63945</v>
          </cell>
          <cell r="L1793">
            <v>27496</v>
          </cell>
          <cell r="M1793">
            <v>8952</v>
          </cell>
          <cell r="N1793">
            <v>27497</v>
          </cell>
          <cell r="CE1793" t="str">
            <v>y</v>
          </cell>
          <cell r="KF1793">
            <v>414.11952467373203</v>
          </cell>
          <cell r="KG1793">
            <v>836.83900982983937</v>
          </cell>
          <cell r="KH1793">
            <v>0</v>
          </cell>
        </row>
        <row r="1794">
          <cell r="B1794" t="str">
            <v>QLD</v>
          </cell>
          <cell r="K1794">
            <v>45896</v>
          </cell>
          <cell r="L1794">
            <v>18203</v>
          </cell>
          <cell r="M1794">
            <v>5927</v>
          </cell>
          <cell r="N1794">
            <v>21765</v>
          </cell>
          <cell r="CE1794" t="str">
            <v>y</v>
          </cell>
          <cell r="KF1794">
            <v>106.00282330261422</v>
          </cell>
          <cell r="KG1794">
            <v>551.05416316660876</v>
          </cell>
          <cell r="KH1794">
            <v>0</v>
          </cell>
        </row>
        <row r="1795">
          <cell r="B1795" t="str">
            <v>QLD</v>
          </cell>
          <cell r="K1795">
            <v>51132</v>
          </cell>
          <cell r="L1795">
            <v>21987</v>
          </cell>
          <cell r="M1795">
            <v>7158</v>
          </cell>
          <cell r="N1795">
            <v>21987</v>
          </cell>
          <cell r="CE1795" t="str">
            <v>y</v>
          </cell>
          <cell r="KF1795">
            <v>124.42203697943017</v>
          </cell>
          <cell r="KG1795">
            <v>582.10427800007483</v>
          </cell>
          <cell r="KH1795">
            <v>0</v>
          </cell>
        </row>
        <row r="1796">
          <cell r="B1796" t="str">
            <v>QLD</v>
          </cell>
          <cell r="K1796">
            <v>52479</v>
          </cell>
          <cell r="L1796">
            <v>22565.97</v>
          </cell>
          <cell r="M1796">
            <v>7347.06</v>
          </cell>
          <cell r="N1796">
            <v>22565.97</v>
          </cell>
          <cell r="CE1796" t="str">
            <v>y</v>
          </cell>
          <cell r="KF1796">
            <v>141.46690161308558</v>
          </cell>
          <cell r="KG1796">
            <v>559.45695490656692</v>
          </cell>
          <cell r="KH1796">
            <v>0</v>
          </cell>
        </row>
        <row r="1797">
          <cell r="B1797" t="str">
            <v>QLD</v>
          </cell>
          <cell r="K1797">
            <v>91642</v>
          </cell>
          <cell r="L1797">
            <v>39406</v>
          </cell>
          <cell r="M1797">
            <v>12830</v>
          </cell>
          <cell r="N1797">
            <v>39406</v>
          </cell>
          <cell r="CE1797" t="str">
            <v>y</v>
          </cell>
          <cell r="KF1797">
            <v>10.463466154392322</v>
          </cell>
          <cell r="KG1797">
            <v>1000.1429647942128</v>
          </cell>
          <cell r="KH1797">
            <v>0</v>
          </cell>
        </row>
        <row r="1798">
          <cell r="B1798" t="str">
            <v>QLD</v>
          </cell>
          <cell r="K1798">
            <v>91642</v>
          </cell>
          <cell r="L1798">
            <v>39406</v>
          </cell>
          <cell r="M1798">
            <v>12830</v>
          </cell>
          <cell r="N1798">
            <v>39406</v>
          </cell>
          <cell r="CE1798" t="str">
            <v>y</v>
          </cell>
          <cell r="KF1798">
            <v>-37.041665997553238</v>
          </cell>
          <cell r="KG1798">
            <v>1031.5859231030204</v>
          </cell>
          <cell r="KH1798">
            <v>0</v>
          </cell>
        </row>
        <row r="1799">
          <cell r="KF1799">
            <v>0</v>
          </cell>
          <cell r="KG1799">
            <v>0</v>
          </cell>
          <cell r="KH1799">
            <v>0</v>
          </cell>
        </row>
        <row r="1800">
          <cell r="B1800" t="str">
            <v>QLD</v>
          </cell>
          <cell r="K1800">
            <v>529090.19999999995</v>
          </cell>
          <cell r="L1800">
            <v>206345.17799999999</v>
          </cell>
          <cell r="M1800">
            <v>89945.334000000003</v>
          </cell>
          <cell r="N1800">
            <v>232799.68799999997</v>
          </cell>
          <cell r="CE1800" t="str">
            <v>y</v>
          </cell>
          <cell r="KF1800">
            <v>22601.461599995</v>
          </cell>
          <cell r="KG1800">
            <v>8996.8688212498055</v>
          </cell>
          <cell r="KH1800">
            <v>0</v>
          </cell>
        </row>
        <row r="1801">
          <cell r="B1801" t="str">
            <v>QLD</v>
          </cell>
          <cell r="K1801">
            <v>529090.19999999995</v>
          </cell>
          <cell r="L1801">
            <v>206345.17799999999</v>
          </cell>
          <cell r="M1801">
            <v>89945.334000000003</v>
          </cell>
          <cell r="N1801">
            <v>232799.68799999997</v>
          </cell>
          <cell r="CE1801" t="str">
            <v>y</v>
          </cell>
          <cell r="KF1801">
            <v>20157.69430744055</v>
          </cell>
          <cell r="KG1801">
            <v>8659.7871650663001</v>
          </cell>
          <cell r="KH1801">
            <v>0</v>
          </cell>
        </row>
        <row r="1802">
          <cell r="B1802" t="str">
            <v>QLD</v>
          </cell>
          <cell r="K1802">
            <v>529090.19999999995</v>
          </cell>
          <cell r="L1802">
            <v>206345.17799999999</v>
          </cell>
          <cell r="M1802">
            <v>89945.334000000003</v>
          </cell>
          <cell r="N1802">
            <v>232799.68799999997</v>
          </cell>
          <cell r="CE1802" t="str">
            <v>y</v>
          </cell>
          <cell r="KF1802">
            <v>22789.016409867389</v>
          </cell>
          <cell r="KG1802">
            <v>8618.2520113614391</v>
          </cell>
          <cell r="KH1802">
            <v>0</v>
          </cell>
        </row>
        <row r="1803">
          <cell r="B1803" t="str">
            <v>QLD</v>
          </cell>
          <cell r="K1803">
            <v>529090.19999999995</v>
          </cell>
          <cell r="L1803">
            <v>206345.17799999999</v>
          </cell>
          <cell r="M1803">
            <v>89945.334000000003</v>
          </cell>
          <cell r="N1803">
            <v>232799.68799999997</v>
          </cell>
          <cell r="CE1803" t="str">
            <v>y</v>
          </cell>
          <cell r="KF1803">
            <v>21703.128940051662</v>
          </cell>
          <cell r="KG1803">
            <v>8116.9781557224687</v>
          </cell>
          <cell r="KH1803">
            <v>0</v>
          </cell>
        </row>
        <row r="1804">
          <cell r="B1804" t="str">
            <v>QLD</v>
          </cell>
          <cell r="K1804">
            <v>529090.19999999995</v>
          </cell>
          <cell r="L1804">
            <v>206345.17799999999</v>
          </cell>
          <cell r="M1804">
            <v>89945.334000000003</v>
          </cell>
          <cell r="N1804">
            <v>232799.68799999997</v>
          </cell>
          <cell r="CE1804" t="str">
            <v>y</v>
          </cell>
          <cell r="KF1804">
            <v>20217.203675105764</v>
          </cell>
          <cell r="KG1804">
            <v>7898.9835059317975</v>
          </cell>
          <cell r="KH1804">
            <v>0</v>
          </cell>
        </row>
        <row r="1805">
          <cell r="B1805" t="str">
            <v>QLD</v>
          </cell>
          <cell r="K1805">
            <v>529090.19999999995</v>
          </cell>
          <cell r="L1805">
            <v>206345.17799999999</v>
          </cell>
          <cell r="M1805">
            <v>89945.334000000003</v>
          </cell>
          <cell r="N1805">
            <v>232799.68799999997</v>
          </cell>
          <cell r="CE1805" t="str">
            <v>y</v>
          </cell>
          <cell r="KF1805">
            <v>20119.320226544129</v>
          </cell>
          <cell r="KG1805">
            <v>7462.3515206064048</v>
          </cell>
          <cell r="KH1805">
            <v>0</v>
          </cell>
        </row>
        <row r="1806">
          <cell r="B1806" t="str">
            <v>QLD</v>
          </cell>
          <cell r="K1806">
            <v>529090.19999999995</v>
          </cell>
          <cell r="L1806">
            <v>206345.17799999999</v>
          </cell>
          <cell r="M1806">
            <v>89945.334000000003</v>
          </cell>
          <cell r="N1806">
            <v>232799.68799999997</v>
          </cell>
          <cell r="CE1806" t="str">
            <v>y</v>
          </cell>
          <cell r="KF1806">
            <v>22598.546711336392</v>
          </cell>
          <cell r="KG1806">
            <v>7970.6159746412868</v>
          </cell>
          <cell r="KH1806">
            <v>0</v>
          </cell>
        </row>
        <row r="1807">
          <cell r="B1807" t="str">
            <v>QLD</v>
          </cell>
          <cell r="K1807">
            <v>529090.19999999995</v>
          </cell>
          <cell r="L1807">
            <v>206345.17799999999</v>
          </cell>
          <cell r="M1807">
            <v>89945.334000000003</v>
          </cell>
          <cell r="N1807">
            <v>232799.68799999997</v>
          </cell>
          <cell r="CE1807" t="str">
            <v>y</v>
          </cell>
          <cell r="KF1807">
            <v>22424.672490137902</v>
          </cell>
          <cell r="KG1807">
            <v>7811.9785892386244</v>
          </cell>
          <cell r="KH1807">
            <v>0</v>
          </cell>
        </row>
        <row r="1808">
          <cell r="B1808" t="str">
            <v>QLD</v>
          </cell>
          <cell r="K1808">
            <v>529090.19999999995</v>
          </cell>
          <cell r="L1808">
            <v>206345.17799999999</v>
          </cell>
          <cell r="M1808">
            <v>89945.334000000003</v>
          </cell>
          <cell r="N1808">
            <v>232799.68799999997</v>
          </cell>
          <cell r="CE1808" t="str">
            <v>y</v>
          </cell>
          <cell r="KF1808">
            <v>17126.017960225356</v>
          </cell>
          <cell r="KG1808">
            <v>7902.4409850822376</v>
          </cell>
          <cell r="KH1808">
            <v>0</v>
          </cell>
        </row>
        <row r="1809">
          <cell r="B1809" t="str">
            <v>QLD</v>
          </cell>
          <cell r="K1809">
            <v>529090.19999999995</v>
          </cell>
          <cell r="L1809">
            <v>206345.17799999999</v>
          </cell>
          <cell r="M1809">
            <v>89945.334000000003</v>
          </cell>
          <cell r="N1809">
            <v>232799.68799999997</v>
          </cell>
          <cell r="CE1809" t="str">
            <v>y</v>
          </cell>
          <cell r="KF1809">
            <v>13268.130340814316</v>
          </cell>
          <cell r="KG1809">
            <v>7768.2030072929902</v>
          </cell>
          <cell r="KH1809">
            <v>0</v>
          </cell>
        </row>
        <row r="1810">
          <cell r="B1810" t="str">
            <v>QLD</v>
          </cell>
          <cell r="K1810">
            <v>529090.19999999995</v>
          </cell>
          <cell r="L1810">
            <v>206345.17799999999</v>
          </cell>
          <cell r="M1810">
            <v>89945.334000000003</v>
          </cell>
          <cell r="N1810">
            <v>232799.68799999997</v>
          </cell>
          <cell r="CE1810" t="str">
            <v>y</v>
          </cell>
          <cell r="KF1810">
            <v>10633.471833215153</v>
          </cell>
          <cell r="KG1810">
            <v>8154.3312467531114</v>
          </cell>
          <cell r="KH1810">
            <v>0</v>
          </cell>
        </row>
        <row r="1811">
          <cell r="B1811" t="str">
            <v>QLD</v>
          </cell>
          <cell r="K1811">
            <v>527940</v>
          </cell>
          <cell r="L1811">
            <v>205896.6</v>
          </cell>
          <cell r="M1811">
            <v>89749.8</v>
          </cell>
          <cell r="N1811">
            <v>232293.59999999998</v>
          </cell>
          <cell r="CE1811" t="str">
            <v>y</v>
          </cell>
          <cell r="KF1811">
            <v>11146.336813218279</v>
          </cell>
          <cell r="KG1811">
            <v>7633.1865470454923</v>
          </cell>
          <cell r="KH1811">
            <v>0</v>
          </cell>
        </row>
        <row r="1812">
          <cell r="B1812" t="str">
            <v>QLD</v>
          </cell>
          <cell r="K1812">
            <v>671835</v>
          </cell>
          <cell r="L1812">
            <v>262015.65000000002</v>
          </cell>
          <cell r="M1812">
            <v>114211.95000000001</v>
          </cell>
          <cell r="N1812">
            <v>295607.39999999997</v>
          </cell>
          <cell r="CE1812" t="str">
            <v>y</v>
          </cell>
          <cell r="KF1812">
            <v>6678.2128458713933</v>
          </cell>
          <cell r="KG1812">
            <v>9462.1935781077427</v>
          </cell>
          <cell r="KH1812">
            <v>0</v>
          </cell>
        </row>
        <row r="1813">
          <cell r="B1813" t="str">
            <v>QLD</v>
          </cell>
          <cell r="K1813">
            <v>671835</v>
          </cell>
          <cell r="L1813">
            <v>262015.65000000002</v>
          </cell>
          <cell r="M1813">
            <v>114211.95000000001</v>
          </cell>
          <cell r="N1813">
            <v>295607.39999999997</v>
          </cell>
          <cell r="CE1813" t="str">
            <v>y</v>
          </cell>
          <cell r="KF1813">
            <v>9471.5157471659295</v>
          </cell>
          <cell r="KG1813">
            <v>7605.6935601149198</v>
          </cell>
          <cell r="KH1813">
            <v>0</v>
          </cell>
        </row>
        <row r="1814">
          <cell r="B1814" t="str">
            <v>QLD</v>
          </cell>
          <cell r="K1814">
            <v>463174</v>
          </cell>
          <cell r="L1814">
            <v>162110.9</v>
          </cell>
          <cell r="M1814">
            <v>74107.839999999997</v>
          </cell>
          <cell r="N1814">
            <v>226955.26</v>
          </cell>
          <cell r="CE1814" t="str">
            <v>y</v>
          </cell>
          <cell r="KF1814">
            <v>3617.4459162277426</v>
          </cell>
          <cell r="KG1814">
            <v>6580.5964730688129</v>
          </cell>
          <cell r="KH1814">
            <v>0</v>
          </cell>
        </row>
        <row r="1815">
          <cell r="B1815" t="str">
            <v>QLD</v>
          </cell>
          <cell r="K1815">
            <v>175338</v>
          </cell>
          <cell r="L1815">
            <v>43499</v>
          </cell>
          <cell r="M1815">
            <v>53951</v>
          </cell>
          <cell r="N1815">
            <v>77888</v>
          </cell>
          <cell r="CE1815" t="str">
            <v>y</v>
          </cell>
          <cell r="KF1815">
            <v>895.79604253445677</v>
          </cell>
          <cell r="KG1815">
            <v>2637.1683996808993</v>
          </cell>
          <cell r="KH1815">
            <v>0</v>
          </cell>
        </row>
        <row r="1816">
          <cell r="B1816" t="str">
            <v>QLD</v>
          </cell>
          <cell r="K1816">
            <v>650868</v>
          </cell>
          <cell r="L1816">
            <v>153448</v>
          </cell>
          <cell r="M1816">
            <v>123463</v>
          </cell>
          <cell r="N1816">
            <v>373957</v>
          </cell>
          <cell r="CE1816" t="str">
            <v>y</v>
          </cell>
          <cell r="KF1816">
            <v>1156.2266306809511</v>
          </cell>
          <cell r="KG1816">
            <v>9174.382624905289</v>
          </cell>
          <cell r="KH1816">
            <v>0</v>
          </cell>
        </row>
        <row r="1817">
          <cell r="B1817" t="str">
            <v>QLD</v>
          </cell>
          <cell r="K1817">
            <v>633811</v>
          </cell>
          <cell r="L1817">
            <v>142230</v>
          </cell>
          <cell r="M1817">
            <v>122068</v>
          </cell>
          <cell r="N1817">
            <v>369513</v>
          </cell>
          <cell r="CE1817" t="str">
            <v>y</v>
          </cell>
          <cell r="KF1817">
            <v>1076.5822957434455</v>
          </cell>
          <cell r="KG1817">
            <v>8835.1633859515277</v>
          </cell>
          <cell r="KH1817">
            <v>0</v>
          </cell>
        </row>
        <row r="1818">
          <cell r="B1818" t="str">
            <v>QLD</v>
          </cell>
          <cell r="K1818">
            <v>597518</v>
          </cell>
          <cell r="L1818">
            <v>134085.6898034272</v>
          </cell>
          <cell r="M1818">
            <v>115078.19716603214</v>
          </cell>
          <cell r="N1818">
            <v>348354.11303054064</v>
          </cell>
          <cell r="CE1818" t="str">
            <v>y</v>
          </cell>
          <cell r="KF1818">
            <v>1127.2730276696425</v>
          </cell>
          <cell r="KG1818">
            <v>7832.0074888550589</v>
          </cell>
          <cell r="KH1818">
            <v>0</v>
          </cell>
        </row>
        <row r="1819">
          <cell r="B1819" t="str">
            <v>QLD</v>
          </cell>
          <cell r="K1819">
            <v>863376</v>
          </cell>
          <cell r="L1819">
            <v>234307</v>
          </cell>
          <cell r="M1819">
            <v>155905</v>
          </cell>
          <cell r="N1819">
            <v>473164</v>
          </cell>
          <cell r="CE1819" t="str">
            <v>y</v>
          </cell>
          <cell r="KF1819">
            <v>73.15267837604371</v>
          </cell>
          <cell r="KG1819">
            <v>10821.911158317936</v>
          </cell>
          <cell r="KH1819">
            <v>0</v>
          </cell>
        </row>
        <row r="1820">
          <cell r="B1820" t="str">
            <v>QLD</v>
          </cell>
          <cell r="K1820">
            <v>863376</v>
          </cell>
          <cell r="L1820">
            <v>234307</v>
          </cell>
          <cell r="M1820">
            <v>155905</v>
          </cell>
          <cell r="N1820">
            <v>473164</v>
          </cell>
          <cell r="CE1820" t="str">
            <v>y</v>
          </cell>
          <cell r="KF1820">
            <v>-259.21305050915254</v>
          </cell>
          <cell r="KG1820">
            <v>11169.838563198869</v>
          </cell>
          <cell r="KH1820">
            <v>0</v>
          </cell>
        </row>
        <row r="1821">
          <cell r="KF1821">
            <v>0</v>
          </cell>
          <cell r="KG1821">
            <v>0</v>
          </cell>
          <cell r="KH1821">
            <v>0</v>
          </cell>
        </row>
        <row r="1822">
          <cell r="B1822" t="str">
            <v>WA</v>
          </cell>
          <cell r="K1822">
            <v>264202.5</v>
          </cell>
          <cell r="L1822">
            <v>68692.650000000009</v>
          </cell>
          <cell r="M1822">
            <v>44914.425000000003</v>
          </cell>
          <cell r="N1822">
            <v>150595.42499999999</v>
          </cell>
          <cell r="CE1822" t="str">
            <v>y</v>
          </cell>
          <cell r="KF1822">
            <v>8723.6479996906946</v>
          </cell>
          <cell r="KG1822">
            <v>4447.8958977756256</v>
          </cell>
          <cell r="KH1822">
            <v>0</v>
          </cell>
        </row>
        <row r="1823">
          <cell r="B1823" t="str">
            <v>WA</v>
          </cell>
          <cell r="K1823">
            <v>264202.5</v>
          </cell>
          <cell r="L1823">
            <v>68692.650000000009</v>
          </cell>
          <cell r="M1823">
            <v>44914.425000000003</v>
          </cell>
          <cell r="N1823">
            <v>150595.42499999999</v>
          </cell>
          <cell r="CE1823" t="str">
            <v>y</v>
          </cell>
          <cell r="KF1823">
            <v>9100.7325904476256</v>
          </cell>
          <cell r="KG1823">
            <v>4187.6453363336859</v>
          </cell>
          <cell r="KH1823">
            <v>0</v>
          </cell>
        </row>
        <row r="1824">
          <cell r="B1824" t="str">
            <v>WA</v>
          </cell>
          <cell r="K1824">
            <v>264202.5</v>
          </cell>
          <cell r="L1824">
            <v>68692.650000000009</v>
          </cell>
          <cell r="M1824">
            <v>44914.425000000003</v>
          </cell>
          <cell r="N1824">
            <v>150595.42499999999</v>
          </cell>
          <cell r="CE1824" t="str">
            <v>y</v>
          </cell>
          <cell r="KF1824">
            <v>8767.8186831773746</v>
          </cell>
          <cell r="KG1824">
            <v>4223.5132136256761</v>
          </cell>
          <cell r="KH1824">
            <v>0</v>
          </cell>
        </row>
        <row r="1825">
          <cell r="B1825" t="str">
            <v>WA</v>
          </cell>
          <cell r="K1825">
            <v>264202.5</v>
          </cell>
          <cell r="L1825">
            <v>68692.650000000009</v>
          </cell>
          <cell r="M1825">
            <v>44914.425000000003</v>
          </cell>
          <cell r="N1825">
            <v>150595.42499999999</v>
          </cell>
          <cell r="CE1825" t="str">
            <v>y</v>
          </cell>
          <cell r="KF1825">
            <v>8382.2331216164002</v>
          </cell>
          <cell r="KG1825">
            <v>3983.2773660889106</v>
          </cell>
          <cell r="KH1825">
            <v>0</v>
          </cell>
        </row>
        <row r="1826">
          <cell r="B1826" t="str">
            <v>WA</v>
          </cell>
          <cell r="K1826">
            <v>264202.5</v>
          </cell>
          <cell r="L1826">
            <v>68692.650000000009</v>
          </cell>
          <cell r="M1826">
            <v>44914.425000000003</v>
          </cell>
          <cell r="N1826">
            <v>150595.42499999999</v>
          </cell>
          <cell r="CE1826" t="str">
            <v>y</v>
          </cell>
          <cell r="KF1826">
            <v>9463.5242600293386</v>
          </cell>
          <cell r="KG1826">
            <v>4091.9775120510512</v>
          </cell>
          <cell r="KH1826">
            <v>0</v>
          </cell>
        </row>
        <row r="1827">
          <cell r="B1827" t="str">
            <v>WA</v>
          </cell>
          <cell r="K1827">
            <v>264202.5</v>
          </cell>
          <cell r="L1827">
            <v>68692.650000000009</v>
          </cell>
          <cell r="M1827">
            <v>44914.425000000003</v>
          </cell>
          <cell r="N1827">
            <v>150595.42499999999</v>
          </cell>
          <cell r="CE1827" t="str">
            <v>y</v>
          </cell>
          <cell r="KF1827">
            <v>8309.6559519291404</v>
          </cell>
          <cell r="KG1827">
            <v>4209.7898757242929</v>
          </cell>
          <cell r="KH1827">
            <v>0</v>
          </cell>
        </row>
        <row r="1828">
          <cell r="B1828" t="str">
            <v>WA</v>
          </cell>
          <cell r="K1828">
            <v>264202.5</v>
          </cell>
          <cell r="L1828">
            <v>68692.650000000009</v>
          </cell>
          <cell r="M1828">
            <v>44914.425000000003</v>
          </cell>
          <cell r="N1828">
            <v>150595.42499999999</v>
          </cell>
          <cell r="CE1828" t="str">
            <v>y</v>
          </cell>
          <cell r="KF1828">
            <v>7617.864115652982</v>
          </cell>
          <cell r="KG1828">
            <v>4355.0752255055568</v>
          </cell>
          <cell r="KH1828">
            <v>0</v>
          </cell>
        </row>
        <row r="1829">
          <cell r="B1829" t="str">
            <v>WA</v>
          </cell>
          <cell r="K1829">
            <v>264202.5</v>
          </cell>
          <cell r="L1829">
            <v>68692.650000000009</v>
          </cell>
          <cell r="M1829">
            <v>44914.425000000003</v>
          </cell>
          <cell r="N1829">
            <v>150595.42499999999</v>
          </cell>
          <cell r="CE1829" t="str">
            <v>y</v>
          </cell>
          <cell r="KF1829">
            <v>7513.5496233577005</v>
          </cell>
          <cell r="KG1829">
            <v>4237.0135278624712</v>
          </cell>
          <cell r="KH1829">
            <v>0</v>
          </cell>
        </row>
        <row r="1830">
          <cell r="B1830" t="str">
            <v>WA</v>
          </cell>
          <cell r="K1830">
            <v>264202.5</v>
          </cell>
          <cell r="L1830">
            <v>68692.650000000009</v>
          </cell>
          <cell r="M1830">
            <v>44914.425000000003</v>
          </cell>
          <cell r="N1830">
            <v>150595.42499999999</v>
          </cell>
          <cell r="CE1830" t="str">
            <v>y</v>
          </cell>
          <cell r="KF1830">
            <v>6855.7521322073426</v>
          </cell>
          <cell r="KG1830">
            <v>4348.16207941008</v>
          </cell>
          <cell r="KH1830">
            <v>0</v>
          </cell>
        </row>
        <row r="1831">
          <cell r="B1831" t="str">
            <v>WA</v>
          </cell>
          <cell r="K1831">
            <v>264202.5</v>
          </cell>
          <cell r="L1831">
            <v>68692.650000000009</v>
          </cell>
          <cell r="M1831">
            <v>44914.425000000003</v>
          </cell>
          <cell r="N1831">
            <v>150595.42499999999</v>
          </cell>
          <cell r="CE1831" t="str">
            <v>y</v>
          </cell>
          <cell r="KF1831">
            <v>7771.4915145798677</v>
          </cell>
          <cell r="KG1831">
            <v>4571.7569981288543</v>
          </cell>
          <cell r="KH1831">
            <v>0</v>
          </cell>
        </row>
        <row r="1832">
          <cell r="B1832" t="str">
            <v>WA</v>
          </cell>
          <cell r="K1832">
            <v>264202.5</v>
          </cell>
          <cell r="L1832">
            <v>68692.650000000009</v>
          </cell>
          <cell r="M1832">
            <v>44914.425000000003</v>
          </cell>
          <cell r="N1832">
            <v>150595.42499999999</v>
          </cell>
          <cell r="CE1832" t="str">
            <v>y</v>
          </cell>
          <cell r="KF1832">
            <v>7259.8005672720774</v>
          </cell>
          <cell r="KG1832">
            <v>4545.2328946744383</v>
          </cell>
          <cell r="KH1832">
            <v>0</v>
          </cell>
        </row>
        <row r="1833">
          <cell r="B1833" t="str">
            <v>WA</v>
          </cell>
          <cell r="K1833">
            <v>264202.5</v>
          </cell>
          <cell r="L1833">
            <v>68692.650000000009</v>
          </cell>
          <cell r="M1833">
            <v>44914.425000000003</v>
          </cell>
          <cell r="N1833">
            <v>150595.42499999999</v>
          </cell>
          <cell r="CE1833" t="str">
            <v>y</v>
          </cell>
          <cell r="KF1833">
            <v>6855.3261295282173</v>
          </cell>
          <cell r="KG1833">
            <v>4342.0290851191376</v>
          </cell>
          <cell r="KH1833">
            <v>0</v>
          </cell>
        </row>
        <row r="1834">
          <cell r="B1834" t="str">
            <v>WA</v>
          </cell>
          <cell r="K1834">
            <v>264202.5</v>
          </cell>
          <cell r="L1834">
            <v>68692.650000000009</v>
          </cell>
          <cell r="M1834">
            <v>44914.425000000003</v>
          </cell>
          <cell r="N1834">
            <v>150595.42499999999</v>
          </cell>
          <cell r="CE1834" t="str">
            <v>y</v>
          </cell>
          <cell r="KF1834">
            <v>6844.6572015496604</v>
          </cell>
          <cell r="KG1834">
            <v>4024.1827816710552</v>
          </cell>
          <cell r="KH1834">
            <v>0</v>
          </cell>
        </row>
        <row r="1835">
          <cell r="B1835" t="str">
            <v>WA</v>
          </cell>
          <cell r="K1835">
            <v>264202.5</v>
          </cell>
          <cell r="L1835">
            <v>68692.650000000009</v>
          </cell>
          <cell r="M1835">
            <v>44914.425000000003</v>
          </cell>
          <cell r="N1835">
            <v>150595.42499999999</v>
          </cell>
          <cell r="CE1835" t="str">
            <v>y</v>
          </cell>
          <cell r="KF1835">
            <v>7410.4314331337227</v>
          </cell>
          <cell r="KG1835">
            <v>3915.581356892621</v>
          </cell>
          <cell r="KH1835">
            <v>0</v>
          </cell>
        </row>
        <row r="1836">
          <cell r="B1836" t="str">
            <v>WA</v>
          </cell>
          <cell r="K1836">
            <v>264202.5</v>
          </cell>
          <cell r="L1836">
            <v>68692.650000000009</v>
          </cell>
          <cell r="M1836">
            <v>44914.425000000003</v>
          </cell>
          <cell r="N1836">
            <v>150595.42499999999</v>
          </cell>
          <cell r="CE1836" t="str">
            <v>y</v>
          </cell>
          <cell r="KF1836">
            <v>7402.2559051645139</v>
          </cell>
          <cell r="KG1836">
            <v>3860.0332094211408</v>
          </cell>
          <cell r="KH1836">
            <v>0</v>
          </cell>
        </row>
        <row r="1837">
          <cell r="B1837" t="str">
            <v>WA</v>
          </cell>
          <cell r="K1837">
            <v>264202.5</v>
          </cell>
          <cell r="L1837">
            <v>68692.650000000009</v>
          </cell>
          <cell r="M1837">
            <v>44914.425000000003</v>
          </cell>
          <cell r="N1837">
            <v>150595.42499999999</v>
          </cell>
          <cell r="CE1837" t="str">
            <v>y</v>
          </cell>
          <cell r="KF1837">
            <v>5891.2164345289075</v>
          </cell>
          <cell r="KG1837">
            <v>3911.7567765951371</v>
          </cell>
          <cell r="KH1837">
            <v>0</v>
          </cell>
        </row>
        <row r="1838">
          <cell r="B1838" t="str">
            <v>WA</v>
          </cell>
          <cell r="K1838">
            <v>264202.5</v>
          </cell>
          <cell r="L1838">
            <v>68692.650000000009</v>
          </cell>
          <cell r="M1838">
            <v>44914.425000000003</v>
          </cell>
          <cell r="N1838">
            <v>150595.42499999999</v>
          </cell>
          <cell r="CE1838" t="str">
            <v>y</v>
          </cell>
          <cell r="KF1838">
            <v>4812.8728846726681</v>
          </cell>
          <cell r="KG1838">
            <v>3839.0776749827728</v>
          </cell>
          <cell r="KH1838">
            <v>0</v>
          </cell>
        </row>
        <row r="1839">
          <cell r="B1839" t="str">
            <v>WA</v>
          </cell>
          <cell r="K1839">
            <v>264202.5</v>
          </cell>
          <cell r="L1839">
            <v>68692.650000000009</v>
          </cell>
          <cell r="M1839">
            <v>44914.425000000003</v>
          </cell>
          <cell r="N1839">
            <v>150595.42499999999</v>
          </cell>
          <cell r="CE1839" t="str">
            <v>y</v>
          </cell>
          <cell r="KF1839">
            <v>3921.9546677423104</v>
          </cell>
          <cell r="KG1839">
            <v>3930.3224898525091</v>
          </cell>
          <cell r="KH1839">
            <v>0</v>
          </cell>
        </row>
        <row r="1840">
          <cell r="B1840" t="str">
            <v>WA</v>
          </cell>
          <cell r="K1840">
            <v>362682</v>
          </cell>
          <cell r="L1840">
            <v>94297.32</v>
          </cell>
          <cell r="M1840">
            <v>61655.94</v>
          </cell>
          <cell r="N1840">
            <v>206728.74</v>
          </cell>
          <cell r="CE1840" t="str">
            <v>y</v>
          </cell>
          <cell r="KF1840">
            <v>5077.1084149706667</v>
          </cell>
          <cell r="KG1840">
            <v>5374.2755914021463</v>
          </cell>
          <cell r="KH1840">
            <v>0</v>
          </cell>
        </row>
        <row r="1841">
          <cell r="B1841" t="str">
            <v>WA</v>
          </cell>
          <cell r="K1841">
            <v>354363.1</v>
          </cell>
          <cell r="L1841">
            <v>92134.406000000003</v>
          </cell>
          <cell r="M1841">
            <v>60241.726999999999</v>
          </cell>
          <cell r="N1841">
            <v>201986.96699999998</v>
          </cell>
          <cell r="CE1841" t="str">
            <v>y</v>
          </cell>
          <cell r="KF1841">
            <v>2421.6880008162475</v>
          </cell>
          <cell r="KG1841">
            <v>5257.288268822721</v>
          </cell>
          <cell r="KH1841">
            <v>0</v>
          </cell>
        </row>
        <row r="1842">
          <cell r="B1842" t="str">
            <v>WA</v>
          </cell>
          <cell r="K1842">
            <v>268200</v>
          </cell>
          <cell r="L1842">
            <v>69732</v>
          </cell>
          <cell r="M1842">
            <v>45594</v>
          </cell>
          <cell r="N1842">
            <v>152874</v>
          </cell>
          <cell r="CE1842" t="str">
            <v>y</v>
          </cell>
          <cell r="KF1842">
            <v>2159.9925406806515</v>
          </cell>
          <cell r="KG1842">
            <v>3435.1566071980778</v>
          </cell>
          <cell r="KH1842">
            <v>0</v>
          </cell>
        </row>
        <row r="1843">
          <cell r="B1843" t="str">
            <v>WA</v>
          </cell>
          <cell r="K1843">
            <v>268200</v>
          </cell>
          <cell r="L1843">
            <v>69732</v>
          </cell>
          <cell r="M1843">
            <v>45594</v>
          </cell>
          <cell r="N1843">
            <v>152874</v>
          </cell>
          <cell r="CE1843" t="str">
            <v>y</v>
          </cell>
          <cell r="KF1843">
            <v>1502.31581588173</v>
          </cell>
          <cell r="KG1843">
            <v>5290.8510980945175</v>
          </cell>
          <cell r="KH1843">
            <v>0</v>
          </cell>
        </row>
        <row r="1844">
          <cell r="B1844" t="str">
            <v>WA</v>
          </cell>
          <cell r="K1844">
            <v>180000</v>
          </cell>
          <cell r="L1844">
            <v>46800</v>
          </cell>
          <cell r="M1844">
            <v>30600</v>
          </cell>
          <cell r="N1844">
            <v>102600</v>
          </cell>
          <cell r="CE1844" t="str">
            <v>y</v>
          </cell>
          <cell r="KF1844">
            <v>751.51608272901944</v>
          </cell>
          <cell r="KG1844">
            <v>3628.1364163282387</v>
          </cell>
          <cell r="KH1844">
            <v>0</v>
          </cell>
        </row>
        <row r="1845">
          <cell r="B1845" t="str">
            <v>WA</v>
          </cell>
          <cell r="K1845">
            <v>280150</v>
          </cell>
          <cell r="L1845">
            <v>72839</v>
          </cell>
          <cell r="M1845">
            <v>47626</v>
          </cell>
          <cell r="N1845">
            <v>159685</v>
          </cell>
          <cell r="CE1845" t="str">
            <v>y</v>
          </cell>
          <cell r="KF1845">
            <v>389.76088367290345</v>
          </cell>
          <cell r="KG1845">
            <v>4956.5205667464434</v>
          </cell>
          <cell r="KH1845">
            <v>0</v>
          </cell>
        </row>
        <row r="1846">
          <cell r="B1846" t="str">
            <v>WA</v>
          </cell>
          <cell r="K1846">
            <v>265000</v>
          </cell>
          <cell r="L1846">
            <v>69261.363636363632</v>
          </cell>
          <cell r="M1846">
            <v>45170.454545454544</v>
          </cell>
          <cell r="N1846">
            <v>150568.18181818182</v>
          </cell>
          <cell r="CE1846" t="str">
            <v>y</v>
          </cell>
          <cell r="KF1846">
            <v>369.76826503729365</v>
          </cell>
          <cell r="KG1846">
            <v>4142.7060743123475</v>
          </cell>
          <cell r="KH1846">
            <v>0</v>
          </cell>
        </row>
        <row r="1847">
          <cell r="B1847" t="str">
            <v>WA</v>
          </cell>
          <cell r="K1847">
            <v>277620</v>
          </cell>
          <cell r="L1847">
            <v>72181.2</v>
          </cell>
          <cell r="M1847">
            <v>47195.4</v>
          </cell>
          <cell r="N1847">
            <v>158243.4</v>
          </cell>
          <cell r="CE1847" t="str">
            <v>y</v>
          </cell>
          <cell r="KF1847">
            <v>488.04934779000325</v>
          </cell>
          <cell r="KG1847">
            <v>4232.2752544272826</v>
          </cell>
          <cell r="KH1847">
            <v>0</v>
          </cell>
        </row>
        <row r="1848">
          <cell r="B1848" t="str">
            <v>WA</v>
          </cell>
          <cell r="K1848">
            <v>190751</v>
          </cell>
          <cell r="L1848">
            <v>49595</v>
          </cell>
          <cell r="M1848">
            <v>32428</v>
          </cell>
          <cell r="N1848">
            <v>108728</v>
          </cell>
          <cell r="CE1848" t="str">
            <v>y</v>
          </cell>
          <cell r="KF1848">
            <v>10.986954233716617</v>
          </cell>
          <cell r="KG1848">
            <v>2761.7679943117009</v>
          </cell>
          <cell r="KH1848">
            <v>0</v>
          </cell>
        </row>
        <row r="1849">
          <cell r="B1849" t="str">
            <v>WA</v>
          </cell>
          <cell r="K1849">
            <v>190751</v>
          </cell>
          <cell r="L1849">
            <v>49595</v>
          </cell>
          <cell r="M1849">
            <v>32428</v>
          </cell>
          <cell r="N1849">
            <v>108728</v>
          </cell>
          <cell r="CE1849" t="str">
            <v>y</v>
          </cell>
          <cell r="KF1849">
            <v>-38.940481231061682</v>
          </cell>
          <cell r="KG1849">
            <v>2845.5259188222826</v>
          </cell>
          <cell r="KH1849">
            <v>0</v>
          </cell>
        </row>
        <row r="1850">
          <cell r="KF1850">
            <v>0</v>
          </cell>
          <cell r="KG1850">
            <v>0</v>
          </cell>
          <cell r="KH1850">
            <v>0</v>
          </cell>
        </row>
        <row r="1851">
          <cell r="B1851" t="str">
            <v>NSW</v>
          </cell>
          <cell r="K1851">
            <v>344250</v>
          </cell>
          <cell r="L1851">
            <v>0</v>
          </cell>
          <cell r="M1851">
            <v>55080</v>
          </cell>
          <cell r="N1851">
            <v>289170</v>
          </cell>
          <cell r="CE1851" t="str">
            <v>y</v>
          </cell>
          <cell r="KF1851">
            <v>8423.9668887602602</v>
          </cell>
          <cell r="KG1851">
            <v>7897.4104821666042</v>
          </cell>
          <cell r="KH1851">
            <v>0</v>
          </cell>
        </row>
        <row r="1852">
          <cell r="B1852" t="str">
            <v>NSW</v>
          </cell>
          <cell r="K1852">
            <v>196205</v>
          </cell>
          <cell r="L1852">
            <v>1962.05</v>
          </cell>
          <cell r="M1852">
            <v>51013.3</v>
          </cell>
          <cell r="N1852">
            <v>143229.65</v>
          </cell>
          <cell r="CE1852" t="str">
            <v>y</v>
          </cell>
          <cell r="KF1852">
            <v>5701.5220326589942</v>
          </cell>
          <cell r="KG1852">
            <v>5113.9166251966608</v>
          </cell>
          <cell r="KH1852">
            <v>0</v>
          </cell>
        </row>
        <row r="1853">
          <cell r="B1853" t="str">
            <v>NSW</v>
          </cell>
          <cell r="K1853">
            <v>284905</v>
          </cell>
          <cell r="L1853">
            <v>2849.05</v>
          </cell>
          <cell r="M1853">
            <v>111112.95</v>
          </cell>
          <cell r="N1853">
            <v>170943</v>
          </cell>
          <cell r="CE1853" t="str">
            <v>y</v>
          </cell>
          <cell r="KF1853">
            <v>11296.507595918731</v>
          </cell>
          <cell r="KG1853">
            <v>8195.7884571483664</v>
          </cell>
          <cell r="KH1853">
            <v>0</v>
          </cell>
        </row>
        <row r="1854">
          <cell r="B1854" t="str">
            <v>NSW</v>
          </cell>
          <cell r="K1854">
            <v>207473</v>
          </cell>
          <cell r="L1854">
            <v>2074.73</v>
          </cell>
          <cell r="M1854">
            <v>101661.77</v>
          </cell>
          <cell r="N1854">
            <v>103736.5</v>
          </cell>
          <cell r="CE1854" t="str">
            <v>y</v>
          </cell>
          <cell r="KF1854">
            <v>9986.065706976322</v>
          </cell>
          <cell r="KG1854">
            <v>6761.6515749494038</v>
          </cell>
          <cell r="KH1854">
            <v>0</v>
          </cell>
        </row>
        <row r="1855">
          <cell r="B1855" t="str">
            <v>NSW</v>
          </cell>
          <cell r="K1855">
            <v>370652</v>
          </cell>
          <cell r="L1855">
            <v>3706.52</v>
          </cell>
          <cell r="M1855">
            <v>174206.44</v>
          </cell>
          <cell r="N1855">
            <v>192739.04</v>
          </cell>
          <cell r="CE1855" t="str">
            <v>y</v>
          </cell>
          <cell r="KF1855">
            <v>16756.414674132604</v>
          </cell>
          <cell r="KG1855">
            <v>11313.658376298399</v>
          </cell>
          <cell r="KH1855">
            <v>0</v>
          </cell>
        </row>
        <row r="1856">
          <cell r="B1856" t="str">
            <v>NSW</v>
          </cell>
          <cell r="K1856">
            <v>403026</v>
          </cell>
          <cell r="L1856">
            <v>4030.26</v>
          </cell>
          <cell r="M1856">
            <v>225694.56000000003</v>
          </cell>
          <cell r="N1856">
            <v>173301.17999999996</v>
          </cell>
          <cell r="CE1856" t="str">
            <v>y</v>
          </cell>
          <cell r="KF1856">
            <v>20633.936528779905</v>
          </cell>
          <cell r="KG1856">
            <v>13635.74103566222</v>
          </cell>
          <cell r="KH1856">
            <v>0</v>
          </cell>
        </row>
        <row r="1857">
          <cell r="B1857" t="str">
            <v>NSW</v>
          </cell>
          <cell r="K1857">
            <v>113770</v>
          </cell>
          <cell r="L1857">
            <v>1137.7</v>
          </cell>
          <cell r="M1857">
            <v>79639</v>
          </cell>
          <cell r="N1857">
            <v>32993.300000000003</v>
          </cell>
          <cell r="CE1857" t="str">
            <v>y</v>
          </cell>
          <cell r="KF1857">
            <v>7384.3090627965485</v>
          </cell>
          <cell r="KG1857">
            <v>4267.8970786294512</v>
          </cell>
          <cell r="KH1857">
            <v>0</v>
          </cell>
        </row>
        <row r="1858">
          <cell r="B1858" t="str">
            <v>NSW</v>
          </cell>
          <cell r="K1858">
            <v>123970</v>
          </cell>
          <cell r="L1858">
            <v>4958.8</v>
          </cell>
          <cell r="M1858">
            <v>88018.7</v>
          </cell>
          <cell r="N1858">
            <v>30992.5</v>
          </cell>
          <cell r="CE1858" t="str">
            <v>y</v>
          </cell>
          <cell r="KF1858">
            <v>7891.6460438779804</v>
          </cell>
          <cell r="KG1858">
            <v>4303.0466308200503</v>
          </cell>
          <cell r="KH1858">
            <v>0</v>
          </cell>
        </row>
        <row r="1859">
          <cell r="B1859" t="str">
            <v>NSW</v>
          </cell>
          <cell r="K1859">
            <v>22425</v>
          </cell>
          <cell r="L1859">
            <v>1794</v>
          </cell>
          <cell r="M1859">
            <v>19061.25</v>
          </cell>
          <cell r="N1859">
            <v>1569.7500000000014</v>
          </cell>
          <cell r="CE1859" t="str">
            <v>y</v>
          </cell>
          <cell r="KF1859">
            <v>1369.8046997256333</v>
          </cell>
          <cell r="KG1859">
            <v>889.08298289515869</v>
          </cell>
          <cell r="KH1859">
            <v>0</v>
          </cell>
        </row>
        <row r="1860">
          <cell r="B1860" t="str">
            <v>NSW</v>
          </cell>
          <cell r="K1860">
            <v>2699</v>
          </cell>
          <cell r="L1860">
            <v>161.94</v>
          </cell>
          <cell r="M1860">
            <v>2429.1</v>
          </cell>
          <cell r="N1860">
            <v>107.96000000000009</v>
          </cell>
          <cell r="CE1860" t="str">
            <v>y</v>
          </cell>
          <cell r="KF1860">
            <v>138.27333526656736</v>
          </cell>
          <cell r="KG1860">
            <v>115.91869838195328</v>
          </cell>
          <cell r="KH1860">
            <v>0</v>
          </cell>
        </row>
        <row r="1861">
          <cell r="B1861" t="str">
            <v>NSW</v>
          </cell>
          <cell r="K1861">
            <v>18728</v>
          </cell>
          <cell r="L1861">
            <v>936.40000000000009</v>
          </cell>
          <cell r="M1861">
            <v>17229.760000000002</v>
          </cell>
          <cell r="N1861">
            <v>561.83999999999844</v>
          </cell>
          <cell r="CE1861" t="str">
            <v>y</v>
          </cell>
          <cell r="KF1861">
            <v>751.58659928930786</v>
          </cell>
          <cell r="KG1861">
            <v>819.45630394007139</v>
          </cell>
          <cell r="KH1861">
            <v>0</v>
          </cell>
        </row>
        <row r="1862">
          <cell r="B1862" t="str">
            <v>NSW</v>
          </cell>
          <cell r="K1862">
            <v>20353</v>
          </cell>
          <cell r="L1862">
            <v>610.59</v>
          </cell>
          <cell r="M1862">
            <v>19131.82</v>
          </cell>
          <cell r="N1862">
            <v>610.59000000000049</v>
          </cell>
          <cell r="CE1862" t="str">
            <v>y</v>
          </cell>
          <cell r="KF1862">
            <v>924.73025786230676</v>
          </cell>
          <cell r="KG1862">
            <v>898.6165511118478</v>
          </cell>
          <cell r="KH1862">
            <v>0</v>
          </cell>
        </row>
        <row r="1863">
          <cell r="B1863" t="str">
            <v>NSW</v>
          </cell>
          <cell r="K1863">
            <v>14844</v>
          </cell>
          <cell r="L1863">
            <v>296.88</v>
          </cell>
          <cell r="M1863">
            <v>13953.359999999999</v>
          </cell>
          <cell r="N1863">
            <v>593.76000000000056</v>
          </cell>
          <cell r="CE1863" t="str">
            <v>y</v>
          </cell>
          <cell r="KF1863">
            <v>333.21163840422099</v>
          </cell>
          <cell r="KG1863">
            <v>693.52974688207382</v>
          </cell>
          <cell r="KH1863">
            <v>0</v>
          </cell>
        </row>
        <row r="1864">
          <cell r="B1864" t="str">
            <v>NSW</v>
          </cell>
          <cell r="K1864">
            <v>7782</v>
          </cell>
          <cell r="L1864">
            <v>233.45999999999998</v>
          </cell>
          <cell r="M1864">
            <v>7206.1320000000005</v>
          </cell>
          <cell r="N1864">
            <v>342.40799999999945</v>
          </cell>
          <cell r="CE1864" t="str">
            <v>y</v>
          </cell>
          <cell r="KF1864">
            <v>205.99159098241245</v>
          </cell>
          <cell r="KG1864">
            <v>321.6484008872925</v>
          </cell>
          <cell r="KH1864">
            <v>0</v>
          </cell>
        </row>
        <row r="1865">
          <cell r="B1865" t="str">
            <v>NSW</v>
          </cell>
          <cell r="K1865">
            <v>1001</v>
          </cell>
          <cell r="L1865">
            <v>32.032000000000004</v>
          </cell>
          <cell r="M1865">
            <v>967.9670000000001</v>
          </cell>
          <cell r="N1865">
            <v>1.0009999999998898</v>
          </cell>
          <cell r="CE1865" t="str">
            <v>y</v>
          </cell>
          <cell r="KF1865">
            <v>17.27699175289996</v>
          </cell>
          <cell r="KG1865">
            <v>45.271179295766757</v>
          </cell>
          <cell r="KH1865">
            <v>0</v>
          </cell>
        </row>
        <row r="1866">
          <cell r="B1866" t="str">
            <v>NSW</v>
          </cell>
          <cell r="K1866">
            <v>4213</v>
          </cell>
          <cell r="L1866">
            <v>0</v>
          </cell>
          <cell r="M1866">
            <v>4098</v>
          </cell>
          <cell r="N1866">
            <v>115</v>
          </cell>
          <cell r="CE1866" t="str">
            <v>y</v>
          </cell>
          <cell r="KF1866">
            <v>49.523810520323629</v>
          </cell>
          <cell r="KG1866">
            <v>178.79142541732404</v>
          </cell>
          <cell r="KH1866">
            <v>0</v>
          </cell>
        </row>
        <row r="1867">
          <cell r="B1867" t="str">
            <v>NSW</v>
          </cell>
          <cell r="K1867">
            <v>9208</v>
          </cell>
          <cell r="L1867">
            <v>0</v>
          </cell>
          <cell r="M1867">
            <v>9208</v>
          </cell>
          <cell r="N1867">
            <v>0</v>
          </cell>
          <cell r="CE1867" t="str">
            <v>y</v>
          </cell>
          <cell r="KF1867">
            <v>39.728908531691161</v>
          </cell>
          <cell r="KG1867">
            <v>385.35254782486754</v>
          </cell>
          <cell r="KH1867">
            <v>0</v>
          </cell>
        </row>
        <row r="1868">
          <cell r="B1868" t="str">
            <v>NSW</v>
          </cell>
          <cell r="K1868">
            <v>10260</v>
          </cell>
          <cell r="L1868">
            <v>0</v>
          </cell>
          <cell r="M1868">
            <v>6036</v>
          </cell>
          <cell r="N1868">
            <v>4224</v>
          </cell>
          <cell r="CE1868" t="str">
            <v>y</v>
          </cell>
          <cell r="KF1868">
            <v>26.876273582404941</v>
          </cell>
          <cell r="KG1868">
            <v>329.88934945605376</v>
          </cell>
          <cell r="KH1868">
            <v>0</v>
          </cell>
        </row>
        <row r="1869">
          <cell r="B1869" t="str">
            <v>NSW</v>
          </cell>
          <cell r="K1869">
            <v>5136</v>
          </cell>
          <cell r="L1869">
            <v>0</v>
          </cell>
          <cell r="M1869">
            <v>4319</v>
          </cell>
          <cell r="N1869">
            <v>817</v>
          </cell>
          <cell r="CE1869" t="str">
            <v>y</v>
          </cell>
          <cell r="KF1869">
            <v>22.415721149012043</v>
          </cell>
          <cell r="KG1869">
            <v>196.58863396119108</v>
          </cell>
          <cell r="KH1869">
            <v>0</v>
          </cell>
        </row>
        <row r="1870">
          <cell r="B1870" t="str">
            <v>NSW</v>
          </cell>
          <cell r="K1870">
            <v>2218</v>
          </cell>
          <cell r="L1870">
            <v>0</v>
          </cell>
          <cell r="M1870">
            <v>1865.1756230529595</v>
          </cell>
          <cell r="N1870">
            <v>352.82437694704055</v>
          </cell>
          <cell r="CE1870" t="str">
            <v>y</v>
          </cell>
          <cell r="KF1870">
            <v>0.35320866076194224</v>
          </cell>
          <cell r="KG1870">
            <v>92.2078570724223</v>
          </cell>
          <cell r="KH1870">
            <v>0</v>
          </cell>
        </row>
        <row r="1871">
          <cell r="B1871" t="str">
            <v>NSW</v>
          </cell>
          <cell r="K1871">
            <v>2218</v>
          </cell>
          <cell r="L1871">
            <v>0</v>
          </cell>
          <cell r="M1871">
            <v>1865.1756230529595</v>
          </cell>
          <cell r="N1871">
            <v>352.82437694704055</v>
          </cell>
          <cell r="CE1871" t="str">
            <v>y</v>
          </cell>
          <cell r="KF1871">
            <v>-1.2604355226495034</v>
          </cell>
          <cell r="KG1871">
            <v>95.412818352180622</v>
          </cell>
          <cell r="KH1871">
            <v>0</v>
          </cell>
        </row>
        <row r="1873">
          <cell r="B1873" t="str">
            <v>QLD</v>
          </cell>
          <cell r="L1873">
            <v>0</v>
          </cell>
          <cell r="M1873">
            <v>0</v>
          </cell>
          <cell r="N1873">
            <v>0</v>
          </cell>
          <cell r="CE1873" t="str">
            <v>y</v>
          </cell>
          <cell r="KF1873">
            <v>0</v>
          </cell>
          <cell r="KG1873">
            <v>0</v>
          </cell>
          <cell r="KH1873">
            <v>0</v>
          </cell>
        </row>
        <row r="1874">
          <cell r="B1874" t="str">
            <v>QLD</v>
          </cell>
          <cell r="K1874">
            <v>0</v>
          </cell>
          <cell r="L1874">
            <v>0</v>
          </cell>
          <cell r="M1874">
            <v>0</v>
          </cell>
          <cell r="N1874">
            <v>0</v>
          </cell>
          <cell r="CE1874" t="str">
            <v>y</v>
          </cell>
          <cell r="KF1874">
            <v>0</v>
          </cell>
          <cell r="KG1874">
            <v>0</v>
          </cell>
          <cell r="KH1874">
            <v>0</v>
          </cell>
        </row>
        <row r="1875">
          <cell r="B1875" t="str">
            <v>QLD</v>
          </cell>
          <cell r="CE1875" t="str">
            <v>x</v>
          </cell>
          <cell r="KF1875">
            <v>0</v>
          </cell>
          <cell r="KG1875">
            <v>0</v>
          </cell>
          <cell r="KH1875">
            <v>0</v>
          </cell>
        </row>
        <row r="1876">
          <cell r="KF1876">
            <v>0</v>
          </cell>
          <cell r="KG1876">
            <v>0</v>
          </cell>
          <cell r="KH1876">
            <v>0</v>
          </cell>
        </row>
        <row r="1877">
          <cell r="B1877" t="str">
            <v>NSW</v>
          </cell>
          <cell r="K1877">
            <v>278694.3</v>
          </cell>
          <cell r="L1877">
            <v>0</v>
          </cell>
          <cell r="M1877">
            <v>259185.69899999999</v>
          </cell>
          <cell r="N1877">
            <v>19508.600999999984</v>
          </cell>
          <cell r="CE1877" t="str">
            <v>x</v>
          </cell>
          <cell r="KF1877">
            <v>14748.502356000003</v>
          </cell>
          <cell r="KG1877">
            <v>13877.303974199998</v>
          </cell>
          <cell r="KH1877">
            <v>0</v>
          </cell>
        </row>
        <row r="1878">
          <cell r="B1878" t="str">
            <v>NSW</v>
          </cell>
          <cell r="K1878">
            <v>278694.3</v>
          </cell>
          <cell r="L1878">
            <v>0</v>
          </cell>
          <cell r="M1878">
            <v>259185.69899999999</v>
          </cell>
          <cell r="N1878">
            <v>19508.600999999984</v>
          </cell>
          <cell r="CE1878" t="str">
            <v>x</v>
          </cell>
          <cell r="KF1878">
            <v>14748.502356000003</v>
          </cell>
          <cell r="KG1878">
            <v>13877.303974199998</v>
          </cell>
          <cell r="KH1878">
            <v>0</v>
          </cell>
        </row>
        <row r="1879">
          <cell r="B1879" t="str">
            <v>NSW</v>
          </cell>
          <cell r="K1879">
            <v>278694.3</v>
          </cell>
          <cell r="L1879">
            <v>0</v>
          </cell>
          <cell r="M1879">
            <v>259185.69899999999</v>
          </cell>
          <cell r="N1879">
            <v>19508.600999999984</v>
          </cell>
          <cell r="CE1879" t="str">
            <v>x</v>
          </cell>
          <cell r="KF1879">
            <v>14748.502356000003</v>
          </cell>
          <cell r="KG1879">
            <v>13877.303974199998</v>
          </cell>
          <cell r="KH1879">
            <v>0</v>
          </cell>
        </row>
        <row r="1880">
          <cell r="B1880" t="str">
            <v>NSW</v>
          </cell>
          <cell r="K1880">
            <v>278694.3</v>
          </cell>
          <cell r="L1880">
            <v>0</v>
          </cell>
          <cell r="M1880">
            <v>259185.69899999999</v>
          </cell>
          <cell r="N1880">
            <v>19508.600999999984</v>
          </cell>
          <cell r="CE1880" t="str">
            <v>x</v>
          </cell>
          <cell r="KF1880">
            <v>14748.502356000003</v>
          </cell>
          <cell r="KG1880">
            <v>13877.303974199998</v>
          </cell>
          <cell r="KH1880">
            <v>0</v>
          </cell>
        </row>
        <row r="1881">
          <cell r="B1881" t="str">
            <v>NSW</v>
          </cell>
          <cell r="K1881">
            <v>278694.3</v>
          </cell>
          <cell r="L1881">
            <v>0</v>
          </cell>
          <cell r="M1881">
            <v>259185.69899999999</v>
          </cell>
          <cell r="N1881">
            <v>19508.600999999984</v>
          </cell>
          <cell r="CE1881" t="str">
            <v>x</v>
          </cell>
          <cell r="KF1881">
            <v>14748.502356000003</v>
          </cell>
          <cell r="KG1881">
            <v>13877.303974199998</v>
          </cell>
          <cell r="KH1881">
            <v>0</v>
          </cell>
        </row>
        <row r="1882">
          <cell r="B1882" t="str">
            <v>NSW</v>
          </cell>
          <cell r="K1882">
            <v>278694.3</v>
          </cell>
          <cell r="L1882">
            <v>0</v>
          </cell>
          <cell r="M1882">
            <v>259185.69899999999</v>
          </cell>
          <cell r="N1882">
            <v>19508.600999999984</v>
          </cell>
          <cell r="CE1882" t="str">
            <v>x</v>
          </cell>
          <cell r="KF1882">
            <v>14748.502356000003</v>
          </cell>
          <cell r="KG1882">
            <v>13877.303974199998</v>
          </cell>
          <cell r="KH1882">
            <v>0</v>
          </cell>
        </row>
        <row r="1883">
          <cell r="B1883" t="str">
            <v>NSW</v>
          </cell>
          <cell r="K1883">
            <v>278694.3</v>
          </cell>
          <cell r="L1883">
            <v>0</v>
          </cell>
          <cell r="M1883">
            <v>259185.69899999999</v>
          </cell>
          <cell r="N1883">
            <v>19508.600999999984</v>
          </cell>
          <cell r="CE1883" t="str">
            <v>x</v>
          </cell>
          <cell r="KF1883">
            <v>14748.502356000003</v>
          </cell>
          <cell r="KG1883">
            <v>13877.303974199998</v>
          </cell>
          <cell r="KH1883">
            <v>0</v>
          </cell>
        </row>
        <row r="1884">
          <cell r="B1884" t="str">
            <v>NSW</v>
          </cell>
          <cell r="K1884">
            <v>278694.3</v>
          </cell>
          <cell r="L1884">
            <v>0</v>
          </cell>
          <cell r="M1884">
            <v>259185.69899999999</v>
          </cell>
          <cell r="N1884">
            <v>19508.600999999984</v>
          </cell>
          <cell r="CE1884" t="str">
            <v>x</v>
          </cell>
          <cell r="KF1884">
            <v>14748.502356000003</v>
          </cell>
          <cell r="KG1884">
            <v>13877.303974199998</v>
          </cell>
          <cell r="KH1884">
            <v>0</v>
          </cell>
        </row>
        <row r="1885">
          <cell r="B1885" t="str">
            <v>NSW</v>
          </cell>
          <cell r="K1885">
            <v>278694.3</v>
          </cell>
          <cell r="L1885">
            <v>0</v>
          </cell>
          <cell r="M1885">
            <v>259185.69899999999</v>
          </cell>
          <cell r="N1885">
            <v>19508.600999999984</v>
          </cell>
          <cell r="CE1885" t="str">
            <v>x</v>
          </cell>
          <cell r="KF1885">
            <v>14748.502356000003</v>
          </cell>
          <cell r="KG1885">
            <v>13877.303974199998</v>
          </cell>
          <cell r="KH1885">
            <v>0</v>
          </cell>
        </row>
        <row r="1886">
          <cell r="B1886" t="str">
            <v>NSW</v>
          </cell>
          <cell r="K1886">
            <v>278694.3</v>
          </cell>
          <cell r="L1886">
            <v>0</v>
          </cell>
          <cell r="M1886">
            <v>259185.69899999999</v>
          </cell>
          <cell r="N1886">
            <v>19508.600999999984</v>
          </cell>
          <cell r="CE1886" t="str">
            <v>x</v>
          </cell>
          <cell r="KF1886">
            <v>14748.502356000003</v>
          </cell>
          <cell r="KG1886">
            <v>13877.303974199998</v>
          </cell>
          <cell r="KH1886">
            <v>0</v>
          </cell>
        </row>
        <row r="1887">
          <cell r="B1887" t="str">
            <v>NSW</v>
          </cell>
          <cell r="K1887">
            <v>278694.3</v>
          </cell>
          <cell r="L1887">
            <v>0</v>
          </cell>
          <cell r="M1887">
            <v>259185.69899999999</v>
          </cell>
          <cell r="N1887">
            <v>19508.600999999984</v>
          </cell>
          <cell r="CE1887" t="str">
            <v>x</v>
          </cell>
          <cell r="KF1887">
            <v>14748.502356000003</v>
          </cell>
          <cell r="KG1887">
            <v>13877.303974199998</v>
          </cell>
          <cell r="KH1887">
            <v>0</v>
          </cell>
        </row>
        <row r="1888">
          <cell r="B1888" t="str">
            <v>NSW</v>
          </cell>
          <cell r="K1888">
            <v>278694.3</v>
          </cell>
          <cell r="L1888">
            <v>0</v>
          </cell>
          <cell r="M1888">
            <v>259185.69899999999</v>
          </cell>
          <cell r="N1888">
            <v>19508.600999999984</v>
          </cell>
          <cell r="CE1888" t="str">
            <v>x</v>
          </cell>
          <cell r="KF1888">
            <v>14748.502356000003</v>
          </cell>
          <cell r="KG1888">
            <v>13877.303974199998</v>
          </cell>
          <cell r="KH1888">
            <v>0</v>
          </cell>
        </row>
        <row r="1889">
          <cell r="B1889" t="str">
            <v>NSW</v>
          </cell>
          <cell r="K1889">
            <v>278694.3</v>
          </cell>
          <cell r="L1889">
            <v>0</v>
          </cell>
          <cell r="M1889">
            <v>259185.69899999999</v>
          </cell>
          <cell r="N1889">
            <v>19508.600999999984</v>
          </cell>
          <cell r="CE1889" t="str">
            <v>x</v>
          </cell>
          <cell r="KF1889">
            <v>14748.502356000003</v>
          </cell>
          <cell r="KG1889">
            <v>13877.303974199998</v>
          </cell>
          <cell r="KH1889">
            <v>0</v>
          </cell>
        </row>
        <row r="1890">
          <cell r="B1890" t="str">
            <v>NSW</v>
          </cell>
          <cell r="K1890">
            <v>278694.3</v>
          </cell>
          <cell r="L1890">
            <v>0</v>
          </cell>
          <cell r="M1890">
            <v>259185.69899999999</v>
          </cell>
          <cell r="N1890">
            <v>19508.600999999984</v>
          </cell>
          <cell r="CE1890" t="str">
            <v>x</v>
          </cell>
          <cell r="KF1890">
            <v>14748.502356000003</v>
          </cell>
          <cell r="KG1890">
            <v>13877.303974199998</v>
          </cell>
          <cell r="KH1890">
            <v>0</v>
          </cell>
        </row>
        <row r="1891">
          <cell r="B1891" t="str">
            <v>NSW</v>
          </cell>
          <cell r="K1891">
            <v>278694.3</v>
          </cell>
          <cell r="L1891">
            <v>0</v>
          </cell>
          <cell r="M1891">
            <v>259185.69899999999</v>
          </cell>
          <cell r="N1891">
            <v>19508.600999999984</v>
          </cell>
          <cell r="CE1891" t="str">
            <v>x</v>
          </cell>
          <cell r="KF1891">
            <v>14748.502356000003</v>
          </cell>
          <cell r="KG1891">
            <v>13877.303974199998</v>
          </cell>
          <cell r="KH1891">
            <v>0</v>
          </cell>
        </row>
        <row r="1892">
          <cell r="B1892" t="str">
            <v>NSW</v>
          </cell>
          <cell r="K1892">
            <v>278694.3</v>
          </cell>
          <cell r="L1892">
            <v>0</v>
          </cell>
          <cell r="M1892">
            <v>259185.69899999999</v>
          </cell>
          <cell r="N1892">
            <v>19508.600999999984</v>
          </cell>
          <cell r="CE1892" t="str">
            <v>x</v>
          </cell>
          <cell r="KF1892">
            <v>14748.502356000003</v>
          </cell>
          <cell r="KG1892">
            <v>13877.303974199998</v>
          </cell>
          <cell r="KH1892">
            <v>0</v>
          </cell>
        </row>
        <row r="1893">
          <cell r="B1893" t="str">
            <v>NSW</v>
          </cell>
          <cell r="K1893">
            <v>278694.3</v>
          </cell>
          <cell r="L1893">
            <v>0</v>
          </cell>
          <cell r="M1893">
            <v>259185.69899999999</v>
          </cell>
          <cell r="N1893">
            <v>19508.600999999984</v>
          </cell>
          <cell r="CE1893" t="str">
            <v>x</v>
          </cell>
          <cell r="KF1893">
            <v>14748.502356000003</v>
          </cell>
          <cell r="KG1893">
            <v>13877.303974199998</v>
          </cell>
          <cell r="KH1893">
            <v>0</v>
          </cell>
        </row>
        <row r="1894">
          <cell r="B1894" t="str">
            <v>NSW</v>
          </cell>
          <cell r="K1894">
            <v>383014</v>
          </cell>
          <cell r="L1894">
            <v>0</v>
          </cell>
          <cell r="M1894">
            <v>356203.02</v>
          </cell>
          <cell r="N1894">
            <v>26810.979999999981</v>
          </cell>
          <cell r="CE1894" t="str">
            <v>x</v>
          </cell>
          <cell r="KF1894">
            <v>20269.100880000002</v>
          </cell>
          <cell r="KG1894">
            <v>19071.799115999998</v>
          </cell>
          <cell r="KH1894">
            <v>0</v>
          </cell>
        </row>
        <row r="1895">
          <cell r="B1895" t="str">
            <v>NSW</v>
          </cell>
          <cell r="K1895">
            <v>451053.96</v>
          </cell>
          <cell r="L1895">
            <v>0</v>
          </cell>
          <cell r="M1895">
            <v>419480.18280000007</v>
          </cell>
          <cell r="N1895">
            <v>31573.777199999979</v>
          </cell>
          <cell r="CE1895" t="str">
            <v>x</v>
          </cell>
          <cell r="KF1895">
            <v>23869.775563200008</v>
          </cell>
          <cell r="KG1895">
            <v>22459.780884240001</v>
          </cell>
          <cell r="KH1895">
            <v>0</v>
          </cell>
        </row>
        <row r="1896">
          <cell r="B1896" t="str">
            <v>NSW</v>
          </cell>
          <cell r="K1896">
            <v>478830</v>
          </cell>
          <cell r="L1896">
            <v>0</v>
          </cell>
          <cell r="M1896">
            <v>445311.9</v>
          </cell>
          <cell r="N1896">
            <v>33518.099999999977</v>
          </cell>
          <cell r="CE1896" t="str">
            <v>x</v>
          </cell>
          <cell r="KF1896">
            <v>25339.683600000004</v>
          </cell>
          <cell r="KG1896">
            <v>23842.86102</v>
          </cell>
          <cell r="KH1896">
            <v>0</v>
          </cell>
        </row>
        <row r="1897">
          <cell r="B1897" t="str">
            <v>NSW</v>
          </cell>
          <cell r="K1897">
            <v>472932</v>
          </cell>
          <cell r="L1897">
            <v>0</v>
          </cell>
          <cell r="M1897">
            <v>444556.07999999996</v>
          </cell>
          <cell r="N1897">
            <v>28375.920000000024</v>
          </cell>
          <cell r="CE1897" t="str">
            <v>x</v>
          </cell>
          <cell r="KF1897">
            <v>24346.539360000002</v>
          </cell>
          <cell r="KG1897">
            <v>21568.442205599997</v>
          </cell>
          <cell r="KH1897">
            <v>0</v>
          </cell>
        </row>
        <row r="1898">
          <cell r="B1898" t="str">
            <v>NSW</v>
          </cell>
          <cell r="K1898">
            <v>436833</v>
          </cell>
          <cell r="L1898">
            <v>0</v>
          </cell>
          <cell r="M1898">
            <v>424975</v>
          </cell>
          <cell r="N1898">
            <v>11858</v>
          </cell>
          <cell r="CE1898" t="str">
            <v>x</v>
          </cell>
          <cell r="KF1898">
            <v>23090.946000000004</v>
          </cell>
          <cell r="KG1898">
            <v>20224.514649999997</v>
          </cell>
          <cell r="KH1898">
            <v>0</v>
          </cell>
        </row>
        <row r="1899">
          <cell r="B1899" t="str">
            <v>NSW</v>
          </cell>
          <cell r="K1899">
            <v>511781</v>
          </cell>
          <cell r="L1899">
            <v>0</v>
          </cell>
          <cell r="M1899">
            <v>496784</v>
          </cell>
          <cell r="N1899">
            <v>14997</v>
          </cell>
          <cell r="CE1899" t="str">
            <v>x</v>
          </cell>
          <cell r="KF1899">
            <v>27006.300000000007</v>
          </cell>
          <cell r="KG1899">
            <v>23671.188679999999</v>
          </cell>
          <cell r="KH1899">
            <v>0</v>
          </cell>
        </row>
        <row r="1900">
          <cell r="B1900" t="str">
            <v>NSW</v>
          </cell>
          <cell r="K1900">
            <v>502107</v>
          </cell>
          <cell r="L1900">
            <v>0</v>
          </cell>
          <cell r="M1900">
            <v>426553</v>
          </cell>
          <cell r="N1900">
            <v>75554.000000000015</v>
          </cell>
          <cell r="CE1900" t="str">
            <v>x</v>
          </cell>
          <cell r="KF1900">
            <v>23940.510000000006</v>
          </cell>
          <cell r="KG1900">
            <v>21941.832310000002</v>
          </cell>
          <cell r="KH1900">
            <v>0</v>
          </cell>
        </row>
        <row r="1901">
          <cell r="B1901" t="str">
            <v>NSW</v>
          </cell>
          <cell r="K1901">
            <v>589741</v>
          </cell>
          <cell r="L1901">
            <v>0</v>
          </cell>
          <cell r="M1901">
            <v>359741.99999999994</v>
          </cell>
          <cell r="N1901">
            <v>229999</v>
          </cell>
          <cell r="CE1901" t="str">
            <v>x</v>
          </cell>
          <cell r="KF1901">
            <v>28725.103999999999</v>
          </cell>
          <cell r="KG1901">
            <v>24405.36939</v>
          </cell>
          <cell r="KH1901">
            <v>0</v>
          </cell>
        </row>
        <row r="1902">
          <cell r="B1902" t="str">
            <v>NSW</v>
          </cell>
          <cell r="K1902">
            <v>684527</v>
          </cell>
          <cell r="L1902">
            <v>0</v>
          </cell>
          <cell r="M1902">
            <v>329872.97713255719</v>
          </cell>
          <cell r="N1902">
            <v>354654.02286744281</v>
          </cell>
          <cell r="CE1902" t="str">
            <v>x</v>
          </cell>
          <cell r="KF1902">
            <v>34696.461688281779</v>
          </cell>
          <cell r="KG1902">
            <v>33813.177574214933</v>
          </cell>
          <cell r="KH1902">
            <v>0</v>
          </cell>
        </row>
        <row r="1903">
          <cell r="B1903" t="str">
            <v>NSW</v>
          </cell>
          <cell r="K1903">
            <v>684527</v>
          </cell>
          <cell r="L1903">
            <v>0</v>
          </cell>
          <cell r="M1903">
            <v>329872.97713255719</v>
          </cell>
          <cell r="N1903">
            <v>354654.02286744281</v>
          </cell>
          <cell r="CE1903" t="str">
            <v>x</v>
          </cell>
          <cell r="KF1903">
            <v>31008.059850460373</v>
          </cell>
          <cell r="KG1903">
            <v>26950.622231729918</v>
          </cell>
          <cell r="KH1903">
            <v>0</v>
          </cell>
        </row>
        <row r="1904">
          <cell r="KF1904">
            <v>0</v>
          </cell>
          <cell r="KG1904">
            <v>0</v>
          </cell>
          <cell r="KH1904">
            <v>0</v>
          </cell>
        </row>
        <row r="1905">
          <cell r="B1905" t="str">
            <v>VIC</v>
          </cell>
          <cell r="K1905">
            <v>208238.5</v>
          </cell>
          <cell r="L1905">
            <v>141602.18000000002</v>
          </cell>
          <cell r="M1905">
            <v>66636.320000000007</v>
          </cell>
          <cell r="N1905">
            <v>0</v>
          </cell>
          <cell r="CE1905" t="str">
            <v>x</v>
          </cell>
          <cell r="KF1905">
            <v>11494.765200000002</v>
          </cell>
          <cell r="KG1905">
            <v>4799.4809480000004</v>
          </cell>
          <cell r="KH1905">
            <v>0</v>
          </cell>
        </row>
        <row r="1906">
          <cell r="B1906" t="str">
            <v>VIC</v>
          </cell>
          <cell r="K1906">
            <v>208238.5</v>
          </cell>
          <cell r="L1906">
            <v>141602.18000000002</v>
          </cell>
          <cell r="M1906">
            <v>66636.320000000007</v>
          </cell>
          <cell r="N1906">
            <v>0</v>
          </cell>
          <cell r="CE1906" t="str">
            <v>x</v>
          </cell>
          <cell r="KF1906">
            <v>11494.765200000002</v>
          </cell>
          <cell r="KG1906">
            <v>4799.4809480000004</v>
          </cell>
          <cell r="KH1906">
            <v>0</v>
          </cell>
        </row>
        <row r="1907">
          <cell r="B1907" t="str">
            <v>VIC</v>
          </cell>
          <cell r="K1907">
            <v>208238.5</v>
          </cell>
          <cell r="L1907">
            <v>141602.18000000002</v>
          </cell>
          <cell r="M1907">
            <v>66636.320000000007</v>
          </cell>
          <cell r="N1907">
            <v>0</v>
          </cell>
          <cell r="CE1907" t="str">
            <v>x</v>
          </cell>
          <cell r="KF1907">
            <v>11494.765200000002</v>
          </cell>
          <cell r="KG1907">
            <v>4799.4809480000004</v>
          </cell>
          <cell r="KH1907">
            <v>0</v>
          </cell>
        </row>
        <row r="1908">
          <cell r="B1908" t="str">
            <v>VIC</v>
          </cell>
          <cell r="K1908">
            <v>208238.5</v>
          </cell>
          <cell r="L1908">
            <v>141602.18000000002</v>
          </cell>
          <cell r="M1908">
            <v>66636.320000000007</v>
          </cell>
          <cell r="N1908">
            <v>0</v>
          </cell>
          <cell r="CE1908" t="str">
            <v>x</v>
          </cell>
          <cell r="KF1908">
            <v>11494.765200000002</v>
          </cell>
          <cell r="KG1908">
            <v>4799.4809480000004</v>
          </cell>
          <cell r="KH1908">
            <v>0</v>
          </cell>
        </row>
        <row r="1909">
          <cell r="B1909" t="str">
            <v>VIC</v>
          </cell>
          <cell r="K1909">
            <v>208238.5</v>
          </cell>
          <cell r="L1909">
            <v>141602.18000000002</v>
          </cell>
          <cell r="M1909">
            <v>66636.320000000007</v>
          </cell>
          <cell r="N1909">
            <v>0</v>
          </cell>
          <cell r="CE1909" t="str">
            <v>x</v>
          </cell>
          <cell r="KF1909">
            <v>11494.765200000002</v>
          </cell>
          <cell r="KG1909">
            <v>4799.4809480000004</v>
          </cell>
          <cell r="KH1909">
            <v>0</v>
          </cell>
        </row>
        <row r="1910">
          <cell r="B1910" t="str">
            <v>VIC</v>
          </cell>
          <cell r="K1910">
            <v>208238.5</v>
          </cell>
          <cell r="L1910">
            <v>141602.18000000002</v>
          </cell>
          <cell r="M1910">
            <v>66636.320000000007</v>
          </cell>
          <cell r="N1910">
            <v>0</v>
          </cell>
          <cell r="CE1910" t="str">
            <v>x</v>
          </cell>
          <cell r="KF1910">
            <v>11494.765200000002</v>
          </cell>
          <cell r="KG1910">
            <v>4799.4809480000004</v>
          </cell>
          <cell r="KH1910">
            <v>0</v>
          </cell>
        </row>
        <row r="1911">
          <cell r="B1911" t="str">
            <v>VIC</v>
          </cell>
          <cell r="K1911">
            <v>208238.5</v>
          </cell>
          <cell r="L1911">
            <v>141602.18000000002</v>
          </cell>
          <cell r="M1911">
            <v>66636.320000000007</v>
          </cell>
          <cell r="N1911">
            <v>0</v>
          </cell>
          <cell r="CE1911" t="str">
            <v>x</v>
          </cell>
          <cell r="KF1911">
            <v>11494.765200000002</v>
          </cell>
          <cell r="KG1911">
            <v>4799.4809480000004</v>
          </cell>
          <cell r="KH1911">
            <v>0</v>
          </cell>
        </row>
        <row r="1912">
          <cell r="B1912" t="str">
            <v>VIC</v>
          </cell>
          <cell r="K1912">
            <v>208238.5</v>
          </cell>
          <cell r="L1912">
            <v>141602.18000000002</v>
          </cell>
          <cell r="M1912">
            <v>66636.320000000007</v>
          </cell>
          <cell r="N1912">
            <v>0</v>
          </cell>
          <cell r="CE1912" t="str">
            <v>x</v>
          </cell>
          <cell r="KF1912">
            <v>11494.765200000002</v>
          </cell>
          <cell r="KG1912">
            <v>4799.4809480000004</v>
          </cell>
          <cell r="KH1912">
            <v>0</v>
          </cell>
        </row>
        <row r="1913">
          <cell r="B1913" t="str">
            <v>VIC</v>
          </cell>
          <cell r="K1913">
            <v>208238.5</v>
          </cell>
          <cell r="L1913">
            <v>141602.18000000002</v>
          </cell>
          <cell r="M1913">
            <v>66636.320000000007</v>
          </cell>
          <cell r="N1913">
            <v>0</v>
          </cell>
          <cell r="CE1913" t="str">
            <v>x</v>
          </cell>
          <cell r="KF1913">
            <v>11494.765200000002</v>
          </cell>
          <cell r="KG1913">
            <v>4799.4809480000004</v>
          </cell>
          <cell r="KH1913">
            <v>0</v>
          </cell>
        </row>
        <row r="1914">
          <cell r="B1914" t="str">
            <v>VIC</v>
          </cell>
          <cell r="K1914">
            <v>208238.5</v>
          </cell>
          <cell r="L1914">
            <v>141602.18000000002</v>
          </cell>
          <cell r="M1914">
            <v>66636.320000000007</v>
          </cell>
          <cell r="N1914">
            <v>0</v>
          </cell>
          <cell r="CE1914" t="str">
            <v>x</v>
          </cell>
          <cell r="KF1914">
            <v>11494.765200000002</v>
          </cell>
          <cell r="KG1914">
            <v>4799.4809480000004</v>
          </cell>
          <cell r="KH1914">
            <v>0</v>
          </cell>
        </row>
        <row r="1915">
          <cell r="B1915" t="str">
            <v>VIC</v>
          </cell>
          <cell r="K1915">
            <v>377948</v>
          </cell>
          <cell r="L1915">
            <v>257004.64</v>
          </cell>
          <cell r="M1915">
            <v>120943.36</v>
          </cell>
          <cell r="N1915">
            <v>0</v>
          </cell>
          <cell r="CE1915" t="str">
            <v>x</v>
          </cell>
          <cell r="KF1915">
            <v>20862.729600000002</v>
          </cell>
          <cell r="KG1915">
            <v>8710.9455039999993</v>
          </cell>
          <cell r="KH1915">
            <v>0</v>
          </cell>
        </row>
        <row r="1916">
          <cell r="B1916" t="str">
            <v>VIC</v>
          </cell>
          <cell r="K1916">
            <v>326758</v>
          </cell>
          <cell r="L1916">
            <v>222195.44</v>
          </cell>
          <cell r="M1916">
            <v>104562.56</v>
          </cell>
          <cell r="N1916">
            <v>0</v>
          </cell>
          <cell r="CE1916" t="str">
            <v>x</v>
          </cell>
          <cell r="KF1916">
            <v>18037.041600000004</v>
          </cell>
          <cell r="KG1916">
            <v>7531.1183839999994</v>
          </cell>
          <cell r="KH1916">
            <v>0</v>
          </cell>
        </row>
        <row r="1917">
          <cell r="B1917" t="str">
            <v>VIC</v>
          </cell>
          <cell r="K1917">
            <v>278328.2</v>
          </cell>
          <cell r="L1917">
            <v>189263.17600000004</v>
          </cell>
          <cell r="M1917">
            <v>89065.024000000005</v>
          </cell>
          <cell r="N1917">
            <v>0</v>
          </cell>
          <cell r="CE1917" t="str">
            <v>x</v>
          </cell>
          <cell r="KF1917">
            <v>15363.716640000004</v>
          </cell>
          <cell r="KG1917">
            <v>6414.9083535999998</v>
          </cell>
          <cell r="KH1917">
            <v>0</v>
          </cell>
        </row>
        <row r="1918">
          <cell r="B1918" t="str">
            <v>VIC</v>
          </cell>
          <cell r="K1918">
            <v>317815</v>
          </cell>
          <cell r="L1918">
            <v>232608.7985</v>
          </cell>
          <cell r="M1918">
            <v>85206.201499999996</v>
          </cell>
          <cell r="N1918">
            <v>0</v>
          </cell>
          <cell r="CE1918" t="str">
            <v>x</v>
          </cell>
          <cell r="KF1918">
            <v>17378.442015000001</v>
          </cell>
          <cell r="KG1918">
            <v>6580.2689977249993</v>
          </cell>
          <cell r="KH1918">
            <v>0</v>
          </cell>
        </row>
        <row r="1919">
          <cell r="B1919" t="str">
            <v>VIC</v>
          </cell>
          <cell r="K1919">
            <v>380121</v>
          </cell>
          <cell r="L1919">
            <v>256843</v>
          </cell>
          <cell r="M1919">
            <v>123278</v>
          </cell>
          <cell r="N1919">
            <v>0</v>
          </cell>
          <cell r="CE1919" t="str">
            <v>x</v>
          </cell>
          <cell r="KF1919">
            <v>20999.072000000004</v>
          </cell>
          <cell r="KG1919">
            <v>8835.042300000001</v>
          </cell>
          <cell r="KH1919">
            <v>0</v>
          </cell>
        </row>
        <row r="1920">
          <cell r="B1920" t="str">
            <v>VIC</v>
          </cell>
          <cell r="K1920">
            <v>341333</v>
          </cell>
          <cell r="L1920">
            <v>212309</v>
          </cell>
          <cell r="M1920">
            <v>129024</v>
          </cell>
          <cell r="N1920">
            <v>0</v>
          </cell>
          <cell r="CE1920" t="str">
            <v>x</v>
          </cell>
          <cell r="KF1920">
            <v>19039.556000000004</v>
          </cell>
          <cell r="KG1920">
            <v>8760.8973999999998</v>
          </cell>
          <cell r="KH1920">
            <v>0</v>
          </cell>
        </row>
        <row r="1921">
          <cell r="B1921" t="str">
            <v>VIC</v>
          </cell>
          <cell r="K1921">
            <v>416791</v>
          </cell>
          <cell r="L1921">
            <v>265108</v>
          </cell>
          <cell r="M1921">
            <v>151683</v>
          </cell>
          <cell r="N1921">
            <v>0</v>
          </cell>
          <cell r="CE1921" t="str">
            <v>x</v>
          </cell>
          <cell r="KF1921">
            <v>23189.962000000003</v>
          </cell>
          <cell r="KG1921">
            <v>10432.89005</v>
          </cell>
          <cell r="KH1921">
            <v>0</v>
          </cell>
        </row>
        <row r="1922">
          <cell r="B1922" t="str">
            <v>VIC</v>
          </cell>
          <cell r="K1922">
            <v>472902</v>
          </cell>
          <cell r="L1922">
            <v>170244.99882080936</v>
          </cell>
          <cell r="M1922">
            <v>113496.99781007451</v>
          </cell>
          <cell r="N1922">
            <v>189160.00336911617</v>
          </cell>
          <cell r="CE1922" t="str">
            <v>x</v>
          </cell>
          <cell r="KF1922">
            <v>18159.473843336102</v>
          </cell>
          <cell r="KG1922">
            <v>12444.898709073663</v>
          </cell>
          <cell r="KH1922">
            <v>0</v>
          </cell>
        </row>
        <row r="1923">
          <cell r="B1923" t="str">
            <v>VIC</v>
          </cell>
          <cell r="K1923">
            <v>527426</v>
          </cell>
          <cell r="L1923">
            <v>189873.67096790497</v>
          </cell>
          <cell r="M1923">
            <v>126582.81751182349</v>
          </cell>
          <cell r="N1923">
            <v>210969.51152027157</v>
          </cell>
          <cell r="CE1923" t="str">
            <v>x</v>
          </cell>
          <cell r="KF1923">
            <v>17721.565576064117</v>
          </cell>
          <cell r="KG1923">
            <v>7701.9289049387035</v>
          </cell>
          <cell r="KH1923">
            <v>0</v>
          </cell>
        </row>
        <row r="1924">
          <cell r="B1924" t="str">
            <v>VIC</v>
          </cell>
          <cell r="K1924">
            <v>527426</v>
          </cell>
          <cell r="L1924">
            <v>189873.67096790497</v>
          </cell>
          <cell r="M1924">
            <v>126582.81751182349</v>
          </cell>
          <cell r="N1924">
            <v>210969.51152027157</v>
          </cell>
          <cell r="CE1924" t="str">
            <v>x</v>
          </cell>
          <cell r="KF1924">
            <v>17721.565576064117</v>
          </cell>
          <cell r="KG1924">
            <v>7701.9289049387035</v>
          </cell>
          <cell r="KH1924">
            <v>0</v>
          </cell>
        </row>
        <row r="1925">
          <cell r="KF1925">
            <v>0</v>
          </cell>
          <cell r="KG1925">
            <v>0</v>
          </cell>
          <cell r="KH1925">
            <v>0</v>
          </cell>
        </row>
        <row r="1926">
          <cell r="L1926">
            <v>0</v>
          </cell>
          <cell r="M1926">
            <v>0</v>
          </cell>
          <cell r="N1926">
            <v>0</v>
          </cell>
          <cell r="CE1926" t="str">
            <v>y</v>
          </cell>
          <cell r="KF1926">
            <v>0</v>
          </cell>
          <cell r="KG1926">
            <v>0</v>
          </cell>
          <cell r="KH1926">
            <v>0</v>
          </cell>
        </row>
        <row r="1927">
          <cell r="L1927">
            <v>0</v>
          </cell>
          <cell r="M1927">
            <v>0</v>
          </cell>
          <cell r="N1927">
            <v>0</v>
          </cell>
          <cell r="CE1927" t="str">
            <v>y</v>
          </cell>
          <cell r="KF1927">
            <v>0</v>
          </cell>
          <cell r="KG1927">
            <v>0</v>
          </cell>
          <cell r="KH1927">
            <v>0</v>
          </cell>
        </row>
        <row r="1928">
          <cell r="CE1928" t="str">
            <v>x</v>
          </cell>
          <cell r="KF1928">
            <v>0</v>
          </cell>
          <cell r="KG1928">
            <v>0</v>
          </cell>
          <cell r="KH1928">
            <v>0</v>
          </cell>
        </row>
        <row r="1929">
          <cell r="KF1929">
            <v>0</v>
          </cell>
          <cell r="KG1929">
            <v>0</v>
          </cell>
          <cell r="KH1929">
            <v>0</v>
          </cell>
        </row>
        <row r="1930">
          <cell r="L1930">
            <v>0</v>
          </cell>
          <cell r="M1930">
            <v>0</v>
          </cell>
          <cell r="N1930">
            <v>0</v>
          </cell>
          <cell r="CE1930" t="str">
            <v>y</v>
          </cell>
          <cell r="KF1930">
            <v>0</v>
          </cell>
          <cell r="KG1930">
            <v>0</v>
          </cell>
          <cell r="KH1930">
            <v>0</v>
          </cell>
        </row>
        <row r="1931">
          <cell r="L1931">
            <v>0</v>
          </cell>
          <cell r="M1931">
            <v>0</v>
          </cell>
          <cell r="N1931">
            <v>0</v>
          </cell>
          <cell r="CE1931" t="str">
            <v>y</v>
          </cell>
          <cell r="KF1931">
            <v>0</v>
          </cell>
          <cell r="KG1931">
            <v>0</v>
          </cell>
          <cell r="KH1931">
            <v>0</v>
          </cell>
        </row>
        <row r="1932">
          <cell r="CE1932" t="str">
            <v>x</v>
          </cell>
          <cell r="KF1932">
            <v>0</v>
          </cell>
          <cell r="KG1932">
            <v>0</v>
          </cell>
          <cell r="KH1932">
            <v>0</v>
          </cell>
        </row>
        <row r="1933">
          <cell r="KF1933">
            <v>0</v>
          </cell>
          <cell r="KG1933">
            <v>0</v>
          </cell>
          <cell r="KH1933">
            <v>0</v>
          </cell>
        </row>
        <row r="1934">
          <cell r="L1934">
            <v>0</v>
          </cell>
          <cell r="M1934">
            <v>0</v>
          </cell>
          <cell r="N1934">
            <v>0</v>
          </cell>
          <cell r="CE1934" t="str">
            <v>y</v>
          </cell>
          <cell r="KF1934">
            <v>0</v>
          </cell>
          <cell r="KG1934">
            <v>0</v>
          </cell>
          <cell r="KH1934">
            <v>0</v>
          </cell>
        </row>
        <row r="1935">
          <cell r="L1935">
            <v>0</v>
          </cell>
          <cell r="M1935">
            <v>0</v>
          </cell>
          <cell r="N1935">
            <v>0</v>
          </cell>
          <cell r="CE1935" t="str">
            <v>y</v>
          </cell>
          <cell r="KF1935">
            <v>0</v>
          </cell>
          <cell r="KG1935">
            <v>0</v>
          </cell>
          <cell r="KH1935">
            <v>0</v>
          </cell>
        </row>
        <row r="1936">
          <cell r="CE1936" t="str">
            <v>x</v>
          </cell>
          <cell r="KF1936">
            <v>0</v>
          </cell>
          <cell r="KG1936">
            <v>0</v>
          </cell>
          <cell r="KH1936">
            <v>0</v>
          </cell>
        </row>
        <row r="1937">
          <cell r="KF1937">
            <v>0</v>
          </cell>
          <cell r="KG1937">
            <v>0</v>
          </cell>
          <cell r="KH1937">
            <v>0</v>
          </cell>
        </row>
        <row r="1938">
          <cell r="B1938" t="str">
            <v>NSW</v>
          </cell>
          <cell r="K1938">
            <v>91142</v>
          </cell>
          <cell r="L1938">
            <v>0</v>
          </cell>
          <cell r="M1938">
            <v>60153.72</v>
          </cell>
          <cell r="N1938">
            <v>30988.28</v>
          </cell>
          <cell r="CE1938" t="str">
            <v>x</v>
          </cell>
          <cell r="KF1938">
            <v>2778.0081600000003</v>
          </cell>
          <cell r="KG1938">
            <v>2868.7855920000002</v>
          </cell>
          <cell r="KH1938">
            <v>0</v>
          </cell>
        </row>
        <row r="1939">
          <cell r="B1939" t="str">
            <v>NSW</v>
          </cell>
          <cell r="K1939">
            <v>91142</v>
          </cell>
          <cell r="L1939">
            <v>0</v>
          </cell>
          <cell r="M1939">
            <v>60153.72</v>
          </cell>
          <cell r="N1939">
            <v>30988.28</v>
          </cell>
          <cell r="CE1939" t="str">
            <v>x</v>
          </cell>
          <cell r="KF1939">
            <v>2778.0081600000003</v>
          </cell>
          <cell r="KG1939">
            <v>2868.7855920000002</v>
          </cell>
          <cell r="KH1939">
            <v>0</v>
          </cell>
        </row>
        <row r="1940">
          <cell r="B1940" t="str">
            <v>NSW</v>
          </cell>
          <cell r="K1940">
            <v>91142</v>
          </cell>
          <cell r="L1940">
            <v>0</v>
          </cell>
          <cell r="M1940">
            <v>60153.72</v>
          </cell>
          <cell r="N1940">
            <v>30988.28</v>
          </cell>
          <cell r="CE1940" t="str">
            <v>x</v>
          </cell>
          <cell r="KF1940">
            <v>2778.0081600000003</v>
          </cell>
          <cell r="KG1940">
            <v>2868.7855920000002</v>
          </cell>
          <cell r="KH1940">
            <v>0</v>
          </cell>
        </row>
        <row r="1941">
          <cell r="B1941" t="str">
            <v>NSW</v>
          </cell>
          <cell r="K1941">
            <v>91142</v>
          </cell>
          <cell r="L1941">
            <v>0</v>
          </cell>
          <cell r="M1941">
            <v>60153.72</v>
          </cell>
          <cell r="N1941">
            <v>30988.28</v>
          </cell>
          <cell r="CE1941" t="str">
            <v>x</v>
          </cell>
          <cell r="KF1941">
            <v>2778.0081600000003</v>
          </cell>
          <cell r="KG1941">
            <v>2868.7855920000002</v>
          </cell>
          <cell r="KH1941">
            <v>0</v>
          </cell>
        </row>
        <row r="1942">
          <cell r="B1942" t="str">
            <v>NSW</v>
          </cell>
          <cell r="K1942">
            <v>91142</v>
          </cell>
          <cell r="L1942">
            <v>0</v>
          </cell>
          <cell r="M1942">
            <v>60153.72</v>
          </cell>
          <cell r="N1942">
            <v>30988.28</v>
          </cell>
          <cell r="CE1942" t="str">
            <v>x</v>
          </cell>
          <cell r="KF1942">
            <v>2778.0081600000003</v>
          </cell>
          <cell r="KG1942">
            <v>2868.7855920000002</v>
          </cell>
          <cell r="KH1942">
            <v>0</v>
          </cell>
        </row>
        <row r="1943">
          <cell r="B1943" t="str">
            <v>NSW</v>
          </cell>
          <cell r="K1943">
            <v>91142</v>
          </cell>
          <cell r="L1943">
            <v>0</v>
          </cell>
          <cell r="M1943">
            <v>60153.72</v>
          </cell>
          <cell r="N1943">
            <v>30988.28</v>
          </cell>
          <cell r="CE1943" t="str">
            <v>x</v>
          </cell>
          <cell r="KF1943">
            <v>2778.0081600000003</v>
          </cell>
          <cell r="KG1943">
            <v>2868.7855920000002</v>
          </cell>
          <cell r="KH1943">
            <v>0</v>
          </cell>
        </row>
        <row r="1944">
          <cell r="B1944" t="str">
            <v>NSW</v>
          </cell>
          <cell r="K1944">
            <v>91142</v>
          </cell>
          <cell r="L1944">
            <v>0</v>
          </cell>
          <cell r="M1944">
            <v>60153.72</v>
          </cell>
          <cell r="N1944">
            <v>30988.28</v>
          </cell>
          <cell r="CE1944" t="str">
            <v>x</v>
          </cell>
          <cell r="KF1944">
            <v>2778.0081600000003</v>
          </cell>
          <cell r="KG1944">
            <v>2868.7855920000002</v>
          </cell>
          <cell r="KH1944">
            <v>0</v>
          </cell>
        </row>
        <row r="1945">
          <cell r="B1945" t="str">
            <v>NSW</v>
          </cell>
          <cell r="K1945">
            <v>91142</v>
          </cell>
          <cell r="L1945">
            <v>0</v>
          </cell>
          <cell r="M1945">
            <v>60153.72</v>
          </cell>
          <cell r="N1945">
            <v>30988.28</v>
          </cell>
          <cell r="CE1945" t="str">
            <v>x</v>
          </cell>
          <cell r="KF1945">
            <v>2778.0081600000003</v>
          </cell>
          <cell r="KG1945">
            <v>2868.7855920000002</v>
          </cell>
          <cell r="KH1945">
            <v>0</v>
          </cell>
        </row>
        <row r="1946">
          <cell r="B1946" t="str">
            <v>NSW</v>
          </cell>
          <cell r="K1946">
            <v>132888</v>
          </cell>
          <cell r="L1946">
            <v>0</v>
          </cell>
          <cell r="M1946">
            <v>87706.08</v>
          </cell>
          <cell r="N1946">
            <v>45181.919999999998</v>
          </cell>
          <cell r="CE1946" t="str">
            <v>x</v>
          </cell>
          <cell r="KF1946">
            <v>4050.4262400000002</v>
          </cell>
          <cell r="KG1946">
            <v>4182.7826880000002</v>
          </cell>
          <cell r="KH1946">
            <v>0</v>
          </cell>
        </row>
        <row r="1947">
          <cell r="B1947" t="str">
            <v>NSW</v>
          </cell>
          <cell r="K1947">
            <v>171562.4</v>
          </cell>
          <cell r="L1947">
            <v>0</v>
          </cell>
          <cell r="M1947">
            <v>113231.18400000001</v>
          </cell>
          <cell r="N1947">
            <v>58331.215999999993</v>
          </cell>
          <cell r="CE1947" t="str">
            <v>x</v>
          </cell>
          <cell r="KF1947">
            <v>5229.2219519999999</v>
          </cell>
          <cell r="KG1947">
            <v>5400.0981024000002</v>
          </cell>
          <cell r="KH1947">
            <v>0</v>
          </cell>
        </row>
        <row r="1948">
          <cell r="B1948" t="str">
            <v>NSW</v>
          </cell>
          <cell r="K1948">
            <v>170074</v>
          </cell>
          <cell r="L1948">
            <v>0</v>
          </cell>
          <cell r="M1948">
            <v>112248.84000000001</v>
          </cell>
          <cell r="N1948">
            <v>57825.159999999996</v>
          </cell>
          <cell r="CE1948" t="str">
            <v>x</v>
          </cell>
          <cell r="KF1948">
            <v>5183.855520000001</v>
          </cell>
          <cell r="KG1948">
            <v>5353.249224000001</v>
          </cell>
          <cell r="KH1948">
            <v>0</v>
          </cell>
        </row>
        <row r="1949">
          <cell r="B1949" t="str">
            <v>NSW</v>
          </cell>
          <cell r="K1949">
            <v>230073</v>
          </cell>
          <cell r="L1949">
            <v>0</v>
          </cell>
          <cell r="M1949">
            <v>131095.59539999999</v>
          </cell>
          <cell r="N1949">
            <v>98977.404600000009</v>
          </cell>
          <cell r="CE1949" t="str">
            <v>x</v>
          </cell>
          <cell r="KF1949">
            <v>6431.5526712000001</v>
          </cell>
          <cell r="KG1949">
            <v>7063.3055204400007</v>
          </cell>
          <cell r="KH1949">
            <v>0</v>
          </cell>
        </row>
        <row r="1950">
          <cell r="B1950" t="str">
            <v>NSW</v>
          </cell>
          <cell r="K1950">
            <v>158196</v>
          </cell>
          <cell r="L1950">
            <v>0</v>
          </cell>
          <cell r="M1950">
            <v>116366</v>
          </cell>
          <cell r="N1950">
            <v>41830</v>
          </cell>
          <cell r="CE1950" t="str">
            <v>x</v>
          </cell>
          <cell r="KF1950">
            <v>5156.6000000000004</v>
          </cell>
          <cell r="KG1950">
            <v>5082.2044000000005</v>
          </cell>
          <cell r="KH1950">
            <v>0</v>
          </cell>
        </row>
        <row r="1951">
          <cell r="B1951" t="str">
            <v>NSW</v>
          </cell>
          <cell r="K1951">
            <v>211187</v>
          </cell>
          <cell r="L1951">
            <v>0</v>
          </cell>
          <cell r="M1951">
            <v>173596</v>
          </cell>
          <cell r="N1951">
            <v>37591</v>
          </cell>
          <cell r="CE1951" t="str">
            <v>x</v>
          </cell>
          <cell r="KF1951">
            <v>7394.9320000000007</v>
          </cell>
          <cell r="KG1951">
            <v>6941.5501999999997</v>
          </cell>
          <cell r="KH1951">
            <v>0</v>
          </cell>
        </row>
        <row r="1952">
          <cell r="B1952" t="str">
            <v>NSW</v>
          </cell>
          <cell r="K1952">
            <v>206727</v>
          </cell>
          <cell r="L1952">
            <v>0</v>
          </cell>
          <cell r="M1952">
            <v>147386</v>
          </cell>
          <cell r="N1952">
            <v>59340.999999999993</v>
          </cell>
          <cell r="CE1952" t="str">
            <v>x</v>
          </cell>
          <cell r="KF1952">
            <v>6607.5320000000002</v>
          </cell>
          <cell r="KG1952">
            <v>6601.0762000000004</v>
          </cell>
          <cell r="KH1952">
            <v>0</v>
          </cell>
        </row>
        <row r="1953">
          <cell r="B1953" t="str">
            <v>NSW</v>
          </cell>
          <cell r="K1953">
            <v>398816</v>
          </cell>
          <cell r="L1953">
            <v>0</v>
          </cell>
          <cell r="M1953">
            <v>284335.83893734252</v>
          </cell>
          <cell r="N1953">
            <v>114480.1610626575</v>
          </cell>
          <cell r="CE1953" t="str">
            <v>x</v>
          </cell>
          <cell r="KF1953">
            <v>17930.199560316745</v>
          </cell>
          <cell r="KG1953">
            <v>15538.804837958469</v>
          </cell>
          <cell r="KH1953">
            <v>0</v>
          </cell>
        </row>
        <row r="1954">
          <cell r="B1954" t="str">
            <v>NSW</v>
          </cell>
          <cell r="K1954">
            <v>232802</v>
          </cell>
          <cell r="L1954">
            <v>0</v>
          </cell>
          <cell r="M1954">
            <v>43819.435672788604</v>
          </cell>
          <cell r="N1954">
            <v>188982.56432721141</v>
          </cell>
          <cell r="CE1954" t="str">
            <v>x</v>
          </cell>
          <cell r="KF1954">
            <v>7276.4062596701651</v>
          </cell>
          <cell r="KG1954">
            <v>10449.675905947806</v>
          </cell>
          <cell r="KH1954">
            <v>0</v>
          </cell>
        </row>
        <row r="1955">
          <cell r="B1955" t="str">
            <v>NSW</v>
          </cell>
          <cell r="K1955">
            <v>232802</v>
          </cell>
          <cell r="L1955">
            <v>0</v>
          </cell>
          <cell r="M1955">
            <v>43819.435672788604</v>
          </cell>
          <cell r="N1955">
            <v>188982.56432721141</v>
          </cell>
          <cell r="CE1955" t="str">
            <v>x</v>
          </cell>
          <cell r="KF1955">
            <v>7276.4062596701651</v>
          </cell>
          <cell r="KG1955">
            <v>10449.675905947806</v>
          </cell>
          <cell r="KH1955">
            <v>0</v>
          </cell>
        </row>
        <row r="1956">
          <cell r="KF1956">
            <v>0</v>
          </cell>
          <cell r="KG1956">
            <v>0</v>
          </cell>
          <cell r="KH1956">
            <v>0</v>
          </cell>
        </row>
        <row r="1957">
          <cell r="L1957">
            <v>0</v>
          </cell>
          <cell r="M1957">
            <v>0</v>
          </cell>
          <cell r="N1957">
            <v>0</v>
          </cell>
          <cell r="CE1957" t="str">
            <v>y</v>
          </cell>
          <cell r="KF1957">
            <v>0</v>
          </cell>
          <cell r="KG1957">
            <v>0</v>
          </cell>
          <cell r="KH1957">
            <v>0</v>
          </cell>
        </row>
        <row r="1958">
          <cell r="L1958">
            <v>0</v>
          </cell>
          <cell r="M1958">
            <v>0</v>
          </cell>
          <cell r="N1958">
            <v>0</v>
          </cell>
          <cell r="CE1958" t="str">
            <v>y</v>
          </cell>
          <cell r="KF1958">
            <v>0</v>
          </cell>
          <cell r="KG1958">
            <v>0</v>
          </cell>
          <cell r="KH1958">
            <v>0</v>
          </cell>
        </row>
        <row r="1959">
          <cell r="CE1959" t="str">
            <v>x</v>
          </cell>
          <cell r="KF1959">
            <v>0</v>
          </cell>
          <cell r="KG1959">
            <v>0</v>
          </cell>
          <cell r="KH1959">
            <v>0</v>
          </cell>
        </row>
        <row r="1960">
          <cell r="KF1960">
            <v>0</v>
          </cell>
          <cell r="KG1960">
            <v>0</v>
          </cell>
          <cell r="KH1960">
            <v>0</v>
          </cell>
        </row>
        <row r="1961">
          <cell r="B1961" t="str">
            <v>WA</v>
          </cell>
          <cell r="K1961">
            <v>171361</v>
          </cell>
          <cell r="L1961">
            <v>44553.86</v>
          </cell>
          <cell r="M1961">
            <v>29131.370000000003</v>
          </cell>
          <cell r="N1961">
            <v>97675.76999999999</v>
          </cell>
          <cell r="CE1961" t="str">
            <v>x</v>
          </cell>
          <cell r="KF1961">
            <v>5295.0549000000001</v>
          </cell>
          <cell r="KG1961">
            <v>4277.4276014999996</v>
          </cell>
          <cell r="KH1961">
            <v>0</v>
          </cell>
        </row>
        <row r="1962">
          <cell r="B1962" t="str">
            <v>WA</v>
          </cell>
          <cell r="K1962">
            <v>171361</v>
          </cell>
          <cell r="L1962">
            <v>44553.86</v>
          </cell>
          <cell r="M1962">
            <v>29131.370000000003</v>
          </cell>
          <cell r="N1962">
            <v>97675.76999999999</v>
          </cell>
          <cell r="CE1962" t="str">
            <v>x</v>
          </cell>
          <cell r="KF1962">
            <v>5295.0549000000001</v>
          </cell>
          <cell r="KG1962">
            <v>4277.4276014999996</v>
          </cell>
          <cell r="KH1962">
            <v>0</v>
          </cell>
        </row>
        <row r="1963">
          <cell r="B1963" t="str">
            <v>WA</v>
          </cell>
          <cell r="K1963">
            <v>171361</v>
          </cell>
          <cell r="L1963">
            <v>44553.86</v>
          </cell>
          <cell r="M1963">
            <v>29131.370000000003</v>
          </cell>
          <cell r="N1963">
            <v>97675.76999999999</v>
          </cell>
          <cell r="CE1963" t="str">
            <v>x</v>
          </cell>
          <cell r="KF1963">
            <v>5295.0549000000001</v>
          </cell>
          <cell r="KG1963">
            <v>4277.4276014999996</v>
          </cell>
          <cell r="KH1963">
            <v>0</v>
          </cell>
        </row>
        <row r="1964">
          <cell r="B1964" t="str">
            <v>WA</v>
          </cell>
          <cell r="K1964">
            <v>171361</v>
          </cell>
          <cell r="L1964">
            <v>44553.86</v>
          </cell>
          <cell r="M1964">
            <v>29131.370000000003</v>
          </cell>
          <cell r="N1964">
            <v>97675.76999999999</v>
          </cell>
          <cell r="CE1964" t="str">
            <v>x</v>
          </cell>
          <cell r="KF1964">
            <v>5295.0549000000001</v>
          </cell>
          <cell r="KG1964">
            <v>4277.4276014999996</v>
          </cell>
          <cell r="KH1964">
            <v>0</v>
          </cell>
        </row>
        <row r="1965">
          <cell r="B1965" t="str">
            <v>WA</v>
          </cell>
          <cell r="K1965">
            <v>171361</v>
          </cell>
          <cell r="L1965">
            <v>44553.86</v>
          </cell>
          <cell r="M1965">
            <v>29131.370000000003</v>
          </cell>
          <cell r="N1965">
            <v>97675.76999999999</v>
          </cell>
          <cell r="CE1965" t="str">
            <v>x</v>
          </cell>
          <cell r="KF1965">
            <v>5295.0549000000001</v>
          </cell>
          <cell r="KG1965">
            <v>4277.4276014999996</v>
          </cell>
          <cell r="KH1965">
            <v>0</v>
          </cell>
        </row>
        <row r="1966">
          <cell r="B1966" t="str">
            <v>WA</v>
          </cell>
          <cell r="K1966">
            <v>171361</v>
          </cell>
          <cell r="L1966">
            <v>44553.86</v>
          </cell>
          <cell r="M1966">
            <v>29131.370000000003</v>
          </cell>
          <cell r="N1966">
            <v>97675.76999999999</v>
          </cell>
          <cell r="CE1966" t="str">
            <v>x</v>
          </cell>
          <cell r="KF1966">
            <v>5295.0549000000001</v>
          </cell>
          <cell r="KG1966">
            <v>4277.4276014999996</v>
          </cell>
          <cell r="KH1966">
            <v>0</v>
          </cell>
        </row>
        <row r="1967">
          <cell r="B1967" t="str">
            <v>WA</v>
          </cell>
          <cell r="K1967">
            <v>171361</v>
          </cell>
          <cell r="L1967">
            <v>44553.86</v>
          </cell>
          <cell r="M1967">
            <v>29131.370000000003</v>
          </cell>
          <cell r="N1967">
            <v>97675.76999999999</v>
          </cell>
          <cell r="CE1967" t="str">
            <v>x</v>
          </cell>
          <cell r="KF1967">
            <v>5295.0549000000001</v>
          </cell>
          <cell r="KG1967">
            <v>4277.4276014999996</v>
          </cell>
          <cell r="KH1967">
            <v>0</v>
          </cell>
        </row>
        <row r="1968">
          <cell r="B1968" t="str">
            <v>WA</v>
          </cell>
          <cell r="K1968">
            <v>171361</v>
          </cell>
          <cell r="L1968">
            <v>44553.86</v>
          </cell>
          <cell r="M1968">
            <v>29131.370000000003</v>
          </cell>
          <cell r="N1968">
            <v>97675.76999999999</v>
          </cell>
          <cell r="CE1968" t="str">
            <v>x</v>
          </cell>
          <cell r="KF1968">
            <v>5295.0549000000001</v>
          </cell>
          <cell r="KG1968">
            <v>4277.4276014999996</v>
          </cell>
          <cell r="KH1968">
            <v>0</v>
          </cell>
        </row>
        <row r="1969">
          <cell r="B1969" t="str">
            <v>WA</v>
          </cell>
          <cell r="K1969">
            <v>171361</v>
          </cell>
          <cell r="L1969">
            <v>44553.86</v>
          </cell>
          <cell r="M1969">
            <v>29131.370000000003</v>
          </cell>
          <cell r="N1969">
            <v>97675.76999999999</v>
          </cell>
          <cell r="CE1969" t="str">
            <v>x</v>
          </cell>
          <cell r="KF1969">
            <v>5295.0549000000001</v>
          </cell>
          <cell r="KG1969">
            <v>4277.4276014999996</v>
          </cell>
          <cell r="KH1969">
            <v>0</v>
          </cell>
        </row>
        <row r="1970">
          <cell r="B1970" t="str">
            <v>WA</v>
          </cell>
          <cell r="K1970">
            <v>171361</v>
          </cell>
          <cell r="L1970">
            <v>44553.86</v>
          </cell>
          <cell r="M1970">
            <v>29131.370000000003</v>
          </cell>
          <cell r="N1970">
            <v>97675.76999999999</v>
          </cell>
          <cell r="CE1970" t="str">
            <v>x</v>
          </cell>
          <cell r="KF1970">
            <v>5295.0549000000001</v>
          </cell>
          <cell r="KG1970">
            <v>4277.4276014999996</v>
          </cell>
          <cell r="KH1970">
            <v>0</v>
          </cell>
        </row>
        <row r="1971">
          <cell r="B1971" t="str">
            <v>WA</v>
          </cell>
          <cell r="K1971">
            <v>154113</v>
          </cell>
          <cell r="L1971">
            <v>40069.380000000005</v>
          </cell>
          <cell r="M1971">
            <v>26199.210000000003</v>
          </cell>
          <cell r="N1971">
            <v>87844.409999999989</v>
          </cell>
          <cell r="CE1971" t="str">
            <v>x</v>
          </cell>
          <cell r="KF1971">
            <v>4762.0917000000009</v>
          </cell>
          <cell r="KG1971">
            <v>3846.8916494999994</v>
          </cell>
          <cell r="KH1971">
            <v>0</v>
          </cell>
        </row>
        <row r="1972">
          <cell r="B1972" t="str">
            <v>WA</v>
          </cell>
          <cell r="K1972">
            <v>237695</v>
          </cell>
          <cell r="L1972">
            <v>61800.700000000004</v>
          </cell>
          <cell r="M1972">
            <v>40408.15</v>
          </cell>
          <cell r="N1972">
            <v>135486.15</v>
          </cell>
          <cell r="CE1972" t="str">
            <v>x</v>
          </cell>
          <cell r="KF1972">
            <v>7344.7755000000016</v>
          </cell>
          <cell r="KG1972">
            <v>5933.2237424999994</v>
          </cell>
          <cell r="KH1972">
            <v>0</v>
          </cell>
        </row>
        <row r="1973">
          <cell r="B1973" t="str">
            <v>WA</v>
          </cell>
          <cell r="K1973">
            <v>282905.40000000002</v>
          </cell>
          <cell r="L1973">
            <v>90529.728000000003</v>
          </cell>
          <cell r="M1973">
            <v>192375.67200000002</v>
          </cell>
          <cell r="N1973">
            <v>0</v>
          </cell>
          <cell r="CE1973" t="str">
            <v>x</v>
          </cell>
          <cell r="KF1973">
            <v>16634.837520000001</v>
          </cell>
          <cell r="KG1973">
            <v>10729.470200400001</v>
          </cell>
          <cell r="KH1973">
            <v>0</v>
          </cell>
        </row>
        <row r="1974">
          <cell r="B1974" t="str">
            <v>WA</v>
          </cell>
          <cell r="K1974">
            <v>289475</v>
          </cell>
          <cell r="L1974">
            <v>240119.51250000001</v>
          </cell>
          <cell r="M1974">
            <v>1852.64</v>
          </cell>
          <cell r="N1974">
            <v>47502.847500000003</v>
          </cell>
          <cell r="CE1974" t="str">
            <v>x</v>
          </cell>
          <cell r="KF1974">
            <v>13171.112500000003</v>
          </cell>
          <cell r="KG1974">
            <v>2357.66676925</v>
          </cell>
          <cell r="KH1974">
            <v>0</v>
          </cell>
        </row>
        <row r="1975">
          <cell r="B1975" t="str">
            <v>WA</v>
          </cell>
          <cell r="K1975">
            <v>282755</v>
          </cell>
          <cell r="L1975">
            <v>264045</v>
          </cell>
          <cell r="M1975">
            <v>2615</v>
          </cell>
          <cell r="N1975">
            <v>16095</v>
          </cell>
          <cell r="CE1975" t="str">
            <v>x</v>
          </cell>
          <cell r="KF1975">
            <v>14085.609999999999</v>
          </cell>
          <cell r="KG1975">
            <v>1691.2007500000002</v>
          </cell>
          <cell r="KH1975">
            <v>0</v>
          </cell>
        </row>
        <row r="1976">
          <cell r="B1976" t="str">
            <v>WA</v>
          </cell>
          <cell r="K1976">
            <v>267761</v>
          </cell>
          <cell r="L1976">
            <v>110585</v>
          </cell>
          <cell r="M1976">
            <v>157176</v>
          </cell>
          <cell r="N1976">
            <v>0</v>
          </cell>
          <cell r="CE1976" t="str">
            <v>x</v>
          </cell>
          <cell r="KF1976">
            <v>15495.332000000002</v>
          </cell>
          <cell r="KG1976">
            <v>8923.7254999999986</v>
          </cell>
          <cell r="KH1976">
            <v>0</v>
          </cell>
        </row>
        <row r="1977">
          <cell r="B1977" t="str">
            <v>WA</v>
          </cell>
          <cell r="K1977">
            <v>288941</v>
          </cell>
          <cell r="L1977">
            <v>58675</v>
          </cell>
          <cell r="M1977">
            <v>230266</v>
          </cell>
          <cell r="N1977">
            <v>0</v>
          </cell>
          <cell r="CE1977" t="str">
            <v>x</v>
          </cell>
          <cell r="KF1977">
            <v>17327.592000000004</v>
          </cell>
          <cell r="KG1977">
            <v>12629.1</v>
          </cell>
          <cell r="KH1977">
            <v>0</v>
          </cell>
        </row>
        <row r="1978">
          <cell r="B1978" t="str">
            <v>WA</v>
          </cell>
          <cell r="K1978">
            <v>374013</v>
          </cell>
          <cell r="L1978">
            <v>82205</v>
          </cell>
          <cell r="M1978">
            <v>53479</v>
          </cell>
          <cell r="N1978">
            <v>238329</v>
          </cell>
          <cell r="CE1978" t="str">
            <v>x</v>
          </cell>
          <cell r="KF1978">
            <v>9036.2340000000004</v>
          </cell>
          <cell r="KG1978">
            <v>7584.8336399999998</v>
          </cell>
          <cell r="KH1978">
            <v>0</v>
          </cell>
        </row>
        <row r="1979">
          <cell r="B1979" t="str">
            <v>WA</v>
          </cell>
          <cell r="K1979">
            <v>94955</v>
          </cell>
          <cell r="L1979">
            <v>22768</v>
          </cell>
          <cell r="M1979">
            <v>72187</v>
          </cell>
          <cell r="N1979">
            <v>0</v>
          </cell>
          <cell r="CE1979" t="str">
            <v>x</v>
          </cell>
          <cell r="KF1979">
            <v>5039.6044000000002</v>
          </cell>
          <cell r="KG1979">
            <v>3533.5976700000001</v>
          </cell>
          <cell r="KH1979">
            <v>0</v>
          </cell>
        </row>
        <row r="1980">
          <cell r="B1980" t="str">
            <v>WA</v>
          </cell>
          <cell r="K1980">
            <v>94955</v>
          </cell>
          <cell r="L1980">
            <v>22768</v>
          </cell>
          <cell r="M1980">
            <v>72187</v>
          </cell>
          <cell r="N1980">
            <v>0</v>
          </cell>
          <cell r="CE1980" t="str">
            <v>x</v>
          </cell>
          <cell r="KF1980">
            <v>5039.6044000000002</v>
          </cell>
          <cell r="KG1980">
            <v>3533.5976700000001</v>
          </cell>
          <cell r="KH1980">
            <v>0</v>
          </cell>
        </row>
        <row r="1981">
          <cell r="KF1981">
            <v>0</v>
          </cell>
          <cell r="KG1981">
            <v>0</v>
          </cell>
          <cell r="KH1981">
            <v>0</v>
          </cell>
        </row>
        <row r="1982">
          <cell r="B1982" t="str">
            <v>VIC</v>
          </cell>
          <cell r="K1982">
            <v>287204.40000000002</v>
          </cell>
          <cell r="L1982">
            <v>63184.968000000008</v>
          </cell>
          <cell r="M1982">
            <v>224019.43200000003</v>
          </cell>
          <cell r="N1982">
            <v>0</v>
          </cell>
          <cell r="CE1982" t="str">
            <v>x</v>
          </cell>
          <cell r="KF1982">
            <v>9558.162432000001</v>
          </cell>
          <cell r="KG1982">
            <v>6051.3967080000002</v>
          </cell>
          <cell r="KH1982">
            <v>0</v>
          </cell>
        </row>
        <row r="1983">
          <cell r="B1983" t="str">
            <v>VIC</v>
          </cell>
          <cell r="K1983">
            <v>287204.40000000002</v>
          </cell>
          <cell r="L1983">
            <v>63184.968000000008</v>
          </cell>
          <cell r="M1983">
            <v>224019.43200000003</v>
          </cell>
          <cell r="N1983">
            <v>0</v>
          </cell>
          <cell r="CE1983" t="str">
            <v>x</v>
          </cell>
          <cell r="KF1983">
            <v>9558.162432000001</v>
          </cell>
          <cell r="KG1983">
            <v>6051.3967080000002</v>
          </cell>
          <cell r="KH1983">
            <v>0</v>
          </cell>
        </row>
        <row r="1984">
          <cell r="B1984" t="str">
            <v>VIC</v>
          </cell>
          <cell r="K1984">
            <v>287204.40000000002</v>
          </cell>
          <cell r="L1984">
            <v>63184.968000000008</v>
          </cell>
          <cell r="M1984">
            <v>224019.43200000003</v>
          </cell>
          <cell r="N1984">
            <v>0</v>
          </cell>
          <cell r="CE1984" t="str">
            <v>x</v>
          </cell>
          <cell r="KF1984">
            <v>9558.162432000001</v>
          </cell>
          <cell r="KG1984">
            <v>6051.3967080000002</v>
          </cell>
          <cell r="KH1984">
            <v>0</v>
          </cell>
        </row>
        <row r="1985">
          <cell r="B1985" t="str">
            <v>VIC</v>
          </cell>
          <cell r="K1985">
            <v>287204.40000000002</v>
          </cell>
          <cell r="L1985">
            <v>63184.968000000008</v>
          </cell>
          <cell r="M1985">
            <v>224019.43200000003</v>
          </cell>
          <cell r="N1985">
            <v>0</v>
          </cell>
          <cell r="CE1985" t="str">
            <v>x</v>
          </cell>
          <cell r="KF1985">
            <v>9558.162432000001</v>
          </cell>
          <cell r="KG1985">
            <v>6051.3967080000002</v>
          </cell>
          <cell r="KH1985">
            <v>0</v>
          </cell>
        </row>
        <row r="1986">
          <cell r="B1986" t="str">
            <v>VIC</v>
          </cell>
          <cell r="K1986">
            <v>287204.40000000002</v>
          </cell>
          <cell r="L1986">
            <v>63184.968000000008</v>
          </cell>
          <cell r="M1986">
            <v>224019.43200000003</v>
          </cell>
          <cell r="N1986">
            <v>0</v>
          </cell>
          <cell r="CE1986" t="str">
            <v>x</v>
          </cell>
          <cell r="KF1986">
            <v>9558.162432000001</v>
          </cell>
          <cell r="KG1986">
            <v>6051.3967080000002</v>
          </cell>
          <cell r="KH1986">
            <v>0</v>
          </cell>
        </row>
        <row r="1987">
          <cell r="B1987" t="str">
            <v>VIC</v>
          </cell>
          <cell r="K1987">
            <v>287204.40000000002</v>
          </cell>
          <cell r="L1987">
            <v>63184.968000000008</v>
          </cell>
          <cell r="M1987">
            <v>224019.43200000003</v>
          </cell>
          <cell r="N1987">
            <v>0</v>
          </cell>
          <cell r="CE1987" t="str">
            <v>x</v>
          </cell>
          <cell r="KF1987">
            <v>9558.162432000001</v>
          </cell>
          <cell r="KG1987">
            <v>6051.3967080000002</v>
          </cell>
          <cell r="KH1987">
            <v>0</v>
          </cell>
        </row>
        <row r="1988">
          <cell r="B1988" t="str">
            <v>VIC</v>
          </cell>
          <cell r="K1988">
            <v>287204.40000000002</v>
          </cell>
          <cell r="L1988">
            <v>63184.968000000008</v>
          </cell>
          <cell r="M1988">
            <v>224019.43200000003</v>
          </cell>
          <cell r="N1988">
            <v>0</v>
          </cell>
          <cell r="CE1988" t="str">
            <v>x</v>
          </cell>
          <cell r="KF1988">
            <v>9558.162432000001</v>
          </cell>
          <cell r="KG1988">
            <v>6051.3967080000002</v>
          </cell>
          <cell r="KH1988">
            <v>0</v>
          </cell>
        </row>
        <row r="1989">
          <cell r="B1989" t="str">
            <v>VIC</v>
          </cell>
          <cell r="K1989">
            <v>287204.40000000002</v>
          </cell>
          <cell r="L1989">
            <v>63184.968000000008</v>
          </cell>
          <cell r="M1989">
            <v>224019.43200000003</v>
          </cell>
          <cell r="N1989">
            <v>0</v>
          </cell>
          <cell r="CE1989" t="str">
            <v>x</v>
          </cell>
          <cell r="KF1989">
            <v>9558.162432000001</v>
          </cell>
          <cell r="KG1989">
            <v>6051.3967080000002</v>
          </cell>
          <cell r="KH1989">
            <v>0</v>
          </cell>
        </row>
        <row r="1990">
          <cell r="B1990" t="str">
            <v>VIC</v>
          </cell>
          <cell r="K1990">
            <v>287204.40000000002</v>
          </cell>
          <cell r="L1990">
            <v>63184.968000000008</v>
          </cell>
          <cell r="M1990">
            <v>224019.43200000003</v>
          </cell>
          <cell r="N1990">
            <v>0</v>
          </cell>
          <cell r="CE1990" t="str">
            <v>x</v>
          </cell>
          <cell r="KF1990">
            <v>9558.162432000001</v>
          </cell>
          <cell r="KG1990">
            <v>6051.3967080000002</v>
          </cell>
          <cell r="KH1990">
            <v>0</v>
          </cell>
        </row>
        <row r="1991">
          <cell r="B1991" t="str">
            <v>VIC</v>
          </cell>
          <cell r="K1991">
            <v>287204.40000000002</v>
          </cell>
          <cell r="L1991">
            <v>63184.968000000008</v>
          </cell>
          <cell r="M1991">
            <v>224019.43200000003</v>
          </cell>
          <cell r="N1991">
            <v>0</v>
          </cell>
          <cell r="CE1991" t="str">
            <v>x</v>
          </cell>
          <cell r="KF1991">
            <v>9558.162432000001</v>
          </cell>
          <cell r="KG1991">
            <v>6051.3967080000002</v>
          </cell>
          <cell r="KH1991">
            <v>0</v>
          </cell>
        </row>
        <row r="1992">
          <cell r="B1992" t="str">
            <v>VIC</v>
          </cell>
          <cell r="K1992">
            <v>287204.40000000002</v>
          </cell>
          <cell r="L1992">
            <v>63184.968000000008</v>
          </cell>
          <cell r="M1992">
            <v>224019.43200000003</v>
          </cell>
          <cell r="N1992">
            <v>0</v>
          </cell>
          <cell r="CE1992" t="str">
            <v>x</v>
          </cell>
          <cell r="KF1992">
            <v>9558.162432000001</v>
          </cell>
          <cell r="KG1992">
            <v>6051.3967080000002</v>
          </cell>
          <cell r="KH1992">
            <v>0</v>
          </cell>
        </row>
        <row r="1993">
          <cell r="B1993" t="str">
            <v>VIC</v>
          </cell>
          <cell r="K1993">
            <v>287204.40000000002</v>
          </cell>
          <cell r="L1993">
            <v>63184.968000000008</v>
          </cell>
          <cell r="M1993">
            <v>224019.43200000003</v>
          </cell>
          <cell r="N1993">
            <v>0</v>
          </cell>
          <cell r="CE1993" t="str">
            <v>x</v>
          </cell>
          <cell r="KF1993">
            <v>9558.162432000001</v>
          </cell>
          <cell r="KG1993">
            <v>6051.3967080000002</v>
          </cell>
          <cell r="KH1993">
            <v>0</v>
          </cell>
        </row>
        <row r="1994">
          <cell r="B1994" t="str">
            <v>VIC</v>
          </cell>
          <cell r="K1994">
            <v>287204.40000000002</v>
          </cell>
          <cell r="L1994">
            <v>63184.968000000008</v>
          </cell>
          <cell r="M1994">
            <v>224019.43200000003</v>
          </cell>
          <cell r="N1994">
            <v>0</v>
          </cell>
          <cell r="CE1994" t="str">
            <v>x</v>
          </cell>
          <cell r="KF1994">
            <v>9558.162432000001</v>
          </cell>
          <cell r="KG1994">
            <v>6051.3967080000002</v>
          </cell>
          <cell r="KH1994">
            <v>0</v>
          </cell>
        </row>
        <row r="1995">
          <cell r="B1995" t="str">
            <v>VIC</v>
          </cell>
          <cell r="K1995">
            <v>287204.40000000002</v>
          </cell>
          <cell r="L1995">
            <v>63184.968000000008</v>
          </cell>
          <cell r="M1995">
            <v>224019.43200000003</v>
          </cell>
          <cell r="N1995">
            <v>0</v>
          </cell>
          <cell r="CE1995" t="str">
            <v>x</v>
          </cell>
          <cell r="KF1995">
            <v>9558.162432000001</v>
          </cell>
          <cell r="KG1995">
            <v>6051.3967080000002</v>
          </cell>
          <cell r="KH1995">
            <v>0</v>
          </cell>
        </row>
        <row r="1996">
          <cell r="B1996" t="str">
            <v>VIC</v>
          </cell>
          <cell r="K1996">
            <v>287204.40000000002</v>
          </cell>
          <cell r="L1996">
            <v>63184.968000000008</v>
          </cell>
          <cell r="M1996">
            <v>224019.43200000003</v>
          </cell>
          <cell r="N1996">
            <v>0</v>
          </cell>
          <cell r="CE1996" t="str">
            <v>x</v>
          </cell>
          <cell r="KF1996">
            <v>9558.162432000001</v>
          </cell>
          <cell r="KG1996">
            <v>6051.3967080000002</v>
          </cell>
          <cell r="KH1996">
            <v>0</v>
          </cell>
        </row>
        <row r="1997">
          <cell r="B1997" t="str">
            <v>VIC</v>
          </cell>
          <cell r="K1997">
            <v>287204.40000000002</v>
          </cell>
          <cell r="L1997">
            <v>63184.968000000008</v>
          </cell>
          <cell r="M1997">
            <v>224019.43200000003</v>
          </cell>
          <cell r="N1997">
            <v>0</v>
          </cell>
          <cell r="CE1997" t="str">
            <v>x</v>
          </cell>
          <cell r="KF1997">
            <v>9558.162432000001</v>
          </cell>
          <cell r="KG1997">
            <v>6051.3967080000002</v>
          </cell>
          <cell r="KH1997">
            <v>0</v>
          </cell>
        </row>
        <row r="1998">
          <cell r="B1998" t="str">
            <v>VIC</v>
          </cell>
          <cell r="K1998">
            <v>287204.40000000002</v>
          </cell>
          <cell r="L1998">
            <v>63184.968000000008</v>
          </cell>
          <cell r="M1998">
            <v>224019.43200000003</v>
          </cell>
          <cell r="N1998">
            <v>0</v>
          </cell>
          <cell r="CE1998" t="str">
            <v>x</v>
          </cell>
          <cell r="KF1998">
            <v>9558.162432000001</v>
          </cell>
          <cell r="KG1998">
            <v>6051.3967080000002</v>
          </cell>
          <cell r="KH1998">
            <v>0</v>
          </cell>
        </row>
        <row r="1999">
          <cell r="B1999" t="str">
            <v>VIC</v>
          </cell>
          <cell r="K1999">
            <v>287204.40000000002</v>
          </cell>
          <cell r="L1999">
            <v>63184.968000000008</v>
          </cell>
          <cell r="M1999">
            <v>224019.43200000003</v>
          </cell>
          <cell r="N1999">
            <v>0</v>
          </cell>
          <cell r="CE1999" t="str">
            <v>x</v>
          </cell>
          <cell r="KF1999">
            <v>9558.162432000001</v>
          </cell>
          <cell r="KG1999">
            <v>6051.3967080000002</v>
          </cell>
          <cell r="KH1999">
            <v>0</v>
          </cell>
        </row>
        <row r="2000">
          <cell r="B2000" t="str">
            <v>VIC</v>
          </cell>
          <cell r="K2000">
            <v>235316</v>
          </cell>
          <cell r="L2000">
            <v>51769.52</v>
          </cell>
          <cell r="M2000">
            <v>183546.48</v>
          </cell>
          <cell r="N2000">
            <v>0</v>
          </cell>
          <cell r="CE2000" t="str">
            <v>x</v>
          </cell>
          <cell r="KF2000">
            <v>7831.3164800000013</v>
          </cell>
          <cell r="KG2000">
            <v>4958.1081199999999</v>
          </cell>
          <cell r="KH2000">
            <v>0</v>
          </cell>
        </row>
        <row r="2001">
          <cell r="B2001" t="str">
            <v>VIC</v>
          </cell>
          <cell r="K2001">
            <v>146093</v>
          </cell>
          <cell r="L2001">
            <v>32140.46</v>
          </cell>
          <cell r="M2001">
            <v>113952.54000000001</v>
          </cell>
          <cell r="N2001">
            <v>0</v>
          </cell>
          <cell r="CE2001" t="str">
            <v>x</v>
          </cell>
          <cell r="KF2001">
            <v>4861.9750400000012</v>
          </cell>
          <cell r="KG2001">
            <v>3078.1795099999999</v>
          </cell>
          <cell r="KH2001">
            <v>0</v>
          </cell>
        </row>
        <row r="2002">
          <cell r="B2002" t="str">
            <v>VIC</v>
          </cell>
          <cell r="K2002">
            <v>162452</v>
          </cell>
          <cell r="L2002">
            <v>35739.440000000002</v>
          </cell>
          <cell r="M2002">
            <v>126712.56</v>
          </cell>
          <cell r="N2002">
            <v>0</v>
          </cell>
          <cell r="CE2002" t="str">
            <v>x</v>
          </cell>
          <cell r="KF2002">
            <v>5406.4025600000004</v>
          </cell>
          <cell r="KG2002">
            <v>3422.86364</v>
          </cell>
          <cell r="KH2002">
            <v>0</v>
          </cell>
        </row>
        <row r="2003">
          <cell r="B2003" t="str">
            <v>VIC</v>
          </cell>
          <cell r="K2003">
            <v>141105</v>
          </cell>
          <cell r="L2003">
            <v>23649.198000000004</v>
          </cell>
          <cell r="M2003">
            <v>117455.80199999998</v>
          </cell>
          <cell r="N2003">
            <v>0</v>
          </cell>
          <cell r="CE2003" t="str">
            <v>x</v>
          </cell>
          <cell r="KF2003">
            <v>4518.5207520000004</v>
          </cell>
          <cell r="KG2003">
            <v>3132.0512429999994</v>
          </cell>
          <cell r="KH2003">
            <v>0</v>
          </cell>
        </row>
        <row r="2004">
          <cell r="B2004" t="str">
            <v>VIC</v>
          </cell>
          <cell r="K2004">
            <v>48365</v>
          </cell>
          <cell r="L2004">
            <v>0</v>
          </cell>
          <cell r="M2004">
            <v>48365</v>
          </cell>
          <cell r="N2004">
            <v>0</v>
          </cell>
          <cell r="CE2004" t="str">
            <v>x</v>
          </cell>
          <cell r="KF2004">
            <v>1354.2200000000003</v>
          </cell>
          <cell r="KG2004">
            <v>1247.817</v>
          </cell>
          <cell r="KH2004">
            <v>0</v>
          </cell>
        </row>
        <row r="2005">
          <cell r="B2005" t="str">
            <v>VIC</v>
          </cell>
          <cell r="K2005">
            <v>39366</v>
          </cell>
          <cell r="L2005">
            <v>0</v>
          </cell>
          <cell r="M2005">
            <v>39366</v>
          </cell>
          <cell r="N2005">
            <v>0</v>
          </cell>
          <cell r="CE2005" t="str">
            <v>x</v>
          </cell>
          <cell r="KF2005">
            <v>1102.2480000000003</v>
          </cell>
          <cell r="KG2005">
            <v>1015.6428</v>
          </cell>
          <cell r="KH2005">
            <v>0</v>
          </cell>
        </row>
        <row r="2006">
          <cell r="B2006" t="str">
            <v>VIC</v>
          </cell>
          <cell r="K2006">
            <v>31803</v>
          </cell>
          <cell r="L2006">
            <v>453</v>
          </cell>
          <cell r="M2006">
            <v>31350</v>
          </cell>
          <cell r="N2006">
            <v>0</v>
          </cell>
          <cell r="CE2006" t="str">
            <v>x</v>
          </cell>
          <cell r="KF2006">
            <v>901.35600000000011</v>
          </cell>
          <cell r="KG2006">
            <v>810.77790000000005</v>
          </cell>
          <cell r="KH2006">
            <v>0</v>
          </cell>
        </row>
        <row r="2007">
          <cell r="B2007" t="str">
            <v>VIC</v>
          </cell>
          <cell r="K2007">
            <v>32715</v>
          </cell>
          <cell r="L2007">
            <v>11777</v>
          </cell>
          <cell r="M2007">
            <v>7852</v>
          </cell>
          <cell r="N2007">
            <v>13086</v>
          </cell>
          <cell r="CE2007" t="str">
            <v>x</v>
          </cell>
          <cell r="KF2007">
            <v>662.67439999999999</v>
          </cell>
          <cell r="KG2007">
            <v>384.33357000000007</v>
          </cell>
          <cell r="KH2007">
            <v>0</v>
          </cell>
        </row>
        <row r="2008">
          <cell r="B2008" t="str">
            <v>VIC</v>
          </cell>
          <cell r="K2008">
            <v>40507</v>
          </cell>
          <cell r="L2008">
            <v>14582.024728717714</v>
          </cell>
          <cell r="M2008">
            <v>9722.1752712822854</v>
          </cell>
          <cell r="N2008">
            <v>16202.800000000001</v>
          </cell>
          <cell r="CE2008" t="str">
            <v>x</v>
          </cell>
          <cell r="KF2008">
            <v>820.50899956594822</v>
          </cell>
          <cell r="KG2008">
            <v>475.87345009903714</v>
          </cell>
          <cell r="KH2008">
            <v>0</v>
          </cell>
        </row>
        <row r="2009">
          <cell r="B2009" t="str">
            <v>VIC</v>
          </cell>
          <cell r="K2009">
            <v>40507</v>
          </cell>
          <cell r="L2009">
            <v>14582.024728717714</v>
          </cell>
          <cell r="M2009">
            <v>9722.1752712822854</v>
          </cell>
          <cell r="N2009">
            <v>16202.800000000001</v>
          </cell>
          <cell r="CE2009" t="str">
            <v>x</v>
          </cell>
          <cell r="KF2009">
            <v>820.50899956594822</v>
          </cell>
          <cell r="KG2009">
            <v>475.87345009903714</v>
          </cell>
          <cell r="KH2009">
            <v>0</v>
          </cell>
        </row>
        <row r="2010">
          <cell r="KF2010">
            <v>0</v>
          </cell>
          <cell r="KG2010">
            <v>0</v>
          </cell>
          <cell r="KH2010">
            <v>0</v>
          </cell>
        </row>
        <row r="2011">
          <cell r="B2011" t="str">
            <v>NSW</v>
          </cell>
          <cell r="K2011">
            <v>90481</v>
          </cell>
          <cell r="L2011">
            <v>74502.055399999997</v>
          </cell>
          <cell r="M2011">
            <v>15978.944600000001</v>
          </cell>
          <cell r="N2011">
            <v>0</v>
          </cell>
          <cell r="CE2011" t="str">
            <v>x</v>
          </cell>
          <cell r="KF2011">
            <v>4271.7650850160007</v>
          </cell>
          <cell r="KG2011">
            <v>1131.1732847369999</v>
          </cell>
          <cell r="KH2011">
            <v>0</v>
          </cell>
        </row>
        <row r="2012">
          <cell r="B2012" t="str">
            <v>NSW</v>
          </cell>
          <cell r="K2012">
            <v>90481</v>
          </cell>
          <cell r="L2012">
            <v>74502.055399999997</v>
          </cell>
          <cell r="M2012">
            <v>15978.944600000001</v>
          </cell>
          <cell r="N2012">
            <v>0</v>
          </cell>
          <cell r="CE2012" t="str">
            <v>x</v>
          </cell>
          <cell r="KF2012">
            <v>4271.7650850160007</v>
          </cell>
          <cell r="KG2012">
            <v>1131.1732847369999</v>
          </cell>
          <cell r="KH2012">
            <v>0</v>
          </cell>
        </row>
        <row r="2013">
          <cell r="B2013" t="str">
            <v>NSW</v>
          </cell>
          <cell r="K2013">
            <v>90481</v>
          </cell>
          <cell r="L2013">
            <v>74502.055399999997</v>
          </cell>
          <cell r="M2013">
            <v>15978.944600000001</v>
          </cell>
          <cell r="N2013">
            <v>0</v>
          </cell>
          <cell r="CE2013" t="str">
            <v>x</v>
          </cell>
          <cell r="KF2013">
            <v>4271.7650850160007</v>
          </cell>
          <cell r="KG2013">
            <v>1131.1732847369999</v>
          </cell>
          <cell r="KH2013">
            <v>0</v>
          </cell>
        </row>
        <row r="2014">
          <cell r="B2014" t="str">
            <v>NSW</v>
          </cell>
          <cell r="K2014">
            <v>90481</v>
          </cell>
          <cell r="L2014">
            <v>74502.055399999997</v>
          </cell>
          <cell r="M2014">
            <v>15978.944600000001</v>
          </cell>
          <cell r="N2014">
            <v>0</v>
          </cell>
          <cell r="CE2014" t="str">
            <v>x</v>
          </cell>
          <cell r="KF2014">
            <v>4271.7650850160007</v>
          </cell>
          <cell r="KG2014">
            <v>1131.1732847369999</v>
          </cell>
          <cell r="KH2014">
            <v>0</v>
          </cell>
        </row>
        <row r="2015">
          <cell r="B2015" t="str">
            <v>NSW</v>
          </cell>
          <cell r="K2015">
            <v>90481</v>
          </cell>
          <cell r="L2015">
            <v>74502.055399999997</v>
          </cell>
          <cell r="M2015">
            <v>15978.944600000001</v>
          </cell>
          <cell r="N2015">
            <v>0</v>
          </cell>
          <cell r="CE2015" t="str">
            <v>x</v>
          </cell>
          <cell r="KF2015">
            <v>4271.7650850160007</v>
          </cell>
          <cell r="KG2015">
            <v>1131.1732847369999</v>
          </cell>
          <cell r="KH2015">
            <v>0</v>
          </cell>
        </row>
        <row r="2016">
          <cell r="B2016" t="str">
            <v>NSW</v>
          </cell>
          <cell r="K2016">
            <v>90481</v>
          </cell>
          <cell r="L2016">
            <v>74502.055399999997</v>
          </cell>
          <cell r="M2016">
            <v>15978.944600000001</v>
          </cell>
          <cell r="N2016">
            <v>0</v>
          </cell>
          <cell r="CE2016" t="str">
            <v>x</v>
          </cell>
          <cell r="KF2016">
            <v>4271.7650850160007</v>
          </cell>
          <cell r="KG2016">
            <v>1131.1732847369999</v>
          </cell>
          <cell r="KH2016">
            <v>0</v>
          </cell>
        </row>
        <row r="2017">
          <cell r="B2017" t="str">
            <v>NSW</v>
          </cell>
          <cell r="K2017">
            <v>90481</v>
          </cell>
          <cell r="L2017">
            <v>74502.055399999997</v>
          </cell>
          <cell r="M2017">
            <v>15978.944600000001</v>
          </cell>
          <cell r="N2017">
            <v>0</v>
          </cell>
          <cell r="CE2017" t="str">
            <v>x</v>
          </cell>
          <cell r="KF2017">
            <v>4271.7650850160007</v>
          </cell>
          <cell r="KG2017">
            <v>1131.1732847369999</v>
          </cell>
          <cell r="KH2017">
            <v>0</v>
          </cell>
        </row>
        <row r="2018">
          <cell r="B2018" t="str">
            <v>NSW</v>
          </cell>
          <cell r="K2018">
            <v>90481</v>
          </cell>
          <cell r="L2018">
            <v>74502.055399999997</v>
          </cell>
          <cell r="M2018">
            <v>15978.944600000001</v>
          </cell>
          <cell r="N2018">
            <v>0</v>
          </cell>
          <cell r="CE2018" t="str">
            <v>x</v>
          </cell>
          <cell r="KF2018">
            <v>4271.7650850160007</v>
          </cell>
          <cell r="KG2018">
            <v>1131.1732847369999</v>
          </cell>
          <cell r="KH2018">
            <v>0</v>
          </cell>
        </row>
        <row r="2019">
          <cell r="B2019" t="str">
            <v>NSW</v>
          </cell>
          <cell r="K2019">
            <v>90481</v>
          </cell>
          <cell r="L2019">
            <v>74502.055399999997</v>
          </cell>
          <cell r="M2019">
            <v>15978.944600000001</v>
          </cell>
          <cell r="N2019">
            <v>0</v>
          </cell>
          <cell r="CE2019" t="str">
            <v>x</v>
          </cell>
          <cell r="KF2019">
            <v>4271.7650850160007</v>
          </cell>
          <cell r="KG2019">
            <v>1131.1732847369999</v>
          </cell>
          <cell r="KH2019">
            <v>0</v>
          </cell>
        </row>
        <row r="2020">
          <cell r="B2020" t="str">
            <v>NSW</v>
          </cell>
          <cell r="K2020">
            <v>90481</v>
          </cell>
          <cell r="L2020">
            <v>74502.055399999997</v>
          </cell>
          <cell r="M2020">
            <v>15978.944600000001</v>
          </cell>
          <cell r="N2020">
            <v>0</v>
          </cell>
          <cell r="CE2020" t="str">
            <v>x</v>
          </cell>
          <cell r="KF2020">
            <v>4271.7650850160007</v>
          </cell>
          <cell r="KG2020">
            <v>1131.1732847369999</v>
          </cell>
          <cell r="KH2020">
            <v>0</v>
          </cell>
        </row>
        <row r="2021">
          <cell r="B2021" t="str">
            <v>NSW</v>
          </cell>
          <cell r="K2021">
            <v>90481</v>
          </cell>
          <cell r="L2021">
            <v>74502.055399999997</v>
          </cell>
          <cell r="M2021">
            <v>15978.944600000001</v>
          </cell>
          <cell r="N2021">
            <v>0</v>
          </cell>
          <cell r="CE2021" t="str">
            <v>x</v>
          </cell>
          <cell r="KF2021">
            <v>4271.7650850160007</v>
          </cell>
          <cell r="KG2021">
            <v>1131.1732847369999</v>
          </cell>
          <cell r="KH2021">
            <v>0</v>
          </cell>
        </row>
        <row r="2022">
          <cell r="B2022" t="str">
            <v>NSW</v>
          </cell>
          <cell r="K2022">
            <v>90481</v>
          </cell>
          <cell r="L2022">
            <v>74502.055399999997</v>
          </cell>
          <cell r="M2022">
            <v>15978.944600000001</v>
          </cell>
          <cell r="N2022">
            <v>0</v>
          </cell>
          <cell r="CE2022" t="str">
            <v>x</v>
          </cell>
          <cell r="KF2022">
            <v>4271.7650850160007</v>
          </cell>
          <cell r="KG2022">
            <v>1131.1732847369999</v>
          </cell>
          <cell r="KH2022">
            <v>0</v>
          </cell>
        </row>
        <row r="2023">
          <cell r="B2023" t="str">
            <v>NSW</v>
          </cell>
          <cell r="K2023">
            <v>90481</v>
          </cell>
          <cell r="L2023">
            <v>74502.055399999997</v>
          </cell>
          <cell r="M2023">
            <v>15978.944600000001</v>
          </cell>
          <cell r="N2023">
            <v>0</v>
          </cell>
          <cell r="CE2023" t="str">
            <v>x</v>
          </cell>
          <cell r="KF2023">
            <v>4271.7650850160007</v>
          </cell>
          <cell r="KG2023">
            <v>1131.1732847369999</v>
          </cell>
          <cell r="KH2023">
            <v>0</v>
          </cell>
        </row>
        <row r="2024">
          <cell r="B2024" t="str">
            <v>NSW</v>
          </cell>
          <cell r="K2024">
            <v>90481</v>
          </cell>
          <cell r="L2024">
            <v>74502.055399999997</v>
          </cell>
          <cell r="M2024">
            <v>15978.944600000001</v>
          </cell>
          <cell r="N2024">
            <v>0</v>
          </cell>
          <cell r="CE2024" t="str">
            <v>x</v>
          </cell>
          <cell r="KF2024">
            <v>4271.7650850160007</v>
          </cell>
          <cell r="KG2024">
            <v>1131.1732847369999</v>
          </cell>
          <cell r="KH2024">
            <v>0</v>
          </cell>
        </row>
        <row r="2025">
          <cell r="B2025" t="str">
            <v>NSW</v>
          </cell>
          <cell r="K2025">
            <v>90481</v>
          </cell>
          <cell r="L2025">
            <v>74502.055399999997</v>
          </cell>
          <cell r="M2025">
            <v>15978.944600000001</v>
          </cell>
          <cell r="N2025">
            <v>0</v>
          </cell>
          <cell r="CE2025" t="str">
            <v>x</v>
          </cell>
          <cell r="KF2025">
            <v>4271.7650850160007</v>
          </cell>
          <cell r="KG2025">
            <v>1131.1732847369999</v>
          </cell>
          <cell r="KH2025">
            <v>0</v>
          </cell>
        </row>
        <row r="2026">
          <cell r="B2026" t="str">
            <v>NSW</v>
          </cell>
          <cell r="K2026">
            <v>90481</v>
          </cell>
          <cell r="L2026">
            <v>74502.055399999997</v>
          </cell>
          <cell r="M2026">
            <v>15978.944600000001</v>
          </cell>
          <cell r="N2026">
            <v>0</v>
          </cell>
          <cell r="CE2026" t="str">
            <v>x</v>
          </cell>
          <cell r="KF2026">
            <v>4271.7650850160007</v>
          </cell>
          <cell r="KG2026">
            <v>1131.1732847369999</v>
          </cell>
          <cell r="KH2026">
            <v>0</v>
          </cell>
        </row>
        <row r="2027">
          <cell r="B2027" t="str">
            <v>NSW</v>
          </cell>
          <cell r="K2027">
            <v>90481</v>
          </cell>
          <cell r="L2027">
            <v>74502.055399999997</v>
          </cell>
          <cell r="M2027">
            <v>15978.944600000001</v>
          </cell>
          <cell r="N2027">
            <v>0</v>
          </cell>
          <cell r="CE2027" t="str">
            <v>x</v>
          </cell>
          <cell r="KF2027">
            <v>4271.7650850160007</v>
          </cell>
          <cell r="KG2027">
            <v>1131.1732847369999</v>
          </cell>
          <cell r="KH2027">
            <v>0</v>
          </cell>
        </row>
        <row r="2028">
          <cell r="B2028" t="str">
            <v>NSW</v>
          </cell>
          <cell r="K2028">
            <v>90481</v>
          </cell>
          <cell r="L2028">
            <v>74502.055399999997</v>
          </cell>
          <cell r="M2028">
            <v>15978.944600000001</v>
          </cell>
          <cell r="N2028">
            <v>0</v>
          </cell>
          <cell r="CE2028" t="str">
            <v>x</v>
          </cell>
          <cell r="KF2028">
            <v>4271.7650850160007</v>
          </cell>
          <cell r="KG2028">
            <v>1131.1732847369999</v>
          </cell>
          <cell r="KH2028">
            <v>0</v>
          </cell>
        </row>
        <row r="2029">
          <cell r="B2029" t="str">
            <v>NSW</v>
          </cell>
          <cell r="K2029">
            <v>90481</v>
          </cell>
          <cell r="L2029">
            <v>74502.055399999997</v>
          </cell>
          <cell r="M2029">
            <v>15978.944600000001</v>
          </cell>
          <cell r="N2029">
            <v>0</v>
          </cell>
          <cell r="CE2029" t="str">
            <v>x</v>
          </cell>
          <cell r="KF2029">
            <v>4271.7650850160007</v>
          </cell>
          <cell r="KG2029">
            <v>1131.1732847369999</v>
          </cell>
          <cell r="KH2029">
            <v>0</v>
          </cell>
        </row>
        <row r="2030">
          <cell r="B2030" t="str">
            <v>NSW</v>
          </cell>
          <cell r="K2030">
            <v>90481</v>
          </cell>
          <cell r="L2030">
            <v>74502.055399999997</v>
          </cell>
          <cell r="M2030">
            <v>15978.944600000001</v>
          </cell>
          <cell r="N2030">
            <v>0</v>
          </cell>
          <cell r="CE2030" t="str">
            <v>x</v>
          </cell>
          <cell r="KF2030">
            <v>4271.7650850160007</v>
          </cell>
          <cell r="KG2030">
            <v>1131.1732847369999</v>
          </cell>
          <cell r="KH2030">
            <v>0</v>
          </cell>
        </row>
        <row r="2031">
          <cell r="B2031" t="str">
            <v>NSW</v>
          </cell>
          <cell r="K2031">
            <v>90481</v>
          </cell>
          <cell r="L2031">
            <v>74502.055399999997</v>
          </cell>
          <cell r="M2031">
            <v>15978.944600000001</v>
          </cell>
          <cell r="N2031">
            <v>0</v>
          </cell>
          <cell r="CE2031" t="str">
            <v>x</v>
          </cell>
          <cell r="KF2031">
            <v>4271.7650850160007</v>
          </cell>
          <cell r="KG2031">
            <v>1131.1732847369999</v>
          </cell>
          <cell r="KH2031">
            <v>0</v>
          </cell>
        </row>
        <row r="2032">
          <cell r="B2032" t="str">
            <v>NSW</v>
          </cell>
          <cell r="K2032">
            <v>90481</v>
          </cell>
          <cell r="L2032">
            <v>74502.055399999997</v>
          </cell>
          <cell r="M2032">
            <v>15978.944600000001</v>
          </cell>
          <cell r="N2032">
            <v>0</v>
          </cell>
          <cell r="CE2032" t="str">
            <v>x</v>
          </cell>
          <cell r="KF2032">
            <v>4271.7650850160007</v>
          </cell>
          <cell r="KG2032">
            <v>1131.1732847369999</v>
          </cell>
          <cell r="KH2032">
            <v>0</v>
          </cell>
        </row>
        <row r="2033">
          <cell r="B2033" t="str">
            <v>NSW</v>
          </cell>
          <cell r="K2033">
            <v>90481</v>
          </cell>
          <cell r="L2033">
            <v>74502.055399999997</v>
          </cell>
          <cell r="M2033">
            <v>15978.944600000001</v>
          </cell>
          <cell r="N2033">
            <v>0</v>
          </cell>
          <cell r="CE2033" t="str">
            <v>x</v>
          </cell>
          <cell r="KF2033">
            <v>4271.7650850160007</v>
          </cell>
          <cell r="KG2033">
            <v>1131.1732847369999</v>
          </cell>
          <cell r="KH2033">
            <v>0</v>
          </cell>
        </row>
        <row r="2034">
          <cell r="B2034" t="str">
            <v>NSW</v>
          </cell>
          <cell r="K2034">
            <v>90481</v>
          </cell>
          <cell r="L2034">
            <v>74502.055399999997</v>
          </cell>
          <cell r="M2034">
            <v>15978.944600000001</v>
          </cell>
          <cell r="N2034">
            <v>0</v>
          </cell>
          <cell r="CE2034" t="str">
            <v>x</v>
          </cell>
          <cell r="KF2034">
            <v>4271.7650850160007</v>
          </cell>
          <cell r="KG2034">
            <v>1131.1732847369999</v>
          </cell>
          <cell r="KH2034">
            <v>0</v>
          </cell>
        </row>
        <row r="2035">
          <cell r="B2035" t="str">
            <v>NSW</v>
          </cell>
          <cell r="K2035">
            <v>90481</v>
          </cell>
          <cell r="L2035">
            <v>74502.055399999997</v>
          </cell>
          <cell r="M2035">
            <v>15978.944600000001</v>
          </cell>
          <cell r="N2035">
            <v>0</v>
          </cell>
          <cell r="CE2035" t="str">
            <v>x</v>
          </cell>
          <cell r="KF2035">
            <v>4271.7650850160007</v>
          </cell>
          <cell r="KG2035">
            <v>1131.1732847369999</v>
          </cell>
          <cell r="KH2035">
            <v>0</v>
          </cell>
        </row>
        <row r="2036">
          <cell r="B2036" t="str">
            <v>NSW</v>
          </cell>
          <cell r="K2036">
            <v>90481</v>
          </cell>
          <cell r="L2036">
            <v>74502.055399999997</v>
          </cell>
          <cell r="M2036">
            <v>15978.944600000001</v>
          </cell>
          <cell r="N2036">
            <v>0</v>
          </cell>
          <cell r="CE2036" t="str">
            <v>x</v>
          </cell>
          <cell r="KF2036">
            <v>4271.7650850160007</v>
          </cell>
          <cell r="KG2036">
            <v>1131.1732847369999</v>
          </cell>
          <cell r="KH2036">
            <v>0</v>
          </cell>
        </row>
        <row r="2037">
          <cell r="B2037" t="str">
            <v>NSW</v>
          </cell>
          <cell r="K2037">
            <v>90481</v>
          </cell>
          <cell r="L2037">
            <v>74502.055399999997</v>
          </cell>
          <cell r="M2037">
            <v>15978.944600000001</v>
          </cell>
          <cell r="N2037">
            <v>0</v>
          </cell>
          <cell r="CE2037" t="str">
            <v>x</v>
          </cell>
          <cell r="KF2037">
            <v>4271.7650850160007</v>
          </cell>
          <cell r="KG2037">
            <v>1131.1732847369999</v>
          </cell>
          <cell r="KH2037">
            <v>0</v>
          </cell>
        </row>
        <row r="2038">
          <cell r="B2038" t="str">
            <v>NSW</v>
          </cell>
          <cell r="K2038">
            <v>90481</v>
          </cell>
          <cell r="L2038">
            <v>74502.055399999997</v>
          </cell>
          <cell r="M2038">
            <v>15978.944600000001</v>
          </cell>
          <cell r="N2038">
            <v>0</v>
          </cell>
          <cell r="CE2038" t="str">
            <v>x</v>
          </cell>
          <cell r="KF2038">
            <v>4271.7650850160007</v>
          </cell>
          <cell r="KG2038">
            <v>1131.1732847369999</v>
          </cell>
          <cell r="KH2038">
            <v>0</v>
          </cell>
        </row>
        <row r="2039">
          <cell r="B2039" t="str">
            <v>NSW</v>
          </cell>
          <cell r="K2039">
            <v>90481</v>
          </cell>
          <cell r="L2039">
            <v>74502.055399999997</v>
          </cell>
          <cell r="M2039">
            <v>15978.944600000001</v>
          </cell>
          <cell r="N2039">
            <v>0</v>
          </cell>
          <cell r="CE2039" t="str">
            <v>x</v>
          </cell>
          <cell r="KF2039">
            <v>4271.7650850160007</v>
          </cell>
          <cell r="KG2039">
            <v>1131.1732847369999</v>
          </cell>
          <cell r="KH2039">
            <v>0</v>
          </cell>
        </row>
        <row r="2040">
          <cell r="B2040" t="str">
            <v>NSW</v>
          </cell>
          <cell r="K2040">
            <v>90481</v>
          </cell>
          <cell r="L2040">
            <v>74502.055399999997</v>
          </cell>
          <cell r="M2040">
            <v>15978.944600000001</v>
          </cell>
          <cell r="N2040">
            <v>0</v>
          </cell>
          <cell r="CE2040" t="str">
            <v>x</v>
          </cell>
          <cell r="KF2040">
            <v>4271.7650850160007</v>
          </cell>
          <cell r="KG2040">
            <v>1131.1732847369999</v>
          </cell>
          <cell r="KH2040">
            <v>0</v>
          </cell>
        </row>
        <row r="2041">
          <cell r="B2041" t="str">
            <v>NSW</v>
          </cell>
          <cell r="K2041">
            <v>90481</v>
          </cell>
          <cell r="L2041">
            <v>74502.055399999997</v>
          </cell>
          <cell r="M2041">
            <v>15978.944600000001</v>
          </cell>
          <cell r="N2041">
            <v>0</v>
          </cell>
          <cell r="CE2041" t="str">
            <v>x</v>
          </cell>
          <cell r="KF2041">
            <v>4271.7650850160007</v>
          </cell>
          <cell r="KG2041">
            <v>1131.1732847369999</v>
          </cell>
          <cell r="KH2041">
            <v>0</v>
          </cell>
        </row>
        <row r="2042">
          <cell r="B2042" t="str">
            <v>NSW</v>
          </cell>
          <cell r="K2042">
            <v>90481</v>
          </cell>
          <cell r="L2042">
            <v>74502.055399999997</v>
          </cell>
          <cell r="M2042">
            <v>15978.944600000001</v>
          </cell>
          <cell r="N2042">
            <v>0</v>
          </cell>
          <cell r="CE2042" t="str">
            <v>x</v>
          </cell>
          <cell r="KF2042">
            <v>4271.7650850160007</v>
          </cell>
          <cell r="KG2042">
            <v>1131.1732847369999</v>
          </cell>
          <cell r="KH2042">
            <v>0</v>
          </cell>
        </row>
        <row r="2043">
          <cell r="B2043" t="str">
            <v>NSW</v>
          </cell>
          <cell r="K2043">
            <v>90481</v>
          </cell>
          <cell r="L2043">
            <v>74502.055399999997</v>
          </cell>
          <cell r="M2043">
            <v>15978.944600000001</v>
          </cell>
          <cell r="N2043">
            <v>0</v>
          </cell>
          <cell r="CE2043" t="str">
            <v>x</v>
          </cell>
          <cell r="KF2043">
            <v>4271.7650850160007</v>
          </cell>
          <cell r="KG2043">
            <v>1131.1732847369999</v>
          </cell>
          <cell r="KH2043">
            <v>0</v>
          </cell>
        </row>
        <row r="2044">
          <cell r="B2044" t="str">
            <v>NSW</v>
          </cell>
          <cell r="K2044">
            <v>90481</v>
          </cell>
          <cell r="L2044">
            <v>74502.055399999997</v>
          </cell>
          <cell r="M2044">
            <v>15978.944600000001</v>
          </cell>
          <cell r="N2044">
            <v>0</v>
          </cell>
          <cell r="CE2044" t="str">
            <v>x</v>
          </cell>
          <cell r="KF2044">
            <v>4271.7650850160007</v>
          </cell>
          <cell r="KG2044">
            <v>1131.1732847369999</v>
          </cell>
          <cell r="KH2044">
            <v>0</v>
          </cell>
        </row>
        <row r="2045">
          <cell r="B2045" t="str">
            <v>NSW</v>
          </cell>
          <cell r="K2045">
            <v>90481</v>
          </cell>
          <cell r="L2045">
            <v>74502.055399999997</v>
          </cell>
          <cell r="M2045">
            <v>15978.944600000001</v>
          </cell>
          <cell r="N2045">
            <v>0</v>
          </cell>
          <cell r="CE2045" t="str">
            <v>x</v>
          </cell>
          <cell r="KF2045">
            <v>4271.7650850160007</v>
          </cell>
          <cell r="KG2045">
            <v>1131.1732847369999</v>
          </cell>
          <cell r="KH2045">
            <v>0</v>
          </cell>
        </row>
        <row r="2046">
          <cell r="B2046" t="str">
            <v>NSW</v>
          </cell>
          <cell r="K2046">
            <v>90481</v>
          </cell>
          <cell r="L2046">
            <v>74502.055399999997</v>
          </cell>
          <cell r="M2046">
            <v>15978.944600000001</v>
          </cell>
          <cell r="N2046">
            <v>0</v>
          </cell>
          <cell r="CE2046" t="str">
            <v>x</v>
          </cell>
          <cell r="KF2046">
            <v>4271.7650850160007</v>
          </cell>
          <cell r="KG2046">
            <v>1131.1732847369999</v>
          </cell>
          <cell r="KH2046">
            <v>0</v>
          </cell>
        </row>
        <row r="2047">
          <cell r="B2047" t="str">
            <v>NSW</v>
          </cell>
          <cell r="K2047">
            <v>90481</v>
          </cell>
          <cell r="L2047">
            <v>74502.055399999997</v>
          </cell>
          <cell r="M2047">
            <v>15978.944600000001</v>
          </cell>
          <cell r="N2047">
            <v>0</v>
          </cell>
          <cell r="CE2047" t="str">
            <v>x</v>
          </cell>
          <cell r="KF2047">
            <v>4271.7650850160007</v>
          </cell>
          <cell r="KG2047">
            <v>1131.1732847369999</v>
          </cell>
          <cell r="KH2047">
            <v>0</v>
          </cell>
        </row>
        <row r="2048">
          <cell r="B2048" t="str">
            <v>NSW</v>
          </cell>
          <cell r="K2048">
            <v>85805</v>
          </cell>
          <cell r="L2048">
            <v>70651.837</v>
          </cell>
          <cell r="M2048">
            <v>15153.163</v>
          </cell>
          <cell r="N2048">
            <v>0</v>
          </cell>
          <cell r="CE2048" t="str">
            <v>x</v>
          </cell>
          <cell r="KF2048">
            <v>4051.0030074800002</v>
          </cell>
          <cell r="KG2048">
            <v>1072.714975485</v>
          </cell>
          <cell r="KH2048">
            <v>0</v>
          </cell>
        </row>
        <row r="2049">
          <cell r="B2049" t="str">
            <v>NSW</v>
          </cell>
          <cell r="K2049">
            <v>158491</v>
          </cell>
          <cell r="L2049">
            <v>18516</v>
          </cell>
          <cell r="M2049">
            <v>134662</v>
          </cell>
          <cell r="N2049">
            <v>5313</v>
          </cell>
          <cell r="CE2049" t="str">
            <v>x</v>
          </cell>
          <cell r="KF2049">
            <v>9228.244639999999</v>
          </cell>
          <cell r="KG2049">
            <v>7442.8338799999992</v>
          </cell>
          <cell r="KH2049">
            <v>0</v>
          </cell>
        </row>
        <row r="2050">
          <cell r="B2050" t="str">
            <v>NSW</v>
          </cell>
          <cell r="K2050">
            <v>66399</v>
          </cell>
          <cell r="L2050">
            <v>21641</v>
          </cell>
          <cell r="M2050">
            <v>36894</v>
          </cell>
          <cell r="N2050">
            <v>7864</v>
          </cell>
          <cell r="CE2050" t="str">
            <v>x</v>
          </cell>
          <cell r="KF2050">
            <v>3334.86564</v>
          </cell>
          <cell r="KG2050">
            <v>2265.0415550000002</v>
          </cell>
          <cell r="KH2050">
            <v>0</v>
          </cell>
        </row>
        <row r="2051">
          <cell r="B2051" t="str">
            <v>NSW</v>
          </cell>
          <cell r="K2051">
            <v>162693</v>
          </cell>
          <cell r="L2051">
            <v>17929</v>
          </cell>
          <cell r="M2051">
            <v>104788</v>
          </cell>
          <cell r="N2051">
            <v>39976</v>
          </cell>
          <cell r="CE2051" t="str">
            <v>x</v>
          </cell>
          <cell r="KF2051">
            <v>7766.1611599999997</v>
          </cell>
          <cell r="KG2051">
            <v>6729.2662949999994</v>
          </cell>
          <cell r="KH2051">
            <v>0</v>
          </cell>
        </row>
        <row r="2052">
          <cell r="B2052" t="str">
            <v>NSW</v>
          </cell>
          <cell r="K2052">
            <v>140999</v>
          </cell>
          <cell r="L2052">
            <v>38474</v>
          </cell>
          <cell r="M2052">
            <v>69015</v>
          </cell>
          <cell r="N2052">
            <v>33510</v>
          </cell>
          <cell r="CE2052" t="str">
            <v>x</v>
          </cell>
          <cell r="KF2052">
            <v>9911.2732000000015</v>
          </cell>
          <cell r="KG2052">
            <v>6067.3855699999995</v>
          </cell>
          <cell r="KH2052">
            <v>0</v>
          </cell>
        </row>
        <row r="2053">
          <cell r="B2053" t="str">
            <v>NSW</v>
          </cell>
          <cell r="K2053">
            <v>152867.47291117848</v>
          </cell>
          <cell r="L2053">
            <v>41712.516775187636</v>
          </cell>
          <cell r="M2053">
            <v>74824.279909538236</v>
          </cell>
          <cell r="N2053">
            <v>36330.676226452604</v>
          </cell>
          <cell r="CE2053" t="str">
            <v>x</v>
          </cell>
          <cell r="KF2053">
            <v>10745.546333068243</v>
          </cell>
          <cell r="KG2053">
            <v>6578.1026763569262</v>
          </cell>
          <cell r="KH2053">
            <v>0</v>
          </cell>
        </row>
        <row r="2054">
          <cell r="B2054" t="str">
            <v>NSW</v>
          </cell>
          <cell r="K2054">
            <v>165734.9646043581</v>
          </cell>
          <cell r="L2054">
            <v>45223.632991638762</v>
          </cell>
          <cell r="M2054">
            <v>81122.551097311138</v>
          </cell>
          <cell r="N2054">
            <v>39388.780515408194</v>
          </cell>
          <cell r="CE2054" t="str">
            <v>x</v>
          </cell>
          <cell r="KF2054">
            <v>11650.043709431437</v>
          </cell>
          <cell r="KG2054">
            <v>7131.8089680419225</v>
          </cell>
          <cell r="KH2054">
            <v>0</v>
          </cell>
        </row>
        <row r="2055">
          <cell r="KF2055">
            <v>0</v>
          </cell>
          <cell r="KG2055">
            <v>0</v>
          </cell>
          <cell r="KH2055">
            <v>0</v>
          </cell>
        </row>
        <row r="2056">
          <cell r="B2056" t="str">
            <v>NSW</v>
          </cell>
          <cell r="K2056">
            <v>708754</v>
          </cell>
          <cell r="L2056">
            <v>649643.91639999999</v>
          </cell>
          <cell r="M2056">
            <v>59110.083599999998</v>
          </cell>
          <cell r="N2056">
            <v>0</v>
          </cell>
          <cell r="CE2056" t="str">
            <v>x</v>
          </cell>
          <cell r="KF2056">
            <v>34405.975307248002</v>
          </cell>
          <cell r="KG2056">
            <v>5719.2236383731997</v>
          </cell>
          <cell r="KH2056">
            <v>0</v>
          </cell>
        </row>
        <row r="2057">
          <cell r="B2057" t="str">
            <v>NSW</v>
          </cell>
          <cell r="K2057">
            <v>708754</v>
          </cell>
          <cell r="L2057">
            <v>649643.91639999999</v>
          </cell>
          <cell r="M2057">
            <v>59110.083599999998</v>
          </cell>
          <cell r="N2057">
            <v>0</v>
          </cell>
          <cell r="CE2057" t="str">
            <v>x</v>
          </cell>
          <cell r="KF2057">
            <v>34405.975307248002</v>
          </cell>
          <cell r="KG2057">
            <v>5719.2236383731997</v>
          </cell>
          <cell r="KH2057">
            <v>0</v>
          </cell>
        </row>
        <row r="2058">
          <cell r="B2058" t="str">
            <v>NSW</v>
          </cell>
          <cell r="K2058">
            <v>708754</v>
          </cell>
          <cell r="L2058">
            <v>649643.91639999999</v>
          </cell>
          <cell r="M2058">
            <v>59110.083599999998</v>
          </cell>
          <cell r="N2058">
            <v>0</v>
          </cell>
          <cell r="CE2058" t="str">
            <v>x</v>
          </cell>
          <cell r="KF2058">
            <v>34405.975307248002</v>
          </cell>
          <cell r="KG2058">
            <v>5719.2236383731997</v>
          </cell>
          <cell r="KH2058">
            <v>0</v>
          </cell>
        </row>
        <row r="2059">
          <cell r="B2059" t="str">
            <v>NSW</v>
          </cell>
          <cell r="K2059">
            <v>708754</v>
          </cell>
          <cell r="L2059">
            <v>649643.91639999999</v>
          </cell>
          <cell r="M2059">
            <v>59110.083599999998</v>
          </cell>
          <cell r="N2059">
            <v>0</v>
          </cell>
          <cell r="CE2059" t="str">
            <v>x</v>
          </cell>
          <cell r="KF2059">
            <v>34405.975307248002</v>
          </cell>
          <cell r="KG2059">
            <v>5719.2236383731997</v>
          </cell>
          <cell r="KH2059">
            <v>0</v>
          </cell>
        </row>
        <row r="2060">
          <cell r="B2060" t="str">
            <v>NSW</v>
          </cell>
          <cell r="K2060">
            <v>708754</v>
          </cell>
          <cell r="L2060">
            <v>649643.91639999999</v>
          </cell>
          <cell r="M2060">
            <v>59110.083599999998</v>
          </cell>
          <cell r="N2060">
            <v>0</v>
          </cell>
          <cell r="CE2060" t="str">
            <v>x</v>
          </cell>
          <cell r="KF2060">
            <v>34405.975307248002</v>
          </cell>
          <cell r="KG2060">
            <v>5719.2236383731997</v>
          </cell>
          <cell r="KH2060">
            <v>0</v>
          </cell>
        </row>
        <row r="2061">
          <cell r="B2061" t="str">
            <v>NSW</v>
          </cell>
          <cell r="K2061">
            <v>708754</v>
          </cell>
          <cell r="L2061">
            <v>649643.91639999999</v>
          </cell>
          <cell r="M2061">
            <v>59110.083599999998</v>
          </cell>
          <cell r="N2061">
            <v>0</v>
          </cell>
          <cell r="CE2061" t="str">
            <v>x</v>
          </cell>
          <cell r="KF2061">
            <v>34405.975307248002</v>
          </cell>
          <cell r="KG2061">
            <v>5719.2236383731997</v>
          </cell>
          <cell r="KH2061">
            <v>0</v>
          </cell>
        </row>
        <row r="2062">
          <cell r="B2062" t="str">
            <v>NSW</v>
          </cell>
          <cell r="K2062">
            <v>708754</v>
          </cell>
          <cell r="L2062">
            <v>649643.91639999999</v>
          </cell>
          <cell r="M2062">
            <v>59110.083599999998</v>
          </cell>
          <cell r="N2062">
            <v>0</v>
          </cell>
          <cell r="CE2062" t="str">
            <v>x</v>
          </cell>
          <cell r="KF2062">
            <v>34405.975307248002</v>
          </cell>
          <cell r="KG2062">
            <v>5719.2236383731997</v>
          </cell>
          <cell r="KH2062">
            <v>0</v>
          </cell>
        </row>
        <row r="2063">
          <cell r="B2063" t="str">
            <v>NSW</v>
          </cell>
          <cell r="K2063">
            <v>708754</v>
          </cell>
          <cell r="L2063">
            <v>649643.91639999999</v>
          </cell>
          <cell r="M2063">
            <v>59110.083599999998</v>
          </cell>
          <cell r="N2063">
            <v>0</v>
          </cell>
          <cell r="CE2063" t="str">
            <v>x</v>
          </cell>
          <cell r="KF2063">
            <v>34405.975307248002</v>
          </cell>
          <cell r="KG2063">
            <v>5719.2236383731997</v>
          </cell>
          <cell r="KH2063">
            <v>0</v>
          </cell>
        </row>
        <row r="2064">
          <cell r="B2064" t="str">
            <v>NSW</v>
          </cell>
          <cell r="K2064">
            <v>708754</v>
          </cell>
          <cell r="L2064">
            <v>649643.91639999999</v>
          </cell>
          <cell r="M2064">
            <v>59110.083599999998</v>
          </cell>
          <cell r="N2064">
            <v>0</v>
          </cell>
          <cell r="CE2064" t="str">
            <v>x</v>
          </cell>
          <cell r="KF2064">
            <v>34405.975307248002</v>
          </cell>
          <cell r="KG2064">
            <v>5719.2236383731997</v>
          </cell>
          <cell r="KH2064">
            <v>0</v>
          </cell>
        </row>
        <row r="2065">
          <cell r="B2065" t="str">
            <v>NSW</v>
          </cell>
          <cell r="K2065">
            <v>708754</v>
          </cell>
          <cell r="L2065">
            <v>649643.91639999999</v>
          </cell>
          <cell r="M2065">
            <v>59110.083599999998</v>
          </cell>
          <cell r="N2065">
            <v>0</v>
          </cell>
          <cell r="CE2065" t="str">
            <v>x</v>
          </cell>
          <cell r="KF2065">
            <v>34405.975307248002</v>
          </cell>
          <cell r="KG2065">
            <v>5719.2236383731997</v>
          </cell>
          <cell r="KH2065">
            <v>0</v>
          </cell>
        </row>
        <row r="2066">
          <cell r="B2066" t="str">
            <v>NSW</v>
          </cell>
          <cell r="K2066">
            <v>708754</v>
          </cell>
          <cell r="L2066">
            <v>649643.91639999999</v>
          </cell>
          <cell r="M2066">
            <v>59110.083599999998</v>
          </cell>
          <cell r="N2066">
            <v>0</v>
          </cell>
          <cell r="CE2066" t="str">
            <v>x</v>
          </cell>
          <cell r="KF2066">
            <v>34405.975307248002</v>
          </cell>
          <cell r="KG2066">
            <v>5719.2236383731997</v>
          </cell>
          <cell r="KH2066">
            <v>0</v>
          </cell>
        </row>
        <row r="2067">
          <cell r="B2067" t="str">
            <v>NSW</v>
          </cell>
          <cell r="K2067">
            <v>708754</v>
          </cell>
          <cell r="L2067">
            <v>649643.91639999999</v>
          </cell>
          <cell r="M2067">
            <v>59110.083599999998</v>
          </cell>
          <cell r="N2067">
            <v>0</v>
          </cell>
          <cell r="CE2067" t="str">
            <v>x</v>
          </cell>
          <cell r="KF2067">
            <v>34405.975307248002</v>
          </cell>
          <cell r="KG2067">
            <v>5719.2236383731997</v>
          </cell>
          <cell r="KH2067">
            <v>0</v>
          </cell>
        </row>
        <row r="2068">
          <cell r="B2068" t="str">
            <v>NSW</v>
          </cell>
          <cell r="K2068">
            <v>708754</v>
          </cell>
          <cell r="L2068">
            <v>649643.91639999999</v>
          </cell>
          <cell r="M2068">
            <v>59110.083599999998</v>
          </cell>
          <cell r="N2068">
            <v>0</v>
          </cell>
          <cell r="CE2068" t="str">
            <v>x</v>
          </cell>
          <cell r="KF2068">
            <v>34405.975307248002</v>
          </cell>
          <cell r="KG2068">
            <v>5719.2236383731997</v>
          </cell>
          <cell r="KH2068">
            <v>0</v>
          </cell>
        </row>
        <row r="2069">
          <cell r="B2069" t="str">
            <v>NSW</v>
          </cell>
          <cell r="K2069">
            <v>708754</v>
          </cell>
          <cell r="L2069">
            <v>649643.91639999999</v>
          </cell>
          <cell r="M2069">
            <v>59110.083599999998</v>
          </cell>
          <cell r="N2069">
            <v>0</v>
          </cell>
          <cell r="CE2069" t="str">
            <v>x</v>
          </cell>
          <cell r="KF2069">
            <v>34405.975307248002</v>
          </cell>
          <cell r="KG2069">
            <v>5719.2236383731997</v>
          </cell>
          <cell r="KH2069">
            <v>0</v>
          </cell>
        </row>
        <row r="2070">
          <cell r="B2070" t="str">
            <v>NSW</v>
          </cell>
          <cell r="K2070">
            <v>708754</v>
          </cell>
          <cell r="L2070">
            <v>649643.91639999999</v>
          </cell>
          <cell r="M2070">
            <v>59110.083599999998</v>
          </cell>
          <cell r="N2070">
            <v>0</v>
          </cell>
          <cell r="CE2070" t="str">
            <v>x</v>
          </cell>
          <cell r="KF2070">
            <v>34405.975307248002</v>
          </cell>
          <cell r="KG2070">
            <v>5719.2236383731997</v>
          </cell>
          <cell r="KH2070">
            <v>0</v>
          </cell>
        </row>
        <row r="2071">
          <cell r="B2071" t="str">
            <v>NSW</v>
          </cell>
          <cell r="K2071">
            <v>708754</v>
          </cell>
          <cell r="L2071">
            <v>649643.91639999999</v>
          </cell>
          <cell r="M2071">
            <v>59110.083599999998</v>
          </cell>
          <cell r="N2071">
            <v>0</v>
          </cell>
          <cell r="CE2071" t="str">
            <v>x</v>
          </cell>
          <cell r="KF2071">
            <v>34405.975307248002</v>
          </cell>
          <cell r="KG2071">
            <v>5719.2236383731997</v>
          </cell>
          <cell r="KH2071">
            <v>0</v>
          </cell>
        </row>
        <row r="2072">
          <cell r="B2072" t="str">
            <v>NSW</v>
          </cell>
          <cell r="K2072">
            <v>708754</v>
          </cell>
          <cell r="L2072">
            <v>649643.91639999999</v>
          </cell>
          <cell r="M2072">
            <v>59110.083599999998</v>
          </cell>
          <cell r="N2072">
            <v>0</v>
          </cell>
          <cell r="CE2072" t="str">
            <v>x</v>
          </cell>
          <cell r="KF2072">
            <v>34405.975307248002</v>
          </cell>
          <cell r="KG2072">
            <v>5719.2236383731997</v>
          </cell>
          <cell r="KH2072">
            <v>0</v>
          </cell>
        </row>
        <row r="2073">
          <cell r="B2073" t="str">
            <v>NSW</v>
          </cell>
          <cell r="K2073">
            <v>708754</v>
          </cell>
          <cell r="L2073">
            <v>649643.91639999999</v>
          </cell>
          <cell r="M2073">
            <v>59110.083599999998</v>
          </cell>
          <cell r="N2073">
            <v>0</v>
          </cell>
          <cell r="CE2073" t="str">
            <v>x</v>
          </cell>
          <cell r="KF2073">
            <v>34405.975307248002</v>
          </cell>
          <cell r="KG2073">
            <v>5719.2236383731997</v>
          </cell>
          <cell r="KH2073">
            <v>0</v>
          </cell>
        </row>
        <row r="2074">
          <cell r="B2074" t="str">
            <v>NSW</v>
          </cell>
          <cell r="K2074">
            <v>708754</v>
          </cell>
          <cell r="L2074">
            <v>649643.91639999999</v>
          </cell>
          <cell r="M2074">
            <v>59110.083599999998</v>
          </cell>
          <cell r="N2074">
            <v>0</v>
          </cell>
          <cell r="CE2074" t="str">
            <v>x</v>
          </cell>
          <cell r="KF2074">
            <v>34405.975307248002</v>
          </cell>
          <cell r="KG2074">
            <v>5719.2236383731997</v>
          </cell>
          <cell r="KH2074">
            <v>0</v>
          </cell>
        </row>
        <row r="2075">
          <cell r="B2075" t="str">
            <v>NSW</v>
          </cell>
          <cell r="K2075">
            <v>708754</v>
          </cell>
          <cell r="L2075">
            <v>649643.91639999999</v>
          </cell>
          <cell r="M2075">
            <v>59110.083599999998</v>
          </cell>
          <cell r="N2075">
            <v>0</v>
          </cell>
          <cell r="CE2075" t="str">
            <v>x</v>
          </cell>
          <cell r="KF2075">
            <v>34405.975307248002</v>
          </cell>
          <cell r="KG2075">
            <v>5719.2236383731997</v>
          </cell>
          <cell r="KH2075">
            <v>0</v>
          </cell>
        </row>
        <row r="2076">
          <cell r="B2076" t="str">
            <v>NSW</v>
          </cell>
          <cell r="K2076">
            <v>708754</v>
          </cell>
          <cell r="L2076">
            <v>649643.91639999999</v>
          </cell>
          <cell r="M2076">
            <v>59110.083599999998</v>
          </cell>
          <cell r="N2076">
            <v>0</v>
          </cell>
          <cell r="CE2076" t="str">
            <v>x</v>
          </cell>
          <cell r="KF2076">
            <v>34405.975307248002</v>
          </cell>
          <cell r="KG2076">
            <v>5719.2236383731997</v>
          </cell>
          <cell r="KH2076">
            <v>0</v>
          </cell>
        </row>
        <row r="2077">
          <cell r="B2077" t="str">
            <v>NSW</v>
          </cell>
          <cell r="K2077">
            <v>708754</v>
          </cell>
          <cell r="L2077">
            <v>649643.91639999999</v>
          </cell>
          <cell r="M2077">
            <v>59110.083599999998</v>
          </cell>
          <cell r="N2077">
            <v>0</v>
          </cell>
          <cell r="CE2077" t="str">
            <v>x</v>
          </cell>
          <cell r="KF2077">
            <v>34405.975307248002</v>
          </cell>
          <cell r="KG2077">
            <v>5719.2236383731997</v>
          </cell>
          <cell r="KH2077">
            <v>0</v>
          </cell>
        </row>
        <row r="2078">
          <cell r="B2078" t="str">
            <v>NSW</v>
          </cell>
          <cell r="K2078">
            <v>708754</v>
          </cell>
          <cell r="L2078">
            <v>649643.91639999999</v>
          </cell>
          <cell r="M2078">
            <v>59110.083599999998</v>
          </cell>
          <cell r="N2078">
            <v>0</v>
          </cell>
          <cell r="CE2078" t="str">
            <v>x</v>
          </cell>
          <cell r="KF2078">
            <v>34405.975307248002</v>
          </cell>
          <cell r="KG2078">
            <v>5719.2236383731997</v>
          </cell>
          <cell r="KH2078">
            <v>0</v>
          </cell>
        </row>
        <row r="2079">
          <cell r="B2079" t="str">
            <v>NSW</v>
          </cell>
          <cell r="K2079">
            <v>708754</v>
          </cell>
          <cell r="L2079">
            <v>649643.91639999999</v>
          </cell>
          <cell r="M2079">
            <v>59110.083599999998</v>
          </cell>
          <cell r="N2079">
            <v>0</v>
          </cell>
          <cell r="CE2079" t="str">
            <v>x</v>
          </cell>
          <cell r="KF2079">
            <v>34405.975307248002</v>
          </cell>
          <cell r="KG2079">
            <v>5719.2236383731997</v>
          </cell>
          <cell r="KH2079">
            <v>0</v>
          </cell>
        </row>
        <row r="2080">
          <cell r="B2080" t="str">
            <v>NSW</v>
          </cell>
          <cell r="K2080">
            <v>708754</v>
          </cell>
          <cell r="L2080">
            <v>649643.91639999999</v>
          </cell>
          <cell r="M2080">
            <v>59110.083599999998</v>
          </cell>
          <cell r="N2080">
            <v>0</v>
          </cell>
          <cell r="CE2080" t="str">
            <v>x</v>
          </cell>
          <cell r="KF2080">
            <v>34405.975307248002</v>
          </cell>
          <cell r="KG2080">
            <v>5719.2236383731997</v>
          </cell>
          <cell r="KH2080">
            <v>0</v>
          </cell>
        </row>
        <row r="2081">
          <cell r="B2081" t="str">
            <v>NSW</v>
          </cell>
          <cell r="K2081">
            <v>708754</v>
          </cell>
          <cell r="L2081">
            <v>649643.91639999999</v>
          </cell>
          <cell r="M2081">
            <v>59110.083599999998</v>
          </cell>
          <cell r="N2081">
            <v>0</v>
          </cell>
          <cell r="CE2081" t="str">
            <v>x</v>
          </cell>
          <cell r="KF2081">
            <v>34405.975307248002</v>
          </cell>
          <cell r="KG2081">
            <v>5719.2236383731997</v>
          </cell>
          <cell r="KH2081">
            <v>0</v>
          </cell>
        </row>
        <row r="2082">
          <cell r="B2082" t="str">
            <v>NSW</v>
          </cell>
          <cell r="K2082">
            <v>708754</v>
          </cell>
          <cell r="L2082">
            <v>649643.91639999999</v>
          </cell>
          <cell r="M2082">
            <v>59110.083599999998</v>
          </cell>
          <cell r="N2082">
            <v>0</v>
          </cell>
          <cell r="CE2082" t="str">
            <v>x</v>
          </cell>
          <cell r="KF2082">
            <v>34405.975307248002</v>
          </cell>
          <cell r="KG2082">
            <v>5719.2236383731997</v>
          </cell>
          <cell r="KH2082">
            <v>0</v>
          </cell>
        </row>
        <row r="2083">
          <cell r="B2083" t="str">
            <v>NSW</v>
          </cell>
          <cell r="K2083">
            <v>708754</v>
          </cell>
          <cell r="L2083">
            <v>649643.91639999999</v>
          </cell>
          <cell r="M2083">
            <v>59110.083599999998</v>
          </cell>
          <cell r="N2083">
            <v>0</v>
          </cell>
          <cell r="CE2083" t="str">
            <v>x</v>
          </cell>
          <cell r="KF2083">
            <v>34405.975307248002</v>
          </cell>
          <cell r="KG2083">
            <v>5719.2236383731997</v>
          </cell>
          <cell r="KH2083">
            <v>0</v>
          </cell>
        </row>
        <row r="2084">
          <cell r="B2084" t="str">
            <v>NSW</v>
          </cell>
          <cell r="K2084">
            <v>708754</v>
          </cell>
          <cell r="L2084">
            <v>649643.91639999999</v>
          </cell>
          <cell r="M2084">
            <v>59110.083599999998</v>
          </cell>
          <cell r="N2084">
            <v>0</v>
          </cell>
          <cell r="CE2084" t="str">
            <v>x</v>
          </cell>
          <cell r="KF2084">
            <v>34405.975307248002</v>
          </cell>
          <cell r="KG2084">
            <v>5719.2236383731997</v>
          </cell>
          <cell r="KH2084">
            <v>0</v>
          </cell>
        </row>
        <row r="2085">
          <cell r="B2085" t="str">
            <v>NSW</v>
          </cell>
          <cell r="K2085">
            <v>708754</v>
          </cell>
          <cell r="L2085">
            <v>649643.91639999999</v>
          </cell>
          <cell r="M2085">
            <v>59110.083599999998</v>
          </cell>
          <cell r="N2085">
            <v>0</v>
          </cell>
          <cell r="CE2085" t="str">
            <v>x</v>
          </cell>
          <cell r="KF2085">
            <v>34405.975307248002</v>
          </cell>
          <cell r="KG2085">
            <v>5719.2236383731997</v>
          </cell>
          <cell r="KH2085">
            <v>0</v>
          </cell>
        </row>
        <row r="2086">
          <cell r="B2086" t="str">
            <v>NSW</v>
          </cell>
          <cell r="K2086">
            <v>708754</v>
          </cell>
          <cell r="L2086">
            <v>649643.91639999999</v>
          </cell>
          <cell r="M2086">
            <v>59110.083599999998</v>
          </cell>
          <cell r="N2086">
            <v>0</v>
          </cell>
          <cell r="CE2086" t="str">
            <v>x</v>
          </cell>
          <cell r="KF2086">
            <v>34405.975307248002</v>
          </cell>
          <cell r="KG2086">
            <v>5719.2236383731997</v>
          </cell>
          <cell r="KH2086">
            <v>0</v>
          </cell>
        </row>
        <row r="2087">
          <cell r="B2087" t="str">
            <v>NSW</v>
          </cell>
          <cell r="K2087">
            <v>708754</v>
          </cell>
          <cell r="L2087">
            <v>649643.91639999999</v>
          </cell>
          <cell r="M2087">
            <v>59110.083599999998</v>
          </cell>
          <cell r="N2087">
            <v>0</v>
          </cell>
          <cell r="CE2087" t="str">
            <v>x</v>
          </cell>
          <cell r="KF2087">
            <v>34405.975307248002</v>
          </cell>
          <cell r="KG2087">
            <v>5719.2236383731997</v>
          </cell>
          <cell r="KH2087">
            <v>0</v>
          </cell>
        </row>
        <row r="2088">
          <cell r="B2088" t="str">
            <v>NSW</v>
          </cell>
          <cell r="K2088">
            <v>708754</v>
          </cell>
          <cell r="L2088">
            <v>649643.91639999999</v>
          </cell>
          <cell r="M2088">
            <v>59110.083599999998</v>
          </cell>
          <cell r="N2088">
            <v>0</v>
          </cell>
          <cell r="CE2088" t="str">
            <v>x</v>
          </cell>
          <cell r="KF2088">
            <v>34405.975307248002</v>
          </cell>
          <cell r="KG2088">
            <v>5719.2236383731997</v>
          </cell>
          <cell r="KH2088">
            <v>0</v>
          </cell>
        </row>
        <row r="2089">
          <cell r="B2089" t="str">
            <v>NSW</v>
          </cell>
          <cell r="K2089">
            <v>708754</v>
          </cell>
          <cell r="L2089">
            <v>649643.91639999999</v>
          </cell>
          <cell r="M2089">
            <v>59110.083599999998</v>
          </cell>
          <cell r="N2089">
            <v>0</v>
          </cell>
          <cell r="CE2089" t="str">
            <v>x</v>
          </cell>
          <cell r="KF2089">
            <v>34405.975307248002</v>
          </cell>
          <cell r="KG2089">
            <v>5719.2236383731997</v>
          </cell>
          <cell r="KH2089">
            <v>0</v>
          </cell>
        </row>
        <row r="2090">
          <cell r="B2090" t="str">
            <v>NSW</v>
          </cell>
          <cell r="K2090">
            <v>708754</v>
          </cell>
          <cell r="L2090">
            <v>649643.91639999999</v>
          </cell>
          <cell r="M2090">
            <v>59110.083599999998</v>
          </cell>
          <cell r="N2090">
            <v>0</v>
          </cell>
          <cell r="CE2090" t="str">
            <v>x</v>
          </cell>
          <cell r="KF2090">
            <v>34405.975307248002</v>
          </cell>
          <cell r="KG2090">
            <v>5719.2236383731997</v>
          </cell>
          <cell r="KH2090">
            <v>0</v>
          </cell>
        </row>
        <row r="2091">
          <cell r="B2091" t="str">
            <v>NSW</v>
          </cell>
          <cell r="K2091">
            <v>448956</v>
          </cell>
          <cell r="L2091">
            <v>411513.06959999999</v>
          </cell>
          <cell r="M2091">
            <v>37442.930399999997</v>
          </cell>
          <cell r="N2091">
            <v>0</v>
          </cell>
          <cell r="CE2091" t="str">
            <v>x</v>
          </cell>
          <cell r="KF2091">
            <v>21794.260138271999</v>
          </cell>
          <cell r="KG2091">
            <v>3622.8081503447997</v>
          </cell>
          <cell r="KH2091">
            <v>0</v>
          </cell>
        </row>
        <row r="2092">
          <cell r="B2092" t="str">
            <v>NSW</v>
          </cell>
          <cell r="K2092">
            <v>361367</v>
          </cell>
          <cell r="L2092">
            <v>358437</v>
          </cell>
          <cell r="M2092">
            <v>1673</v>
          </cell>
          <cell r="N2092">
            <v>1257</v>
          </cell>
          <cell r="CE2092" t="str">
            <v>x</v>
          </cell>
          <cell r="KF2092">
            <v>17080.048839999999</v>
          </cell>
          <cell r="KG2092">
            <v>1524.9183310000001</v>
          </cell>
          <cell r="KH2092">
            <v>0</v>
          </cell>
        </row>
        <row r="2093">
          <cell r="B2093" t="str">
            <v>NSW</v>
          </cell>
          <cell r="K2093">
            <v>311560</v>
          </cell>
          <cell r="L2093">
            <v>308133</v>
          </cell>
          <cell r="M2093">
            <v>2492</v>
          </cell>
          <cell r="N2093">
            <v>935</v>
          </cell>
          <cell r="CE2093" t="str">
            <v>x</v>
          </cell>
          <cell r="KF2093">
            <v>14746.577560000002</v>
          </cell>
          <cell r="KG2093">
            <v>1363.7924289999999</v>
          </cell>
          <cell r="KH2093">
            <v>0</v>
          </cell>
        </row>
        <row r="2094">
          <cell r="B2094" t="str">
            <v>NSW</v>
          </cell>
          <cell r="K2094">
            <v>359149</v>
          </cell>
          <cell r="L2094">
            <v>356249</v>
          </cell>
          <cell r="M2094">
            <v>2246</v>
          </cell>
          <cell r="N2094">
            <v>654</v>
          </cell>
          <cell r="CE2094" t="str">
            <v>x</v>
          </cell>
          <cell r="KF2094">
            <v>17004.802680000001</v>
          </cell>
          <cell r="KG2094">
            <v>1531.5980370000002</v>
          </cell>
          <cell r="KH2094">
            <v>0</v>
          </cell>
        </row>
        <row r="2095">
          <cell r="B2095" t="str">
            <v>NSW</v>
          </cell>
          <cell r="K2095">
            <v>440999</v>
          </cell>
          <cell r="L2095">
            <v>136709.69</v>
          </cell>
          <cell r="M2095">
            <v>185219.58</v>
          </cell>
          <cell r="N2095">
            <v>119069.73000000001</v>
          </cell>
          <cell r="CE2095" t="str">
            <v>x</v>
          </cell>
          <cell r="KF2095">
            <v>23291.803184</v>
          </cell>
          <cell r="KG2095">
            <v>14318.928830699999</v>
          </cell>
          <cell r="KH2095">
            <v>0</v>
          </cell>
        </row>
        <row r="2096">
          <cell r="B2096" t="str">
            <v>NSW</v>
          </cell>
          <cell r="K2096">
            <v>468460</v>
          </cell>
          <cell r="L2096">
            <v>145222.6</v>
          </cell>
          <cell r="M2096">
            <v>196753.19999999998</v>
          </cell>
          <cell r="N2096">
            <v>126484.20000000001</v>
          </cell>
          <cell r="CE2096" t="str">
            <v>x</v>
          </cell>
          <cell r="KF2096">
            <v>21268.084000000003</v>
          </cell>
          <cell r="KG2096">
            <v>14463.234039999999</v>
          </cell>
          <cell r="KH2096">
            <v>0</v>
          </cell>
        </row>
        <row r="2097">
          <cell r="B2097" t="str">
            <v>NSW</v>
          </cell>
          <cell r="K2097">
            <v>468460</v>
          </cell>
          <cell r="L2097">
            <v>145222.6</v>
          </cell>
          <cell r="M2097">
            <v>196753.19999999998</v>
          </cell>
          <cell r="N2097">
            <v>126484.20000000001</v>
          </cell>
          <cell r="CE2097" t="str">
            <v>x</v>
          </cell>
          <cell r="KF2097">
            <v>21268.084000000003</v>
          </cell>
          <cell r="KG2097">
            <v>14463.234039999999</v>
          </cell>
          <cell r="KH2097">
            <v>0</v>
          </cell>
        </row>
        <row r="2098">
          <cell r="KF2098">
            <v>0</v>
          </cell>
          <cell r="KG2098">
            <v>0</v>
          </cell>
          <cell r="KH2098">
            <v>0</v>
          </cell>
        </row>
        <row r="2099">
          <cell r="B2099" t="str">
            <v>SA</v>
          </cell>
          <cell r="K2099">
            <v>169607</v>
          </cell>
          <cell r="L2099">
            <v>61058.52</v>
          </cell>
          <cell r="M2099">
            <v>32225.33</v>
          </cell>
          <cell r="N2099">
            <v>76323.149999999994</v>
          </cell>
          <cell r="CE2099" t="str">
            <v>y</v>
          </cell>
          <cell r="KF2099">
            <v>5038.31538542815</v>
          </cell>
          <cell r="KG2099">
            <v>2573.783590425262</v>
          </cell>
          <cell r="KH2099">
            <v>0</v>
          </cell>
        </row>
        <row r="2100">
          <cell r="B2100" t="str">
            <v>SA</v>
          </cell>
          <cell r="K2100">
            <v>169607</v>
          </cell>
          <cell r="L2100">
            <v>61058.52</v>
          </cell>
          <cell r="M2100">
            <v>32225.33</v>
          </cell>
          <cell r="N2100">
            <v>76323.149999999994</v>
          </cell>
          <cell r="CE2100" t="str">
            <v>y</v>
          </cell>
          <cell r="KF2100">
            <v>5333.7599106276211</v>
          </cell>
          <cell r="KG2100">
            <v>2582.2685423406874</v>
          </cell>
          <cell r="KH2100">
            <v>0</v>
          </cell>
        </row>
        <row r="2101">
          <cell r="B2101" t="str">
            <v>SA</v>
          </cell>
          <cell r="K2101">
            <v>169607</v>
          </cell>
          <cell r="L2101">
            <v>61058.52</v>
          </cell>
          <cell r="M2101">
            <v>32225.33</v>
          </cell>
          <cell r="N2101">
            <v>76323.149999999994</v>
          </cell>
          <cell r="CE2101" t="str">
            <v>y</v>
          </cell>
          <cell r="KF2101">
            <v>5721.3464801427381</v>
          </cell>
          <cell r="KG2101">
            <v>2533.1403174047155</v>
          </cell>
          <cell r="KH2101">
            <v>0</v>
          </cell>
        </row>
        <row r="2102">
          <cell r="B2102" t="str">
            <v>SA</v>
          </cell>
          <cell r="K2102">
            <v>169607</v>
          </cell>
          <cell r="L2102">
            <v>61058.52</v>
          </cell>
          <cell r="M2102">
            <v>32225.33</v>
          </cell>
          <cell r="N2102">
            <v>76323.149999999994</v>
          </cell>
          <cell r="CE2102" t="str">
            <v>y</v>
          </cell>
          <cell r="KF2102">
            <v>6036.0310154573544</v>
          </cell>
          <cell r="KG2102">
            <v>2566.8382342366103</v>
          </cell>
          <cell r="KH2102">
            <v>0</v>
          </cell>
        </row>
        <row r="2103">
          <cell r="B2103" t="str">
            <v>SA</v>
          </cell>
          <cell r="K2103">
            <v>169607</v>
          </cell>
          <cell r="L2103">
            <v>61058.52</v>
          </cell>
          <cell r="M2103">
            <v>32225.33</v>
          </cell>
          <cell r="N2103">
            <v>76323.149999999994</v>
          </cell>
          <cell r="CE2103" t="str">
            <v>y</v>
          </cell>
          <cell r="KF2103">
            <v>5983.9411155282951</v>
          </cell>
          <cell r="KG2103">
            <v>2580.5741714964356</v>
          </cell>
          <cell r="KH2103">
            <v>0</v>
          </cell>
        </row>
        <row r="2104">
          <cell r="B2104" t="str">
            <v>SA</v>
          </cell>
          <cell r="K2104">
            <v>169607</v>
          </cell>
          <cell r="L2104">
            <v>61058.52</v>
          </cell>
          <cell r="M2104">
            <v>32225.33</v>
          </cell>
          <cell r="N2104">
            <v>76323.149999999994</v>
          </cell>
          <cell r="CE2104" t="str">
            <v>y</v>
          </cell>
          <cell r="KF2104">
            <v>5689.0655919310057</v>
          </cell>
          <cell r="KG2104">
            <v>2600.0474461336748</v>
          </cell>
          <cell r="KH2104">
            <v>0</v>
          </cell>
        </row>
        <row r="2105">
          <cell r="B2105" t="str">
            <v>SA</v>
          </cell>
          <cell r="K2105">
            <v>169607</v>
          </cell>
          <cell r="L2105">
            <v>61058.52</v>
          </cell>
          <cell r="M2105">
            <v>32225.33</v>
          </cell>
          <cell r="N2105">
            <v>76323.149999999994</v>
          </cell>
          <cell r="CE2105" t="str">
            <v>y</v>
          </cell>
          <cell r="KF2105">
            <v>6942.5995954582559</v>
          </cell>
          <cell r="KG2105">
            <v>2578.8548238938943</v>
          </cell>
          <cell r="KH2105">
            <v>0</v>
          </cell>
        </row>
        <row r="2106">
          <cell r="B2106" t="str">
            <v>SA</v>
          </cell>
          <cell r="K2106">
            <v>169607</v>
          </cell>
          <cell r="L2106">
            <v>61058.52</v>
          </cell>
          <cell r="M2106">
            <v>32225.33</v>
          </cell>
          <cell r="N2106">
            <v>76323.149999999994</v>
          </cell>
          <cell r="CE2106" t="str">
            <v>y</v>
          </cell>
          <cell r="KF2106">
            <v>7425.6944996665716</v>
          </cell>
          <cell r="KG2106">
            <v>2599.0986288961612</v>
          </cell>
          <cell r="KH2106">
            <v>0</v>
          </cell>
        </row>
        <row r="2107">
          <cell r="B2107" t="str">
            <v>SA</v>
          </cell>
          <cell r="K2107">
            <v>169607</v>
          </cell>
          <cell r="L2107">
            <v>61058.52</v>
          </cell>
          <cell r="M2107">
            <v>32225.33</v>
          </cell>
          <cell r="N2107">
            <v>76323.149999999994</v>
          </cell>
          <cell r="CE2107" t="str">
            <v>y</v>
          </cell>
          <cell r="KF2107">
            <v>8610.5700444162267</v>
          </cell>
          <cell r="KG2107">
            <v>2595.8467436034989</v>
          </cell>
          <cell r="KH2107">
            <v>0</v>
          </cell>
        </row>
        <row r="2108">
          <cell r="B2108" t="str">
            <v>SA</v>
          </cell>
          <cell r="K2108">
            <v>169607</v>
          </cell>
          <cell r="L2108">
            <v>61058.52</v>
          </cell>
          <cell r="M2108">
            <v>32225.33</v>
          </cell>
          <cell r="N2108">
            <v>76323.149999999994</v>
          </cell>
          <cell r="CE2108" t="str">
            <v>y</v>
          </cell>
          <cell r="KF2108">
            <v>8988.3413796198838</v>
          </cell>
          <cell r="KG2108">
            <v>2565.113294125782</v>
          </cell>
          <cell r="KH2108">
            <v>0</v>
          </cell>
        </row>
        <row r="2109">
          <cell r="B2109" t="str">
            <v>SA</v>
          </cell>
          <cell r="K2109">
            <v>169607</v>
          </cell>
          <cell r="L2109">
            <v>61058.52</v>
          </cell>
          <cell r="M2109">
            <v>32225.33</v>
          </cell>
          <cell r="N2109">
            <v>76323.149999999994</v>
          </cell>
          <cell r="CE2109" t="str">
            <v>y</v>
          </cell>
          <cell r="KF2109">
            <v>7539.9647997171469</v>
          </cell>
          <cell r="KG2109">
            <v>2526.4472038228951</v>
          </cell>
          <cell r="KH2109">
            <v>0</v>
          </cell>
        </row>
        <row r="2110">
          <cell r="B2110" t="str">
            <v>SA</v>
          </cell>
          <cell r="K2110">
            <v>169607</v>
          </cell>
          <cell r="L2110">
            <v>61058.52</v>
          </cell>
          <cell r="M2110">
            <v>32225.33</v>
          </cell>
          <cell r="N2110">
            <v>76323.149999999994</v>
          </cell>
          <cell r="CE2110" t="str">
            <v>y</v>
          </cell>
          <cell r="KF2110">
            <v>7828.2640105907194</v>
          </cell>
          <cell r="KG2110">
            <v>2384.1310940460876</v>
          </cell>
          <cell r="KH2110">
            <v>0</v>
          </cell>
        </row>
        <row r="2111">
          <cell r="B2111" t="str">
            <v>SA</v>
          </cell>
          <cell r="K2111">
            <v>169607</v>
          </cell>
          <cell r="L2111">
            <v>61058.52</v>
          </cell>
          <cell r="M2111">
            <v>32225.33</v>
          </cell>
          <cell r="N2111">
            <v>76323.149999999994</v>
          </cell>
          <cell r="CE2111" t="str">
            <v>y</v>
          </cell>
          <cell r="KF2111">
            <v>7519.2945049621758</v>
          </cell>
          <cell r="KG2111">
            <v>2406.5750725026237</v>
          </cell>
          <cell r="KH2111">
            <v>0</v>
          </cell>
        </row>
        <row r="2112">
          <cell r="B2112" t="str">
            <v>SA</v>
          </cell>
          <cell r="K2112">
            <v>169607</v>
          </cell>
          <cell r="L2112">
            <v>61058.52</v>
          </cell>
          <cell r="M2112">
            <v>32225.33</v>
          </cell>
          <cell r="N2112">
            <v>76323.149999999994</v>
          </cell>
          <cell r="CE2112" t="str">
            <v>y</v>
          </cell>
          <cell r="KF2112">
            <v>7163.9630770848335</v>
          </cell>
          <cell r="KG2112">
            <v>2273.576280940757</v>
          </cell>
          <cell r="KH2112">
            <v>0</v>
          </cell>
        </row>
        <row r="2113">
          <cell r="B2113" t="str">
            <v>SA</v>
          </cell>
          <cell r="K2113">
            <v>169607</v>
          </cell>
          <cell r="L2113">
            <v>61058.52</v>
          </cell>
          <cell r="M2113">
            <v>32225.33</v>
          </cell>
          <cell r="N2113">
            <v>76323.149999999994</v>
          </cell>
          <cell r="CE2113" t="str">
            <v>y</v>
          </cell>
          <cell r="KF2113">
            <v>8049.8261046968646</v>
          </cell>
          <cell r="KG2113">
            <v>2340.7087382326317</v>
          </cell>
          <cell r="KH2113">
            <v>0</v>
          </cell>
        </row>
        <row r="2114">
          <cell r="B2114" t="str">
            <v>SA</v>
          </cell>
          <cell r="K2114">
            <v>169607</v>
          </cell>
          <cell r="L2114">
            <v>61058.52</v>
          </cell>
          <cell r="M2114">
            <v>32225.33</v>
          </cell>
          <cell r="N2114">
            <v>76323.149999999994</v>
          </cell>
          <cell r="CE2114" t="str">
            <v>y</v>
          </cell>
          <cell r="KF2114">
            <v>7037.2937920230888</v>
          </cell>
          <cell r="KG2114">
            <v>2412.9756917165764</v>
          </cell>
          <cell r="KH2114">
            <v>0</v>
          </cell>
        </row>
        <row r="2115">
          <cell r="B2115" t="str">
            <v>SA</v>
          </cell>
          <cell r="K2115">
            <v>169607</v>
          </cell>
          <cell r="L2115">
            <v>61058.52</v>
          </cell>
          <cell r="M2115">
            <v>32225.33</v>
          </cell>
          <cell r="N2115">
            <v>76323.149999999994</v>
          </cell>
          <cell r="CE2115" t="str">
            <v>y</v>
          </cell>
          <cell r="KF2115">
            <v>6452.5218563222479</v>
          </cell>
          <cell r="KG2115">
            <v>2496.7942767159566</v>
          </cell>
          <cell r="KH2115">
            <v>0</v>
          </cell>
        </row>
        <row r="2116">
          <cell r="B2116" t="str">
            <v>SA</v>
          </cell>
          <cell r="K2116">
            <v>169607</v>
          </cell>
          <cell r="L2116">
            <v>61058.52</v>
          </cell>
          <cell r="M2116">
            <v>32225.33</v>
          </cell>
          <cell r="N2116">
            <v>76323.149999999994</v>
          </cell>
          <cell r="CE2116" t="str">
            <v>y</v>
          </cell>
          <cell r="KF2116">
            <v>6357.0364910428998</v>
          </cell>
          <cell r="KG2116">
            <v>2430.7189745025371</v>
          </cell>
          <cell r="KH2116">
            <v>0</v>
          </cell>
        </row>
        <row r="2117">
          <cell r="B2117" t="str">
            <v>SA</v>
          </cell>
          <cell r="K2117">
            <v>169607</v>
          </cell>
          <cell r="L2117">
            <v>61058.52</v>
          </cell>
          <cell r="M2117">
            <v>32225.33</v>
          </cell>
          <cell r="N2117">
            <v>76323.149999999994</v>
          </cell>
          <cell r="CE2117" t="str">
            <v>y</v>
          </cell>
          <cell r="KF2117">
            <v>5561.0433792511431</v>
          </cell>
          <cell r="KG2117">
            <v>2382.5891242112152</v>
          </cell>
          <cell r="KH2117">
            <v>0</v>
          </cell>
        </row>
        <row r="2118">
          <cell r="B2118" t="str">
            <v>SA</v>
          </cell>
          <cell r="K2118">
            <v>169607</v>
          </cell>
          <cell r="L2118">
            <v>61058.52</v>
          </cell>
          <cell r="M2118">
            <v>32225.33</v>
          </cell>
          <cell r="N2118">
            <v>76323.149999999994</v>
          </cell>
          <cell r="CE2118" t="str">
            <v>y</v>
          </cell>
          <cell r="KF2118">
            <v>6184.9210997057035</v>
          </cell>
          <cell r="KG2118">
            <v>2416.740689139815</v>
          </cell>
          <cell r="KH2118">
            <v>0</v>
          </cell>
        </row>
        <row r="2119">
          <cell r="B2119" t="str">
            <v>SA</v>
          </cell>
          <cell r="K2119">
            <v>169607</v>
          </cell>
          <cell r="L2119">
            <v>61058.52</v>
          </cell>
          <cell r="M2119">
            <v>32225.33</v>
          </cell>
          <cell r="N2119">
            <v>76323.149999999994</v>
          </cell>
          <cell r="CE2119" t="str">
            <v>y</v>
          </cell>
          <cell r="KF2119">
            <v>5803.0387530941862</v>
          </cell>
          <cell r="KG2119">
            <v>2322.5509899029885</v>
          </cell>
          <cell r="KH2119">
            <v>0</v>
          </cell>
        </row>
        <row r="2120">
          <cell r="B2120" t="str">
            <v>SA</v>
          </cell>
          <cell r="K2120">
            <v>169607</v>
          </cell>
          <cell r="L2120">
            <v>61058.52</v>
          </cell>
          <cell r="M2120">
            <v>32225.33</v>
          </cell>
          <cell r="N2120">
            <v>76323.149999999994</v>
          </cell>
          <cell r="CE2120" t="str">
            <v>y</v>
          </cell>
          <cell r="KF2120">
            <v>5155.0853546304907</v>
          </cell>
          <cell r="KG2120">
            <v>2160.4439718456688</v>
          </cell>
          <cell r="KH2120">
            <v>0</v>
          </cell>
        </row>
        <row r="2121">
          <cell r="B2121" t="str">
            <v>SA</v>
          </cell>
          <cell r="K2121">
            <v>169607</v>
          </cell>
          <cell r="L2121">
            <v>61058.52</v>
          </cell>
          <cell r="M2121">
            <v>32225.33</v>
          </cell>
          <cell r="N2121">
            <v>76323.149999999994</v>
          </cell>
          <cell r="CE2121" t="str">
            <v>y</v>
          </cell>
          <cell r="KF2121">
            <v>4965.1231949866979</v>
          </cell>
          <cell r="KG2121">
            <v>2140.0425488133578</v>
          </cell>
          <cell r="KH2121">
            <v>0</v>
          </cell>
        </row>
        <row r="2122">
          <cell r="B2122" t="str">
            <v>SA</v>
          </cell>
          <cell r="K2122">
            <v>169607</v>
          </cell>
          <cell r="L2122">
            <v>61058.52</v>
          </cell>
          <cell r="M2122">
            <v>32225.33</v>
          </cell>
          <cell r="N2122">
            <v>76323.149999999994</v>
          </cell>
          <cell r="CE2122" t="str">
            <v>y</v>
          </cell>
          <cell r="KF2122">
            <v>5420.7033281855256</v>
          </cell>
          <cell r="KG2122">
            <v>2157.3017774976365</v>
          </cell>
          <cell r="KH2122">
            <v>0</v>
          </cell>
        </row>
        <row r="2123">
          <cell r="B2123" t="str">
            <v>SA</v>
          </cell>
          <cell r="K2123">
            <v>169607</v>
          </cell>
          <cell r="L2123">
            <v>61058.52</v>
          </cell>
          <cell r="M2123">
            <v>32225.33</v>
          </cell>
          <cell r="N2123">
            <v>76323.149999999994</v>
          </cell>
          <cell r="CE2123" t="str">
            <v>y</v>
          </cell>
          <cell r="KF2123">
            <v>5291.1283711215028</v>
          </cell>
          <cell r="KG2123">
            <v>2185.8816814389256</v>
          </cell>
          <cell r="KH2123">
            <v>0</v>
          </cell>
        </row>
        <row r="2124">
          <cell r="B2124" t="str">
            <v>SA</v>
          </cell>
          <cell r="K2124">
            <v>169607</v>
          </cell>
          <cell r="L2124">
            <v>61058.52</v>
          </cell>
          <cell r="M2124">
            <v>32225.33</v>
          </cell>
          <cell r="N2124">
            <v>76323.149999999994</v>
          </cell>
          <cell r="CE2124" t="str">
            <v>y</v>
          </cell>
          <cell r="KF2124">
            <v>4224.8983773163818</v>
          </cell>
          <cell r="KG2124">
            <v>2265.4643472107859</v>
          </cell>
          <cell r="KH2124">
            <v>0</v>
          </cell>
        </row>
        <row r="2125">
          <cell r="B2125" t="str">
            <v>SA</v>
          </cell>
          <cell r="K2125">
            <v>169607</v>
          </cell>
          <cell r="L2125">
            <v>61058.52</v>
          </cell>
          <cell r="M2125">
            <v>32225.33</v>
          </cell>
          <cell r="N2125">
            <v>76323.149999999994</v>
          </cell>
          <cell r="CE2125" t="str">
            <v>y</v>
          </cell>
          <cell r="KF2125">
            <v>3362.3660770403094</v>
          </cell>
          <cell r="KG2125">
            <v>2304.8271893669253</v>
          </cell>
          <cell r="KH2125">
            <v>0</v>
          </cell>
        </row>
        <row r="2126">
          <cell r="B2126" t="str">
            <v>SA</v>
          </cell>
          <cell r="K2126">
            <v>169607</v>
          </cell>
          <cell r="L2126">
            <v>61058.52</v>
          </cell>
          <cell r="M2126">
            <v>32225.33</v>
          </cell>
          <cell r="N2126">
            <v>76323.149999999994</v>
          </cell>
          <cell r="CE2126" t="str">
            <v>y</v>
          </cell>
          <cell r="KF2126">
            <v>2690.2475715932496</v>
          </cell>
          <cell r="KG2126">
            <v>2392.3277864811375</v>
          </cell>
          <cell r="KH2126">
            <v>0</v>
          </cell>
        </row>
        <row r="2127">
          <cell r="B2127" t="str">
            <v>SA</v>
          </cell>
          <cell r="K2127">
            <v>185449</v>
          </cell>
          <cell r="L2127">
            <v>66761.64</v>
          </cell>
          <cell r="M2127">
            <v>35235.31</v>
          </cell>
          <cell r="N2127">
            <v>83452.049999999988</v>
          </cell>
          <cell r="CE2127" t="str">
            <v>y</v>
          </cell>
          <cell r="KF2127">
            <v>3072.0405944666691</v>
          </cell>
          <cell r="KG2127">
            <v>2493.0160800015647</v>
          </cell>
          <cell r="KH2127">
            <v>0</v>
          </cell>
        </row>
        <row r="2128">
          <cell r="B2128" t="str">
            <v>SA</v>
          </cell>
          <cell r="K2128">
            <v>182868</v>
          </cell>
          <cell r="L2128">
            <v>65832.479999999996</v>
          </cell>
          <cell r="M2128">
            <v>34744.92</v>
          </cell>
          <cell r="N2128">
            <v>82290.599999999991</v>
          </cell>
          <cell r="CE2128" t="str">
            <v>y</v>
          </cell>
          <cell r="KF2128">
            <v>1407.1601852197168</v>
          </cell>
          <cell r="KG2128">
            <v>2419.9869821759112</v>
          </cell>
          <cell r="KH2128">
            <v>0</v>
          </cell>
        </row>
        <row r="2129">
          <cell r="B2129" t="str">
            <v>SA</v>
          </cell>
          <cell r="K2129">
            <v>127730</v>
          </cell>
          <cell r="L2129">
            <v>74083.399999999994</v>
          </cell>
          <cell r="M2129">
            <v>47260.1</v>
          </cell>
          <cell r="N2129">
            <v>6386.5000000000055</v>
          </cell>
          <cell r="CE2129" t="str">
            <v>y</v>
          </cell>
          <cell r="KF2129">
            <v>1398.1901286853804</v>
          </cell>
          <cell r="KG2129">
            <v>851.49446781090558</v>
          </cell>
          <cell r="KH2129">
            <v>0</v>
          </cell>
        </row>
        <row r="2130">
          <cell r="B2130" t="str">
            <v>SA</v>
          </cell>
          <cell r="K2130">
            <v>114107</v>
          </cell>
          <cell r="L2130">
            <v>66182.06</v>
          </cell>
          <cell r="M2130">
            <v>42219.59</v>
          </cell>
          <cell r="N2130">
            <v>5705.3500000000049</v>
          </cell>
          <cell r="CE2130" t="str">
            <v>y</v>
          </cell>
          <cell r="KF2130">
            <v>857.29057846753699</v>
          </cell>
          <cell r="KG2130">
            <v>907.78597173822675</v>
          </cell>
          <cell r="KH2130">
            <v>0</v>
          </cell>
        </row>
        <row r="2131">
          <cell r="B2131" t="str">
            <v>SA</v>
          </cell>
          <cell r="K2131">
            <v>117684</v>
          </cell>
          <cell r="L2131">
            <v>68256.72</v>
          </cell>
          <cell r="M2131">
            <v>43543.08</v>
          </cell>
          <cell r="N2131">
            <v>5884.2000000000053</v>
          </cell>
          <cell r="CE2131" t="str">
            <v>y</v>
          </cell>
          <cell r="KF2131">
            <v>739.62456995353557</v>
          </cell>
          <cell r="KG2131">
            <v>1125.4295714428397</v>
          </cell>
          <cell r="KH2131">
            <v>0</v>
          </cell>
        </row>
        <row r="2132">
          <cell r="B2132" t="str">
            <v>SA</v>
          </cell>
          <cell r="K2132">
            <v>125000</v>
          </cell>
          <cell r="L2132">
            <v>72500</v>
          </cell>
          <cell r="M2132">
            <v>46250</v>
          </cell>
          <cell r="N2132">
            <v>6250.0000000000055</v>
          </cell>
          <cell r="CE2132" t="str">
            <v>y</v>
          </cell>
          <cell r="KF2132">
            <v>258.11096293730856</v>
          </cell>
          <cell r="KG2132">
            <v>1003.6582558332971</v>
          </cell>
          <cell r="KH2132">
            <v>0</v>
          </cell>
        </row>
        <row r="2133">
          <cell r="B2133" t="str">
            <v>SA</v>
          </cell>
          <cell r="K2133">
            <v>125000</v>
          </cell>
          <cell r="L2133">
            <v>72500</v>
          </cell>
          <cell r="M2133">
            <v>46250</v>
          </cell>
          <cell r="N2133">
            <v>6250.0000000000055</v>
          </cell>
          <cell r="CE2133" t="str">
            <v>y</v>
          </cell>
          <cell r="KF2133">
            <v>282.83495662819814</v>
          </cell>
          <cell r="KG2133">
            <v>990.84172173605714</v>
          </cell>
          <cell r="KH2133">
            <v>0</v>
          </cell>
        </row>
        <row r="2134">
          <cell r="B2134" t="str">
            <v>SA</v>
          </cell>
          <cell r="K2134">
            <v>125000</v>
          </cell>
          <cell r="L2134">
            <v>45000</v>
          </cell>
          <cell r="M2134">
            <v>23750</v>
          </cell>
          <cell r="N2134">
            <v>56250</v>
          </cell>
          <cell r="CE2134" t="str">
            <v>y</v>
          </cell>
          <cell r="KF2134">
            <v>257.47007113500166</v>
          </cell>
          <cell r="KG2134">
            <v>1280.8603323864209</v>
          </cell>
          <cell r="KH2134">
            <v>0</v>
          </cell>
        </row>
        <row r="2135">
          <cell r="B2135" t="str">
            <v>SA</v>
          </cell>
          <cell r="K2135">
            <v>125000</v>
          </cell>
          <cell r="L2135">
            <v>45000</v>
          </cell>
          <cell r="M2135">
            <v>23750</v>
          </cell>
          <cell r="N2135">
            <v>56250</v>
          </cell>
          <cell r="CE2135" t="str">
            <v>y</v>
          </cell>
          <cell r="KF2135">
            <v>9.4838403364705055</v>
          </cell>
          <cell r="KG2135">
            <v>1408.1832433225102</v>
          </cell>
          <cell r="KH2135">
            <v>0</v>
          </cell>
        </row>
        <row r="2136">
          <cell r="B2136" t="str">
            <v>SA</v>
          </cell>
          <cell r="K2136">
            <v>125000</v>
          </cell>
          <cell r="L2136">
            <v>45000</v>
          </cell>
          <cell r="M2136">
            <v>23750</v>
          </cell>
          <cell r="N2136">
            <v>56250</v>
          </cell>
          <cell r="CE2136" t="str">
            <v>y</v>
          </cell>
          <cell r="KF2136">
            <v>-33.671838141510932</v>
          </cell>
          <cell r="KG2136">
            <v>1449.7034282634656</v>
          </cell>
          <cell r="KH2136">
            <v>0</v>
          </cell>
        </row>
        <row r="2137">
          <cell r="KF2137">
            <v>0</v>
          </cell>
          <cell r="KG2137">
            <v>0</v>
          </cell>
          <cell r="KH2137">
            <v>0</v>
          </cell>
        </row>
        <row r="2138">
          <cell r="B2138" t="str">
            <v>VIC</v>
          </cell>
          <cell r="K2138">
            <v>142994</v>
          </cell>
          <cell r="L2138">
            <v>11439.52</v>
          </cell>
          <cell r="M2138">
            <v>17159.28</v>
          </cell>
          <cell r="N2138">
            <v>114395.20000000001</v>
          </cell>
          <cell r="CE2138" t="str">
            <v>y</v>
          </cell>
          <cell r="KF2138">
            <v>3095.710803324162</v>
          </cell>
          <cell r="KG2138">
            <v>3047.7246943443315</v>
          </cell>
          <cell r="KH2138">
            <v>0</v>
          </cell>
        </row>
        <row r="2139">
          <cell r="B2139" t="str">
            <v>VIC</v>
          </cell>
          <cell r="K2139">
            <v>142994</v>
          </cell>
          <cell r="L2139">
            <v>11439.52</v>
          </cell>
          <cell r="M2139">
            <v>17159.28</v>
          </cell>
          <cell r="N2139">
            <v>114395.20000000001</v>
          </cell>
          <cell r="CE2139" t="str">
            <v>y</v>
          </cell>
          <cell r="KF2139">
            <v>3318.3537229275457</v>
          </cell>
          <cell r="KG2139">
            <v>2990.5839575645523</v>
          </cell>
          <cell r="KH2139">
            <v>0</v>
          </cell>
        </row>
        <row r="2140">
          <cell r="B2140" t="str">
            <v>VIC</v>
          </cell>
          <cell r="K2140">
            <v>142994</v>
          </cell>
          <cell r="L2140">
            <v>11439.52</v>
          </cell>
          <cell r="M2140">
            <v>17159.28</v>
          </cell>
          <cell r="N2140">
            <v>114395.20000000001</v>
          </cell>
          <cell r="CE2140" t="str">
            <v>y</v>
          </cell>
          <cell r="KF2140">
            <v>3308.5066434407136</v>
          </cell>
          <cell r="KG2140">
            <v>2921.8843493282106</v>
          </cell>
          <cell r="KH2140">
            <v>0</v>
          </cell>
        </row>
        <row r="2141">
          <cell r="B2141" t="str">
            <v>VIC</v>
          </cell>
          <cell r="K2141">
            <v>142994</v>
          </cell>
          <cell r="L2141">
            <v>11439.52</v>
          </cell>
          <cell r="M2141">
            <v>17159.28</v>
          </cell>
          <cell r="N2141">
            <v>114395.20000000001</v>
          </cell>
          <cell r="CE2141" t="str">
            <v>y</v>
          </cell>
          <cell r="KF2141">
            <v>2782.1817920856006</v>
          </cell>
          <cell r="KG2141">
            <v>3295.6415588640239</v>
          </cell>
          <cell r="KH2141">
            <v>0</v>
          </cell>
        </row>
        <row r="2142">
          <cell r="B2142" t="str">
            <v>VIC</v>
          </cell>
          <cell r="K2142">
            <v>142994</v>
          </cell>
          <cell r="L2142">
            <v>11439.52</v>
          </cell>
          <cell r="M2142">
            <v>17159.28</v>
          </cell>
          <cell r="N2142">
            <v>114395.20000000001</v>
          </cell>
          <cell r="CE2142" t="str">
            <v>y</v>
          </cell>
          <cell r="KF2142">
            <v>2229.4126435523681</v>
          </cell>
          <cell r="KG2142">
            <v>3378.5019712187059</v>
          </cell>
          <cell r="KH2142">
            <v>0</v>
          </cell>
        </row>
        <row r="2143">
          <cell r="B2143" t="str">
            <v>VIC</v>
          </cell>
          <cell r="K2143">
            <v>142994</v>
          </cell>
          <cell r="L2143">
            <v>11439.52</v>
          </cell>
          <cell r="M2143">
            <v>17159.28</v>
          </cell>
          <cell r="N2143">
            <v>114395.20000000001</v>
          </cell>
          <cell r="CE2143" t="str">
            <v>y</v>
          </cell>
          <cell r="KF2143">
            <v>1758.9687069791466</v>
          </cell>
          <cell r="KG2143">
            <v>3425.5006041007136</v>
          </cell>
          <cell r="KH2143">
            <v>0</v>
          </cell>
        </row>
        <row r="2144">
          <cell r="B2144" t="str">
            <v>VIC</v>
          </cell>
          <cell r="K2144">
            <v>261077</v>
          </cell>
          <cell r="L2144">
            <v>20886.16</v>
          </cell>
          <cell r="M2144">
            <v>31329.239999999998</v>
          </cell>
          <cell r="N2144">
            <v>208861.6</v>
          </cell>
          <cell r="CE2144" t="str">
            <v>y</v>
          </cell>
          <cell r="KF2144">
            <v>3401.9761215676754</v>
          </cell>
          <cell r="KG2144">
            <v>5716.3197795484084</v>
          </cell>
          <cell r="KH2144">
            <v>0</v>
          </cell>
        </row>
        <row r="2145">
          <cell r="B2145" t="str">
            <v>VIC</v>
          </cell>
          <cell r="K2145">
            <v>175878.39999999999</v>
          </cell>
          <cell r="L2145">
            <v>14070.271999999999</v>
          </cell>
          <cell r="M2145">
            <v>21105.407999999999</v>
          </cell>
          <cell r="N2145">
            <v>140702.72</v>
          </cell>
          <cell r="CE2145" t="str">
            <v>y</v>
          </cell>
          <cell r="KF2145">
            <v>1091.6210736026612</v>
          </cell>
          <cell r="KG2145">
            <v>4065.4901659944408</v>
          </cell>
          <cell r="KH2145">
            <v>0</v>
          </cell>
        </row>
        <row r="2146">
          <cell r="B2146" t="str">
            <v>VIC</v>
          </cell>
          <cell r="K2146">
            <v>17341.3</v>
          </cell>
          <cell r="L2146">
            <v>1387.3039999999999</v>
          </cell>
          <cell r="M2146">
            <v>2080.9559999999997</v>
          </cell>
          <cell r="N2146">
            <v>13873.04</v>
          </cell>
          <cell r="CE2146" t="str">
            <v>y</v>
          </cell>
          <cell r="KF2146">
            <v>133.51182280541812</v>
          </cell>
          <cell r="KG2146">
            <v>393.64087522835445</v>
          </cell>
          <cell r="KH2146">
            <v>0</v>
          </cell>
        </row>
        <row r="2147">
          <cell r="B2147" t="str">
            <v>VIC</v>
          </cell>
          <cell r="K2147">
            <v>0</v>
          </cell>
          <cell r="L2147">
            <v>0</v>
          </cell>
          <cell r="M2147">
            <v>0</v>
          </cell>
          <cell r="N2147">
            <v>0</v>
          </cell>
          <cell r="CE2147" t="str">
            <v>y</v>
          </cell>
          <cell r="KF2147">
            <v>0</v>
          </cell>
          <cell r="KG2147">
            <v>0</v>
          </cell>
          <cell r="KH2147">
            <v>0</v>
          </cell>
        </row>
        <row r="2148">
          <cell r="B2148" t="str">
            <v>VIC</v>
          </cell>
          <cell r="K2148">
            <v>0</v>
          </cell>
          <cell r="L2148">
            <v>0</v>
          </cell>
          <cell r="M2148">
            <v>0</v>
          </cell>
          <cell r="N2148">
            <v>0</v>
          </cell>
          <cell r="CE2148" t="str">
            <v>y</v>
          </cell>
          <cell r="KF2148">
            <v>0</v>
          </cell>
          <cell r="KG2148">
            <v>0</v>
          </cell>
          <cell r="KH2148">
            <v>0</v>
          </cell>
        </row>
        <row r="2149">
          <cell r="B2149" t="str">
            <v>VIC</v>
          </cell>
          <cell r="K2149">
            <v>0</v>
          </cell>
          <cell r="L2149">
            <v>0</v>
          </cell>
          <cell r="M2149">
            <v>0</v>
          </cell>
          <cell r="N2149">
            <v>0</v>
          </cell>
          <cell r="CE2149" t="str">
            <v>y</v>
          </cell>
          <cell r="KF2149">
            <v>0</v>
          </cell>
          <cell r="KG2149">
            <v>0</v>
          </cell>
          <cell r="KH2149">
            <v>0</v>
          </cell>
        </row>
        <row r="2150">
          <cell r="B2150" t="str">
            <v>VIC</v>
          </cell>
          <cell r="K2150">
            <v>0</v>
          </cell>
          <cell r="L2150">
            <v>0</v>
          </cell>
          <cell r="M2150">
            <v>0</v>
          </cell>
          <cell r="N2150">
            <v>0</v>
          </cell>
          <cell r="CE2150" t="str">
            <v>y</v>
          </cell>
          <cell r="KF2150">
            <v>0</v>
          </cell>
          <cell r="KG2150">
            <v>0</v>
          </cell>
          <cell r="KH2150">
            <v>0</v>
          </cell>
        </row>
        <row r="2151">
          <cell r="B2151" t="str">
            <v>VIC</v>
          </cell>
          <cell r="K2151">
            <v>0</v>
          </cell>
          <cell r="L2151">
            <v>0</v>
          </cell>
          <cell r="M2151">
            <v>0</v>
          </cell>
          <cell r="N2151">
            <v>0</v>
          </cell>
          <cell r="CE2151" t="str">
            <v>y</v>
          </cell>
          <cell r="KF2151">
            <v>0</v>
          </cell>
          <cell r="KG2151">
            <v>0</v>
          </cell>
          <cell r="KH2151">
            <v>0</v>
          </cell>
        </row>
        <row r="2152">
          <cell r="B2152" t="str">
            <v>VIC</v>
          </cell>
          <cell r="K2152">
            <v>0</v>
          </cell>
          <cell r="L2152">
            <v>0</v>
          </cell>
          <cell r="M2152">
            <v>0</v>
          </cell>
          <cell r="N2152">
            <v>0</v>
          </cell>
          <cell r="CE2152" t="str">
            <v>y</v>
          </cell>
          <cell r="KF2152">
            <v>0</v>
          </cell>
          <cell r="KG2152">
            <v>0</v>
          </cell>
          <cell r="KH2152">
            <v>0</v>
          </cell>
        </row>
        <row r="2153">
          <cell r="B2153" t="str">
            <v>VIC</v>
          </cell>
          <cell r="K2153">
            <v>0</v>
          </cell>
          <cell r="L2153">
            <v>0</v>
          </cell>
          <cell r="M2153">
            <v>0</v>
          </cell>
          <cell r="N2153">
            <v>0</v>
          </cell>
          <cell r="CE2153" t="str">
            <v>y</v>
          </cell>
          <cell r="KF2153">
            <v>0</v>
          </cell>
          <cell r="KG2153">
            <v>0</v>
          </cell>
          <cell r="KH2153">
            <v>0</v>
          </cell>
        </row>
        <row r="2154">
          <cell r="KF2154">
            <v>0</v>
          </cell>
          <cell r="KG2154">
            <v>0</v>
          </cell>
          <cell r="KH2154">
            <v>0</v>
          </cell>
        </row>
        <row r="2155">
          <cell r="B2155" t="str">
            <v>VIC</v>
          </cell>
          <cell r="K2155">
            <v>251425</v>
          </cell>
          <cell r="L2155">
            <v>236339.5</v>
          </cell>
          <cell r="M2155">
            <v>15085.5</v>
          </cell>
          <cell r="N2155">
            <v>0</v>
          </cell>
          <cell r="CE2155" t="str">
            <v>y</v>
          </cell>
          <cell r="KF2155">
            <v>8747.9114236078112</v>
          </cell>
          <cell r="KG2155">
            <v>1121.8021814783945</v>
          </cell>
          <cell r="KH2155">
            <v>0</v>
          </cell>
        </row>
        <row r="2156">
          <cell r="B2156" t="str">
            <v>VIC</v>
          </cell>
          <cell r="K2156">
            <v>251425</v>
          </cell>
          <cell r="L2156">
            <v>236339.5</v>
          </cell>
          <cell r="M2156">
            <v>15085.5</v>
          </cell>
          <cell r="N2156">
            <v>0</v>
          </cell>
          <cell r="CE2156" t="str">
            <v>y</v>
          </cell>
          <cell r="KF2156">
            <v>8641.0681590580152</v>
          </cell>
          <cell r="KG2156">
            <v>1128.9594975999421</v>
          </cell>
          <cell r="KH2156">
            <v>0</v>
          </cell>
        </row>
        <row r="2157">
          <cell r="B2157" t="str">
            <v>VIC</v>
          </cell>
          <cell r="K2157">
            <v>251425</v>
          </cell>
          <cell r="L2157">
            <v>236339.5</v>
          </cell>
          <cell r="M2157">
            <v>15085.5</v>
          </cell>
          <cell r="N2157">
            <v>0</v>
          </cell>
          <cell r="CE2157" t="str">
            <v>y</v>
          </cell>
          <cell r="KF2157">
            <v>8225.8154778911467</v>
          </cell>
          <cell r="KG2157">
            <v>1136.9805920169028</v>
          </cell>
          <cell r="KH2157">
            <v>0</v>
          </cell>
        </row>
        <row r="2158">
          <cell r="B2158" t="str">
            <v>VIC</v>
          </cell>
          <cell r="K2158">
            <v>251425</v>
          </cell>
          <cell r="L2158">
            <v>236339.5</v>
          </cell>
          <cell r="M2158">
            <v>15085.5</v>
          </cell>
          <cell r="N2158">
            <v>0</v>
          </cell>
          <cell r="CE2158" t="str">
            <v>y</v>
          </cell>
          <cell r="KF2158">
            <v>10115.555820827174</v>
          </cell>
          <cell r="KG2158">
            <v>1125.1497535582805</v>
          </cell>
          <cell r="KH2158">
            <v>0</v>
          </cell>
        </row>
        <row r="2159">
          <cell r="B2159" t="str">
            <v>VIC</v>
          </cell>
          <cell r="K2159">
            <v>251425</v>
          </cell>
          <cell r="L2159">
            <v>236339.5</v>
          </cell>
          <cell r="M2159">
            <v>15085.5</v>
          </cell>
          <cell r="N2159">
            <v>0</v>
          </cell>
          <cell r="CE2159" t="str">
            <v>y</v>
          </cell>
          <cell r="KF2159">
            <v>10796.229914575606</v>
          </cell>
          <cell r="KG2159">
            <v>1134.598890938644</v>
          </cell>
          <cell r="KH2159">
            <v>0</v>
          </cell>
        </row>
        <row r="2160">
          <cell r="B2160" t="str">
            <v>VIC</v>
          </cell>
          <cell r="K2160">
            <v>251425</v>
          </cell>
          <cell r="L2160">
            <v>236339.5</v>
          </cell>
          <cell r="M2160">
            <v>15085.5</v>
          </cell>
          <cell r="N2160">
            <v>0</v>
          </cell>
          <cell r="CE2160" t="str">
            <v>y</v>
          </cell>
          <cell r="KF2160">
            <v>12571.378952729225</v>
          </cell>
          <cell r="KG2160">
            <v>1131.7719623008275</v>
          </cell>
          <cell r="KH2160">
            <v>0</v>
          </cell>
        </row>
        <row r="2161">
          <cell r="B2161" t="str">
            <v>VIC</v>
          </cell>
          <cell r="K2161">
            <v>251425</v>
          </cell>
          <cell r="L2161">
            <v>236339.5</v>
          </cell>
          <cell r="M2161">
            <v>15085.5</v>
          </cell>
          <cell r="N2161">
            <v>0</v>
          </cell>
          <cell r="CE2161" t="str">
            <v>y</v>
          </cell>
          <cell r="KF2161">
            <v>13187.845826039227</v>
          </cell>
          <cell r="KG2161">
            <v>1231.4287490036859</v>
          </cell>
          <cell r="KH2161">
            <v>0</v>
          </cell>
        </row>
        <row r="2162">
          <cell r="B2162" t="str">
            <v>VIC</v>
          </cell>
          <cell r="K2162">
            <v>251425</v>
          </cell>
          <cell r="L2162">
            <v>236339.5</v>
          </cell>
          <cell r="M2162">
            <v>15085.5</v>
          </cell>
          <cell r="N2162">
            <v>0</v>
          </cell>
          <cell r="CE2162" t="str">
            <v>y</v>
          </cell>
          <cell r="KF2162">
            <v>11987.918449411642</v>
          </cell>
          <cell r="KG2162">
            <v>1306.8200213879168</v>
          </cell>
          <cell r="KH2162">
            <v>0</v>
          </cell>
        </row>
        <row r="2163">
          <cell r="B2163" t="str">
            <v>VIC</v>
          </cell>
          <cell r="K2163">
            <v>251425</v>
          </cell>
          <cell r="L2163">
            <v>236339.5</v>
          </cell>
          <cell r="M2163">
            <v>15085.5</v>
          </cell>
          <cell r="N2163">
            <v>0</v>
          </cell>
          <cell r="CE2163" t="str">
            <v>y</v>
          </cell>
          <cell r="KF2163">
            <v>12781.713077439876</v>
          </cell>
          <cell r="KG2163">
            <v>1144.169260201028</v>
          </cell>
          <cell r="KH2163">
            <v>0</v>
          </cell>
        </row>
        <row r="2164">
          <cell r="B2164" t="str">
            <v>VIC</v>
          </cell>
          <cell r="K2164">
            <v>251425</v>
          </cell>
          <cell r="L2164">
            <v>236339.5</v>
          </cell>
          <cell r="M2164">
            <v>15085.5</v>
          </cell>
          <cell r="N2164">
            <v>0</v>
          </cell>
          <cell r="CE2164" t="str">
            <v>y</v>
          </cell>
          <cell r="KF2164">
            <v>13491.50433487561</v>
          </cell>
          <cell r="KG2164">
            <v>1110.5889362371058</v>
          </cell>
          <cell r="KH2164">
            <v>0</v>
          </cell>
        </row>
        <row r="2165">
          <cell r="B2165" t="str">
            <v>VIC</v>
          </cell>
          <cell r="K2165">
            <v>251425</v>
          </cell>
          <cell r="L2165">
            <v>236339.5</v>
          </cell>
          <cell r="M2165">
            <v>15085.5</v>
          </cell>
          <cell r="N2165">
            <v>0</v>
          </cell>
          <cell r="CE2165" t="str">
            <v>y</v>
          </cell>
          <cell r="KF2165">
            <v>13165.401136450862</v>
          </cell>
          <cell r="KG2165">
            <v>1054.6774291414226</v>
          </cell>
          <cell r="KH2165">
            <v>0</v>
          </cell>
        </row>
        <row r="2166">
          <cell r="B2166" t="str">
            <v>VIC</v>
          </cell>
          <cell r="K2166">
            <v>251425</v>
          </cell>
          <cell r="L2166">
            <v>236339.5</v>
          </cell>
          <cell r="M2166">
            <v>15085.5</v>
          </cell>
          <cell r="N2166">
            <v>0</v>
          </cell>
          <cell r="CE2166" t="str">
            <v>y</v>
          </cell>
          <cell r="KF2166">
            <v>15089.765383855665</v>
          </cell>
          <cell r="KG2166">
            <v>1058.8448510018509</v>
          </cell>
          <cell r="KH2166">
            <v>0</v>
          </cell>
        </row>
        <row r="2167">
          <cell r="B2167" t="str">
            <v>VIC</v>
          </cell>
          <cell r="K2167">
            <v>251425</v>
          </cell>
          <cell r="L2167">
            <v>236339.5</v>
          </cell>
          <cell r="M2167">
            <v>15085.5</v>
          </cell>
          <cell r="N2167">
            <v>0</v>
          </cell>
          <cell r="CE2167" t="str">
            <v>y</v>
          </cell>
          <cell r="KF2167">
            <v>13858.305821782353</v>
          </cell>
          <cell r="KG2167">
            <v>1091.7698768574969</v>
          </cell>
          <cell r="KH2167">
            <v>0</v>
          </cell>
        </row>
        <row r="2168">
          <cell r="B2168" t="str">
            <v>VIC</v>
          </cell>
          <cell r="K2168">
            <v>251425</v>
          </cell>
          <cell r="L2168">
            <v>236339.5</v>
          </cell>
          <cell r="M2168">
            <v>15085.5</v>
          </cell>
          <cell r="N2168">
            <v>0</v>
          </cell>
          <cell r="CE2168" t="str">
            <v>y</v>
          </cell>
          <cell r="KF2168">
            <v>13256.189147444151</v>
          </cell>
          <cell r="KG2168">
            <v>1130.939026710751</v>
          </cell>
          <cell r="KH2168">
            <v>0</v>
          </cell>
        </row>
        <row r="2169">
          <cell r="B2169" t="str">
            <v>VIC</v>
          </cell>
          <cell r="K2169">
            <v>251425</v>
          </cell>
          <cell r="L2169">
            <v>236339.5</v>
          </cell>
          <cell r="M2169">
            <v>15085.5</v>
          </cell>
          <cell r="N2169">
            <v>0</v>
          </cell>
          <cell r="CE2169" t="str">
            <v>y</v>
          </cell>
          <cell r="KF2169">
            <v>12997.49892875886</v>
          </cell>
          <cell r="KG2169">
            <v>1110.9970684759505</v>
          </cell>
          <cell r="KH2169">
            <v>0</v>
          </cell>
        </row>
        <row r="2170">
          <cell r="B2170" t="str">
            <v>VIC</v>
          </cell>
          <cell r="K2170">
            <v>251425</v>
          </cell>
          <cell r="L2170">
            <v>236339.5</v>
          </cell>
          <cell r="M2170">
            <v>15085.5</v>
          </cell>
          <cell r="N2170">
            <v>0</v>
          </cell>
          <cell r="CE2170" t="str">
            <v>y</v>
          </cell>
          <cell r="KF2170">
            <v>12248.930046609581</v>
          </cell>
          <cell r="KG2170">
            <v>1108.5727230670946</v>
          </cell>
          <cell r="KH2170">
            <v>0</v>
          </cell>
        </row>
        <row r="2171">
          <cell r="B2171" t="str">
            <v>VIC</v>
          </cell>
          <cell r="K2171">
            <v>251425</v>
          </cell>
          <cell r="L2171">
            <v>236339.5</v>
          </cell>
          <cell r="M2171">
            <v>15085.5</v>
          </cell>
          <cell r="N2171">
            <v>0</v>
          </cell>
          <cell r="CE2171" t="str">
            <v>y</v>
          </cell>
          <cell r="KF2171">
            <v>13831.433836136788</v>
          </cell>
          <cell r="KG2171">
            <v>1116.8897958213154</v>
          </cell>
          <cell r="KH2171">
            <v>0</v>
          </cell>
        </row>
        <row r="2172">
          <cell r="B2172" t="str">
            <v>VIC</v>
          </cell>
          <cell r="K2172">
            <v>251425</v>
          </cell>
          <cell r="L2172">
            <v>236339.5</v>
          </cell>
          <cell r="M2172">
            <v>15085.5</v>
          </cell>
          <cell r="N2172">
            <v>0</v>
          </cell>
          <cell r="CE2172" t="str">
            <v>y</v>
          </cell>
          <cell r="KF2172">
            <v>12630.004048165934</v>
          </cell>
          <cell r="KG2172">
            <v>1038.5681868694396</v>
          </cell>
          <cell r="KH2172">
            <v>0</v>
          </cell>
        </row>
        <row r="2173">
          <cell r="B2173" t="str">
            <v>VIC</v>
          </cell>
          <cell r="K2173">
            <v>251425</v>
          </cell>
          <cell r="L2173">
            <v>236339.5</v>
          </cell>
          <cell r="M2173">
            <v>15085.5</v>
          </cell>
          <cell r="N2173">
            <v>0</v>
          </cell>
          <cell r="CE2173" t="str">
            <v>y</v>
          </cell>
          <cell r="KF2173">
            <v>11883.020256774143</v>
          </cell>
          <cell r="KG2173">
            <v>990.75535161500625</v>
          </cell>
          <cell r="KH2173">
            <v>0</v>
          </cell>
        </row>
        <row r="2174">
          <cell r="B2174" t="str">
            <v>VIC</v>
          </cell>
          <cell r="K2174">
            <v>251425</v>
          </cell>
          <cell r="L2174">
            <v>236339.5</v>
          </cell>
          <cell r="M2174">
            <v>15085.5</v>
          </cell>
          <cell r="N2174">
            <v>0</v>
          </cell>
          <cell r="CE2174" t="str">
            <v>y</v>
          </cell>
          <cell r="KF2174">
            <v>11874.483801961946</v>
          </cell>
          <cell r="KG2174">
            <v>1007.5784959693813</v>
          </cell>
          <cell r="KH2174">
            <v>0</v>
          </cell>
        </row>
        <row r="2175">
          <cell r="B2175" t="str">
            <v>VIC</v>
          </cell>
          <cell r="K2175">
            <v>251425</v>
          </cell>
          <cell r="L2175">
            <v>236339.5</v>
          </cell>
          <cell r="M2175">
            <v>15085.5</v>
          </cell>
          <cell r="N2175">
            <v>0</v>
          </cell>
          <cell r="CE2175" t="str">
            <v>y</v>
          </cell>
          <cell r="KF2175">
            <v>12786.976567156307</v>
          </cell>
          <cell r="KG2175">
            <v>1012.4082694988347</v>
          </cell>
          <cell r="KH2175">
            <v>0</v>
          </cell>
        </row>
        <row r="2176">
          <cell r="B2176" t="str">
            <v>VIC</v>
          </cell>
          <cell r="K2176">
            <v>251425</v>
          </cell>
          <cell r="L2176">
            <v>236339.5</v>
          </cell>
          <cell r="M2176">
            <v>15085.5</v>
          </cell>
          <cell r="N2176">
            <v>0</v>
          </cell>
          <cell r="CE2176" t="str">
            <v>y</v>
          </cell>
          <cell r="KF2176">
            <v>12866.795574995704</v>
          </cell>
          <cell r="KG2176">
            <v>994.15716235355103</v>
          </cell>
          <cell r="KH2176">
            <v>0</v>
          </cell>
        </row>
        <row r="2177">
          <cell r="B2177" t="str">
            <v>VIC</v>
          </cell>
          <cell r="K2177">
            <v>251425</v>
          </cell>
          <cell r="L2177">
            <v>236339.5</v>
          </cell>
          <cell r="M2177">
            <v>15085.5</v>
          </cell>
          <cell r="N2177">
            <v>0</v>
          </cell>
          <cell r="CE2177" t="str">
            <v>y</v>
          </cell>
          <cell r="KF2177">
            <v>9907.3042232646494</v>
          </cell>
          <cell r="KG2177">
            <v>1000.206127161116</v>
          </cell>
          <cell r="KH2177">
            <v>0</v>
          </cell>
        </row>
        <row r="2178">
          <cell r="B2178" t="str">
            <v>VIC</v>
          </cell>
          <cell r="K2178">
            <v>251425</v>
          </cell>
          <cell r="L2178">
            <v>236339.5</v>
          </cell>
          <cell r="M2178">
            <v>15085.5</v>
          </cell>
          <cell r="N2178">
            <v>0</v>
          </cell>
          <cell r="CE2178" t="str">
            <v>y</v>
          </cell>
          <cell r="KF2178">
            <v>7987.9675805669322</v>
          </cell>
          <cell r="KG2178">
            <v>1020.6817194683556</v>
          </cell>
          <cell r="KH2178">
            <v>0</v>
          </cell>
        </row>
        <row r="2179">
          <cell r="B2179" t="str">
            <v>VIC</v>
          </cell>
          <cell r="K2179">
            <v>251425</v>
          </cell>
          <cell r="L2179">
            <v>236339.5</v>
          </cell>
          <cell r="M2179">
            <v>15085.5</v>
          </cell>
          <cell r="N2179">
            <v>0</v>
          </cell>
          <cell r="CE2179" t="str">
            <v>y</v>
          </cell>
          <cell r="KF2179">
            <v>6460.9289692233442</v>
          </cell>
          <cell r="KG2179">
            <v>1064.1317781589516</v>
          </cell>
          <cell r="KH2179">
            <v>0</v>
          </cell>
        </row>
        <row r="2180">
          <cell r="B2180" t="str">
            <v>VIC</v>
          </cell>
          <cell r="K2180">
            <v>235230</v>
          </cell>
          <cell r="L2180">
            <v>221116.19999999998</v>
          </cell>
          <cell r="M2180">
            <v>14113.8</v>
          </cell>
          <cell r="N2180">
            <v>0</v>
          </cell>
          <cell r="CE2180" t="str">
            <v>y</v>
          </cell>
          <cell r="KF2180">
            <v>7069.7021377417759</v>
          </cell>
          <cell r="KG2180">
            <v>973.27579145422499</v>
          </cell>
          <cell r="KH2180">
            <v>0</v>
          </cell>
        </row>
        <row r="2181">
          <cell r="B2181" t="str">
            <v>VIC</v>
          </cell>
          <cell r="K2181">
            <v>233871.6</v>
          </cell>
          <cell r="L2181">
            <v>219839.304</v>
          </cell>
          <cell r="M2181">
            <v>14032.296</v>
          </cell>
          <cell r="N2181">
            <v>0</v>
          </cell>
          <cell r="CE2181" t="str">
            <v>y</v>
          </cell>
          <cell r="KF2181">
            <v>2884.8037541194985</v>
          </cell>
          <cell r="KG2181">
            <v>870.89216556713723</v>
          </cell>
          <cell r="KH2181">
            <v>0</v>
          </cell>
        </row>
        <row r="2182">
          <cell r="B2182" t="str">
            <v>VIC</v>
          </cell>
          <cell r="K2182">
            <v>309786.7</v>
          </cell>
          <cell r="L2182">
            <v>291199.49800000002</v>
          </cell>
          <cell r="M2182">
            <v>18587.202000000001</v>
          </cell>
          <cell r="N2182">
            <v>0</v>
          </cell>
          <cell r="CE2182" t="str">
            <v>y</v>
          </cell>
          <cell r="KF2182">
            <v>4348.7976917621836</v>
          </cell>
          <cell r="KG2182">
            <v>953.26255302238678</v>
          </cell>
          <cell r="KH2182">
            <v>0</v>
          </cell>
        </row>
        <row r="2183">
          <cell r="B2183" t="str">
            <v>VIC</v>
          </cell>
          <cell r="K2183">
            <v>620704</v>
          </cell>
          <cell r="L2183">
            <v>223453.44</v>
          </cell>
          <cell r="M2183">
            <v>148968.95999999999</v>
          </cell>
          <cell r="N2183">
            <v>248281.60000000001</v>
          </cell>
          <cell r="CE2183" t="str">
            <v>y</v>
          </cell>
          <cell r="KF2183">
            <v>4828.3917565378106</v>
          </cell>
          <cell r="KG2183">
            <v>9005.7740961624222</v>
          </cell>
          <cell r="KH2183">
            <v>0</v>
          </cell>
        </row>
        <row r="2184">
          <cell r="B2184" t="str">
            <v>VIC</v>
          </cell>
          <cell r="K2184">
            <v>302597</v>
          </cell>
          <cell r="L2184">
            <v>108935</v>
          </cell>
          <cell r="M2184">
            <v>72623</v>
          </cell>
          <cell r="N2184">
            <v>121039</v>
          </cell>
          <cell r="CE2184" t="str">
            <v>y</v>
          </cell>
          <cell r="KF2184">
            <v>1628.4650694424452</v>
          </cell>
          <cell r="KG2184">
            <v>4682.9473027721751</v>
          </cell>
          <cell r="KH2184">
            <v>0</v>
          </cell>
        </row>
        <row r="2185">
          <cell r="B2185" t="str">
            <v>VIC</v>
          </cell>
          <cell r="K2185">
            <v>392913</v>
          </cell>
          <cell r="L2185">
            <v>141449</v>
          </cell>
          <cell r="M2185">
            <v>94299</v>
          </cell>
          <cell r="N2185">
            <v>157165</v>
          </cell>
          <cell r="CE2185" t="str">
            <v>y</v>
          </cell>
          <cell r="KF2185">
            <v>680.77033472821529</v>
          </cell>
          <cell r="KG2185">
            <v>6075.5575007790421</v>
          </cell>
          <cell r="KH2185">
            <v>0</v>
          </cell>
        </row>
        <row r="2186">
          <cell r="B2186" t="str">
            <v>VIC</v>
          </cell>
          <cell r="K2186">
            <v>291689</v>
          </cell>
          <cell r="L2186">
            <v>105008</v>
          </cell>
          <cell r="M2186">
            <v>70005</v>
          </cell>
          <cell r="N2186">
            <v>116676</v>
          </cell>
          <cell r="CE2186" t="str">
            <v>y</v>
          </cell>
          <cell r="KF2186">
            <v>501.57232746213896</v>
          </cell>
          <cell r="KG2186">
            <v>4561.0462783764715</v>
          </cell>
          <cell r="KH2186">
            <v>0</v>
          </cell>
        </row>
        <row r="2187">
          <cell r="B2187" t="str">
            <v>VIC</v>
          </cell>
          <cell r="K2187">
            <v>356708</v>
          </cell>
          <cell r="L2187">
            <v>128414.87999999999</v>
          </cell>
          <cell r="M2187">
            <v>85609.919999999998</v>
          </cell>
          <cell r="N2187">
            <v>142683.20000000001</v>
          </cell>
          <cell r="CE2187" t="str">
            <v>y</v>
          </cell>
          <cell r="KF2187">
            <v>735.76650752805369</v>
          </cell>
          <cell r="KG2187">
            <v>5688.5033580315767</v>
          </cell>
          <cell r="KH2187">
            <v>0</v>
          </cell>
        </row>
        <row r="2188">
          <cell r="B2188" t="str">
            <v>VIC</v>
          </cell>
          <cell r="K2188">
            <v>155012</v>
          </cell>
          <cell r="L2188">
            <v>55804</v>
          </cell>
          <cell r="M2188">
            <v>37203</v>
          </cell>
          <cell r="N2188">
            <v>62005</v>
          </cell>
          <cell r="CE2188" t="str">
            <v>y</v>
          </cell>
          <cell r="KF2188">
            <v>12.740192741844988</v>
          </cell>
          <cell r="KG2188">
            <v>2692.0123551318802</v>
          </cell>
          <cell r="KH2188">
            <v>0</v>
          </cell>
        </row>
        <row r="2189">
          <cell r="B2189" t="str">
            <v>VIC</v>
          </cell>
          <cell r="K2189">
            <v>155012</v>
          </cell>
          <cell r="L2189">
            <v>55804</v>
          </cell>
          <cell r="M2189">
            <v>37203</v>
          </cell>
          <cell r="N2189">
            <v>62005</v>
          </cell>
          <cell r="CE2189" t="str">
            <v>y</v>
          </cell>
          <cell r="KF2189">
            <v>-45.238682458305874</v>
          </cell>
          <cell r="KG2189">
            <v>2795.1887392924218</v>
          </cell>
          <cell r="KH2189">
            <v>0</v>
          </cell>
        </row>
        <row r="2190">
          <cell r="KF2190">
            <v>0</v>
          </cell>
          <cell r="KG2190">
            <v>0</v>
          </cell>
          <cell r="KH2190">
            <v>0</v>
          </cell>
        </row>
        <row r="2191">
          <cell r="B2191" t="str">
            <v>WA</v>
          </cell>
          <cell r="K2191">
            <v>42802</v>
          </cell>
          <cell r="L2191">
            <v>11128.52</v>
          </cell>
          <cell r="M2191">
            <v>7276.34</v>
          </cell>
          <cell r="N2191">
            <v>24397.14</v>
          </cell>
          <cell r="CE2191" t="str">
            <v>y</v>
          </cell>
          <cell r="KF2191">
            <v>1176.120528308322</v>
          </cell>
          <cell r="KG2191">
            <v>736.34828723367605</v>
          </cell>
          <cell r="KH2191">
            <v>0</v>
          </cell>
        </row>
        <row r="2192">
          <cell r="B2192" t="str">
            <v>WA</v>
          </cell>
          <cell r="K2192">
            <v>42802</v>
          </cell>
          <cell r="L2192">
            <v>11128.52</v>
          </cell>
          <cell r="M2192">
            <v>7276.34</v>
          </cell>
          <cell r="N2192">
            <v>24397.14</v>
          </cell>
          <cell r="CE2192" t="str">
            <v>y</v>
          </cell>
          <cell r="KF2192">
            <v>1110.593839937422</v>
          </cell>
          <cell r="KG2192">
            <v>703.42835098558623</v>
          </cell>
          <cell r="KH2192">
            <v>0</v>
          </cell>
        </row>
        <row r="2193">
          <cell r="B2193" t="str">
            <v>WA</v>
          </cell>
          <cell r="K2193">
            <v>42802</v>
          </cell>
          <cell r="L2193">
            <v>11128.52</v>
          </cell>
          <cell r="M2193">
            <v>7276.34</v>
          </cell>
          <cell r="N2193">
            <v>24397.14</v>
          </cell>
          <cell r="CE2193" t="str">
            <v>y</v>
          </cell>
          <cell r="KF2193">
            <v>1108.8654253488462</v>
          </cell>
          <cell r="KG2193">
            <v>651.93581219361852</v>
          </cell>
          <cell r="KH2193">
            <v>0</v>
          </cell>
        </row>
        <row r="2194">
          <cell r="B2194" t="str">
            <v>WA</v>
          </cell>
          <cell r="K2194">
            <v>42802</v>
          </cell>
          <cell r="L2194">
            <v>11128.52</v>
          </cell>
          <cell r="M2194">
            <v>7276.34</v>
          </cell>
          <cell r="N2194">
            <v>24397.14</v>
          </cell>
          <cell r="CE2194" t="str">
            <v>y</v>
          </cell>
          <cell r="KF2194">
            <v>1200.5234098882092</v>
          </cell>
          <cell r="KG2194">
            <v>634.34189017029735</v>
          </cell>
          <cell r="KH2194">
            <v>0</v>
          </cell>
        </row>
        <row r="2195">
          <cell r="B2195" t="str">
            <v>WA</v>
          </cell>
          <cell r="K2195">
            <v>42802</v>
          </cell>
          <cell r="L2195">
            <v>11128.52</v>
          </cell>
          <cell r="M2195">
            <v>7276.34</v>
          </cell>
          <cell r="N2195">
            <v>24397.14</v>
          </cell>
          <cell r="CE2195" t="str">
            <v>y</v>
          </cell>
          <cell r="KF2195">
            <v>1199.1989373789102</v>
          </cell>
          <cell r="KG2195">
            <v>625.34283903310404</v>
          </cell>
          <cell r="KH2195">
            <v>0</v>
          </cell>
        </row>
        <row r="2196">
          <cell r="B2196" t="str">
            <v>WA</v>
          </cell>
          <cell r="K2196">
            <v>42802</v>
          </cell>
          <cell r="L2196">
            <v>11128.52</v>
          </cell>
          <cell r="M2196">
            <v>7276.34</v>
          </cell>
          <cell r="N2196">
            <v>24397.14</v>
          </cell>
          <cell r="CE2196" t="str">
            <v>y</v>
          </cell>
          <cell r="KF2196">
            <v>954.40370863525641</v>
          </cell>
          <cell r="KG2196">
            <v>633.72229086335312</v>
          </cell>
          <cell r="KH2196">
            <v>0</v>
          </cell>
        </row>
        <row r="2197">
          <cell r="B2197" t="str">
            <v>WA</v>
          </cell>
          <cell r="K2197">
            <v>42802</v>
          </cell>
          <cell r="L2197">
            <v>11128.52</v>
          </cell>
          <cell r="M2197">
            <v>7276.34</v>
          </cell>
          <cell r="N2197">
            <v>24397.14</v>
          </cell>
          <cell r="CE2197" t="str">
            <v>y</v>
          </cell>
          <cell r="KF2197">
            <v>779.70717616131378</v>
          </cell>
          <cell r="KG2197">
            <v>621.94794767124699</v>
          </cell>
          <cell r="KH2197">
            <v>0</v>
          </cell>
        </row>
        <row r="2198">
          <cell r="B2198" t="str">
            <v>WA</v>
          </cell>
          <cell r="K2198">
            <v>42802</v>
          </cell>
          <cell r="L2198">
            <v>11128.52</v>
          </cell>
          <cell r="M2198">
            <v>7276.34</v>
          </cell>
          <cell r="N2198">
            <v>24397.14</v>
          </cell>
          <cell r="CE2198" t="str">
            <v>y</v>
          </cell>
          <cell r="KF2198">
            <v>635.37439535472367</v>
          </cell>
          <cell r="KG2198">
            <v>636.73002038461823</v>
          </cell>
          <cell r="KH2198">
            <v>0</v>
          </cell>
        </row>
        <row r="2199">
          <cell r="B2199" t="str">
            <v>WA</v>
          </cell>
          <cell r="K2199">
            <v>42802</v>
          </cell>
          <cell r="L2199">
            <v>11128.52</v>
          </cell>
          <cell r="M2199">
            <v>7276.34</v>
          </cell>
          <cell r="N2199">
            <v>24397.14</v>
          </cell>
          <cell r="CE2199" t="str">
            <v>y</v>
          </cell>
          <cell r="KF2199">
            <v>599.17612227123061</v>
          </cell>
          <cell r="KG2199">
            <v>634.24637523559124</v>
          </cell>
          <cell r="KH2199">
            <v>0</v>
          </cell>
        </row>
        <row r="2200">
          <cell r="B2200" t="str">
            <v>WA</v>
          </cell>
          <cell r="K2200">
            <v>61139.5</v>
          </cell>
          <cell r="L2200">
            <v>15896.27</v>
          </cell>
          <cell r="M2200">
            <v>10393.715</v>
          </cell>
          <cell r="N2200">
            <v>34849.514999999999</v>
          </cell>
          <cell r="CE2200" t="str">
            <v>y</v>
          </cell>
          <cell r="KF2200">
            <v>417.82226627407022</v>
          </cell>
          <cell r="KG2200">
            <v>907.05825779175871</v>
          </cell>
          <cell r="KH2200">
            <v>0</v>
          </cell>
        </row>
        <row r="2201">
          <cell r="B2201" t="str">
            <v>WA</v>
          </cell>
          <cell r="K2201">
            <v>170673.9</v>
          </cell>
          <cell r="L2201">
            <v>44375.214</v>
          </cell>
          <cell r="M2201">
            <v>29014.563000000002</v>
          </cell>
          <cell r="N2201">
            <v>97284.122999999992</v>
          </cell>
          <cell r="CE2201" t="str">
            <v>y</v>
          </cell>
          <cell r="KF2201">
            <v>1374.5501524566571</v>
          </cell>
          <cell r="KG2201">
            <v>2186.0237705490831</v>
          </cell>
          <cell r="KH2201">
            <v>0</v>
          </cell>
        </row>
        <row r="2202">
          <cell r="B2202" t="str">
            <v>WA</v>
          </cell>
          <cell r="K2202">
            <v>226264</v>
          </cell>
          <cell r="L2202">
            <v>58828.639999999999</v>
          </cell>
          <cell r="M2202">
            <v>38464.880000000005</v>
          </cell>
          <cell r="N2202">
            <v>128970.48</v>
          </cell>
          <cell r="CE2202" t="str">
            <v>y</v>
          </cell>
          <cell r="KF2202">
            <v>1267.4123257444585</v>
          </cell>
          <cell r="KG2202">
            <v>4463.5687280360089</v>
          </cell>
          <cell r="KH2202">
            <v>0</v>
          </cell>
        </row>
        <row r="2203">
          <cell r="B2203" t="str">
            <v>WA</v>
          </cell>
          <cell r="K2203">
            <v>218008</v>
          </cell>
          <cell r="L2203">
            <v>56682</v>
          </cell>
          <cell r="M2203">
            <v>37061</v>
          </cell>
          <cell r="N2203">
            <v>124265</v>
          </cell>
          <cell r="CE2203" t="str">
            <v>y</v>
          </cell>
          <cell r="KF2203">
            <v>910.20214009894187</v>
          </cell>
          <cell r="KG2203">
            <v>4394.2440980119682</v>
          </cell>
          <cell r="KH2203">
            <v>0</v>
          </cell>
        </row>
        <row r="2204">
          <cell r="B2204" t="str">
            <v>WA</v>
          </cell>
          <cell r="K2204">
            <v>213284</v>
          </cell>
          <cell r="L2204">
            <v>55454</v>
          </cell>
          <cell r="M2204">
            <v>36258</v>
          </cell>
          <cell r="N2204">
            <v>121572</v>
          </cell>
          <cell r="CE2204" t="str">
            <v>y</v>
          </cell>
          <cell r="KF2204">
            <v>296.732808666496</v>
          </cell>
          <cell r="KG2204">
            <v>3773.5044622823139</v>
          </cell>
          <cell r="KH2204">
            <v>0</v>
          </cell>
        </row>
        <row r="2205">
          <cell r="B2205" t="str">
            <v>WA</v>
          </cell>
          <cell r="K2205">
            <v>322766</v>
          </cell>
          <cell r="L2205">
            <v>83919</v>
          </cell>
          <cell r="M2205">
            <v>54870</v>
          </cell>
          <cell r="N2205">
            <v>183977</v>
          </cell>
          <cell r="CE2205" t="str">
            <v>y</v>
          </cell>
          <cell r="KF2205">
            <v>449.56425472215426</v>
          </cell>
          <cell r="KG2205">
            <v>5053.1793570919772</v>
          </cell>
          <cell r="KH2205">
            <v>0</v>
          </cell>
        </row>
        <row r="2206">
          <cell r="B2206" t="str">
            <v>WA</v>
          </cell>
          <cell r="K2206">
            <v>391612</v>
          </cell>
          <cell r="L2206">
            <v>58908</v>
          </cell>
          <cell r="M2206">
            <v>38517</v>
          </cell>
          <cell r="N2206">
            <v>294187</v>
          </cell>
          <cell r="CE2206" t="str">
            <v>y</v>
          </cell>
          <cell r="KF2206">
            <v>548.14256591707135</v>
          </cell>
          <cell r="KG2206">
            <v>6488.0186172509784</v>
          </cell>
          <cell r="KH2206">
            <v>0</v>
          </cell>
        </row>
        <row r="2207">
          <cell r="B2207" t="str">
            <v>WA</v>
          </cell>
          <cell r="K2207">
            <v>449126</v>
          </cell>
          <cell r="L2207">
            <v>67559.508922096356</v>
          </cell>
          <cell r="M2207">
            <v>44173.789725544673</v>
          </cell>
          <cell r="N2207">
            <v>337392.70135235897</v>
          </cell>
          <cell r="CE2207" t="str">
            <v>y</v>
          </cell>
          <cell r="KF2207">
            <v>20.398476851543514</v>
          </cell>
          <cell r="KG2207">
            <v>7021.0899239725095</v>
          </cell>
          <cell r="KH2207">
            <v>0</v>
          </cell>
        </row>
        <row r="2208">
          <cell r="B2208" t="str">
            <v>WA</v>
          </cell>
          <cell r="K2208">
            <v>449126</v>
          </cell>
          <cell r="L2208">
            <v>67559.508922096356</v>
          </cell>
          <cell r="M2208">
            <v>44173.789725544673</v>
          </cell>
          <cell r="N2208">
            <v>337392.70135235897</v>
          </cell>
          <cell r="CE2208" t="str">
            <v>y</v>
          </cell>
          <cell r="KF2208">
            <v>-72.40429534753369</v>
          </cell>
          <cell r="KG2208">
            <v>7243.9751650838843</v>
          </cell>
          <cell r="KH2208">
            <v>0</v>
          </cell>
        </row>
        <row r="2210">
          <cell r="B2210" t="str">
            <v>WA</v>
          </cell>
          <cell r="K2210">
            <v>183705</v>
          </cell>
          <cell r="L2210">
            <v>73156.931133036764</v>
          </cell>
          <cell r="M2210">
            <v>108256.15073191341</v>
          </cell>
          <cell r="N2210">
            <v>2291.9181350498297</v>
          </cell>
          <cell r="CE2210" t="str">
            <v>y</v>
          </cell>
          <cell r="KF2210">
            <v>8053.0701499188399</v>
          </cell>
          <cell r="KG2210">
            <v>3297.6426474380933</v>
          </cell>
          <cell r="KH2210">
            <v>0</v>
          </cell>
        </row>
        <row r="2211">
          <cell r="B2211" t="str">
            <v>WA</v>
          </cell>
          <cell r="K2211">
            <v>183705</v>
          </cell>
          <cell r="L2211">
            <v>73156.931133036764</v>
          </cell>
          <cell r="M2211">
            <v>108256.15073191341</v>
          </cell>
          <cell r="N2211">
            <v>2291.9181350498297</v>
          </cell>
          <cell r="CE2211" t="str">
            <v>y</v>
          </cell>
          <cell r="KF2211">
            <v>9639.2560273414419</v>
          </cell>
          <cell r="KG2211">
            <v>3808.1205141208775</v>
          </cell>
          <cell r="KH2211">
            <v>0</v>
          </cell>
        </row>
        <row r="2212">
          <cell r="B2212" t="str">
            <v>WA</v>
          </cell>
          <cell r="K2212">
            <v>183705</v>
          </cell>
          <cell r="L2212">
            <v>73156.931133036764</v>
          </cell>
          <cell r="M2212">
            <v>108256.15073191341</v>
          </cell>
          <cell r="N2212">
            <v>2291.9181350498297</v>
          </cell>
          <cell r="CE2212" t="str">
            <v>y</v>
          </cell>
          <cell r="KF2212">
            <v>8574.7164797607202</v>
          </cell>
          <cell r="KG2212">
            <v>3379.900066785156</v>
          </cell>
          <cell r="KH2212">
            <v>0</v>
          </cell>
        </row>
        <row r="2213">
          <cell r="B2213" t="str">
            <v>WA</v>
          </cell>
          <cell r="K2213">
            <v>183705</v>
          </cell>
          <cell r="L2213">
            <v>73156.931133036764</v>
          </cell>
          <cell r="M2213">
            <v>108256.15073191341</v>
          </cell>
          <cell r="N2213">
            <v>2291.9181350498297</v>
          </cell>
          <cell r="CE2213" t="str">
            <v>y</v>
          </cell>
          <cell r="KF2213">
            <v>8059.2411270653593</v>
          </cell>
          <cell r="KG2213">
            <v>3198.3181104561709</v>
          </cell>
          <cell r="KH2213">
            <v>0</v>
          </cell>
        </row>
        <row r="2214">
          <cell r="B2214" t="str">
            <v>WA</v>
          </cell>
          <cell r="K2214">
            <v>183705</v>
          </cell>
          <cell r="L2214">
            <v>73156.931133036764</v>
          </cell>
          <cell r="M2214">
            <v>108256.15073191341</v>
          </cell>
          <cell r="N2214">
            <v>2291.9181350498297</v>
          </cell>
          <cell r="CE2214" t="str">
            <v>y</v>
          </cell>
          <cell r="KF2214">
            <v>8400.1867909690063</v>
          </cell>
          <cell r="KG2214">
            <v>3314.4907148116426</v>
          </cell>
          <cell r="KH2214">
            <v>0</v>
          </cell>
        </row>
        <row r="2215">
          <cell r="B2215" t="str">
            <v>WA</v>
          </cell>
          <cell r="K2215">
            <v>183705</v>
          </cell>
          <cell r="L2215">
            <v>73156.931133036764</v>
          </cell>
          <cell r="M2215">
            <v>108256.15073191341</v>
          </cell>
          <cell r="N2215">
            <v>2291.9181350498297</v>
          </cell>
          <cell r="CE2215" t="str">
            <v>y</v>
          </cell>
          <cell r="KF2215">
            <v>8934.1406267043858</v>
          </cell>
          <cell r="KG2215">
            <v>3137.9609047864524</v>
          </cell>
          <cell r="KH2215">
            <v>0</v>
          </cell>
        </row>
        <row r="2216">
          <cell r="B2216" t="str">
            <v>WA</v>
          </cell>
          <cell r="K2216">
            <v>183705</v>
          </cell>
          <cell r="L2216">
            <v>73156.931133036764</v>
          </cell>
          <cell r="M2216">
            <v>108256.15073191341</v>
          </cell>
          <cell r="N2216">
            <v>2291.9181350498297</v>
          </cell>
          <cell r="CE2216" t="str">
            <v>y</v>
          </cell>
          <cell r="KF2216">
            <v>8979.3815211181991</v>
          </cell>
          <cell r="KG2216">
            <v>3126.7406595150164</v>
          </cell>
          <cell r="KH2216">
            <v>0</v>
          </cell>
        </row>
        <row r="2217">
          <cell r="B2217" t="str">
            <v>WA</v>
          </cell>
          <cell r="K2217">
            <v>183705</v>
          </cell>
          <cell r="L2217">
            <v>73156.931133036764</v>
          </cell>
          <cell r="M2217">
            <v>108256.15073191341</v>
          </cell>
          <cell r="N2217">
            <v>2291.9181350498297</v>
          </cell>
          <cell r="CE2217" t="str">
            <v>y</v>
          </cell>
          <cell r="KF2217">
            <v>6681.0492498034973</v>
          </cell>
          <cell r="KG2217">
            <v>2761.9856767606798</v>
          </cell>
          <cell r="KH2217">
            <v>0</v>
          </cell>
        </row>
        <row r="2218">
          <cell r="B2218" t="str">
            <v>WA</v>
          </cell>
          <cell r="K2218">
            <v>183705</v>
          </cell>
          <cell r="L2218">
            <v>73156.931133036764</v>
          </cell>
          <cell r="M2218">
            <v>108256.15073191341</v>
          </cell>
          <cell r="N2218">
            <v>2291.9181350498297</v>
          </cell>
          <cell r="CE2218" t="str">
            <v>y</v>
          </cell>
          <cell r="KF2218">
            <v>5451.4852472590555</v>
          </cell>
          <cell r="KG2218">
            <v>2737.6279954267097</v>
          </cell>
          <cell r="KH2218">
            <v>0</v>
          </cell>
        </row>
        <row r="2219">
          <cell r="B2219" t="str">
            <v>WA</v>
          </cell>
          <cell r="K2219">
            <v>183705</v>
          </cell>
          <cell r="L2219">
            <v>73156.931133036764</v>
          </cell>
          <cell r="M2219">
            <v>108256.15073191341</v>
          </cell>
          <cell r="N2219">
            <v>2291.9181350498297</v>
          </cell>
          <cell r="CE2219" t="str">
            <v>y</v>
          </cell>
          <cell r="KF2219">
            <v>4555.2948529833193</v>
          </cell>
          <cell r="KG2219">
            <v>2991.1222016474717</v>
          </cell>
          <cell r="KH2219">
            <v>0</v>
          </cell>
        </row>
        <row r="2220">
          <cell r="B2220" t="str">
            <v>WA</v>
          </cell>
          <cell r="K2220">
            <v>183705</v>
          </cell>
          <cell r="L2220">
            <v>73156.931133036764</v>
          </cell>
          <cell r="M2220">
            <v>108256.15073191341</v>
          </cell>
          <cell r="N2220">
            <v>2291.9181350498297</v>
          </cell>
          <cell r="CE2220" t="str">
            <v>y</v>
          </cell>
          <cell r="KF2220">
            <v>3942.8863418129904</v>
          </cell>
          <cell r="KG2220">
            <v>2381.6553968394742</v>
          </cell>
          <cell r="KH2220">
            <v>0</v>
          </cell>
        </row>
        <row r="2221">
          <cell r="B2221" t="str">
            <v>WA</v>
          </cell>
          <cell r="K2221">
            <v>183705</v>
          </cell>
          <cell r="L2221">
            <v>73156.931133036764</v>
          </cell>
          <cell r="M2221">
            <v>108256.15073191341</v>
          </cell>
          <cell r="N2221">
            <v>2291.9181350498297</v>
          </cell>
          <cell r="CE2221" t="str">
            <v>y</v>
          </cell>
          <cell r="KF2221">
            <v>2067.9224417563087</v>
          </cell>
          <cell r="KG2221">
            <v>2791.023488199949</v>
          </cell>
          <cell r="KH2221">
            <v>0</v>
          </cell>
        </row>
        <row r="2222">
          <cell r="B2222" t="str">
            <v>WA</v>
          </cell>
          <cell r="K2222">
            <v>183705</v>
          </cell>
          <cell r="L2222">
            <v>73156.931133036764</v>
          </cell>
          <cell r="M2222">
            <v>108256.15073191341</v>
          </cell>
          <cell r="N2222">
            <v>2291.9181350498297</v>
          </cell>
          <cell r="CE2222" t="str">
            <v>y</v>
          </cell>
          <cell r="KF2222">
            <v>2428.1530579808982</v>
          </cell>
          <cell r="KG2222">
            <v>2405.970999191914</v>
          </cell>
          <cell r="KH2222">
            <v>0</v>
          </cell>
        </row>
        <row r="2223">
          <cell r="B2223" t="str">
            <v>WA</v>
          </cell>
          <cell r="K2223">
            <v>183705</v>
          </cell>
          <cell r="L2223">
            <v>73156.931133036764</v>
          </cell>
          <cell r="M2223">
            <v>108256.15073191341</v>
          </cell>
          <cell r="N2223">
            <v>2291.9181350498297</v>
          </cell>
          <cell r="CE2223" t="str">
            <v>y</v>
          </cell>
          <cell r="KF2223">
            <v>1313.9555871390169</v>
          </cell>
          <cell r="KG2223">
            <v>2182.0200036661959</v>
          </cell>
          <cell r="KH2223">
            <v>0</v>
          </cell>
        </row>
        <row r="2224">
          <cell r="B2224" t="str">
            <v>WA</v>
          </cell>
          <cell r="K2224">
            <v>183705</v>
          </cell>
          <cell r="L2224">
            <v>73156.931133036764</v>
          </cell>
          <cell r="M2224">
            <v>108256.15073191341</v>
          </cell>
          <cell r="N2224">
            <v>2291.9181350498297</v>
          </cell>
          <cell r="CE2224" t="str">
            <v>y</v>
          </cell>
          <cell r="KF2224">
            <v>944.48032781233769</v>
          </cell>
          <cell r="KG2224">
            <v>2080.8402798659158</v>
          </cell>
          <cell r="KH2224">
            <v>0</v>
          </cell>
        </row>
        <row r="2225">
          <cell r="B2225" t="str">
            <v>WA</v>
          </cell>
          <cell r="K2225">
            <v>201185</v>
          </cell>
          <cell r="L2225">
            <v>80118</v>
          </cell>
          <cell r="M2225">
            <v>118557</v>
          </cell>
          <cell r="N2225">
            <v>2510</v>
          </cell>
          <cell r="CE2225" t="str">
            <v>y</v>
          </cell>
          <cell r="KF2225">
            <v>352.62100776354561</v>
          </cell>
          <cell r="KG2225">
            <v>2078.0578035709568</v>
          </cell>
          <cell r="KH2225">
            <v>0</v>
          </cell>
        </row>
        <row r="2226">
          <cell r="B2226" t="str">
            <v>WA</v>
          </cell>
          <cell r="K2226">
            <v>207332.86427783727</v>
          </cell>
          <cell r="L2226">
            <v>82566.266969265926</v>
          </cell>
          <cell r="M2226">
            <v>122179.89606674231</v>
          </cell>
          <cell r="N2226">
            <v>2586.7012418290205</v>
          </cell>
          <cell r="CE2226" t="str">
            <v>y</v>
          </cell>
          <cell r="KF2226">
            <v>453.09975323428858</v>
          </cell>
          <cell r="KG2226">
            <v>2969.8203599062313</v>
          </cell>
          <cell r="KH2226">
            <v>0</v>
          </cell>
        </row>
        <row r="2227">
          <cell r="B2227" t="str">
            <v>WA</v>
          </cell>
          <cell r="K2227">
            <v>209505.18702170276</v>
          </cell>
          <cell r="L2227">
            <v>83431.352107785278</v>
          </cell>
          <cell r="M2227">
            <v>123460.03160142164</v>
          </cell>
          <cell r="N2227">
            <v>2613.8033124958315</v>
          </cell>
          <cell r="CE2227" t="str">
            <v>y</v>
          </cell>
          <cell r="KF2227">
            <v>609.00110726130583</v>
          </cell>
          <cell r="KG2227">
            <v>3280.462161900758</v>
          </cell>
          <cell r="KH2227">
            <v>0</v>
          </cell>
        </row>
        <row r="2228">
          <cell r="B2228" t="str">
            <v>WA</v>
          </cell>
          <cell r="K2228">
            <v>213066.39283320477</v>
          </cell>
          <cell r="L2228">
            <v>84849.532823076763</v>
          </cell>
          <cell r="M2228">
            <v>125558.62681177154</v>
          </cell>
          <cell r="N2228">
            <v>2658.2331983564577</v>
          </cell>
          <cell r="CE2228" t="str">
            <v>y</v>
          </cell>
          <cell r="KF2228">
            <v>20.528448180797387</v>
          </cell>
          <cell r="KG2228">
            <v>3259.8321825078665</v>
          </cell>
          <cell r="KH2228">
            <v>0</v>
          </cell>
        </row>
        <row r="2229">
          <cell r="B2229" t="str">
            <v>WA</v>
          </cell>
          <cell r="K2229">
            <v>216688.13264394642</v>
          </cell>
          <cell r="L2229">
            <v>86291.820022206914</v>
          </cell>
          <cell r="M2229">
            <v>127692.89431055175</v>
          </cell>
          <cell r="N2229">
            <v>2703.4183111877401</v>
          </cell>
          <cell r="CE2229" t="str">
            <v>y</v>
          </cell>
          <cell r="KF2229">
            <v>-73.787424526748225</v>
          </cell>
          <cell r="KG2229">
            <v>3394.2664367425668</v>
          </cell>
          <cell r="KH2229">
            <v>0</v>
          </cell>
        </row>
        <row r="2230">
          <cell r="KF2230">
            <v>0</v>
          </cell>
          <cell r="KG2230">
            <v>0</v>
          </cell>
          <cell r="KH2230">
            <v>0</v>
          </cell>
        </row>
        <row r="2231">
          <cell r="B2231" t="str">
            <v>VIC</v>
          </cell>
          <cell r="K2231">
            <v>148555</v>
          </cell>
          <cell r="L2231">
            <v>53479.799999999996</v>
          </cell>
          <cell r="M2231">
            <v>35653.199999999997</v>
          </cell>
          <cell r="N2231">
            <v>59422</v>
          </cell>
          <cell r="CE2231" t="str">
            <v>y</v>
          </cell>
          <cell r="KF2231">
            <v>5466.6174126765154</v>
          </cell>
          <cell r="KG2231">
            <v>2567.7685796839914</v>
          </cell>
          <cell r="KH2231">
            <v>0</v>
          </cell>
        </row>
        <row r="2232">
          <cell r="B2232" t="str">
            <v>VIC</v>
          </cell>
          <cell r="K2232">
            <v>148555</v>
          </cell>
          <cell r="L2232">
            <v>53479.799999999996</v>
          </cell>
          <cell r="M2232">
            <v>35653.199999999997</v>
          </cell>
          <cell r="N2232">
            <v>59422</v>
          </cell>
          <cell r="CE2232" t="str">
            <v>y</v>
          </cell>
          <cell r="KF2232">
            <v>5135.1692641505779</v>
          </cell>
          <cell r="KG2232">
            <v>2410.8344424030274</v>
          </cell>
          <cell r="KH2232">
            <v>0</v>
          </cell>
        </row>
        <row r="2233">
          <cell r="B2233" t="str">
            <v>VIC</v>
          </cell>
          <cell r="K2233">
            <v>148555</v>
          </cell>
          <cell r="L2233">
            <v>53479.799999999996</v>
          </cell>
          <cell r="M2233">
            <v>35653.199999999997</v>
          </cell>
          <cell r="N2233">
            <v>59422</v>
          </cell>
          <cell r="CE2233" t="str">
            <v>y</v>
          </cell>
          <cell r="KF2233">
            <v>5048.204951637118</v>
          </cell>
          <cell r="KG2233">
            <v>2395.4735510784585</v>
          </cell>
          <cell r="KH2233">
            <v>0</v>
          </cell>
        </row>
        <row r="2234">
          <cell r="B2234" t="str">
            <v>VIC</v>
          </cell>
          <cell r="K2234">
            <v>148555</v>
          </cell>
          <cell r="L2234">
            <v>53479.799999999996</v>
          </cell>
          <cell r="M2234">
            <v>35653.199999999997</v>
          </cell>
          <cell r="N2234">
            <v>59422</v>
          </cell>
          <cell r="CE2234" t="str">
            <v>y</v>
          </cell>
          <cell r="KF2234">
            <v>5463.3586786963961</v>
          </cell>
          <cell r="KG2234">
            <v>2381.9420875533669</v>
          </cell>
          <cell r="KH2234">
            <v>0</v>
          </cell>
        </row>
        <row r="2235">
          <cell r="B2235" t="str">
            <v>VIC</v>
          </cell>
          <cell r="K2235">
            <v>148555</v>
          </cell>
          <cell r="L2235">
            <v>53479.799999999996</v>
          </cell>
          <cell r="M2235">
            <v>35653.199999999997</v>
          </cell>
          <cell r="N2235">
            <v>59422</v>
          </cell>
          <cell r="CE2235" t="str">
            <v>y</v>
          </cell>
          <cell r="KF2235">
            <v>5463.9369043416182</v>
          </cell>
          <cell r="KG2235">
            <v>2325.3463141797829</v>
          </cell>
          <cell r="KH2235">
            <v>0</v>
          </cell>
        </row>
        <row r="2236">
          <cell r="B2236" t="str">
            <v>VIC</v>
          </cell>
          <cell r="K2236">
            <v>148555</v>
          </cell>
          <cell r="L2236">
            <v>53479.799999999996</v>
          </cell>
          <cell r="M2236">
            <v>35653.199999999997</v>
          </cell>
          <cell r="N2236">
            <v>59422</v>
          </cell>
          <cell r="CE2236" t="str">
            <v>y</v>
          </cell>
          <cell r="KF2236">
            <v>4350.8575399684341</v>
          </cell>
          <cell r="KG2236">
            <v>2534.0104541686178</v>
          </cell>
          <cell r="KH2236">
            <v>0</v>
          </cell>
        </row>
        <row r="2237">
          <cell r="B2237" t="str">
            <v>VIC</v>
          </cell>
          <cell r="K2237">
            <v>148555</v>
          </cell>
          <cell r="L2237">
            <v>53479.799999999996</v>
          </cell>
          <cell r="M2237">
            <v>35653.199999999997</v>
          </cell>
          <cell r="N2237">
            <v>59422</v>
          </cell>
          <cell r="CE2237" t="str">
            <v>y</v>
          </cell>
          <cell r="KF2237">
            <v>3482.882368496279</v>
          </cell>
          <cell r="KG2237">
            <v>2583.8760013339188</v>
          </cell>
          <cell r="KH2237">
            <v>0</v>
          </cell>
        </row>
        <row r="2238">
          <cell r="B2238" t="str">
            <v>VIC</v>
          </cell>
          <cell r="K2238">
            <v>148555</v>
          </cell>
          <cell r="L2238">
            <v>53479.799999999996</v>
          </cell>
          <cell r="M2238">
            <v>35653.199999999997</v>
          </cell>
          <cell r="N2238">
            <v>59422</v>
          </cell>
          <cell r="CE2238" t="str">
            <v>y</v>
          </cell>
          <cell r="KF2238">
            <v>2785.9265868015605</v>
          </cell>
          <cell r="KG2238">
            <v>2637.6290623622322</v>
          </cell>
          <cell r="KH2238">
            <v>0</v>
          </cell>
        </row>
        <row r="2239">
          <cell r="B2239" t="str">
            <v>VIC</v>
          </cell>
          <cell r="K2239">
            <v>151311</v>
          </cell>
          <cell r="L2239">
            <v>54471.96</v>
          </cell>
          <cell r="M2239">
            <v>36314.639999999999</v>
          </cell>
          <cell r="N2239">
            <v>60524.4</v>
          </cell>
          <cell r="CE2239" t="str">
            <v>y</v>
          </cell>
          <cell r="KF2239">
            <v>3123.1694184079638</v>
          </cell>
          <cell r="KG2239">
            <v>2451.2912108673063</v>
          </cell>
          <cell r="KH2239">
            <v>0</v>
          </cell>
        </row>
        <row r="2240">
          <cell r="B2240" t="str">
            <v>VIC</v>
          </cell>
          <cell r="K2240">
            <v>135502.6</v>
          </cell>
          <cell r="L2240">
            <v>48780.936000000002</v>
          </cell>
          <cell r="M2240">
            <v>32520.624</v>
          </cell>
          <cell r="N2240">
            <v>54201.040000000008</v>
          </cell>
          <cell r="CE2240" t="str">
            <v>y</v>
          </cell>
          <cell r="KF2240">
            <v>1229.9364116338386</v>
          </cell>
          <cell r="KG2240">
            <v>2240.8295120787288</v>
          </cell>
          <cell r="KH2240">
            <v>0</v>
          </cell>
        </row>
        <row r="2241">
          <cell r="B2241" t="str">
            <v>VIC</v>
          </cell>
          <cell r="K2241">
            <v>17341.3</v>
          </cell>
          <cell r="L2241">
            <v>6242.8679999999995</v>
          </cell>
          <cell r="M2241">
            <v>4161.9119999999994</v>
          </cell>
          <cell r="N2241">
            <v>6936.52</v>
          </cell>
          <cell r="CE2241" t="str">
            <v>y</v>
          </cell>
          <cell r="KF2241">
            <v>180.76784151498316</v>
          </cell>
          <cell r="KG2241">
            <v>264.13054677667208</v>
          </cell>
          <cell r="KH2241">
            <v>0</v>
          </cell>
        </row>
        <row r="2242">
          <cell r="B2242" t="str">
            <v>VIC</v>
          </cell>
          <cell r="K2242">
            <v>102484</v>
          </cell>
          <cell r="L2242">
            <v>36894.239999999998</v>
          </cell>
          <cell r="M2242">
            <v>24596.16</v>
          </cell>
          <cell r="N2242">
            <v>40993.600000000006</v>
          </cell>
          <cell r="CE2242" t="str">
            <v>y</v>
          </cell>
          <cell r="KF2242">
            <v>797.21236012176655</v>
          </cell>
          <cell r="KG2242">
            <v>1486.9370142146818</v>
          </cell>
          <cell r="KH2242">
            <v>0</v>
          </cell>
        </row>
        <row r="2243">
          <cell r="B2243" t="str">
            <v>VIC</v>
          </cell>
          <cell r="K2243">
            <v>40993.600000000006</v>
          </cell>
          <cell r="L2243">
            <v>0</v>
          </cell>
          <cell r="M2243">
            <v>0</v>
          </cell>
          <cell r="N2243">
            <v>40993.600000000006</v>
          </cell>
          <cell r="CE2243" t="str">
            <v>y</v>
          </cell>
          <cell r="KF2243">
            <v>106.12241913539131</v>
          </cell>
          <cell r="KG2243">
            <v>941.92630264214722</v>
          </cell>
          <cell r="KH2243">
            <v>0</v>
          </cell>
        </row>
        <row r="2244">
          <cell r="B2244" t="str">
            <v>VIC</v>
          </cell>
          <cell r="K2244">
            <v>102811</v>
          </cell>
          <cell r="L2244">
            <v>0</v>
          </cell>
          <cell r="M2244">
            <v>39068</v>
          </cell>
          <cell r="N2244">
            <v>63743</v>
          </cell>
          <cell r="CE2244" t="str">
            <v>y</v>
          </cell>
          <cell r="KF2244">
            <v>152.9269437651177</v>
          </cell>
          <cell r="KG2244">
            <v>2367.0325790632337</v>
          </cell>
          <cell r="KH2244">
            <v>0</v>
          </cell>
        </row>
        <row r="2245">
          <cell r="B2245" t="str">
            <v>VIC</v>
          </cell>
          <cell r="K2245">
            <v>0</v>
          </cell>
          <cell r="L2245">
            <v>0</v>
          </cell>
          <cell r="M2245">
            <v>0</v>
          </cell>
          <cell r="N2245">
            <v>0</v>
          </cell>
          <cell r="CE2245" t="str">
            <v>y</v>
          </cell>
          <cell r="KF2245">
            <v>0</v>
          </cell>
          <cell r="KG2245">
            <v>0</v>
          </cell>
          <cell r="KH2245">
            <v>0</v>
          </cell>
        </row>
        <row r="2246">
          <cell r="B2246" t="str">
            <v>VIC</v>
          </cell>
          <cell r="K2246">
            <v>0</v>
          </cell>
          <cell r="L2246">
            <v>0</v>
          </cell>
          <cell r="M2246">
            <v>0</v>
          </cell>
          <cell r="N2246">
            <v>0</v>
          </cell>
          <cell r="CE2246" t="str">
            <v>y</v>
          </cell>
          <cell r="KF2246">
            <v>0</v>
          </cell>
          <cell r="KG2246">
            <v>0</v>
          </cell>
          <cell r="KH2246">
            <v>0</v>
          </cell>
        </row>
        <row r="2247">
          <cell r="B2247" t="str">
            <v>VIC</v>
          </cell>
          <cell r="K2247">
            <v>0</v>
          </cell>
          <cell r="L2247">
            <v>0</v>
          </cell>
          <cell r="M2247">
            <v>0</v>
          </cell>
          <cell r="N2247">
            <v>0</v>
          </cell>
          <cell r="CE2247" t="str">
            <v>y</v>
          </cell>
          <cell r="KF2247">
            <v>0</v>
          </cell>
          <cell r="KG2247">
            <v>0</v>
          </cell>
          <cell r="KH2247">
            <v>0</v>
          </cell>
        </row>
        <row r="2248">
          <cell r="B2248" t="str">
            <v>VIC</v>
          </cell>
          <cell r="CE2248" t="str">
            <v>y</v>
          </cell>
          <cell r="KF2248">
            <v>0</v>
          </cell>
          <cell r="KG2248">
            <v>0</v>
          </cell>
          <cell r="KH2248">
            <v>0</v>
          </cell>
        </row>
        <row r="2249">
          <cell r="KF2249">
            <v>0</v>
          </cell>
          <cell r="KG2249">
            <v>0</v>
          </cell>
          <cell r="KH2249">
            <v>0</v>
          </cell>
        </row>
        <row r="2250">
          <cell r="B2250" t="str">
            <v>NSW</v>
          </cell>
          <cell r="K2250">
            <v>473266</v>
          </cell>
          <cell r="L2250">
            <v>170375.75999999998</v>
          </cell>
          <cell r="M2250">
            <v>113583.84</v>
          </cell>
          <cell r="N2250">
            <v>189306.40000000002</v>
          </cell>
          <cell r="CE2250" t="str">
            <v>y</v>
          </cell>
          <cell r="KF2250">
            <v>29245.288411825961</v>
          </cell>
          <cell r="KG2250">
            <v>10876.655546086831</v>
          </cell>
          <cell r="KH2250">
            <v>0</v>
          </cell>
        </row>
        <row r="2251">
          <cell r="B2251" t="str">
            <v>NSW</v>
          </cell>
          <cell r="K2251">
            <v>473266</v>
          </cell>
          <cell r="L2251">
            <v>170375.75999999998</v>
          </cell>
          <cell r="M2251">
            <v>113583.84</v>
          </cell>
          <cell r="N2251">
            <v>189306.40000000002</v>
          </cell>
          <cell r="CE2251" t="str">
            <v>y</v>
          </cell>
          <cell r="KF2251">
            <v>24975.91451544797</v>
          </cell>
          <cell r="KG2251">
            <v>10849.406914554898</v>
          </cell>
          <cell r="KH2251">
            <v>0</v>
          </cell>
        </row>
        <row r="2252">
          <cell r="B2252" t="str">
            <v>NSW</v>
          </cell>
          <cell r="K2252">
            <v>473266</v>
          </cell>
          <cell r="L2252">
            <v>170375.75999999998</v>
          </cell>
          <cell r="M2252">
            <v>113583.84</v>
          </cell>
          <cell r="N2252">
            <v>189306.40000000002</v>
          </cell>
          <cell r="CE2252" t="str">
            <v>y</v>
          </cell>
          <cell r="KF2252">
            <v>22695.281058763489</v>
          </cell>
          <cell r="KG2252">
            <v>10815.87745693012</v>
          </cell>
          <cell r="KH2252">
            <v>0</v>
          </cell>
        </row>
        <row r="2253">
          <cell r="B2253" t="str">
            <v>NSW</v>
          </cell>
          <cell r="K2253">
            <v>473266</v>
          </cell>
          <cell r="L2253">
            <v>170375.75999999998</v>
          </cell>
          <cell r="M2253">
            <v>113583.84</v>
          </cell>
          <cell r="N2253">
            <v>189306.40000000002</v>
          </cell>
          <cell r="CE2253" t="str">
            <v>y</v>
          </cell>
          <cell r="KF2253">
            <v>23218.809851388214</v>
          </cell>
          <cell r="KG2253">
            <v>9995.2704210111115</v>
          </cell>
          <cell r="KH2253">
            <v>0</v>
          </cell>
        </row>
        <row r="2254">
          <cell r="B2254" t="str">
            <v>NSW</v>
          </cell>
          <cell r="K2254">
            <v>473266</v>
          </cell>
          <cell r="L2254">
            <v>170375.75999999998</v>
          </cell>
          <cell r="M2254">
            <v>113583.84</v>
          </cell>
          <cell r="N2254">
            <v>189306.40000000002</v>
          </cell>
          <cell r="CE2254" t="str">
            <v>y</v>
          </cell>
          <cell r="KF2254">
            <v>20392.426009409544</v>
          </cell>
          <cell r="KG2254">
            <v>9619.9542193906764</v>
          </cell>
          <cell r="KH2254">
            <v>0</v>
          </cell>
        </row>
        <row r="2255">
          <cell r="B2255" t="str">
            <v>NSW</v>
          </cell>
          <cell r="K2255">
            <v>473266</v>
          </cell>
          <cell r="L2255">
            <v>170375.75999999998</v>
          </cell>
          <cell r="M2255">
            <v>113583.84</v>
          </cell>
          <cell r="N2255">
            <v>189306.40000000002</v>
          </cell>
          <cell r="CE2255" t="str">
            <v>y</v>
          </cell>
          <cell r="KF2255">
            <v>22698.541891898822</v>
          </cell>
          <cell r="KG2255">
            <v>9241.6134476265252</v>
          </cell>
          <cell r="KH2255">
            <v>0</v>
          </cell>
        </row>
        <row r="2256">
          <cell r="B2256" t="str">
            <v>NSW</v>
          </cell>
          <cell r="K2256">
            <v>473266</v>
          </cell>
          <cell r="L2256">
            <v>170375.75999999998</v>
          </cell>
          <cell r="M2256">
            <v>113583.84</v>
          </cell>
          <cell r="N2256">
            <v>189306.40000000002</v>
          </cell>
          <cell r="CE2256" t="str">
            <v>y</v>
          </cell>
          <cell r="KF2256">
            <v>21745.154612340342</v>
          </cell>
          <cell r="KG2256">
            <v>9538.3289368674104</v>
          </cell>
          <cell r="KH2256">
            <v>0</v>
          </cell>
        </row>
        <row r="2257">
          <cell r="B2257" t="str">
            <v>NSW</v>
          </cell>
          <cell r="K2257">
            <v>473266</v>
          </cell>
          <cell r="L2257">
            <v>170375.75999999998</v>
          </cell>
          <cell r="M2257">
            <v>113583.84</v>
          </cell>
          <cell r="N2257">
            <v>189306.40000000002</v>
          </cell>
          <cell r="CE2257" t="str">
            <v>y</v>
          </cell>
          <cell r="KF2257">
            <v>20919.081441665574</v>
          </cell>
          <cell r="KG2257">
            <v>8965.2363780132255</v>
          </cell>
          <cell r="KH2257">
            <v>0</v>
          </cell>
        </row>
        <row r="2258">
          <cell r="B2258" t="str">
            <v>NSW</v>
          </cell>
          <cell r="K2258">
            <v>473266</v>
          </cell>
          <cell r="L2258">
            <v>170375.75999999998</v>
          </cell>
          <cell r="M2258">
            <v>113583.84</v>
          </cell>
          <cell r="N2258">
            <v>189306.40000000002</v>
          </cell>
          <cell r="CE2258" t="str">
            <v>y</v>
          </cell>
          <cell r="KF2258">
            <v>21483.807362504987</v>
          </cell>
          <cell r="KG2258">
            <v>9182.6389672136029</v>
          </cell>
          <cell r="KH2258">
            <v>0</v>
          </cell>
        </row>
        <row r="2259">
          <cell r="B2259" t="str">
            <v>NSW</v>
          </cell>
          <cell r="K2259">
            <v>473266</v>
          </cell>
          <cell r="L2259">
            <v>170375.75999999998</v>
          </cell>
          <cell r="M2259">
            <v>113583.84</v>
          </cell>
          <cell r="N2259">
            <v>189306.40000000002</v>
          </cell>
          <cell r="CE2259" t="str">
            <v>y</v>
          </cell>
          <cell r="KF2259">
            <v>22946.344660211893</v>
          </cell>
          <cell r="KG2259">
            <v>9156.0996932399576</v>
          </cell>
          <cell r="KH2259">
            <v>0</v>
          </cell>
        </row>
        <row r="2260">
          <cell r="B2260" t="str">
            <v>NSW</v>
          </cell>
          <cell r="K2260">
            <v>473266</v>
          </cell>
          <cell r="L2260">
            <v>170375.75999999998</v>
          </cell>
          <cell r="M2260">
            <v>113583.84</v>
          </cell>
          <cell r="N2260">
            <v>189306.40000000002</v>
          </cell>
          <cell r="CE2260" t="str">
            <v>y</v>
          </cell>
          <cell r="KF2260">
            <v>23363.833873606796</v>
          </cell>
          <cell r="KG2260">
            <v>8700.4252599707088</v>
          </cell>
          <cell r="KH2260">
            <v>0</v>
          </cell>
        </row>
        <row r="2261">
          <cell r="B2261" t="str">
            <v>NSW</v>
          </cell>
          <cell r="K2261">
            <v>473266</v>
          </cell>
          <cell r="L2261">
            <v>170375.75999999998</v>
          </cell>
          <cell r="M2261">
            <v>113583.84</v>
          </cell>
          <cell r="N2261">
            <v>189306.40000000002</v>
          </cell>
          <cell r="CE2261" t="str">
            <v>y</v>
          </cell>
          <cell r="KF2261">
            <v>18600.544047445052</v>
          </cell>
          <cell r="KG2261">
            <v>9028.2954484988713</v>
          </cell>
          <cell r="KH2261">
            <v>0</v>
          </cell>
        </row>
        <row r="2262">
          <cell r="B2262" t="str">
            <v>NSW</v>
          </cell>
          <cell r="K2262">
            <v>473266</v>
          </cell>
          <cell r="L2262">
            <v>170375.75999999998</v>
          </cell>
          <cell r="M2262">
            <v>113583.84</v>
          </cell>
          <cell r="N2262">
            <v>189306.40000000002</v>
          </cell>
          <cell r="CE2262" t="str">
            <v>y</v>
          </cell>
          <cell r="KF2262">
            <v>14792.815371278379</v>
          </cell>
          <cell r="KG2262">
            <v>9276.0053812499391</v>
          </cell>
          <cell r="KH2262">
            <v>0</v>
          </cell>
        </row>
        <row r="2263">
          <cell r="B2263" t="str">
            <v>NSW</v>
          </cell>
          <cell r="K2263">
            <v>473266</v>
          </cell>
          <cell r="L2263">
            <v>170375.75999999998</v>
          </cell>
          <cell r="M2263">
            <v>113583.84</v>
          </cell>
          <cell r="N2263">
            <v>189306.40000000002</v>
          </cell>
          <cell r="CE2263" t="str">
            <v>y</v>
          </cell>
          <cell r="KF2263">
            <v>11710.494063815289</v>
          </cell>
          <cell r="KG2263">
            <v>9386.3182356332109</v>
          </cell>
          <cell r="KH2263">
            <v>0</v>
          </cell>
        </row>
        <row r="2264">
          <cell r="B2264" t="str">
            <v>NSW</v>
          </cell>
          <cell r="K2264">
            <v>235386</v>
          </cell>
          <cell r="L2264">
            <v>84738.959999999992</v>
          </cell>
          <cell r="M2264">
            <v>56492.639999999999</v>
          </cell>
          <cell r="N2264">
            <v>94154.400000000009</v>
          </cell>
          <cell r="CE2264" t="str">
            <v>y</v>
          </cell>
          <cell r="KF2264">
            <v>6559.4359518117562</v>
          </cell>
          <cell r="KG2264">
            <v>4596.3466415138828</v>
          </cell>
          <cell r="KH2264">
            <v>0</v>
          </cell>
        </row>
        <row r="2265">
          <cell r="B2265" t="str">
            <v>NSW</v>
          </cell>
          <cell r="K2265">
            <v>235386</v>
          </cell>
          <cell r="L2265">
            <v>84738.959999999992</v>
          </cell>
          <cell r="M2265">
            <v>56492.639999999999</v>
          </cell>
          <cell r="N2265">
            <v>94154.400000000009</v>
          </cell>
          <cell r="CE2265" t="str">
            <v>y</v>
          </cell>
          <cell r="KF2265">
            <v>3247.5212677170939</v>
          </cell>
          <cell r="KG2265">
            <v>4910.2027519164303</v>
          </cell>
          <cell r="KH2265">
            <v>0</v>
          </cell>
        </row>
        <row r="2266">
          <cell r="B2266" t="str">
            <v>NSW</v>
          </cell>
          <cell r="K2266">
            <v>235386</v>
          </cell>
          <cell r="L2266">
            <v>84738.959999999992</v>
          </cell>
          <cell r="M2266">
            <v>56492.639999999999</v>
          </cell>
          <cell r="N2266">
            <v>94154.400000000009</v>
          </cell>
          <cell r="CE2266" t="str">
            <v>y</v>
          </cell>
          <cell r="KF2266">
            <v>3804.9431675254555</v>
          </cell>
          <cell r="KG2266">
            <v>4430.6525820594425</v>
          </cell>
          <cell r="KH2266">
            <v>0</v>
          </cell>
        </row>
        <row r="2267">
          <cell r="B2267" t="str">
            <v>NSW</v>
          </cell>
          <cell r="K2267">
            <v>493455</v>
          </cell>
          <cell r="L2267">
            <v>177643.8</v>
          </cell>
          <cell r="M2267">
            <v>118429.2</v>
          </cell>
          <cell r="N2267">
            <v>197382</v>
          </cell>
          <cell r="CE2267" t="str">
            <v>y</v>
          </cell>
          <cell r="KF2267">
            <v>4844.0843009742121</v>
          </cell>
          <cell r="KG2267">
            <v>9923.5992508490544</v>
          </cell>
          <cell r="KH2267">
            <v>0</v>
          </cell>
        </row>
        <row r="2268">
          <cell r="B2268" t="str">
            <v>NSW</v>
          </cell>
          <cell r="K2268">
            <v>343374</v>
          </cell>
          <cell r="L2268">
            <v>0</v>
          </cell>
          <cell r="M2268">
            <v>209458</v>
          </cell>
          <cell r="N2268">
            <v>133916</v>
          </cell>
          <cell r="CE2268" t="str">
            <v>y</v>
          </cell>
          <cell r="KF2268">
            <v>2856.4812496855875</v>
          </cell>
          <cell r="KG2268">
            <v>12024.927160223633</v>
          </cell>
          <cell r="KH2268">
            <v>0</v>
          </cell>
        </row>
        <row r="2269">
          <cell r="B2269" t="str">
            <v>NSW</v>
          </cell>
          <cell r="K2269">
            <v>147363</v>
          </cell>
          <cell r="L2269">
            <v>0</v>
          </cell>
          <cell r="M2269">
            <v>89891.369917349599</v>
          </cell>
          <cell r="N2269">
            <v>57471.630082650401</v>
          </cell>
          <cell r="CE2269" t="str">
            <v>y</v>
          </cell>
          <cell r="KF2269">
            <v>438.70316924357866</v>
          </cell>
          <cell r="KG2269">
            <v>4985.2950746690585</v>
          </cell>
          <cell r="KH2269">
            <v>0</v>
          </cell>
        </row>
        <row r="2270">
          <cell r="B2270" t="str">
            <v>NSW</v>
          </cell>
          <cell r="K2270">
            <v>213336</v>
          </cell>
          <cell r="L2270">
            <v>0</v>
          </cell>
          <cell r="M2270">
            <v>130134.87301892397</v>
          </cell>
          <cell r="N2270">
            <v>83201.126981076028</v>
          </cell>
          <cell r="CE2270" t="str">
            <v>y</v>
          </cell>
          <cell r="KF2270">
            <v>571.93809878304421</v>
          </cell>
          <cell r="KG2270">
            <v>6925.3009050120763</v>
          </cell>
          <cell r="KH2270">
            <v>0</v>
          </cell>
        </row>
        <row r="2271">
          <cell r="B2271" t="str">
            <v>NSW</v>
          </cell>
          <cell r="K2271">
            <v>338120</v>
          </cell>
          <cell r="L2271">
            <v>0</v>
          </cell>
          <cell r="M2271">
            <v>206253.06214215406</v>
          </cell>
          <cell r="N2271">
            <v>131866.93785784594</v>
          </cell>
          <cell r="CE2271" t="str">
            <v>y</v>
          </cell>
          <cell r="KF2271">
            <v>1198.0956318581655</v>
          </cell>
          <cell r="KG2271">
            <v>11972.505004777628</v>
          </cell>
          <cell r="KH2271">
            <v>0</v>
          </cell>
        </row>
        <row r="2272">
          <cell r="B2272" t="str">
            <v>NSW</v>
          </cell>
          <cell r="K2272">
            <v>98369</v>
          </cell>
          <cell r="L2272">
            <v>0</v>
          </cell>
          <cell r="M2272">
            <v>60005.04989311946</v>
          </cell>
          <cell r="N2272">
            <v>38363.95010688054</v>
          </cell>
          <cell r="CE2272" t="str">
            <v>y</v>
          </cell>
          <cell r="KF2272">
            <v>12.808217880164889</v>
          </cell>
          <cell r="KG2272">
            <v>3833.435481415373</v>
          </cell>
          <cell r="KH2272">
            <v>0</v>
          </cell>
        </row>
        <row r="2273">
          <cell r="B2273" t="str">
            <v>NSW</v>
          </cell>
          <cell r="K2273">
            <v>98369</v>
          </cell>
          <cell r="L2273">
            <v>0</v>
          </cell>
          <cell r="M2273">
            <v>60005.04989311946</v>
          </cell>
          <cell r="N2273">
            <v>38363.95010688054</v>
          </cell>
          <cell r="CE2273" t="str">
            <v>y</v>
          </cell>
          <cell r="KF2273">
            <v>-45.709924328360898</v>
          </cell>
          <cell r="KG2273">
            <v>3967.2295860625263</v>
          </cell>
          <cell r="KH2273">
            <v>0</v>
          </cell>
        </row>
        <row r="2274">
          <cell r="KF2274">
            <v>0</v>
          </cell>
          <cell r="KG2274">
            <v>0</v>
          </cell>
          <cell r="KH2274">
            <v>0</v>
          </cell>
        </row>
        <row r="2275">
          <cell r="B2275" t="str">
            <v>VIC</v>
          </cell>
          <cell r="K2275">
            <v>236113</v>
          </cell>
          <cell r="L2275">
            <v>0</v>
          </cell>
          <cell r="M2275">
            <v>184168.14</v>
          </cell>
          <cell r="N2275">
            <v>51944.859999999993</v>
          </cell>
          <cell r="CE2275" t="str">
            <v>y</v>
          </cell>
          <cell r="KF2275">
            <v>13791.492745206997</v>
          </cell>
          <cell r="KG2275">
            <v>7570.9087114981921</v>
          </cell>
          <cell r="KH2275">
            <v>0</v>
          </cell>
        </row>
        <row r="2276">
          <cell r="B2276" t="str">
            <v>VIC</v>
          </cell>
          <cell r="K2276">
            <v>236113</v>
          </cell>
          <cell r="L2276">
            <v>0</v>
          </cell>
          <cell r="M2276">
            <v>184168.14</v>
          </cell>
          <cell r="N2276">
            <v>51944.859999999993</v>
          </cell>
          <cell r="CE2276" t="str">
            <v>y</v>
          </cell>
          <cell r="KF2276">
            <v>12915.813570504786</v>
          </cell>
          <cell r="KG2276">
            <v>7014.1527731849819</v>
          </cell>
          <cell r="KH2276">
            <v>0</v>
          </cell>
        </row>
        <row r="2277">
          <cell r="B2277" t="str">
            <v>VIC</v>
          </cell>
          <cell r="K2277">
            <v>236113</v>
          </cell>
          <cell r="L2277">
            <v>0</v>
          </cell>
          <cell r="M2277">
            <v>184168.14</v>
          </cell>
          <cell r="N2277">
            <v>51944.859999999993</v>
          </cell>
          <cell r="CE2277" t="str">
            <v>y</v>
          </cell>
          <cell r="KF2277">
            <v>13485.21888912503</v>
          </cell>
          <cell r="KG2277">
            <v>6769.4530591642624</v>
          </cell>
          <cell r="KH2277">
            <v>0</v>
          </cell>
        </row>
        <row r="2278">
          <cell r="B2278" t="str">
            <v>VIC</v>
          </cell>
          <cell r="K2278">
            <v>236113</v>
          </cell>
          <cell r="L2278">
            <v>0</v>
          </cell>
          <cell r="M2278">
            <v>184168.14</v>
          </cell>
          <cell r="N2278">
            <v>51944.859999999993</v>
          </cell>
          <cell r="CE2278" t="str">
            <v>y</v>
          </cell>
          <cell r="KF2278">
            <v>11031.918087914048</v>
          </cell>
          <cell r="KG2278">
            <v>6566.2938497814675</v>
          </cell>
          <cell r="KH2278">
            <v>0</v>
          </cell>
        </row>
        <row r="2279">
          <cell r="B2279" t="str">
            <v>VIC</v>
          </cell>
          <cell r="K2279">
            <v>236113</v>
          </cell>
          <cell r="L2279">
            <v>0</v>
          </cell>
          <cell r="M2279">
            <v>184168.14</v>
          </cell>
          <cell r="N2279">
            <v>51944.859999999993</v>
          </cell>
          <cell r="CE2279" t="str">
            <v>y</v>
          </cell>
          <cell r="KF2279">
            <v>9380.1797380314347</v>
          </cell>
          <cell r="KG2279">
            <v>6396.7600022306751</v>
          </cell>
          <cell r="KH2279">
            <v>0</v>
          </cell>
        </row>
        <row r="2280">
          <cell r="B2280" t="str">
            <v>VIC</v>
          </cell>
          <cell r="K2280">
            <v>236113</v>
          </cell>
          <cell r="L2280">
            <v>0</v>
          </cell>
          <cell r="M2280">
            <v>184168.14</v>
          </cell>
          <cell r="N2280">
            <v>51944.859999999993</v>
          </cell>
          <cell r="CE2280" t="str">
            <v>y</v>
          </cell>
          <cell r="KF2280">
            <v>9469.8091888035888</v>
          </cell>
          <cell r="KG2280">
            <v>6322.1099640990451</v>
          </cell>
          <cell r="KH2280">
            <v>0</v>
          </cell>
        </row>
        <row r="2281">
          <cell r="B2281" t="str">
            <v>VIC</v>
          </cell>
          <cell r="K2281">
            <v>236113</v>
          </cell>
          <cell r="L2281">
            <v>0</v>
          </cell>
          <cell r="M2281">
            <v>184168.14</v>
          </cell>
          <cell r="N2281">
            <v>51944.859999999993</v>
          </cell>
          <cell r="CE2281" t="str">
            <v>y</v>
          </cell>
          <cell r="KF2281">
            <v>8509.7758497505347</v>
          </cell>
          <cell r="KG2281">
            <v>6254.135881687871</v>
          </cell>
          <cell r="KH2281">
            <v>0</v>
          </cell>
        </row>
        <row r="2282">
          <cell r="B2282" t="str">
            <v>VIC</v>
          </cell>
          <cell r="K2282">
            <v>236113</v>
          </cell>
          <cell r="L2282">
            <v>0</v>
          </cell>
          <cell r="M2282">
            <v>184168.14</v>
          </cell>
          <cell r="N2282">
            <v>51944.859999999993</v>
          </cell>
          <cell r="CE2282" t="str">
            <v>y</v>
          </cell>
          <cell r="KF2282">
            <v>9887.8265245151833</v>
          </cell>
          <cell r="KG2282">
            <v>6361.1530482156077</v>
          </cell>
          <cell r="KH2282">
            <v>0</v>
          </cell>
        </row>
        <row r="2283">
          <cell r="B2283" t="str">
            <v>VIC</v>
          </cell>
          <cell r="K2283">
            <v>236113</v>
          </cell>
          <cell r="L2283">
            <v>0</v>
          </cell>
          <cell r="M2283">
            <v>184168.14</v>
          </cell>
          <cell r="N2283">
            <v>51944.859999999993</v>
          </cell>
          <cell r="CE2283" t="str">
            <v>y</v>
          </cell>
          <cell r="KF2283">
            <v>9771.5445517612752</v>
          </cell>
          <cell r="KG2283">
            <v>6221.8721125901802</v>
          </cell>
          <cell r="KH2283">
            <v>0</v>
          </cell>
        </row>
        <row r="2284">
          <cell r="B2284" t="str">
            <v>VIC</v>
          </cell>
          <cell r="K2284">
            <v>236113</v>
          </cell>
          <cell r="L2284">
            <v>0</v>
          </cell>
          <cell r="M2284">
            <v>184168.14</v>
          </cell>
          <cell r="N2284">
            <v>51944.859999999993</v>
          </cell>
          <cell r="CE2284" t="str">
            <v>y</v>
          </cell>
          <cell r="KF2284">
            <v>9283.163743064255</v>
          </cell>
          <cell r="KG2284">
            <v>5936.8535328700691</v>
          </cell>
          <cell r="KH2284">
            <v>0</v>
          </cell>
        </row>
        <row r="2285">
          <cell r="B2285" t="str">
            <v>VIC</v>
          </cell>
          <cell r="K2285">
            <v>236113</v>
          </cell>
          <cell r="L2285">
            <v>0</v>
          </cell>
          <cell r="M2285">
            <v>184168.14</v>
          </cell>
          <cell r="N2285">
            <v>51944.859999999993</v>
          </cell>
          <cell r="CE2285" t="str">
            <v>y</v>
          </cell>
          <cell r="KF2285">
            <v>8984.430103627541</v>
          </cell>
          <cell r="KG2285">
            <v>5906.5189948522766</v>
          </cell>
          <cell r="KH2285">
            <v>0</v>
          </cell>
        </row>
        <row r="2286">
          <cell r="B2286" t="str">
            <v>VIC</v>
          </cell>
          <cell r="K2286">
            <v>236113</v>
          </cell>
          <cell r="L2286">
            <v>0</v>
          </cell>
          <cell r="M2286">
            <v>184168.14</v>
          </cell>
          <cell r="N2286">
            <v>51944.859999999993</v>
          </cell>
          <cell r="CE2286" t="str">
            <v>y</v>
          </cell>
          <cell r="KF2286">
            <v>9929.8941246163231</v>
          </cell>
          <cell r="KG2286">
            <v>5993.6112059545158</v>
          </cell>
          <cell r="KH2286">
            <v>0</v>
          </cell>
        </row>
        <row r="2287">
          <cell r="B2287" t="str">
            <v>VIC</v>
          </cell>
          <cell r="K2287">
            <v>236113</v>
          </cell>
          <cell r="L2287">
            <v>0</v>
          </cell>
          <cell r="M2287">
            <v>184168.14</v>
          </cell>
          <cell r="N2287">
            <v>51944.859999999993</v>
          </cell>
          <cell r="CE2287" t="str">
            <v>y</v>
          </cell>
          <cell r="KF2287">
            <v>9846.4298274673747</v>
          </cell>
          <cell r="KG2287">
            <v>5834.3123032877002</v>
          </cell>
          <cell r="KH2287">
            <v>0</v>
          </cell>
        </row>
        <row r="2288">
          <cell r="B2288" t="str">
            <v>VIC</v>
          </cell>
          <cell r="K2288">
            <v>236113</v>
          </cell>
          <cell r="L2288">
            <v>0</v>
          </cell>
          <cell r="M2288">
            <v>184168.14</v>
          </cell>
          <cell r="N2288">
            <v>51944.859999999993</v>
          </cell>
          <cell r="CE2288" t="str">
            <v>y</v>
          </cell>
          <cell r="KF2288">
            <v>7850.6032694095129</v>
          </cell>
          <cell r="KG2288">
            <v>6103.0466219081482</v>
          </cell>
          <cell r="KH2288">
            <v>0</v>
          </cell>
        </row>
        <row r="2289">
          <cell r="B2289" t="str">
            <v>VIC</v>
          </cell>
          <cell r="K2289">
            <v>236113</v>
          </cell>
          <cell r="L2289">
            <v>0</v>
          </cell>
          <cell r="M2289">
            <v>184168.14</v>
          </cell>
          <cell r="N2289">
            <v>51944.859999999993</v>
          </cell>
          <cell r="CE2289" t="str">
            <v>y</v>
          </cell>
          <cell r="KF2289">
            <v>6189.8081094380832</v>
          </cell>
          <cell r="KG2289">
            <v>6160.3906914702657</v>
          </cell>
          <cell r="KH2289">
            <v>0</v>
          </cell>
        </row>
        <row r="2290">
          <cell r="B2290" t="str">
            <v>VIC</v>
          </cell>
          <cell r="K2290">
            <v>236113</v>
          </cell>
          <cell r="L2290">
            <v>0</v>
          </cell>
          <cell r="M2290">
            <v>184168.14</v>
          </cell>
          <cell r="N2290">
            <v>51944.859999999993</v>
          </cell>
          <cell r="CE2290" t="str">
            <v>y</v>
          </cell>
          <cell r="KF2290">
            <v>4925.6319438832525</v>
          </cell>
          <cell r="KG2290">
            <v>6334.3370409190611</v>
          </cell>
          <cell r="KH2290">
            <v>0</v>
          </cell>
        </row>
        <row r="2291">
          <cell r="B2291" t="str">
            <v>VIC</v>
          </cell>
          <cell r="K2291">
            <v>283988</v>
          </cell>
          <cell r="L2291">
            <v>0</v>
          </cell>
          <cell r="M2291">
            <v>221510.64</v>
          </cell>
          <cell r="N2291">
            <v>62477.359999999993</v>
          </cell>
          <cell r="CE2291" t="str">
            <v>y</v>
          </cell>
          <cell r="KF2291">
            <v>6004.5349841295592</v>
          </cell>
          <cell r="KG2291">
            <v>6802.6072663129662</v>
          </cell>
          <cell r="KH2291">
            <v>0</v>
          </cell>
        </row>
        <row r="2292">
          <cell r="B2292" t="str">
            <v>VIC</v>
          </cell>
          <cell r="K2292">
            <v>249268</v>
          </cell>
          <cell r="L2292">
            <v>0</v>
          </cell>
          <cell r="M2292">
            <v>194429.04</v>
          </cell>
          <cell r="N2292">
            <v>54838.959999999992</v>
          </cell>
          <cell r="CE2292" t="str">
            <v>y</v>
          </cell>
          <cell r="KF2292">
            <v>2427.8458153251722</v>
          </cell>
          <cell r="KG2292">
            <v>5902.1666177746047</v>
          </cell>
          <cell r="KH2292">
            <v>0</v>
          </cell>
        </row>
        <row r="2293">
          <cell r="B2293" t="str">
            <v>VIC</v>
          </cell>
          <cell r="K2293">
            <v>441064.4</v>
          </cell>
          <cell r="L2293">
            <v>0</v>
          </cell>
          <cell r="M2293">
            <v>344030.23200000002</v>
          </cell>
          <cell r="N2293">
            <v>97034.167999999991</v>
          </cell>
          <cell r="CE2293" t="str">
            <v>y</v>
          </cell>
          <cell r="KF2293">
            <v>4503.4640833570365</v>
          </cell>
          <cell r="KG2293">
            <v>8583.8164958222769</v>
          </cell>
          <cell r="KH2293">
            <v>0</v>
          </cell>
        </row>
        <row r="2294">
          <cell r="B2294" t="str">
            <v>VIC</v>
          </cell>
          <cell r="K2294">
            <v>471393</v>
          </cell>
          <cell r="L2294">
            <v>0</v>
          </cell>
          <cell r="M2294">
            <v>179129.34</v>
          </cell>
          <cell r="N2294">
            <v>292263.65999999997</v>
          </cell>
          <cell r="CE2294" t="str">
            <v>y</v>
          </cell>
          <cell r="KF2294">
            <v>2373.8902904569254</v>
          </cell>
          <cell r="KG2294">
            <v>9832.662051371266</v>
          </cell>
          <cell r="KH2294">
            <v>0</v>
          </cell>
        </row>
        <row r="2295">
          <cell r="B2295" t="str">
            <v>VIC</v>
          </cell>
          <cell r="K2295">
            <v>166714</v>
          </cell>
          <cell r="L2295">
            <v>0</v>
          </cell>
          <cell r="M2295">
            <v>120807</v>
          </cell>
          <cell r="N2295">
            <v>45907</v>
          </cell>
          <cell r="CE2295" t="str">
            <v>y</v>
          </cell>
          <cell r="KF2295">
            <v>865.30923953763647</v>
          </cell>
          <cell r="KG2295">
            <v>3726.4075402241506</v>
          </cell>
          <cell r="KH2295">
            <v>0</v>
          </cell>
        </row>
        <row r="2296">
          <cell r="B2296" t="str">
            <v>VIC</v>
          </cell>
          <cell r="K2296">
            <v>76563</v>
          </cell>
          <cell r="L2296">
            <v>0</v>
          </cell>
          <cell r="M2296">
            <v>29094</v>
          </cell>
          <cell r="N2296">
            <v>47469</v>
          </cell>
          <cell r="CE2296" t="str">
            <v>y</v>
          </cell>
          <cell r="KF2296">
            <v>113.88443829281933</v>
          </cell>
          <cell r="KG2296">
            <v>1762.7209582659559</v>
          </cell>
          <cell r="KH2296">
            <v>0</v>
          </cell>
        </row>
        <row r="2297">
          <cell r="B2297" t="str">
            <v>VIC</v>
          </cell>
          <cell r="K2297">
            <v>0</v>
          </cell>
          <cell r="L2297">
            <v>0</v>
          </cell>
          <cell r="M2297">
            <v>0</v>
          </cell>
          <cell r="N2297">
            <v>0</v>
          </cell>
          <cell r="CE2297" t="str">
            <v>y</v>
          </cell>
          <cell r="KF2297">
            <v>0</v>
          </cell>
          <cell r="KG2297">
            <v>0</v>
          </cell>
          <cell r="KH2297">
            <v>0</v>
          </cell>
        </row>
        <row r="2298">
          <cell r="B2298" t="str">
            <v>VIC</v>
          </cell>
          <cell r="K2298">
            <v>0</v>
          </cell>
          <cell r="L2298">
            <v>0</v>
          </cell>
          <cell r="M2298">
            <v>0</v>
          </cell>
          <cell r="N2298">
            <v>0</v>
          </cell>
          <cell r="CE2298" t="str">
            <v>y</v>
          </cell>
          <cell r="KF2298">
            <v>0</v>
          </cell>
          <cell r="KG2298">
            <v>0</v>
          </cell>
          <cell r="KH2298">
            <v>0</v>
          </cell>
        </row>
        <row r="2299">
          <cell r="B2299" t="str">
            <v>VIC</v>
          </cell>
          <cell r="K2299">
            <v>0</v>
          </cell>
          <cell r="L2299">
            <v>0</v>
          </cell>
          <cell r="M2299">
            <v>0</v>
          </cell>
          <cell r="N2299">
            <v>0</v>
          </cell>
          <cell r="CE2299" t="str">
            <v>y</v>
          </cell>
          <cell r="KF2299">
            <v>0</v>
          </cell>
          <cell r="KG2299">
            <v>0</v>
          </cell>
          <cell r="KH2299">
            <v>0</v>
          </cell>
        </row>
        <row r="2300">
          <cell r="B2300" t="str">
            <v>VIC</v>
          </cell>
          <cell r="CE2300" t="str">
            <v>y</v>
          </cell>
          <cell r="KF2300">
            <v>0</v>
          </cell>
          <cell r="KG2300">
            <v>0</v>
          </cell>
          <cell r="KH2300">
            <v>0</v>
          </cell>
        </row>
        <row r="2301">
          <cell r="KF2301">
            <v>0</v>
          </cell>
          <cell r="KG2301">
            <v>0</v>
          </cell>
          <cell r="KH2301">
            <v>0</v>
          </cell>
        </row>
        <row r="2302">
          <cell r="B2302" t="str">
            <v>SA</v>
          </cell>
          <cell r="K2302">
            <v>188617</v>
          </cell>
          <cell r="L2302">
            <v>62243.61</v>
          </cell>
          <cell r="M2302">
            <v>126373.39000000001</v>
          </cell>
          <cell r="N2302">
            <v>0</v>
          </cell>
          <cell r="CE2302" t="str">
            <v>y</v>
          </cell>
          <cell r="KF2302">
            <v>7395.1961296710906</v>
          </cell>
          <cell r="KG2302">
            <v>2389.517538382534</v>
          </cell>
          <cell r="KH2302">
            <v>0</v>
          </cell>
        </row>
        <row r="2303">
          <cell r="B2303" t="str">
            <v>SA</v>
          </cell>
          <cell r="K2303">
            <v>188617</v>
          </cell>
          <cell r="L2303">
            <v>62243.61</v>
          </cell>
          <cell r="M2303">
            <v>126373.39000000001</v>
          </cell>
          <cell r="N2303">
            <v>0</v>
          </cell>
          <cell r="CE2303" t="str">
            <v>y</v>
          </cell>
          <cell r="KF2303">
            <v>5879.2888465596834</v>
          </cell>
          <cell r="KG2303">
            <v>2453.2637263140659</v>
          </cell>
          <cell r="KH2303">
            <v>0</v>
          </cell>
        </row>
        <row r="2304">
          <cell r="B2304" t="str">
            <v>SA</v>
          </cell>
          <cell r="K2304">
            <v>188617</v>
          </cell>
          <cell r="L2304">
            <v>62243.61</v>
          </cell>
          <cell r="M2304">
            <v>126373.39000000001</v>
          </cell>
          <cell r="N2304">
            <v>0</v>
          </cell>
          <cell r="CE2304" t="str">
            <v>y</v>
          </cell>
          <cell r="KF2304">
            <v>4666.1432427457912</v>
          </cell>
          <cell r="KG2304">
            <v>2481.0108474449949</v>
          </cell>
          <cell r="KH2304">
            <v>0</v>
          </cell>
        </row>
        <row r="2305">
          <cell r="B2305" t="str">
            <v>SA</v>
          </cell>
          <cell r="K2305">
            <v>188617</v>
          </cell>
          <cell r="L2305">
            <v>62243.61</v>
          </cell>
          <cell r="M2305">
            <v>126373.39000000001</v>
          </cell>
          <cell r="N2305">
            <v>0</v>
          </cell>
          <cell r="CE2305" t="str">
            <v>y</v>
          </cell>
          <cell r="KF2305">
            <v>3721.3442978329495</v>
          </cell>
          <cell r="KG2305">
            <v>2557.106191587276</v>
          </cell>
          <cell r="KH2305">
            <v>0</v>
          </cell>
        </row>
        <row r="2306">
          <cell r="B2306" t="str">
            <v>SA</v>
          </cell>
          <cell r="K2306">
            <v>233841</v>
          </cell>
          <cell r="L2306">
            <v>77167.53</v>
          </cell>
          <cell r="M2306">
            <v>156673.47</v>
          </cell>
          <cell r="N2306">
            <v>0</v>
          </cell>
          <cell r="CE2306" t="str">
            <v>y</v>
          </cell>
          <cell r="KF2306">
            <v>4473.5114160886042</v>
          </cell>
          <cell r="KG2306">
            <v>2555.876781091195</v>
          </cell>
          <cell r="KH2306">
            <v>0</v>
          </cell>
        </row>
        <row r="2307">
          <cell r="B2307" t="str">
            <v>SA</v>
          </cell>
          <cell r="K2307">
            <v>200842</v>
          </cell>
          <cell r="L2307">
            <v>66277.86</v>
          </cell>
          <cell r="M2307">
            <v>134564.14000000001</v>
          </cell>
          <cell r="N2307">
            <v>0</v>
          </cell>
          <cell r="CE2307" t="str">
            <v>y</v>
          </cell>
          <cell r="KF2307">
            <v>1844.9178177119486</v>
          </cell>
          <cell r="KG2307">
            <v>2308.5951869967457</v>
          </cell>
          <cell r="KH2307">
            <v>0</v>
          </cell>
        </row>
        <row r="2308">
          <cell r="B2308" t="str">
            <v>SA</v>
          </cell>
          <cell r="K2308">
            <v>279753.8</v>
          </cell>
          <cell r="L2308">
            <v>92318.754000000001</v>
          </cell>
          <cell r="M2308">
            <v>187435.046</v>
          </cell>
          <cell r="N2308">
            <v>0</v>
          </cell>
          <cell r="CE2308" t="str">
            <v>y</v>
          </cell>
          <cell r="KF2308">
            <v>2629.6822798531957</v>
          </cell>
          <cell r="KG2308">
            <v>2346.000827980085</v>
          </cell>
          <cell r="KH2308">
            <v>0</v>
          </cell>
        </row>
        <row r="2309">
          <cell r="B2309" t="str">
            <v>SA</v>
          </cell>
          <cell r="K2309">
            <v>292555</v>
          </cell>
          <cell r="L2309">
            <v>96543.150000000009</v>
          </cell>
          <cell r="M2309">
            <v>196011.85</v>
          </cell>
          <cell r="N2309">
            <v>0</v>
          </cell>
          <cell r="CE2309" t="str">
            <v>y</v>
          </cell>
          <cell r="KF2309">
            <v>1936.3328639011174</v>
          </cell>
          <cell r="KG2309">
            <v>3029.3776063069809</v>
          </cell>
          <cell r="KH2309">
            <v>0</v>
          </cell>
        </row>
        <row r="2310">
          <cell r="B2310" t="str">
            <v>SA</v>
          </cell>
          <cell r="K2310">
            <v>233141</v>
          </cell>
          <cell r="L2310">
            <v>83931</v>
          </cell>
          <cell r="M2310">
            <v>44297</v>
          </cell>
          <cell r="N2310">
            <v>104913</v>
          </cell>
          <cell r="CE2310" t="str">
            <v>y</v>
          </cell>
          <cell r="KF2310">
            <v>1048.7791197832926</v>
          </cell>
          <cell r="KG2310">
            <v>2889.6327456430122</v>
          </cell>
          <cell r="KH2310">
            <v>0</v>
          </cell>
        </row>
        <row r="2311">
          <cell r="B2311" t="str">
            <v>SA</v>
          </cell>
          <cell r="K2311">
            <v>153875</v>
          </cell>
          <cell r="L2311">
            <v>55395.339193210624</v>
          </cell>
          <cell r="M2311">
            <v>29235.910806789376</v>
          </cell>
          <cell r="N2311">
            <v>69243.75</v>
          </cell>
          <cell r="CE2311" t="str">
            <v>y</v>
          </cell>
          <cell r="KF2311">
            <v>233.95875645991856</v>
          </cell>
          <cell r="KG2311">
            <v>1793.2355249635457</v>
          </cell>
          <cell r="KH2311">
            <v>0</v>
          </cell>
        </row>
        <row r="2312">
          <cell r="B2312" t="str">
            <v>SA</v>
          </cell>
          <cell r="K2312">
            <v>211085</v>
          </cell>
          <cell r="L2312">
            <v>75991</v>
          </cell>
          <cell r="M2312">
            <v>40106</v>
          </cell>
          <cell r="N2312">
            <v>94988</v>
          </cell>
          <cell r="CE2312" t="str">
            <v>y</v>
          </cell>
          <cell r="KF2312">
            <v>342.87820081920688</v>
          </cell>
          <cell r="KG2312">
            <v>2378.6989742862493</v>
          </cell>
          <cell r="KH2312">
            <v>0</v>
          </cell>
        </row>
        <row r="2313">
          <cell r="B2313" t="str">
            <v>SA</v>
          </cell>
          <cell r="K2313">
            <v>220835</v>
          </cell>
          <cell r="L2313">
            <v>79500.599999999991</v>
          </cell>
          <cell r="M2313">
            <v>41958.65</v>
          </cell>
          <cell r="N2313">
            <v>99375.75</v>
          </cell>
          <cell r="CE2313" t="str">
            <v>y</v>
          </cell>
          <cell r="KF2313">
            <v>454.86722527278465</v>
          </cell>
          <cell r="KG2313">
            <v>2262.8703320204422</v>
          </cell>
          <cell r="KH2313">
            <v>0</v>
          </cell>
        </row>
        <row r="2314">
          <cell r="B2314" t="str">
            <v>SA</v>
          </cell>
          <cell r="K2314">
            <v>223100</v>
          </cell>
          <cell r="L2314">
            <v>80316</v>
          </cell>
          <cell r="M2314">
            <v>42389</v>
          </cell>
          <cell r="N2314">
            <v>100395</v>
          </cell>
          <cell r="CE2314" t="str">
            <v>y</v>
          </cell>
          <cell r="KF2314">
            <v>16.926758232532556</v>
          </cell>
          <cell r="KG2314">
            <v>2513.3254526820165</v>
          </cell>
          <cell r="KH2314">
            <v>0</v>
          </cell>
        </row>
        <row r="2315">
          <cell r="B2315" t="str">
            <v>SA</v>
          </cell>
          <cell r="K2315">
            <v>223100</v>
          </cell>
          <cell r="L2315">
            <v>80316</v>
          </cell>
          <cell r="M2315">
            <v>42389</v>
          </cell>
          <cell r="N2315">
            <v>100395</v>
          </cell>
          <cell r="CE2315" t="str">
            <v>y</v>
          </cell>
          <cell r="KF2315">
            <v>-60.097496714968713</v>
          </cell>
          <cell r="KG2315">
            <v>2587.4306787646337</v>
          </cell>
          <cell r="KH2315">
            <v>0</v>
          </cell>
        </row>
        <row r="2316">
          <cell r="KF2316">
            <v>0</v>
          </cell>
          <cell r="KG2316">
            <v>0</v>
          </cell>
          <cell r="KH2316">
            <v>0</v>
          </cell>
        </row>
        <row r="2317">
          <cell r="B2317" t="str">
            <v>VIC</v>
          </cell>
          <cell r="K2317">
            <v>167728</v>
          </cell>
          <cell r="L2317">
            <v>0</v>
          </cell>
          <cell r="M2317">
            <v>145923.35999999999</v>
          </cell>
          <cell r="N2317">
            <v>21804.639999999999</v>
          </cell>
          <cell r="CE2317" t="str">
            <v>y</v>
          </cell>
          <cell r="KF2317">
            <v>13282.719301980744</v>
          </cell>
          <cell r="KG2317">
            <v>6591.9430561774489</v>
          </cell>
          <cell r="KH2317">
            <v>0</v>
          </cell>
        </row>
        <row r="2318">
          <cell r="B2318" t="str">
            <v>VIC</v>
          </cell>
          <cell r="K2318">
            <v>167728</v>
          </cell>
          <cell r="L2318">
            <v>0</v>
          </cell>
          <cell r="M2318">
            <v>145923.35999999999</v>
          </cell>
          <cell r="N2318">
            <v>21804.639999999999</v>
          </cell>
          <cell r="CE2318" t="str">
            <v>y</v>
          </cell>
          <cell r="KF2318">
            <v>10561.968919982213</v>
          </cell>
          <cell r="KG2318">
            <v>5548.4600991724783</v>
          </cell>
          <cell r="KH2318">
            <v>0</v>
          </cell>
        </row>
        <row r="2319">
          <cell r="B2319" t="str">
            <v>VIC</v>
          </cell>
          <cell r="K2319">
            <v>167728</v>
          </cell>
          <cell r="L2319">
            <v>0</v>
          </cell>
          <cell r="M2319">
            <v>145923.35999999999</v>
          </cell>
          <cell r="N2319">
            <v>21804.639999999999</v>
          </cell>
          <cell r="CE2319" t="str">
            <v>y</v>
          </cell>
          <cell r="KF2319">
            <v>9893.6368614853782</v>
          </cell>
          <cell r="KG2319">
            <v>5142.9602531813616</v>
          </cell>
          <cell r="KH2319">
            <v>0</v>
          </cell>
        </row>
        <row r="2320">
          <cell r="B2320" t="str">
            <v>VIC</v>
          </cell>
          <cell r="K2320">
            <v>167728</v>
          </cell>
          <cell r="L2320">
            <v>0</v>
          </cell>
          <cell r="M2320">
            <v>145923.35999999999</v>
          </cell>
          <cell r="N2320">
            <v>21804.639999999999</v>
          </cell>
          <cell r="CE2320" t="str">
            <v>y</v>
          </cell>
          <cell r="KF2320">
            <v>10283.404092386276</v>
          </cell>
          <cell r="KG2320">
            <v>4916.771826281667</v>
          </cell>
          <cell r="KH2320">
            <v>0</v>
          </cell>
        </row>
        <row r="2321">
          <cell r="B2321" t="str">
            <v>VIC</v>
          </cell>
          <cell r="K2321">
            <v>167728</v>
          </cell>
          <cell r="L2321">
            <v>0</v>
          </cell>
          <cell r="M2321">
            <v>145923.35999999999</v>
          </cell>
          <cell r="N2321">
            <v>21804.639999999999</v>
          </cell>
          <cell r="CE2321" t="str">
            <v>y</v>
          </cell>
          <cell r="KF2321">
            <v>8386.0297417732163</v>
          </cell>
          <cell r="KG2321">
            <v>4738.1224709759244</v>
          </cell>
          <cell r="KH2321">
            <v>0</v>
          </cell>
        </row>
        <row r="2322">
          <cell r="B2322" t="str">
            <v>VIC</v>
          </cell>
          <cell r="K2322">
            <v>167728</v>
          </cell>
          <cell r="L2322">
            <v>0</v>
          </cell>
          <cell r="M2322">
            <v>145923.35999999999</v>
          </cell>
          <cell r="N2322">
            <v>21804.639999999999</v>
          </cell>
          <cell r="CE2322" t="str">
            <v>y</v>
          </cell>
          <cell r="KF2322">
            <v>7098.1697301046088</v>
          </cell>
          <cell r="KG2322">
            <v>4573.3926559804122</v>
          </cell>
          <cell r="KH2322">
            <v>0</v>
          </cell>
        </row>
        <row r="2323">
          <cell r="B2323" t="str">
            <v>VIC</v>
          </cell>
          <cell r="K2323">
            <v>167728</v>
          </cell>
          <cell r="L2323">
            <v>0</v>
          </cell>
          <cell r="M2323">
            <v>145923.35999999999</v>
          </cell>
          <cell r="N2323">
            <v>21804.639999999999</v>
          </cell>
          <cell r="CE2323" t="str">
            <v>y</v>
          </cell>
          <cell r="KF2323">
            <v>7194.1182119372124</v>
          </cell>
          <cell r="KG2323">
            <v>4556.1307146877125</v>
          </cell>
          <cell r="KH2323">
            <v>0</v>
          </cell>
        </row>
        <row r="2324">
          <cell r="B2324" t="str">
            <v>VIC</v>
          </cell>
          <cell r="K2324">
            <v>167728</v>
          </cell>
          <cell r="L2324">
            <v>0</v>
          </cell>
          <cell r="M2324">
            <v>145923.35999999999</v>
          </cell>
          <cell r="N2324">
            <v>21804.639999999999</v>
          </cell>
          <cell r="CE2324" t="str">
            <v>y</v>
          </cell>
          <cell r="KF2324">
            <v>6420.8836696662393</v>
          </cell>
          <cell r="KG2324">
            <v>4445.5545501646193</v>
          </cell>
          <cell r="KH2324">
            <v>0</v>
          </cell>
        </row>
        <row r="2325">
          <cell r="B2325" t="str">
            <v>VIC</v>
          </cell>
          <cell r="K2325">
            <v>167728</v>
          </cell>
          <cell r="L2325">
            <v>0</v>
          </cell>
          <cell r="M2325">
            <v>145923.35999999999</v>
          </cell>
          <cell r="N2325">
            <v>21804.639999999999</v>
          </cell>
          <cell r="CE2325" t="str">
            <v>y</v>
          </cell>
          <cell r="KF2325">
            <v>7482.0958905537309</v>
          </cell>
          <cell r="KG2325">
            <v>4547.6655473135979</v>
          </cell>
          <cell r="KH2325">
            <v>0</v>
          </cell>
        </row>
        <row r="2326">
          <cell r="B2326" t="str">
            <v>VIC</v>
          </cell>
          <cell r="K2326">
            <v>167728</v>
          </cell>
          <cell r="L2326">
            <v>0</v>
          </cell>
          <cell r="M2326">
            <v>145923.35999999999</v>
          </cell>
          <cell r="N2326">
            <v>21804.639999999999</v>
          </cell>
          <cell r="CE2326" t="str">
            <v>y</v>
          </cell>
          <cell r="KF2326">
            <v>7397.0142985723942</v>
          </cell>
          <cell r="KG2326">
            <v>4451.6200991873457</v>
          </cell>
          <cell r="KH2326">
            <v>0</v>
          </cell>
        </row>
        <row r="2327">
          <cell r="B2327" t="str">
            <v>VIC</v>
          </cell>
          <cell r="K2327">
            <v>167728</v>
          </cell>
          <cell r="L2327">
            <v>0</v>
          </cell>
          <cell r="M2327">
            <v>145923.35999999999</v>
          </cell>
          <cell r="N2327">
            <v>21804.639999999999</v>
          </cell>
          <cell r="CE2327" t="str">
            <v>y</v>
          </cell>
          <cell r="KF2327">
            <v>7039.6319031529956</v>
          </cell>
          <cell r="KG2327">
            <v>4262.7895295720346</v>
          </cell>
          <cell r="KH2327">
            <v>0</v>
          </cell>
        </row>
        <row r="2328">
          <cell r="B2328" t="str">
            <v>VIC</v>
          </cell>
          <cell r="K2328">
            <v>167728</v>
          </cell>
          <cell r="L2328">
            <v>0</v>
          </cell>
          <cell r="M2328">
            <v>145923.35999999999</v>
          </cell>
          <cell r="N2328">
            <v>21804.639999999999</v>
          </cell>
          <cell r="CE2328" t="str">
            <v>y</v>
          </cell>
          <cell r="KF2328">
            <v>6815.5228303869644</v>
          </cell>
          <cell r="KG2328">
            <v>4244.0830310520705</v>
          </cell>
          <cell r="KH2328">
            <v>0</v>
          </cell>
        </row>
        <row r="2329">
          <cell r="B2329" t="str">
            <v>VIC</v>
          </cell>
          <cell r="K2329">
            <v>167728</v>
          </cell>
          <cell r="L2329">
            <v>0</v>
          </cell>
          <cell r="M2329">
            <v>145923.35999999999</v>
          </cell>
          <cell r="N2329">
            <v>21804.639999999999</v>
          </cell>
          <cell r="CE2329" t="str">
            <v>y</v>
          </cell>
          <cell r="KF2329">
            <v>7548.0518947758355</v>
          </cell>
          <cell r="KG2329">
            <v>4324.5756841934308</v>
          </cell>
          <cell r="KH2329">
            <v>0</v>
          </cell>
        </row>
        <row r="2330">
          <cell r="B2330" t="str">
            <v>VIC</v>
          </cell>
          <cell r="K2330">
            <v>167728</v>
          </cell>
          <cell r="L2330">
            <v>0</v>
          </cell>
          <cell r="M2330">
            <v>145923.35999999999</v>
          </cell>
          <cell r="N2330">
            <v>21804.639999999999</v>
          </cell>
          <cell r="CE2330" t="str">
            <v>y</v>
          </cell>
          <cell r="KF2330">
            <v>7483.0246275311611</v>
          </cell>
          <cell r="KG2330">
            <v>4207.8089538325103</v>
          </cell>
          <cell r="KH2330">
            <v>0</v>
          </cell>
        </row>
        <row r="2331">
          <cell r="B2331" t="str">
            <v>VIC</v>
          </cell>
          <cell r="K2331">
            <v>167728</v>
          </cell>
          <cell r="L2331">
            <v>0</v>
          </cell>
          <cell r="M2331">
            <v>145923.35999999999</v>
          </cell>
          <cell r="N2331">
            <v>21804.639999999999</v>
          </cell>
          <cell r="CE2331" t="str">
            <v>y</v>
          </cell>
          <cell r="KF2331">
            <v>5937.8079897120851</v>
          </cell>
          <cell r="KG2331">
            <v>4359.1146094532342</v>
          </cell>
          <cell r="KH2331">
            <v>0</v>
          </cell>
        </row>
        <row r="2332">
          <cell r="B2332" t="str">
            <v>VIC</v>
          </cell>
          <cell r="K2332">
            <v>167728</v>
          </cell>
          <cell r="L2332">
            <v>0</v>
          </cell>
          <cell r="M2332">
            <v>145923.35999999999</v>
          </cell>
          <cell r="N2332">
            <v>21804.639999999999</v>
          </cell>
          <cell r="CE2332" t="str">
            <v>y</v>
          </cell>
          <cell r="KF2332">
            <v>4676.8589258654074</v>
          </cell>
          <cell r="KG2332">
            <v>4391.0171643527119</v>
          </cell>
          <cell r="KH2332">
            <v>0</v>
          </cell>
        </row>
        <row r="2333">
          <cell r="B2333" t="str">
            <v>VIC</v>
          </cell>
          <cell r="K2333">
            <v>167728</v>
          </cell>
          <cell r="L2333">
            <v>0</v>
          </cell>
          <cell r="M2333">
            <v>145923.35999999999</v>
          </cell>
          <cell r="N2333">
            <v>21804.639999999999</v>
          </cell>
          <cell r="CE2333" t="str">
            <v>y</v>
          </cell>
          <cell r="KF2333">
            <v>3725.2368780914594</v>
          </cell>
          <cell r="KG2333">
            <v>4523.6614065386912</v>
          </cell>
          <cell r="KH2333">
            <v>0</v>
          </cell>
        </row>
        <row r="2334">
          <cell r="B2334" t="str">
            <v>VIC</v>
          </cell>
          <cell r="K2334">
            <v>170443</v>
          </cell>
          <cell r="L2334">
            <v>0</v>
          </cell>
          <cell r="M2334">
            <v>148285.41</v>
          </cell>
          <cell r="N2334">
            <v>22157.59</v>
          </cell>
          <cell r="CE2334" t="str">
            <v>y</v>
          </cell>
          <cell r="KF2334">
            <v>3831.0772669157427</v>
          </cell>
          <cell r="KG2334">
            <v>4092.3032657404083</v>
          </cell>
          <cell r="KH2334">
            <v>0</v>
          </cell>
        </row>
        <row r="2335">
          <cell r="B2335" t="str">
            <v>VIC</v>
          </cell>
          <cell r="K2335">
            <v>167586.20000000001</v>
          </cell>
          <cell r="L2335">
            <v>0</v>
          </cell>
          <cell r="M2335">
            <v>145799.99400000001</v>
          </cell>
          <cell r="N2335">
            <v>21786.206000000002</v>
          </cell>
          <cell r="CE2335" t="str">
            <v>y</v>
          </cell>
          <cell r="KF2335">
            <v>1726.8441163457001</v>
          </cell>
          <cell r="KG2335">
            <v>3939.4983188468427</v>
          </cell>
          <cell r="KH2335">
            <v>0</v>
          </cell>
        </row>
        <row r="2336">
          <cell r="B2336" t="str">
            <v>VIC</v>
          </cell>
          <cell r="K2336">
            <v>137888.5</v>
          </cell>
          <cell r="L2336">
            <v>0</v>
          </cell>
          <cell r="M2336">
            <v>119962.995</v>
          </cell>
          <cell r="N2336">
            <v>17925.505000000001</v>
          </cell>
          <cell r="CE2336" t="str">
            <v>y</v>
          </cell>
          <cell r="KF2336">
            <v>1466.7093295935822</v>
          </cell>
          <cell r="KG2336">
            <v>2587.5116833959046</v>
          </cell>
          <cell r="KH2336">
            <v>0</v>
          </cell>
        </row>
        <row r="2337">
          <cell r="B2337" t="str">
            <v>VIC</v>
          </cell>
          <cell r="K2337">
            <v>196624</v>
          </cell>
          <cell r="L2337">
            <v>0</v>
          </cell>
          <cell r="M2337">
            <v>74717.119999999995</v>
          </cell>
          <cell r="N2337">
            <v>121906.88</v>
          </cell>
          <cell r="CE2337" t="str">
            <v>y</v>
          </cell>
          <cell r="KF2337">
            <v>990.17975334975813</v>
          </cell>
          <cell r="KG2337">
            <v>4101.3280706094993</v>
          </cell>
          <cell r="KH2337">
            <v>0</v>
          </cell>
        </row>
        <row r="2338">
          <cell r="B2338" t="str">
            <v>VIC</v>
          </cell>
          <cell r="K2338">
            <v>0</v>
          </cell>
          <cell r="L2338">
            <v>0</v>
          </cell>
          <cell r="M2338">
            <v>0</v>
          </cell>
          <cell r="N2338">
            <v>0</v>
          </cell>
          <cell r="CE2338" t="str">
            <v>y</v>
          </cell>
          <cell r="KF2338">
            <v>0</v>
          </cell>
          <cell r="KG2338">
            <v>0</v>
          </cell>
          <cell r="KH2338">
            <v>0</v>
          </cell>
        </row>
        <row r="2339">
          <cell r="B2339" t="str">
            <v>VIC</v>
          </cell>
          <cell r="K2339">
            <v>0</v>
          </cell>
          <cell r="L2339">
            <v>0</v>
          </cell>
          <cell r="M2339">
            <v>0</v>
          </cell>
          <cell r="N2339">
            <v>0</v>
          </cell>
          <cell r="CE2339" t="str">
            <v>y</v>
          </cell>
          <cell r="KF2339">
            <v>0</v>
          </cell>
          <cell r="KG2339">
            <v>0</v>
          </cell>
          <cell r="KH2339">
            <v>0</v>
          </cell>
        </row>
        <row r="2340">
          <cell r="B2340" t="str">
            <v>VIC</v>
          </cell>
          <cell r="K2340">
            <v>0</v>
          </cell>
          <cell r="L2340">
            <v>0</v>
          </cell>
          <cell r="M2340">
            <v>0</v>
          </cell>
          <cell r="N2340">
            <v>0</v>
          </cell>
          <cell r="CE2340" t="str">
            <v>y</v>
          </cell>
          <cell r="KF2340">
            <v>0</v>
          </cell>
          <cell r="KG2340">
            <v>0</v>
          </cell>
          <cell r="KH2340">
            <v>0</v>
          </cell>
        </row>
        <row r="2341">
          <cell r="B2341" t="str">
            <v>VIC</v>
          </cell>
          <cell r="K2341">
            <v>0</v>
          </cell>
          <cell r="L2341">
            <v>0</v>
          </cell>
          <cell r="M2341">
            <v>0</v>
          </cell>
          <cell r="N2341">
            <v>0</v>
          </cell>
          <cell r="CE2341" t="str">
            <v>y</v>
          </cell>
          <cell r="KF2341">
            <v>0</v>
          </cell>
          <cell r="KG2341">
            <v>0</v>
          </cell>
          <cell r="KH2341">
            <v>0</v>
          </cell>
        </row>
        <row r="2342">
          <cell r="B2342" t="str">
            <v>VIC</v>
          </cell>
          <cell r="K2342">
            <v>0</v>
          </cell>
          <cell r="L2342">
            <v>0</v>
          </cell>
          <cell r="M2342">
            <v>0</v>
          </cell>
          <cell r="N2342">
            <v>0</v>
          </cell>
          <cell r="CE2342" t="str">
            <v>y</v>
          </cell>
          <cell r="KF2342">
            <v>0</v>
          </cell>
          <cell r="KG2342">
            <v>0</v>
          </cell>
          <cell r="KH2342">
            <v>0</v>
          </cell>
        </row>
        <row r="2343">
          <cell r="B2343" t="str">
            <v>VIC</v>
          </cell>
          <cell r="CE2343" t="str">
            <v>y</v>
          </cell>
          <cell r="KF2343">
            <v>0</v>
          </cell>
          <cell r="KG2343">
            <v>0</v>
          </cell>
          <cell r="KH2343">
            <v>0</v>
          </cell>
        </row>
        <row r="2344">
          <cell r="KF2344">
            <v>0</v>
          </cell>
          <cell r="KG2344">
            <v>0</v>
          </cell>
          <cell r="KH2344">
            <v>0</v>
          </cell>
        </row>
        <row r="2345">
          <cell r="B2345" t="str">
            <v>QLD</v>
          </cell>
          <cell r="K2345">
            <v>166728.4</v>
          </cell>
          <cell r="L2345">
            <v>0</v>
          </cell>
          <cell r="M2345">
            <v>0</v>
          </cell>
          <cell r="N2345">
            <v>166728.4</v>
          </cell>
          <cell r="CE2345" t="str">
            <v>y</v>
          </cell>
          <cell r="KF2345">
            <v>2688.7820279488474</v>
          </cell>
          <cell r="KG2345">
            <v>3983.6869980052697</v>
          </cell>
          <cell r="KH2345">
            <v>0</v>
          </cell>
        </row>
        <row r="2346">
          <cell r="B2346" t="str">
            <v>QLD</v>
          </cell>
          <cell r="K2346">
            <v>166728.4</v>
          </cell>
          <cell r="L2346">
            <v>0</v>
          </cell>
          <cell r="M2346">
            <v>0</v>
          </cell>
          <cell r="N2346">
            <v>166728.4</v>
          </cell>
          <cell r="CE2346" t="str">
            <v>y</v>
          </cell>
          <cell r="KF2346">
            <v>2760.4830202167605</v>
          </cell>
          <cell r="KG2346">
            <v>4045.7446517700037</v>
          </cell>
          <cell r="KH2346">
            <v>0</v>
          </cell>
        </row>
        <row r="2347">
          <cell r="B2347" t="str">
            <v>QLD</v>
          </cell>
          <cell r="K2347">
            <v>166728.4</v>
          </cell>
          <cell r="L2347">
            <v>0</v>
          </cell>
          <cell r="M2347">
            <v>0</v>
          </cell>
          <cell r="N2347">
            <v>166728.4</v>
          </cell>
          <cell r="CE2347" t="str">
            <v>y</v>
          </cell>
          <cell r="KF2347">
            <v>2473.868690263047</v>
          </cell>
          <cell r="KG2347">
            <v>3920.2130612430465</v>
          </cell>
          <cell r="KH2347">
            <v>0</v>
          </cell>
        </row>
        <row r="2348">
          <cell r="B2348" t="str">
            <v>QLD</v>
          </cell>
          <cell r="K2348">
            <v>166728.4</v>
          </cell>
          <cell r="L2348">
            <v>0</v>
          </cell>
          <cell r="M2348">
            <v>0</v>
          </cell>
          <cell r="N2348">
            <v>166728.4</v>
          </cell>
          <cell r="CE2348" t="str">
            <v>y</v>
          </cell>
          <cell r="KF2348">
            <v>2810.5659674621907</v>
          </cell>
          <cell r="KG2348">
            <v>3928.039348425451</v>
          </cell>
          <cell r="KH2348">
            <v>0</v>
          </cell>
        </row>
        <row r="2349">
          <cell r="B2349" t="str">
            <v>QLD</v>
          </cell>
          <cell r="K2349">
            <v>166728.4</v>
          </cell>
          <cell r="L2349">
            <v>0</v>
          </cell>
          <cell r="M2349">
            <v>0</v>
          </cell>
          <cell r="N2349">
            <v>166728.4</v>
          </cell>
          <cell r="CE2349" t="str">
            <v>y</v>
          </cell>
          <cell r="KF2349">
            <v>2689.4496578471067</v>
          </cell>
          <cell r="KG2349">
            <v>3724.0748969921074</v>
          </cell>
          <cell r="KH2349">
            <v>0</v>
          </cell>
        </row>
        <row r="2350">
          <cell r="B2350" t="str">
            <v>QLD</v>
          </cell>
          <cell r="K2350">
            <v>166728.4</v>
          </cell>
          <cell r="L2350">
            <v>0</v>
          </cell>
          <cell r="M2350">
            <v>0</v>
          </cell>
          <cell r="N2350">
            <v>166728.4</v>
          </cell>
          <cell r="CE2350" t="str">
            <v>y</v>
          </cell>
          <cell r="KF2350">
            <v>2451.7910473352558</v>
          </cell>
          <cell r="KG2350">
            <v>3425.7303909019606</v>
          </cell>
          <cell r="KH2350">
            <v>0</v>
          </cell>
        </row>
        <row r="2351">
          <cell r="B2351" t="str">
            <v>QLD</v>
          </cell>
          <cell r="K2351">
            <v>166728.4</v>
          </cell>
          <cell r="L2351">
            <v>0</v>
          </cell>
          <cell r="M2351">
            <v>0</v>
          </cell>
          <cell r="N2351">
            <v>166728.4</v>
          </cell>
          <cell r="CE2351" t="str">
            <v>y</v>
          </cell>
          <cell r="KF2351">
            <v>2354.2769063349178</v>
          </cell>
          <cell r="KG2351">
            <v>3384.6894438565841</v>
          </cell>
          <cell r="KH2351">
            <v>0</v>
          </cell>
        </row>
        <row r="2352">
          <cell r="B2352" t="str">
            <v>QLD</v>
          </cell>
          <cell r="K2352">
            <v>166728.4</v>
          </cell>
          <cell r="L2352">
            <v>0</v>
          </cell>
          <cell r="M2352">
            <v>0</v>
          </cell>
          <cell r="N2352">
            <v>166728.4</v>
          </cell>
          <cell r="CE2352" t="str">
            <v>y</v>
          </cell>
          <cell r="KF2352">
            <v>2804.7918614720252</v>
          </cell>
          <cell r="KG2352">
            <v>3722.34127594542</v>
          </cell>
          <cell r="KH2352">
            <v>0</v>
          </cell>
        </row>
        <row r="2353">
          <cell r="B2353" t="str">
            <v>QLD</v>
          </cell>
          <cell r="K2353">
            <v>166728.4</v>
          </cell>
          <cell r="L2353">
            <v>0</v>
          </cell>
          <cell r="M2353">
            <v>0</v>
          </cell>
          <cell r="N2353">
            <v>166728.4</v>
          </cell>
          <cell r="CE2353" t="str">
            <v>y</v>
          </cell>
          <cell r="KF2353">
            <v>2825.3402576179064</v>
          </cell>
          <cell r="KG2353">
            <v>3678.8101739004283</v>
          </cell>
          <cell r="KH2353">
            <v>0</v>
          </cell>
        </row>
        <row r="2354">
          <cell r="B2354" t="str">
            <v>QLD</v>
          </cell>
          <cell r="K2354">
            <v>166728.4</v>
          </cell>
          <cell r="L2354">
            <v>0</v>
          </cell>
          <cell r="M2354">
            <v>0</v>
          </cell>
          <cell r="N2354">
            <v>166728.4</v>
          </cell>
          <cell r="CE2354" t="str">
            <v>y</v>
          </cell>
          <cell r="KF2354">
            <v>2283.6343190167222</v>
          </cell>
          <cell r="KG2354">
            <v>3852.058586768077</v>
          </cell>
          <cell r="KH2354">
            <v>0</v>
          </cell>
        </row>
        <row r="2355">
          <cell r="B2355" t="str">
            <v>QLD</v>
          </cell>
          <cell r="K2355">
            <v>166728.4</v>
          </cell>
          <cell r="L2355">
            <v>0</v>
          </cell>
          <cell r="M2355">
            <v>0</v>
          </cell>
          <cell r="N2355">
            <v>166728.4</v>
          </cell>
          <cell r="CE2355" t="str">
            <v>y</v>
          </cell>
          <cell r="KF2355">
            <v>1703.8515996633332</v>
          </cell>
          <cell r="KG2355">
            <v>3669.5700365634502</v>
          </cell>
          <cell r="KH2355">
            <v>0</v>
          </cell>
        </row>
        <row r="2356">
          <cell r="B2356" t="str">
            <v>QLD</v>
          </cell>
          <cell r="K2356">
            <v>166728.4</v>
          </cell>
          <cell r="L2356">
            <v>0</v>
          </cell>
          <cell r="M2356">
            <v>0</v>
          </cell>
          <cell r="N2356">
            <v>166728.4</v>
          </cell>
          <cell r="CE2356" t="str">
            <v>y</v>
          </cell>
          <cell r="KF2356">
            <v>1421.5949553977721</v>
          </cell>
          <cell r="KG2356">
            <v>3966.0281381002233</v>
          </cell>
          <cell r="KH2356">
            <v>0</v>
          </cell>
        </row>
        <row r="2357">
          <cell r="B2357" t="str">
            <v>QLD</v>
          </cell>
          <cell r="K2357">
            <v>158917.29999999999</v>
          </cell>
          <cell r="L2357">
            <v>0</v>
          </cell>
          <cell r="M2357">
            <v>0</v>
          </cell>
          <cell r="N2357">
            <v>158917.29999999999</v>
          </cell>
          <cell r="CE2357" t="str">
            <v>y</v>
          </cell>
          <cell r="KF2357">
            <v>1478.6747775946094</v>
          </cell>
          <cell r="KG2357">
            <v>3620.1093682425994</v>
          </cell>
          <cell r="KH2357">
            <v>0</v>
          </cell>
        </row>
        <row r="2358">
          <cell r="B2358" t="str">
            <v>QLD</v>
          </cell>
          <cell r="K2358">
            <v>166728.4</v>
          </cell>
          <cell r="L2358">
            <v>0</v>
          </cell>
          <cell r="M2358">
            <v>0</v>
          </cell>
          <cell r="N2358">
            <v>166728.4</v>
          </cell>
          <cell r="CE2358" t="str">
            <v>y</v>
          </cell>
          <cell r="KF2358">
            <v>718.07550225767011</v>
          </cell>
          <cell r="KG2358">
            <v>3725.3440539568478</v>
          </cell>
          <cell r="KH2358">
            <v>0</v>
          </cell>
        </row>
        <row r="2359">
          <cell r="B2359" t="str">
            <v>QLD</v>
          </cell>
          <cell r="K2359">
            <v>742324.9</v>
          </cell>
          <cell r="L2359">
            <v>0</v>
          </cell>
          <cell r="M2359">
            <v>0</v>
          </cell>
          <cell r="N2359">
            <v>742324.9</v>
          </cell>
          <cell r="CE2359" t="str">
            <v>y</v>
          </cell>
          <cell r="KF2359">
            <v>2898.5088021635629</v>
          </cell>
          <cell r="KG2359">
            <v>11344.585616364879</v>
          </cell>
          <cell r="KH2359">
            <v>0</v>
          </cell>
        </row>
        <row r="2360">
          <cell r="B2360" t="str">
            <v>QLD</v>
          </cell>
          <cell r="K2360">
            <v>539988</v>
          </cell>
          <cell r="L2360">
            <v>0</v>
          </cell>
          <cell r="M2360">
            <v>134997</v>
          </cell>
          <cell r="N2360">
            <v>404991</v>
          </cell>
          <cell r="CE2360" t="str">
            <v>y</v>
          </cell>
          <cell r="KF2360">
            <v>2083.6160700326009</v>
          </cell>
          <cell r="KG2360">
            <v>10666.636915082363</v>
          </cell>
          <cell r="KH2360">
            <v>0</v>
          </cell>
        </row>
        <row r="2361">
          <cell r="B2361" t="str">
            <v>QLD</v>
          </cell>
          <cell r="K2361">
            <v>809951</v>
          </cell>
          <cell r="L2361">
            <v>0</v>
          </cell>
          <cell r="M2361">
            <v>202488</v>
          </cell>
          <cell r="N2361">
            <v>607463</v>
          </cell>
          <cell r="CE2361" t="str">
            <v>y</v>
          </cell>
          <cell r="KF2361">
            <v>2297.8389838131411</v>
          </cell>
          <cell r="KG2361">
            <v>16208.343524623759</v>
          </cell>
          <cell r="KH2361">
            <v>0</v>
          </cell>
        </row>
        <row r="2362">
          <cell r="B2362" t="str">
            <v>QLD</v>
          </cell>
          <cell r="K2362">
            <v>711899</v>
          </cell>
          <cell r="L2362">
            <v>0</v>
          </cell>
          <cell r="M2362">
            <v>134585</v>
          </cell>
          <cell r="N2362">
            <v>577314</v>
          </cell>
          <cell r="CE2362" t="str">
            <v>y</v>
          </cell>
          <cell r="KF2362">
            <v>646.52943735393433</v>
          </cell>
          <cell r="KG2362">
            <v>12276.849502812867</v>
          </cell>
          <cell r="KH2362">
            <v>0</v>
          </cell>
        </row>
        <row r="2363">
          <cell r="B2363" t="str">
            <v>QLD</v>
          </cell>
          <cell r="K2363">
            <v>640351</v>
          </cell>
          <cell r="L2363">
            <v>0</v>
          </cell>
          <cell r="M2363">
            <v>121058.80094648257</v>
          </cell>
          <cell r="N2363">
            <v>519292.19905351743</v>
          </cell>
          <cell r="CE2363" t="str">
            <v>y</v>
          </cell>
          <cell r="KF2363">
            <v>542.30796467727919</v>
          </cell>
          <cell r="KG2363">
            <v>10794.424675915085</v>
          </cell>
          <cell r="KH2363">
            <v>0</v>
          </cell>
        </row>
        <row r="2364">
          <cell r="B2364" t="str">
            <v>QLD</v>
          </cell>
          <cell r="K2364">
            <v>640351</v>
          </cell>
          <cell r="L2364">
            <v>0</v>
          </cell>
          <cell r="M2364">
            <v>160087.75</v>
          </cell>
          <cell r="N2364">
            <v>480263.25</v>
          </cell>
          <cell r="CE2364" t="str">
            <v>y</v>
          </cell>
          <cell r="KF2364">
            <v>642.57956123764279</v>
          </cell>
          <cell r="KG2364">
            <v>10103.716870485216</v>
          </cell>
          <cell r="KH2364">
            <v>0</v>
          </cell>
        </row>
        <row r="2365">
          <cell r="B2365" t="str">
            <v>QLD</v>
          </cell>
          <cell r="K2365">
            <v>1389401</v>
          </cell>
          <cell r="L2365">
            <v>0</v>
          </cell>
          <cell r="M2365">
            <v>347350</v>
          </cell>
          <cell r="N2365">
            <v>1042051</v>
          </cell>
          <cell r="CE2365" t="str">
            <v>y</v>
          </cell>
          <cell r="KF2365">
            <v>47.715414413507446</v>
          </cell>
          <cell r="KG2365">
            <v>21268.382248127116</v>
          </cell>
          <cell r="KH2365">
            <v>0</v>
          </cell>
        </row>
        <row r="2366">
          <cell r="B2366" t="str">
            <v>QLD</v>
          </cell>
          <cell r="K2366">
            <v>1389401</v>
          </cell>
          <cell r="L2366">
            <v>0</v>
          </cell>
          <cell r="M2366">
            <v>347350</v>
          </cell>
          <cell r="N2366">
            <v>1042051</v>
          </cell>
          <cell r="CE2366" t="str">
            <v>y</v>
          </cell>
          <cell r="KF2366">
            <v>-169.98861174795431</v>
          </cell>
          <cell r="KG2366">
            <v>21970.633746044587</v>
          </cell>
          <cell r="KH2366">
            <v>0</v>
          </cell>
        </row>
        <row r="2367">
          <cell r="KF2367">
            <v>0</v>
          </cell>
          <cell r="KG2367">
            <v>0</v>
          </cell>
          <cell r="KH2367">
            <v>0</v>
          </cell>
        </row>
        <row r="2368">
          <cell r="B2368" t="str">
            <v>SA</v>
          </cell>
          <cell r="K2368">
            <v>9223</v>
          </cell>
          <cell r="L2368">
            <v>3320.632555546707</v>
          </cell>
          <cell r="M2368">
            <v>1752.4948634227922</v>
          </cell>
          <cell r="N2368">
            <v>4149.8725810305004</v>
          </cell>
          <cell r="CE2368" t="str">
            <v>y</v>
          </cell>
          <cell r="KF2368">
            <v>328.25410253590087</v>
          </cell>
          <cell r="KG2368">
            <v>139.57954505356906</v>
          </cell>
          <cell r="KH2368">
            <v>0</v>
          </cell>
        </row>
        <row r="2369">
          <cell r="B2369" t="str">
            <v>SA</v>
          </cell>
          <cell r="K2369">
            <v>9223</v>
          </cell>
          <cell r="L2369">
            <v>3320.632555546707</v>
          </cell>
          <cell r="M2369">
            <v>1752.4948634227922</v>
          </cell>
          <cell r="N2369">
            <v>4149.8725810305004</v>
          </cell>
          <cell r="CE2369" t="str">
            <v>y</v>
          </cell>
          <cell r="KF2369">
            <v>325.42134339169422</v>
          </cell>
          <cell r="KG2369">
            <v>140.32648505904118</v>
          </cell>
          <cell r="KH2369">
            <v>0</v>
          </cell>
        </row>
        <row r="2370">
          <cell r="B2370" t="str">
            <v>SA</v>
          </cell>
          <cell r="K2370">
            <v>9223</v>
          </cell>
          <cell r="L2370">
            <v>3320.632555546707</v>
          </cell>
          <cell r="M2370">
            <v>1752.4948634227922</v>
          </cell>
          <cell r="N2370">
            <v>4149.8725810305004</v>
          </cell>
          <cell r="CE2370" t="str">
            <v>y</v>
          </cell>
          <cell r="KF2370">
            <v>309.38528524384026</v>
          </cell>
          <cell r="KG2370">
            <v>141.38540005144563</v>
          </cell>
          <cell r="KH2370">
            <v>0</v>
          </cell>
        </row>
        <row r="2371">
          <cell r="B2371" t="str">
            <v>SA</v>
          </cell>
          <cell r="K2371">
            <v>9223</v>
          </cell>
          <cell r="L2371">
            <v>3320.632555546707</v>
          </cell>
          <cell r="M2371">
            <v>1752.4948634227922</v>
          </cell>
          <cell r="N2371">
            <v>4149.8725810305004</v>
          </cell>
          <cell r="CE2371" t="str">
            <v>y</v>
          </cell>
          <cell r="KF2371">
            <v>377.5554831333385</v>
          </cell>
          <cell r="KG2371">
            <v>140.23297153819948</v>
          </cell>
          <cell r="KH2371">
            <v>0</v>
          </cell>
        </row>
        <row r="2372">
          <cell r="B2372" t="str">
            <v>SA</v>
          </cell>
          <cell r="K2372">
            <v>9223</v>
          </cell>
          <cell r="L2372">
            <v>3320.632555546707</v>
          </cell>
          <cell r="M2372">
            <v>1752.4948634227922</v>
          </cell>
          <cell r="N2372">
            <v>4149.8725810305004</v>
          </cell>
          <cell r="CE2372" t="str">
            <v>y</v>
          </cell>
          <cell r="KF2372">
            <v>403.82737242895502</v>
          </cell>
          <cell r="KG2372">
            <v>141.33379306776112</v>
          </cell>
          <cell r="KH2372">
            <v>0</v>
          </cell>
        </row>
        <row r="2373">
          <cell r="B2373" t="str">
            <v>SA</v>
          </cell>
          <cell r="K2373">
            <v>9223</v>
          </cell>
          <cell r="L2373">
            <v>3320.632555546707</v>
          </cell>
          <cell r="M2373">
            <v>1752.4948634227922</v>
          </cell>
          <cell r="N2373">
            <v>4149.8725810305004</v>
          </cell>
          <cell r="CE2373" t="str">
            <v>y</v>
          </cell>
          <cell r="KF2373">
            <v>468.26376258584378</v>
          </cell>
          <cell r="KG2373">
            <v>141.15695285829202</v>
          </cell>
          <cell r="KH2373">
            <v>0</v>
          </cell>
        </row>
        <row r="2374">
          <cell r="B2374" t="str">
            <v>SA</v>
          </cell>
          <cell r="K2374">
            <v>9223</v>
          </cell>
          <cell r="L2374">
            <v>3320.632555546707</v>
          </cell>
          <cell r="M2374">
            <v>1752.4948634227922</v>
          </cell>
          <cell r="N2374">
            <v>4149.8725810305004</v>
          </cell>
          <cell r="CE2374" t="str">
            <v>y</v>
          </cell>
          <cell r="KF2374">
            <v>488.80787061038308</v>
          </cell>
          <cell r="KG2374">
            <v>139.48572461212677</v>
          </cell>
          <cell r="KH2374">
            <v>0</v>
          </cell>
        </row>
        <row r="2375">
          <cell r="B2375" t="str">
            <v>SA</v>
          </cell>
          <cell r="K2375">
            <v>9223</v>
          </cell>
          <cell r="L2375">
            <v>3320.632555546707</v>
          </cell>
          <cell r="M2375">
            <v>1752.4948634227922</v>
          </cell>
          <cell r="N2375">
            <v>4149.8725810305004</v>
          </cell>
          <cell r="CE2375" t="str">
            <v>y</v>
          </cell>
          <cell r="KF2375">
            <v>410.04165218203309</v>
          </cell>
          <cell r="KG2375">
            <v>137.38314779581634</v>
          </cell>
          <cell r="KH2375">
            <v>0</v>
          </cell>
        </row>
        <row r="2376">
          <cell r="B2376" t="str">
            <v>SA</v>
          </cell>
          <cell r="K2376">
            <v>9223</v>
          </cell>
          <cell r="L2376">
            <v>3320.632555546707</v>
          </cell>
          <cell r="M2376">
            <v>1752.4948634227922</v>
          </cell>
          <cell r="N2376">
            <v>4149.8725810305004</v>
          </cell>
          <cell r="CE2376" t="str">
            <v>y</v>
          </cell>
          <cell r="KF2376">
            <v>425.72000059838098</v>
          </cell>
          <cell r="KG2376">
            <v>129.64426284520641</v>
          </cell>
          <cell r="KH2376">
            <v>0</v>
          </cell>
        </row>
        <row r="2377">
          <cell r="B2377" t="str">
            <v>SA</v>
          </cell>
          <cell r="K2377">
            <v>9223</v>
          </cell>
          <cell r="L2377">
            <v>3320.632555546707</v>
          </cell>
          <cell r="M2377">
            <v>1752.4948634227922</v>
          </cell>
          <cell r="N2377">
            <v>4149.8725810305004</v>
          </cell>
          <cell r="CE2377" t="str">
            <v>y</v>
          </cell>
          <cell r="KF2377">
            <v>408.91747913723617</v>
          </cell>
          <cell r="KG2377">
            <v>130.86471829007758</v>
          </cell>
          <cell r="KH2377">
            <v>0</v>
          </cell>
        </row>
        <row r="2378">
          <cell r="B2378" t="str">
            <v>SA</v>
          </cell>
          <cell r="K2378">
            <v>9223</v>
          </cell>
          <cell r="L2378">
            <v>3320.632555546707</v>
          </cell>
          <cell r="M2378">
            <v>1752.4948634227922</v>
          </cell>
          <cell r="N2378">
            <v>4149.8725810305004</v>
          </cell>
          <cell r="CE2378" t="str">
            <v>y</v>
          </cell>
          <cell r="KF2378">
            <v>389.5936620441737</v>
          </cell>
          <cell r="KG2378">
            <v>123.63250122287283</v>
          </cell>
          <cell r="KH2378">
            <v>0</v>
          </cell>
        </row>
        <row r="2379">
          <cell r="B2379" t="str">
            <v>SA</v>
          </cell>
          <cell r="K2379">
            <v>9223</v>
          </cell>
          <cell r="L2379">
            <v>3320.632555546707</v>
          </cell>
          <cell r="M2379">
            <v>1752.4948634227922</v>
          </cell>
          <cell r="N2379">
            <v>4149.8725810305004</v>
          </cell>
          <cell r="CE2379" t="str">
            <v>y</v>
          </cell>
          <cell r="KF2379">
            <v>437.76896579341621</v>
          </cell>
          <cell r="KG2379">
            <v>127.28300826345753</v>
          </cell>
          <cell r="KH2379">
            <v>0</v>
          </cell>
        </row>
        <row r="2380">
          <cell r="B2380" t="str">
            <v>SA</v>
          </cell>
          <cell r="K2380">
            <v>9223</v>
          </cell>
          <cell r="L2380">
            <v>3320.632555546707</v>
          </cell>
          <cell r="M2380">
            <v>1752.4948634227922</v>
          </cell>
          <cell r="N2380">
            <v>4149.8725810305004</v>
          </cell>
          <cell r="CE2380" t="str">
            <v>y</v>
          </cell>
          <cell r="KF2380">
            <v>382.7049596553893</v>
          </cell>
          <cell r="KG2380">
            <v>131.21272027208965</v>
          </cell>
          <cell r="KH2380">
            <v>0</v>
          </cell>
        </row>
        <row r="2381">
          <cell r="B2381" t="str">
            <v>SA</v>
          </cell>
          <cell r="K2381">
            <v>9223</v>
          </cell>
          <cell r="L2381">
            <v>3320.632555546707</v>
          </cell>
          <cell r="M2381">
            <v>1752.4948634227922</v>
          </cell>
          <cell r="N2381">
            <v>4149.8725810305004</v>
          </cell>
          <cell r="CE2381" t="str">
            <v>y</v>
          </cell>
          <cell r="KF2381">
            <v>350.90370806272449</v>
          </cell>
          <cell r="KG2381">
            <v>135.77062469264598</v>
          </cell>
          <cell r="KH2381">
            <v>0</v>
          </cell>
        </row>
        <row r="2382">
          <cell r="B2382" t="str">
            <v>SA</v>
          </cell>
          <cell r="K2382">
            <v>9223</v>
          </cell>
          <cell r="L2382">
            <v>3320.632555546707</v>
          </cell>
          <cell r="M2382">
            <v>1752.4948634227922</v>
          </cell>
          <cell r="N2382">
            <v>4149.8725810305004</v>
          </cell>
          <cell r="CE2382" t="str">
            <v>y</v>
          </cell>
          <cell r="KF2382">
            <v>345.71100106923052</v>
          </cell>
          <cell r="KG2382">
            <v>132.17758993512919</v>
          </cell>
          <cell r="KH2382">
            <v>0</v>
          </cell>
        </row>
        <row r="2383">
          <cell r="B2383" t="str">
            <v>SA</v>
          </cell>
          <cell r="K2383">
            <v>9223</v>
          </cell>
          <cell r="L2383">
            <v>3320.632555546707</v>
          </cell>
          <cell r="M2383">
            <v>1752.4948634227922</v>
          </cell>
          <cell r="N2383">
            <v>4149.8725810305004</v>
          </cell>
          <cell r="CE2383" t="str">
            <v>y</v>
          </cell>
          <cell r="KF2383">
            <v>302.42245289483839</v>
          </cell>
          <cell r="KG2383">
            <v>129.56019413144526</v>
          </cell>
          <cell r="KH2383">
            <v>0</v>
          </cell>
        </row>
        <row r="2384">
          <cell r="B2384" t="str">
            <v>SA</v>
          </cell>
          <cell r="K2384">
            <v>9223</v>
          </cell>
          <cell r="L2384">
            <v>3320.632555546707</v>
          </cell>
          <cell r="M2384">
            <v>1752.4948634227922</v>
          </cell>
          <cell r="N2384">
            <v>4149.8725810305004</v>
          </cell>
          <cell r="CE2384" t="str">
            <v>y</v>
          </cell>
          <cell r="KF2384">
            <v>336.34980324261392</v>
          </cell>
          <cell r="KG2384">
            <v>131.41709489872366</v>
          </cell>
          <cell r="KH2384">
            <v>0</v>
          </cell>
        </row>
        <row r="2385">
          <cell r="B2385" t="str">
            <v>SA</v>
          </cell>
          <cell r="K2385">
            <v>9223</v>
          </cell>
          <cell r="L2385">
            <v>3320.632555546707</v>
          </cell>
          <cell r="M2385">
            <v>1752.4948634227922</v>
          </cell>
          <cell r="N2385">
            <v>4149.8725810305004</v>
          </cell>
          <cell r="CE2385" t="str">
            <v>y</v>
          </cell>
          <cell r="KF2385">
            <v>315.58163531235869</v>
          </cell>
          <cell r="KG2385">
            <v>126.29507617425517</v>
          </cell>
          <cell r="KH2385">
            <v>0</v>
          </cell>
        </row>
        <row r="2386">
          <cell r="B2386" t="str">
            <v>SA</v>
          </cell>
          <cell r="K2386">
            <v>9223</v>
          </cell>
          <cell r="L2386">
            <v>3320.632555546707</v>
          </cell>
          <cell r="M2386">
            <v>1752.4948634227922</v>
          </cell>
          <cell r="N2386">
            <v>4149.8725810305004</v>
          </cell>
          <cell r="CE2386" t="str">
            <v>y</v>
          </cell>
          <cell r="KF2386">
            <v>280.34323821311369</v>
          </cell>
          <cell r="KG2386">
            <v>117.47840048884919</v>
          </cell>
          <cell r="KH2386">
            <v>0</v>
          </cell>
        </row>
        <row r="2387">
          <cell r="B2387" t="str">
            <v>SA</v>
          </cell>
          <cell r="K2387">
            <v>9223</v>
          </cell>
          <cell r="L2387">
            <v>3320.632555546707</v>
          </cell>
          <cell r="M2387">
            <v>1752.4948634227922</v>
          </cell>
          <cell r="N2387">
            <v>4149.8725810305004</v>
          </cell>
          <cell r="CE2387" t="str">
            <v>y</v>
          </cell>
          <cell r="KF2387">
            <v>270.01261186260763</v>
          </cell>
          <cell r="KG2387">
            <v>116.36876004585997</v>
          </cell>
          <cell r="KH2387">
            <v>0</v>
          </cell>
        </row>
        <row r="2388">
          <cell r="B2388" t="str">
            <v>SA</v>
          </cell>
          <cell r="K2388">
            <v>9223</v>
          </cell>
          <cell r="L2388">
            <v>3320.632555546707</v>
          </cell>
          <cell r="M2388">
            <v>1752.4948634227922</v>
          </cell>
          <cell r="N2388">
            <v>4149.8725810305004</v>
          </cell>
          <cell r="CE2388" t="str">
            <v>y</v>
          </cell>
          <cell r="KF2388">
            <v>294.78799539832204</v>
          </cell>
          <cell r="KG2388">
            <v>117.30744077027889</v>
          </cell>
          <cell r="KH2388">
            <v>0</v>
          </cell>
        </row>
        <row r="2389">
          <cell r="B2389" t="str">
            <v>SA</v>
          </cell>
          <cell r="K2389">
            <v>9223</v>
          </cell>
          <cell r="L2389">
            <v>3320.632555546707</v>
          </cell>
          <cell r="M2389">
            <v>1752.4948634227922</v>
          </cell>
          <cell r="N2389">
            <v>4149.8725810305004</v>
          </cell>
          <cell r="CE2389" t="str">
            <v>y</v>
          </cell>
          <cell r="KF2389">
            <v>287.73941057415624</v>
          </cell>
          <cell r="KG2389">
            <v>118.85924934069736</v>
          </cell>
          <cell r="KH2389">
            <v>0</v>
          </cell>
        </row>
        <row r="2390">
          <cell r="B2390" t="str">
            <v>SA</v>
          </cell>
          <cell r="K2390">
            <v>9223</v>
          </cell>
          <cell r="L2390">
            <v>3320.632555546707</v>
          </cell>
          <cell r="M2390">
            <v>1752.4948634227922</v>
          </cell>
          <cell r="N2390">
            <v>4149.8725810305004</v>
          </cell>
          <cell r="CE2390" t="str">
            <v>y</v>
          </cell>
          <cell r="KF2390">
            <v>229.75619090071979</v>
          </cell>
          <cell r="KG2390">
            <v>123.18656523298192</v>
          </cell>
          <cell r="KH2390">
            <v>0</v>
          </cell>
        </row>
        <row r="2391">
          <cell r="B2391" t="str">
            <v>SA</v>
          </cell>
          <cell r="K2391">
            <v>9223</v>
          </cell>
          <cell r="L2391">
            <v>3320.632555546707</v>
          </cell>
          <cell r="M2391">
            <v>1752.4948634227922</v>
          </cell>
          <cell r="N2391">
            <v>4149.8725810305004</v>
          </cell>
          <cell r="CE2391" t="str">
            <v>y</v>
          </cell>
          <cell r="KF2391">
            <v>182.85038937502017</v>
          </cell>
          <cell r="KG2391">
            <v>125.32691380677869</v>
          </cell>
          <cell r="KH2391">
            <v>0</v>
          </cell>
        </row>
        <row r="2392">
          <cell r="B2392" t="str">
            <v>SA</v>
          </cell>
          <cell r="K2392">
            <v>9223</v>
          </cell>
          <cell r="L2392">
            <v>3320.632555546707</v>
          </cell>
          <cell r="M2392">
            <v>1752.4948634227922</v>
          </cell>
          <cell r="N2392">
            <v>4149.8725810305004</v>
          </cell>
          <cell r="CE2392" t="str">
            <v>y</v>
          </cell>
          <cell r="KF2392">
            <v>146.29957669608891</v>
          </cell>
          <cell r="KG2392">
            <v>130.08478390194358</v>
          </cell>
          <cell r="KH2392">
            <v>0</v>
          </cell>
        </row>
        <row r="2393">
          <cell r="B2393" t="str">
            <v>SA</v>
          </cell>
          <cell r="K2393">
            <v>12557</v>
          </cell>
          <cell r="L2393">
            <v>4521</v>
          </cell>
          <cell r="M2393">
            <v>2386</v>
          </cell>
          <cell r="N2393">
            <v>5651</v>
          </cell>
          <cell r="CE2393" t="str">
            <v>y</v>
          </cell>
          <cell r="KF2393">
            <v>208.03060264379678</v>
          </cell>
          <cell r="KG2393">
            <v>168.81675435134017</v>
          </cell>
          <cell r="KH2393">
            <v>0</v>
          </cell>
        </row>
        <row r="2394">
          <cell r="B2394" t="str">
            <v>SA</v>
          </cell>
          <cell r="K2394">
            <v>12557</v>
          </cell>
          <cell r="L2394">
            <v>4521</v>
          </cell>
          <cell r="M2394">
            <v>2386</v>
          </cell>
          <cell r="N2394">
            <v>5650</v>
          </cell>
          <cell r="CE2394" t="str">
            <v>y</v>
          </cell>
          <cell r="KF2394">
            <v>96.630128433661312</v>
          </cell>
          <cell r="KG2394">
            <v>166.16372336813407</v>
          </cell>
          <cell r="KH2394">
            <v>0</v>
          </cell>
        </row>
        <row r="2395">
          <cell r="B2395" t="str">
            <v>SA</v>
          </cell>
          <cell r="K2395">
            <v>12557</v>
          </cell>
          <cell r="L2395">
            <v>4521</v>
          </cell>
          <cell r="M2395">
            <v>2386</v>
          </cell>
          <cell r="N2395">
            <v>5650</v>
          </cell>
          <cell r="CE2395" t="str">
            <v>y</v>
          </cell>
          <cell r="KF2395">
            <v>114.37271080110557</v>
          </cell>
          <cell r="KG2395">
            <v>174.12984408446641</v>
          </cell>
          <cell r="KH2395">
            <v>0</v>
          </cell>
        </row>
        <row r="2396">
          <cell r="B2396" t="str">
            <v>SA</v>
          </cell>
          <cell r="K2396">
            <v>6723</v>
          </cell>
          <cell r="L2396">
            <v>2420.5369913195827</v>
          </cell>
          <cell r="M2396">
            <v>1277.4610177590189</v>
          </cell>
          <cell r="N2396">
            <v>3025.0019909213984</v>
          </cell>
          <cell r="CE2396" t="str">
            <v>y</v>
          </cell>
          <cell r="KF2396">
            <v>40.990223893216736</v>
          </cell>
          <cell r="KG2396">
            <v>102.77346712750523</v>
          </cell>
          <cell r="KH2396">
            <v>0</v>
          </cell>
        </row>
        <row r="2397">
          <cell r="B2397" t="str">
            <v>SA</v>
          </cell>
          <cell r="K2397">
            <v>6723</v>
          </cell>
          <cell r="L2397">
            <v>2420.5369913195827</v>
          </cell>
          <cell r="M2397">
            <v>1277.4610177590189</v>
          </cell>
          <cell r="N2397">
            <v>3025.0019909213984</v>
          </cell>
          <cell r="CE2397" t="str">
            <v>y</v>
          </cell>
          <cell r="KF2397">
            <v>30.244857600175909</v>
          </cell>
          <cell r="KG2397">
            <v>83.323755457972396</v>
          </cell>
          <cell r="KH2397">
            <v>0</v>
          </cell>
        </row>
        <row r="2398">
          <cell r="B2398" t="str">
            <v>SA</v>
          </cell>
          <cell r="K2398">
            <v>6723</v>
          </cell>
          <cell r="L2398">
            <v>2420.5369913195827</v>
          </cell>
          <cell r="M2398">
            <v>1277.4610177590189</v>
          </cell>
          <cell r="N2398">
            <v>3025.0019909213984</v>
          </cell>
          <cell r="CE2398" t="str">
            <v>y</v>
          </cell>
          <cell r="KF2398">
            <v>10.222480028345178</v>
          </cell>
          <cell r="KG2398">
            <v>78.34496638022199</v>
          </cell>
          <cell r="KH2398">
            <v>0</v>
          </cell>
        </row>
        <row r="2399">
          <cell r="B2399" t="str">
            <v>SA</v>
          </cell>
          <cell r="K2399">
            <v>7005.2687636031733</v>
          </cell>
          <cell r="L2399">
            <v>2522.1645361352189</v>
          </cell>
          <cell r="M2399">
            <v>1331.0959042730885</v>
          </cell>
          <cell r="N2399">
            <v>3152.0083231948656</v>
          </cell>
          <cell r="CE2399" t="str">
            <v>y</v>
          </cell>
          <cell r="KF2399">
            <v>11.379734480374493</v>
          </cell>
          <cell r="KG2399">
            <v>78.93810106482772</v>
          </cell>
          <cell r="KH2399">
            <v>0</v>
          </cell>
        </row>
        <row r="2400">
          <cell r="B2400" t="str">
            <v>SA</v>
          </cell>
          <cell r="K2400">
            <v>7043.45935591941</v>
          </cell>
          <cell r="L2400">
            <v>2535.6453681309877</v>
          </cell>
          <cell r="M2400">
            <v>1338.257277624688</v>
          </cell>
          <cell r="N2400">
            <v>3169.5567101637344</v>
          </cell>
          <cell r="CE2400" t="str">
            <v>y</v>
          </cell>
          <cell r="KF2400">
            <v>14.507839851240508</v>
          </cell>
          <cell r="KG2400">
            <v>72.173501534185448</v>
          </cell>
          <cell r="KH2400">
            <v>0</v>
          </cell>
        </row>
        <row r="2401">
          <cell r="B2401" t="str">
            <v>SA</v>
          </cell>
          <cell r="K2401">
            <v>7108.8892389560651</v>
          </cell>
          <cell r="L2401">
            <v>2559.2001260241832</v>
          </cell>
          <cell r="M2401">
            <v>1350.6889554016525</v>
          </cell>
          <cell r="N2401">
            <v>3199.0001575302294</v>
          </cell>
          <cell r="CE2401" t="str">
            <v>y</v>
          </cell>
          <cell r="KF2401">
            <v>0.53935656409530108</v>
          </cell>
          <cell r="KG2401">
            <v>80.08494963946913</v>
          </cell>
          <cell r="KH2401">
            <v>0</v>
          </cell>
        </row>
        <row r="2402">
          <cell r="B2402" t="str">
            <v>SA</v>
          </cell>
          <cell r="K2402">
            <v>7174.9269298010513</v>
          </cell>
          <cell r="L2402">
            <v>2582.9736947283782</v>
          </cell>
          <cell r="M2402">
            <v>1363.2361166621997</v>
          </cell>
          <cell r="N2402">
            <v>3228.7171184104732</v>
          </cell>
          <cell r="CE2402" t="str">
            <v>y</v>
          </cell>
          <cell r="KF2402">
            <v>-1.9327438260594316</v>
          </cell>
          <cell r="KG2402">
            <v>83.21212934137958</v>
          </cell>
          <cell r="KH2402">
            <v>0</v>
          </cell>
        </row>
        <row r="2403">
          <cell r="KF2403">
            <v>0</v>
          </cell>
          <cell r="KG2403">
            <v>0</v>
          </cell>
          <cell r="KH2403">
            <v>0</v>
          </cell>
        </row>
        <row r="2404">
          <cell r="B2404" t="str">
            <v>VIC</v>
          </cell>
          <cell r="K2404">
            <v>285883</v>
          </cell>
          <cell r="L2404">
            <v>198409.7704928056</v>
          </cell>
          <cell r="M2404">
            <v>32803.189377573064</v>
          </cell>
          <cell r="N2404">
            <v>54670.040129621346</v>
          </cell>
          <cell r="CE2404" t="str">
            <v>y</v>
          </cell>
          <cell r="KF2404">
            <v>14465.739586928863</v>
          </cell>
          <cell r="KG2404">
            <v>3301.2626786049027</v>
          </cell>
          <cell r="KH2404">
            <v>0</v>
          </cell>
        </row>
        <row r="2405">
          <cell r="B2405" t="str">
            <v>VIC</v>
          </cell>
          <cell r="K2405">
            <v>285883</v>
          </cell>
          <cell r="L2405">
            <v>198409.7704928056</v>
          </cell>
          <cell r="M2405">
            <v>32803.189377573064</v>
          </cell>
          <cell r="N2405">
            <v>54670.040129621346</v>
          </cell>
          <cell r="CE2405" t="str">
            <v>y</v>
          </cell>
          <cell r="KF2405">
            <v>13119.385799860078</v>
          </cell>
          <cell r="KG2405">
            <v>3500.7929137869955</v>
          </cell>
          <cell r="KH2405">
            <v>0</v>
          </cell>
        </row>
        <row r="2406">
          <cell r="B2406" t="str">
            <v>VIC</v>
          </cell>
          <cell r="K2406">
            <v>285883</v>
          </cell>
          <cell r="L2406">
            <v>198409.7704928056</v>
          </cell>
          <cell r="M2406">
            <v>32803.189377573064</v>
          </cell>
          <cell r="N2406">
            <v>54670.040129621346</v>
          </cell>
          <cell r="CE2406" t="str">
            <v>y</v>
          </cell>
          <cell r="KF2406">
            <v>13617.444921935134</v>
          </cell>
          <cell r="KG2406">
            <v>3106.1638895637834</v>
          </cell>
          <cell r="KH2406">
            <v>0</v>
          </cell>
        </row>
        <row r="2407">
          <cell r="B2407" t="str">
            <v>VIC</v>
          </cell>
          <cell r="K2407">
            <v>285883</v>
          </cell>
          <cell r="L2407">
            <v>198409.7704928056</v>
          </cell>
          <cell r="M2407">
            <v>32803.189377573064</v>
          </cell>
          <cell r="N2407">
            <v>54670.040129621346</v>
          </cell>
          <cell r="CE2407" t="str">
            <v>y</v>
          </cell>
          <cell r="KF2407">
            <v>13759.709734495635</v>
          </cell>
          <cell r="KG2407">
            <v>2899.9873494860726</v>
          </cell>
          <cell r="KH2407">
            <v>0</v>
          </cell>
        </row>
        <row r="2408">
          <cell r="B2408" t="str">
            <v>VIC</v>
          </cell>
          <cell r="K2408">
            <v>285883</v>
          </cell>
          <cell r="L2408">
            <v>198409.7704928056</v>
          </cell>
          <cell r="M2408">
            <v>32803.189377573064</v>
          </cell>
          <cell r="N2408">
            <v>54670.040129621346</v>
          </cell>
          <cell r="CE2408" t="str">
            <v>y</v>
          </cell>
          <cell r="KF2408">
            <v>13325.633521733322</v>
          </cell>
          <cell r="KG2408">
            <v>2701.9532637562788</v>
          </cell>
          <cell r="KH2408">
            <v>0</v>
          </cell>
        </row>
        <row r="2409">
          <cell r="B2409" t="str">
            <v>VIC</v>
          </cell>
          <cell r="K2409">
            <v>285883</v>
          </cell>
          <cell r="L2409">
            <v>198409.7704928056</v>
          </cell>
          <cell r="M2409">
            <v>32803.189377573064</v>
          </cell>
          <cell r="N2409">
            <v>54670.040129621346</v>
          </cell>
          <cell r="CE2409" t="str">
            <v>y</v>
          </cell>
          <cell r="KF2409">
            <v>15158.834237086989</v>
          </cell>
          <cell r="KG2409">
            <v>2760.4659205044613</v>
          </cell>
          <cell r="KH2409">
            <v>0</v>
          </cell>
        </row>
        <row r="2410">
          <cell r="B2410" t="str">
            <v>VIC</v>
          </cell>
          <cell r="K2410">
            <v>285883</v>
          </cell>
          <cell r="L2410">
            <v>198409.7704928056</v>
          </cell>
          <cell r="M2410">
            <v>32803.189377573064</v>
          </cell>
          <cell r="N2410">
            <v>54670.040129621346</v>
          </cell>
          <cell r="CE2410" t="str">
            <v>y</v>
          </cell>
          <cell r="KF2410">
            <v>13739.113901669984</v>
          </cell>
          <cell r="KG2410">
            <v>2810.6423996110825</v>
          </cell>
          <cell r="KH2410">
            <v>0</v>
          </cell>
        </row>
        <row r="2411">
          <cell r="B2411" t="str">
            <v>VIC</v>
          </cell>
          <cell r="K2411">
            <v>285883</v>
          </cell>
          <cell r="L2411">
            <v>198409.7704928056</v>
          </cell>
          <cell r="M2411">
            <v>32803.189377573064</v>
          </cell>
          <cell r="N2411">
            <v>54670.040129621346</v>
          </cell>
          <cell r="CE2411" t="str">
            <v>y</v>
          </cell>
          <cell r="KF2411">
            <v>13000.171902576179</v>
          </cell>
          <cell r="KG2411">
            <v>2901.9444954318142</v>
          </cell>
          <cell r="KH2411">
            <v>0</v>
          </cell>
        </row>
        <row r="2412">
          <cell r="B2412" t="str">
            <v>VIC</v>
          </cell>
          <cell r="K2412">
            <v>285883</v>
          </cell>
          <cell r="L2412">
            <v>198409.7704928056</v>
          </cell>
          <cell r="M2412">
            <v>32803.189377573064</v>
          </cell>
          <cell r="N2412">
            <v>54670.040129621346</v>
          </cell>
          <cell r="CE2412" t="str">
            <v>y</v>
          </cell>
          <cell r="KF2412">
            <v>12729.688460238909</v>
          </cell>
          <cell r="KG2412">
            <v>2771.011473064329</v>
          </cell>
          <cell r="KH2412">
            <v>0</v>
          </cell>
        </row>
        <row r="2413">
          <cell r="B2413" t="str">
            <v>VIC</v>
          </cell>
          <cell r="K2413">
            <v>285883</v>
          </cell>
          <cell r="L2413">
            <v>198409.7704928056</v>
          </cell>
          <cell r="M2413">
            <v>32803.189377573064</v>
          </cell>
          <cell r="N2413">
            <v>54670.040129621346</v>
          </cell>
          <cell r="CE2413" t="str">
            <v>y</v>
          </cell>
          <cell r="KF2413">
            <v>12028.080532518903</v>
          </cell>
          <cell r="KG2413">
            <v>2905.1159454927615</v>
          </cell>
          <cell r="KH2413">
            <v>0</v>
          </cell>
        </row>
        <row r="2414">
          <cell r="B2414" t="str">
            <v>VIC</v>
          </cell>
          <cell r="K2414">
            <v>285883</v>
          </cell>
          <cell r="L2414">
            <v>198409.7704928056</v>
          </cell>
          <cell r="M2414">
            <v>32803.189377573064</v>
          </cell>
          <cell r="N2414">
            <v>54670.040129621346</v>
          </cell>
          <cell r="CE2414" t="str">
            <v>y</v>
          </cell>
          <cell r="KF2414">
            <v>13584.935220094283</v>
          </cell>
          <cell r="KG2414">
            <v>2879.9643980968685</v>
          </cell>
          <cell r="KH2414">
            <v>0</v>
          </cell>
        </row>
        <row r="2415">
          <cell r="B2415" t="str">
            <v>VIC</v>
          </cell>
          <cell r="K2415">
            <v>285883</v>
          </cell>
          <cell r="L2415">
            <v>198409.7704928056</v>
          </cell>
          <cell r="M2415">
            <v>32803.189377573064</v>
          </cell>
          <cell r="N2415">
            <v>54670.040129621346</v>
          </cell>
          <cell r="CE2415" t="str">
            <v>y</v>
          </cell>
          <cell r="KF2415">
            <v>12545.751841148574</v>
          </cell>
          <cell r="KG2415">
            <v>2762.7531955740492</v>
          </cell>
          <cell r="KH2415">
            <v>0</v>
          </cell>
        </row>
        <row r="2416">
          <cell r="B2416" t="str">
            <v>VIC</v>
          </cell>
          <cell r="K2416">
            <v>285883</v>
          </cell>
          <cell r="L2416">
            <v>198409.7704928056</v>
          </cell>
          <cell r="M2416">
            <v>32803.189377573064</v>
          </cell>
          <cell r="N2416">
            <v>54670.040129621346</v>
          </cell>
          <cell r="CE2416" t="str">
            <v>y</v>
          </cell>
          <cell r="KF2416">
            <v>11790.368126497373</v>
          </cell>
          <cell r="KG2416">
            <v>2597.7859476164094</v>
          </cell>
          <cell r="KH2416">
            <v>0</v>
          </cell>
        </row>
        <row r="2417">
          <cell r="B2417" t="str">
            <v>VIC</v>
          </cell>
          <cell r="K2417">
            <v>285883</v>
          </cell>
          <cell r="L2417">
            <v>198409.7704928056</v>
          </cell>
          <cell r="M2417">
            <v>32803.189377573064</v>
          </cell>
          <cell r="N2417">
            <v>54670.040129621346</v>
          </cell>
          <cell r="CE2417" t="str">
            <v>y</v>
          </cell>
          <cell r="KF2417">
            <v>11718.668388148524</v>
          </cell>
          <cell r="KG2417">
            <v>2595.1032739753482</v>
          </cell>
          <cell r="KH2417">
            <v>0</v>
          </cell>
        </row>
        <row r="2418">
          <cell r="B2418" t="str">
            <v>VIC</v>
          </cell>
          <cell r="K2418">
            <v>285883</v>
          </cell>
          <cell r="L2418">
            <v>198409.7704928056</v>
          </cell>
          <cell r="M2418">
            <v>32803.189377573064</v>
          </cell>
          <cell r="N2418">
            <v>54670.040129621346</v>
          </cell>
          <cell r="CE2418" t="str">
            <v>y</v>
          </cell>
          <cell r="KF2418">
            <v>12630.117667335018</v>
          </cell>
          <cell r="KG2418">
            <v>2579.6057649474178</v>
          </cell>
          <cell r="KH2418">
            <v>0</v>
          </cell>
        </row>
        <row r="2419">
          <cell r="B2419" t="str">
            <v>VIC</v>
          </cell>
          <cell r="K2419">
            <v>285883</v>
          </cell>
          <cell r="L2419">
            <v>198409.7704928056</v>
          </cell>
          <cell r="M2419">
            <v>32803.189377573064</v>
          </cell>
          <cell r="N2419">
            <v>54670.040129621346</v>
          </cell>
          <cell r="CE2419" t="str">
            <v>y</v>
          </cell>
          <cell r="KF2419">
            <v>12685.203618757409</v>
          </cell>
          <cell r="KG2419">
            <v>2522.9386128627202</v>
          </cell>
          <cell r="KH2419">
            <v>0</v>
          </cell>
        </row>
        <row r="2420">
          <cell r="B2420" t="str">
            <v>VIC</v>
          </cell>
          <cell r="K2420">
            <v>285883</v>
          </cell>
          <cell r="L2420">
            <v>198409.7704928056</v>
          </cell>
          <cell r="M2420">
            <v>32803.189377573064</v>
          </cell>
          <cell r="N2420">
            <v>54670.040129621346</v>
          </cell>
          <cell r="CE2420" t="str">
            <v>y</v>
          </cell>
          <cell r="KF2420">
            <v>9890.919499783111</v>
          </cell>
          <cell r="KG2420">
            <v>2713.3916386652063</v>
          </cell>
          <cell r="KH2420">
            <v>0</v>
          </cell>
        </row>
        <row r="2421">
          <cell r="B2421" t="str">
            <v>VIC</v>
          </cell>
          <cell r="K2421">
            <v>285883</v>
          </cell>
          <cell r="L2421">
            <v>198409.7704928056</v>
          </cell>
          <cell r="M2421">
            <v>32803.189377573064</v>
          </cell>
          <cell r="N2421">
            <v>54670.040129621346</v>
          </cell>
          <cell r="CE2421" t="str">
            <v>y</v>
          </cell>
          <cell r="KF2421">
            <v>7958.8793199843831</v>
          </cell>
          <cell r="KG2421">
            <v>2771.109306285498</v>
          </cell>
          <cell r="KH2421">
            <v>0</v>
          </cell>
        </row>
        <row r="2422">
          <cell r="B2422" t="str">
            <v>VIC</v>
          </cell>
          <cell r="K2422">
            <v>285883</v>
          </cell>
          <cell r="L2422">
            <v>198409.7704928056</v>
          </cell>
          <cell r="M2422">
            <v>32803.189377573064</v>
          </cell>
          <cell r="N2422">
            <v>54670.040129621346</v>
          </cell>
          <cell r="CE2422" t="str">
            <v>y</v>
          </cell>
          <cell r="KF2422">
            <v>6412.0255605687371</v>
          </cell>
          <cell r="KG2422">
            <v>2839.7195590018382</v>
          </cell>
          <cell r="KH2422">
            <v>0</v>
          </cell>
        </row>
        <row r="2423">
          <cell r="B2423" t="str">
            <v>VIC</v>
          </cell>
          <cell r="K2423">
            <v>49066</v>
          </cell>
          <cell r="L2423">
            <v>34053</v>
          </cell>
          <cell r="M2423">
            <v>5630</v>
          </cell>
          <cell r="N2423">
            <v>9383</v>
          </cell>
          <cell r="CE2423" t="str">
            <v>y</v>
          </cell>
          <cell r="KF2423">
            <v>1263.0644715245012</v>
          </cell>
          <cell r="KG2423">
            <v>453.36540533439495</v>
          </cell>
          <cell r="KH2423">
            <v>0</v>
          </cell>
        </row>
        <row r="2424">
          <cell r="B2424" t="str">
            <v>VIC</v>
          </cell>
          <cell r="K2424">
            <v>261376</v>
          </cell>
          <cell r="L2424">
            <v>181401.31512656421</v>
          </cell>
          <cell r="M2424">
            <v>29991.172706150897</v>
          </cell>
          <cell r="N2424">
            <v>49983.512167284898</v>
          </cell>
          <cell r="CE2424" t="str">
            <v>y</v>
          </cell>
          <cell r="KF2424">
            <v>2827.5206909581902</v>
          </cell>
          <cell r="KG2424">
            <v>2404.360390329738</v>
          </cell>
          <cell r="KH2424">
            <v>0</v>
          </cell>
        </row>
        <row r="2425">
          <cell r="B2425" t="str">
            <v>VIC</v>
          </cell>
          <cell r="K2425">
            <v>98860.49</v>
          </cell>
          <cell r="L2425">
            <v>68611.589817185013</v>
          </cell>
          <cell r="M2425">
            <v>11343.589424448703</v>
          </cell>
          <cell r="N2425">
            <v>18905.31075836629</v>
          </cell>
          <cell r="CE2425" t="str">
            <v>y</v>
          </cell>
          <cell r="KF2425">
            <v>1226.1732218133066</v>
          </cell>
          <cell r="KG2425">
            <v>830.30511497656812</v>
          </cell>
          <cell r="KH2425">
            <v>0</v>
          </cell>
        </row>
        <row r="2426">
          <cell r="B2426" t="str">
            <v>VIC</v>
          </cell>
          <cell r="K2426">
            <v>0</v>
          </cell>
          <cell r="L2426">
            <v>0</v>
          </cell>
          <cell r="M2426">
            <v>0</v>
          </cell>
          <cell r="N2426">
            <v>0</v>
          </cell>
          <cell r="CE2426" t="str">
            <v>y</v>
          </cell>
          <cell r="KF2426">
            <v>0</v>
          </cell>
          <cell r="KG2426">
            <v>0</v>
          </cell>
          <cell r="KH2426">
            <v>0</v>
          </cell>
        </row>
        <row r="2427">
          <cell r="B2427" t="str">
            <v>VIC</v>
          </cell>
          <cell r="K2427">
            <v>0</v>
          </cell>
          <cell r="L2427">
            <v>0</v>
          </cell>
          <cell r="M2427">
            <v>0</v>
          </cell>
          <cell r="N2427">
            <v>0</v>
          </cell>
          <cell r="CE2427" t="str">
            <v>y</v>
          </cell>
          <cell r="KF2427">
            <v>0</v>
          </cell>
          <cell r="KG2427">
            <v>0</v>
          </cell>
          <cell r="KH2427">
            <v>0</v>
          </cell>
        </row>
        <row r="2428">
          <cell r="B2428" t="str">
            <v>VIC</v>
          </cell>
          <cell r="K2428">
            <v>0</v>
          </cell>
          <cell r="L2428">
            <v>0</v>
          </cell>
          <cell r="M2428">
            <v>0</v>
          </cell>
          <cell r="N2428">
            <v>0</v>
          </cell>
          <cell r="CE2428" t="str">
            <v>y</v>
          </cell>
          <cell r="KF2428">
            <v>0</v>
          </cell>
          <cell r="KG2428">
            <v>0</v>
          </cell>
          <cell r="KH2428">
            <v>0</v>
          </cell>
        </row>
        <row r="2429">
          <cell r="B2429" t="str">
            <v>VIC</v>
          </cell>
          <cell r="K2429">
            <v>0</v>
          </cell>
          <cell r="L2429">
            <v>0</v>
          </cell>
          <cell r="M2429">
            <v>0</v>
          </cell>
          <cell r="N2429">
            <v>0</v>
          </cell>
          <cell r="CE2429" t="str">
            <v>y</v>
          </cell>
          <cell r="KF2429">
            <v>0</v>
          </cell>
          <cell r="KG2429">
            <v>0</v>
          </cell>
          <cell r="KH2429">
            <v>0</v>
          </cell>
        </row>
        <row r="2430">
          <cell r="B2430" t="str">
            <v>VIC</v>
          </cell>
          <cell r="K2430">
            <v>0</v>
          </cell>
          <cell r="L2430">
            <v>0</v>
          </cell>
          <cell r="M2430">
            <v>0</v>
          </cell>
          <cell r="N2430">
            <v>0</v>
          </cell>
          <cell r="CE2430" t="str">
            <v>y</v>
          </cell>
          <cell r="KF2430">
            <v>0</v>
          </cell>
          <cell r="KG2430">
            <v>0</v>
          </cell>
          <cell r="KH2430">
            <v>0</v>
          </cell>
        </row>
        <row r="2431">
          <cell r="B2431" t="str">
            <v>VIC</v>
          </cell>
          <cell r="K2431">
            <v>0</v>
          </cell>
          <cell r="L2431">
            <v>0</v>
          </cell>
          <cell r="M2431">
            <v>0</v>
          </cell>
          <cell r="N2431">
            <v>0</v>
          </cell>
          <cell r="CE2431" t="str">
            <v>y</v>
          </cell>
          <cell r="KF2431">
            <v>0</v>
          </cell>
          <cell r="KG2431">
            <v>0</v>
          </cell>
          <cell r="KH2431">
            <v>0</v>
          </cell>
        </row>
        <row r="2432">
          <cell r="B2432" t="str">
            <v>VIC</v>
          </cell>
          <cell r="K2432">
            <v>0</v>
          </cell>
          <cell r="L2432">
            <v>0</v>
          </cell>
          <cell r="M2432">
            <v>0</v>
          </cell>
          <cell r="N2432">
            <v>0</v>
          </cell>
          <cell r="CE2432" t="str">
            <v>y</v>
          </cell>
          <cell r="KF2432">
            <v>0</v>
          </cell>
          <cell r="KG2432">
            <v>0</v>
          </cell>
          <cell r="KH2432">
            <v>0</v>
          </cell>
        </row>
        <row r="2433">
          <cell r="KF2433">
            <v>0</v>
          </cell>
          <cell r="KG2433">
            <v>0</v>
          </cell>
          <cell r="KH2433">
            <v>0</v>
          </cell>
        </row>
        <row r="2434">
          <cell r="B2434" t="str">
            <v>VIC</v>
          </cell>
          <cell r="K2434">
            <v>92752</v>
          </cell>
          <cell r="L2434">
            <v>0</v>
          </cell>
          <cell r="M2434">
            <v>35245.760000000002</v>
          </cell>
          <cell r="N2434">
            <v>57506.239999999998</v>
          </cell>
          <cell r="CE2434" t="str">
            <v>y</v>
          </cell>
          <cell r="KF2434">
            <v>2169.6276097844052</v>
          </cell>
          <cell r="KG2434">
            <v>3435.3427736996559</v>
          </cell>
          <cell r="KH2434">
            <v>0</v>
          </cell>
        </row>
        <row r="2435">
          <cell r="B2435" t="str">
            <v>VIC</v>
          </cell>
          <cell r="K2435">
            <v>92752</v>
          </cell>
          <cell r="L2435">
            <v>0</v>
          </cell>
          <cell r="M2435">
            <v>35245.760000000002</v>
          </cell>
          <cell r="N2435">
            <v>57506.239999999998</v>
          </cell>
          <cell r="CE2435" t="str">
            <v>y</v>
          </cell>
          <cell r="KF2435">
            <v>2371.490066759723</v>
          </cell>
          <cell r="KG2435">
            <v>3258.1860751572922</v>
          </cell>
          <cell r="KH2435">
            <v>0</v>
          </cell>
        </row>
        <row r="2436">
          <cell r="B2436" t="str">
            <v>VIC</v>
          </cell>
          <cell r="K2436">
            <v>92752</v>
          </cell>
          <cell r="L2436">
            <v>0</v>
          </cell>
          <cell r="M2436">
            <v>35245.760000000002</v>
          </cell>
          <cell r="N2436">
            <v>57506.239999999998</v>
          </cell>
          <cell r="CE2436" t="str">
            <v>y</v>
          </cell>
          <cell r="KF2436">
            <v>2394.2164648066855</v>
          </cell>
          <cell r="KG2436">
            <v>3073.807237841932</v>
          </cell>
          <cell r="KH2436">
            <v>0</v>
          </cell>
        </row>
        <row r="2437">
          <cell r="B2437" t="str">
            <v>VIC</v>
          </cell>
          <cell r="K2437">
            <v>92752</v>
          </cell>
          <cell r="L2437">
            <v>0</v>
          </cell>
          <cell r="M2437">
            <v>35245.760000000002</v>
          </cell>
          <cell r="N2437">
            <v>57506.239999999998</v>
          </cell>
          <cell r="CE2437" t="str">
            <v>y</v>
          </cell>
          <cell r="KF2437">
            <v>2445.7376923307311</v>
          </cell>
          <cell r="KG2437">
            <v>3011.6102391195627</v>
          </cell>
          <cell r="KH2437">
            <v>0</v>
          </cell>
        </row>
        <row r="2438">
          <cell r="B2438" t="str">
            <v>VIC</v>
          </cell>
          <cell r="K2438">
            <v>92752</v>
          </cell>
          <cell r="L2438">
            <v>0</v>
          </cell>
          <cell r="M2438">
            <v>35245.760000000002</v>
          </cell>
          <cell r="N2438">
            <v>57506.239999999998</v>
          </cell>
          <cell r="CE2438" t="str">
            <v>y</v>
          </cell>
          <cell r="KF2438">
            <v>2238.7821560766183</v>
          </cell>
          <cell r="KG2438">
            <v>2964.4593189716811</v>
          </cell>
          <cell r="KH2438">
            <v>0</v>
          </cell>
        </row>
        <row r="2439">
          <cell r="B2439" t="str">
            <v>VIC</v>
          </cell>
          <cell r="K2439">
            <v>92752</v>
          </cell>
          <cell r="L2439">
            <v>0</v>
          </cell>
          <cell r="M2439">
            <v>35245.760000000002</v>
          </cell>
          <cell r="N2439">
            <v>57506.239999999998</v>
          </cell>
          <cell r="CE2439" t="str">
            <v>y</v>
          </cell>
          <cell r="KF2439">
            <v>2135.5117196866722</v>
          </cell>
          <cell r="KG2439">
            <v>2960.3319287270151</v>
          </cell>
          <cell r="KH2439">
            <v>0</v>
          </cell>
        </row>
        <row r="2440">
          <cell r="B2440" t="str">
            <v>VIC</v>
          </cell>
          <cell r="K2440">
            <v>92752</v>
          </cell>
          <cell r="L2440">
            <v>0</v>
          </cell>
          <cell r="M2440">
            <v>35245.760000000002</v>
          </cell>
          <cell r="N2440">
            <v>57506.239999999998</v>
          </cell>
          <cell r="CE2440" t="str">
            <v>y</v>
          </cell>
          <cell r="KF2440">
            <v>2076.4310884237934</v>
          </cell>
          <cell r="KG2440">
            <v>2936.4276392423762</v>
          </cell>
          <cell r="KH2440">
            <v>0</v>
          </cell>
        </row>
        <row r="2441">
          <cell r="B2441" t="str">
            <v>VIC</v>
          </cell>
          <cell r="K2441">
            <v>92752</v>
          </cell>
          <cell r="L2441">
            <v>0</v>
          </cell>
          <cell r="M2441">
            <v>35245.760000000002</v>
          </cell>
          <cell r="N2441">
            <v>57506.239999999998</v>
          </cell>
          <cell r="CE2441" t="str">
            <v>y</v>
          </cell>
          <cell r="KF2441">
            <v>2439.517109059108</v>
          </cell>
          <cell r="KG2441">
            <v>2864.8017332217642</v>
          </cell>
          <cell r="KH2441">
            <v>0</v>
          </cell>
        </row>
        <row r="2442">
          <cell r="B2442" t="str">
            <v>VIC</v>
          </cell>
          <cell r="K2442">
            <v>92752</v>
          </cell>
          <cell r="L2442">
            <v>0</v>
          </cell>
          <cell r="M2442">
            <v>35245.760000000002</v>
          </cell>
          <cell r="N2442">
            <v>57506.239999999998</v>
          </cell>
          <cell r="CE2442" t="str">
            <v>y</v>
          </cell>
          <cell r="KF2442">
            <v>2553.4499493148774</v>
          </cell>
          <cell r="KG2442">
            <v>2818.4451555970613</v>
          </cell>
          <cell r="KH2442">
            <v>0</v>
          </cell>
        </row>
        <row r="2443">
          <cell r="B2443" t="str">
            <v>VIC</v>
          </cell>
          <cell r="K2443">
            <v>92752</v>
          </cell>
          <cell r="L2443">
            <v>0</v>
          </cell>
          <cell r="M2443">
            <v>35245.760000000002</v>
          </cell>
          <cell r="N2443">
            <v>57506.239999999998</v>
          </cell>
          <cell r="CE2443" t="str">
            <v>y</v>
          </cell>
          <cell r="KF2443">
            <v>2502.6505172126977</v>
          </cell>
          <cell r="KG2443">
            <v>2844.2207684484206</v>
          </cell>
          <cell r="KH2443">
            <v>0</v>
          </cell>
        </row>
        <row r="2444">
          <cell r="B2444" t="str">
            <v>VIC</v>
          </cell>
          <cell r="K2444">
            <v>92752</v>
          </cell>
          <cell r="L2444">
            <v>0</v>
          </cell>
          <cell r="M2444">
            <v>35245.760000000002</v>
          </cell>
          <cell r="N2444">
            <v>57506.239999999998</v>
          </cell>
          <cell r="CE2444" t="str">
            <v>y</v>
          </cell>
          <cell r="KF2444">
            <v>2646.1963156753686</v>
          </cell>
          <cell r="KG2444">
            <v>2851.9270529225018</v>
          </cell>
          <cell r="KH2444">
            <v>0</v>
          </cell>
        </row>
        <row r="2445">
          <cell r="B2445" t="str">
            <v>VIC</v>
          </cell>
          <cell r="K2445">
            <v>92752</v>
          </cell>
          <cell r="L2445">
            <v>0</v>
          </cell>
          <cell r="M2445">
            <v>35245.760000000002</v>
          </cell>
          <cell r="N2445">
            <v>57506.239999999998</v>
          </cell>
          <cell r="CE2445" t="str">
            <v>y</v>
          </cell>
          <cell r="KF2445">
            <v>2791.2084759567438</v>
          </cell>
          <cell r="KG2445">
            <v>2741.7007990409147</v>
          </cell>
          <cell r="KH2445">
            <v>0</v>
          </cell>
        </row>
        <row r="2446">
          <cell r="B2446" t="str">
            <v>VIC</v>
          </cell>
          <cell r="K2446">
            <v>92752</v>
          </cell>
          <cell r="L2446">
            <v>0</v>
          </cell>
          <cell r="M2446">
            <v>35245.760000000002</v>
          </cell>
          <cell r="N2446">
            <v>57506.239999999998</v>
          </cell>
          <cell r="CE2446" t="str">
            <v>y</v>
          </cell>
          <cell r="KF2446">
            <v>3109.9290609802356</v>
          </cell>
          <cell r="KG2446">
            <v>2948.1205353395681</v>
          </cell>
          <cell r="KH2446">
            <v>0</v>
          </cell>
        </row>
        <row r="2447">
          <cell r="B2447" t="str">
            <v>VIC</v>
          </cell>
          <cell r="K2447">
            <v>92752</v>
          </cell>
          <cell r="L2447">
            <v>0</v>
          </cell>
          <cell r="M2447">
            <v>35245.760000000002</v>
          </cell>
          <cell r="N2447">
            <v>57506.239999999998</v>
          </cell>
          <cell r="CE2447" t="str">
            <v>y</v>
          </cell>
          <cell r="KF2447">
            <v>3092.9914647750106</v>
          </cell>
          <cell r="KG2447">
            <v>2976.2141525131819</v>
          </cell>
          <cell r="KH2447">
            <v>0</v>
          </cell>
        </row>
        <row r="2448">
          <cell r="B2448" t="str">
            <v>VIC</v>
          </cell>
          <cell r="K2448">
            <v>92752</v>
          </cell>
          <cell r="L2448">
            <v>0</v>
          </cell>
          <cell r="M2448">
            <v>35245.760000000002</v>
          </cell>
          <cell r="N2448">
            <v>57506.239999999998</v>
          </cell>
          <cell r="CE2448" t="str">
            <v>y</v>
          </cell>
          <cell r="KF2448">
            <v>2937.2921315575654</v>
          </cell>
          <cell r="KG2448">
            <v>2994.2891597862963</v>
          </cell>
          <cell r="KH2448">
            <v>0</v>
          </cell>
        </row>
        <row r="2449">
          <cell r="B2449" t="str">
            <v>VIC</v>
          </cell>
          <cell r="K2449">
            <v>92752</v>
          </cell>
          <cell r="L2449">
            <v>0</v>
          </cell>
          <cell r="M2449">
            <v>35245.760000000002</v>
          </cell>
          <cell r="N2449">
            <v>57506.239999999998</v>
          </cell>
          <cell r="CE2449" t="str">
            <v>y</v>
          </cell>
          <cell r="KF2449">
            <v>3560.7021624795716</v>
          </cell>
          <cell r="KG2449">
            <v>2944.2145495886998</v>
          </cell>
          <cell r="KH2449">
            <v>0</v>
          </cell>
        </row>
        <row r="2450">
          <cell r="B2450" t="str">
            <v>VIC</v>
          </cell>
          <cell r="K2450">
            <v>92752</v>
          </cell>
          <cell r="L2450">
            <v>0</v>
          </cell>
          <cell r="M2450">
            <v>35245.760000000002</v>
          </cell>
          <cell r="N2450">
            <v>57506.239999999998</v>
          </cell>
          <cell r="CE2450" t="str">
            <v>y</v>
          </cell>
          <cell r="KF2450">
            <v>3815.866117759706</v>
          </cell>
          <cell r="KG2450">
            <v>2974.6191024006034</v>
          </cell>
          <cell r="KH2450">
            <v>0</v>
          </cell>
        </row>
        <row r="2451">
          <cell r="B2451" t="str">
            <v>VIC</v>
          </cell>
          <cell r="K2451">
            <v>92752</v>
          </cell>
          <cell r="L2451">
            <v>0</v>
          </cell>
          <cell r="M2451">
            <v>35245.760000000002</v>
          </cell>
          <cell r="N2451">
            <v>57506.239999999998</v>
          </cell>
          <cell r="CE2451" t="str">
            <v>y</v>
          </cell>
          <cell r="KF2451">
            <v>4409.2244585853987</v>
          </cell>
          <cell r="KG2451">
            <v>2957.0868597830172</v>
          </cell>
          <cell r="KH2451">
            <v>0</v>
          </cell>
        </row>
        <row r="2452">
          <cell r="B2452" t="str">
            <v>VIC</v>
          </cell>
          <cell r="K2452">
            <v>92752</v>
          </cell>
          <cell r="L2452">
            <v>0</v>
          </cell>
          <cell r="M2452">
            <v>35245.760000000002</v>
          </cell>
          <cell r="N2452">
            <v>57506.239999999998</v>
          </cell>
          <cell r="CE2452" t="str">
            <v>y</v>
          </cell>
          <cell r="KF2452">
            <v>5132.4875799412666</v>
          </cell>
          <cell r="KG2452">
            <v>3078.5608895112787</v>
          </cell>
          <cell r="KH2452">
            <v>0</v>
          </cell>
        </row>
        <row r="2453">
          <cell r="B2453" t="str">
            <v>VIC</v>
          </cell>
          <cell r="K2453">
            <v>92752</v>
          </cell>
          <cell r="L2453">
            <v>0</v>
          </cell>
          <cell r="M2453">
            <v>35245.760000000002</v>
          </cell>
          <cell r="N2453">
            <v>57506.239999999998</v>
          </cell>
          <cell r="CE2453" t="str">
            <v>y</v>
          </cell>
          <cell r="KF2453">
            <v>4615.9003272364698</v>
          </cell>
          <cell r="KG2453">
            <v>3260.0916354960391</v>
          </cell>
          <cell r="KH2453">
            <v>0</v>
          </cell>
        </row>
        <row r="2454">
          <cell r="B2454" t="str">
            <v>VIC</v>
          </cell>
          <cell r="K2454">
            <v>92752</v>
          </cell>
          <cell r="L2454">
            <v>0</v>
          </cell>
          <cell r="M2454">
            <v>35245.760000000002</v>
          </cell>
          <cell r="N2454">
            <v>57506.239999999998</v>
          </cell>
          <cell r="CE2454" t="str">
            <v>y</v>
          </cell>
          <cell r="KF2454">
            <v>4273.9775486489661</v>
          </cell>
          <cell r="KG2454">
            <v>2841.9124800217578</v>
          </cell>
          <cell r="KH2454">
            <v>0</v>
          </cell>
        </row>
        <row r="2455">
          <cell r="B2455" t="str">
            <v>VIC</v>
          </cell>
          <cell r="K2455">
            <v>92752</v>
          </cell>
          <cell r="L2455">
            <v>0</v>
          </cell>
          <cell r="M2455">
            <v>35245.760000000002</v>
          </cell>
          <cell r="N2455">
            <v>57506.239999999998</v>
          </cell>
          <cell r="CE2455" t="str">
            <v>y</v>
          </cell>
          <cell r="KF2455">
            <v>3537.8175344515321</v>
          </cell>
          <cell r="KG2455">
            <v>2555.5175625180882</v>
          </cell>
          <cell r="KH2455">
            <v>0</v>
          </cell>
        </row>
        <row r="2456">
          <cell r="B2456" t="str">
            <v>VIC</v>
          </cell>
          <cell r="K2456">
            <v>92752</v>
          </cell>
          <cell r="L2456">
            <v>0</v>
          </cell>
          <cell r="M2456">
            <v>35245.760000000002</v>
          </cell>
          <cell r="N2456">
            <v>57506.239999999998</v>
          </cell>
          <cell r="CE2456" t="str">
            <v>y</v>
          </cell>
          <cell r="KF2456">
            <v>3307.5555608008135</v>
          </cell>
          <cell r="KG2456">
            <v>2361.3757024043352</v>
          </cell>
          <cell r="KH2456">
            <v>0</v>
          </cell>
        </row>
        <row r="2457">
          <cell r="B2457" t="str">
            <v>VIC</v>
          </cell>
          <cell r="K2457">
            <v>92752</v>
          </cell>
          <cell r="L2457">
            <v>0</v>
          </cell>
          <cell r="M2457">
            <v>35245.760000000002</v>
          </cell>
          <cell r="N2457">
            <v>57506.239999999998</v>
          </cell>
          <cell r="CE2457" t="str">
            <v>y</v>
          </cell>
          <cell r="KF2457">
            <v>3567.4177033300816</v>
          </cell>
          <cell r="KG2457">
            <v>2393.9392819072082</v>
          </cell>
          <cell r="KH2457">
            <v>0</v>
          </cell>
        </row>
        <row r="2458">
          <cell r="B2458" t="str">
            <v>VIC</v>
          </cell>
          <cell r="K2458">
            <v>92752</v>
          </cell>
          <cell r="L2458">
            <v>0</v>
          </cell>
          <cell r="M2458">
            <v>35245.760000000002</v>
          </cell>
          <cell r="N2458">
            <v>57506.239999999998</v>
          </cell>
          <cell r="CE2458" t="str">
            <v>y</v>
          </cell>
          <cell r="KF2458">
            <v>2983.7025609229095</v>
          </cell>
          <cell r="KG2458">
            <v>2398.5085096366702</v>
          </cell>
          <cell r="KH2458">
            <v>0</v>
          </cell>
        </row>
        <row r="2459">
          <cell r="B2459" t="str">
            <v>VIC</v>
          </cell>
          <cell r="K2459">
            <v>92752</v>
          </cell>
          <cell r="L2459">
            <v>0</v>
          </cell>
          <cell r="M2459">
            <v>35245.760000000002</v>
          </cell>
          <cell r="N2459">
            <v>57506.239999999998</v>
          </cell>
          <cell r="CE2459" t="str">
            <v>y</v>
          </cell>
          <cell r="KF2459">
            <v>2616.2917852612645</v>
          </cell>
          <cell r="KG2459">
            <v>2440.7829192987438</v>
          </cell>
          <cell r="KH2459">
            <v>0</v>
          </cell>
        </row>
        <row r="2460">
          <cell r="B2460" t="str">
            <v>VIC</v>
          </cell>
          <cell r="K2460">
            <v>92752</v>
          </cell>
          <cell r="L2460">
            <v>0</v>
          </cell>
          <cell r="M2460">
            <v>35245.760000000002</v>
          </cell>
          <cell r="N2460">
            <v>57506.239999999998</v>
          </cell>
          <cell r="CE2460" t="str">
            <v>y</v>
          </cell>
          <cell r="KF2460">
            <v>2572.1693995688975</v>
          </cell>
          <cell r="KG2460">
            <v>2323.551569377687</v>
          </cell>
          <cell r="KH2460">
            <v>0</v>
          </cell>
        </row>
        <row r="2461">
          <cell r="B2461" t="str">
            <v>VIC</v>
          </cell>
          <cell r="K2461">
            <v>92752</v>
          </cell>
          <cell r="L2461">
            <v>0</v>
          </cell>
          <cell r="M2461">
            <v>35245.760000000002</v>
          </cell>
          <cell r="N2461">
            <v>57506.239999999998</v>
          </cell>
          <cell r="CE2461" t="str">
            <v>y</v>
          </cell>
          <cell r="KF2461">
            <v>2419.3188219054709</v>
          </cell>
          <cell r="KG2461">
            <v>2449.9400264355741</v>
          </cell>
          <cell r="KH2461">
            <v>0</v>
          </cell>
        </row>
        <row r="2462">
          <cell r="B2462" t="str">
            <v>VIC</v>
          </cell>
          <cell r="K2462">
            <v>92752</v>
          </cell>
          <cell r="L2462">
            <v>0</v>
          </cell>
          <cell r="M2462">
            <v>35245.760000000002</v>
          </cell>
          <cell r="N2462">
            <v>57506.239999999998</v>
          </cell>
          <cell r="CE2462" t="str">
            <v>y</v>
          </cell>
          <cell r="KF2462">
            <v>2758.4246083367693</v>
          </cell>
          <cell r="KG2462">
            <v>2427.8595205468869</v>
          </cell>
          <cell r="KH2462">
            <v>0</v>
          </cell>
        </row>
        <row r="2463">
          <cell r="B2463" t="str">
            <v>VIC</v>
          </cell>
          <cell r="K2463">
            <v>92752</v>
          </cell>
          <cell r="L2463">
            <v>0</v>
          </cell>
          <cell r="M2463">
            <v>35245.760000000002</v>
          </cell>
          <cell r="N2463">
            <v>57506.239999999998</v>
          </cell>
          <cell r="CE2463" t="str">
            <v>y</v>
          </cell>
          <cell r="KF2463">
            <v>2718.8363710799422</v>
          </cell>
          <cell r="KG2463">
            <v>2366.028860769035</v>
          </cell>
          <cell r="KH2463">
            <v>0</v>
          </cell>
        </row>
        <row r="2464">
          <cell r="B2464" t="str">
            <v>VIC</v>
          </cell>
          <cell r="K2464">
            <v>92752</v>
          </cell>
          <cell r="L2464">
            <v>0</v>
          </cell>
          <cell r="M2464">
            <v>35245.760000000002</v>
          </cell>
          <cell r="N2464">
            <v>57506.239999999998</v>
          </cell>
          <cell r="CE2464" t="str">
            <v>y</v>
          </cell>
          <cell r="KF2464">
            <v>2552.6708051745541</v>
          </cell>
          <cell r="KG2464">
            <v>2220.5453320223651</v>
          </cell>
          <cell r="KH2464">
            <v>0</v>
          </cell>
        </row>
        <row r="2465">
          <cell r="B2465" t="str">
            <v>VIC</v>
          </cell>
          <cell r="K2465">
            <v>92752</v>
          </cell>
          <cell r="L2465">
            <v>0</v>
          </cell>
          <cell r="M2465">
            <v>35245.760000000002</v>
          </cell>
          <cell r="N2465">
            <v>57506.239999999998</v>
          </cell>
          <cell r="CE2465" t="str">
            <v>y</v>
          </cell>
          <cell r="KF2465">
            <v>2464.5596400343429</v>
          </cell>
          <cell r="KG2465">
            <v>2201.6434283878343</v>
          </cell>
          <cell r="KH2465">
            <v>0</v>
          </cell>
        </row>
        <row r="2466">
          <cell r="B2466" t="str">
            <v>VIC</v>
          </cell>
          <cell r="K2466">
            <v>92752</v>
          </cell>
          <cell r="L2466">
            <v>0</v>
          </cell>
          <cell r="M2466">
            <v>35245.760000000002</v>
          </cell>
          <cell r="N2466">
            <v>57506.239999999998</v>
          </cell>
          <cell r="CE2466" t="str">
            <v>y</v>
          </cell>
          <cell r="KF2466">
            <v>2686.2936192813713</v>
          </cell>
          <cell r="KG2466">
            <v>2190.0809032601665</v>
          </cell>
          <cell r="KH2466">
            <v>0</v>
          </cell>
        </row>
        <row r="2467">
          <cell r="B2467" t="str">
            <v>VIC</v>
          </cell>
          <cell r="K2467">
            <v>92752</v>
          </cell>
          <cell r="L2467">
            <v>0</v>
          </cell>
          <cell r="M2467">
            <v>35245.760000000002</v>
          </cell>
          <cell r="N2467">
            <v>57506.239999999998</v>
          </cell>
          <cell r="CE2467" t="str">
            <v>y</v>
          </cell>
          <cell r="KF2467">
            <v>2667.6054579019406</v>
          </cell>
          <cell r="KG2467">
            <v>2136.364556216502</v>
          </cell>
          <cell r="KH2467">
            <v>0</v>
          </cell>
        </row>
        <row r="2468">
          <cell r="B2468" t="str">
            <v>VIC</v>
          </cell>
          <cell r="K2468">
            <v>92752</v>
          </cell>
          <cell r="L2468">
            <v>0</v>
          </cell>
          <cell r="M2468">
            <v>35245.760000000002</v>
          </cell>
          <cell r="N2468">
            <v>57506.239999999998</v>
          </cell>
          <cell r="CE2468" t="str">
            <v>y</v>
          </cell>
          <cell r="KF2468">
            <v>2196.7958208961722</v>
          </cell>
          <cell r="KG2468">
            <v>2339.2466922957765</v>
          </cell>
          <cell r="KH2468">
            <v>0</v>
          </cell>
        </row>
        <row r="2469">
          <cell r="B2469" t="str">
            <v>VIC</v>
          </cell>
          <cell r="K2469">
            <v>92752</v>
          </cell>
          <cell r="L2469">
            <v>0</v>
          </cell>
          <cell r="M2469">
            <v>35245.760000000002</v>
          </cell>
          <cell r="N2469">
            <v>57506.239999999998</v>
          </cell>
          <cell r="CE2469" t="str">
            <v>y</v>
          </cell>
          <cell r="KF2469">
            <v>1743.8749294943132</v>
          </cell>
          <cell r="KG2469">
            <v>2383.4824031604585</v>
          </cell>
          <cell r="KH2469">
            <v>0</v>
          </cell>
        </row>
        <row r="2470">
          <cell r="B2470" t="str">
            <v>VIC</v>
          </cell>
          <cell r="K2470">
            <v>92752</v>
          </cell>
          <cell r="L2470">
            <v>0</v>
          </cell>
          <cell r="M2470">
            <v>35245.760000000002</v>
          </cell>
          <cell r="N2470">
            <v>57506.239999999998</v>
          </cell>
          <cell r="CE2470" t="str">
            <v>y</v>
          </cell>
          <cell r="KF2470">
            <v>1378.9728366615575</v>
          </cell>
          <cell r="KG2470">
            <v>2429.5030263802191</v>
          </cell>
          <cell r="KH2470">
            <v>0</v>
          </cell>
        </row>
        <row r="2471">
          <cell r="B2471" t="str">
            <v>VIC</v>
          </cell>
          <cell r="K2471">
            <v>92752</v>
          </cell>
          <cell r="L2471">
            <v>0</v>
          </cell>
          <cell r="M2471">
            <v>35245.760000000002</v>
          </cell>
          <cell r="N2471">
            <v>57506.239999999998</v>
          </cell>
          <cell r="CE2471" t="str">
            <v>y</v>
          </cell>
          <cell r="KF2471">
            <v>1411.3809882727012</v>
          </cell>
          <cell r="KG2471">
            <v>2198.7032628267002</v>
          </cell>
          <cell r="KH2471">
            <v>0</v>
          </cell>
        </row>
        <row r="2472">
          <cell r="B2472" t="str">
            <v>VIC</v>
          </cell>
          <cell r="K2472">
            <v>92752</v>
          </cell>
          <cell r="L2472">
            <v>0</v>
          </cell>
          <cell r="M2472">
            <v>35245.760000000002</v>
          </cell>
          <cell r="N2472">
            <v>57506.239999999998</v>
          </cell>
          <cell r="CE2472" t="str">
            <v>y</v>
          </cell>
          <cell r="KF2472">
            <v>670.76815441829535</v>
          </cell>
          <cell r="KG2472">
            <v>2266.5493765975275</v>
          </cell>
          <cell r="KH2472">
            <v>0</v>
          </cell>
        </row>
        <row r="2473">
          <cell r="B2473" t="str">
            <v>VIC</v>
          </cell>
          <cell r="K2473">
            <v>92752</v>
          </cell>
          <cell r="L2473">
            <v>0</v>
          </cell>
          <cell r="M2473">
            <v>35245.760000000002</v>
          </cell>
          <cell r="N2473">
            <v>57506.239999999998</v>
          </cell>
          <cell r="CE2473" t="str">
            <v>y</v>
          </cell>
          <cell r="KF2473">
            <v>771.23210412764229</v>
          </cell>
          <cell r="KG2473">
            <v>2092.1581424515716</v>
          </cell>
          <cell r="KH2473">
            <v>0</v>
          </cell>
        </row>
        <row r="2474">
          <cell r="B2474" t="str">
            <v>VIC</v>
          </cell>
          <cell r="K2474">
            <v>0</v>
          </cell>
          <cell r="L2474">
            <v>0</v>
          </cell>
          <cell r="M2474">
            <v>0</v>
          </cell>
          <cell r="N2474">
            <v>0</v>
          </cell>
          <cell r="CE2474" t="str">
            <v>y</v>
          </cell>
          <cell r="KF2474">
            <v>0</v>
          </cell>
          <cell r="KG2474">
            <v>0</v>
          </cell>
          <cell r="KH2474">
            <v>0</v>
          </cell>
        </row>
        <row r="2475">
          <cell r="B2475" t="str">
            <v>VIC</v>
          </cell>
          <cell r="K2475">
            <v>0</v>
          </cell>
          <cell r="L2475">
            <v>0</v>
          </cell>
          <cell r="M2475">
            <v>0</v>
          </cell>
          <cell r="N2475">
            <v>0</v>
          </cell>
          <cell r="CE2475" t="str">
            <v>y</v>
          </cell>
          <cell r="KF2475">
            <v>0</v>
          </cell>
          <cell r="KG2475">
            <v>0</v>
          </cell>
          <cell r="KH2475">
            <v>0</v>
          </cell>
        </row>
        <row r="2476">
          <cell r="B2476" t="str">
            <v>VIC</v>
          </cell>
          <cell r="K2476">
            <v>0</v>
          </cell>
          <cell r="L2476">
            <v>0</v>
          </cell>
          <cell r="M2476">
            <v>0</v>
          </cell>
          <cell r="N2476">
            <v>0</v>
          </cell>
          <cell r="CE2476" t="str">
            <v>y</v>
          </cell>
          <cell r="KF2476">
            <v>0</v>
          </cell>
          <cell r="KG2476">
            <v>0</v>
          </cell>
          <cell r="KH2476">
            <v>0</v>
          </cell>
        </row>
        <row r="2477">
          <cell r="B2477" t="str">
            <v>VIC</v>
          </cell>
          <cell r="K2477">
            <v>0</v>
          </cell>
          <cell r="L2477">
            <v>0</v>
          </cell>
          <cell r="M2477">
            <v>0</v>
          </cell>
          <cell r="N2477">
            <v>0</v>
          </cell>
          <cell r="CE2477" t="str">
            <v>y</v>
          </cell>
          <cell r="KF2477">
            <v>0</v>
          </cell>
          <cell r="KG2477">
            <v>0</v>
          </cell>
          <cell r="KH2477">
            <v>0</v>
          </cell>
        </row>
        <row r="2478">
          <cell r="B2478" t="str">
            <v>VIC</v>
          </cell>
          <cell r="K2478">
            <v>0</v>
          </cell>
          <cell r="L2478">
            <v>0</v>
          </cell>
          <cell r="M2478">
            <v>0</v>
          </cell>
          <cell r="N2478">
            <v>0</v>
          </cell>
          <cell r="CE2478" t="str">
            <v>y</v>
          </cell>
          <cell r="KF2478">
            <v>0</v>
          </cell>
          <cell r="KG2478">
            <v>0</v>
          </cell>
          <cell r="KH2478">
            <v>0</v>
          </cell>
        </row>
        <row r="2479">
          <cell r="B2479" t="str">
            <v>VIC</v>
          </cell>
          <cell r="K2479">
            <v>0</v>
          </cell>
          <cell r="L2479">
            <v>0</v>
          </cell>
          <cell r="M2479">
            <v>0</v>
          </cell>
          <cell r="N2479">
            <v>0</v>
          </cell>
          <cell r="CE2479" t="str">
            <v>y</v>
          </cell>
          <cell r="KF2479">
            <v>0</v>
          </cell>
          <cell r="KG2479">
            <v>0</v>
          </cell>
          <cell r="KH2479">
            <v>0</v>
          </cell>
        </row>
        <row r="2480">
          <cell r="B2480" t="str">
            <v>VIC</v>
          </cell>
          <cell r="CE2480" t="str">
            <v>y</v>
          </cell>
          <cell r="KF2480">
            <v>0</v>
          </cell>
          <cell r="KG2480">
            <v>0</v>
          </cell>
          <cell r="KH2480">
            <v>0</v>
          </cell>
        </row>
        <row r="2481">
          <cell r="KF2481">
            <v>0</v>
          </cell>
          <cell r="KG2481">
            <v>0</v>
          </cell>
          <cell r="KH2481">
            <v>0</v>
          </cell>
        </row>
        <row r="2482">
          <cell r="B2482" t="str">
            <v>VIC</v>
          </cell>
          <cell r="K2482">
            <v>134792</v>
          </cell>
          <cell r="L2482">
            <v>48525.119999999995</v>
          </cell>
          <cell r="M2482">
            <v>32350.079999999998</v>
          </cell>
          <cell r="N2482">
            <v>53916.800000000003</v>
          </cell>
          <cell r="CE2482" t="str">
            <v>y</v>
          </cell>
          <cell r="KF2482">
            <v>3526.3527514435068</v>
          </cell>
          <cell r="KG2482">
            <v>2898.7576591240795</v>
          </cell>
          <cell r="KH2482">
            <v>0</v>
          </cell>
        </row>
        <row r="2483">
          <cell r="B2483" t="str">
            <v>VIC</v>
          </cell>
          <cell r="K2483">
            <v>134792</v>
          </cell>
          <cell r="L2483">
            <v>48525.119999999995</v>
          </cell>
          <cell r="M2483">
            <v>32350.079999999998</v>
          </cell>
          <cell r="N2483">
            <v>53916.800000000003</v>
          </cell>
          <cell r="CE2483" t="str">
            <v>y</v>
          </cell>
          <cell r="KF2483">
            <v>3246.8869665244529</v>
          </cell>
          <cell r="KG2483">
            <v>2855.1009425094294</v>
          </cell>
          <cell r="KH2483">
            <v>0</v>
          </cell>
        </row>
        <row r="2484">
          <cell r="B2484" t="str">
            <v>VIC</v>
          </cell>
          <cell r="K2484">
            <v>134792</v>
          </cell>
          <cell r="L2484">
            <v>48525.119999999995</v>
          </cell>
          <cell r="M2484">
            <v>32350.079999999998</v>
          </cell>
          <cell r="N2484">
            <v>53916.800000000003</v>
          </cell>
          <cell r="CE2484" t="str">
            <v>y</v>
          </cell>
          <cell r="KF2484">
            <v>3090.5554198694094</v>
          </cell>
          <cell r="KG2484">
            <v>2850.4990203972443</v>
          </cell>
          <cell r="KH2484">
            <v>0</v>
          </cell>
        </row>
        <row r="2485">
          <cell r="B2485" t="str">
            <v>VIC</v>
          </cell>
          <cell r="K2485">
            <v>134792</v>
          </cell>
          <cell r="L2485">
            <v>48525.119999999995</v>
          </cell>
          <cell r="M2485">
            <v>32350.079999999998</v>
          </cell>
          <cell r="N2485">
            <v>53916.800000000003</v>
          </cell>
          <cell r="CE2485" t="str">
            <v>y</v>
          </cell>
          <cell r="KF2485">
            <v>3025.0432859306243</v>
          </cell>
          <cell r="KG2485">
            <v>2829.4679720866693</v>
          </cell>
          <cell r="KH2485">
            <v>0</v>
          </cell>
        </row>
        <row r="2486">
          <cell r="B2486" t="str">
            <v>VIC</v>
          </cell>
          <cell r="K2486">
            <v>134792</v>
          </cell>
          <cell r="L2486">
            <v>48525.119999999995</v>
          </cell>
          <cell r="M2486">
            <v>32350.079999999998</v>
          </cell>
          <cell r="N2486">
            <v>53916.800000000003</v>
          </cell>
          <cell r="CE2486" t="str">
            <v>y</v>
          </cell>
          <cell r="KF2486">
            <v>3610.2457407833881</v>
          </cell>
          <cell r="KG2486">
            <v>2764.4878078344846</v>
          </cell>
          <cell r="KH2486">
            <v>0</v>
          </cell>
        </row>
        <row r="2487">
          <cell r="B2487" t="str">
            <v>VIC</v>
          </cell>
          <cell r="K2487">
            <v>134792</v>
          </cell>
          <cell r="L2487">
            <v>48525.119999999995</v>
          </cell>
          <cell r="M2487">
            <v>32350.079999999998</v>
          </cell>
          <cell r="N2487">
            <v>53916.800000000003</v>
          </cell>
          <cell r="CE2487" t="str">
            <v>y</v>
          </cell>
          <cell r="KF2487">
            <v>3783.9044927750824</v>
          </cell>
          <cell r="KG2487">
            <v>2720.1289304283619</v>
          </cell>
          <cell r="KH2487">
            <v>0</v>
          </cell>
        </row>
        <row r="2488">
          <cell r="B2488" t="str">
            <v>VIC</v>
          </cell>
          <cell r="K2488">
            <v>134792</v>
          </cell>
          <cell r="L2488">
            <v>48525.119999999995</v>
          </cell>
          <cell r="M2488">
            <v>32350.079999999998</v>
          </cell>
          <cell r="N2488">
            <v>53916.800000000003</v>
          </cell>
          <cell r="CE2488" t="str">
            <v>y</v>
          </cell>
          <cell r="KF2488">
            <v>3701.1913789885893</v>
          </cell>
          <cell r="KG2488">
            <v>2744.4377048845577</v>
          </cell>
          <cell r="KH2488">
            <v>0</v>
          </cell>
        </row>
        <row r="2489">
          <cell r="B2489" t="str">
            <v>VIC</v>
          </cell>
          <cell r="K2489">
            <v>134792</v>
          </cell>
          <cell r="L2489">
            <v>48525.119999999995</v>
          </cell>
          <cell r="M2489">
            <v>32350.079999999998</v>
          </cell>
          <cell r="N2489">
            <v>53916.800000000003</v>
          </cell>
          <cell r="CE2489" t="str">
            <v>y</v>
          </cell>
          <cell r="KF2489">
            <v>3915.9665903046498</v>
          </cell>
          <cell r="KG2489">
            <v>2752.0161187400358</v>
          </cell>
          <cell r="KH2489">
            <v>0</v>
          </cell>
        </row>
        <row r="2490">
          <cell r="B2490" t="str">
            <v>VIC</v>
          </cell>
          <cell r="K2490">
            <v>134792</v>
          </cell>
          <cell r="L2490">
            <v>48525.119999999995</v>
          </cell>
          <cell r="M2490">
            <v>32350.079999999998</v>
          </cell>
          <cell r="N2490">
            <v>53916.800000000003</v>
          </cell>
          <cell r="CE2490" t="str">
            <v>y</v>
          </cell>
          <cell r="KF2490">
            <v>4193.8297163560001</v>
          </cell>
          <cell r="KG2490">
            <v>2649.8161257574757</v>
          </cell>
          <cell r="KH2490">
            <v>0</v>
          </cell>
        </row>
        <row r="2491">
          <cell r="B2491" t="str">
            <v>VIC</v>
          </cell>
          <cell r="K2491">
            <v>134792</v>
          </cell>
          <cell r="L2491">
            <v>48525.119999999995</v>
          </cell>
          <cell r="M2491">
            <v>32350.079999999998</v>
          </cell>
          <cell r="N2491">
            <v>53916.800000000003</v>
          </cell>
          <cell r="CE2491" t="str">
            <v>y</v>
          </cell>
          <cell r="KF2491">
            <v>4474.086221333333</v>
          </cell>
          <cell r="KG2491">
            <v>2836.5658568342178</v>
          </cell>
          <cell r="KH2491">
            <v>0</v>
          </cell>
        </row>
        <row r="2492">
          <cell r="B2492" t="str">
            <v>VIC</v>
          </cell>
          <cell r="K2492">
            <v>134792</v>
          </cell>
          <cell r="L2492">
            <v>48525.119999999995</v>
          </cell>
          <cell r="M2492">
            <v>32350.079999999998</v>
          </cell>
          <cell r="N2492">
            <v>53916.800000000003</v>
          </cell>
          <cell r="CE2492" t="str">
            <v>y</v>
          </cell>
          <cell r="KF2492">
            <v>4437.5184492727203</v>
          </cell>
          <cell r="KG2492">
            <v>2862.8175716338669</v>
          </cell>
          <cell r="KH2492">
            <v>0</v>
          </cell>
        </row>
        <row r="2493">
          <cell r="B2493" t="str">
            <v>VIC</v>
          </cell>
          <cell r="K2493">
            <v>134792</v>
          </cell>
          <cell r="L2493">
            <v>48525.119999999995</v>
          </cell>
          <cell r="M2493">
            <v>32350.079999999998</v>
          </cell>
          <cell r="N2493">
            <v>53916.800000000003</v>
          </cell>
          <cell r="CE2493" t="str">
            <v>y</v>
          </cell>
          <cell r="KF2493">
            <v>4218.2165266982711</v>
          </cell>
          <cell r="KG2493">
            <v>2880.4782772037279</v>
          </cell>
          <cell r="KH2493">
            <v>0</v>
          </cell>
        </row>
        <row r="2494">
          <cell r="B2494" t="str">
            <v>VIC</v>
          </cell>
          <cell r="K2494">
            <v>134792</v>
          </cell>
          <cell r="L2494">
            <v>48525.119999999995</v>
          </cell>
          <cell r="M2494">
            <v>32350.079999999998</v>
          </cell>
          <cell r="N2494">
            <v>53916.800000000003</v>
          </cell>
          <cell r="CE2494" t="str">
            <v>y</v>
          </cell>
          <cell r="KF2494">
            <v>5143.1830874715743</v>
          </cell>
          <cell r="KG2494">
            <v>2833.9315018140569</v>
          </cell>
          <cell r="KH2494">
            <v>0</v>
          </cell>
        </row>
        <row r="2495">
          <cell r="B2495" t="str">
            <v>VIC</v>
          </cell>
          <cell r="K2495">
            <v>134792</v>
          </cell>
          <cell r="L2495">
            <v>48525.119999999995</v>
          </cell>
          <cell r="M2495">
            <v>32350.079999999998</v>
          </cell>
          <cell r="N2495">
            <v>53916.800000000003</v>
          </cell>
          <cell r="CE2495" t="str">
            <v>y</v>
          </cell>
          <cell r="KF2495">
            <v>5502.6434058631794</v>
          </cell>
          <cell r="KG2495">
            <v>2862.7258641712097</v>
          </cell>
          <cell r="KH2495">
            <v>0</v>
          </cell>
        </row>
        <row r="2496">
          <cell r="B2496" t="str">
            <v>VIC</v>
          </cell>
          <cell r="K2496">
            <v>134792</v>
          </cell>
          <cell r="L2496">
            <v>48525.119999999995</v>
          </cell>
          <cell r="M2496">
            <v>32350.079999999998</v>
          </cell>
          <cell r="N2496">
            <v>53916.800000000003</v>
          </cell>
          <cell r="CE2496" t="str">
            <v>y</v>
          </cell>
          <cell r="KF2496">
            <v>6378.1856017103701</v>
          </cell>
          <cell r="KG2496">
            <v>2846.7347173230037</v>
          </cell>
          <cell r="KH2496">
            <v>0</v>
          </cell>
        </row>
        <row r="2497">
          <cell r="B2497" t="str">
            <v>VIC</v>
          </cell>
          <cell r="K2497">
            <v>134792</v>
          </cell>
          <cell r="L2497">
            <v>48525.119999999995</v>
          </cell>
          <cell r="M2497">
            <v>32350.079999999998</v>
          </cell>
          <cell r="N2497">
            <v>53916.800000000003</v>
          </cell>
          <cell r="CE2497" t="str">
            <v>y</v>
          </cell>
          <cell r="KF2497">
            <v>7098.5261340275465</v>
          </cell>
          <cell r="KG2497">
            <v>2952.1889034054193</v>
          </cell>
          <cell r="KH2497">
            <v>0</v>
          </cell>
        </row>
        <row r="2498">
          <cell r="B2498" t="str">
            <v>VIC</v>
          </cell>
          <cell r="K2498">
            <v>134792</v>
          </cell>
          <cell r="L2498">
            <v>48525.119999999995</v>
          </cell>
          <cell r="M2498">
            <v>32350.079999999998</v>
          </cell>
          <cell r="N2498">
            <v>53916.800000000003</v>
          </cell>
          <cell r="CE2498" t="str">
            <v>y</v>
          </cell>
          <cell r="KF2498">
            <v>6410.9719349909228</v>
          </cell>
          <cell r="KG2498">
            <v>3127.5577178527428</v>
          </cell>
          <cell r="KH2498">
            <v>0</v>
          </cell>
        </row>
        <row r="2499">
          <cell r="B2499" t="str">
            <v>VIC</v>
          </cell>
          <cell r="K2499">
            <v>134792</v>
          </cell>
          <cell r="L2499">
            <v>48525.119999999995</v>
          </cell>
          <cell r="M2499">
            <v>32350.079999999998</v>
          </cell>
          <cell r="N2499">
            <v>53916.800000000003</v>
          </cell>
          <cell r="CE2499" t="str">
            <v>y</v>
          </cell>
          <cell r="KF2499">
            <v>6297.8380260841077</v>
          </cell>
          <cell r="KG2499">
            <v>2741.6572481489711</v>
          </cell>
          <cell r="KH2499">
            <v>0</v>
          </cell>
        </row>
        <row r="2500">
          <cell r="B2500" t="str">
            <v>VIC</v>
          </cell>
          <cell r="K2500">
            <v>134792</v>
          </cell>
          <cell r="L2500">
            <v>48525.119999999995</v>
          </cell>
          <cell r="M2500">
            <v>32350.079999999998</v>
          </cell>
          <cell r="N2500">
            <v>53916.800000000003</v>
          </cell>
          <cell r="CE2500" t="str">
            <v>y</v>
          </cell>
          <cell r="KF2500">
            <v>5823.226382726778</v>
          </cell>
          <cell r="KG2500">
            <v>2492.9948617367977</v>
          </cell>
          <cell r="KH2500">
            <v>0</v>
          </cell>
        </row>
        <row r="2501">
          <cell r="B2501" t="str">
            <v>VIC</v>
          </cell>
          <cell r="K2501">
            <v>134792</v>
          </cell>
          <cell r="L2501">
            <v>48525.119999999995</v>
          </cell>
          <cell r="M2501">
            <v>32350.079999999998</v>
          </cell>
          <cell r="N2501">
            <v>53916.800000000003</v>
          </cell>
          <cell r="CE2501" t="str">
            <v>y</v>
          </cell>
          <cell r="KF2501">
            <v>5557.0070067656798</v>
          </cell>
          <cell r="KG2501">
            <v>2308.9878896090931</v>
          </cell>
          <cell r="KH2501">
            <v>0</v>
          </cell>
        </row>
        <row r="2502">
          <cell r="B2502" t="str">
            <v>VIC</v>
          </cell>
          <cell r="K2502">
            <v>134792</v>
          </cell>
          <cell r="L2502">
            <v>48525.119999999995</v>
          </cell>
          <cell r="M2502">
            <v>32350.079999999998</v>
          </cell>
          <cell r="N2502">
            <v>53916.800000000003</v>
          </cell>
          <cell r="CE2502" t="str">
            <v>y</v>
          </cell>
          <cell r="KF2502">
            <v>6187.4252020632539</v>
          </cell>
          <cell r="KG2502">
            <v>2347.2000147640783</v>
          </cell>
          <cell r="KH2502">
            <v>0</v>
          </cell>
        </row>
        <row r="2503">
          <cell r="B2503" t="str">
            <v>VIC</v>
          </cell>
          <cell r="K2503">
            <v>134792</v>
          </cell>
          <cell r="L2503">
            <v>48525.119999999995</v>
          </cell>
          <cell r="M2503">
            <v>32350.079999999998</v>
          </cell>
          <cell r="N2503">
            <v>53916.800000000003</v>
          </cell>
          <cell r="CE2503" t="str">
            <v>y</v>
          </cell>
          <cell r="KF2503">
            <v>5435.2602239748303</v>
          </cell>
          <cell r="KG2503">
            <v>2363.4056362327219</v>
          </cell>
          <cell r="KH2503">
            <v>0</v>
          </cell>
        </row>
        <row r="2504">
          <cell r="B2504" t="str">
            <v>VIC</v>
          </cell>
          <cell r="K2504">
            <v>134792</v>
          </cell>
          <cell r="L2504">
            <v>48525.119999999995</v>
          </cell>
          <cell r="M2504">
            <v>32350.079999999998</v>
          </cell>
          <cell r="N2504">
            <v>53916.800000000003</v>
          </cell>
          <cell r="CE2504" t="str">
            <v>y</v>
          </cell>
          <cell r="KF2504">
            <v>5000.0208372488851</v>
          </cell>
          <cell r="KG2504">
            <v>2416.2557794292579</v>
          </cell>
          <cell r="KH2504">
            <v>0</v>
          </cell>
        </row>
        <row r="2505">
          <cell r="B2505" t="str">
            <v>VIC</v>
          </cell>
          <cell r="K2505">
            <v>134792</v>
          </cell>
          <cell r="L2505">
            <v>48525.119999999995</v>
          </cell>
          <cell r="M2505">
            <v>32350.079999999998</v>
          </cell>
          <cell r="N2505">
            <v>53916.800000000003</v>
          </cell>
          <cell r="CE2505" t="str">
            <v>y</v>
          </cell>
          <cell r="KF2505">
            <v>4902.3141570532189</v>
          </cell>
          <cell r="KG2505">
            <v>2301.4693572828696</v>
          </cell>
          <cell r="KH2505">
            <v>0</v>
          </cell>
        </row>
        <row r="2506">
          <cell r="B2506" t="str">
            <v>VIC</v>
          </cell>
          <cell r="K2506">
            <v>134792</v>
          </cell>
          <cell r="L2506">
            <v>48525.119999999995</v>
          </cell>
          <cell r="M2506">
            <v>32350.079999999998</v>
          </cell>
          <cell r="N2506">
            <v>53916.800000000003</v>
          </cell>
          <cell r="CE2506" t="str">
            <v>y</v>
          </cell>
          <cell r="KF2506">
            <v>4625.7753862818699</v>
          </cell>
          <cell r="KG2506">
            <v>2424.0063856489555</v>
          </cell>
          <cell r="KH2506">
            <v>0</v>
          </cell>
        </row>
        <row r="2507">
          <cell r="B2507" t="str">
            <v>VIC</v>
          </cell>
          <cell r="K2507">
            <v>134792</v>
          </cell>
          <cell r="L2507">
            <v>48525.119999999995</v>
          </cell>
          <cell r="M2507">
            <v>32350.079999999998</v>
          </cell>
          <cell r="N2507">
            <v>53916.800000000003</v>
          </cell>
          <cell r="CE2507" t="str">
            <v>y</v>
          </cell>
          <cell r="KF2507">
            <v>5241.9473757975647</v>
          </cell>
          <cell r="KG2507">
            <v>2401.8503971092241</v>
          </cell>
          <cell r="KH2507">
            <v>0</v>
          </cell>
        </row>
        <row r="2508">
          <cell r="B2508" t="str">
            <v>VIC</v>
          </cell>
          <cell r="K2508">
            <v>134792</v>
          </cell>
          <cell r="L2508">
            <v>48525.119999999995</v>
          </cell>
          <cell r="M2508">
            <v>32350.079999999998</v>
          </cell>
          <cell r="N2508">
            <v>53916.800000000003</v>
          </cell>
          <cell r="CE2508" t="str">
            <v>y</v>
          </cell>
          <cell r="KF2508">
            <v>4960.1581521287926</v>
          </cell>
          <cell r="KG2508">
            <v>2329.8755504208175</v>
          </cell>
          <cell r="KH2508">
            <v>0</v>
          </cell>
        </row>
        <row r="2509">
          <cell r="B2509" t="str">
            <v>VIC</v>
          </cell>
          <cell r="K2509">
            <v>134792</v>
          </cell>
          <cell r="L2509">
            <v>48525.119999999995</v>
          </cell>
          <cell r="M2509">
            <v>32350.079999999998</v>
          </cell>
          <cell r="N2509">
            <v>53916.800000000003</v>
          </cell>
          <cell r="CE2509" t="str">
            <v>y</v>
          </cell>
          <cell r="KF2509">
            <v>4659.4172895788415</v>
          </cell>
          <cell r="KG2509">
            <v>2187.480705195981</v>
          </cell>
          <cell r="KH2509">
            <v>0</v>
          </cell>
        </row>
        <row r="2510">
          <cell r="B2510" t="str">
            <v>VIC</v>
          </cell>
          <cell r="K2510">
            <v>134792</v>
          </cell>
          <cell r="L2510">
            <v>48525.119999999995</v>
          </cell>
          <cell r="M2510">
            <v>32350.079999999998</v>
          </cell>
          <cell r="N2510">
            <v>53916.800000000003</v>
          </cell>
          <cell r="CE2510" t="str">
            <v>y</v>
          </cell>
          <cell r="KF2510">
            <v>4580.509857231802</v>
          </cell>
          <cell r="KG2510">
            <v>2173.542936265811</v>
          </cell>
          <cell r="KH2510">
            <v>0</v>
          </cell>
        </row>
        <row r="2511">
          <cell r="B2511" t="str">
            <v>VIC</v>
          </cell>
          <cell r="K2511">
            <v>134792</v>
          </cell>
          <cell r="L2511">
            <v>48525.119999999995</v>
          </cell>
          <cell r="M2511">
            <v>32350.079999999998</v>
          </cell>
          <cell r="N2511">
            <v>53916.800000000003</v>
          </cell>
          <cell r="CE2511" t="str">
            <v>y</v>
          </cell>
          <cell r="KF2511">
            <v>4957.2013262350283</v>
          </cell>
          <cell r="KG2511">
            <v>2161.2651062939212</v>
          </cell>
          <cell r="KH2511">
            <v>0</v>
          </cell>
        </row>
        <row r="2512">
          <cell r="B2512" t="str">
            <v>VIC</v>
          </cell>
          <cell r="K2512">
            <v>134792</v>
          </cell>
          <cell r="L2512">
            <v>48525.119999999995</v>
          </cell>
          <cell r="M2512">
            <v>32350.079999999998</v>
          </cell>
          <cell r="N2512">
            <v>53916.800000000003</v>
          </cell>
          <cell r="CE2512" t="str">
            <v>y</v>
          </cell>
          <cell r="KF2512">
            <v>4957.7259816903879</v>
          </cell>
          <cell r="KG2512">
            <v>2109.9126948330336</v>
          </cell>
          <cell r="KH2512">
            <v>0</v>
          </cell>
        </row>
        <row r="2513">
          <cell r="B2513" t="str">
            <v>VIC</v>
          </cell>
          <cell r="K2513">
            <v>134792</v>
          </cell>
          <cell r="L2513">
            <v>48525.119999999995</v>
          </cell>
          <cell r="M2513">
            <v>32350.079999999998</v>
          </cell>
          <cell r="N2513">
            <v>53916.800000000003</v>
          </cell>
          <cell r="CE2513" t="str">
            <v>y</v>
          </cell>
          <cell r="KF2513">
            <v>3947.7687693273547</v>
          </cell>
          <cell r="KG2513">
            <v>2299.2449741731771</v>
          </cell>
          <cell r="KH2513">
            <v>0</v>
          </cell>
        </row>
        <row r="2514">
          <cell r="B2514" t="str">
            <v>VIC</v>
          </cell>
          <cell r="K2514">
            <v>134792</v>
          </cell>
          <cell r="L2514">
            <v>48525.119999999995</v>
          </cell>
          <cell r="M2514">
            <v>32350.079999999998</v>
          </cell>
          <cell r="N2514">
            <v>53916.800000000003</v>
          </cell>
          <cell r="CE2514" t="str">
            <v>y</v>
          </cell>
          <cell r="KF2514">
            <v>3160.2078705822792</v>
          </cell>
          <cell r="KG2514">
            <v>2344.490686761143</v>
          </cell>
          <cell r="KH2514">
            <v>0</v>
          </cell>
        </row>
        <row r="2515">
          <cell r="B2515" t="str">
            <v>VIC</v>
          </cell>
          <cell r="K2515">
            <v>134792</v>
          </cell>
          <cell r="L2515">
            <v>48525.119999999995</v>
          </cell>
          <cell r="M2515">
            <v>32350.079999999998</v>
          </cell>
          <cell r="N2515">
            <v>53916.800000000003</v>
          </cell>
          <cell r="CE2515" t="str">
            <v>y</v>
          </cell>
          <cell r="KF2515">
            <v>2527.822129771168</v>
          </cell>
          <cell r="KG2515">
            <v>2393.2637512970277</v>
          </cell>
          <cell r="KH2515">
            <v>0</v>
          </cell>
        </row>
        <row r="2516">
          <cell r="B2516" t="str">
            <v>VIC</v>
          </cell>
          <cell r="K2516">
            <v>134792</v>
          </cell>
          <cell r="L2516">
            <v>48525.119999999995</v>
          </cell>
          <cell r="M2516">
            <v>32350.079999999998</v>
          </cell>
          <cell r="N2516">
            <v>53916.800000000003</v>
          </cell>
          <cell r="CE2516" t="str">
            <v>y</v>
          </cell>
          <cell r="KF2516">
            <v>2782.2052081213283</v>
          </cell>
          <cell r="KG2516">
            <v>2183.6776235384473</v>
          </cell>
          <cell r="KH2516">
            <v>0</v>
          </cell>
        </row>
        <row r="2517">
          <cell r="B2517" t="str">
            <v>VIC</v>
          </cell>
          <cell r="K2517">
            <v>134792</v>
          </cell>
          <cell r="L2517">
            <v>48525.119999999995</v>
          </cell>
          <cell r="M2517">
            <v>32350.079999999998</v>
          </cell>
          <cell r="N2517">
            <v>53916.800000000003</v>
          </cell>
          <cell r="CE2517" t="str">
            <v>y</v>
          </cell>
          <cell r="KF2517">
            <v>1223.4864039283998</v>
          </cell>
          <cell r="KG2517">
            <v>2229.0781991793219</v>
          </cell>
          <cell r="KH2517">
            <v>0</v>
          </cell>
        </row>
        <row r="2518">
          <cell r="B2518" t="str">
            <v>VIC</v>
          </cell>
          <cell r="K2518">
            <v>134792</v>
          </cell>
          <cell r="L2518">
            <v>48525.119999999995</v>
          </cell>
          <cell r="M2518">
            <v>32350.079999999998</v>
          </cell>
          <cell r="N2518">
            <v>53916.800000000003</v>
          </cell>
          <cell r="CE2518" t="str">
            <v>y</v>
          </cell>
          <cell r="KF2518">
            <v>1405.0883667018975</v>
          </cell>
          <cell r="KG2518">
            <v>2053.057421365248</v>
          </cell>
          <cell r="KH2518">
            <v>0</v>
          </cell>
        </row>
        <row r="2519">
          <cell r="B2519" t="str">
            <v>VIC</v>
          </cell>
          <cell r="K2519">
            <v>0</v>
          </cell>
          <cell r="L2519">
            <v>0</v>
          </cell>
          <cell r="M2519">
            <v>0</v>
          </cell>
          <cell r="N2519">
            <v>0</v>
          </cell>
          <cell r="CE2519" t="str">
            <v>y</v>
          </cell>
          <cell r="KF2519">
            <v>0</v>
          </cell>
          <cell r="KG2519">
            <v>0</v>
          </cell>
          <cell r="KH2519">
            <v>0</v>
          </cell>
        </row>
        <row r="2520">
          <cell r="B2520" t="str">
            <v>VIC</v>
          </cell>
          <cell r="K2520">
            <v>0</v>
          </cell>
          <cell r="L2520">
            <v>0</v>
          </cell>
          <cell r="M2520">
            <v>0</v>
          </cell>
          <cell r="N2520">
            <v>0</v>
          </cell>
          <cell r="CE2520" t="str">
            <v>y</v>
          </cell>
          <cell r="KF2520">
            <v>0</v>
          </cell>
          <cell r="KG2520">
            <v>0</v>
          </cell>
          <cell r="KH2520">
            <v>0</v>
          </cell>
        </row>
        <row r="2521">
          <cell r="B2521" t="str">
            <v>VIC</v>
          </cell>
          <cell r="K2521">
            <v>0</v>
          </cell>
          <cell r="L2521">
            <v>0</v>
          </cell>
          <cell r="M2521">
            <v>0</v>
          </cell>
          <cell r="N2521">
            <v>0</v>
          </cell>
          <cell r="CE2521" t="str">
            <v>y</v>
          </cell>
          <cell r="KF2521">
            <v>0</v>
          </cell>
          <cell r="KG2521">
            <v>0</v>
          </cell>
          <cell r="KH2521">
            <v>0</v>
          </cell>
        </row>
        <row r="2522">
          <cell r="B2522" t="str">
            <v>VIC</v>
          </cell>
          <cell r="K2522">
            <v>0</v>
          </cell>
          <cell r="L2522">
            <v>0</v>
          </cell>
          <cell r="M2522">
            <v>0</v>
          </cell>
          <cell r="N2522">
            <v>0</v>
          </cell>
          <cell r="CE2522" t="str">
            <v>y</v>
          </cell>
          <cell r="KF2522">
            <v>0</v>
          </cell>
          <cell r="KG2522">
            <v>0</v>
          </cell>
          <cell r="KH2522">
            <v>0</v>
          </cell>
        </row>
        <row r="2523">
          <cell r="B2523" t="str">
            <v>VIC</v>
          </cell>
          <cell r="K2523">
            <v>0</v>
          </cell>
          <cell r="L2523">
            <v>0</v>
          </cell>
          <cell r="M2523">
            <v>0</v>
          </cell>
          <cell r="N2523">
            <v>0</v>
          </cell>
          <cell r="CE2523" t="str">
            <v>y</v>
          </cell>
          <cell r="KF2523">
            <v>0</v>
          </cell>
          <cell r="KG2523">
            <v>0</v>
          </cell>
          <cell r="KH2523">
            <v>0</v>
          </cell>
        </row>
        <row r="2524">
          <cell r="B2524" t="str">
            <v>VIC</v>
          </cell>
          <cell r="K2524">
            <v>0</v>
          </cell>
          <cell r="L2524">
            <v>0</v>
          </cell>
          <cell r="M2524">
            <v>0</v>
          </cell>
          <cell r="N2524">
            <v>0</v>
          </cell>
          <cell r="CE2524" t="str">
            <v>y</v>
          </cell>
          <cell r="KF2524">
            <v>0</v>
          </cell>
          <cell r="KG2524">
            <v>0</v>
          </cell>
          <cell r="KH2524">
            <v>0</v>
          </cell>
        </row>
        <row r="2525">
          <cell r="B2525" t="str">
            <v>VIC</v>
          </cell>
          <cell r="CE2525" t="str">
            <v>y</v>
          </cell>
          <cell r="KF2525">
            <v>0</v>
          </cell>
          <cell r="KG2525">
            <v>0</v>
          </cell>
          <cell r="KH2525">
            <v>0</v>
          </cell>
        </row>
        <row r="2526">
          <cell r="KF2526">
            <v>0</v>
          </cell>
          <cell r="KG2526">
            <v>0</v>
          </cell>
          <cell r="KH2526">
            <v>0</v>
          </cell>
        </row>
        <row r="2527">
          <cell r="B2527" t="str">
            <v>QLD</v>
          </cell>
          <cell r="K2527">
            <v>21709</v>
          </cell>
          <cell r="L2527">
            <v>9334.869999999999</v>
          </cell>
          <cell r="M2527">
            <v>3039.26</v>
          </cell>
          <cell r="N2527">
            <v>9334.869999999999</v>
          </cell>
          <cell r="CE2527" t="str">
            <v>y</v>
          </cell>
          <cell r="KF2527">
            <v>913.93567085870404</v>
          </cell>
          <cell r="KG2527">
            <v>292.07486167283702</v>
          </cell>
          <cell r="KH2527">
            <v>0</v>
          </cell>
        </row>
        <row r="2528">
          <cell r="B2528" t="str">
            <v>QLD</v>
          </cell>
          <cell r="K2528">
            <v>21709</v>
          </cell>
          <cell r="L2528">
            <v>9334.869999999999</v>
          </cell>
          <cell r="M2528">
            <v>3039.26</v>
          </cell>
          <cell r="N2528">
            <v>9334.869999999999</v>
          </cell>
          <cell r="CE2528" t="str">
            <v>y</v>
          </cell>
          <cell r="KF2528">
            <v>880.92370624396369</v>
          </cell>
          <cell r="KG2528">
            <v>294.73399136538654</v>
          </cell>
          <cell r="KH2528">
            <v>0</v>
          </cell>
        </row>
        <row r="2529">
          <cell r="B2529" t="str">
            <v>QLD</v>
          </cell>
          <cell r="K2529">
            <v>21709</v>
          </cell>
          <cell r="L2529">
            <v>9334.869999999999</v>
          </cell>
          <cell r="M2529">
            <v>3039.26</v>
          </cell>
          <cell r="N2529">
            <v>9334.869999999999</v>
          </cell>
          <cell r="CE2529" t="str">
            <v>y</v>
          </cell>
          <cell r="KF2529">
            <v>939.85982923692848</v>
          </cell>
          <cell r="KG2529">
            <v>314.55887125794624</v>
          </cell>
          <cell r="KH2529">
            <v>0</v>
          </cell>
        </row>
        <row r="2530">
          <cell r="B2530" t="str">
            <v>QLD</v>
          </cell>
          <cell r="K2530">
            <v>21709</v>
          </cell>
          <cell r="L2530">
            <v>9334.869999999999</v>
          </cell>
          <cell r="M2530">
            <v>3039.26</v>
          </cell>
          <cell r="N2530">
            <v>9334.869999999999</v>
          </cell>
          <cell r="CE2530" t="str">
            <v>y</v>
          </cell>
          <cell r="KF2530">
            <v>1058.618222224412</v>
          </cell>
          <cell r="KG2530">
            <v>322.2779241468146</v>
          </cell>
          <cell r="KH2530">
            <v>0</v>
          </cell>
        </row>
        <row r="2531">
          <cell r="B2531" t="str">
            <v>QLD</v>
          </cell>
          <cell r="K2531">
            <v>21709</v>
          </cell>
          <cell r="L2531">
            <v>9334.869999999999</v>
          </cell>
          <cell r="M2531">
            <v>3039.26</v>
          </cell>
          <cell r="N2531">
            <v>9334.869999999999</v>
          </cell>
          <cell r="CE2531" t="str">
            <v>y</v>
          </cell>
          <cell r="KF2531">
            <v>928.25295250667739</v>
          </cell>
          <cell r="KG2531">
            <v>330.99318309700845</v>
          </cell>
          <cell r="KH2531">
            <v>0</v>
          </cell>
        </row>
        <row r="2532">
          <cell r="B2532" t="str">
            <v>QLD</v>
          </cell>
          <cell r="K2532">
            <v>21709</v>
          </cell>
          <cell r="L2532">
            <v>9334.869999999999</v>
          </cell>
          <cell r="M2532">
            <v>3039.26</v>
          </cell>
          <cell r="N2532">
            <v>9334.869999999999</v>
          </cell>
          <cell r="CE2532" t="str">
            <v>y</v>
          </cell>
          <cell r="KF2532">
            <v>864.59813919180351</v>
          </cell>
          <cell r="KG2532">
            <v>318.90323291070018</v>
          </cell>
          <cell r="KH2532">
            <v>0</v>
          </cell>
        </row>
        <row r="2533">
          <cell r="B2533" t="str">
            <v>QLD</v>
          </cell>
          <cell r="K2533">
            <v>21709</v>
          </cell>
          <cell r="L2533">
            <v>9334.869999999999</v>
          </cell>
          <cell r="M2533">
            <v>3039.26</v>
          </cell>
          <cell r="N2533">
            <v>9334.869999999999</v>
          </cell>
          <cell r="CE2533" t="str">
            <v>y</v>
          </cell>
          <cell r="KF2533">
            <v>953.58786484583902</v>
          </cell>
          <cell r="KG2533">
            <v>348.97289453806002</v>
          </cell>
          <cell r="KH2533">
            <v>0</v>
          </cell>
        </row>
        <row r="2534">
          <cell r="B2534" t="str">
            <v>QLD</v>
          </cell>
          <cell r="K2534">
            <v>21709</v>
          </cell>
          <cell r="L2534">
            <v>9334.869999999999</v>
          </cell>
          <cell r="M2534">
            <v>3039.26</v>
          </cell>
          <cell r="N2534">
            <v>9334.869999999999</v>
          </cell>
          <cell r="CE2534" t="str">
            <v>y</v>
          </cell>
          <cell r="KF2534">
            <v>851.2159996362609</v>
          </cell>
          <cell r="KG2534">
            <v>336.18262940576062</v>
          </cell>
          <cell r="KH2534">
            <v>0</v>
          </cell>
        </row>
        <row r="2535">
          <cell r="B2535" t="str">
            <v>QLD</v>
          </cell>
          <cell r="K2535">
            <v>21709</v>
          </cell>
          <cell r="L2535">
            <v>9334.869999999999</v>
          </cell>
          <cell r="M2535">
            <v>3039.26</v>
          </cell>
          <cell r="N2535">
            <v>9334.869999999999</v>
          </cell>
          <cell r="CE2535" t="str">
            <v>y</v>
          </cell>
          <cell r="KF2535">
            <v>963.17894179071152</v>
          </cell>
          <cell r="KG2535">
            <v>334.86083197647116</v>
          </cell>
          <cell r="KH2535">
            <v>0</v>
          </cell>
        </row>
        <row r="2536">
          <cell r="B2536" t="str">
            <v>QLD</v>
          </cell>
          <cell r="K2536">
            <v>21709</v>
          </cell>
          <cell r="L2536">
            <v>9334.869999999999</v>
          </cell>
          <cell r="M2536">
            <v>3039.26</v>
          </cell>
          <cell r="N2536">
            <v>9334.869999999999</v>
          </cell>
          <cell r="CE2536" t="str">
            <v>y</v>
          </cell>
          <cell r="KF2536">
            <v>918.06848846503249</v>
          </cell>
          <cell r="KG2536">
            <v>315.65116258985199</v>
          </cell>
          <cell r="KH2536">
            <v>0</v>
          </cell>
        </row>
        <row r="2537">
          <cell r="B2537" t="str">
            <v>QLD</v>
          </cell>
          <cell r="K2537">
            <v>21709</v>
          </cell>
          <cell r="L2537">
            <v>9334.869999999999</v>
          </cell>
          <cell r="M2537">
            <v>3039.26</v>
          </cell>
          <cell r="N2537">
            <v>9334.869999999999</v>
          </cell>
          <cell r="CE2537" t="str">
            <v>y</v>
          </cell>
          <cell r="KF2537">
            <v>847.2917688146465</v>
          </cell>
          <cell r="KG2537">
            <v>304.74214697752598</v>
          </cell>
          <cell r="KH2537">
            <v>0</v>
          </cell>
        </row>
        <row r="2538">
          <cell r="B2538" t="str">
            <v>QLD</v>
          </cell>
          <cell r="K2538">
            <v>21709</v>
          </cell>
          <cell r="L2538">
            <v>9334.869999999999</v>
          </cell>
          <cell r="M2538">
            <v>3039.26</v>
          </cell>
          <cell r="N2538">
            <v>9334.869999999999</v>
          </cell>
          <cell r="CE2538" t="str">
            <v>y</v>
          </cell>
          <cell r="KF2538">
            <v>853.8600731080187</v>
          </cell>
          <cell r="KG2538">
            <v>290.44213931487297</v>
          </cell>
          <cell r="KH2538">
            <v>0</v>
          </cell>
        </row>
        <row r="2539">
          <cell r="B2539" t="str">
            <v>QLD</v>
          </cell>
          <cell r="K2539">
            <v>21709</v>
          </cell>
          <cell r="L2539">
            <v>9334.869999999999</v>
          </cell>
          <cell r="M2539">
            <v>3039.26</v>
          </cell>
          <cell r="N2539">
            <v>9334.869999999999</v>
          </cell>
          <cell r="CE2539" t="str">
            <v>y</v>
          </cell>
          <cell r="KF2539">
            <v>959.1713313117466</v>
          </cell>
          <cell r="KG2539">
            <v>310.83559409219089</v>
          </cell>
          <cell r="KH2539">
            <v>0</v>
          </cell>
        </row>
        <row r="2540">
          <cell r="B2540" t="str">
            <v>QLD</v>
          </cell>
          <cell r="K2540">
            <v>21709</v>
          </cell>
          <cell r="L2540">
            <v>9334.869999999999</v>
          </cell>
          <cell r="M2540">
            <v>3039.26</v>
          </cell>
          <cell r="N2540">
            <v>9334.869999999999</v>
          </cell>
          <cell r="CE2540" t="str">
            <v>y</v>
          </cell>
          <cell r="KF2540">
            <v>952.00998462942448</v>
          </cell>
          <cell r="KG2540">
            <v>304.85364831163133</v>
          </cell>
          <cell r="KH2540">
            <v>0</v>
          </cell>
        </row>
        <row r="2541">
          <cell r="B2541" t="str">
            <v>QLD</v>
          </cell>
          <cell r="K2541">
            <v>21709</v>
          </cell>
          <cell r="L2541">
            <v>9334.869999999999</v>
          </cell>
          <cell r="M2541">
            <v>3039.26</v>
          </cell>
          <cell r="N2541">
            <v>9334.869999999999</v>
          </cell>
          <cell r="CE2541" t="str">
            <v>y</v>
          </cell>
          <cell r="KF2541">
            <v>728.23569678698004</v>
          </cell>
          <cell r="KG2541">
            <v>309.35037972044302</v>
          </cell>
          <cell r="KH2541">
            <v>0</v>
          </cell>
        </row>
        <row r="2542">
          <cell r="B2542" t="str">
            <v>QLD</v>
          </cell>
          <cell r="K2542">
            <v>21709</v>
          </cell>
          <cell r="L2542">
            <v>9334.869999999999</v>
          </cell>
          <cell r="M2542">
            <v>3039.26</v>
          </cell>
          <cell r="N2542">
            <v>9334.869999999999</v>
          </cell>
          <cell r="CE2542" t="str">
            <v>y</v>
          </cell>
          <cell r="KF2542">
            <v>562.61369633881918</v>
          </cell>
          <cell r="KG2542">
            <v>303.03327525244902</v>
          </cell>
          <cell r="KH2542">
            <v>0</v>
          </cell>
        </row>
        <row r="2543">
          <cell r="B2543" t="str">
            <v>QLD</v>
          </cell>
          <cell r="K2543">
            <v>21709</v>
          </cell>
          <cell r="L2543">
            <v>9334.869999999999</v>
          </cell>
          <cell r="M2543">
            <v>3039.26</v>
          </cell>
          <cell r="N2543">
            <v>9334.869999999999</v>
          </cell>
          <cell r="CE2543" t="str">
            <v>y</v>
          </cell>
          <cell r="KF2543">
            <v>451.84623059059948</v>
          </cell>
          <cell r="KG2543">
            <v>319.0545911785307</v>
          </cell>
          <cell r="KH2543">
            <v>0</v>
          </cell>
        </row>
        <row r="2544">
          <cell r="B2544" t="str">
            <v>QLD</v>
          </cell>
          <cell r="K2544">
            <v>21709</v>
          </cell>
          <cell r="L2544">
            <v>9334.869999999999</v>
          </cell>
          <cell r="M2544">
            <v>3039.26</v>
          </cell>
          <cell r="N2544">
            <v>9334.869999999999</v>
          </cell>
          <cell r="CE2544" t="str">
            <v>y</v>
          </cell>
          <cell r="KF2544">
            <v>474.99776106843149</v>
          </cell>
          <cell r="KG2544">
            <v>299.83928089621497</v>
          </cell>
          <cell r="KH2544">
            <v>0</v>
          </cell>
        </row>
        <row r="2545">
          <cell r="B2545" t="str">
            <v>QLD</v>
          </cell>
          <cell r="K2545">
            <v>21709</v>
          </cell>
          <cell r="L2545">
            <v>9334.869999999999</v>
          </cell>
          <cell r="M2545">
            <v>3039.26</v>
          </cell>
          <cell r="N2545">
            <v>9334.869999999999</v>
          </cell>
          <cell r="CE2545" t="str">
            <v>y</v>
          </cell>
          <cell r="KF2545">
            <v>224.29654479575771</v>
          </cell>
          <cell r="KG2545">
            <v>292.64187756778995</v>
          </cell>
          <cell r="KH2545">
            <v>0</v>
          </cell>
        </row>
        <row r="2546">
          <cell r="B2546" t="str">
            <v>QLD</v>
          </cell>
          <cell r="K2546">
            <v>21709</v>
          </cell>
          <cell r="L2546">
            <v>9334.869999999999</v>
          </cell>
          <cell r="M2546">
            <v>3039.26</v>
          </cell>
          <cell r="N2546">
            <v>9334.869999999999</v>
          </cell>
          <cell r="CE2546" t="str">
            <v>y</v>
          </cell>
          <cell r="KF2546">
            <v>321.17467063322431</v>
          </cell>
          <cell r="KG2546">
            <v>234.37947399064154</v>
          </cell>
          <cell r="KH2546">
            <v>0</v>
          </cell>
        </row>
        <row r="2547">
          <cell r="B2547" t="str">
            <v>QLD</v>
          </cell>
          <cell r="K2547">
            <v>21772</v>
          </cell>
          <cell r="L2547">
            <v>9361.9599999999991</v>
          </cell>
          <cell r="M2547">
            <v>3048.0800000000004</v>
          </cell>
          <cell r="N2547">
            <v>9361.9599999999991</v>
          </cell>
          <cell r="CE2547" t="str">
            <v>y</v>
          </cell>
          <cell r="KF2547">
            <v>189.74039148486352</v>
          </cell>
          <cell r="KG2547">
            <v>281.66386094206302</v>
          </cell>
          <cell r="KH2547">
            <v>0</v>
          </cell>
        </row>
        <row r="2548">
          <cell r="B2548" t="str">
            <v>QLD</v>
          </cell>
          <cell r="K2548">
            <v>22396.11466372657</v>
          </cell>
          <cell r="L2548">
            <v>9630.3293054024252</v>
          </cell>
          <cell r="M2548">
            <v>3135.4560529217201</v>
          </cell>
          <cell r="N2548">
            <v>9630.3293054024234</v>
          </cell>
          <cell r="CE2548" t="str">
            <v>y</v>
          </cell>
          <cell r="KF2548">
            <v>145.04256951749227</v>
          </cell>
          <cell r="KG2548">
            <v>293.09165568859635</v>
          </cell>
          <cell r="KH2548">
            <v>0</v>
          </cell>
        </row>
        <row r="2549">
          <cell r="B2549" t="str">
            <v>QLD</v>
          </cell>
          <cell r="K2549">
            <v>22979.800847211744</v>
          </cell>
          <cell r="L2549">
            <v>9881.3143643010499</v>
          </cell>
          <cell r="M2549">
            <v>3217.1721186096443</v>
          </cell>
          <cell r="N2549">
            <v>9881.314364301048</v>
          </cell>
          <cell r="CE2549" t="str">
            <v>y</v>
          </cell>
          <cell r="KF2549">
            <v>56.140916851198121</v>
          </cell>
          <cell r="KG2549">
            <v>265.42364838305912</v>
          </cell>
          <cell r="KH2549">
            <v>0</v>
          </cell>
        </row>
        <row r="2550">
          <cell r="B2550" t="str">
            <v>QLD</v>
          </cell>
          <cell r="K2550">
            <v>23382.345483106415</v>
          </cell>
          <cell r="L2550">
            <v>10054.408557735758</v>
          </cell>
          <cell r="M2550">
            <v>3273.5283676348986</v>
          </cell>
          <cell r="N2550">
            <v>10054.408557735756</v>
          </cell>
          <cell r="CE2550" t="str">
            <v>y</v>
          </cell>
          <cell r="KF2550">
            <v>56.897187360515787</v>
          </cell>
          <cell r="KG2550">
            <v>266.19362633920719</v>
          </cell>
          <cell r="KH2550">
            <v>0</v>
          </cell>
        </row>
        <row r="2551">
          <cell r="B2551" t="str">
            <v>QLD</v>
          </cell>
          <cell r="K2551">
            <v>23689.530107169259</v>
          </cell>
          <cell r="L2551">
            <v>10186.497946082782</v>
          </cell>
          <cell r="M2551">
            <v>3316.5342150036968</v>
          </cell>
          <cell r="N2551">
            <v>10186.497946082782</v>
          </cell>
          <cell r="CE2551" t="str">
            <v>y</v>
          </cell>
          <cell r="KF2551">
            <v>63.859532859451249</v>
          </cell>
          <cell r="KG2551">
            <v>252.5443010904238</v>
          </cell>
          <cell r="KH2551">
            <v>0</v>
          </cell>
        </row>
        <row r="2552">
          <cell r="B2552" t="str">
            <v>QLD</v>
          </cell>
          <cell r="K2552">
            <v>23905.615957289978</v>
          </cell>
          <cell r="L2552">
            <v>10279.41486163469</v>
          </cell>
          <cell r="M2552">
            <v>3346.786234020597</v>
          </cell>
          <cell r="N2552">
            <v>10279.41486163469</v>
          </cell>
          <cell r="CE2552" t="str">
            <v>y</v>
          </cell>
          <cell r="KF2552">
            <v>2.7294885198519281</v>
          </cell>
          <cell r="KG2552">
            <v>260.89590219412889</v>
          </cell>
          <cell r="KH2552">
            <v>0</v>
          </cell>
        </row>
        <row r="2553">
          <cell r="B2553" t="str">
            <v>QLD</v>
          </cell>
          <cell r="K2553">
            <v>24123.672850922794</v>
          </cell>
          <cell r="L2553">
            <v>10373.179325896801</v>
          </cell>
          <cell r="M2553">
            <v>3377.3141991291914</v>
          </cell>
          <cell r="N2553">
            <v>10373.179325896801</v>
          </cell>
          <cell r="CE2553" t="str">
            <v>y</v>
          </cell>
          <cell r="KF2553">
            <v>-9.7507876673237668</v>
          </cell>
          <cell r="KG2553">
            <v>271.55266630169467</v>
          </cell>
          <cell r="KH2553">
            <v>0</v>
          </cell>
        </row>
        <row r="2555">
          <cell r="B2555" t="str">
            <v>VIC</v>
          </cell>
          <cell r="K2555">
            <v>247417</v>
          </cell>
          <cell r="L2555">
            <v>0</v>
          </cell>
          <cell r="M2555">
            <v>94019.088404661074</v>
          </cell>
          <cell r="N2555">
            <v>153397.91159533893</v>
          </cell>
          <cell r="CE2555" t="str">
            <v>y</v>
          </cell>
          <cell r="KF2555">
            <v>6325.9995622152037</v>
          </cell>
          <cell r="KG2555">
            <v>8691.2600335752904</v>
          </cell>
          <cell r="KH2555">
            <v>0</v>
          </cell>
        </row>
        <row r="2556">
          <cell r="B2556" t="str">
            <v>VIC</v>
          </cell>
          <cell r="K2556">
            <v>247417</v>
          </cell>
          <cell r="L2556">
            <v>0</v>
          </cell>
          <cell r="M2556">
            <v>94019.088404661074</v>
          </cell>
          <cell r="N2556">
            <v>153397.91159533893</v>
          </cell>
          <cell r="CE2556" t="str">
            <v>y</v>
          </cell>
          <cell r="KF2556">
            <v>6386.622688053767</v>
          </cell>
          <cell r="KG2556">
            <v>8199.4267012562923</v>
          </cell>
          <cell r="KH2556">
            <v>0</v>
          </cell>
        </row>
        <row r="2557">
          <cell r="B2557" t="str">
            <v>VIC</v>
          </cell>
          <cell r="K2557">
            <v>247417</v>
          </cell>
          <cell r="L2557">
            <v>0</v>
          </cell>
          <cell r="M2557">
            <v>94019.088404661074</v>
          </cell>
          <cell r="N2557">
            <v>153397.91159533893</v>
          </cell>
          <cell r="CE2557" t="str">
            <v>y</v>
          </cell>
          <cell r="KF2557">
            <v>6524.0567829764987</v>
          </cell>
          <cell r="KG2557">
            <v>8033.5154908877012</v>
          </cell>
          <cell r="KH2557">
            <v>0</v>
          </cell>
        </row>
        <row r="2558">
          <cell r="B2558" t="str">
            <v>VIC</v>
          </cell>
          <cell r="K2558">
            <v>247417</v>
          </cell>
          <cell r="L2558">
            <v>0</v>
          </cell>
          <cell r="M2558">
            <v>94019.088404661074</v>
          </cell>
          <cell r="N2558">
            <v>153397.91159533893</v>
          </cell>
          <cell r="CE2558" t="str">
            <v>y</v>
          </cell>
          <cell r="KF2558">
            <v>5971.9985839756864</v>
          </cell>
          <cell r="KG2558">
            <v>7907.739788023151</v>
          </cell>
          <cell r="KH2558">
            <v>0</v>
          </cell>
        </row>
        <row r="2559">
          <cell r="B2559" t="str">
            <v>VIC</v>
          </cell>
          <cell r="K2559">
            <v>247417</v>
          </cell>
          <cell r="L2559">
            <v>0</v>
          </cell>
          <cell r="M2559">
            <v>94019.088404661074</v>
          </cell>
          <cell r="N2559">
            <v>153397.91159533893</v>
          </cell>
          <cell r="CE2559" t="str">
            <v>y</v>
          </cell>
          <cell r="KF2559">
            <v>5696.5225010394515</v>
          </cell>
          <cell r="KG2559">
            <v>7896.7298823862584</v>
          </cell>
          <cell r="KH2559">
            <v>0</v>
          </cell>
        </row>
        <row r="2560">
          <cell r="B2560" t="str">
            <v>VIC</v>
          </cell>
          <cell r="K2560">
            <v>247417</v>
          </cell>
          <cell r="L2560">
            <v>0</v>
          </cell>
          <cell r="M2560">
            <v>94019.088404661074</v>
          </cell>
          <cell r="N2560">
            <v>153397.91159533893</v>
          </cell>
          <cell r="CE2560" t="str">
            <v>y</v>
          </cell>
          <cell r="KF2560">
            <v>5538.9237761774812</v>
          </cell>
          <cell r="KG2560">
            <v>7832.9650142790206</v>
          </cell>
          <cell r="KH2560">
            <v>0</v>
          </cell>
        </row>
        <row r="2561">
          <cell r="B2561" t="str">
            <v>VIC</v>
          </cell>
          <cell r="K2561">
            <v>247417</v>
          </cell>
          <cell r="L2561">
            <v>0</v>
          </cell>
          <cell r="M2561">
            <v>94019.088404661074</v>
          </cell>
          <cell r="N2561">
            <v>153397.91159533893</v>
          </cell>
          <cell r="CE2561" t="str">
            <v>y</v>
          </cell>
          <cell r="KF2561">
            <v>6507.4627383453171</v>
          </cell>
          <cell r="KG2561">
            <v>7641.9008620723071</v>
          </cell>
          <cell r="KH2561">
            <v>0</v>
          </cell>
        </row>
        <row r="2562">
          <cell r="B2562" t="str">
            <v>VIC</v>
          </cell>
          <cell r="K2562">
            <v>247417</v>
          </cell>
          <cell r="L2562">
            <v>0</v>
          </cell>
          <cell r="M2562">
            <v>94019.088404661074</v>
          </cell>
          <cell r="N2562">
            <v>153397.91159533893</v>
          </cell>
          <cell r="CE2562" t="str">
            <v>y</v>
          </cell>
          <cell r="KF2562">
            <v>6811.3809655500454</v>
          </cell>
          <cell r="KG2562">
            <v>7518.2440090983</v>
          </cell>
          <cell r="KH2562">
            <v>0</v>
          </cell>
        </row>
        <row r="2563">
          <cell r="B2563" t="str">
            <v>VIC</v>
          </cell>
          <cell r="K2563">
            <v>247417</v>
          </cell>
          <cell r="L2563">
            <v>0</v>
          </cell>
          <cell r="M2563">
            <v>94019.088404661074</v>
          </cell>
          <cell r="N2563">
            <v>153397.91159533893</v>
          </cell>
          <cell r="CE2563" t="str">
            <v>y</v>
          </cell>
          <cell r="KF2563">
            <v>6675.8724200808592</v>
          </cell>
          <cell r="KG2563">
            <v>7587.0008344193629</v>
          </cell>
          <cell r="KH2563">
            <v>0</v>
          </cell>
        </row>
        <row r="2564">
          <cell r="B2564" t="str">
            <v>VIC</v>
          </cell>
          <cell r="K2564">
            <v>247417</v>
          </cell>
          <cell r="L2564">
            <v>0</v>
          </cell>
          <cell r="M2564">
            <v>94019.088404661074</v>
          </cell>
          <cell r="N2564">
            <v>153397.91159533893</v>
          </cell>
          <cell r="CE2564" t="str">
            <v>y</v>
          </cell>
          <cell r="KF2564">
            <v>7058.7837674707971</v>
          </cell>
          <cell r="KG2564">
            <v>7607.5573798653131</v>
          </cell>
          <cell r="KH2564">
            <v>0</v>
          </cell>
        </row>
        <row r="2565">
          <cell r="B2565" t="str">
            <v>VIC</v>
          </cell>
          <cell r="K2565">
            <v>247417</v>
          </cell>
          <cell r="L2565">
            <v>0</v>
          </cell>
          <cell r="M2565">
            <v>94019.088404661074</v>
          </cell>
          <cell r="N2565">
            <v>153397.91159533893</v>
          </cell>
          <cell r="CE2565" t="str">
            <v>y</v>
          </cell>
          <cell r="KF2565">
            <v>7445.6067233437698</v>
          </cell>
          <cell r="KG2565">
            <v>7313.5272245487777</v>
          </cell>
          <cell r="KH2565">
            <v>0</v>
          </cell>
        </row>
        <row r="2566">
          <cell r="B2566" t="str">
            <v>VIC</v>
          </cell>
          <cell r="K2566">
            <v>247417</v>
          </cell>
          <cell r="L2566">
            <v>0</v>
          </cell>
          <cell r="M2566">
            <v>94019.088404661074</v>
          </cell>
          <cell r="N2566">
            <v>153397.91159533893</v>
          </cell>
          <cell r="CE2566" t="str">
            <v>y</v>
          </cell>
          <cell r="KF2566">
            <v>8295.800211998403</v>
          </cell>
          <cell r="KG2566">
            <v>7864.1545525604542</v>
          </cell>
          <cell r="KH2566">
            <v>0</v>
          </cell>
        </row>
        <row r="2567">
          <cell r="B2567" t="str">
            <v>VIC</v>
          </cell>
          <cell r="K2567">
            <v>247417</v>
          </cell>
          <cell r="L2567">
            <v>0</v>
          </cell>
          <cell r="M2567">
            <v>94019.088404661074</v>
          </cell>
          <cell r="N2567">
            <v>153397.91159533893</v>
          </cell>
          <cell r="CE2567" t="str">
            <v>y</v>
          </cell>
          <cell r="KF2567">
            <v>8250.6188353760008</v>
          </cell>
          <cell r="KG2567">
            <v>7939.0947006692895</v>
          </cell>
          <cell r="KH2567">
            <v>0</v>
          </cell>
        </row>
        <row r="2568">
          <cell r="B2568" t="str">
            <v>VIC</v>
          </cell>
          <cell r="K2568">
            <v>247417</v>
          </cell>
          <cell r="L2568">
            <v>0</v>
          </cell>
          <cell r="M2568">
            <v>94019.088404661074</v>
          </cell>
          <cell r="N2568">
            <v>153397.91159533893</v>
          </cell>
          <cell r="CE2568" t="str">
            <v>y</v>
          </cell>
          <cell r="KF2568">
            <v>7835.2876295137667</v>
          </cell>
          <cell r="KG2568">
            <v>7987.3100370285711</v>
          </cell>
          <cell r="KH2568">
            <v>0</v>
          </cell>
        </row>
        <row r="2569">
          <cell r="B2569" t="str">
            <v>VIC</v>
          </cell>
          <cell r="K2569">
            <v>247417</v>
          </cell>
          <cell r="L2569">
            <v>0</v>
          </cell>
          <cell r="M2569">
            <v>94019.088404661074</v>
          </cell>
          <cell r="N2569">
            <v>153397.91159533893</v>
          </cell>
          <cell r="CE2569" t="str">
            <v>y</v>
          </cell>
          <cell r="KF2569">
            <v>9498.2467659360555</v>
          </cell>
          <cell r="KG2569">
            <v>7853.7352434689792</v>
          </cell>
          <cell r="KH2569">
            <v>0</v>
          </cell>
        </row>
        <row r="2570">
          <cell r="B2570" t="str">
            <v>VIC</v>
          </cell>
          <cell r="K2570">
            <v>247417</v>
          </cell>
          <cell r="L2570">
            <v>0</v>
          </cell>
          <cell r="M2570">
            <v>94019.088404661074</v>
          </cell>
          <cell r="N2570">
            <v>153397.91159533893</v>
          </cell>
          <cell r="CE2570" t="str">
            <v>y</v>
          </cell>
          <cell r="KF2570">
            <v>10178.901908737733</v>
          </cell>
          <cell r="KG2570">
            <v>7934.8398383300446</v>
          </cell>
          <cell r="KH2570">
            <v>0</v>
          </cell>
        </row>
        <row r="2571">
          <cell r="B2571" t="str">
            <v>VIC</v>
          </cell>
          <cell r="K2571">
            <v>247417</v>
          </cell>
          <cell r="L2571">
            <v>0</v>
          </cell>
          <cell r="M2571">
            <v>94019.088404661074</v>
          </cell>
          <cell r="N2571">
            <v>153397.91159533893</v>
          </cell>
          <cell r="CE2571" t="str">
            <v>y</v>
          </cell>
          <cell r="KF2571">
            <v>11761.697544176268</v>
          </cell>
          <cell r="KG2571">
            <v>7888.0723016702359</v>
          </cell>
          <cell r="KH2571">
            <v>0</v>
          </cell>
        </row>
        <row r="2572">
          <cell r="B2572" t="str">
            <v>VIC</v>
          </cell>
          <cell r="K2572">
            <v>247417</v>
          </cell>
          <cell r="L2572">
            <v>0</v>
          </cell>
          <cell r="M2572">
            <v>94019.088404661074</v>
          </cell>
          <cell r="N2572">
            <v>153397.91159533893</v>
          </cell>
          <cell r="CE2572" t="str">
            <v>y</v>
          </cell>
          <cell r="KF2572">
            <v>13691.024666226587</v>
          </cell>
          <cell r="KG2572">
            <v>8212.1120328572051</v>
          </cell>
          <cell r="KH2572">
            <v>0</v>
          </cell>
        </row>
        <row r="2573">
          <cell r="B2573" t="str">
            <v>VIC</v>
          </cell>
          <cell r="K2573">
            <v>247417</v>
          </cell>
          <cell r="L2573">
            <v>0</v>
          </cell>
          <cell r="M2573">
            <v>94019.088404661074</v>
          </cell>
          <cell r="N2573">
            <v>153397.91159533893</v>
          </cell>
          <cell r="CE2573" t="str">
            <v>y</v>
          </cell>
          <cell r="KF2573">
            <v>12313.016490165661</v>
          </cell>
          <cell r="KG2573">
            <v>8696.3481046103079</v>
          </cell>
          <cell r="KH2573">
            <v>0</v>
          </cell>
        </row>
        <row r="2574">
          <cell r="B2574" t="str">
            <v>VIC</v>
          </cell>
          <cell r="K2574">
            <v>247417</v>
          </cell>
          <cell r="L2574">
            <v>0</v>
          </cell>
          <cell r="M2574">
            <v>94019.088404661074</v>
          </cell>
          <cell r="N2574">
            <v>153397.91159533893</v>
          </cell>
          <cell r="CE2574" t="str">
            <v>y</v>
          </cell>
          <cell r="KF2574">
            <v>11400.925499104138</v>
          </cell>
          <cell r="KG2574">
            <v>7580.8445139504856</v>
          </cell>
          <cell r="KH2574">
            <v>0</v>
          </cell>
        </row>
        <row r="2575">
          <cell r="B2575" t="str">
            <v>VIC</v>
          </cell>
          <cell r="K2575">
            <v>247417</v>
          </cell>
          <cell r="L2575">
            <v>0</v>
          </cell>
          <cell r="M2575">
            <v>94019.088404661074</v>
          </cell>
          <cell r="N2575">
            <v>153397.91159533893</v>
          </cell>
          <cell r="CE2575" t="str">
            <v>y</v>
          </cell>
          <cell r="KF2575">
            <v>9437.199782569629</v>
          </cell>
          <cell r="KG2575">
            <v>6816.8788416262996</v>
          </cell>
          <cell r="KH2575">
            <v>0</v>
          </cell>
        </row>
        <row r="2576">
          <cell r="B2576" t="str">
            <v>VIC</v>
          </cell>
          <cell r="K2576">
            <v>247417</v>
          </cell>
          <cell r="L2576">
            <v>0</v>
          </cell>
          <cell r="M2576">
            <v>94019.088404661074</v>
          </cell>
          <cell r="N2576">
            <v>153397.91159533893</v>
          </cell>
          <cell r="CE2576" t="str">
            <v>y</v>
          </cell>
          <cell r="KF2576">
            <v>8822.9714596653866</v>
          </cell>
          <cell r="KG2576">
            <v>6299.0028367931664</v>
          </cell>
          <cell r="KH2576">
            <v>0</v>
          </cell>
        </row>
        <row r="2577">
          <cell r="B2577" t="str">
            <v>VIC</v>
          </cell>
          <cell r="K2577">
            <v>247417</v>
          </cell>
          <cell r="L2577">
            <v>0</v>
          </cell>
          <cell r="M2577">
            <v>94019.088404661074</v>
          </cell>
          <cell r="N2577">
            <v>153397.91159533893</v>
          </cell>
          <cell r="CE2577" t="str">
            <v>y</v>
          </cell>
          <cell r="KF2577">
            <v>9516.1560257531819</v>
          </cell>
          <cell r="KG2577">
            <v>6385.8643705437389</v>
          </cell>
          <cell r="KH2577">
            <v>0</v>
          </cell>
        </row>
        <row r="2578">
          <cell r="B2578" t="str">
            <v>VIC</v>
          </cell>
          <cell r="K2578">
            <v>247417</v>
          </cell>
          <cell r="L2578">
            <v>0</v>
          </cell>
          <cell r="M2578">
            <v>94019.088404661074</v>
          </cell>
          <cell r="N2578">
            <v>153397.91159533893</v>
          </cell>
          <cell r="CE2578" t="str">
            <v>y</v>
          </cell>
          <cell r="KF2578">
            <v>7959.0829018036966</v>
          </cell>
          <cell r="KG2578">
            <v>6398.0514076040436</v>
          </cell>
          <cell r="KH2578">
            <v>0</v>
          </cell>
        </row>
        <row r="2579">
          <cell r="B2579" t="str">
            <v>VIC</v>
          </cell>
          <cell r="K2579">
            <v>247417</v>
          </cell>
          <cell r="L2579">
            <v>0</v>
          </cell>
          <cell r="M2579">
            <v>94019.088404661074</v>
          </cell>
          <cell r="N2579">
            <v>153397.91159533893</v>
          </cell>
          <cell r="CE2579" t="str">
            <v>y</v>
          </cell>
          <cell r="KF2579">
            <v>6979.0057711009013</v>
          </cell>
          <cell r="KG2579">
            <v>6510.8170253359604</v>
          </cell>
          <cell r="KH2579">
            <v>0</v>
          </cell>
        </row>
        <row r="2580">
          <cell r="B2580" t="str">
            <v>VIC</v>
          </cell>
          <cell r="K2580">
            <v>247417</v>
          </cell>
          <cell r="L2580">
            <v>0</v>
          </cell>
          <cell r="M2580">
            <v>94019.088404661074</v>
          </cell>
          <cell r="N2580">
            <v>153397.91159533893</v>
          </cell>
          <cell r="CE2580" t="str">
            <v>y</v>
          </cell>
          <cell r="KF2580">
            <v>6861.3101562326228</v>
          </cell>
          <cell r="KG2580">
            <v>6198.1025738844583</v>
          </cell>
          <cell r="KH2580">
            <v>0</v>
          </cell>
        </row>
        <row r="2581">
          <cell r="B2581" t="str">
            <v>VIC</v>
          </cell>
          <cell r="K2581">
            <v>247417</v>
          </cell>
          <cell r="L2581">
            <v>0</v>
          </cell>
          <cell r="M2581">
            <v>94019.088404661074</v>
          </cell>
          <cell r="N2581">
            <v>153397.91159533893</v>
          </cell>
          <cell r="CE2581" t="str">
            <v>y</v>
          </cell>
          <cell r="KF2581">
            <v>6453.5757276763434</v>
          </cell>
          <cell r="KG2581">
            <v>6535.2426072283724</v>
          </cell>
          <cell r="KH2581">
            <v>0</v>
          </cell>
        </row>
        <row r="2582">
          <cell r="B2582" t="str">
            <v>VIC</v>
          </cell>
          <cell r="K2582">
            <v>247417</v>
          </cell>
          <cell r="L2582">
            <v>0</v>
          </cell>
          <cell r="M2582">
            <v>94019.088404661074</v>
          </cell>
          <cell r="N2582">
            <v>153397.91159533893</v>
          </cell>
          <cell r="CE2582" t="str">
            <v>y</v>
          </cell>
          <cell r="KF2582">
            <v>7358.1476406350903</v>
          </cell>
          <cell r="KG2582">
            <v>6476.3436962367714</v>
          </cell>
          <cell r="KH2582">
            <v>0</v>
          </cell>
        </row>
        <row r="2583">
          <cell r="B2583" t="str">
            <v>VIC</v>
          </cell>
          <cell r="K2583">
            <v>247417</v>
          </cell>
          <cell r="L2583">
            <v>0</v>
          </cell>
          <cell r="M2583">
            <v>94019.088404661074</v>
          </cell>
          <cell r="N2583">
            <v>153397.91159533893</v>
          </cell>
          <cell r="CE2583" t="str">
            <v>y</v>
          </cell>
          <cell r="KF2583">
            <v>7252.5454706991604</v>
          </cell>
          <cell r="KG2583">
            <v>6311.4098385385332</v>
          </cell>
          <cell r="KH2583">
            <v>0</v>
          </cell>
        </row>
        <row r="2584">
          <cell r="B2584" t="str">
            <v>VIC</v>
          </cell>
          <cell r="K2584">
            <v>247417</v>
          </cell>
          <cell r="L2584">
            <v>0</v>
          </cell>
          <cell r="M2584">
            <v>94019.088404661074</v>
          </cell>
          <cell r="N2584">
            <v>153397.91159533893</v>
          </cell>
          <cell r="CE2584" t="str">
            <v>y</v>
          </cell>
          <cell r="KF2584">
            <v>6809.2965254443243</v>
          </cell>
          <cell r="KG2584">
            <v>5923.3314620981837</v>
          </cell>
          <cell r="KH2584">
            <v>0</v>
          </cell>
        </row>
        <row r="2585">
          <cell r="B2585" t="str">
            <v>VIC</v>
          </cell>
          <cell r="K2585">
            <v>247417</v>
          </cell>
          <cell r="L2585">
            <v>0</v>
          </cell>
          <cell r="M2585">
            <v>94019.088404661074</v>
          </cell>
          <cell r="N2585">
            <v>153397.91159533893</v>
          </cell>
          <cell r="CE2585" t="str">
            <v>y</v>
          </cell>
          <cell r="KF2585">
            <v>6574.2585092083191</v>
          </cell>
          <cell r="KG2585">
            <v>5872.9105405325945</v>
          </cell>
          <cell r="KH2585">
            <v>0</v>
          </cell>
        </row>
        <row r="2586">
          <cell r="B2586" t="str">
            <v>VIC</v>
          </cell>
          <cell r="K2586">
            <v>247417</v>
          </cell>
          <cell r="L2586">
            <v>0</v>
          </cell>
          <cell r="M2586">
            <v>94019.088404661074</v>
          </cell>
          <cell r="N2586">
            <v>153397.91159533893</v>
          </cell>
          <cell r="CE2586" t="str">
            <v>y</v>
          </cell>
          <cell r="KF2586">
            <v>7165.7389201875467</v>
          </cell>
          <cell r="KG2586">
            <v>5842.0681504312979</v>
          </cell>
          <cell r="KH2586">
            <v>0</v>
          </cell>
        </row>
        <row r="2587">
          <cell r="B2587" t="str">
            <v>VIC</v>
          </cell>
          <cell r="K2587">
            <v>247417</v>
          </cell>
          <cell r="L2587">
            <v>0</v>
          </cell>
          <cell r="M2587">
            <v>94019.088404661074</v>
          </cell>
          <cell r="N2587">
            <v>153397.91159533893</v>
          </cell>
          <cell r="CE2587" t="str">
            <v>y</v>
          </cell>
          <cell r="KF2587">
            <v>7115.8878013572885</v>
          </cell>
          <cell r="KG2587">
            <v>5698.7790423040897</v>
          </cell>
          <cell r="KH2587">
            <v>0</v>
          </cell>
        </row>
        <row r="2588">
          <cell r="B2588" t="str">
            <v>VIC</v>
          </cell>
          <cell r="K2588">
            <v>247417</v>
          </cell>
          <cell r="L2588">
            <v>0</v>
          </cell>
          <cell r="M2588">
            <v>94019.088404661074</v>
          </cell>
          <cell r="N2588">
            <v>153397.91159533893</v>
          </cell>
          <cell r="CE2588" t="str">
            <v>y</v>
          </cell>
          <cell r="KF2588">
            <v>5859.9925105445564</v>
          </cell>
          <cell r="KG2588">
            <v>6239.9677668434779</v>
          </cell>
          <cell r="KH2588">
            <v>0</v>
          </cell>
        </row>
        <row r="2589">
          <cell r="B2589" t="str">
            <v>VIC</v>
          </cell>
          <cell r="K2589">
            <v>247417</v>
          </cell>
          <cell r="L2589">
            <v>0</v>
          </cell>
          <cell r="M2589">
            <v>94019.088404661074</v>
          </cell>
          <cell r="N2589">
            <v>153397.91159533893</v>
          </cell>
          <cell r="CE2589" t="str">
            <v>y</v>
          </cell>
          <cell r="KF2589">
            <v>4651.8175753953146</v>
          </cell>
          <cell r="KG2589">
            <v>6357.966653869471</v>
          </cell>
          <cell r="KH2589">
            <v>0</v>
          </cell>
        </row>
        <row r="2590">
          <cell r="B2590" t="str">
            <v>VIC</v>
          </cell>
          <cell r="K2590">
            <v>247417</v>
          </cell>
          <cell r="L2590">
            <v>0</v>
          </cell>
          <cell r="M2590">
            <v>94019.088404661074</v>
          </cell>
          <cell r="N2590">
            <v>153397.91159533893</v>
          </cell>
          <cell r="CE2590" t="str">
            <v>y</v>
          </cell>
          <cell r="KF2590">
            <v>3678.4349204766818</v>
          </cell>
          <cell r="KG2590">
            <v>6480.7275602138561</v>
          </cell>
          <cell r="KH2590">
            <v>0</v>
          </cell>
        </row>
        <row r="2591">
          <cell r="B2591" t="str">
            <v>VIC</v>
          </cell>
          <cell r="K2591">
            <v>247417</v>
          </cell>
          <cell r="L2591">
            <v>0</v>
          </cell>
          <cell r="M2591">
            <v>94019.088404661074</v>
          </cell>
          <cell r="N2591">
            <v>153397.91159533893</v>
          </cell>
          <cell r="CE2591" t="str">
            <v>y</v>
          </cell>
          <cell r="KF2591">
            <v>3764.8839228399552</v>
          </cell>
          <cell r="KG2591">
            <v>5865.0659976458192</v>
          </cell>
          <cell r="KH2591">
            <v>0</v>
          </cell>
        </row>
        <row r="2592">
          <cell r="B2592" t="str">
            <v>VIC</v>
          </cell>
          <cell r="K2592">
            <v>247417</v>
          </cell>
          <cell r="L2592">
            <v>0</v>
          </cell>
          <cell r="M2592">
            <v>94019.088404661074</v>
          </cell>
          <cell r="N2592">
            <v>153397.91159533893</v>
          </cell>
          <cell r="CE2592" t="str">
            <v>y</v>
          </cell>
          <cell r="KF2592">
            <v>1789.2855132155103</v>
          </cell>
          <cell r="KG2592">
            <v>6046.0446843281079</v>
          </cell>
          <cell r="KH2592">
            <v>0</v>
          </cell>
        </row>
        <row r="2593">
          <cell r="B2593" t="str">
            <v>VIC</v>
          </cell>
          <cell r="K2593">
            <v>247417</v>
          </cell>
          <cell r="L2593">
            <v>0</v>
          </cell>
          <cell r="M2593">
            <v>94019.088404661074</v>
          </cell>
          <cell r="N2593">
            <v>153397.91159533893</v>
          </cell>
          <cell r="CE2593" t="str">
            <v>y</v>
          </cell>
          <cell r="KF2593">
            <v>2057.2732631321269</v>
          </cell>
          <cell r="KG2593">
            <v>5580.8504416303722</v>
          </cell>
          <cell r="KH2593">
            <v>0</v>
          </cell>
        </row>
        <row r="2594">
          <cell r="B2594" t="str">
            <v>VIC</v>
          </cell>
          <cell r="K2594">
            <v>247417</v>
          </cell>
          <cell r="L2594">
            <v>0</v>
          </cell>
          <cell r="M2594">
            <v>94019.088404661074</v>
          </cell>
          <cell r="N2594">
            <v>153397.91159533893</v>
          </cell>
          <cell r="CE2594" t="str">
            <v>y</v>
          </cell>
          <cell r="KF2594">
            <v>1245.9718197420495</v>
          </cell>
          <cell r="KG2594">
            <v>5160.8073190282712</v>
          </cell>
          <cell r="KH2594">
            <v>0</v>
          </cell>
        </row>
        <row r="2595">
          <cell r="B2595" t="str">
            <v>VIC</v>
          </cell>
          <cell r="K2595">
            <v>228359</v>
          </cell>
          <cell r="L2595">
            <v>0</v>
          </cell>
          <cell r="M2595">
            <v>86777</v>
          </cell>
          <cell r="N2595">
            <v>141582</v>
          </cell>
          <cell r="CE2595" t="str">
            <v>y</v>
          </cell>
          <cell r="KF2595">
            <v>902.71686100531508</v>
          </cell>
          <cell r="KG2595">
            <v>5172.214404609449</v>
          </cell>
          <cell r="KH2595">
            <v>0</v>
          </cell>
        </row>
        <row r="2596">
          <cell r="B2596" t="str">
            <v>VIC</v>
          </cell>
          <cell r="K2596">
            <v>228359</v>
          </cell>
          <cell r="L2596">
            <v>0</v>
          </cell>
          <cell r="M2596">
            <v>86777</v>
          </cell>
          <cell r="N2596">
            <v>141582</v>
          </cell>
          <cell r="CE2596" t="str">
            <v>y</v>
          </cell>
          <cell r="KF2596">
            <v>339.67554301349458</v>
          </cell>
          <cell r="KG2596">
            <v>5257.5418742247857</v>
          </cell>
          <cell r="KH2596">
            <v>0</v>
          </cell>
        </row>
        <row r="2597">
          <cell r="B2597" t="str">
            <v>VIC</v>
          </cell>
          <cell r="K2597">
            <v>0</v>
          </cell>
          <cell r="L2597">
            <v>0</v>
          </cell>
          <cell r="M2597">
            <v>0</v>
          </cell>
          <cell r="N2597">
            <v>0</v>
          </cell>
          <cell r="CE2597" t="str">
            <v>y</v>
          </cell>
          <cell r="KF2597">
            <v>0</v>
          </cell>
          <cell r="KG2597">
            <v>0</v>
          </cell>
          <cell r="KH2597">
            <v>0</v>
          </cell>
        </row>
        <row r="2598">
          <cell r="B2598" t="str">
            <v>VIC</v>
          </cell>
          <cell r="K2598">
            <v>79698</v>
          </cell>
          <cell r="L2598">
            <v>0</v>
          </cell>
          <cell r="M2598">
            <v>30285</v>
          </cell>
          <cell r="N2598">
            <v>49413</v>
          </cell>
          <cell r="CE2598" t="str">
            <v>y</v>
          </cell>
          <cell r="KF2598">
            <v>141.29947781906756</v>
          </cell>
          <cell r="KG2598">
            <v>1894.0405979512948</v>
          </cell>
          <cell r="KH2598">
            <v>0</v>
          </cell>
        </row>
        <row r="2599">
          <cell r="B2599" t="str">
            <v>VIC</v>
          </cell>
          <cell r="K2599">
            <v>79698</v>
          </cell>
          <cell r="L2599">
            <v>0</v>
          </cell>
          <cell r="M2599">
            <v>30285</v>
          </cell>
          <cell r="N2599">
            <v>49413</v>
          </cell>
          <cell r="CE2599" t="str">
            <v>y</v>
          </cell>
          <cell r="KF2599">
            <v>5.8659497403356351</v>
          </cell>
          <cell r="KG2599">
            <v>2065.0948644040709</v>
          </cell>
          <cell r="KH2599">
            <v>0</v>
          </cell>
        </row>
        <row r="2600">
          <cell r="B2600" t="str">
            <v>VIC</v>
          </cell>
          <cell r="K2600">
            <v>79698</v>
          </cell>
          <cell r="L2600">
            <v>0</v>
          </cell>
          <cell r="M2600">
            <v>30285</v>
          </cell>
          <cell r="N2600">
            <v>49413</v>
          </cell>
          <cell r="CE2600" t="str">
            <v>y</v>
          </cell>
          <cell r="KF2600">
            <v>-21.031285083644594</v>
          </cell>
          <cell r="KG2600">
            <v>2146.4880974871885</v>
          </cell>
          <cell r="KH2600">
            <v>0</v>
          </cell>
        </row>
        <row r="2602">
          <cell r="B2602" t="str">
            <v>VIC</v>
          </cell>
          <cell r="L2602">
            <v>0</v>
          </cell>
          <cell r="M2602">
            <v>0</v>
          </cell>
          <cell r="N2602">
            <v>0</v>
          </cell>
          <cell r="CE2602" t="str">
            <v>y</v>
          </cell>
          <cell r="KF2602">
            <v>0</v>
          </cell>
          <cell r="KG2602">
            <v>0</v>
          </cell>
          <cell r="KH2602">
            <v>0</v>
          </cell>
        </row>
        <row r="2603">
          <cell r="B2603" t="str">
            <v>VIC</v>
          </cell>
          <cell r="L2603">
            <v>0</v>
          </cell>
          <cell r="M2603">
            <v>0</v>
          </cell>
          <cell r="N2603">
            <v>0</v>
          </cell>
          <cell r="CE2603" t="str">
            <v>y</v>
          </cell>
          <cell r="KF2603">
            <v>0</v>
          </cell>
          <cell r="KG2603">
            <v>0</v>
          </cell>
          <cell r="KH2603">
            <v>0</v>
          </cell>
        </row>
        <row r="2604">
          <cell r="B2604" t="str">
            <v>VIC</v>
          </cell>
          <cell r="L2604">
            <v>0</v>
          </cell>
          <cell r="M2604">
            <v>0</v>
          </cell>
          <cell r="N2604">
            <v>0</v>
          </cell>
          <cell r="CE2604" t="str">
            <v>y</v>
          </cell>
          <cell r="KF2604">
            <v>0</v>
          </cell>
          <cell r="KG2604">
            <v>0</v>
          </cell>
          <cell r="KH2604">
            <v>0</v>
          </cell>
        </row>
        <row r="2605">
          <cell r="B2605" t="str">
            <v>VIC</v>
          </cell>
          <cell r="L2605">
            <v>0</v>
          </cell>
          <cell r="M2605">
            <v>0</v>
          </cell>
          <cell r="N2605">
            <v>0</v>
          </cell>
          <cell r="CE2605" t="str">
            <v>y</v>
          </cell>
          <cell r="KF2605">
            <v>0</v>
          </cell>
          <cell r="KG2605">
            <v>0</v>
          </cell>
          <cell r="KH2605">
            <v>0</v>
          </cell>
        </row>
        <row r="2606">
          <cell r="B2606" t="str">
            <v>VIC</v>
          </cell>
          <cell r="L2606">
            <v>0</v>
          </cell>
          <cell r="M2606">
            <v>0</v>
          </cell>
          <cell r="N2606">
            <v>0</v>
          </cell>
          <cell r="CE2606" t="str">
            <v>y</v>
          </cell>
          <cell r="KF2606">
            <v>0</v>
          </cell>
          <cell r="KG2606">
            <v>0</v>
          </cell>
          <cell r="KH2606">
            <v>0</v>
          </cell>
        </row>
        <row r="2607">
          <cell r="B2607" t="str">
            <v>VIC</v>
          </cell>
          <cell r="L2607">
            <v>0</v>
          </cell>
          <cell r="M2607">
            <v>0</v>
          </cell>
          <cell r="N2607">
            <v>0</v>
          </cell>
          <cell r="CE2607" t="str">
            <v>y</v>
          </cell>
          <cell r="KF2607">
            <v>0</v>
          </cell>
          <cell r="KG2607">
            <v>0</v>
          </cell>
          <cell r="KH2607">
            <v>0</v>
          </cell>
        </row>
        <row r="2608">
          <cell r="B2608" t="str">
            <v>VIC</v>
          </cell>
          <cell r="L2608">
            <v>0</v>
          </cell>
          <cell r="M2608">
            <v>0</v>
          </cell>
          <cell r="N2608">
            <v>0</v>
          </cell>
          <cell r="CE2608" t="str">
            <v>y</v>
          </cell>
          <cell r="KF2608">
            <v>0</v>
          </cell>
          <cell r="KG2608">
            <v>0</v>
          </cell>
          <cell r="KH2608">
            <v>0</v>
          </cell>
        </row>
        <row r="2609">
          <cell r="B2609" t="str">
            <v>VIC</v>
          </cell>
          <cell r="L2609">
            <v>0</v>
          </cell>
          <cell r="M2609">
            <v>0</v>
          </cell>
          <cell r="N2609">
            <v>0</v>
          </cell>
          <cell r="CE2609" t="str">
            <v>y</v>
          </cell>
          <cell r="KF2609">
            <v>0</v>
          </cell>
          <cell r="KG2609">
            <v>0</v>
          </cell>
          <cell r="KH2609">
            <v>0</v>
          </cell>
        </row>
        <row r="2610">
          <cell r="B2610" t="str">
            <v>VIC</v>
          </cell>
          <cell r="L2610">
            <v>0</v>
          </cell>
          <cell r="M2610">
            <v>0</v>
          </cell>
          <cell r="N2610">
            <v>0</v>
          </cell>
          <cell r="CE2610" t="str">
            <v>y</v>
          </cell>
          <cell r="KF2610">
            <v>0</v>
          </cell>
          <cell r="KG2610">
            <v>0</v>
          </cell>
          <cell r="KH2610">
            <v>0</v>
          </cell>
        </row>
        <row r="2611">
          <cell r="B2611" t="str">
            <v>VIC</v>
          </cell>
          <cell r="L2611">
            <v>0</v>
          </cell>
          <cell r="M2611">
            <v>0</v>
          </cell>
          <cell r="N2611">
            <v>0</v>
          </cell>
          <cell r="CE2611" t="str">
            <v>y</v>
          </cell>
          <cell r="KF2611">
            <v>0</v>
          </cell>
          <cell r="KG2611">
            <v>0</v>
          </cell>
          <cell r="KH2611">
            <v>0</v>
          </cell>
        </row>
        <row r="2612">
          <cell r="B2612" t="str">
            <v>VIC</v>
          </cell>
          <cell r="L2612">
            <v>0</v>
          </cell>
          <cell r="M2612">
            <v>0</v>
          </cell>
          <cell r="N2612">
            <v>0</v>
          </cell>
          <cell r="CE2612" t="str">
            <v>y</v>
          </cell>
          <cell r="KF2612">
            <v>0</v>
          </cell>
          <cell r="KG2612">
            <v>0</v>
          </cell>
          <cell r="KH2612">
            <v>0</v>
          </cell>
        </row>
        <row r="2613">
          <cell r="B2613" t="str">
            <v>VIC</v>
          </cell>
          <cell r="L2613">
            <v>0</v>
          </cell>
          <cell r="M2613">
            <v>0</v>
          </cell>
          <cell r="N2613">
            <v>0</v>
          </cell>
          <cell r="CE2613" t="str">
            <v>y</v>
          </cell>
          <cell r="KF2613">
            <v>0</v>
          </cell>
          <cell r="KG2613">
            <v>0</v>
          </cell>
          <cell r="KH2613">
            <v>0</v>
          </cell>
        </row>
        <row r="2614">
          <cell r="B2614" t="str">
            <v>VIC</v>
          </cell>
          <cell r="L2614">
            <v>0</v>
          </cell>
          <cell r="M2614">
            <v>0</v>
          </cell>
          <cell r="N2614">
            <v>0</v>
          </cell>
          <cell r="CE2614" t="str">
            <v>y</v>
          </cell>
          <cell r="KF2614">
            <v>0</v>
          </cell>
          <cell r="KG2614">
            <v>0</v>
          </cell>
          <cell r="KH2614">
            <v>0</v>
          </cell>
        </row>
        <row r="2615">
          <cell r="B2615" t="str">
            <v>VIC</v>
          </cell>
          <cell r="L2615">
            <v>0</v>
          </cell>
          <cell r="M2615">
            <v>0</v>
          </cell>
          <cell r="N2615">
            <v>0</v>
          </cell>
          <cell r="CE2615" t="str">
            <v>y</v>
          </cell>
          <cell r="KF2615">
            <v>0</v>
          </cell>
          <cell r="KG2615">
            <v>0</v>
          </cell>
          <cell r="KH2615">
            <v>0</v>
          </cell>
        </row>
        <row r="2616">
          <cell r="B2616" t="str">
            <v>VIC</v>
          </cell>
          <cell r="L2616">
            <v>0</v>
          </cell>
          <cell r="M2616">
            <v>0</v>
          </cell>
          <cell r="N2616">
            <v>0</v>
          </cell>
          <cell r="CE2616" t="str">
            <v>y</v>
          </cell>
          <cell r="KF2616">
            <v>0</v>
          </cell>
          <cell r="KG2616">
            <v>0</v>
          </cell>
          <cell r="KH2616">
            <v>0</v>
          </cell>
        </row>
        <row r="2617">
          <cell r="B2617" t="str">
            <v>VIC</v>
          </cell>
          <cell r="L2617">
            <v>0</v>
          </cell>
          <cell r="M2617">
            <v>0</v>
          </cell>
          <cell r="N2617">
            <v>0</v>
          </cell>
          <cell r="CE2617" t="str">
            <v>y</v>
          </cell>
          <cell r="KF2617">
            <v>0</v>
          </cell>
          <cell r="KG2617">
            <v>0</v>
          </cell>
          <cell r="KH2617">
            <v>0</v>
          </cell>
        </row>
        <row r="2618">
          <cell r="B2618" t="str">
            <v>VIC</v>
          </cell>
          <cell r="L2618">
            <v>0</v>
          </cell>
          <cell r="M2618">
            <v>0</v>
          </cell>
          <cell r="N2618">
            <v>0</v>
          </cell>
          <cell r="CE2618" t="str">
            <v>y</v>
          </cell>
          <cell r="KF2618">
            <v>0</v>
          </cell>
          <cell r="KG2618">
            <v>0</v>
          </cell>
          <cell r="KH2618">
            <v>0</v>
          </cell>
        </row>
        <row r="2619">
          <cell r="B2619" t="str">
            <v>VIC</v>
          </cell>
          <cell r="L2619">
            <v>0</v>
          </cell>
          <cell r="M2619">
            <v>0</v>
          </cell>
          <cell r="N2619">
            <v>0</v>
          </cell>
          <cell r="CE2619" t="str">
            <v>y</v>
          </cell>
          <cell r="KF2619">
            <v>0</v>
          </cell>
          <cell r="KG2619">
            <v>0</v>
          </cell>
          <cell r="KH2619">
            <v>0</v>
          </cell>
        </row>
        <row r="2620">
          <cell r="B2620" t="str">
            <v>VIC</v>
          </cell>
          <cell r="CE2620" t="str">
            <v>y</v>
          </cell>
          <cell r="KF2620">
            <v>0</v>
          </cell>
          <cell r="KG2620">
            <v>0</v>
          </cell>
          <cell r="KH2620">
            <v>0</v>
          </cell>
        </row>
        <row r="2622">
          <cell r="B2622" t="str">
            <v>NSW</v>
          </cell>
          <cell r="K2622">
            <v>50315</v>
          </cell>
          <cell r="L2622">
            <v>15597.65</v>
          </cell>
          <cell r="M2622">
            <v>21132.3</v>
          </cell>
          <cell r="N2622">
            <v>13585.050000000001</v>
          </cell>
          <cell r="CE2622" t="str">
            <v>y</v>
          </cell>
          <cell r="KF2622">
            <v>1938.310529904762</v>
          </cell>
          <cell r="KG2622">
            <v>1440.5302549978526</v>
          </cell>
          <cell r="KH2622">
            <v>0</v>
          </cell>
        </row>
        <row r="2623">
          <cell r="B2623" t="str">
            <v>NSW</v>
          </cell>
          <cell r="K2623">
            <v>50315</v>
          </cell>
          <cell r="L2623">
            <v>15597.65</v>
          </cell>
          <cell r="M2623">
            <v>21132.3</v>
          </cell>
          <cell r="N2623">
            <v>13585.050000000001</v>
          </cell>
          <cell r="CE2623" t="str">
            <v>y</v>
          </cell>
          <cell r="KF2623">
            <v>2055.9926905493799</v>
          </cell>
          <cell r="KG2623">
            <v>1447.5441227021847</v>
          </cell>
          <cell r="KH2623">
            <v>0</v>
          </cell>
        </row>
        <row r="2624">
          <cell r="B2624" t="str">
            <v>NSW</v>
          </cell>
          <cell r="K2624">
            <v>50315</v>
          </cell>
          <cell r="L2624">
            <v>15597.65</v>
          </cell>
          <cell r="M2624">
            <v>21132.3</v>
          </cell>
          <cell r="N2624">
            <v>13585.050000000001</v>
          </cell>
          <cell r="CE2624" t="str">
            <v>y</v>
          </cell>
          <cell r="KF2624">
            <v>2287.0360920838575</v>
          </cell>
          <cell r="KG2624">
            <v>1462.8018124799953</v>
          </cell>
          <cell r="KH2624">
            <v>0</v>
          </cell>
        </row>
        <row r="2625">
          <cell r="B2625" t="str">
            <v>NSW</v>
          </cell>
          <cell r="K2625">
            <v>50315</v>
          </cell>
          <cell r="L2625">
            <v>15597.65</v>
          </cell>
          <cell r="M2625">
            <v>21132.3</v>
          </cell>
          <cell r="N2625">
            <v>13585.050000000001</v>
          </cell>
          <cell r="CE2625" t="str">
            <v>y</v>
          </cell>
          <cell r="KF2625">
            <v>2357.6090038239208</v>
          </cell>
          <cell r="KG2625">
            <v>1461.1306070583464</v>
          </cell>
          <cell r="KH2625">
            <v>0</v>
          </cell>
        </row>
        <row r="2626">
          <cell r="B2626" t="str">
            <v>NSW</v>
          </cell>
          <cell r="K2626">
            <v>50315</v>
          </cell>
          <cell r="L2626">
            <v>15597.65</v>
          </cell>
          <cell r="M2626">
            <v>21132.3</v>
          </cell>
          <cell r="N2626">
            <v>13585.050000000001</v>
          </cell>
          <cell r="CE2626" t="str">
            <v>y</v>
          </cell>
          <cell r="KF2626">
            <v>2311.0460477857814</v>
          </cell>
          <cell r="KG2626">
            <v>1455.0087775493143</v>
          </cell>
          <cell r="KH2626">
            <v>0</v>
          </cell>
        </row>
        <row r="2627">
          <cell r="B2627" t="str">
            <v>NSW</v>
          </cell>
          <cell r="K2627">
            <v>50315</v>
          </cell>
          <cell r="L2627">
            <v>15597.65</v>
          </cell>
          <cell r="M2627">
            <v>21132.3</v>
          </cell>
          <cell r="N2627">
            <v>13585.050000000001</v>
          </cell>
          <cell r="CE2627" t="str">
            <v>y</v>
          </cell>
          <cell r="KF2627">
            <v>2205.4995607939813</v>
          </cell>
          <cell r="KG2627">
            <v>1470.5847644742262</v>
          </cell>
          <cell r="KH2627">
            <v>0</v>
          </cell>
        </row>
        <row r="2628">
          <cell r="B2628" t="str">
            <v>NSW</v>
          </cell>
          <cell r="K2628">
            <v>50315</v>
          </cell>
          <cell r="L2628">
            <v>15597.65</v>
          </cell>
          <cell r="M2628">
            <v>21132.3</v>
          </cell>
          <cell r="N2628">
            <v>13585.050000000001</v>
          </cell>
          <cell r="CE2628" t="str">
            <v>y</v>
          </cell>
          <cell r="KF2628">
            <v>2755.0446319737507</v>
          </cell>
          <cell r="KG2628">
            <v>1487.4024136564094</v>
          </cell>
          <cell r="KH2628">
            <v>0</v>
          </cell>
        </row>
        <row r="2629">
          <cell r="B2629" t="str">
            <v>NSW</v>
          </cell>
          <cell r="K2629">
            <v>50315</v>
          </cell>
          <cell r="L2629">
            <v>15597.65</v>
          </cell>
          <cell r="M2629">
            <v>21132.3</v>
          </cell>
          <cell r="N2629">
            <v>13585.050000000001</v>
          </cell>
          <cell r="CE2629" t="str">
            <v>y</v>
          </cell>
          <cell r="KF2629">
            <v>2924.3263824013829</v>
          </cell>
          <cell r="KG2629">
            <v>1489.2248451883968</v>
          </cell>
          <cell r="KH2629">
            <v>0</v>
          </cell>
        </row>
        <row r="2630">
          <cell r="B2630" t="str">
            <v>NSW</v>
          </cell>
          <cell r="K2630">
            <v>50315</v>
          </cell>
          <cell r="L2630">
            <v>15597.65</v>
          </cell>
          <cell r="M2630">
            <v>21132.3</v>
          </cell>
          <cell r="N2630">
            <v>13585.050000000001</v>
          </cell>
          <cell r="CE2630" t="str">
            <v>y</v>
          </cell>
          <cell r="KF2630">
            <v>3434.8423996994393</v>
          </cell>
          <cell r="KG2630">
            <v>1503.3893654468479</v>
          </cell>
          <cell r="KH2630">
            <v>0</v>
          </cell>
        </row>
        <row r="2631">
          <cell r="B2631" t="str">
            <v>NSW</v>
          </cell>
          <cell r="K2631">
            <v>50315</v>
          </cell>
          <cell r="L2631">
            <v>15597.65</v>
          </cell>
          <cell r="M2631">
            <v>21132.3</v>
          </cell>
          <cell r="N2631">
            <v>13585.050000000001</v>
          </cell>
          <cell r="CE2631" t="str">
            <v>y</v>
          </cell>
          <cell r="KF2631">
            <v>3602.0230972528016</v>
          </cell>
          <cell r="KG2631">
            <v>1488.5041318873953</v>
          </cell>
          <cell r="KH2631">
            <v>0</v>
          </cell>
        </row>
        <row r="2632">
          <cell r="B2632" t="str">
            <v>NSW</v>
          </cell>
          <cell r="K2632">
            <v>50315</v>
          </cell>
          <cell r="L2632">
            <v>15597.65</v>
          </cell>
          <cell r="M2632">
            <v>21132.3</v>
          </cell>
          <cell r="N2632">
            <v>13585.050000000001</v>
          </cell>
          <cell r="CE2632" t="str">
            <v>y</v>
          </cell>
          <cell r="KF2632">
            <v>2979.3499509264134</v>
          </cell>
          <cell r="KG2632">
            <v>1454.5550583205095</v>
          </cell>
          <cell r="KH2632">
            <v>0</v>
          </cell>
        </row>
        <row r="2633">
          <cell r="B2633" t="str">
            <v>NSW</v>
          </cell>
          <cell r="K2633">
            <v>50315</v>
          </cell>
          <cell r="L2633">
            <v>15597.65</v>
          </cell>
          <cell r="M2633">
            <v>21132.3</v>
          </cell>
          <cell r="N2633">
            <v>13585.050000000001</v>
          </cell>
          <cell r="CE2633" t="str">
            <v>y</v>
          </cell>
          <cell r="KF2633">
            <v>3608.3952983875847</v>
          </cell>
          <cell r="KG2633">
            <v>1507.7764723911923</v>
          </cell>
          <cell r="KH2633">
            <v>0</v>
          </cell>
        </row>
        <row r="2634">
          <cell r="B2634" t="str">
            <v>NSW</v>
          </cell>
          <cell r="K2634">
            <v>50315</v>
          </cell>
          <cell r="L2634">
            <v>15597.65</v>
          </cell>
          <cell r="M2634">
            <v>21132.3</v>
          </cell>
          <cell r="N2634">
            <v>13585.050000000001</v>
          </cell>
          <cell r="CE2634" t="str">
            <v>y</v>
          </cell>
          <cell r="KF2634">
            <v>3733.0665250587531</v>
          </cell>
          <cell r="KG2634">
            <v>1640.030156240221</v>
          </cell>
          <cell r="KH2634">
            <v>0</v>
          </cell>
        </row>
        <row r="2635">
          <cell r="B2635" t="str">
            <v>NSW</v>
          </cell>
          <cell r="K2635">
            <v>50315</v>
          </cell>
          <cell r="L2635">
            <v>15597.65</v>
          </cell>
          <cell r="M2635">
            <v>21132.3</v>
          </cell>
          <cell r="N2635">
            <v>13585.050000000001</v>
          </cell>
          <cell r="CE2635" t="str">
            <v>y</v>
          </cell>
          <cell r="KF2635">
            <v>3608.2525632770348</v>
          </cell>
          <cell r="KG2635">
            <v>1557.9171032032993</v>
          </cell>
          <cell r="KH2635">
            <v>0</v>
          </cell>
        </row>
        <row r="2636">
          <cell r="B2636" t="str">
            <v>NSW</v>
          </cell>
          <cell r="K2636">
            <v>50315</v>
          </cell>
          <cell r="L2636">
            <v>15597.65</v>
          </cell>
          <cell r="M2636">
            <v>21132.3</v>
          </cell>
          <cell r="N2636">
            <v>13585.050000000001</v>
          </cell>
          <cell r="CE2636" t="str">
            <v>y</v>
          </cell>
          <cell r="KF2636">
            <v>3987.0311800963277</v>
          </cell>
          <cell r="KG2636">
            <v>1538.1913563709313</v>
          </cell>
          <cell r="KH2636">
            <v>0</v>
          </cell>
        </row>
        <row r="2637">
          <cell r="B2637" t="str">
            <v>NSW</v>
          </cell>
          <cell r="K2637">
            <v>50315</v>
          </cell>
          <cell r="L2637">
            <v>15597.65</v>
          </cell>
          <cell r="M2637">
            <v>21132.3</v>
          </cell>
          <cell r="N2637">
            <v>13585.050000000001</v>
          </cell>
          <cell r="CE2637" t="str">
            <v>y</v>
          </cell>
          <cell r="KF2637">
            <v>3353.0751543891861</v>
          </cell>
          <cell r="KG2637">
            <v>1508.3028559802274</v>
          </cell>
          <cell r="KH2637">
            <v>0</v>
          </cell>
        </row>
        <row r="2638">
          <cell r="B2638" t="str">
            <v>NSW</v>
          </cell>
          <cell r="K2638">
            <v>50315</v>
          </cell>
          <cell r="L2638">
            <v>15597.65</v>
          </cell>
          <cell r="M2638">
            <v>21132.3</v>
          </cell>
          <cell r="N2638">
            <v>13585.050000000001</v>
          </cell>
          <cell r="CE2638" t="str">
            <v>y</v>
          </cell>
          <cell r="KF2638">
            <v>3016.8521585781314</v>
          </cell>
          <cell r="KG2638">
            <v>1503.9969367110702</v>
          </cell>
          <cell r="KH2638">
            <v>0</v>
          </cell>
        </row>
        <row r="2639">
          <cell r="B2639" t="str">
            <v>NSW</v>
          </cell>
          <cell r="K2639">
            <v>50315</v>
          </cell>
          <cell r="L2639">
            <v>15597.65</v>
          </cell>
          <cell r="M2639">
            <v>21132.3</v>
          </cell>
          <cell r="N2639">
            <v>13585.050000000001</v>
          </cell>
          <cell r="CE2639" t="str">
            <v>y</v>
          </cell>
          <cell r="KF2639">
            <v>3073.6391597530437</v>
          </cell>
          <cell r="KG2639">
            <v>1437.4697259861632</v>
          </cell>
          <cell r="KH2639">
            <v>0</v>
          </cell>
        </row>
        <row r="2640">
          <cell r="B2640" t="str">
            <v>NSW</v>
          </cell>
          <cell r="K2640">
            <v>50315</v>
          </cell>
          <cell r="L2640">
            <v>15597.65</v>
          </cell>
          <cell r="M2640">
            <v>21132.3</v>
          </cell>
          <cell r="N2640">
            <v>13585.050000000001</v>
          </cell>
          <cell r="CE2640" t="str">
            <v>y</v>
          </cell>
          <cell r="KF2640">
            <v>2660.1890183913215</v>
          </cell>
          <cell r="KG2640">
            <v>1347.4824964706463</v>
          </cell>
          <cell r="KH2640">
            <v>0</v>
          </cell>
        </row>
        <row r="2641">
          <cell r="B2641" t="str">
            <v>NSW</v>
          </cell>
          <cell r="K2641">
            <v>50315</v>
          </cell>
          <cell r="L2641">
            <v>15597.65</v>
          </cell>
          <cell r="M2641">
            <v>21132.3</v>
          </cell>
          <cell r="N2641">
            <v>13585.050000000001</v>
          </cell>
          <cell r="CE2641" t="str">
            <v>y</v>
          </cell>
          <cell r="KF2641">
            <v>2877.8045672213361</v>
          </cell>
          <cell r="KG2641">
            <v>1254.6003736477942</v>
          </cell>
          <cell r="KH2641">
            <v>0</v>
          </cell>
        </row>
        <row r="2642">
          <cell r="B2642" t="str">
            <v>NSW</v>
          </cell>
          <cell r="K2642">
            <v>50315</v>
          </cell>
          <cell r="L2642">
            <v>15597.65</v>
          </cell>
          <cell r="M2642">
            <v>21132.3</v>
          </cell>
          <cell r="N2642">
            <v>13585.050000000001</v>
          </cell>
          <cell r="CE2642" t="str">
            <v>y</v>
          </cell>
          <cell r="KF2642">
            <v>2819.1605733721731</v>
          </cell>
          <cell r="KG2642">
            <v>1290.8005400032955</v>
          </cell>
          <cell r="KH2642">
            <v>0</v>
          </cell>
        </row>
        <row r="2643">
          <cell r="B2643" t="str">
            <v>NSW</v>
          </cell>
          <cell r="K2643">
            <v>50315</v>
          </cell>
          <cell r="L2643">
            <v>15597.65</v>
          </cell>
          <cell r="M2643">
            <v>21132.3</v>
          </cell>
          <cell r="N2643">
            <v>13585.050000000001</v>
          </cell>
          <cell r="CE2643" t="str">
            <v>y</v>
          </cell>
          <cell r="KF2643">
            <v>2742.9117671589838</v>
          </cell>
          <cell r="KG2643">
            <v>1248.7240162902183</v>
          </cell>
          <cell r="KH2643">
            <v>0</v>
          </cell>
        </row>
        <row r="2644">
          <cell r="B2644" t="str">
            <v>NSW</v>
          </cell>
          <cell r="K2644">
            <v>50315</v>
          </cell>
          <cell r="L2644">
            <v>15597.65</v>
          </cell>
          <cell r="M2644">
            <v>21132.3</v>
          </cell>
          <cell r="N2644">
            <v>13585.050000000001</v>
          </cell>
          <cell r="CE2644" t="str">
            <v>y</v>
          </cell>
          <cell r="KF2644">
            <v>2791.9576045903323</v>
          </cell>
          <cell r="KG2644">
            <v>1280.1418108787864</v>
          </cell>
          <cell r="KH2644">
            <v>0</v>
          </cell>
        </row>
        <row r="2645">
          <cell r="B2645" t="str">
            <v>NSW</v>
          </cell>
          <cell r="K2645">
            <v>50315</v>
          </cell>
          <cell r="L2645">
            <v>15597.65</v>
          </cell>
          <cell r="M2645">
            <v>21132.3</v>
          </cell>
          <cell r="N2645">
            <v>13585.050000000001</v>
          </cell>
          <cell r="CE2645" t="str">
            <v>y</v>
          </cell>
          <cell r="KF2645">
            <v>2976.5118528939488</v>
          </cell>
          <cell r="KG2645">
            <v>1267.1028282463203</v>
          </cell>
          <cell r="KH2645">
            <v>0</v>
          </cell>
        </row>
        <row r="2646">
          <cell r="B2646" t="str">
            <v>NSW</v>
          </cell>
          <cell r="K2646">
            <v>50315</v>
          </cell>
          <cell r="L2646">
            <v>15597.65</v>
          </cell>
          <cell r="M2646">
            <v>21132.3</v>
          </cell>
          <cell r="N2646">
            <v>13585.050000000001</v>
          </cell>
          <cell r="CE2646" t="str">
            <v>y</v>
          </cell>
          <cell r="KF2646">
            <v>2959.8961527113534</v>
          </cell>
          <cell r="KG2646">
            <v>1188.817220789567</v>
          </cell>
          <cell r="KH2646">
            <v>0</v>
          </cell>
        </row>
        <row r="2647">
          <cell r="B2647" t="str">
            <v>NSW</v>
          </cell>
          <cell r="K2647">
            <v>50315</v>
          </cell>
          <cell r="L2647">
            <v>15597.65</v>
          </cell>
          <cell r="M2647">
            <v>21132.3</v>
          </cell>
          <cell r="N2647">
            <v>13585.050000000001</v>
          </cell>
          <cell r="CE2647" t="str">
            <v>y</v>
          </cell>
          <cell r="KF2647">
            <v>2371.66783484286</v>
          </cell>
          <cell r="KG2647">
            <v>1241.9898398228404</v>
          </cell>
          <cell r="KH2647">
            <v>0</v>
          </cell>
        </row>
        <row r="2648">
          <cell r="B2648" t="str">
            <v>NSW</v>
          </cell>
          <cell r="K2648">
            <v>50315</v>
          </cell>
          <cell r="L2648">
            <v>15597.65</v>
          </cell>
          <cell r="M2648">
            <v>21132.3</v>
          </cell>
          <cell r="N2648">
            <v>13585.050000000001</v>
          </cell>
          <cell r="CE2648" t="str">
            <v>y</v>
          </cell>
          <cell r="KF2648">
            <v>1900.3537718816515</v>
          </cell>
          <cell r="KG2648">
            <v>1283.501683370825</v>
          </cell>
          <cell r="KH2648">
            <v>0</v>
          </cell>
        </row>
        <row r="2649">
          <cell r="B2649" t="str">
            <v>NSW</v>
          </cell>
          <cell r="K2649">
            <v>50315</v>
          </cell>
          <cell r="L2649">
            <v>15597.65</v>
          </cell>
          <cell r="M2649">
            <v>21132.3</v>
          </cell>
          <cell r="N2649">
            <v>13585.050000000001</v>
          </cell>
          <cell r="CE2649" t="str">
            <v>y</v>
          </cell>
          <cell r="KF2649">
            <v>1493.8087184624617</v>
          </cell>
          <cell r="KG2649">
            <v>1292.8997536673394</v>
          </cell>
          <cell r="KH2649">
            <v>0</v>
          </cell>
        </row>
        <row r="2650">
          <cell r="B2650" t="str">
            <v>NSW</v>
          </cell>
          <cell r="K2650">
            <v>72530</v>
          </cell>
          <cell r="L2650">
            <v>22484.3</v>
          </cell>
          <cell r="M2650">
            <v>30462.6</v>
          </cell>
          <cell r="N2650">
            <v>19583.100000000002</v>
          </cell>
          <cell r="CE2650" t="str">
            <v>y</v>
          </cell>
          <cell r="KF2650">
            <v>2426.6498382369286</v>
          </cell>
          <cell r="KG2650">
            <v>1839.5568676880198</v>
          </cell>
          <cell r="KH2650">
            <v>0</v>
          </cell>
        </row>
        <row r="2651">
          <cell r="B2651" t="str">
            <v>NSW</v>
          </cell>
          <cell r="K2651">
            <v>50315</v>
          </cell>
          <cell r="L2651">
            <v>15597.65</v>
          </cell>
          <cell r="M2651">
            <v>21132.3</v>
          </cell>
          <cell r="N2651">
            <v>13585.050000000001</v>
          </cell>
          <cell r="CE2651" t="str">
            <v>y</v>
          </cell>
          <cell r="KF2651">
            <v>834.01992979066597</v>
          </cell>
          <cell r="KG2651">
            <v>1354.3697631125501</v>
          </cell>
          <cell r="KH2651">
            <v>0</v>
          </cell>
        </row>
        <row r="2652">
          <cell r="B2652" t="str">
            <v>NSW</v>
          </cell>
          <cell r="K2652">
            <v>40924.229999999996</v>
          </cell>
          <cell r="L2652">
            <v>12686.511299999998</v>
          </cell>
          <cell r="M2652">
            <v>17188.176599999999</v>
          </cell>
          <cell r="N2652">
            <v>11049.542099999999</v>
          </cell>
          <cell r="CE2652" t="str">
            <v>y</v>
          </cell>
          <cell r="KF2652">
            <v>797.29445319184583</v>
          </cell>
          <cell r="KG2652">
            <v>989.94718608372125</v>
          </cell>
          <cell r="KH2652">
            <v>0</v>
          </cell>
        </row>
        <row r="2653">
          <cell r="B2653" t="str">
            <v>NSW</v>
          </cell>
          <cell r="K2653">
            <v>48873.51</v>
          </cell>
          <cell r="L2653">
            <v>15150.7881</v>
          </cell>
          <cell r="M2653">
            <v>20526.874199999998</v>
          </cell>
          <cell r="N2653">
            <v>13195.847700000002</v>
          </cell>
          <cell r="CE2653" t="str">
            <v>y</v>
          </cell>
          <cell r="KF2653">
            <v>584.26777273885102</v>
          </cell>
          <cell r="KG2653">
            <v>1261.9464078441788</v>
          </cell>
          <cell r="KH2653">
            <v>0</v>
          </cell>
        </row>
        <row r="2654">
          <cell r="B2654" t="str">
            <v>NSW</v>
          </cell>
          <cell r="K2654">
            <v>49178.865608682288</v>
          </cell>
          <cell r="L2654">
            <v>15245.448338691509</v>
          </cell>
          <cell r="M2654">
            <v>20655.123555646562</v>
          </cell>
          <cell r="N2654">
            <v>13278.29371434422</v>
          </cell>
          <cell r="CE2654" t="str">
            <v>y</v>
          </cell>
          <cell r="KF2654">
            <v>441.11397571757686</v>
          </cell>
          <cell r="KG2654">
            <v>1241.8034173341175</v>
          </cell>
          <cell r="KH2654">
            <v>0</v>
          </cell>
        </row>
        <row r="2655">
          <cell r="B2655" t="str">
            <v>NSW</v>
          </cell>
          <cell r="K2655">
            <v>37364</v>
          </cell>
          <cell r="L2655">
            <v>11582.84</v>
          </cell>
          <cell r="M2655">
            <v>15692.88</v>
          </cell>
          <cell r="N2655">
            <v>10088.280000000001</v>
          </cell>
          <cell r="CE2655" t="str">
            <v>y</v>
          </cell>
          <cell r="KF2655">
            <v>115.59541892228312</v>
          </cell>
          <cell r="KG2655">
            <v>907.53113643685072</v>
          </cell>
          <cell r="KH2655">
            <v>0</v>
          </cell>
        </row>
        <row r="2656">
          <cell r="B2656" t="str">
            <v>NSW</v>
          </cell>
          <cell r="K2656">
            <v>64816</v>
          </cell>
          <cell r="L2656">
            <v>20093</v>
          </cell>
          <cell r="M2656">
            <v>27223</v>
          </cell>
          <cell r="N2656">
            <v>17500</v>
          </cell>
          <cell r="CE2656" t="str">
            <v>y</v>
          </cell>
          <cell r="KF2656">
            <v>195.61728765319299</v>
          </cell>
          <cell r="KG2656">
            <v>1523.6716726209174</v>
          </cell>
          <cell r="KH2656">
            <v>0</v>
          </cell>
        </row>
        <row r="2657">
          <cell r="B2657" t="str">
            <v>NSW</v>
          </cell>
          <cell r="K2657">
            <v>61778</v>
          </cell>
          <cell r="L2657">
            <v>19151.18</v>
          </cell>
          <cell r="M2657">
            <v>25946.76</v>
          </cell>
          <cell r="N2657">
            <v>16680.060000000001</v>
          </cell>
          <cell r="CE2657" t="str">
            <v>y</v>
          </cell>
          <cell r="KF2657">
            <v>242.2345031680162</v>
          </cell>
          <cell r="KG2657">
            <v>1579.8564459899603</v>
          </cell>
          <cell r="KH2657">
            <v>0</v>
          </cell>
        </row>
        <row r="2658">
          <cell r="B2658" t="str">
            <v>NSW</v>
          </cell>
          <cell r="K2658">
            <v>51433</v>
          </cell>
          <cell r="L2658">
            <v>15944</v>
          </cell>
          <cell r="M2658">
            <v>21602</v>
          </cell>
          <cell r="N2658">
            <v>13887</v>
          </cell>
          <cell r="CE2658" t="str">
            <v>y</v>
          </cell>
          <cell r="KF2658">
            <v>7.1022467654951367</v>
          </cell>
          <cell r="KG2658">
            <v>1439.8774296377724</v>
          </cell>
          <cell r="KH2658">
            <v>0</v>
          </cell>
        </row>
        <row r="2659">
          <cell r="B2659" t="str">
            <v>NSW</v>
          </cell>
          <cell r="K2659">
            <v>51433</v>
          </cell>
          <cell r="L2659">
            <v>15944</v>
          </cell>
          <cell r="M2659">
            <v>21602</v>
          </cell>
          <cell r="N2659">
            <v>13887</v>
          </cell>
          <cell r="CE2659" t="str">
            <v>y</v>
          </cell>
          <cell r="KF2659">
            <v>-25.316057845658403</v>
          </cell>
          <cell r="KG2659">
            <v>1489.9227870673908</v>
          </cell>
          <cell r="KH2659">
            <v>0</v>
          </cell>
        </row>
        <row r="2660">
          <cell r="KF2660">
            <v>0</v>
          </cell>
          <cell r="KG2660">
            <v>0</v>
          </cell>
          <cell r="KH2660">
            <v>0</v>
          </cell>
        </row>
        <row r="2661">
          <cell r="B2661" t="str">
            <v>NSW</v>
          </cell>
          <cell r="K2661">
            <v>103741</v>
          </cell>
          <cell r="L2661">
            <v>32159.71</v>
          </cell>
          <cell r="M2661">
            <v>43571.22</v>
          </cell>
          <cell r="N2661">
            <v>28010.070000000003</v>
          </cell>
          <cell r="CE2661" t="str">
            <v>y</v>
          </cell>
          <cell r="KF2661">
            <v>2662.7567925261442</v>
          </cell>
          <cell r="KG2661">
            <v>2790.0226833939973</v>
          </cell>
          <cell r="KH2661">
            <v>0</v>
          </cell>
        </row>
        <row r="2662">
          <cell r="B2662" t="str">
            <v>NSW</v>
          </cell>
          <cell r="K2662">
            <v>103741</v>
          </cell>
          <cell r="L2662">
            <v>32159.71</v>
          </cell>
          <cell r="M2662">
            <v>43571.22</v>
          </cell>
          <cell r="N2662">
            <v>28010.070000000003</v>
          </cell>
          <cell r="CE2662" t="str">
            <v>y</v>
          </cell>
          <cell r="KF2662">
            <v>3055.8320818377601</v>
          </cell>
          <cell r="KG2662">
            <v>2791.3317038585651</v>
          </cell>
          <cell r="KH2662">
            <v>0</v>
          </cell>
        </row>
        <row r="2663">
          <cell r="B2663" t="str">
            <v>NSW</v>
          </cell>
          <cell r="K2663">
            <v>103741</v>
          </cell>
          <cell r="L2663">
            <v>32159.71</v>
          </cell>
          <cell r="M2663">
            <v>43571.22</v>
          </cell>
          <cell r="N2663">
            <v>28010.070000000003</v>
          </cell>
          <cell r="CE2663" t="str">
            <v>y</v>
          </cell>
          <cell r="KF2663">
            <v>3125.6569091718225</v>
          </cell>
          <cell r="KG2663">
            <v>2664.7584562735246</v>
          </cell>
          <cell r="KH2663">
            <v>0</v>
          </cell>
        </row>
        <row r="2664">
          <cell r="B2664" t="str">
            <v>NSW</v>
          </cell>
          <cell r="K2664">
            <v>103741</v>
          </cell>
          <cell r="L2664">
            <v>32159.71</v>
          </cell>
          <cell r="M2664">
            <v>43571.22</v>
          </cell>
          <cell r="N2664">
            <v>28010.070000000003</v>
          </cell>
          <cell r="CE2664" t="str">
            <v>y</v>
          </cell>
          <cell r="KF2664">
            <v>3269.3202573421067</v>
          </cell>
          <cell r="KG2664">
            <v>2674.956707188474</v>
          </cell>
          <cell r="KH2664">
            <v>0</v>
          </cell>
        </row>
        <row r="2665">
          <cell r="B2665" t="str">
            <v>NSW</v>
          </cell>
          <cell r="K2665">
            <v>103741</v>
          </cell>
          <cell r="L2665">
            <v>32159.71</v>
          </cell>
          <cell r="M2665">
            <v>43571.22</v>
          </cell>
          <cell r="N2665">
            <v>28010.070000000003</v>
          </cell>
          <cell r="CE2665" t="str">
            <v>y</v>
          </cell>
          <cell r="KF2665">
            <v>3024.9985975955237</v>
          </cell>
          <cell r="KG2665">
            <v>2661.8455813713954</v>
          </cell>
          <cell r="KH2665">
            <v>0</v>
          </cell>
        </row>
        <row r="2666">
          <cell r="B2666" t="str">
            <v>NSW</v>
          </cell>
          <cell r="K2666">
            <v>103741</v>
          </cell>
          <cell r="L2666">
            <v>32159.71</v>
          </cell>
          <cell r="M2666">
            <v>43571.22</v>
          </cell>
          <cell r="N2666">
            <v>28010.070000000003</v>
          </cell>
          <cell r="CE2666" t="str">
            <v>y</v>
          </cell>
          <cell r="KF2666">
            <v>3218.6440904506135</v>
          </cell>
          <cell r="KG2666">
            <v>2962.5446442969001</v>
          </cell>
          <cell r="KH2666">
            <v>0</v>
          </cell>
        </row>
        <row r="2667">
          <cell r="B2667" t="str">
            <v>NSW</v>
          </cell>
          <cell r="K2667">
            <v>103741</v>
          </cell>
          <cell r="L2667">
            <v>32159.71</v>
          </cell>
          <cell r="M2667">
            <v>43571.22</v>
          </cell>
          <cell r="N2667">
            <v>28010.070000000003</v>
          </cell>
          <cell r="CE2667" t="str">
            <v>y</v>
          </cell>
          <cell r="KF2667">
            <v>3155.899824929108</v>
          </cell>
          <cell r="KG2667">
            <v>2968.6353398593424</v>
          </cell>
          <cell r="KH2667">
            <v>0</v>
          </cell>
        </row>
        <row r="2668">
          <cell r="B2668" t="str">
            <v>NSW</v>
          </cell>
          <cell r="K2668">
            <v>103741</v>
          </cell>
          <cell r="L2668">
            <v>32159.71</v>
          </cell>
          <cell r="M2668">
            <v>43571.22</v>
          </cell>
          <cell r="N2668">
            <v>28010.070000000003</v>
          </cell>
          <cell r="CE2668" t="str">
            <v>y</v>
          </cell>
          <cell r="KF2668">
            <v>3853.1478056827882</v>
          </cell>
          <cell r="KG2668">
            <v>2967.75402780165</v>
          </cell>
          <cell r="KH2668">
            <v>0</v>
          </cell>
        </row>
        <row r="2669">
          <cell r="B2669" t="str">
            <v>NSW</v>
          </cell>
          <cell r="K2669">
            <v>103741</v>
          </cell>
          <cell r="L2669">
            <v>32159.71</v>
          </cell>
          <cell r="M2669">
            <v>43571.22</v>
          </cell>
          <cell r="N2669">
            <v>28010.070000000003</v>
          </cell>
          <cell r="CE2669" t="str">
            <v>y</v>
          </cell>
          <cell r="KF2669">
            <v>4114.0757594037368</v>
          </cell>
          <cell r="KG2669">
            <v>2972.1405715231099</v>
          </cell>
          <cell r="KH2669">
            <v>0</v>
          </cell>
        </row>
        <row r="2670">
          <cell r="B2670" t="str">
            <v>NSW</v>
          </cell>
          <cell r="K2670">
            <v>103741</v>
          </cell>
          <cell r="L2670">
            <v>32159.71</v>
          </cell>
          <cell r="M2670">
            <v>43571.22</v>
          </cell>
          <cell r="N2670">
            <v>28010.070000000003</v>
          </cell>
          <cell r="CE2670" t="str">
            <v>y</v>
          </cell>
          <cell r="KF2670">
            <v>3996.4677071022543</v>
          </cell>
          <cell r="KG2670">
            <v>2970.1291699042476</v>
          </cell>
          <cell r="KH2670">
            <v>0</v>
          </cell>
        </row>
        <row r="2671">
          <cell r="B2671" t="str">
            <v>NSW</v>
          </cell>
          <cell r="K2671">
            <v>103741</v>
          </cell>
          <cell r="L2671">
            <v>32159.71</v>
          </cell>
          <cell r="M2671">
            <v>43571.22</v>
          </cell>
          <cell r="N2671">
            <v>28010.070000000003</v>
          </cell>
          <cell r="CE2671" t="str">
            <v>y</v>
          </cell>
          <cell r="KF2671">
            <v>4239.1083714654324</v>
          </cell>
          <cell r="KG2671">
            <v>2984.5905760359205</v>
          </cell>
          <cell r="KH2671">
            <v>0</v>
          </cell>
        </row>
        <row r="2672">
          <cell r="B2672" t="str">
            <v>NSW</v>
          </cell>
          <cell r="K2672">
            <v>103741</v>
          </cell>
          <cell r="L2672">
            <v>32159.71</v>
          </cell>
          <cell r="M2672">
            <v>43571.22</v>
          </cell>
          <cell r="N2672">
            <v>28010.070000000003</v>
          </cell>
          <cell r="CE2672" t="str">
            <v>y</v>
          </cell>
          <cell r="KF2672">
            <v>4715.4806961914228</v>
          </cell>
          <cell r="KG2672">
            <v>3016.0493456918853</v>
          </cell>
          <cell r="KH2672">
            <v>0</v>
          </cell>
        </row>
        <row r="2673">
          <cell r="B2673" t="str">
            <v>NSW</v>
          </cell>
          <cell r="K2673">
            <v>103741</v>
          </cell>
          <cell r="L2673">
            <v>32159.71</v>
          </cell>
          <cell r="M2673">
            <v>43571.22</v>
          </cell>
          <cell r="N2673">
            <v>28010.070000000003</v>
          </cell>
          <cell r="CE2673" t="str">
            <v>y</v>
          </cell>
          <cell r="KF2673">
            <v>4860.99007583618</v>
          </cell>
          <cell r="KG2673">
            <v>3012.6036034351569</v>
          </cell>
          <cell r="KH2673">
            <v>0</v>
          </cell>
        </row>
        <row r="2674">
          <cell r="B2674" t="str">
            <v>NSW</v>
          </cell>
          <cell r="K2674">
            <v>103741</v>
          </cell>
          <cell r="L2674">
            <v>32159.71</v>
          </cell>
          <cell r="M2674">
            <v>43571.22</v>
          </cell>
          <cell r="N2674">
            <v>28010.070000000003</v>
          </cell>
          <cell r="CE2674" t="str">
            <v>y</v>
          </cell>
          <cell r="KF2674">
            <v>4764.9851543942123</v>
          </cell>
          <cell r="KG2674">
            <v>2999.9814288332191</v>
          </cell>
          <cell r="KH2674">
            <v>0</v>
          </cell>
        </row>
        <row r="2675">
          <cell r="B2675" t="str">
            <v>NSW</v>
          </cell>
          <cell r="K2675">
            <v>103741</v>
          </cell>
          <cell r="L2675">
            <v>32159.71</v>
          </cell>
          <cell r="M2675">
            <v>43571.22</v>
          </cell>
          <cell r="N2675">
            <v>28010.070000000003</v>
          </cell>
          <cell r="CE2675" t="str">
            <v>y</v>
          </cell>
          <cell r="KF2675">
            <v>4547.3661917187401</v>
          </cell>
          <cell r="KG2675">
            <v>3032.0964732449706</v>
          </cell>
          <cell r="KH2675">
            <v>0</v>
          </cell>
        </row>
        <row r="2676">
          <cell r="B2676" t="str">
            <v>NSW</v>
          </cell>
          <cell r="K2676">
            <v>103741</v>
          </cell>
          <cell r="L2676">
            <v>32159.71</v>
          </cell>
          <cell r="M2676">
            <v>43571.22</v>
          </cell>
          <cell r="N2676">
            <v>28010.070000000003</v>
          </cell>
          <cell r="CE2676" t="str">
            <v>y</v>
          </cell>
          <cell r="KF2676">
            <v>5680.4349630445959</v>
          </cell>
          <cell r="KG2676">
            <v>3066.7716147297942</v>
          </cell>
          <cell r="KH2676">
            <v>0</v>
          </cell>
        </row>
        <row r="2677">
          <cell r="B2677" t="str">
            <v>NSW</v>
          </cell>
          <cell r="K2677">
            <v>103741</v>
          </cell>
          <cell r="L2677">
            <v>32159.71</v>
          </cell>
          <cell r="M2677">
            <v>43571.22</v>
          </cell>
          <cell r="N2677">
            <v>28010.070000000003</v>
          </cell>
          <cell r="CE2677" t="str">
            <v>y</v>
          </cell>
          <cell r="KF2677">
            <v>6029.4652337613416</v>
          </cell>
          <cell r="KG2677">
            <v>3070.5291595883832</v>
          </cell>
          <cell r="KH2677">
            <v>0</v>
          </cell>
        </row>
        <row r="2678">
          <cell r="B2678" t="str">
            <v>NSW</v>
          </cell>
          <cell r="K2678">
            <v>103741</v>
          </cell>
          <cell r="L2678">
            <v>32159.71</v>
          </cell>
          <cell r="M2678">
            <v>43571.22</v>
          </cell>
          <cell r="N2678">
            <v>28010.070000000003</v>
          </cell>
          <cell r="CE2678" t="str">
            <v>y</v>
          </cell>
          <cell r="KF2678">
            <v>7082.062712654666</v>
          </cell>
          <cell r="KG2678">
            <v>3099.7339990225869</v>
          </cell>
          <cell r="KH2678">
            <v>0</v>
          </cell>
        </row>
        <row r="2679">
          <cell r="B2679" t="str">
            <v>NSW</v>
          </cell>
          <cell r="K2679">
            <v>103741</v>
          </cell>
          <cell r="L2679">
            <v>32159.71</v>
          </cell>
          <cell r="M2679">
            <v>43571.22</v>
          </cell>
          <cell r="N2679">
            <v>28010.070000000003</v>
          </cell>
          <cell r="CE2679" t="str">
            <v>y</v>
          </cell>
          <cell r="KF2679">
            <v>7426.7609685402531</v>
          </cell>
          <cell r="KG2679">
            <v>3069.0431709456479</v>
          </cell>
          <cell r="KH2679">
            <v>0</v>
          </cell>
        </row>
        <row r="2680">
          <cell r="B2680" t="str">
            <v>NSW</v>
          </cell>
          <cell r="K2680">
            <v>103741</v>
          </cell>
          <cell r="L2680">
            <v>32159.71</v>
          </cell>
          <cell r="M2680">
            <v>43571.22</v>
          </cell>
          <cell r="N2680">
            <v>28010.070000000003</v>
          </cell>
          <cell r="CE2680" t="str">
            <v>y</v>
          </cell>
          <cell r="KF2680">
            <v>6142.9145038071556</v>
          </cell>
          <cell r="KG2680">
            <v>2999.0459367033291</v>
          </cell>
          <cell r="KH2680">
            <v>0</v>
          </cell>
        </row>
        <row r="2681">
          <cell r="B2681" t="str">
            <v>NSW</v>
          </cell>
          <cell r="K2681">
            <v>103741</v>
          </cell>
          <cell r="L2681">
            <v>32159.71</v>
          </cell>
          <cell r="M2681">
            <v>43571.22</v>
          </cell>
          <cell r="N2681">
            <v>28010.070000000003</v>
          </cell>
          <cell r="CE2681" t="str">
            <v>y</v>
          </cell>
          <cell r="KF2681">
            <v>7439.8993669885022</v>
          </cell>
          <cell r="KG2681">
            <v>3108.7794697870359</v>
          </cell>
          <cell r="KH2681">
            <v>0</v>
          </cell>
        </row>
        <row r="2682">
          <cell r="B2682" t="str">
            <v>NSW</v>
          </cell>
          <cell r="K2682">
            <v>103741</v>
          </cell>
          <cell r="L2682">
            <v>32159.71</v>
          </cell>
          <cell r="M2682">
            <v>43571.22</v>
          </cell>
          <cell r="N2682">
            <v>28010.070000000003</v>
          </cell>
          <cell r="CE2682" t="str">
            <v>y</v>
          </cell>
          <cell r="KF2682">
            <v>7696.950300628444</v>
          </cell>
          <cell r="KG2682">
            <v>3381.4641446589835</v>
          </cell>
          <cell r="KH2682">
            <v>0</v>
          </cell>
        </row>
        <row r="2683">
          <cell r="B2683" t="str">
            <v>NSW</v>
          </cell>
          <cell r="K2683">
            <v>103741</v>
          </cell>
          <cell r="L2683">
            <v>32159.71</v>
          </cell>
          <cell r="M2683">
            <v>43571.22</v>
          </cell>
          <cell r="N2683">
            <v>28010.070000000003</v>
          </cell>
          <cell r="CE2683" t="str">
            <v>y</v>
          </cell>
          <cell r="KF2683">
            <v>7439.6050713887071</v>
          </cell>
          <cell r="KG2683">
            <v>3212.160950082749</v>
          </cell>
          <cell r="KH2683">
            <v>0</v>
          </cell>
        </row>
        <row r="2684">
          <cell r="B2684" t="str">
            <v>NSW</v>
          </cell>
          <cell r="K2684">
            <v>103741</v>
          </cell>
          <cell r="L2684">
            <v>32159.71</v>
          </cell>
          <cell r="M2684">
            <v>43571.22</v>
          </cell>
          <cell r="N2684">
            <v>28010.070000000003</v>
          </cell>
          <cell r="CE2684" t="str">
            <v>y</v>
          </cell>
          <cell r="KF2684">
            <v>8220.5823641930474</v>
          </cell>
          <cell r="KG2684">
            <v>3171.4898042587065</v>
          </cell>
          <cell r="KH2684">
            <v>0</v>
          </cell>
        </row>
        <row r="2685">
          <cell r="B2685" t="str">
            <v>NSW</v>
          </cell>
          <cell r="K2685">
            <v>103741</v>
          </cell>
          <cell r="L2685">
            <v>32159.71</v>
          </cell>
          <cell r="M2685">
            <v>43571.22</v>
          </cell>
          <cell r="N2685">
            <v>28010.070000000003</v>
          </cell>
          <cell r="CE2685" t="str">
            <v>y</v>
          </cell>
          <cell r="KF2685">
            <v>6913.4725149853621</v>
          </cell>
          <cell r="KG2685">
            <v>3109.8647835087895</v>
          </cell>
          <cell r="KH2685">
            <v>0</v>
          </cell>
        </row>
        <row r="2686">
          <cell r="B2686" t="str">
            <v>NSW</v>
          </cell>
          <cell r="K2686">
            <v>103741</v>
          </cell>
          <cell r="L2686">
            <v>32159.71</v>
          </cell>
          <cell r="M2686">
            <v>43571.22</v>
          </cell>
          <cell r="N2686">
            <v>28010.070000000003</v>
          </cell>
          <cell r="CE2686" t="str">
            <v>y</v>
          </cell>
          <cell r="KF2686">
            <v>6220.2376981626539</v>
          </cell>
          <cell r="KG2686">
            <v>3100.9867079666728</v>
          </cell>
          <cell r="KH2686">
            <v>0</v>
          </cell>
        </row>
        <row r="2687">
          <cell r="B2687" t="str">
            <v>NSW</v>
          </cell>
          <cell r="K2687">
            <v>103741</v>
          </cell>
          <cell r="L2687">
            <v>32159.71</v>
          </cell>
          <cell r="M2687">
            <v>43571.22</v>
          </cell>
          <cell r="N2687">
            <v>28010.070000000003</v>
          </cell>
          <cell r="CE2687" t="str">
            <v>y</v>
          </cell>
          <cell r="KF2687">
            <v>6337.3228673743524</v>
          </cell>
          <cell r="KG2687">
            <v>2963.8188779395923</v>
          </cell>
          <cell r="KH2687">
            <v>0</v>
          </cell>
        </row>
        <row r="2688">
          <cell r="B2688" t="str">
            <v>NSW</v>
          </cell>
          <cell r="K2688">
            <v>103741</v>
          </cell>
          <cell r="L2688">
            <v>32159.71</v>
          </cell>
          <cell r="M2688">
            <v>43571.22</v>
          </cell>
          <cell r="N2688">
            <v>28010.070000000003</v>
          </cell>
          <cell r="CE2688" t="str">
            <v>y</v>
          </cell>
          <cell r="KF2688">
            <v>5484.8587688946454</v>
          </cell>
          <cell r="KG2688">
            <v>2778.280466388976</v>
          </cell>
          <cell r="KH2688">
            <v>0</v>
          </cell>
        </row>
        <row r="2689">
          <cell r="B2689" t="str">
            <v>NSW</v>
          </cell>
          <cell r="K2689">
            <v>103741</v>
          </cell>
          <cell r="L2689">
            <v>32159.71</v>
          </cell>
          <cell r="M2689">
            <v>43571.22</v>
          </cell>
          <cell r="N2689">
            <v>28010.070000000003</v>
          </cell>
          <cell r="CE2689" t="str">
            <v>y</v>
          </cell>
          <cell r="KF2689">
            <v>5933.5451377940708</v>
          </cell>
          <cell r="KG2689">
            <v>2586.7732756155383</v>
          </cell>
          <cell r="KH2689">
            <v>0</v>
          </cell>
        </row>
        <row r="2690">
          <cell r="B2690" t="str">
            <v>NSW</v>
          </cell>
          <cell r="K2690">
            <v>103741</v>
          </cell>
          <cell r="L2690">
            <v>32159.71</v>
          </cell>
          <cell r="M2690">
            <v>43571.22</v>
          </cell>
          <cell r="N2690">
            <v>28010.070000000003</v>
          </cell>
          <cell r="CE2690" t="str">
            <v>y</v>
          </cell>
          <cell r="KF2690">
            <v>5812.631164507653</v>
          </cell>
          <cell r="KG2690">
            <v>2661.4118815558354</v>
          </cell>
          <cell r="KH2690">
            <v>0</v>
          </cell>
        </row>
        <row r="2691">
          <cell r="B2691" t="str">
            <v>NSW</v>
          </cell>
          <cell r="K2691">
            <v>103741</v>
          </cell>
          <cell r="L2691">
            <v>32159.71</v>
          </cell>
          <cell r="M2691">
            <v>43571.22</v>
          </cell>
          <cell r="N2691">
            <v>28010.070000000003</v>
          </cell>
          <cell r="CE2691" t="str">
            <v>y</v>
          </cell>
          <cell r="KF2691">
            <v>5655.4190527047631</v>
          </cell>
          <cell r="KG2691">
            <v>2574.6572229745311</v>
          </cell>
          <cell r="KH2691">
            <v>0</v>
          </cell>
        </row>
        <row r="2692">
          <cell r="B2692" t="str">
            <v>NSW</v>
          </cell>
          <cell r="K2692">
            <v>103741</v>
          </cell>
          <cell r="L2692">
            <v>32159.71</v>
          </cell>
          <cell r="M2692">
            <v>43571.22</v>
          </cell>
          <cell r="N2692">
            <v>28010.070000000003</v>
          </cell>
          <cell r="CE2692" t="str">
            <v>y</v>
          </cell>
          <cell r="KF2692">
            <v>5756.5432546518068</v>
          </cell>
          <cell r="KG2692">
            <v>2639.435389096217</v>
          </cell>
          <cell r="KH2692">
            <v>0</v>
          </cell>
        </row>
        <row r="2693">
          <cell r="B2693" t="str">
            <v>NSW</v>
          </cell>
          <cell r="K2693">
            <v>103741</v>
          </cell>
          <cell r="L2693">
            <v>32159.71</v>
          </cell>
          <cell r="M2693">
            <v>43571.22</v>
          </cell>
          <cell r="N2693">
            <v>28010.070000000003</v>
          </cell>
          <cell r="CE2693" t="str">
            <v>y</v>
          </cell>
          <cell r="KF2693">
            <v>6137.0628268125038</v>
          </cell>
          <cell r="KG2693">
            <v>2612.5512174322075</v>
          </cell>
          <cell r="KH2693">
            <v>0</v>
          </cell>
        </row>
        <row r="2694">
          <cell r="B2694" t="str">
            <v>NSW</v>
          </cell>
          <cell r="K2694">
            <v>103741</v>
          </cell>
          <cell r="L2694">
            <v>32159.71</v>
          </cell>
          <cell r="M2694">
            <v>43571.22</v>
          </cell>
          <cell r="N2694">
            <v>28010.070000000003</v>
          </cell>
          <cell r="CE2694" t="str">
            <v>y</v>
          </cell>
          <cell r="KF2694">
            <v>6102.8040699280236</v>
          </cell>
          <cell r="KG2694">
            <v>2451.1395667679717</v>
          </cell>
          <cell r="KH2694">
            <v>0</v>
          </cell>
        </row>
        <row r="2695">
          <cell r="B2695" t="str">
            <v>NSW</v>
          </cell>
          <cell r="K2695">
            <v>103741</v>
          </cell>
          <cell r="L2695">
            <v>32159.71</v>
          </cell>
          <cell r="M2695">
            <v>43571.22</v>
          </cell>
          <cell r="N2695">
            <v>28010.070000000003</v>
          </cell>
          <cell r="CE2695" t="str">
            <v>y</v>
          </cell>
          <cell r="KF2695">
            <v>4889.9770019762127</v>
          </cell>
          <cell r="KG2695">
            <v>2560.7724927568574</v>
          </cell>
          <cell r="KH2695">
            <v>0</v>
          </cell>
        </row>
        <row r="2696">
          <cell r="B2696" t="str">
            <v>NSW</v>
          </cell>
          <cell r="K2696">
            <v>103741</v>
          </cell>
          <cell r="L2696">
            <v>32159.71</v>
          </cell>
          <cell r="M2696">
            <v>43571.22</v>
          </cell>
          <cell r="N2696">
            <v>28010.070000000003</v>
          </cell>
          <cell r="CE2696" t="str">
            <v>y</v>
          </cell>
          <cell r="KF2696">
            <v>3918.2073069417552</v>
          </cell>
          <cell r="KG2696">
            <v>2646.3628765690705</v>
          </cell>
          <cell r="KH2696">
            <v>0</v>
          </cell>
        </row>
        <row r="2697">
          <cell r="B2697" t="str">
            <v>NSW</v>
          </cell>
          <cell r="K2697">
            <v>103741</v>
          </cell>
          <cell r="L2697">
            <v>32159.71</v>
          </cell>
          <cell r="M2697">
            <v>43571.22</v>
          </cell>
          <cell r="N2697">
            <v>28010.070000000003</v>
          </cell>
          <cell r="CE2697" t="str">
            <v>y</v>
          </cell>
          <cell r="KF2697">
            <v>3079.9803291665357</v>
          </cell>
          <cell r="KG2697">
            <v>2665.7401042473111</v>
          </cell>
          <cell r="KH2697">
            <v>0</v>
          </cell>
        </row>
        <row r="2698">
          <cell r="B2698" t="str">
            <v>NSW</v>
          </cell>
          <cell r="K2698">
            <v>56115</v>
          </cell>
          <cell r="L2698">
            <v>17395.650000000001</v>
          </cell>
          <cell r="M2698">
            <v>23568.3</v>
          </cell>
          <cell r="N2698">
            <v>15151.050000000001</v>
          </cell>
          <cell r="CE2698" t="str">
            <v>y</v>
          </cell>
          <cell r="KF2698">
            <v>1877.450098892393</v>
          </cell>
          <cell r="KG2698">
            <v>1423.2280936207533</v>
          </cell>
          <cell r="KH2698">
            <v>0</v>
          </cell>
        </row>
        <row r="2699">
          <cell r="B2699" t="str">
            <v>NSW</v>
          </cell>
          <cell r="K2699">
            <v>58350.400000000001</v>
          </cell>
          <cell r="L2699">
            <v>18088.624</v>
          </cell>
          <cell r="M2699">
            <v>24507.168000000001</v>
          </cell>
          <cell r="N2699">
            <v>15754.608000000002</v>
          </cell>
          <cell r="CE2699" t="str">
            <v>y</v>
          </cell>
          <cell r="KF2699">
            <v>967.21447900739895</v>
          </cell>
          <cell r="KG2699">
            <v>1570.6651580149567</v>
          </cell>
          <cell r="KH2699">
            <v>0</v>
          </cell>
        </row>
        <row r="2700">
          <cell r="B2700" t="str">
            <v>NSW</v>
          </cell>
          <cell r="K2700">
            <v>60585.8</v>
          </cell>
          <cell r="L2700">
            <v>18781.598000000002</v>
          </cell>
          <cell r="M2700">
            <v>25446.036</v>
          </cell>
          <cell r="N2700">
            <v>16358.166000000001</v>
          </cell>
          <cell r="CE2700" t="str">
            <v>y</v>
          </cell>
          <cell r="KF2700">
            <v>1180.3452937829384</v>
          </cell>
          <cell r="KG2700">
            <v>1465.5557899716409</v>
          </cell>
          <cell r="KH2700">
            <v>0</v>
          </cell>
        </row>
        <row r="2701">
          <cell r="B2701" t="str">
            <v>NSW</v>
          </cell>
          <cell r="K2701">
            <v>58222</v>
          </cell>
          <cell r="L2701">
            <v>18048.82</v>
          </cell>
          <cell r="M2701">
            <v>24453.239999999998</v>
          </cell>
          <cell r="N2701">
            <v>15719.94</v>
          </cell>
          <cell r="CE2701" t="str">
            <v>y</v>
          </cell>
          <cell r="KF2701">
            <v>696.02609398018228</v>
          </cell>
          <cell r="KG2701">
            <v>1503.3306131993336</v>
          </cell>
          <cell r="KH2701">
            <v>0</v>
          </cell>
        </row>
        <row r="2702">
          <cell r="B2702" t="str">
            <v>NSW</v>
          </cell>
          <cell r="K2702">
            <v>58409</v>
          </cell>
          <cell r="L2702">
            <v>18106.79</v>
          </cell>
          <cell r="M2702">
            <v>24531.78</v>
          </cell>
          <cell r="N2702">
            <v>15770.43</v>
          </cell>
          <cell r="CE2702" t="str">
            <v>y</v>
          </cell>
          <cell r="KF2702">
            <v>523.90444327652926</v>
          </cell>
          <cell r="KG2702">
            <v>1474.8712664544098</v>
          </cell>
          <cell r="KH2702">
            <v>0</v>
          </cell>
        </row>
        <row r="2703">
          <cell r="B2703" t="str">
            <v>NSW</v>
          </cell>
          <cell r="K2703">
            <v>58596</v>
          </cell>
          <cell r="L2703">
            <v>18165</v>
          </cell>
          <cell r="M2703">
            <v>24610</v>
          </cell>
          <cell r="N2703">
            <v>15821</v>
          </cell>
          <cell r="CE2703" t="str">
            <v>y</v>
          </cell>
          <cell r="KF2703">
            <v>181.281725377588</v>
          </cell>
          <cell r="KG2703">
            <v>1423.2225036989175</v>
          </cell>
          <cell r="KH2703">
            <v>0</v>
          </cell>
        </row>
        <row r="2704">
          <cell r="B2704" t="str">
            <v>NSW</v>
          </cell>
          <cell r="K2704">
            <v>20553</v>
          </cell>
          <cell r="L2704">
            <v>6372</v>
          </cell>
          <cell r="M2704">
            <v>8632</v>
          </cell>
          <cell r="N2704">
            <v>5549</v>
          </cell>
          <cell r="CE2704" t="str">
            <v>y</v>
          </cell>
          <cell r="KF2704">
            <v>62.030363980626298</v>
          </cell>
          <cell r="KG2704">
            <v>483.13647590454593</v>
          </cell>
          <cell r="KH2704">
            <v>0</v>
          </cell>
        </row>
        <row r="2705">
          <cell r="B2705" t="str">
            <v>NSW</v>
          </cell>
          <cell r="K2705">
            <v>0</v>
          </cell>
          <cell r="L2705">
            <v>0</v>
          </cell>
          <cell r="M2705">
            <v>0</v>
          </cell>
          <cell r="N2705">
            <v>0</v>
          </cell>
          <cell r="CE2705" t="str">
            <v>y</v>
          </cell>
          <cell r="KF2705">
            <v>0</v>
          </cell>
          <cell r="KG2705">
            <v>0</v>
          </cell>
          <cell r="KH2705">
            <v>0</v>
          </cell>
        </row>
        <row r="2706">
          <cell r="B2706" t="str">
            <v>NSW</v>
          </cell>
          <cell r="K2706">
            <v>20767.712057234708</v>
          </cell>
          <cell r="L2706">
            <v>6437.9907377427598</v>
          </cell>
          <cell r="M2706">
            <v>8722.4390640385773</v>
          </cell>
          <cell r="N2706">
            <v>5607.2822554533714</v>
          </cell>
          <cell r="CE2706" t="str">
            <v>y</v>
          </cell>
          <cell r="KF2706">
            <v>2.867760771380977</v>
          </cell>
          <cell r="KG2706">
            <v>581.39309350370718</v>
          </cell>
          <cell r="KH2706">
            <v>0</v>
          </cell>
        </row>
        <row r="2707">
          <cell r="B2707" t="str">
            <v>NSW</v>
          </cell>
          <cell r="K2707">
            <v>21003.352973996225</v>
          </cell>
          <cell r="L2707">
            <v>6511.0394219388299</v>
          </cell>
          <cell r="M2707">
            <v>8821.4082490784149</v>
          </cell>
          <cell r="N2707">
            <v>5670.9053029789811</v>
          </cell>
          <cell r="CE2707" t="str">
            <v>y</v>
          </cell>
          <cell r="KF2707">
            <v>-10.338159101431589</v>
          </cell>
          <cell r="KG2707">
            <v>608.4264456949503</v>
          </cell>
          <cell r="KH2707">
            <v>0</v>
          </cell>
        </row>
        <row r="2708">
          <cell r="KF2708">
            <v>0</v>
          </cell>
          <cell r="KG2708">
            <v>0</v>
          </cell>
          <cell r="KH2708">
            <v>0</v>
          </cell>
        </row>
        <row r="2709">
          <cell r="K2709">
            <v>0</v>
          </cell>
          <cell r="L2709">
            <v>0</v>
          </cell>
          <cell r="M2709">
            <v>0</v>
          </cell>
          <cell r="N2709">
            <v>0</v>
          </cell>
          <cell r="CE2709" t="str">
            <v>y</v>
          </cell>
          <cell r="KF2709">
            <v>0</v>
          </cell>
          <cell r="KG2709">
            <v>0</v>
          </cell>
          <cell r="KH2709">
            <v>0</v>
          </cell>
        </row>
        <row r="2711">
          <cell r="KF2711">
            <v>0</v>
          </cell>
          <cell r="KG2711">
            <v>0</v>
          </cell>
          <cell r="KH2711">
            <v>0</v>
          </cell>
        </row>
        <row r="2712">
          <cell r="B2712" t="str">
            <v>NSW</v>
          </cell>
          <cell r="K2712">
            <v>443688.7</v>
          </cell>
          <cell r="L2712">
            <v>137543.497</v>
          </cell>
          <cell r="M2712">
            <v>186349.25399999999</v>
          </cell>
          <cell r="N2712">
            <v>119795.94900000001</v>
          </cell>
          <cell r="CE2712" t="str">
            <v>y</v>
          </cell>
          <cell r="KF2712">
            <v>13172.732750537129</v>
          </cell>
          <cell r="KG2712">
            <v>11401.073455927301</v>
          </cell>
          <cell r="KH2712">
            <v>0</v>
          </cell>
        </row>
        <row r="2713">
          <cell r="B2713" t="str">
            <v>NSW</v>
          </cell>
          <cell r="K2713">
            <v>443688.7</v>
          </cell>
          <cell r="L2713">
            <v>137543.497</v>
          </cell>
          <cell r="M2713">
            <v>186349.25399999999</v>
          </cell>
          <cell r="N2713">
            <v>119795.94900000001</v>
          </cell>
          <cell r="CE2713" t="str">
            <v>y</v>
          </cell>
          <cell r="KF2713">
            <v>14844.576204088695</v>
          </cell>
          <cell r="KG2713">
            <v>11253.144839384662</v>
          </cell>
          <cell r="KH2713">
            <v>0</v>
          </cell>
        </row>
        <row r="2714">
          <cell r="B2714" t="str">
            <v>NSW</v>
          </cell>
          <cell r="K2714">
            <v>443688.7</v>
          </cell>
          <cell r="L2714">
            <v>137543.497</v>
          </cell>
          <cell r="M2714">
            <v>186349.25399999999</v>
          </cell>
          <cell r="N2714">
            <v>119795.94900000001</v>
          </cell>
          <cell r="CE2714" t="str">
            <v>y</v>
          </cell>
          <cell r="KF2714">
            <v>7354.5705738430261</v>
          </cell>
          <cell r="KG2714">
            <v>11943.129474604299</v>
          </cell>
          <cell r="KH2714">
            <v>0</v>
          </cell>
        </row>
        <row r="2715">
          <cell r="B2715" t="str">
            <v>NSW</v>
          </cell>
          <cell r="K2715">
            <v>477114</v>
          </cell>
          <cell r="L2715">
            <v>147905.34</v>
          </cell>
          <cell r="M2715">
            <v>200387.88</v>
          </cell>
          <cell r="N2715">
            <v>128820.78000000001</v>
          </cell>
          <cell r="CE2715" t="str">
            <v>y</v>
          </cell>
          <cell r="KF2715">
            <v>9295.235261364096</v>
          </cell>
          <cell r="KG2715">
            <v>11541.271802576339</v>
          </cell>
          <cell r="KH2715">
            <v>0</v>
          </cell>
        </row>
        <row r="2716">
          <cell r="B2716" t="str">
            <v>NSW</v>
          </cell>
          <cell r="K2716">
            <v>555243</v>
          </cell>
          <cell r="L2716">
            <v>172125.33</v>
          </cell>
          <cell r="M2716">
            <v>233202.06</v>
          </cell>
          <cell r="N2716">
            <v>149915.61000000002</v>
          </cell>
          <cell r="CE2716" t="str">
            <v>y</v>
          </cell>
          <cell r="KF2716">
            <v>6637.7592061392315</v>
          </cell>
          <cell r="KG2716">
            <v>14336.742119209881</v>
          </cell>
          <cell r="KH2716">
            <v>0</v>
          </cell>
        </row>
        <row r="2717">
          <cell r="B2717" t="str">
            <v>NSW</v>
          </cell>
          <cell r="K2717">
            <v>564098</v>
          </cell>
          <cell r="L2717">
            <v>174870.38</v>
          </cell>
          <cell r="M2717">
            <v>236921.16</v>
          </cell>
          <cell r="N2717">
            <v>152306.46000000002</v>
          </cell>
          <cell r="CE2717" t="str">
            <v>y</v>
          </cell>
          <cell r="KF2717">
            <v>5059.7245055283192</v>
          </cell>
          <cell r="KG2717">
            <v>14243.89959876731</v>
          </cell>
          <cell r="KH2717">
            <v>0</v>
          </cell>
        </row>
        <row r="2718">
          <cell r="B2718" t="str">
            <v>NSW</v>
          </cell>
          <cell r="K2718">
            <v>572953</v>
          </cell>
          <cell r="L2718">
            <v>177615</v>
          </cell>
          <cell r="M2718">
            <v>240640</v>
          </cell>
          <cell r="N2718">
            <v>154698</v>
          </cell>
          <cell r="CE2718" t="str">
            <v>y</v>
          </cell>
          <cell r="KF2718">
            <v>1772.5797269077682</v>
          </cell>
          <cell r="KG2718">
            <v>13916.410969100471</v>
          </cell>
          <cell r="KH2718">
            <v>0</v>
          </cell>
        </row>
        <row r="2719">
          <cell r="B2719" t="str">
            <v>NSW</v>
          </cell>
          <cell r="K2719">
            <v>594134</v>
          </cell>
          <cell r="L2719">
            <v>184182</v>
          </cell>
          <cell r="M2719">
            <v>249536</v>
          </cell>
          <cell r="N2719">
            <v>160416</v>
          </cell>
          <cell r="CE2719" t="str">
            <v>y</v>
          </cell>
          <cell r="KF2719">
            <v>1793.1124480795147</v>
          </cell>
          <cell r="KG2719">
            <v>13966.650146390439</v>
          </cell>
          <cell r="KH2719">
            <v>0</v>
          </cell>
        </row>
        <row r="2720">
          <cell r="B2720" t="str">
            <v>NSW</v>
          </cell>
          <cell r="K2720">
            <v>597200</v>
          </cell>
          <cell r="L2720">
            <v>185132</v>
          </cell>
          <cell r="M2720">
            <v>250824</v>
          </cell>
          <cell r="N2720">
            <v>161244</v>
          </cell>
          <cell r="CE2720" t="str">
            <v>y</v>
          </cell>
          <cell r="KF2720">
            <v>2341.6498638987873</v>
          </cell>
          <cell r="KG2720">
            <v>15272.269570805212</v>
          </cell>
          <cell r="KH2720">
            <v>0</v>
          </cell>
        </row>
        <row r="2721">
          <cell r="B2721" t="str">
            <v>NSW</v>
          </cell>
          <cell r="K2721">
            <v>607029</v>
          </cell>
          <cell r="L2721">
            <v>188178</v>
          </cell>
          <cell r="M2721">
            <v>254954</v>
          </cell>
          <cell r="N2721">
            <v>163897</v>
          </cell>
          <cell r="CE2721" t="str">
            <v>y</v>
          </cell>
          <cell r="KF2721">
            <v>83.823224933023539</v>
          </cell>
          <cell r="KG2721">
            <v>16993.854644636333</v>
          </cell>
          <cell r="KH2721">
            <v>0</v>
          </cell>
        </row>
        <row r="2722">
          <cell r="B2722" t="str">
            <v>NSW</v>
          </cell>
          <cell r="K2722">
            <v>607029</v>
          </cell>
          <cell r="L2722">
            <v>188178</v>
          </cell>
          <cell r="M2722">
            <v>254954</v>
          </cell>
          <cell r="N2722">
            <v>163897</v>
          </cell>
          <cell r="CE2722" t="str">
            <v>y</v>
          </cell>
          <cell r="KF2722">
            <v>-298.78905398980146</v>
          </cell>
          <cell r="KG2722">
            <v>17584.504532036921</v>
          </cell>
          <cell r="KH2722">
            <v>0</v>
          </cell>
        </row>
        <row r="2723">
          <cell r="KF2723">
            <v>0</v>
          </cell>
          <cell r="KG2723">
            <v>0</v>
          </cell>
          <cell r="KH2723">
            <v>0</v>
          </cell>
        </row>
        <row r="2724">
          <cell r="B2724" t="str">
            <v>NSW</v>
          </cell>
          <cell r="K2724">
            <v>458059.8</v>
          </cell>
          <cell r="L2724">
            <v>141998.538</v>
          </cell>
          <cell r="M2724">
            <v>192385.11599999998</v>
          </cell>
          <cell r="N2724">
            <v>123676.14600000001</v>
          </cell>
          <cell r="CE2724" t="str">
            <v>y</v>
          </cell>
          <cell r="KF2724">
            <v>25417.540335230584</v>
          </cell>
          <cell r="KG2724">
            <v>11654.208523557081</v>
          </cell>
          <cell r="KH2724">
            <v>0</v>
          </cell>
        </row>
        <row r="2725">
          <cell r="B2725" t="str">
            <v>NSW</v>
          </cell>
          <cell r="K2725">
            <v>458059.8</v>
          </cell>
          <cell r="L2725">
            <v>141998.538</v>
          </cell>
          <cell r="M2725">
            <v>192385.11599999998</v>
          </cell>
          <cell r="N2725">
            <v>123676.14600000001</v>
          </cell>
          <cell r="CE2725" t="str">
            <v>y</v>
          </cell>
          <cell r="KF2725">
            <v>27097.693014692064</v>
          </cell>
          <cell r="KG2725">
            <v>11535.503688481442</v>
          </cell>
          <cell r="KH2725">
            <v>0</v>
          </cell>
        </row>
        <row r="2726">
          <cell r="B2726" t="str">
            <v>NSW</v>
          </cell>
          <cell r="K2726">
            <v>458059.8</v>
          </cell>
          <cell r="L2726">
            <v>141998.538</v>
          </cell>
          <cell r="M2726">
            <v>192385.11599999998</v>
          </cell>
          <cell r="N2726">
            <v>123676.14600000001</v>
          </cell>
          <cell r="CE2726" t="str">
            <v>y</v>
          </cell>
          <cell r="KF2726">
            <v>26946.426308888644</v>
          </cell>
          <cell r="KG2726">
            <v>10822.803903238098</v>
          </cell>
          <cell r="KH2726">
            <v>0</v>
          </cell>
        </row>
        <row r="2727">
          <cell r="B2727" t="str">
            <v>NSW</v>
          </cell>
          <cell r="K2727">
            <v>458059.8</v>
          </cell>
          <cell r="L2727">
            <v>141998.538</v>
          </cell>
          <cell r="M2727">
            <v>192385.11599999998</v>
          </cell>
          <cell r="N2727">
            <v>123676.14600000001</v>
          </cell>
          <cell r="CE2727" t="str">
            <v>y</v>
          </cell>
          <cell r="KF2727">
            <v>21591.288762686148</v>
          </cell>
          <cell r="KG2727">
            <v>11306.879014832204</v>
          </cell>
          <cell r="KH2727">
            <v>0</v>
          </cell>
        </row>
        <row r="2728">
          <cell r="B2728" t="str">
            <v>NSW</v>
          </cell>
          <cell r="K2728">
            <v>458059.8</v>
          </cell>
          <cell r="L2728">
            <v>141998.538</v>
          </cell>
          <cell r="M2728">
            <v>192385.11599999998</v>
          </cell>
          <cell r="N2728">
            <v>123676.14600000001</v>
          </cell>
          <cell r="CE2728" t="str">
            <v>y</v>
          </cell>
          <cell r="KF2728">
            <v>17300.520096936398</v>
          </cell>
          <cell r="KG2728">
            <v>11684.796271181625</v>
          </cell>
          <cell r="KH2728">
            <v>0</v>
          </cell>
        </row>
        <row r="2729">
          <cell r="B2729" t="str">
            <v>NSW</v>
          </cell>
          <cell r="K2729">
            <v>458059.8</v>
          </cell>
          <cell r="L2729">
            <v>141998.538</v>
          </cell>
          <cell r="M2729">
            <v>192385.11599999998</v>
          </cell>
          <cell r="N2729">
            <v>123676.14600000001</v>
          </cell>
          <cell r="CE2729" t="str">
            <v>y</v>
          </cell>
          <cell r="KF2729">
            <v>13599.398247384905</v>
          </cell>
          <cell r="KG2729">
            <v>11770.354816355179</v>
          </cell>
          <cell r="KH2729">
            <v>0</v>
          </cell>
        </row>
        <row r="2730">
          <cell r="B2730" t="str">
            <v>NSW</v>
          </cell>
          <cell r="K2730">
            <v>458059.8</v>
          </cell>
          <cell r="L2730">
            <v>141998.538</v>
          </cell>
          <cell r="M2730">
            <v>192385.11599999998</v>
          </cell>
          <cell r="N2730">
            <v>123676.14600000001</v>
          </cell>
          <cell r="CE2730" t="str">
            <v>y</v>
          </cell>
          <cell r="KF2730">
            <v>15325.392797088651</v>
          </cell>
          <cell r="KG2730">
            <v>11617.634784252046</v>
          </cell>
          <cell r="KH2730">
            <v>0</v>
          </cell>
        </row>
        <row r="2731">
          <cell r="B2731" t="str">
            <v>NSW</v>
          </cell>
          <cell r="K2731">
            <v>458059.8</v>
          </cell>
          <cell r="L2731">
            <v>141998.538</v>
          </cell>
          <cell r="M2731">
            <v>192385.11599999998</v>
          </cell>
          <cell r="N2731">
            <v>123676.14600000001</v>
          </cell>
          <cell r="CE2731" t="str">
            <v>y</v>
          </cell>
          <cell r="KF2731">
            <v>7592.7854960931436</v>
          </cell>
          <cell r="KG2731">
            <v>12329.968057584856</v>
          </cell>
          <cell r="KH2731">
            <v>0</v>
          </cell>
        </row>
        <row r="2732">
          <cell r="B2732" t="str">
            <v>NSW</v>
          </cell>
          <cell r="K2732">
            <v>0</v>
          </cell>
          <cell r="L2732">
            <v>0</v>
          </cell>
          <cell r="M2732">
            <v>0</v>
          </cell>
          <cell r="N2732">
            <v>0</v>
          </cell>
          <cell r="CE2732" t="str">
            <v>y</v>
          </cell>
          <cell r="KF2732">
            <v>0</v>
          </cell>
          <cell r="KG2732">
            <v>0</v>
          </cell>
          <cell r="KH2732">
            <v>0</v>
          </cell>
        </row>
        <row r="2733">
          <cell r="B2733" t="str">
            <v>NSW</v>
          </cell>
          <cell r="K2733">
            <v>0</v>
          </cell>
          <cell r="L2733">
            <v>0</v>
          </cell>
          <cell r="M2733">
            <v>0</v>
          </cell>
          <cell r="N2733">
            <v>0</v>
          </cell>
          <cell r="CE2733" t="str">
            <v>y</v>
          </cell>
          <cell r="KF2733">
            <v>0</v>
          </cell>
          <cell r="KG2733">
            <v>0</v>
          </cell>
          <cell r="KH2733">
            <v>0</v>
          </cell>
        </row>
        <row r="2734">
          <cell r="B2734" t="str">
            <v>NSW</v>
          </cell>
          <cell r="K2734">
            <v>0</v>
          </cell>
          <cell r="L2734">
            <v>0</v>
          </cell>
          <cell r="M2734">
            <v>0</v>
          </cell>
          <cell r="N2734">
            <v>0</v>
          </cell>
          <cell r="CE2734" t="str">
            <v>y</v>
          </cell>
          <cell r="KF2734">
            <v>0</v>
          </cell>
          <cell r="KG2734">
            <v>0</v>
          </cell>
          <cell r="KH2734">
            <v>0</v>
          </cell>
        </row>
        <row r="2735">
          <cell r="B2735" t="str">
            <v>NSW</v>
          </cell>
          <cell r="K2735">
            <v>0</v>
          </cell>
          <cell r="L2735">
            <v>0</v>
          </cell>
          <cell r="M2735">
            <v>0</v>
          </cell>
          <cell r="N2735">
            <v>0</v>
          </cell>
          <cell r="CE2735" t="str">
            <v>y</v>
          </cell>
          <cell r="KF2735">
            <v>0</v>
          </cell>
          <cell r="KG2735">
            <v>0</v>
          </cell>
          <cell r="KH2735">
            <v>0</v>
          </cell>
        </row>
        <row r="2736">
          <cell r="B2736" t="str">
            <v>NSW</v>
          </cell>
          <cell r="K2736">
            <v>0</v>
          </cell>
          <cell r="L2736">
            <v>0</v>
          </cell>
          <cell r="M2736">
            <v>0</v>
          </cell>
          <cell r="N2736">
            <v>0</v>
          </cell>
          <cell r="CE2736" t="str">
            <v>y</v>
          </cell>
          <cell r="KF2736">
            <v>0</v>
          </cell>
          <cell r="KG2736">
            <v>0</v>
          </cell>
          <cell r="KH2736">
            <v>0</v>
          </cell>
        </row>
        <row r="2737">
          <cell r="B2737" t="str">
            <v>NSW</v>
          </cell>
          <cell r="K2737">
            <v>0</v>
          </cell>
          <cell r="L2737">
            <v>0</v>
          </cell>
          <cell r="M2737">
            <v>0</v>
          </cell>
          <cell r="N2737">
            <v>0</v>
          </cell>
          <cell r="CE2737" t="str">
            <v>y</v>
          </cell>
          <cell r="KF2737">
            <v>0</v>
          </cell>
          <cell r="KG2737">
            <v>0</v>
          </cell>
          <cell r="KH2737">
            <v>0</v>
          </cell>
        </row>
        <row r="2738">
          <cell r="B2738" t="str">
            <v>NSW</v>
          </cell>
          <cell r="K2738">
            <v>0</v>
          </cell>
          <cell r="L2738">
            <v>0</v>
          </cell>
          <cell r="M2738">
            <v>0</v>
          </cell>
          <cell r="N2738">
            <v>0</v>
          </cell>
          <cell r="CE2738" t="str">
            <v>y</v>
          </cell>
          <cell r="KF2738">
            <v>0</v>
          </cell>
          <cell r="KG2738">
            <v>0</v>
          </cell>
          <cell r="KH2738">
            <v>0</v>
          </cell>
        </row>
        <row r="2739">
          <cell r="B2739" t="str">
            <v>NSW</v>
          </cell>
          <cell r="K2739">
            <v>0</v>
          </cell>
          <cell r="L2739">
            <v>0</v>
          </cell>
          <cell r="M2739">
            <v>0</v>
          </cell>
          <cell r="N2739">
            <v>0</v>
          </cell>
          <cell r="CE2739" t="str">
            <v>y</v>
          </cell>
          <cell r="KF2739">
            <v>0</v>
          </cell>
          <cell r="KG2739">
            <v>0</v>
          </cell>
          <cell r="KH2739">
            <v>0</v>
          </cell>
        </row>
        <row r="2740">
          <cell r="KF2740">
            <v>0</v>
          </cell>
          <cell r="KG2740">
            <v>0</v>
          </cell>
          <cell r="KH2740">
            <v>0</v>
          </cell>
        </row>
        <row r="2741">
          <cell r="B2741" t="str">
            <v>NSW</v>
          </cell>
          <cell r="K2741">
            <v>0</v>
          </cell>
          <cell r="L2741">
            <v>0</v>
          </cell>
          <cell r="M2741">
            <v>0</v>
          </cell>
          <cell r="N2741">
            <v>0</v>
          </cell>
          <cell r="CE2741" t="str">
            <v>y</v>
          </cell>
          <cell r="KF2741">
            <v>0</v>
          </cell>
          <cell r="KG2741">
            <v>0</v>
          </cell>
          <cell r="KH2741">
            <v>0</v>
          </cell>
        </row>
        <row r="2742">
          <cell r="B2742" t="str">
            <v>NSW</v>
          </cell>
          <cell r="K2742">
            <v>0</v>
          </cell>
          <cell r="L2742">
            <v>0</v>
          </cell>
          <cell r="M2742">
            <v>0</v>
          </cell>
          <cell r="N2742">
            <v>0</v>
          </cell>
          <cell r="CE2742" t="str">
            <v>y</v>
          </cell>
          <cell r="KF2742">
            <v>0</v>
          </cell>
          <cell r="KG2742">
            <v>0</v>
          </cell>
          <cell r="KH2742">
            <v>0</v>
          </cell>
        </row>
        <row r="2743">
          <cell r="B2743" t="str">
            <v>NSW</v>
          </cell>
          <cell r="K2743">
            <v>0</v>
          </cell>
          <cell r="L2743">
            <v>0</v>
          </cell>
          <cell r="M2743">
            <v>0</v>
          </cell>
          <cell r="N2743">
            <v>0</v>
          </cell>
          <cell r="CE2743" t="str">
            <v>y</v>
          </cell>
          <cell r="KF2743">
            <v>0</v>
          </cell>
          <cell r="KG2743">
            <v>0</v>
          </cell>
          <cell r="KH2743">
            <v>0</v>
          </cell>
        </row>
        <row r="2744">
          <cell r="B2744" t="str">
            <v>NSW</v>
          </cell>
          <cell r="K2744">
            <v>0</v>
          </cell>
          <cell r="L2744">
            <v>0</v>
          </cell>
          <cell r="M2744">
            <v>0</v>
          </cell>
          <cell r="N2744">
            <v>0</v>
          </cell>
          <cell r="CE2744" t="str">
            <v>y</v>
          </cell>
          <cell r="KF2744">
            <v>0</v>
          </cell>
          <cell r="KG2744">
            <v>0</v>
          </cell>
          <cell r="KH2744">
            <v>0</v>
          </cell>
        </row>
        <row r="2745">
          <cell r="B2745" t="str">
            <v>NSW</v>
          </cell>
          <cell r="K2745">
            <v>0</v>
          </cell>
          <cell r="L2745">
            <v>0</v>
          </cell>
          <cell r="M2745">
            <v>0</v>
          </cell>
          <cell r="N2745">
            <v>0</v>
          </cell>
          <cell r="CE2745" t="str">
            <v>y</v>
          </cell>
          <cell r="KF2745">
            <v>0</v>
          </cell>
          <cell r="KG2745">
            <v>0</v>
          </cell>
          <cell r="KH2745">
            <v>0</v>
          </cell>
        </row>
        <row r="2746">
          <cell r="B2746" t="str">
            <v>NSW</v>
          </cell>
          <cell r="K2746">
            <v>0</v>
          </cell>
          <cell r="L2746">
            <v>0</v>
          </cell>
          <cell r="M2746">
            <v>0</v>
          </cell>
          <cell r="N2746">
            <v>0</v>
          </cell>
          <cell r="CE2746" t="str">
            <v>y</v>
          </cell>
          <cell r="KF2746">
            <v>0</v>
          </cell>
          <cell r="KG2746">
            <v>0</v>
          </cell>
          <cell r="KH2746">
            <v>0</v>
          </cell>
        </row>
        <row r="2747">
          <cell r="B2747" t="str">
            <v>NSW</v>
          </cell>
          <cell r="K2747">
            <v>0</v>
          </cell>
          <cell r="L2747">
            <v>0</v>
          </cell>
          <cell r="M2747">
            <v>0</v>
          </cell>
          <cell r="N2747">
            <v>0</v>
          </cell>
          <cell r="CE2747" t="str">
            <v>y</v>
          </cell>
          <cell r="KF2747">
            <v>0</v>
          </cell>
          <cell r="KG2747">
            <v>0</v>
          </cell>
          <cell r="KH2747">
            <v>0</v>
          </cell>
        </row>
        <row r="2749">
          <cell r="B2749" t="str">
            <v>NSW</v>
          </cell>
          <cell r="K2749">
            <v>29144</v>
          </cell>
          <cell r="L2749">
            <v>9034.5634535947083</v>
          </cell>
          <cell r="M2749">
            <v>12240.466082471767</v>
          </cell>
          <cell r="N2749">
            <v>7868.9704639335259</v>
          </cell>
          <cell r="CE2749" t="str">
            <v>y</v>
          </cell>
          <cell r="KF2749">
            <v>403.894636878585</v>
          </cell>
          <cell r="KG2749">
            <v>780.18615469241934</v>
          </cell>
          <cell r="KH2749">
            <v>0</v>
          </cell>
        </row>
        <row r="2750">
          <cell r="B2750" t="str">
            <v>NSW</v>
          </cell>
          <cell r="K2750">
            <v>29144</v>
          </cell>
          <cell r="L2750">
            <v>9034.5634535947083</v>
          </cell>
          <cell r="M2750">
            <v>12240.466082471767</v>
          </cell>
          <cell r="N2750">
            <v>7868.9704639335259</v>
          </cell>
          <cell r="CE2750" t="str">
            <v>y</v>
          </cell>
          <cell r="KF2750">
            <v>482.08001722321637</v>
          </cell>
          <cell r="KG2750">
            <v>780.32333193792397</v>
          </cell>
          <cell r="KH2750">
            <v>0</v>
          </cell>
        </row>
        <row r="2751">
          <cell r="B2751" t="str">
            <v>NSW</v>
          </cell>
          <cell r="K2751">
            <v>29144</v>
          </cell>
          <cell r="L2751">
            <v>9034.5634535947083</v>
          </cell>
          <cell r="M2751">
            <v>12240.466082471767</v>
          </cell>
          <cell r="N2751">
            <v>7868.9704639335259</v>
          </cell>
          <cell r="CE2751" t="str">
            <v>y</v>
          </cell>
          <cell r="KF2751">
            <v>504.68630437478333</v>
          </cell>
          <cell r="KG2751">
            <v>780.95547529745295</v>
          </cell>
          <cell r="KH2751">
            <v>0</v>
          </cell>
        </row>
        <row r="2752">
          <cell r="B2752" t="str">
            <v>NSW</v>
          </cell>
          <cell r="K2752">
            <v>29144</v>
          </cell>
          <cell r="L2752">
            <v>9034.5634535947083</v>
          </cell>
          <cell r="M2752">
            <v>12240.466082471767</v>
          </cell>
          <cell r="N2752">
            <v>7868.9704639335259</v>
          </cell>
          <cell r="CE2752" t="str">
            <v>y</v>
          </cell>
          <cell r="KF2752">
            <v>515.61942392865365</v>
          </cell>
          <cell r="KG2752">
            <v>781.42530710291362</v>
          </cell>
          <cell r="KH2752">
            <v>0</v>
          </cell>
        </row>
        <row r="2753">
          <cell r="B2753" t="str">
            <v>NSW</v>
          </cell>
          <cell r="K2753">
            <v>29144</v>
          </cell>
          <cell r="L2753">
            <v>9034.5634535947083</v>
          </cell>
          <cell r="M2753">
            <v>12240.466082471767</v>
          </cell>
          <cell r="N2753">
            <v>7868.9704639335259</v>
          </cell>
          <cell r="CE2753" t="str">
            <v>y</v>
          </cell>
          <cell r="KF2753">
            <v>501.59759772607742</v>
          </cell>
          <cell r="KG2753">
            <v>781.61812238751475</v>
          </cell>
          <cell r="KH2753">
            <v>0</v>
          </cell>
        </row>
        <row r="2754">
          <cell r="B2754" t="str">
            <v>NSW</v>
          </cell>
          <cell r="K2754">
            <v>29144</v>
          </cell>
          <cell r="L2754">
            <v>9034.5634535947083</v>
          </cell>
          <cell r="M2754">
            <v>12240.466082471767</v>
          </cell>
          <cell r="N2754">
            <v>7868.9704639335259</v>
          </cell>
          <cell r="CE2754" t="str">
            <v>y</v>
          </cell>
          <cell r="KF2754">
            <v>504.17108325642619</v>
          </cell>
          <cell r="KG2754">
            <v>781.79060606474127</v>
          </cell>
          <cell r="KH2754">
            <v>0</v>
          </cell>
        </row>
        <row r="2755">
          <cell r="B2755" t="str">
            <v>NSW</v>
          </cell>
          <cell r="K2755">
            <v>29144</v>
          </cell>
          <cell r="L2755">
            <v>9034.5634535947083</v>
          </cell>
          <cell r="M2755">
            <v>12240.466082471767</v>
          </cell>
          <cell r="N2755">
            <v>7868.9704639335259</v>
          </cell>
          <cell r="CE2755" t="str">
            <v>y</v>
          </cell>
          <cell r="KF2755">
            <v>540.64606669347882</v>
          </cell>
          <cell r="KG2755">
            <v>781.89553099510761</v>
          </cell>
          <cell r="KH2755">
            <v>0</v>
          </cell>
        </row>
        <row r="2756">
          <cell r="B2756" t="str">
            <v>NSW</v>
          </cell>
          <cell r="K2756">
            <v>29144</v>
          </cell>
          <cell r="L2756">
            <v>9034.5634535947083</v>
          </cell>
          <cell r="M2756">
            <v>12240.466082471767</v>
          </cell>
          <cell r="N2756">
            <v>7868.9704639335259</v>
          </cell>
          <cell r="CE2756" t="str">
            <v>y</v>
          </cell>
          <cell r="KF2756">
            <v>665.79060691346206</v>
          </cell>
          <cell r="KG2756">
            <v>780.79458289825538</v>
          </cell>
          <cell r="KH2756">
            <v>0</v>
          </cell>
        </row>
        <row r="2757">
          <cell r="B2757" t="str">
            <v>NSW</v>
          </cell>
          <cell r="K2757">
            <v>29144</v>
          </cell>
          <cell r="L2757">
            <v>9034.5634535947083</v>
          </cell>
          <cell r="M2757">
            <v>12240.466082471767</v>
          </cell>
          <cell r="N2757">
            <v>7868.9704639335259</v>
          </cell>
          <cell r="CE2757" t="str">
            <v>y</v>
          </cell>
          <cell r="KF2757">
            <v>563.81043772632484</v>
          </cell>
          <cell r="KG2757">
            <v>782.27236846052415</v>
          </cell>
          <cell r="KH2757">
            <v>0</v>
          </cell>
        </row>
        <row r="2758">
          <cell r="B2758" t="str">
            <v>NSW</v>
          </cell>
          <cell r="K2758">
            <v>29144</v>
          </cell>
          <cell r="L2758">
            <v>9034.5634535947083</v>
          </cell>
          <cell r="M2758">
            <v>12240.466082471767</v>
          </cell>
          <cell r="N2758">
            <v>7868.9704639335259</v>
          </cell>
          <cell r="CE2758" t="str">
            <v>y</v>
          </cell>
          <cell r="KF2758">
            <v>609.75598530689422</v>
          </cell>
          <cell r="KG2758">
            <v>782.2193054271786</v>
          </cell>
          <cell r="KH2758">
            <v>0</v>
          </cell>
        </row>
        <row r="2759">
          <cell r="B2759" t="str">
            <v>NSW</v>
          </cell>
          <cell r="K2759">
            <v>29144</v>
          </cell>
          <cell r="L2759">
            <v>9034.5634535947083</v>
          </cell>
          <cell r="M2759">
            <v>12240.466082471767</v>
          </cell>
          <cell r="N2759">
            <v>7868.9704639335259</v>
          </cell>
          <cell r="CE2759" t="str">
            <v>y</v>
          </cell>
          <cell r="KF2759">
            <v>611.08242479084277</v>
          </cell>
          <cell r="KG2759">
            <v>783.04571713167445</v>
          </cell>
          <cell r="KH2759">
            <v>0</v>
          </cell>
        </row>
        <row r="2760">
          <cell r="B2760" t="str">
            <v>NSW</v>
          </cell>
          <cell r="K2760">
            <v>29144</v>
          </cell>
          <cell r="L2760">
            <v>9034.5634535947083</v>
          </cell>
          <cell r="M2760">
            <v>12240.466082471767</v>
          </cell>
          <cell r="N2760">
            <v>7868.9704639335259</v>
          </cell>
          <cell r="CE2760" t="str">
            <v>y</v>
          </cell>
          <cell r="KF2760">
            <v>666.55978633376003</v>
          </cell>
          <cell r="KG2760">
            <v>783.3151221671543</v>
          </cell>
          <cell r="KH2760">
            <v>0</v>
          </cell>
        </row>
        <row r="2761">
          <cell r="B2761" t="str">
            <v>NSW</v>
          </cell>
          <cell r="K2761">
            <v>29144</v>
          </cell>
          <cell r="L2761">
            <v>9034.5634535947083</v>
          </cell>
          <cell r="M2761">
            <v>12240.466082471767</v>
          </cell>
          <cell r="N2761">
            <v>7868.9704639335259</v>
          </cell>
          <cell r="CE2761" t="str">
            <v>y</v>
          </cell>
          <cell r="KF2761">
            <v>668.84776431828686</v>
          </cell>
          <cell r="KG2761">
            <v>783.95645512714441</v>
          </cell>
          <cell r="KH2761">
            <v>0</v>
          </cell>
        </row>
        <row r="2762">
          <cell r="B2762" t="str">
            <v>NSW</v>
          </cell>
          <cell r="K2762">
            <v>29144</v>
          </cell>
          <cell r="L2762">
            <v>9034.5634535947083</v>
          </cell>
          <cell r="M2762">
            <v>12240.466082471767</v>
          </cell>
          <cell r="N2762">
            <v>7868.9704639335259</v>
          </cell>
          <cell r="CE2762" t="str">
            <v>y</v>
          </cell>
          <cell r="KF2762">
            <v>648.68048156312875</v>
          </cell>
          <cell r="KG2762">
            <v>784.73028645978047</v>
          </cell>
          <cell r="KH2762">
            <v>0</v>
          </cell>
        </row>
        <row r="2763">
          <cell r="B2763" t="str">
            <v>NSW</v>
          </cell>
          <cell r="K2763">
            <v>29144</v>
          </cell>
          <cell r="L2763">
            <v>9034.5634535947083</v>
          </cell>
          <cell r="M2763">
            <v>12240.466082471767</v>
          </cell>
          <cell r="N2763">
            <v>7868.9704639335259</v>
          </cell>
          <cell r="CE2763" t="str">
            <v>y</v>
          </cell>
          <cell r="KF2763">
            <v>689.87278403891287</v>
          </cell>
          <cell r="KG2763">
            <v>785.08115062113734</v>
          </cell>
          <cell r="KH2763">
            <v>0</v>
          </cell>
        </row>
        <row r="2764">
          <cell r="B2764" t="str">
            <v>NSW</v>
          </cell>
          <cell r="K2764">
            <v>29144</v>
          </cell>
          <cell r="L2764">
            <v>9034.5634535947083</v>
          </cell>
          <cell r="M2764">
            <v>12240.466082471767</v>
          </cell>
          <cell r="N2764">
            <v>7868.9704639335259</v>
          </cell>
          <cell r="CE2764" t="str">
            <v>y</v>
          </cell>
          <cell r="KF2764">
            <v>721.97364242076628</v>
          </cell>
          <cell r="KG2764">
            <v>785.71546890583329</v>
          </cell>
          <cell r="KH2764">
            <v>0</v>
          </cell>
        </row>
        <row r="2765">
          <cell r="B2765" t="str">
            <v>NSW</v>
          </cell>
          <cell r="K2765">
            <v>29144</v>
          </cell>
          <cell r="L2765">
            <v>9034.5634535947083</v>
          </cell>
          <cell r="M2765">
            <v>12240.466082471767</v>
          </cell>
          <cell r="N2765">
            <v>7868.9704639335259</v>
          </cell>
          <cell r="CE2765" t="str">
            <v>y</v>
          </cell>
          <cell r="KF2765">
            <v>742.16759035273128</v>
          </cell>
          <cell r="KG2765">
            <v>785.97647937474562</v>
          </cell>
          <cell r="KH2765">
            <v>0</v>
          </cell>
        </row>
        <row r="2766">
          <cell r="B2766" t="str">
            <v>NSW</v>
          </cell>
          <cell r="K2766">
            <v>29144</v>
          </cell>
          <cell r="L2766">
            <v>9034.5634535947083</v>
          </cell>
          <cell r="M2766">
            <v>12240.466082471767</v>
          </cell>
          <cell r="N2766">
            <v>7868.9704639335259</v>
          </cell>
          <cell r="CE2766" t="str">
            <v>y</v>
          </cell>
          <cell r="KF2766">
            <v>756.68612343691257</v>
          </cell>
          <cell r="KG2766">
            <v>786.48422937917189</v>
          </cell>
          <cell r="KH2766">
            <v>0</v>
          </cell>
        </row>
        <row r="2767">
          <cell r="B2767" t="str">
            <v>NSW</v>
          </cell>
          <cell r="K2767">
            <v>29144</v>
          </cell>
          <cell r="L2767">
            <v>9034.5634535947083</v>
          </cell>
          <cell r="M2767">
            <v>12240.466082471767</v>
          </cell>
          <cell r="N2767">
            <v>7868.9704639335259</v>
          </cell>
          <cell r="CE2767" t="str">
            <v>y</v>
          </cell>
          <cell r="KF2767">
            <v>748.04816103741189</v>
          </cell>
          <cell r="KG2767">
            <v>783.804440489434</v>
          </cell>
          <cell r="KH2767">
            <v>0</v>
          </cell>
        </row>
        <row r="2768">
          <cell r="B2768" t="str">
            <v>NSW</v>
          </cell>
          <cell r="K2768">
            <v>29144</v>
          </cell>
          <cell r="L2768">
            <v>9034.5634535947083</v>
          </cell>
          <cell r="M2768">
            <v>12240.466082471767</v>
          </cell>
          <cell r="N2768">
            <v>7868.9704639335259</v>
          </cell>
          <cell r="CE2768" t="str">
            <v>y</v>
          </cell>
          <cell r="KF2768">
            <v>858.47478519589811</v>
          </cell>
          <cell r="KG2768">
            <v>784.17218350202938</v>
          </cell>
          <cell r="KH2768">
            <v>0</v>
          </cell>
        </row>
        <row r="2769">
          <cell r="B2769" t="str">
            <v>NSW</v>
          </cell>
          <cell r="K2769">
            <v>29144</v>
          </cell>
          <cell r="L2769">
            <v>9034.5634535947083</v>
          </cell>
          <cell r="M2769">
            <v>12240.466082471767</v>
          </cell>
          <cell r="N2769">
            <v>7868.9704639335259</v>
          </cell>
          <cell r="CE2769" t="str">
            <v>y</v>
          </cell>
          <cell r="KF2769">
            <v>878.09066473102723</v>
          </cell>
          <cell r="KG2769">
            <v>748.61380117970646</v>
          </cell>
          <cell r="KH2769">
            <v>0</v>
          </cell>
        </row>
        <row r="2770">
          <cell r="B2770" t="str">
            <v>NSW</v>
          </cell>
          <cell r="K2770">
            <v>29144</v>
          </cell>
          <cell r="L2770">
            <v>9034.5634535947083</v>
          </cell>
          <cell r="M2770">
            <v>12240.466082471767</v>
          </cell>
          <cell r="N2770">
            <v>7868.9704639335259</v>
          </cell>
          <cell r="CE2770" t="str">
            <v>y</v>
          </cell>
          <cell r="KF2770">
            <v>918.44999261811677</v>
          </cell>
          <cell r="KG2770">
            <v>751.47879686724627</v>
          </cell>
          <cell r="KH2770">
            <v>0</v>
          </cell>
        </row>
        <row r="2771">
          <cell r="B2771" t="str">
            <v>NSW</v>
          </cell>
          <cell r="K2771">
            <v>29144</v>
          </cell>
          <cell r="L2771">
            <v>9034.5634535947083</v>
          </cell>
          <cell r="M2771">
            <v>12240.466082471767</v>
          </cell>
          <cell r="N2771">
            <v>7868.9704639335259</v>
          </cell>
          <cell r="CE2771" t="str">
            <v>y</v>
          </cell>
          <cell r="KF2771">
            <v>849.81271503534481</v>
          </cell>
          <cell r="KG2771">
            <v>747.79546714579112</v>
          </cell>
          <cell r="KH2771">
            <v>0</v>
          </cell>
        </row>
        <row r="2772">
          <cell r="B2772" t="str">
            <v>NSW</v>
          </cell>
          <cell r="K2772">
            <v>29144</v>
          </cell>
          <cell r="L2772">
            <v>9034.5634535947083</v>
          </cell>
          <cell r="M2772">
            <v>12240.466082471767</v>
          </cell>
          <cell r="N2772">
            <v>7868.9704639335259</v>
          </cell>
          <cell r="CE2772" t="str">
            <v>y</v>
          </cell>
          <cell r="KF2772">
            <v>904.21353037066785</v>
          </cell>
          <cell r="KG2772">
            <v>832.27121028627471</v>
          </cell>
          <cell r="KH2772">
            <v>0</v>
          </cell>
        </row>
        <row r="2773">
          <cell r="B2773" t="str">
            <v>NSW</v>
          </cell>
          <cell r="K2773">
            <v>29144</v>
          </cell>
          <cell r="L2773">
            <v>9034.5634535947083</v>
          </cell>
          <cell r="M2773">
            <v>12240.466082471767</v>
          </cell>
          <cell r="N2773">
            <v>7868.9704639335259</v>
          </cell>
          <cell r="CE2773" t="str">
            <v>y</v>
          </cell>
          <cell r="KF2773">
            <v>886.58678664005765</v>
          </cell>
          <cell r="KG2773">
            <v>833.98227640671212</v>
          </cell>
          <cell r="KH2773">
            <v>0</v>
          </cell>
        </row>
        <row r="2774">
          <cell r="B2774" t="str">
            <v>NSW</v>
          </cell>
          <cell r="K2774">
            <v>29144</v>
          </cell>
          <cell r="L2774">
            <v>9034.5634535947083</v>
          </cell>
          <cell r="M2774">
            <v>12240.466082471767</v>
          </cell>
          <cell r="N2774">
            <v>7868.9704639335259</v>
          </cell>
          <cell r="CE2774" t="str">
            <v>y</v>
          </cell>
          <cell r="KF2774">
            <v>1082.4645931813156</v>
          </cell>
          <cell r="KG2774">
            <v>833.73465089328306</v>
          </cell>
          <cell r="KH2774">
            <v>0</v>
          </cell>
        </row>
        <row r="2775">
          <cell r="B2775" t="str">
            <v>NSW</v>
          </cell>
          <cell r="K2775">
            <v>29144</v>
          </cell>
          <cell r="L2775">
            <v>9034.5634535947083</v>
          </cell>
          <cell r="M2775">
            <v>12240.466082471767</v>
          </cell>
          <cell r="N2775">
            <v>7868.9704639335259</v>
          </cell>
          <cell r="CE2775" t="str">
            <v>y</v>
          </cell>
          <cell r="KF2775">
            <v>1155.7670493473838</v>
          </cell>
          <cell r="KG2775">
            <v>834.96694988312686</v>
          </cell>
          <cell r="KH2775">
            <v>0</v>
          </cell>
        </row>
        <row r="2776">
          <cell r="B2776" t="str">
            <v>NSW</v>
          </cell>
          <cell r="K2776">
            <v>29144</v>
          </cell>
          <cell r="L2776">
            <v>9034.5634535947083</v>
          </cell>
          <cell r="M2776">
            <v>12240.466082471767</v>
          </cell>
          <cell r="N2776">
            <v>7868.9704639335259</v>
          </cell>
          <cell r="CE2776" t="str">
            <v>y</v>
          </cell>
          <cell r="KF2776">
            <v>1122.7274193497203</v>
          </cell>
          <cell r="KG2776">
            <v>834.40189028452755</v>
          </cell>
          <cell r="KH2776">
            <v>0</v>
          </cell>
        </row>
        <row r="2777">
          <cell r="B2777" t="str">
            <v>NSW</v>
          </cell>
          <cell r="K2777">
            <v>29144</v>
          </cell>
          <cell r="L2777">
            <v>9034.5634535947083</v>
          </cell>
          <cell r="M2777">
            <v>12240.466082471767</v>
          </cell>
          <cell r="N2777">
            <v>7868.9704639335259</v>
          </cell>
          <cell r="CE2777" t="str">
            <v>y</v>
          </cell>
          <cell r="KF2777">
            <v>1190.8924442262714</v>
          </cell>
          <cell r="KG2777">
            <v>838.46454885365142</v>
          </cell>
          <cell r="KH2777">
            <v>0</v>
          </cell>
        </row>
        <row r="2778">
          <cell r="B2778" t="str">
            <v>NSW</v>
          </cell>
          <cell r="K2778">
            <v>29144</v>
          </cell>
          <cell r="L2778">
            <v>9034.5634535947083</v>
          </cell>
          <cell r="M2778">
            <v>12240.466082471767</v>
          </cell>
          <cell r="N2778">
            <v>7868.9704639335259</v>
          </cell>
          <cell r="CE2778" t="str">
            <v>y</v>
          </cell>
          <cell r="KF2778">
            <v>1324.7196577433158</v>
          </cell>
          <cell r="KG2778">
            <v>847.30227286221998</v>
          </cell>
          <cell r="KH2778">
            <v>0</v>
          </cell>
        </row>
        <row r="2779">
          <cell r="B2779" t="str">
            <v>NSW</v>
          </cell>
          <cell r="K2779">
            <v>29144</v>
          </cell>
          <cell r="L2779">
            <v>9034.5634535947083</v>
          </cell>
          <cell r="M2779">
            <v>12240.466082471767</v>
          </cell>
          <cell r="N2779">
            <v>7868.9704639335259</v>
          </cell>
          <cell r="CE2779" t="str">
            <v>y</v>
          </cell>
          <cell r="KF2779">
            <v>1365.5976780221463</v>
          </cell>
          <cell r="KG2779">
            <v>846.33431745224925</v>
          </cell>
          <cell r="KH2779">
            <v>0</v>
          </cell>
        </row>
        <row r="2780">
          <cell r="B2780" t="str">
            <v>NSW</v>
          </cell>
          <cell r="K2780">
            <v>29144</v>
          </cell>
          <cell r="L2780">
            <v>9034.5634535947083</v>
          </cell>
          <cell r="M2780">
            <v>12240.466082471767</v>
          </cell>
          <cell r="N2780">
            <v>7868.9704639335259</v>
          </cell>
          <cell r="CE2780" t="str">
            <v>y</v>
          </cell>
          <cell r="KF2780">
            <v>1338.6270275735101</v>
          </cell>
          <cell r="KG2780">
            <v>842.78836000044885</v>
          </cell>
          <cell r="KH2780">
            <v>0</v>
          </cell>
        </row>
        <row r="2781">
          <cell r="B2781" t="str">
            <v>NSW</v>
          </cell>
          <cell r="K2781">
            <v>29144</v>
          </cell>
          <cell r="L2781">
            <v>9034.5634535947083</v>
          </cell>
          <cell r="M2781">
            <v>12240.466082471767</v>
          </cell>
          <cell r="N2781">
            <v>7868.9704639335259</v>
          </cell>
          <cell r="CE2781" t="str">
            <v>y</v>
          </cell>
          <cell r="KF2781">
            <v>1277.4913417158139</v>
          </cell>
          <cell r="KG2781">
            <v>851.81047602638671</v>
          </cell>
          <cell r="KH2781">
            <v>0</v>
          </cell>
        </row>
        <row r="2782">
          <cell r="B2782" t="str">
            <v>NSW</v>
          </cell>
          <cell r="K2782">
            <v>29144</v>
          </cell>
          <cell r="L2782">
            <v>9034.5634535947083</v>
          </cell>
          <cell r="M2782">
            <v>12240.466082471767</v>
          </cell>
          <cell r="N2782">
            <v>7868.9704639335259</v>
          </cell>
          <cell r="CE2782" t="str">
            <v>y</v>
          </cell>
          <cell r="KF2782">
            <v>1595.8042741215306</v>
          </cell>
          <cell r="KG2782">
            <v>861.55179407590686</v>
          </cell>
          <cell r="KH2782">
            <v>0</v>
          </cell>
        </row>
        <row r="2783">
          <cell r="B2783" t="str">
            <v>NSW</v>
          </cell>
          <cell r="K2783">
            <v>29144</v>
          </cell>
          <cell r="L2783">
            <v>9034.5634535947083</v>
          </cell>
          <cell r="M2783">
            <v>12240.466082471767</v>
          </cell>
          <cell r="N2783">
            <v>7868.9704639335259</v>
          </cell>
          <cell r="CE2783" t="str">
            <v>y</v>
          </cell>
          <cell r="KF2783">
            <v>1693.8573345105297</v>
          </cell>
          <cell r="KG2783">
            <v>862.60740924493746</v>
          </cell>
          <cell r="KH2783">
            <v>0</v>
          </cell>
        </row>
        <row r="2784">
          <cell r="B2784" t="str">
            <v>NSW</v>
          </cell>
          <cell r="K2784">
            <v>29144</v>
          </cell>
          <cell r="L2784">
            <v>9034.5634535947083</v>
          </cell>
          <cell r="M2784">
            <v>12240.466082471767</v>
          </cell>
          <cell r="N2784">
            <v>7868.9704639335259</v>
          </cell>
          <cell r="CE2784" t="str">
            <v>y</v>
          </cell>
          <cell r="KF2784">
            <v>1989.5634742211566</v>
          </cell>
          <cell r="KG2784">
            <v>870.8119535022015</v>
          </cell>
          <cell r="KH2784">
            <v>0</v>
          </cell>
        </row>
        <row r="2785">
          <cell r="B2785" t="str">
            <v>NSW</v>
          </cell>
          <cell r="K2785">
            <v>29144</v>
          </cell>
          <cell r="L2785">
            <v>9034.5634535947083</v>
          </cell>
          <cell r="M2785">
            <v>12240.466082471767</v>
          </cell>
          <cell r="N2785">
            <v>7868.9704639335259</v>
          </cell>
          <cell r="CE2785" t="str">
            <v>y</v>
          </cell>
          <cell r="KF2785">
            <v>2086.3995066892962</v>
          </cell>
          <cell r="KG2785">
            <v>862.18997109650866</v>
          </cell>
          <cell r="KH2785">
            <v>0</v>
          </cell>
        </row>
        <row r="2786">
          <cell r="B2786" t="str">
            <v>NSW</v>
          </cell>
          <cell r="K2786">
            <v>29144</v>
          </cell>
          <cell r="L2786">
            <v>9034.5634535947083</v>
          </cell>
          <cell r="M2786">
            <v>12240.466082471767</v>
          </cell>
          <cell r="N2786">
            <v>7868.9704639335259</v>
          </cell>
          <cell r="CE2786" t="str">
            <v>y</v>
          </cell>
          <cell r="KF2786">
            <v>1725.7286655228154</v>
          </cell>
          <cell r="KG2786">
            <v>842.52561940551436</v>
          </cell>
          <cell r="KH2786">
            <v>0</v>
          </cell>
        </row>
        <row r="2787">
          <cell r="B2787" t="str">
            <v>NSW</v>
          </cell>
          <cell r="K2787">
            <v>29144</v>
          </cell>
          <cell r="L2787">
            <v>9034.5634535947083</v>
          </cell>
          <cell r="M2787">
            <v>12240.466082471767</v>
          </cell>
          <cell r="N2787">
            <v>7868.9704639335259</v>
          </cell>
          <cell r="CE2787" t="str">
            <v>y</v>
          </cell>
          <cell r="KF2787">
            <v>2090.0896235511987</v>
          </cell>
          <cell r="KG2787">
            <v>873.35206365306885</v>
          </cell>
          <cell r="KH2787">
            <v>0</v>
          </cell>
        </row>
        <row r="2788">
          <cell r="B2788" t="str">
            <v>NSW</v>
          </cell>
          <cell r="K2788">
            <v>29144</v>
          </cell>
          <cell r="L2788">
            <v>9034.5634535947083</v>
          </cell>
          <cell r="M2788">
            <v>12240.466082471767</v>
          </cell>
          <cell r="N2788">
            <v>7868.9704639335259</v>
          </cell>
          <cell r="CE2788" t="str">
            <v>y</v>
          </cell>
          <cell r="KF2788">
            <v>2162.3028942043411</v>
          </cell>
          <cell r="KG2788">
            <v>949.95717218171399</v>
          </cell>
          <cell r="KH2788">
            <v>0</v>
          </cell>
        </row>
        <row r="2789">
          <cell r="B2789" t="str">
            <v>NSW</v>
          </cell>
          <cell r="K2789">
            <v>29144</v>
          </cell>
          <cell r="L2789">
            <v>9034.5634535947083</v>
          </cell>
          <cell r="M2789">
            <v>12240.466082471767</v>
          </cell>
          <cell r="N2789">
            <v>7868.9704639335259</v>
          </cell>
          <cell r="CE2789" t="str">
            <v>y</v>
          </cell>
          <cell r="KF2789">
            <v>2090.006831640374</v>
          </cell>
          <cell r="KG2789">
            <v>902.3945995251745</v>
          </cell>
          <cell r="KH2789">
            <v>0</v>
          </cell>
        </row>
        <row r="2790">
          <cell r="B2790" t="str">
            <v>NSW</v>
          </cell>
          <cell r="K2790">
            <v>29144</v>
          </cell>
          <cell r="L2790">
            <v>9034.5634535947083</v>
          </cell>
          <cell r="M2790">
            <v>12240.466082471767</v>
          </cell>
          <cell r="N2790">
            <v>7868.9704639335259</v>
          </cell>
          <cell r="CE2790" t="str">
            <v>y</v>
          </cell>
          <cell r="KF2790">
            <v>2309.4062745860301</v>
          </cell>
          <cell r="KG2790">
            <v>890.9687025890355</v>
          </cell>
          <cell r="KH2790">
            <v>0</v>
          </cell>
        </row>
        <row r="2791">
          <cell r="B2791" t="str">
            <v>NSW</v>
          </cell>
          <cell r="K2791">
            <v>29144</v>
          </cell>
          <cell r="L2791">
            <v>9034.5634535947083</v>
          </cell>
          <cell r="M2791">
            <v>12240.466082471767</v>
          </cell>
          <cell r="N2791">
            <v>7868.9704639335259</v>
          </cell>
          <cell r="CE2791" t="str">
            <v>y</v>
          </cell>
          <cell r="KF2791">
            <v>1942.2001048199536</v>
          </cell>
          <cell r="KG2791">
            <v>873.65647766461859</v>
          </cell>
          <cell r="KH2791">
            <v>0</v>
          </cell>
        </row>
        <row r="2792">
          <cell r="B2792" t="str">
            <v>NSW</v>
          </cell>
          <cell r="K2792">
            <v>29144</v>
          </cell>
          <cell r="L2792">
            <v>9034.5634535947083</v>
          </cell>
          <cell r="M2792">
            <v>12240.466082471767</v>
          </cell>
          <cell r="N2792">
            <v>7868.9704639335259</v>
          </cell>
          <cell r="CE2792" t="str">
            <v>y</v>
          </cell>
          <cell r="KF2792">
            <v>1747.4495656858078</v>
          </cell>
          <cell r="KG2792">
            <v>871.16231728389528</v>
          </cell>
          <cell r="KH2792">
            <v>0</v>
          </cell>
        </row>
        <row r="2793">
          <cell r="B2793" t="str">
            <v>NSW</v>
          </cell>
          <cell r="K2793">
            <v>29144</v>
          </cell>
          <cell r="L2793">
            <v>9034.5634535947083</v>
          </cell>
          <cell r="M2793">
            <v>12240.466082471767</v>
          </cell>
          <cell r="N2793">
            <v>7868.9704639335259</v>
          </cell>
          <cell r="CE2793" t="str">
            <v>y</v>
          </cell>
          <cell r="KF2793">
            <v>1780.3416310921414</v>
          </cell>
          <cell r="KG2793">
            <v>832.62730870440691</v>
          </cell>
          <cell r="KH2793">
            <v>0</v>
          </cell>
        </row>
        <row r="2794">
          <cell r="B2794" t="str">
            <v>NSW</v>
          </cell>
          <cell r="K2794">
            <v>29144</v>
          </cell>
          <cell r="L2794">
            <v>9034.5634535947083</v>
          </cell>
          <cell r="M2794">
            <v>12240.466082471767</v>
          </cell>
          <cell r="N2794">
            <v>7868.9704639335259</v>
          </cell>
          <cell r="CE2794" t="str">
            <v>y</v>
          </cell>
          <cell r="KF2794">
            <v>1540.8592493816273</v>
          </cell>
          <cell r="KG2794">
            <v>780.50409893466383</v>
          </cell>
          <cell r="KH2794">
            <v>0</v>
          </cell>
        </row>
        <row r="2795">
          <cell r="B2795" t="str">
            <v>NSW</v>
          </cell>
          <cell r="K2795">
            <v>29144</v>
          </cell>
          <cell r="L2795">
            <v>9034.5634535947083</v>
          </cell>
          <cell r="M2795">
            <v>12240.466082471767</v>
          </cell>
          <cell r="N2795">
            <v>7868.9704639335259</v>
          </cell>
          <cell r="CE2795" t="str">
            <v>y</v>
          </cell>
          <cell r="KF2795">
            <v>1666.9082846817964</v>
          </cell>
          <cell r="KG2795">
            <v>726.70405167060107</v>
          </cell>
          <cell r="KH2795">
            <v>0</v>
          </cell>
        </row>
        <row r="2796">
          <cell r="B2796" t="str">
            <v>NSW</v>
          </cell>
          <cell r="K2796">
            <v>29144</v>
          </cell>
          <cell r="L2796">
            <v>9034.5634535947083</v>
          </cell>
          <cell r="M2796">
            <v>12240.466082471767</v>
          </cell>
          <cell r="N2796">
            <v>7868.9704639335259</v>
          </cell>
          <cell r="CE2796" t="str">
            <v>y</v>
          </cell>
          <cell r="KF2796">
            <v>1632.9405956574738</v>
          </cell>
          <cell r="KG2796">
            <v>747.67243807569889</v>
          </cell>
          <cell r="KH2796">
            <v>0</v>
          </cell>
        </row>
        <row r="2797">
          <cell r="B2797" t="str">
            <v>NSW</v>
          </cell>
          <cell r="K2797">
            <v>29144</v>
          </cell>
          <cell r="L2797">
            <v>9034.5634535947083</v>
          </cell>
          <cell r="M2797">
            <v>12240.466082471767</v>
          </cell>
          <cell r="N2797">
            <v>7868.9704639335259</v>
          </cell>
          <cell r="CE2797" t="str">
            <v>y</v>
          </cell>
          <cell r="KF2797">
            <v>1588.7748842016908</v>
          </cell>
          <cell r="KG2797">
            <v>723.30015864345012</v>
          </cell>
          <cell r="KH2797">
            <v>0</v>
          </cell>
        </row>
        <row r="2798">
          <cell r="B2798" t="str">
            <v>NSW</v>
          </cell>
          <cell r="K2798">
            <v>29144</v>
          </cell>
          <cell r="L2798">
            <v>9034.5634535947083</v>
          </cell>
          <cell r="M2798">
            <v>12240.466082471767</v>
          </cell>
          <cell r="N2798">
            <v>7868.9704639335259</v>
          </cell>
          <cell r="CE2798" t="str">
            <v>y</v>
          </cell>
          <cell r="KF2798">
            <v>1617.1834441118929</v>
          </cell>
          <cell r="KG2798">
            <v>741.49829406253423</v>
          </cell>
          <cell r="KH2798">
            <v>0</v>
          </cell>
        </row>
        <row r="2799">
          <cell r="B2799" t="str">
            <v>NSW</v>
          </cell>
          <cell r="K2799">
            <v>29144</v>
          </cell>
          <cell r="L2799">
            <v>9034.5634535947083</v>
          </cell>
          <cell r="M2799">
            <v>12240.466082471767</v>
          </cell>
          <cell r="N2799">
            <v>7868.9704639335259</v>
          </cell>
          <cell r="CE2799" t="str">
            <v>y</v>
          </cell>
          <cell r="KF2799">
            <v>1724.0827250962411</v>
          </cell>
          <cell r="KG2799">
            <v>733.94576769083642</v>
          </cell>
          <cell r="KH2799">
            <v>0</v>
          </cell>
        </row>
        <row r="2800">
          <cell r="B2800" t="str">
            <v>NSW</v>
          </cell>
          <cell r="K2800">
            <v>29144</v>
          </cell>
          <cell r="L2800">
            <v>9034.5634535947083</v>
          </cell>
          <cell r="M2800">
            <v>12240.466082471767</v>
          </cell>
          <cell r="N2800">
            <v>7868.9704639335259</v>
          </cell>
          <cell r="CE2800" t="str">
            <v>y</v>
          </cell>
          <cell r="KF2800">
            <v>1714.4580011603248</v>
          </cell>
          <cell r="KG2800">
            <v>688.60031705095889</v>
          </cell>
          <cell r="KH2800">
            <v>0</v>
          </cell>
        </row>
        <row r="2801">
          <cell r="B2801" t="str">
            <v>NSW</v>
          </cell>
          <cell r="K2801">
            <v>29144</v>
          </cell>
          <cell r="L2801">
            <v>9034.5634535947083</v>
          </cell>
          <cell r="M2801">
            <v>12240.466082471767</v>
          </cell>
          <cell r="N2801">
            <v>7868.9704639335259</v>
          </cell>
          <cell r="CE2801" t="str">
            <v>y</v>
          </cell>
          <cell r="KF2801">
            <v>1373.7390927569218</v>
          </cell>
          <cell r="KG2801">
            <v>719.39953102578534</v>
          </cell>
          <cell r="KH2801">
            <v>0</v>
          </cell>
        </row>
        <row r="2802">
          <cell r="B2802" t="str">
            <v>NSW</v>
          </cell>
          <cell r="K2802">
            <v>29144</v>
          </cell>
          <cell r="L2802">
            <v>9034.5634535947083</v>
          </cell>
          <cell r="M2802">
            <v>12240.466082471767</v>
          </cell>
          <cell r="N2802">
            <v>7868.9704639335259</v>
          </cell>
          <cell r="CE2802" t="str">
            <v>y</v>
          </cell>
          <cell r="KF2802">
            <v>1100.7403281296326</v>
          </cell>
          <cell r="KG2802">
            <v>743.44446732928236</v>
          </cell>
          <cell r="KH2802">
            <v>0</v>
          </cell>
        </row>
        <row r="2803">
          <cell r="B2803" t="str">
            <v>NSW</v>
          </cell>
          <cell r="K2803">
            <v>29144</v>
          </cell>
          <cell r="L2803">
            <v>9034.5634535947083</v>
          </cell>
          <cell r="M2803">
            <v>12240.466082471767</v>
          </cell>
          <cell r="N2803">
            <v>7868.9704639335259</v>
          </cell>
          <cell r="CE2803" t="str">
            <v>y</v>
          </cell>
          <cell r="KF2803">
            <v>865.25751790535753</v>
          </cell>
          <cell r="KG2803">
            <v>748.88814178295308</v>
          </cell>
          <cell r="KH2803">
            <v>0</v>
          </cell>
        </row>
        <row r="2804">
          <cell r="B2804" t="str">
            <v>NSW</v>
          </cell>
          <cell r="K2804">
            <v>29144</v>
          </cell>
          <cell r="L2804">
            <v>9034.5634535947083</v>
          </cell>
          <cell r="M2804">
            <v>12240.466082471767</v>
          </cell>
          <cell r="N2804">
            <v>7868.9704639335259</v>
          </cell>
          <cell r="CE2804" t="str">
            <v>y</v>
          </cell>
          <cell r="KF2804">
            <v>975.07337649410499</v>
          </cell>
          <cell r="KG2804">
            <v>739.17131739689705</v>
          </cell>
          <cell r="KH2804">
            <v>0</v>
          </cell>
        </row>
        <row r="2805">
          <cell r="B2805" t="str">
            <v>NSW</v>
          </cell>
          <cell r="K2805">
            <v>29144</v>
          </cell>
          <cell r="L2805">
            <v>9034.5634535947083</v>
          </cell>
          <cell r="M2805">
            <v>12240.466082471767</v>
          </cell>
          <cell r="N2805">
            <v>7868.9704639335259</v>
          </cell>
          <cell r="CE2805" t="str">
            <v>y</v>
          </cell>
          <cell r="KF2805">
            <v>483.08866228024618</v>
          </cell>
          <cell r="KG2805">
            <v>784.49354754036085</v>
          </cell>
          <cell r="KH2805">
            <v>0</v>
          </cell>
        </row>
        <row r="2806">
          <cell r="B2806" t="str">
            <v>NSW</v>
          </cell>
          <cell r="K2806">
            <v>29144</v>
          </cell>
          <cell r="L2806">
            <v>9034.5634535947083</v>
          </cell>
          <cell r="M2806">
            <v>12240.466082471767</v>
          </cell>
          <cell r="N2806">
            <v>7868.9704639335259</v>
          </cell>
          <cell r="CE2806" t="str">
            <v>y</v>
          </cell>
          <cell r="KF2806">
            <v>567.78793087701388</v>
          </cell>
          <cell r="KG2806">
            <v>704.98705353308731</v>
          </cell>
          <cell r="KH2806">
            <v>0</v>
          </cell>
        </row>
        <row r="2807">
          <cell r="B2807" t="str">
            <v>NSW</v>
          </cell>
          <cell r="K2807">
            <v>29144</v>
          </cell>
          <cell r="L2807">
            <v>9034.5634535947083</v>
          </cell>
          <cell r="M2807">
            <v>12240.466082471767</v>
          </cell>
          <cell r="N2807">
            <v>7868.9704639335259</v>
          </cell>
          <cell r="CE2807" t="str">
            <v>y</v>
          </cell>
          <cell r="KF2807">
            <v>348.40662602049684</v>
          </cell>
          <cell r="KG2807">
            <v>752.51825631177837</v>
          </cell>
          <cell r="KH2807">
            <v>0</v>
          </cell>
        </row>
        <row r="2808">
          <cell r="B2808" t="str">
            <v>NSW</v>
          </cell>
          <cell r="K2808">
            <v>41881</v>
          </cell>
          <cell r="L2808">
            <v>12983</v>
          </cell>
          <cell r="M2808">
            <v>17590</v>
          </cell>
          <cell r="N2808">
            <v>11308</v>
          </cell>
          <cell r="CE2808" t="str">
            <v>y</v>
          </cell>
          <cell r="KF2808">
            <v>375.65409661138972</v>
          </cell>
          <cell r="KG2808">
            <v>1057.5284896683845</v>
          </cell>
          <cell r="KH2808">
            <v>0</v>
          </cell>
        </row>
        <row r="2809">
          <cell r="B2809" t="str">
            <v>NSW</v>
          </cell>
          <cell r="K2809">
            <v>44699</v>
          </cell>
          <cell r="L2809">
            <v>13857</v>
          </cell>
          <cell r="M2809">
            <v>18774</v>
          </cell>
          <cell r="N2809">
            <v>12068</v>
          </cell>
          <cell r="CE2809" t="str">
            <v>y</v>
          </cell>
          <cell r="KF2809">
            <v>138.29039080626063</v>
          </cell>
          <cell r="KG2809">
            <v>1085.6933533413844</v>
          </cell>
          <cell r="KH2809">
            <v>0</v>
          </cell>
        </row>
        <row r="2810">
          <cell r="B2810" t="str">
            <v>NSW</v>
          </cell>
          <cell r="K2810">
            <v>41260</v>
          </cell>
          <cell r="L2810">
            <v>12791</v>
          </cell>
          <cell r="M2810">
            <v>17329</v>
          </cell>
          <cell r="N2810">
            <v>11140</v>
          </cell>
          <cell r="CE2810" t="str">
            <v>y</v>
          </cell>
          <cell r="KF2810">
            <v>124.52432130706896</v>
          </cell>
          <cell r="KG2810">
            <v>969.91259486903346</v>
          </cell>
          <cell r="KH2810">
            <v>0</v>
          </cell>
        </row>
        <row r="2811">
          <cell r="B2811" t="str">
            <v>NSW</v>
          </cell>
          <cell r="K2811">
            <v>41831.688473116345</v>
          </cell>
          <cell r="L2811">
            <v>12967.823426666067</v>
          </cell>
          <cell r="M2811">
            <v>17569.309158708864</v>
          </cell>
          <cell r="N2811">
            <v>11294.555887741413</v>
          </cell>
          <cell r="CE2811" t="str">
            <v>y</v>
          </cell>
          <cell r="KF2811">
            <v>164.02405830497213</v>
          </cell>
          <cell r="KG2811">
            <v>1069.7669507089381</v>
          </cell>
          <cell r="KH2811">
            <v>0</v>
          </cell>
        </row>
        <row r="2812">
          <cell r="B2812" t="str">
            <v>NSW</v>
          </cell>
          <cell r="K2812">
            <v>41882.180950150156</v>
          </cell>
          <cell r="L2812">
            <v>12983.476094546548</v>
          </cell>
          <cell r="M2812">
            <v>17590.515999063064</v>
          </cell>
          <cell r="N2812">
            <v>11308.188856540542</v>
          </cell>
          <cell r="CE2812" t="str">
            <v>y</v>
          </cell>
          <cell r="KF2812">
            <v>5.7834043161667887</v>
          </cell>
          <cell r="KG2812">
            <v>1172.4936612267397</v>
          </cell>
          <cell r="KH2812">
            <v>0</v>
          </cell>
        </row>
        <row r="2813">
          <cell r="B2813" t="str">
            <v>NSW</v>
          </cell>
          <cell r="K2813">
            <v>41932.734373570071</v>
          </cell>
          <cell r="L2813">
            <v>12999.147655806722</v>
          </cell>
          <cell r="M2813">
            <v>17611.74843689943</v>
          </cell>
          <cell r="N2813">
            <v>11321.83828086392</v>
          </cell>
          <cell r="CE2813" t="str">
            <v>y</v>
          </cell>
          <cell r="KF2813">
            <v>-20.63990830648574</v>
          </cell>
          <cell r="KG2813">
            <v>1214.7100781845998</v>
          </cell>
          <cell r="KH2813">
            <v>0</v>
          </cell>
        </row>
        <row r="2815">
          <cell r="B2815" t="str">
            <v>NSW</v>
          </cell>
          <cell r="K2815">
            <v>48990</v>
          </cell>
          <cell r="L2815">
            <v>18126.644866816539</v>
          </cell>
          <cell r="M2815">
            <v>27924.199877375842</v>
          </cell>
          <cell r="N2815">
            <v>2939.1552558076164</v>
          </cell>
          <cell r="CE2815" t="str">
            <v>y</v>
          </cell>
          <cell r="KF2815">
            <v>2211.9505846465254</v>
          </cell>
          <cell r="KG2815">
            <v>1375.0395573081025</v>
          </cell>
          <cell r="KH2815">
            <v>0</v>
          </cell>
        </row>
        <row r="2816">
          <cell r="B2816" t="str">
            <v>NSW</v>
          </cell>
          <cell r="K2816">
            <v>48990</v>
          </cell>
          <cell r="L2816">
            <v>18126.644866816539</v>
          </cell>
          <cell r="M2816">
            <v>27924.199877375842</v>
          </cell>
          <cell r="N2816">
            <v>2939.1552558076164</v>
          </cell>
          <cell r="CE2816" t="str">
            <v>y</v>
          </cell>
          <cell r="KF2816">
            <v>2346.3707970422447</v>
          </cell>
          <cell r="KG2816">
            <v>1381.9185822869401</v>
          </cell>
          <cell r="KH2816">
            <v>0</v>
          </cell>
        </row>
        <row r="2817">
          <cell r="B2817" t="str">
            <v>NSW</v>
          </cell>
          <cell r="K2817">
            <v>48990</v>
          </cell>
          <cell r="L2817">
            <v>18126.644866816539</v>
          </cell>
          <cell r="M2817">
            <v>27924.199877375842</v>
          </cell>
          <cell r="N2817">
            <v>2939.1552558076164</v>
          </cell>
          <cell r="CE2817" t="str">
            <v>y</v>
          </cell>
          <cell r="KF2817">
            <v>2612.6732459629679</v>
          </cell>
          <cell r="KG2817">
            <v>1400.0291799220438</v>
          </cell>
          <cell r="KH2817">
            <v>0</v>
          </cell>
        </row>
        <row r="2818">
          <cell r="B2818" t="str">
            <v>NSW</v>
          </cell>
          <cell r="K2818">
            <v>48990</v>
          </cell>
          <cell r="L2818">
            <v>18126.644866816539</v>
          </cell>
          <cell r="M2818">
            <v>27924.199877375842</v>
          </cell>
          <cell r="N2818">
            <v>2939.1552558076164</v>
          </cell>
          <cell r="CE2818" t="str">
            <v>y</v>
          </cell>
          <cell r="KF2818">
            <v>2686.6913123473969</v>
          </cell>
          <cell r="KG2818">
            <v>1389.8254860027948</v>
          </cell>
          <cell r="KH2818">
            <v>0</v>
          </cell>
        </row>
        <row r="2819">
          <cell r="B2819" t="str">
            <v>NSW</v>
          </cell>
          <cell r="K2819">
            <v>48990</v>
          </cell>
          <cell r="L2819">
            <v>18126.644866816539</v>
          </cell>
          <cell r="M2819">
            <v>27924.199877375842</v>
          </cell>
          <cell r="N2819">
            <v>2939.1552558076164</v>
          </cell>
          <cell r="CE2819" t="str">
            <v>y</v>
          </cell>
          <cell r="KF2819">
            <v>2633.083840536864</v>
          </cell>
          <cell r="KG2819">
            <v>1383.2879150639144</v>
          </cell>
          <cell r="KH2819">
            <v>0</v>
          </cell>
        </row>
        <row r="2820">
          <cell r="B2820" t="str">
            <v>NSW</v>
          </cell>
          <cell r="K2820">
            <v>48990</v>
          </cell>
          <cell r="L2820">
            <v>18126.644866816539</v>
          </cell>
          <cell r="M2820">
            <v>27924.199877375842</v>
          </cell>
          <cell r="N2820">
            <v>2939.1552558076164</v>
          </cell>
          <cell r="CE2820" t="str">
            <v>y</v>
          </cell>
          <cell r="KF2820">
            <v>2513.001269138224</v>
          </cell>
          <cell r="KG2820">
            <v>1398.334125494232</v>
          </cell>
          <cell r="KH2820">
            <v>0</v>
          </cell>
        </row>
        <row r="2821">
          <cell r="B2821" t="str">
            <v>NSW</v>
          </cell>
          <cell r="K2821">
            <v>48990</v>
          </cell>
          <cell r="L2821">
            <v>18126.644866816539</v>
          </cell>
          <cell r="M2821">
            <v>27924.199877375842</v>
          </cell>
          <cell r="N2821">
            <v>2939.1552558076164</v>
          </cell>
          <cell r="CE2821" t="str">
            <v>y</v>
          </cell>
          <cell r="KF2821">
            <v>3140.5110483621897</v>
          </cell>
          <cell r="KG2821">
            <v>1415.8381972705154</v>
          </cell>
          <cell r="KH2821">
            <v>0</v>
          </cell>
        </row>
        <row r="2822">
          <cell r="B2822" t="str">
            <v>NSW</v>
          </cell>
          <cell r="K2822">
            <v>48990</v>
          </cell>
          <cell r="L2822">
            <v>18126.644866816539</v>
          </cell>
          <cell r="M2822">
            <v>27924.199877375842</v>
          </cell>
          <cell r="N2822">
            <v>2939.1552558076164</v>
          </cell>
          <cell r="CE2822" t="str">
            <v>y</v>
          </cell>
          <cell r="KF2822">
            <v>3332.998290789053</v>
          </cell>
          <cell r="KG2822">
            <v>1417.0639018660952</v>
          </cell>
          <cell r="KH2822">
            <v>0</v>
          </cell>
        </row>
        <row r="2823">
          <cell r="B2823" t="str">
            <v>NSW</v>
          </cell>
          <cell r="K2823">
            <v>48990</v>
          </cell>
          <cell r="L2823">
            <v>18126.644866816539</v>
          </cell>
          <cell r="M2823">
            <v>27924.199877375842</v>
          </cell>
          <cell r="N2823">
            <v>2939.1552558076164</v>
          </cell>
          <cell r="CE2823" t="str">
            <v>y</v>
          </cell>
          <cell r="KF2823">
            <v>3915.7843707207689</v>
          </cell>
          <cell r="KG2823">
            <v>1431.3876419658225</v>
          </cell>
          <cell r="KH2823">
            <v>0</v>
          </cell>
        </row>
        <row r="2824">
          <cell r="B2824" t="str">
            <v>NSW</v>
          </cell>
          <cell r="K2824">
            <v>48990</v>
          </cell>
          <cell r="L2824">
            <v>18126.644866816539</v>
          </cell>
          <cell r="M2824">
            <v>27924.199877375842</v>
          </cell>
          <cell r="N2824">
            <v>2939.1552558076164</v>
          </cell>
          <cell r="CE2824" t="str">
            <v>y</v>
          </cell>
          <cell r="KF2824">
            <v>4101.178745913724</v>
          </cell>
          <cell r="KG2824">
            <v>1412.4612451212417</v>
          </cell>
          <cell r="KH2824">
            <v>0</v>
          </cell>
        </row>
        <row r="2825">
          <cell r="B2825" t="str">
            <v>NSW</v>
          </cell>
          <cell r="K2825">
            <v>48990</v>
          </cell>
          <cell r="L2825">
            <v>18126.644866816539</v>
          </cell>
          <cell r="M2825">
            <v>27924.199877375842</v>
          </cell>
          <cell r="N2825">
            <v>2939.1552558076164</v>
          </cell>
          <cell r="CE2825" t="str">
            <v>y</v>
          </cell>
          <cell r="KF2825">
            <v>3384.3932039562064</v>
          </cell>
          <cell r="KG2825">
            <v>1372.2148592036426</v>
          </cell>
          <cell r="KH2825">
            <v>0</v>
          </cell>
        </row>
        <row r="2826">
          <cell r="B2826" t="str">
            <v>NSW</v>
          </cell>
          <cell r="K2826">
            <v>48990</v>
          </cell>
          <cell r="L2826">
            <v>18126.644866816539</v>
          </cell>
          <cell r="M2826">
            <v>27924.199877375842</v>
          </cell>
          <cell r="N2826">
            <v>2939.1552558076164</v>
          </cell>
          <cell r="CE2826" t="str">
            <v>y</v>
          </cell>
          <cell r="KF2826">
            <v>4280.5859970200754</v>
          </cell>
          <cell r="KG2826">
            <v>1592.9532520484318</v>
          </cell>
          <cell r="KH2826">
            <v>0</v>
          </cell>
        </row>
        <row r="2827">
          <cell r="B2827" t="str">
            <v>NSW</v>
          </cell>
          <cell r="K2827">
            <v>48990</v>
          </cell>
          <cell r="L2827">
            <v>18126.644866816539</v>
          </cell>
          <cell r="M2827">
            <v>27924.199877375842</v>
          </cell>
          <cell r="N2827">
            <v>2939.1552558076164</v>
          </cell>
          <cell r="CE2827" t="str">
            <v>y</v>
          </cell>
          <cell r="KF2827">
            <v>4496.2784368587591</v>
          </cell>
          <cell r="KG2827">
            <v>1800.7459502600989</v>
          </cell>
          <cell r="KH2827">
            <v>0</v>
          </cell>
        </row>
        <row r="2828">
          <cell r="B2828" t="str">
            <v>NSW</v>
          </cell>
          <cell r="K2828">
            <v>48990</v>
          </cell>
          <cell r="L2828">
            <v>18126.644866816539</v>
          </cell>
          <cell r="M2828">
            <v>27924.199877375842</v>
          </cell>
          <cell r="N2828">
            <v>2939.1552558076164</v>
          </cell>
          <cell r="CE2828" t="str">
            <v>y</v>
          </cell>
          <cell r="KF2828">
            <v>4359.9544922435434</v>
          </cell>
          <cell r="KG2828">
            <v>1725.8439259197685</v>
          </cell>
          <cell r="KH2828">
            <v>0</v>
          </cell>
        </row>
        <row r="2829">
          <cell r="B2829" t="str">
            <v>NSW</v>
          </cell>
          <cell r="K2829">
            <v>48990</v>
          </cell>
          <cell r="L2829">
            <v>18126.644866816539</v>
          </cell>
          <cell r="M2829">
            <v>27924.199877375842</v>
          </cell>
          <cell r="N2829">
            <v>2939.1552558076164</v>
          </cell>
          <cell r="CE2829" t="str">
            <v>y</v>
          </cell>
          <cell r="KF2829">
            <v>4830.8268439654967</v>
          </cell>
          <cell r="KG2829">
            <v>1720.2146706712913</v>
          </cell>
          <cell r="KH2829">
            <v>0</v>
          </cell>
        </row>
        <row r="2830">
          <cell r="B2830" t="str">
            <v>NSW</v>
          </cell>
          <cell r="K2830">
            <v>48990</v>
          </cell>
          <cell r="L2830">
            <v>18126.644866816539</v>
          </cell>
          <cell r="M2830">
            <v>27924.199877375842</v>
          </cell>
          <cell r="N2830">
            <v>2939.1552558076164</v>
          </cell>
          <cell r="CE2830" t="str">
            <v>y</v>
          </cell>
          <cell r="KF2830">
            <v>4040.3117332741176</v>
          </cell>
          <cell r="KG2830">
            <v>1664.570014386509</v>
          </cell>
          <cell r="KH2830">
            <v>0</v>
          </cell>
        </row>
        <row r="2831">
          <cell r="B2831" t="str">
            <v>NSW</v>
          </cell>
          <cell r="K2831">
            <v>48990</v>
          </cell>
          <cell r="L2831">
            <v>18126.644866816539</v>
          </cell>
          <cell r="M2831">
            <v>27924.199877375842</v>
          </cell>
          <cell r="N2831">
            <v>2939.1552558076164</v>
          </cell>
          <cell r="CE2831" t="str">
            <v>y</v>
          </cell>
          <cell r="KF2831">
            <v>3633.9588246303729</v>
          </cell>
          <cell r="KG2831">
            <v>1662.2698762394618</v>
          </cell>
          <cell r="KH2831">
            <v>0</v>
          </cell>
        </row>
        <row r="2832">
          <cell r="B2832" t="str">
            <v>NSW</v>
          </cell>
          <cell r="K2832">
            <v>48990</v>
          </cell>
          <cell r="L2832">
            <v>18126.644866816539</v>
          </cell>
          <cell r="M2832">
            <v>27924.199877375842</v>
          </cell>
          <cell r="N2832">
            <v>2939.1552558076164</v>
          </cell>
          <cell r="CE2832" t="str">
            <v>y</v>
          </cell>
          <cell r="KF2832">
            <v>3734.4905152233628</v>
          </cell>
          <cell r="KG2832">
            <v>1636.8630699455607</v>
          </cell>
          <cell r="KH2832">
            <v>0</v>
          </cell>
        </row>
        <row r="2833">
          <cell r="B2833" t="str">
            <v>NSW</v>
          </cell>
          <cell r="K2833">
            <v>48990</v>
          </cell>
          <cell r="L2833">
            <v>18126.644866816539</v>
          </cell>
          <cell r="M2833">
            <v>27924.199877375842</v>
          </cell>
          <cell r="N2833">
            <v>2939.1552558076164</v>
          </cell>
          <cell r="CE2833" t="str">
            <v>y</v>
          </cell>
          <cell r="KF2833">
            <v>3208.0782826089844</v>
          </cell>
          <cell r="KG2833">
            <v>1502.8889256410507</v>
          </cell>
          <cell r="KH2833">
            <v>0</v>
          </cell>
        </row>
        <row r="2834">
          <cell r="B2834" t="str">
            <v>NSW</v>
          </cell>
          <cell r="K2834">
            <v>48990</v>
          </cell>
          <cell r="L2834">
            <v>18126.644866816539</v>
          </cell>
          <cell r="M2834">
            <v>27924.199877375842</v>
          </cell>
          <cell r="N2834">
            <v>2939.1552558076164</v>
          </cell>
          <cell r="CE2834" t="str">
            <v>y</v>
          </cell>
          <cell r="KF2834">
            <v>3437.5829712321793</v>
          </cell>
          <cell r="KG2834">
            <v>1365.8633770397614</v>
          </cell>
          <cell r="KH2834">
            <v>0</v>
          </cell>
        </row>
        <row r="2835">
          <cell r="B2835" t="str">
            <v>NSW</v>
          </cell>
          <cell r="K2835">
            <v>48990</v>
          </cell>
          <cell r="L2835">
            <v>18126.644866816539</v>
          </cell>
          <cell r="M2835">
            <v>27924.199877375842</v>
          </cell>
          <cell r="N2835">
            <v>2939.1552558076164</v>
          </cell>
          <cell r="CE2835" t="str">
            <v>y</v>
          </cell>
          <cell r="KF2835">
            <v>3366.4066163402535</v>
          </cell>
          <cell r="KG2835">
            <v>1396.1788832775546</v>
          </cell>
          <cell r="KH2835">
            <v>0</v>
          </cell>
        </row>
        <row r="2836">
          <cell r="B2836" t="str">
            <v>NSW</v>
          </cell>
          <cell r="K2836">
            <v>48990</v>
          </cell>
          <cell r="L2836">
            <v>18126.644866816539</v>
          </cell>
          <cell r="M2836">
            <v>27924.199877375842</v>
          </cell>
          <cell r="N2836">
            <v>2939.1552558076164</v>
          </cell>
          <cell r="CE2836" t="str">
            <v>y</v>
          </cell>
          <cell r="KF2836">
            <v>3303.6114875667572</v>
          </cell>
          <cell r="KG2836">
            <v>1384.7559861308264</v>
          </cell>
          <cell r="KH2836">
            <v>0</v>
          </cell>
        </row>
        <row r="2837">
          <cell r="B2837" t="str">
            <v>NSW</v>
          </cell>
          <cell r="K2837">
            <v>48990</v>
          </cell>
          <cell r="L2837">
            <v>18126.644866816539</v>
          </cell>
          <cell r="M2837">
            <v>27924.199877375842</v>
          </cell>
          <cell r="N2837">
            <v>2939.1552558076164</v>
          </cell>
          <cell r="CE2837" t="str">
            <v>y</v>
          </cell>
          <cell r="KF2837">
            <v>3362.1985140317734</v>
          </cell>
          <cell r="KG2837">
            <v>1422.5522367821632</v>
          </cell>
          <cell r="KH2837">
            <v>0</v>
          </cell>
        </row>
        <row r="2838">
          <cell r="B2838" t="str">
            <v>NSW</v>
          </cell>
          <cell r="K2838">
            <v>48990</v>
          </cell>
          <cell r="L2838">
            <v>18126.644866816539</v>
          </cell>
          <cell r="M2838">
            <v>27924.199877375842</v>
          </cell>
          <cell r="N2838">
            <v>2939.1552558076164</v>
          </cell>
          <cell r="CE2838" t="str">
            <v>y</v>
          </cell>
          <cell r="KF2838">
            <v>3577.1003973193228</v>
          </cell>
          <cell r="KG2838">
            <v>1399.1590589603406</v>
          </cell>
          <cell r="KH2838">
            <v>0</v>
          </cell>
        </row>
        <row r="2839">
          <cell r="B2839" t="str">
            <v>NSW</v>
          </cell>
          <cell r="K2839">
            <v>48990</v>
          </cell>
          <cell r="L2839">
            <v>18126.644866816539</v>
          </cell>
          <cell r="M2839">
            <v>27924.199877375842</v>
          </cell>
          <cell r="N2839">
            <v>2939.1552558076164</v>
          </cell>
          <cell r="CE2839" t="str">
            <v>y</v>
          </cell>
          <cell r="KF2839">
            <v>3541.8791684866624</v>
          </cell>
          <cell r="KG2839">
            <v>1302.3084391251616</v>
          </cell>
          <cell r="KH2839">
            <v>0</v>
          </cell>
        </row>
        <row r="2840">
          <cell r="B2840" t="str">
            <v>NSW</v>
          </cell>
          <cell r="K2840">
            <v>48990</v>
          </cell>
          <cell r="L2840">
            <v>18126.644866816539</v>
          </cell>
          <cell r="M2840">
            <v>27924.199877375842</v>
          </cell>
          <cell r="N2840">
            <v>2939.1552558076164</v>
          </cell>
          <cell r="CE2840" t="str">
            <v>y</v>
          </cell>
          <cell r="KF2840">
            <v>2843.7915549195213</v>
          </cell>
          <cell r="KG2840">
            <v>1367.6387031692238</v>
          </cell>
          <cell r="KH2840">
            <v>0</v>
          </cell>
        </row>
        <row r="2841">
          <cell r="B2841" t="str">
            <v>NSW</v>
          </cell>
          <cell r="K2841">
            <v>48990</v>
          </cell>
          <cell r="L2841">
            <v>18126.644866816539</v>
          </cell>
          <cell r="M2841">
            <v>27924.199877375842</v>
          </cell>
          <cell r="N2841">
            <v>2939.1552558076164</v>
          </cell>
          <cell r="CE2841" t="str">
            <v>y</v>
          </cell>
          <cell r="KF2841">
            <v>2282.838924342786</v>
          </cell>
          <cell r="KG2841">
            <v>1419.1708285384675</v>
          </cell>
          <cell r="KH2841">
            <v>0</v>
          </cell>
        </row>
        <row r="2842">
          <cell r="B2842" t="str">
            <v>NSW</v>
          </cell>
          <cell r="K2842">
            <v>48990</v>
          </cell>
          <cell r="L2842">
            <v>18126.644866816539</v>
          </cell>
          <cell r="M2842">
            <v>27924.199877375842</v>
          </cell>
          <cell r="N2842">
            <v>2939.1552558076164</v>
          </cell>
          <cell r="CE2842" t="str">
            <v>y</v>
          </cell>
          <cell r="KF2842">
            <v>1791.8221783250872</v>
          </cell>
          <cell r="KG2842">
            <v>1425.2747372062738</v>
          </cell>
          <cell r="KH2842">
            <v>0</v>
          </cell>
        </row>
        <row r="2843">
          <cell r="B2843" t="str">
            <v>NSW</v>
          </cell>
          <cell r="K2843">
            <v>48990</v>
          </cell>
          <cell r="L2843">
            <v>18126.644866816539</v>
          </cell>
          <cell r="M2843">
            <v>27924.199877375842</v>
          </cell>
          <cell r="N2843">
            <v>2939.1552558076164</v>
          </cell>
          <cell r="CE2843" t="str">
            <v>y</v>
          </cell>
          <cell r="KF2843">
            <v>2020.6254462104025</v>
          </cell>
          <cell r="KG2843">
            <v>1409.8574238343708</v>
          </cell>
          <cell r="KH2843">
            <v>0</v>
          </cell>
        </row>
        <row r="2844">
          <cell r="B2844" t="str">
            <v>NSW</v>
          </cell>
          <cell r="K2844">
            <v>48990</v>
          </cell>
          <cell r="L2844">
            <v>18126.644866816539</v>
          </cell>
          <cell r="M2844">
            <v>27924.199877375842</v>
          </cell>
          <cell r="N2844">
            <v>2939.1552558076164</v>
          </cell>
          <cell r="CE2844" t="str">
            <v>y</v>
          </cell>
          <cell r="KF2844">
            <v>999.3633269565762</v>
          </cell>
          <cell r="KG2844">
            <v>1487.1689302146519</v>
          </cell>
          <cell r="KH2844">
            <v>0</v>
          </cell>
        </row>
        <row r="2845">
          <cell r="B2845" t="str">
            <v>NSW</v>
          </cell>
          <cell r="K2845">
            <v>48990</v>
          </cell>
          <cell r="L2845">
            <v>18126.644866816539</v>
          </cell>
          <cell r="M2845">
            <v>27924.199877375842</v>
          </cell>
          <cell r="N2845">
            <v>2939.1552558076164</v>
          </cell>
          <cell r="CE2845" t="str">
            <v>y</v>
          </cell>
          <cell r="KF2845">
            <v>1173.3772517493933</v>
          </cell>
          <cell r="KG2845">
            <v>1330.7196999678767</v>
          </cell>
          <cell r="KH2845">
            <v>0</v>
          </cell>
        </row>
        <row r="2846">
          <cell r="B2846" t="str">
            <v>NSW</v>
          </cell>
          <cell r="K2846">
            <v>48990</v>
          </cell>
          <cell r="L2846">
            <v>18126.644866816539</v>
          </cell>
          <cell r="M2846">
            <v>27924.199877375842</v>
          </cell>
          <cell r="N2846">
            <v>2939.1552558076164</v>
          </cell>
          <cell r="CE2846" t="str">
            <v>y</v>
          </cell>
          <cell r="KF2846">
            <v>720.05171369845482</v>
          </cell>
          <cell r="KG2846">
            <v>1416.9652904055279</v>
          </cell>
          <cell r="KH2846">
            <v>0</v>
          </cell>
        </row>
        <row r="2847">
          <cell r="B2847" t="str">
            <v>NSW</v>
          </cell>
          <cell r="K2847">
            <v>48990</v>
          </cell>
          <cell r="L2847">
            <v>18126.644866816539</v>
          </cell>
          <cell r="M2847">
            <v>27924.199877375842</v>
          </cell>
          <cell r="N2847">
            <v>2939.1552558076164</v>
          </cell>
          <cell r="CE2847" t="str">
            <v>y</v>
          </cell>
          <cell r="KF2847">
            <v>532.2764521677525</v>
          </cell>
          <cell r="KG2847">
            <v>1331.5348881000818</v>
          </cell>
          <cell r="KH2847">
            <v>0</v>
          </cell>
        </row>
        <row r="2848">
          <cell r="B2848" t="str">
            <v>NSW</v>
          </cell>
          <cell r="K2848">
            <v>42041</v>
          </cell>
          <cell r="L2848">
            <v>15555.465949088266</v>
          </cell>
          <cell r="M2848">
            <v>23963.284079296955</v>
          </cell>
          <cell r="N2848">
            <v>2522.2499716147786</v>
          </cell>
          <cell r="CE2848" t="str">
            <v>y</v>
          </cell>
          <cell r="KF2848">
            <v>157.94588942398275</v>
          </cell>
          <cell r="KG2848">
            <v>1104.954614799713</v>
          </cell>
          <cell r="KH2848">
            <v>0</v>
          </cell>
        </row>
        <row r="2849">
          <cell r="B2849" t="str">
            <v>NSW</v>
          </cell>
          <cell r="K2849">
            <v>42438.730266483712</v>
          </cell>
          <cell r="L2849">
            <v>15702.628947523346</v>
          </cell>
          <cell r="M2849">
            <v>24189.989518337028</v>
          </cell>
          <cell r="N2849">
            <v>2546.1118006233387</v>
          </cell>
          <cell r="CE2849" t="str">
            <v>y</v>
          </cell>
          <cell r="KF2849">
            <v>153.28559060730839</v>
          </cell>
          <cell r="KG2849">
            <v>1036.9623064067082</v>
          </cell>
          <cell r="KH2849">
            <v>0</v>
          </cell>
        </row>
        <row r="2850">
          <cell r="B2850" t="str">
            <v>NSW</v>
          </cell>
          <cell r="K2850">
            <v>60050.43808734107</v>
          </cell>
          <cell r="L2850">
            <v>22219.084819473064</v>
          </cell>
          <cell r="M2850">
            <v>34228.62698254532</v>
          </cell>
          <cell r="N2850">
            <v>3602.7262853226857</v>
          </cell>
          <cell r="CE2850" t="str">
            <v>y</v>
          </cell>
          <cell r="KF2850">
            <v>279.72726928187444</v>
          </cell>
          <cell r="KG2850">
            <v>1560.6201709757433</v>
          </cell>
          <cell r="KH2850">
            <v>0</v>
          </cell>
        </row>
        <row r="2851">
          <cell r="B2851" t="str">
            <v>NSW</v>
          </cell>
          <cell r="K2851">
            <v>60908.041244866865</v>
          </cell>
          <cell r="L2851">
            <v>22536.404024885</v>
          </cell>
          <cell r="M2851">
            <v>34717.459029620622</v>
          </cell>
          <cell r="N2851">
            <v>3654.1781903612477</v>
          </cell>
          <cell r="CE2851" t="str">
            <v>y</v>
          </cell>
          <cell r="KF2851">
            <v>9.9341926128906124</v>
          </cell>
          <cell r="KG2851">
            <v>1703.9395166507188</v>
          </cell>
          <cell r="KH2851">
            <v>0</v>
          </cell>
        </row>
        <row r="2852">
          <cell r="B2852" t="str">
            <v>NSW</v>
          </cell>
          <cell r="K2852">
            <v>61777.892159431976</v>
          </cell>
          <cell r="L2852">
            <v>22858.254986619992</v>
          </cell>
          <cell r="M2852">
            <v>35213.27227317715</v>
          </cell>
          <cell r="N2852">
            <v>3706.3648996348365</v>
          </cell>
          <cell r="CE2852" t="str">
            <v>y</v>
          </cell>
          <cell r="KF2852">
            <v>-35.913700350354127</v>
          </cell>
          <cell r="KG2852">
            <v>1787.9955441263839</v>
          </cell>
          <cell r="KH2852">
            <v>0</v>
          </cell>
        </row>
        <row r="2854">
          <cell r="B2854" t="str">
            <v>NT</v>
          </cell>
          <cell r="K2854">
            <v>153353</v>
          </cell>
          <cell r="L2854">
            <v>65941.646921617619</v>
          </cell>
          <cell r="M2854">
            <v>21469.706156764769</v>
          </cell>
          <cell r="N2854">
            <v>65941.646921617619</v>
          </cell>
          <cell r="CE2854" t="str">
            <v>y</v>
          </cell>
          <cell r="KF2854">
            <v>5782.3702073765799</v>
          </cell>
          <cell r="KG2854">
            <v>2162.7080057116063</v>
          </cell>
          <cell r="KH2854">
            <v>0</v>
          </cell>
        </row>
        <row r="2855">
          <cell r="B2855" t="str">
            <v>NT</v>
          </cell>
          <cell r="K2855">
            <v>153353</v>
          </cell>
          <cell r="L2855">
            <v>65941.646921617619</v>
          </cell>
          <cell r="M2855">
            <v>21469.706156764769</v>
          </cell>
          <cell r="N2855">
            <v>65941.646921617619</v>
          </cell>
          <cell r="CE2855" t="str">
            <v>y</v>
          </cell>
          <cell r="KF2855">
            <v>6182.0772458803513</v>
          </cell>
          <cell r="KG2855">
            <v>2180.0207055704013</v>
          </cell>
          <cell r="KH2855">
            <v>0</v>
          </cell>
        </row>
        <row r="2856">
          <cell r="B2856" t="str">
            <v>NT</v>
          </cell>
          <cell r="K2856">
            <v>153353</v>
          </cell>
          <cell r="L2856">
            <v>65941.646921617619</v>
          </cell>
          <cell r="M2856">
            <v>21469.706156764769</v>
          </cell>
          <cell r="N2856">
            <v>65941.646921617619</v>
          </cell>
          <cell r="CE2856" t="str">
            <v>y</v>
          </cell>
          <cell r="KF2856">
            <v>7175.8211629940315</v>
          </cell>
          <cell r="KG2856">
            <v>2176.4959927219556</v>
          </cell>
          <cell r="KH2856">
            <v>0</v>
          </cell>
        </row>
        <row r="2857">
          <cell r="B2857" t="str">
            <v>NT</v>
          </cell>
          <cell r="K2857">
            <v>153353</v>
          </cell>
          <cell r="L2857">
            <v>65941.646921617619</v>
          </cell>
          <cell r="M2857">
            <v>21469.706156764769</v>
          </cell>
          <cell r="N2857">
            <v>65941.646921617619</v>
          </cell>
          <cell r="CE2857" t="str">
            <v>y</v>
          </cell>
          <cell r="KF2857">
            <v>7494.6281604018905</v>
          </cell>
          <cell r="KG2857">
            <v>2150.3139278105405</v>
          </cell>
          <cell r="KH2857">
            <v>0</v>
          </cell>
        </row>
        <row r="2858">
          <cell r="B2858" t="str">
            <v>NT</v>
          </cell>
          <cell r="K2858">
            <v>153353</v>
          </cell>
          <cell r="L2858">
            <v>65941.646921617619</v>
          </cell>
          <cell r="M2858">
            <v>21469.706156764769</v>
          </cell>
          <cell r="N2858">
            <v>65941.646921617619</v>
          </cell>
          <cell r="CE2858" t="str">
            <v>y</v>
          </cell>
          <cell r="KF2858">
            <v>6281.4073463415152</v>
          </cell>
          <cell r="KG2858">
            <v>2118.5751173974331</v>
          </cell>
          <cell r="KH2858">
            <v>0</v>
          </cell>
        </row>
        <row r="2859">
          <cell r="B2859" t="str">
            <v>NT</v>
          </cell>
          <cell r="K2859">
            <v>153353</v>
          </cell>
          <cell r="L2859">
            <v>65941.646921617619</v>
          </cell>
          <cell r="M2859">
            <v>21469.706156764769</v>
          </cell>
          <cell r="N2859">
            <v>65941.646921617619</v>
          </cell>
          <cell r="CE2859" t="str">
            <v>y</v>
          </cell>
          <cell r="KF2859">
            <v>6536.843011580233</v>
          </cell>
          <cell r="KG2859">
            <v>1997.5375423014598</v>
          </cell>
          <cell r="KH2859">
            <v>0</v>
          </cell>
        </row>
        <row r="2860">
          <cell r="B2860" t="str">
            <v>NT</v>
          </cell>
          <cell r="K2860">
            <v>153353</v>
          </cell>
          <cell r="L2860">
            <v>65941.646921617619</v>
          </cell>
          <cell r="M2860">
            <v>21469.706156764769</v>
          </cell>
          <cell r="N2860">
            <v>65941.646921617619</v>
          </cell>
          <cell r="CE2860" t="str">
            <v>y</v>
          </cell>
          <cell r="KF2860">
            <v>6281.1138600081158</v>
          </cell>
          <cell r="KG2860">
            <v>2016.0744457341023</v>
          </cell>
          <cell r="KH2860">
            <v>0</v>
          </cell>
        </row>
        <row r="2861">
          <cell r="B2861" t="str">
            <v>NT</v>
          </cell>
          <cell r="K2861">
            <v>153353</v>
          </cell>
          <cell r="L2861">
            <v>65941.646921617619</v>
          </cell>
          <cell r="M2861">
            <v>21469.706156764769</v>
          </cell>
          <cell r="N2861">
            <v>65941.646921617619</v>
          </cell>
          <cell r="CE2861" t="str">
            <v>y</v>
          </cell>
          <cell r="KF2861">
            <v>5991.7444869561359</v>
          </cell>
          <cell r="KG2861">
            <v>1903.7805261933283</v>
          </cell>
          <cell r="KH2861">
            <v>0</v>
          </cell>
        </row>
        <row r="2862">
          <cell r="B2862" t="str">
            <v>NT</v>
          </cell>
          <cell r="K2862">
            <v>153353</v>
          </cell>
          <cell r="L2862">
            <v>65941.646921617619</v>
          </cell>
          <cell r="M2862">
            <v>21469.706156764769</v>
          </cell>
          <cell r="N2862">
            <v>65941.646921617619</v>
          </cell>
          <cell r="CE2862" t="str">
            <v>y</v>
          </cell>
          <cell r="KF2862">
            <v>6749.6280438657614</v>
          </cell>
          <cell r="KG2862">
            <v>1958.1423246453589</v>
          </cell>
          <cell r="KH2862">
            <v>0</v>
          </cell>
        </row>
        <row r="2863">
          <cell r="B2863" t="str">
            <v>NT</v>
          </cell>
          <cell r="K2863">
            <v>153353</v>
          </cell>
          <cell r="L2863">
            <v>65941.646921617619</v>
          </cell>
          <cell r="M2863">
            <v>21469.706156764769</v>
          </cell>
          <cell r="N2863">
            <v>65941.646921617619</v>
          </cell>
          <cell r="CE2863" t="str">
            <v>y</v>
          </cell>
          <cell r="KF2863">
            <v>5913.5429373016941</v>
          </cell>
          <cell r="KG2863">
            <v>2016.9113999991907</v>
          </cell>
          <cell r="KH2863">
            <v>0</v>
          </cell>
        </row>
        <row r="2864">
          <cell r="B2864" t="str">
            <v>NT</v>
          </cell>
          <cell r="K2864">
            <v>153353</v>
          </cell>
          <cell r="L2864">
            <v>65941.646921617619</v>
          </cell>
          <cell r="M2864">
            <v>21469.706156764769</v>
          </cell>
          <cell r="N2864">
            <v>65941.646921617619</v>
          </cell>
          <cell r="CE2864" t="str">
            <v>y</v>
          </cell>
          <cell r="KF2864">
            <v>5410.0426946819589</v>
          </cell>
          <cell r="KG2864">
            <v>2088.7575405989792</v>
          </cell>
          <cell r="KH2864">
            <v>0</v>
          </cell>
        </row>
        <row r="2865">
          <cell r="B2865" t="str">
            <v>NT</v>
          </cell>
          <cell r="K2865">
            <v>153353</v>
          </cell>
          <cell r="L2865">
            <v>65941.646921617619</v>
          </cell>
          <cell r="M2865">
            <v>21469.706156764769</v>
          </cell>
          <cell r="N2865">
            <v>65941.646921617619</v>
          </cell>
          <cell r="CE2865" t="str">
            <v>y</v>
          </cell>
          <cell r="KF2865">
            <v>5323.9164571437705</v>
          </cell>
          <cell r="KG2865">
            <v>2032.4334265068851</v>
          </cell>
          <cell r="KH2865">
            <v>0</v>
          </cell>
        </row>
        <row r="2866">
          <cell r="B2866" t="str">
            <v>NT</v>
          </cell>
          <cell r="K2866">
            <v>153353</v>
          </cell>
          <cell r="L2866">
            <v>65941.646921617619</v>
          </cell>
          <cell r="M2866">
            <v>21469.706156764769</v>
          </cell>
          <cell r="N2866">
            <v>65941.646921617619</v>
          </cell>
          <cell r="CE2866" t="str">
            <v>y</v>
          </cell>
          <cell r="KF2866">
            <v>4711.7716891062182</v>
          </cell>
          <cell r="KG2866">
            <v>1911.5252247689582</v>
          </cell>
          <cell r="KH2866">
            <v>0</v>
          </cell>
        </row>
        <row r="2867">
          <cell r="B2867" t="str">
            <v>NT</v>
          </cell>
          <cell r="K2867">
            <v>153353</v>
          </cell>
          <cell r="L2867">
            <v>65941.646921617619</v>
          </cell>
          <cell r="M2867">
            <v>21469.706156764769</v>
          </cell>
          <cell r="N2867">
            <v>65941.646921617619</v>
          </cell>
          <cell r="CE2867" t="str">
            <v>y</v>
          </cell>
          <cell r="KF2867">
            <v>5331.922237696137</v>
          </cell>
          <cell r="KG2867">
            <v>1891.6258930550189</v>
          </cell>
          <cell r="KH2867">
            <v>0</v>
          </cell>
        </row>
        <row r="2868">
          <cell r="B2868" t="str">
            <v>NT</v>
          </cell>
          <cell r="K2868">
            <v>153353</v>
          </cell>
          <cell r="L2868">
            <v>65941.646921617619</v>
          </cell>
          <cell r="M2868">
            <v>21469.706156764769</v>
          </cell>
          <cell r="N2868">
            <v>65941.646921617619</v>
          </cell>
          <cell r="CE2868" t="str">
            <v>y</v>
          </cell>
          <cell r="KF2868">
            <v>5095.7035723630715</v>
          </cell>
          <cell r="KG2868">
            <v>1784.310595588071</v>
          </cell>
          <cell r="KH2868">
            <v>0</v>
          </cell>
        </row>
        <row r="2869">
          <cell r="B2869" t="str">
            <v>NT</v>
          </cell>
          <cell r="K2869">
            <v>153353</v>
          </cell>
          <cell r="L2869">
            <v>65941.646921617619</v>
          </cell>
          <cell r="M2869">
            <v>21469.706156764769</v>
          </cell>
          <cell r="N2869">
            <v>65941.646921617619</v>
          </cell>
          <cell r="CE2869" t="str">
            <v>y</v>
          </cell>
          <cell r="KF2869">
            <v>4830.5888246966588</v>
          </cell>
          <cell r="KG2869">
            <v>1759.74783933871</v>
          </cell>
          <cell r="KH2869">
            <v>0</v>
          </cell>
        </row>
        <row r="2870">
          <cell r="B2870" t="str">
            <v>NT</v>
          </cell>
          <cell r="K2870">
            <v>153353</v>
          </cell>
          <cell r="L2870">
            <v>65941.646921617619</v>
          </cell>
          <cell r="M2870">
            <v>21469.706156764769</v>
          </cell>
          <cell r="N2870">
            <v>65941.646921617619</v>
          </cell>
          <cell r="CE2870" t="str">
            <v>y</v>
          </cell>
          <cell r="KF2870">
            <v>4715.9233412769872</v>
          </cell>
          <cell r="KG2870">
            <v>1766.7066964809158</v>
          </cell>
          <cell r="KH2870">
            <v>0</v>
          </cell>
        </row>
        <row r="2871">
          <cell r="B2871" t="str">
            <v>NT</v>
          </cell>
          <cell r="K2871">
            <v>153353</v>
          </cell>
          <cell r="L2871">
            <v>65941.646921617619</v>
          </cell>
          <cell r="M2871">
            <v>21469.706156764769</v>
          </cell>
          <cell r="N2871">
            <v>65941.646921617619</v>
          </cell>
          <cell r="CE2871" t="str">
            <v>y</v>
          </cell>
          <cell r="KF2871">
            <v>5258.3207287911709</v>
          </cell>
          <cell r="KG2871">
            <v>1785.353662541911</v>
          </cell>
          <cell r="KH2871">
            <v>0</v>
          </cell>
        </row>
        <row r="2872">
          <cell r="B2872" t="str">
            <v>NT</v>
          </cell>
          <cell r="K2872">
            <v>153353</v>
          </cell>
          <cell r="L2872">
            <v>65941.646921617619</v>
          </cell>
          <cell r="M2872">
            <v>21469.706156764769</v>
          </cell>
          <cell r="N2872">
            <v>65941.646921617619</v>
          </cell>
          <cell r="CE2872" t="str">
            <v>y</v>
          </cell>
          <cell r="KF2872">
            <v>5142.6877889747266</v>
          </cell>
          <cell r="KG2872">
            <v>1749.0374569075598</v>
          </cell>
          <cell r="KH2872">
            <v>0</v>
          </cell>
        </row>
        <row r="2873">
          <cell r="B2873" t="str">
            <v>NT</v>
          </cell>
          <cell r="K2873">
            <v>153353</v>
          </cell>
          <cell r="L2873">
            <v>65941.646921617619</v>
          </cell>
          <cell r="M2873">
            <v>21469.706156764769</v>
          </cell>
          <cell r="N2873">
            <v>65941.646921617619</v>
          </cell>
          <cell r="CE2873" t="str">
            <v>y</v>
          </cell>
          <cell r="KF2873">
            <v>4104.9757687870915</v>
          </cell>
          <cell r="KG2873">
            <v>1808.6776638264682</v>
          </cell>
          <cell r="KH2873">
            <v>0</v>
          </cell>
        </row>
        <row r="2874">
          <cell r="B2874" t="str">
            <v>NT</v>
          </cell>
          <cell r="K2874">
            <v>153353</v>
          </cell>
          <cell r="L2874">
            <v>65941.646921617619</v>
          </cell>
          <cell r="M2874">
            <v>21469.706156764769</v>
          </cell>
          <cell r="N2874">
            <v>65941.646921617619</v>
          </cell>
          <cell r="CE2874" t="str">
            <v>y</v>
          </cell>
          <cell r="KF2874">
            <v>3183.9407852048439</v>
          </cell>
          <cell r="KG2874">
            <v>1769.1818019338671</v>
          </cell>
          <cell r="KH2874">
            <v>0</v>
          </cell>
        </row>
        <row r="2875">
          <cell r="B2875" t="str">
            <v>NT</v>
          </cell>
          <cell r="K2875">
            <v>153353</v>
          </cell>
          <cell r="L2875">
            <v>65941.646921617619</v>
          </cell>
          <cell r="M2875">
            <v>21469.706156764769</v>
          </cell>
          <cell r="N2875">
            <v>65941.646921617619</v>
          </cell>
          <cell r="CE2875" t="str">
            <v>y</v>
          </cell>
          <cell r="KF2875">
            <v>2521.5838106892852</v>
          </cell>
          <cell r="KG2875">
            <v>1823.827020172042</v>
          </cell>
          <cell r="KH2875">
            <v>0</v>
          </cell>
        </row>
        <row r="2876">
          <cell r="B2876" t="str">
            <v>NT</v>
          </cell>
          <cell r="K2876">
            <v>153353</v>
          </cell>
          <cell r="L2876">
            <v>65941.646921617619</v>
          </cell>
          <cell r="M2876">
            <v>21469.706156764769</v>
          </cell>
          <cell r="N2876">
            <v>65941.646921617619</v>
          </cell>
          <cell r="CE2876" t="str">
            <v>y</v>
          </cell>
          <cell r="KF2876">
            <v>2583.8813692529393</v>
          </cell>
          <cell r="KG2876">
            <v>1660.9968428682873</v>
          </cell>
          <cell r="KH2876">
            <v>0</v>
          </cell>
        </row>
        <row r="2877">
          <cell r="B2877" t="str">
            <v>NT</v>
          </cell>
          <cell r="K2877">
            <v>153353</v>
          </cell>
          <cell r="L2877">
            <v>65941.646921617619</v>
          </cell>
          <cell r="M2877">
            <v>21469.706156764769</v>
          </cell>
          <cell r="N2877">
            <v>65941.646921617619</v>
          </cell>
          <cell r="CE2877" t="str">
            <v>y</v>
          </cell>
          <cell r="KF2877">
            <v>1227.0741042741781</v>
          </cell>
          <cell r="KG2877">
            <v>1643.9422583383807</v>
          </cell>
          <cell r="KH2877">
            <v>0</v>
          </cell>
        </row>
        <row r="2878">
          <cell r="B2878" t="str">
            <v>NT</v>
          </cell>
          <cell r="K2878">
            <v>153353</v>
          </cell>
          <cell r="L2878">
            <v>65941.646921617619</v>
          </cell>
          <cell r="M2878">
            <v>21469.706156764769</v>
          </cell>
          <cell r="N2878">
            <v>65941.646921617619</v>
          </cell>
          <cell r="CE2878" t="str">
            <v>y</v>
          </cell>
          <cell r="KF2878">
            <v>1375.6993320529509</v>
          </cell>
          <cell r="KG2878">
            <v>1472.0965346926496</v>
          </cell>
          <cell r="KH2878">
            <v>0</v>
          </cell>
        </row>
        <row r="2879">
          <cell r="B2879" t="str">
            <v>NT</v>
          </cell>
          <cell r="K2879">
            <v>153353</v>
          </cell>
          <cell r="L2879">
            <v>65941.646921617619</v>
          </cell>
          <cell r="M2879">
            <v>21469.706156764769</v>
          </cell>
          <cell r="N2879">
            <v>65941.646921617619</v>
          </cell>
          <cell r="CE2879" t="str">
            <v>y</v>
          </cell>
          <cell r="KF2879">
            <v>954.20538011875999</v>
          </cell>
          <cell r="KG2879">
            <v>1700.9451631097816</v>
          </cell>
          <cell r="KH2879">
            <v>0</v>
          </cell>
        </row>
        <row r="2880">
          <cell r="B2880" t="str">
            <v>NT</v>
          </cell>
          <cell r="K2880">
            <v>192926</v>
          </cell>
          <cell r="L2880">
            <v>82958</v>
          </cell>
          <cell r="M2880">
            <v>27010</v>
          </cell>
          <cell r="N2880">
            <v>82958</v>
          </cell>
          <cell r="CE2880" t="str">
            <v>y</v>
          </cell>
          <cell r="KF2880">
            <v>896.81896542919276</v>
          </cell>
          <cell r="KG2880">
            <v>2088.797943637438</v>
          </cell>
          <cell r="KH2880">
            <v>0</v>
          </cell>
        </row>
        <row r="2881">
          <cell r="B2881" t="str">
            <v>NT</v>
          </cell>
          <cell r="K2881">
            <v>199347</v>
          </cell>
          <cell r="L2881">
            <v>85719</v>
          </cell>
          <cell r="M2881">
            <v>27909</v>
          </cell>
          <cell r="N2881">
            <v>85719</v>
          </cell>
          <cell r="CE2881" t="str">
            <v>y</v>
          </cell>
          <cell r="KF2881">
            <v>313.66502735670537</v>
          </cell>
          <cell r="KG2881">
            <v>1976.3688022730523</v>
          </cell>
          <cell r="KH2881">
            <v>0</v>
          </cell>
        </row>
        <row r="2882">
          <cell r="B2882" t="str">
            <v>NT</v>
          </cell>
          <cell r="K2882">
            <v>200980.79311267298</v>
          </cell>
          <cell r="L2882">
            <v>86421.529317347216</v>
          </cell>
          <cell r="M2882">
            <v>28137.734477978553</v>
          </cell>
          <cell r="N2882">
            <v>86421.529317347216</v>
          </cell>
          <cell r="CE2882" t="str">
            <v>y</v>
          </cell>
          <cell r="KF2882">
            <v>326.88673480204022</v>
          </cell>
          <cell r="KG2882">
            <v>2040.7476961342024</v>
          </cell>
          <cell r="KH2882">
            <v>0</v>
          </cell>
        </row>
        <row r="2883">
          <cell r="B2883" t="str">
            <v>NT</v>
          </cell>
          <cell r="K2883">
            <v>201420.02168004125</v>
          </cell>
          <cell r="L2883">
            <v>86610.609322417731</v>
          </cell>
          <cell r="M2883">
            <v>28198.803035205776</v>
          </cell>
          <cell r="N2883">
            <v>86610.609322417731</v>
          </cell>
          <cell r="CE2883" t="str">
            <v>y</v>
          </cell>
          <cell r="KF2883">
            <v>388.43888969561146</v>
          </cell>
          <cell r="KG2883">
            <v>1971.3708658803816</v>
          </cell>
          <cell r="KH2883">
            <v>0</v>
          </cell>
        </row>
        <row r="2884">
          <cell r="B2884" t="str">
            <v>NT</v>
          </cell>
          <cell r="K2884">
            <v>201129.10390473029</v>
          </cell>
          <cell r="L2884">
            <v>86485.514679034022</v>
          </cell>
          <cell r="M2884">
            <v>28158.074546662243</v>
          </cell>
          <cell r="N2884">
            <v>86485.514679034022</v>
          </cell>
          <cell r="CE2884" t="str">
            <v>y</v>
          </cell>
          <cell r="KF2884">
            <v>14.378491207619547</v>
          </cell>
          <cell r="KG2884">
            <v>2161.9285983299683</v>
          </cell>
          <cell r="KH2884">
            <v>0</v>
          </cell>
        </row>
        <row r="2885">
          <cell r="B2885" t="str">
            <v>NT</v>
          </cell>
          <cell r="K2885">
            <v>200838.60631183858</v>
          </cell>
          <cell r="L2885">
            <v>86360.600714090586</v>
          </cell>
          <cell r="M2885">
            <v>28117.404883657404</v>
          </cell>
          <cell r="N2885">
            <v>86360.600714090586</v>
          </cell>
          <cell r="CE2885" t="str">
            <v>y</v>
          </cell>
          <cell r="KF2885">
            <v>-50.962996603935096</v>
          </cell>
          <cell r="KG2885">
            <v>2221.686311297527</v>
          </cell>
          <cell r="KH2885">
            <v>0</v>
          </cell>
        </row>
        <row r="2887">
          <cell r="B2887" t="str">
            <v>NSW</v>
          </cell>
          <cell r="L2887">
            <v>0</v>
          </cell>
          <cell r="M2887">
            <v>0</v>
          </cell>
          <cell r="N2887">
            <v>0</v>
          </cell>
          <cell r="CE2887" t="str">
            <v>y</v>
          </cell>
          <cell r="KF2887">
            <v>0</v>
          </cell>
          <cell r="KG2887">
            <v>0</v>
          </cell>
          <cell r="KH2887">
            <v>0</v>
          </cell>
        </row>
        <row r="2888">
          <cell r="B2888" t="str">
            <v>NSW</v>
          </cell>
          <cell r="L2888">
            <v>0</v>
          </cell>
          <cell r="M2888">
            <v>0</v>
          </cell>
          <cell r="N2888">
            <v>0</v>
          </cell>
          <cell r="CE2888" t="str">
            <v>y</v>
          </cell>
          <cell r="KF2888">
            <v>0</v>
          </cell>
          <cell r="KG2888">
            <v>0</v>
          </cell>
          <cell r="KH2888">
            <v>0</v>
          </cell>
        </row>
        <row r="2889">
          <cell r="B2889" t="str">
            <v>NSW</v>
          </cell>
          <cell r="L2889">
            <v>0</v>
          </cell>
          <cell r="M2889">
            <v>0</v>
          </cell>
          <cell r="N2889">
            <v>0</v>
          </cell>
          <cell r="CE2889" t="str">
            <v>y</v>
          </cell>
          <cell r="KF2889">
            <v>0</v>
          </cell>
          <cell r="KG2889">
            <v>0</v>
          </cell>
          <cell r="KH2889">
            <v>0</v>
          </cell>
        </row>
        <row r="2890">
          <cell r="B2890" t="str">
            <v>NSW</v>
          </cell>
          <cell r="L2890">
            <v>0</v>
          </cell>
          <cell r="M2890">
            <v>0</v>
          </cell>
          <cell r="N2890">
            <v>0</v>
          </cell>
          <cell r="CE2890" t="str">
            <v>y</v>
          </cell>
          <cell r="KF2890">
            <v>0</v>
          </cell>
          <cell r="KG2890">
            <v>0</v>
          </cell>
          <cell r="KH2890">
            <v>0</v>
          </cell>
        </row>
        <row r="2891">
          <cell r="B2891" t="str">
            <v>NSW</v>
          </cell>
          <cell r="L2891">
            <v>0</v>
          </cell>
          <cell r="M2891">
            <v>0</v>
          </cell>
          <cell r="N2891">
            <v>0</v>
          </cell>
          <cell r="CE2891" t="str">
            <v>y</v>
          </cell>
          <cell r="KF2891">
            <v>0</v>
          </cell>
          <cell r="KG2891">
            <v>0</v>
          </cell>
          <cell r="KH2891">
            <v>0</v>
          </cell>
        </row>
        <row r="2892">
          <cell r="B2892" t="str">
            <v>NSW</v>
          </cell>
          <cell r="L2892">
            <v>0</v>
          </cell>
          <cell r="M2892">
            <v>0</v>
          </cell>
          <cell r="N2892">
            <v>0</v>
          </cell>
          <cell r="CE2892" t="str">
            <v>y</v>
          </cell>
          <cell r="KF2892">
            <v>0</v>
          </cell>
          <cell r="KG2892">
            <v>0</v>
          </cell>
          <cell r="KH2892">
            <v>0</v>
          </cell>
        </row>
        <row r="2893">
          <cell r="B2893" t="str">
            <v>NSW</v>
          </cell>
          <cell r="L2893">
            <v>0</v>
          </cell>
          <cell r="M2893">
            <v>0</v>
          </cell>
          <cell r="N2893">
            <v>0</v>
          </cell>
          <cell r="CE2893" t="str">
            <v>y</v>
          </cell>
          <cell r="KF2893">
            <v>0</v>
          </cell>
          <cell r="KG2893">
            <v>0</v>
          </cell>
          <cell r="KH2893">
            <v>0</v>
          </cell>
        </row>
        <row r="2894">
          <cell r="B2894" t="str">
            <v>NSW</v>
          </cell>
          <cell r="L2894">
            <v>0</v>
          </cell>
          <cell r="M2894">
            <v>0</v>
          </cell>
          <cell r="N2894">
            <v>0</v>
          </cell>
          <cell r="CE2894" t="str">
            <v>y</v>
          </cell>
          <cell r="KF2894">
            <v>0</v>
          </cell>
          <cell r="KG2894">
            <v>0</v>
          </cell>
          <cell r="KH2894">
            <v>0</v>
          </cell>
        </row>
        <row r="2895">
          <cell r="B2895" t="str">
            <v>NSW</v>
          </cell>
          <cell r="L2895">
            <v>0</v>
          </cell>
          <cell r="M2895">
            <v>0</v>
          </cell>
          <cell r="N2895">
            <v>0</v>
          </cell>
          <cell r="CE2895" t="str">
            <v>y</v>
          </cell>
          <cell r="KF2895">
            <v>0</v>
          </cell>
          <cell r="KG2895">
            <v>0</v>
          </cell>
          <cell r="KH2895">
            <v>0</v>
          </cell>
        </row>
        <row r="2896">
          <cell r="B2896" t="str">
            <v>NSW</v>
          </cell>
          <cell r="L2896">
            <v>0</v>
          </cell>
          <cell r="M2896">
            <v>0</v>
          </cell>
          <cell r="N2896">
            <v>0</v>
          </cell>
          <cell r="CE2896" t="str">
            <v>y</v>
          </cell>
          <cell r="KF2896">
            <v>0</v>
          </cell>
          <cell r="KG2896">
            <v>0</v>
          </cell>
          <cell r="KH2896">
            <v>0</v>
          </cell>
        </row>
        <row r="2897">
          <cell r="B2897" t="str">
            <v>NSW</v>
          </cell>
          <cell r="L2897">
            <v>0</v>
          </cell>
          <cell r="M2897">
            <v>0</v>
          </cell>
          <cell r="N2897">
            <v>0</v>
          </cell>
          <cell r="CE2897" t="str">
            <v>y</v>
          </cell>
          <cell r="KF2897">
            <v>0</v>
          </cell>
          <cell r="KG2897">
            <v>0</v>
          </cell>
          <cell r="KH2897">
            <v>0</v>
          </cell>
        </row>
        <row r="2898">
          <cell r="B2898" t="str">
            <v>NSW</v>
          </cell>
          <cell r="L2898">
            <v>0</v>
          </cell>
          <cell r="M2898">
            <v>0</v>
          </cell>
          <cell r="N2898">
            <v>0</v>
          </cell>
          <cell r="CE2898" t="str">
            <v>y</v>
          </cell>
          <cell r="KF2898">
            <v>0</v>
          </cell>
          <cell r="KG2898">
            <v>0</v>
          </cell>
          <cell r="KH2898">
            <v>0</v>
          </cell>
        </row>
        <row r="2899">
          <cell r="B2899" t="str">
            <v>NSW</v>
          </cell>
          <cell r="L2899">
            <v>0</v>
          </cell>
          <cell r="M2899">
            <v>0</v>
          </cell>
          <cell r="N2899">
            <v>0</v>
          </cell>
          <cell r="CE2899" t="str">
            <v>y</v>
          </cell>
          <cell r="KF2899">
            <v>0</v>
          </cell>
          <cell r="KG2899">
            <v>0</v>
          </cell>
          <cell r="KH2899">
            <v>0</v>
          </cell>
        </row>
        <row r="2900">
          <cell r="B2900" t="str">
            <v>NSW</v>
          </cell>
          <cell r="L2900">
            <v>0</v>
          </cell>
          <cell r="M2900">
            <v>0</v>
          </cell>
          <cell r="N2900">
            <v>0</v>
          </cell>
          <cell r="CE2900" t="str">
            <v>y</v>
          </cell>
          <cell r="KF2900">
            <v>0</v>
          </cell>
          <cell r="KG2900">
            <v>0</v>
          </cell>
          <cell r="KH2900">
            <v>0</v>
          </cell>
        </row>
        <row r="2901">
          <cell r="B2901" t="str">
            <v>NSW</v>
          </cell>
          <cell r="L2901">
            <v>0</v>
          </cell>
          <cell r="M2901">
            <v>0</v>
          </cell>
          <cell r="N2901">
            <v>0</v>
          </cell>
          <cell r="CE2901" t="str">
            <v>y</v>
          </cell>
          <cell r="KF2901">
            <v>0</v>
          </cell>
          <cell r="KG2901">
            <v>0</v>
          </cell>
          <cell r="KH2901">
            <v>0</v>
          </cell>
        </row>
        <row r="2902">
          <cell r="B2902" t="str">
            <v>NSW</v>
          </cell>
          <cell r="L2902">
            <v>0</v>
          </cell>
          <cell r="M2902">
            <v>0</v>
          </cell>
          <cell r="N2902">
            <v>0</v>
          </cell>
          <cell r="CE2902" t="str">
            <v>y</v>
          </cell>
          <cell r="KF2902">
            <v>0</v>
          </cell>
          <cell r="KG2902">
            <v>0</v>
          </cell>
          <cell r="KH2902">
            <v>0</v>
          </cell>
        </row>
        <row r="2903">
          <cell r="B2903" t="str">
            <v>NSW</v>
          </cell>
          <cell r="L2903">
            <v>0</v>
          </cell>
          <cell r="M2903">
            <v>0</v>
          </cell>
          <cell r="N2903">
            <v>0</v>
          </cell>
          <cell r="CE2903" t="str">
            <v>y</v>
          </cell>
          <cell r="KF2903">
            <v>0</v>
          </cell>
          <cell r="KG2903">
            <v>0</v>
          </cell>
          <cell r="KH2903">
            <v>0</v>
          </cell>
        </row>
        <row r="2904">
          <cell r="B2904" t="str">
            <v>NSW</v>
          </cell>
          <cell r="L2904">
            <v>0</v>
          </cell>
          <cell r="M2904">
            <v>0</v>
          </cell>
          <cell r="N2904">
            <v>0</v>
          </cell>
          <cell r="CE2904" t="str">
            <v>y</v>
          </cell>
          <cell r="KF2904">
            <v>0</v>
          </cell>
          <cell r="KG2904">
            <v>0</v>
          </cell>
          <cell r="KH2904">
            <v>0</v>
          </cell>
        </row>
        <row r="2905">
          <cell r="B2905" t="str">
            <v>NSW</v>
          </cell>
          <cell r="L2905">
            <v>0</v>
          </cell>
          <cell r="M2905">
            <v>0</v>
          </cell>
          <cell r="N2905">
            <v>0</v>
          </cell>
          <cell r="CE2905" t="str">
            <v>y</v>
          </cell>
          <cell r="KF2905">
            <v>0</v>
          </cell>
          <cell r="KG2905">
            <v>0</v>
          </cell>
          <cell r="KH2905">
            <v>0</v>
          </cell>
        </row>
        <row r="2906">
          <cell r="B2906" t="str">
            <v>NSW</v>
          </cell>
          <cell r="L2906">
            <v>0</v>
          </cell>
          <cell r="M2906">
            <v>0</v>
          </cell>
          <cell r="N2906">
            <v>0</v>
          </cell>
          <cell r="CE2906" t="str">
            <v>y</v>
          </cell>
          <cell r="KF2906">
            <v>0</v>
          </cell>
          <cell r="KG2906">
            <v>0</v>
          </cell>
          <cell r="KH2906">
            <v>0</v>
          </cell>
        </row>
        <row r="2907">
          <cell r="B2907" t="str">
            <v>NSW</v>
          </cell>
          <cell r="L2907">
            <v>0</v>
          </cell>
          <cell r="M2907">
            <v>0</v>
          </cell>
          <cell r="N2907">
            <v>0</v>
          </cell>
          <cell r="CE2907" t="str">
            <v>y</v>
          </cell>
          <cell r="KF2907">
            <v>0</v>
          </cell>
          <cell r="KG2907">
            <v>0</v>
          </cell>
          <cell r="KH2907">
            <v>0</v>
          </cell>
        </row>
        <row r="2908">
          <cell r="B2908" t="str">
            <v>NSW</v>
          </cell>
          <cell r="L2908">
            <v>0</v>
          </cell>
          <cell r="M2908">
            <v>0</v>
          </cell>
          <cell r="N2908">
            <v>0</v>
          </cell>
          <cell r="CE2908" t="str">
            <v>y</v>
          </cell>
          <cell r="KF2908">
            <v>0</v>
          </cell>
          <cell r="KG2908">
            <v>0</v>
          </cell>
          <cell r="KH2908">
            <v>0</v>
          </cell>
        </row>
        <row r="2909">
          <cell r="B2909" t="str">
            <v>NSW</v>
          </cell>
          <cell r="L2909">
            <v>0</v>
          </cell>
          <cell r="M2909">
            <v>0</v>
          </cell>
          <cell r="N2909">
            <v>0</v>
          </cell>
          <cell r="CE2909" t="str">
            <v>y</v>
          </cell>
          <cell r="KF2909">
            <v>0</v>
          </cell>
          <cell r="KG2909">
            <v>0</v>
          </cell>
          <cell r="KH2909">
            <v>0</v>
          </cell>
        </row>
        <row r="2910">
          <cell r="B2910" t="str">
            <v>NSW</v>
          </cell>
          <cell r="L2910">
            <v>0</v>
          </cell>
          <cell r="M2910">
            <v>0</v>
          </cell>
          <cell r="N2910">
            <v>0</v>
          </cell>
          <cell r="CE2910" t="str">
            <v>y</v>
          </cell>
          <cell r="KF2910">
            <v>0</v>
          </cell>
          <cell r="KG2910">
            <v>0</v>
          </cell>
          <cell r="KH2910">
            <v>0</v>
          </cell>
        </row>
        <row r="2911">
          <cell r="B2911" t="str">
            <v>NSW</v>
          </cell>
          <cell r="L2911">
            <v>0</v>
          </cell>
          <cell r="M2911">
            <v>0</v>
          </cell>
          <cell r="N2911">
            <v>0</v>
          </cell>
          <cell r="CE2911" t="str">
            <v>y</v>
          </cell>
          <cell r="KF2911">
            <v>0</v>
          </cell>
          <cell r="KG2911">
            <v>0</v>
          </cell>
          <cell r="KH2911">
            <v>0</v>
          </cell>
        </row>
        <row r="2912">
          <cell r="B2912" t="str">
            <v>NSW</v>
          </cell>
          <cell r="L2912">
            <v>0</v>
          </cell>
          <cell r="M2912">
            <v>0</v>
          </cell>
          <cell r="N2912">
            <v>0</v>
          </cell>
          <cell r="CE2912" t="str">
            <v>y</v>
          </cell>
          <cell r="KF2912">
            <v>0</v>
          </cell>
          <cell r="KG2912">
            <v>0</v>
          </cell>
          <cell r="KH2912">
            <v>0</v>
          </cell>
        </row>
        <row r="2913">
          <cell r="B2913" t="str">
            <v>NSW</v>
          </cell>
          <cell r="L2913">
            <v>0</v>
          </cell>
          <cell r="M2913">
            <v>0</v>
          </cell>
          <cell r="N2913">
            <v>0</v>
          </cell>
          <cell r="CE2913" t="str">
            <v>y</v>
          </cell>
          <cell r="KF2913">
            <v>0</v>
          </cell>
          <cell r="KG2913">
            <v>0</v>
          </cell>
          <cell r="KH2913">
            <v>0</v>
          </cell>
        </row>
        <row r="2914">
          <cell r="B2914" t="str">
            <v>NSW</v>
          </cell>
          <cell r="L2914">
            <v>0</v>
          </cell>
          <cell r="M2914">
            <v>0</v>
          </cell>
          <cell r="N2914">
            <v>0</v>
          </cell>
          <cell r="CE2914" t="str">
            <v>y</v>
          </cell>
          <cell r="KF2914">
            <v>0</v>
          </cell>
          <cell r="KG2914">
            <v>0</v>
          </cell>
          <cell r="KH2914">
            <v>0</v>
          </cell>
        </row>
        <row r="2915">
          <cell r="B2915" t="str">
            <v>NSW</v>
          </cell>
          <cell r="L2915">
            <v>0</v>
          </cell>
          <cell r="M2915">
            <v>0</v>
          </cell>
          <cell r="N2915">
            <v>0</v>
          </cell>
          <cell r="CE2915" t="str">
            <v>y</v>
          </cell>
          <cell r="KF2915">
            <v>0</v>
          </cell>
          <cell r="KG2915">
            <v>0</v>
          </cell>
          <cell r="KH2915">
            <v>0</v>
          </cell>
        </row>
        <row r="2916">
          <cell r="B2916" t="str">
            <v>NSW</v>
          </cell>
          <cell r="L2916">
            <v>0</v>
          </cell>
          <cell r="M2916">
            <v>0</v>
          </cell>
          <cell r="N2916">
            <v>0</v>
          </cell>
          <cell r="CE2916" t="str">
            <v>y</v>
          </cell>
          <cell r="KF2916">
            <v>0</v>
          </cell>
          <cell r="KG2916">
            <v>0</v>
          </cell>
          <cell r="KH2916">
            <v>0</v>
          </cell>
        </row>
        <row r="2917">
          <cell r="B2917" t="str">
            <v>NSW</v>
          </cell>
          <cell r="L2917">
            <v>0</v>
          </cell>
          <cell r="M2917">
            <v>0</v>
          </cell>
          <cell r="N2917">
            <v>0</v>
          </cell>
          <cell r="CE2917" t="str">
            <v>y</v>
          </cell>
          <cell r="KF2917">
            <v>0</v>
          </cell>
          <cell r="KG2917">
            <v>0</v>
          </cell>
          <cell r="KH2917">
            <v>0</v>
          </cell>
        </row>
        <row r="2918">
          <cell r="B2918" t="str">
            <v>NSW</v>
          </cell>
          <cell r="CE2918" t="str">
            <v>y</v>
          </cell>
        </row>
        <row r="2920">
          <cell r="B2920" t="str">
            <v>NSW</v>
          </cell>
          <cell r="L2920">
            <v>0</v>
          </cell>
          <cell r="M2920">
            <v>0</v>
          </cell>
          <cell r="N2920">
            <v>0</v>
          </cell>
          <cell r="CE2920" t="str">
            <v>y</v>
          </cell>
          <cell r="KF2920">
            <v>0</v>
          </cell>
          <cell r="KG2920">
            <v>0</v>
          </cell>
          <cell r="KH2920">
            <v>0</v>
          </cell>
        </row>
        <row r="2921">
          <cell r="B2921" t="str">
            <v>NSW</v>
          </cell>
          <cell r="L2921">
            <v>0</v>
          </cell>
          <cell r="M2921">
            <v>0</v>
          </cell>
          <cell r="N2921">
            <v>0</v>
          </cell>
          <cell r="CE2921" t="str">
            <v>y</v>
          </cell>
          <cell r="KF2921">
            <v>0</v>
          </cell>
          <cell r="KG2921">
            <v>0</v>
          </cell>
          <cell r="KH2921">
            <v>0</v>
          </cell>
        </row>
        <row r="2922">
          <cell r="B2922" t="str">
            <v>NSW</v>
          </cell>
          <cell r="L2922">
            <v>0</v>
          </cell>
          <cell r="M2922">
            <v>0</v>
          </cell>
          <cell r="N2922">
            <v>0</v>
          </cell>
          <cell r="CE2922" t="str">
            <v>y</v>
          </cell>
          <cell r="KF2922">
            <v>0</v>
          </cell>
          <cell r="KG2922">
            <v>0</v>
          </cell>
          <cell r="KH2922">
            <v>0</v>
          </cell>
        </row>
        <row r="2923">
          <cell r="B2923" t="str">
            <v>NSW</v>
          </cell>
          <cell r="L2923">
            <v>0</v>
          </cell>
          <cell r="M2923">
            <v>0</v>
          </cell>
          <cell r="N2923">
            <v>0</v>
          </cell>
          <cell r="CE2923" t="str">
            <v>y</v>
          </cell>
          <cell r="KF2923">
            <v>0</v>
          </cell>
          <cell r="KG2923">
            <v>0</v>
          </cell>
          <cell r="KH2923">
            <v>0</v>
          </cell>
        </row>
        <row r="2924">
          <cell r="B2924" t="str">
            <v>NSW</v>
          </cell>
          <cell r="L2924">
            <v>0</v>
          </cell>
          <cell r="M2924">
            <v>0</v>
          </cell>
          <cell r="N2924">
            <v>0</v>
          </cell>
          <cell r="CE2924" t="str">
            <v>y</v>
          </cell>
          <cell r="KF2924">
            <v>0</v>
          </cell>
          <cell r="KG2924">
            <v>0</v>
          </cell>
          <cell r="KH2924">
            <v>0</v>
          </cell>
        </row>
        <row r="2925">
          <cell r="B2925" t="str">
            <v>NSW</v>
          </cell>
          <cell r="L2925">
            <v>0</v>
          </cell>
          <cell r="M2925">
            <v>0</v>
          </cell>
          <cell r="N2925">
            <v>0</v>
          </cell>
          <cell r="CE2925" t="str">
            <v>y</v>
          </cell>
          <cell r="KF2925">
            <v>0</v>
          </cell>
          <cell r="KG2925">
            <v>0</v>
          </cell>
          <cell r="KH2925">
            <v>0</v>
          </cell>
        </row>
        <row r="2926">
          <cell r="B2926" t="str">
            <v>NSW</v>
          </cell>
          <cell r="L2926">
            <v>0</v>
          </cell>
          <cell r="M2926">
            <v>0</v>
          </cell>
          <cell r="N2926">
            <v>0</v>
          </cell>
          <cell r="CE2926" t="str">
            <v>y</v>
          </cell>
          <cell r="KF2926">
            <v>0</v>
          </cell>
          <cell r="KG2926">
            <v>0</v>
          </cell>
          <cell r="KH2926">
            <v>0</v>
          </cell>
        </row>
        <row r="2927">
          <cell r="B2927" t="str">
            <v>NSW</v>
          </cell>
          <cell r="L2927">
            <v>0</v>
          </cell>
          <cell r="M2927">
            <v>0</v>
          </cell>
          <cell r="N2927">
            <v>0</v>
          </cell>
          <cell r="CE2927" t="str">
            <v>y</v>
          </cell>
          <cell r="KF2927">
            <v>0</v>
          </cell>
          <cell r="KG2927">
            <v>0</v>
          </cell>
          <cell r="KH2927">
            <v>0</v>
          </cell>
        </row>
        <row r="2928">
          <cell r="B2928" t="str">
            <v>NSW</v>
          </cell>
          <cell r="L2928">
            <v>0</v>
          </cell>
          <cell r="M2928">
            <v>0</v>
          </cell>
          <cell r="N2928">
            <v>0</v>
          </cell>
          <cell r="CE2928" t="str">
            <v>y</v>
          </cell>
          <cell r="KF2928">
            <v>0</v>
          </cell>
          <cell r="KG2928">
            <v>0</v>
          </cell>
          <cell r="KH2928">
            <v>0</v>
          </cell>
        </row>
        <row r="2929">
          <cell r="B2929" t="str">
            <v>NSW</v>
          </cell>
          <cell r="L2929">
            <v>0</v>
          </cell>
          <cell r="M2929">
            <v>0</v>
          </cell>
          <cell r="N2929">
            <v>0</v>
          </cell>
          <cell r="CE2929" t="str">
            <v>y</v>
          </cell>
          <cell r="KF2929">
            <v>0</v>
          </cell>
          <cell r="KG2929">
            <v>0</v>
          </cell>
          <cell r="KH2929">
            <v>0</v>
          </cell>
        </row>
        <row r="2930">
          <cell r="B2930" t="str">
            <v>NSW</v>
          </cell>
          <cell r="L2930">
            <v>0</v>
          </cell>
          <cell r="M2930">
            <v>0</v>
          </cell>
          <cell r="N2930">
            <v>0</v>
          </cell>
          <cell r="CE2930" t="str">
            <v>y</v>
          </cell>
          <cell r="KF2930">
            <v>0</v>
          </cell>
          <cell r="KG2930">
            <v>0</v>
          </cell>
          <cell r="KH2930">
            <v>0</v>
          </cell>
        </row>
        <row r="2931">
          <cell r="B2931" t="str">
            <v>NSW</v>
          </cell>
          <cell r="L2931">
            <v>0</v>
          </cell>
          <cell r="M2931">
            <v>0</v>
          </cell>
          <cell r="N2931">
            <v>0</v>
          </cell>
          <cell r="CE2931" t="str">
            <v>y</v>
          </cell>
          <cell r="KF2931">
            <v>0</v>
          </cell>
          <cell r="KG2931">
            <v>0</v>
          </cell>
          <cell r="KH2931">
            <v>0</v>
          </cell>
        </row>
        <row r="2932">
          <cell r="B2932" t="str">
            <v>NSW</v>
          </cell>
          <cell r="L2932">
            <v>0</v>
          </cell>
          <cell r="M2932">
            <v>0</v>
          </cell>
          <cell r="N2932">
            <v>0</v>
          </cell>
          <cell r="CE2932" t="str">
            <v>y</v>
          </cell>
          <cell r="KF2932">
            <v>0</v>
          </cell>
          <cell r="KG2932">
            <v>0</v>
          </cell>
          <cell r="KH2932">
            <v>0</v>
          </cell>
        </row>
        <row r="2933">
          <cell r="B2933" t="str">
            <v>NSW</v>
          </cell>
          <cell r="L2933">
            <v>0</v>
          </cell>
          <cell r="M2933">
            <v>0</v>
          </cell>
          <cell r="N2933">
            <v>0</v>
          </cell>
          <cell r="CE2933" t="str">
            <v>y</v>
          </cell>
          <cell r="KF2933">
            <v>0</v>
          </cell>
          <cell r="KG2933">
            <v>0</v>
          </cell>
          <cell r="KH2933">
            <v>0</v>
          </cell>
        </row>
        <row r="2934">
          <cell r="B2934" t="str">
            <v>NSW</v>
          </cell>
          <cell r="L2934">
            <v>0</v>
          </cell>
          <cell r="M2934">
            <v>0</v>
          </cell>
          <cell r="N2934">
            <v>0</v>
          </cell>
          <cell r="CE2934" t="str">
            <v>y</v>
          </cell>
          <cell r="KF2934">
            <v>0</v>
          </cell>
          <cell r="KG2934">
            <v>0</v>
          </cell>
          <cell r="KH2934">
            <v>0</v>
          </cell>
        </row>
        <row r="2935">
          <cell r="B2935" t="str">
            <v>NSW</v>
          </cell>
          <cell r="L2935">
            <v>0</v>
          </cell>
          <cell r="M2935">
            <v>0</v>
          </cell>
          <cell r="N2935">
            <v>0</v>
          </cell>
          <cell r="CE2935" t="str">
            <v>y</v>
          </cell>
          <cell r="KF2935">
            <v>0</v>
          </cell>
          <cell r="KG2935">
            <v>0</v>
          </cell>
          <cell r="KH2935">
            <v>0</v>
          </cell>
        </row>
        <row r="2936">
          <cell r="B2936" t="str">
            <v>NSW</v>
          </cell>
          <cell r="L2936">
            <v>0</v>
          </cell>
          <cell r="M2936">
            <v>0</v>
          </cell>
          <cell r="N2936">
            <v>0</v>
          </cell>
          <cell r="CE2936" t="str">
            <v>y</v>
          </cell>
          <cell r="KF2936">
            <v>0</v>
          </cell>
          <cell r="KG2936">
            <v>0</v>
          </cell>
          <cell r="KH2936">
            <v>0</v>
          </cell>
        </row>
        <row r="2937">
          <cell r="B2937" t="str">
            <v>NSW</v>
          </cell>
          <cell r="L2937">
            <v>0</v>
          </cell>
          <cell r="M2937">
            <v>0</v>
          </cell>
          <cell r="N2937">
            <v>0</v>
          </cell>
          <cell r="CE2937" t="str">
            <v>y</v>
          </cell>
          <cell r="KF2937">
            <v>0</v>
          </cell>
          <cell r="KG2937">
            <v>0</v>
          </cell>
          <cell r="KH2937">
            <v>0</v>
          </cell>
        </row>
        <row r="2938">
          <cell r="B2938" t="str">
            <v>NSW</v>
          </cell>
          <cell r="L2938">
            <v>0</v>
          </cell>
          <cell r="M2938">
            <v>0</v>
          </cell>
          <cell r="N2938">
            <v>0</v>
          </cell>
          <cell r="CE2938" t="str">
            <v>y</v>
          </cell>
          <cell r="KF2938">
            <v>0</v>
          </cell>
          <cell r="KG2938">
            <v>0</v>
          </cell>
          <cell r="KH2938">
            <v>0</v>
          </cell>
        </row>
        <row r="2939">
          <cell r="B2939" t="str">
            <v>NSW</v>
          </cell>
          <cell r="L2939">
            <v>0</v>
          </cell>
          <cell r="M2939">
            <v>0</v>
          </cell>
          <cell r="N2939">
            <v>0</v>
          </cell>
          <cell r="CE2939" t="str">
            <v>y</v>
          </cell>
          <cell r="KF2939">
            <v>0</v>
          </cell>
          <cell r="KG2939">
            <v>0</v>
          </cell>
          <cell r="KH2939">
            <v>0</v>
          </cell>
        </row>
        <row r="2940">
          <cell r="B2940" t="str">
            <v>NSW</v>
          </cell>
          <cell r="L2940">
            <v>0</v>
          </cell>
          <cell r="M2940">
            <v>0</v>
          </cell>
          <cell r="N2940">
            <v>0</v>
          </cell>
          <cell r="CE2940" t="str">
            <v>y</v>
          </cell>
          <cell r="KF2940">
            <v>0</v>
          </cell>
          <cell r="KG2940">
            <v>0</v>
          </cell>
          <cell r="KH2940">
            <v>0</v>
          </cell>
        </row>
        <row r="2941">
          <cell r="B2941" t="str">
            <v>NSW</v>
          </cell>
          <cell r="L2941">
            <v>0</v>
          </cell>
          <cell r="M2941">
            <v>0</v>
          </cell>
          <cell r="N2941">
            <v>0</v>
          </cell>
          <cell r="CE2941" t="str">
            <v>y</v>
          </cell>
          <cell r="KF2941">
            <v>0</v>
          </cell>
          <cell r="KG2941">
            <v>0</v>
          </cell>
          <cell r="KH2941">
            <v>0</v>
          </cell>
        </row>
        <row r="2942">
          <cell r="B2942" t="str">
            <v>NSW</v>
          </cell>
          <cell r="L2942">
            <v>0</v>
          </cell>
          <cell r="M2942">
            <v>0</v>
          </cell>
          <cell r="N2942">
            <v>0</v>
          </cell>
          <cell r="CE2942" t="str">
            <v>y</v>
          </cell>
          <cell r="KF2942">
            <v>0</v>
          </cell>
          <cell r="KG2942">
            <v>0</v>
          </cell>
          <cell r="KH2942">
            <v>0</v>
          </cell>
        </row>
        <row r="2943">
          <cell r="B2943" t="str">
            <v>NSW</v>
          </cell>
          <cell r="L2943">
            <v>0</v>
          </cell>
          <cell r="M2943">
            <v>0</v>
          </cell>
          <cell r="N2943">
            <v>0</v>
          </cell>
          <cell r="CE2943" t="str">
            <v>y</v>
          </cell>
          <cell r="KF2943">
            <v>0</v>
          </cell>
          <cell r="KG2943">
            <v>0</v>
          </cell>
          <cell r="KH2943">
            <v>0</v>
          </cell>
        </row>
        <row r="2944">
          <cell r="B2944" t="str">
            <v>NSW</v>
          </cell>
          <cell r="L2944">
            <v>0</v>
          </cell>
          <cell r="M2944">
            <v>0</v>
          </cell>
          <cell r="N2944">
            <v>0</v>
          </cell>
          <cell r="CE2944" t="str">
            <v>y</v>
          </cell>
          <cell r="KF2944">
            <v>0</v>
          </cell>
          <cell r="KG2944">
            <v>0</v>
          </cell>
          <cell r="KH2944">
            <v>0</v>
          </cell>
        </row>
        <row r="2945">
          <cell r="B2945" t="str">
            <v>NSW</v>
          </cell>
          <cell r="L2945">
            <v>0</v>
          </cell>
          <cell r="M2945">
            <v>0</v>
          </cell>
          <cell r="N2945">
            <v>0</v>
          </cell>
          <cell r="CE2945" t="str">
            <v>y</v>
          </cell>
          <cell r="KF2945">
            <v>0</v>
          </cell>
          <cell r="KG2945">
            <v>0</v>
          </cell>
          <cell r="KH2945">
            <v>0</v>
          </cell>
        </row>
        <row r="2946">
          <cell r="B2946" t="str">
            <v>NSW</v>
          </cell>
          <cell r="L2946">
            <v>0</v>
          </cell>
          <cell r="M2946">
            <v>0</v>
          </cell>
          <cell r="N2946">
            <v>0</v>
          </cell>
          <cell r="CE2946" t="str">
            <v>y</v>
          </cell>
          <cell r="KF2946">
            <v>0</v>
          </cell>
          <cell r="KG2946">
            <v>0</v>
          </cell>
          <cell r="KH2946">
            <v>0</v>
          </cell>
        </row>
        <row r="2947">
          <cell r="B2947" t="str">
            <v>NSW</v>
          </cell>
          <cell r="L2947">
            <v>0</v>
          </cell>
          <cell r="M2947">
            <v>0</v>
          </cell>
          <cell r="N2947">
            <v>0</v>
          </cell>
          <cell r="CE2947" t="str">
            <v>y</v>
          </cell>
          <cell r="KF2947">
            <v>0</v>
          </cell>
          <cell r="KG2947">
            <v>0</v>
          </cell>
          <cell r="KH2947">
            <v>0</v>
          </cell>
        </row>
        <row r="2948">
          <cell r="B2948" t="str">
            <v>NSW</v>
          </cell>
          <cell r="L2948">
            <v>0</v>
          </cell>
          <cell r="M2948">
            <v>0</v>
          </cell>
          <cell r="N2948">
            <v>0</v>
          </cell>
          <cell r="CE2948" t="str">
            <v>y</v>
          </cell>
          <cell r="KF2948">
            <v>0</v>
          </cell>
          <cell r="KG2948">
            <v>0</v>
          </cell>
          <cell r="KH2948">
            <v>0</v>
          </cell>
        </row>
        <row r="2949">
          <cell r="B2949" t="str">
            <v>NSW</v>
          </cell>
          <cell r="L2949">
            <v>0</v>
          </cell>
          <cell r="M2949">
            <v>0</v>
          </cell>
          <cell r="N2949">
            <v>0</v>
          </cell>
          <cell r="CE2949" t="str">
            <v>y</v>
          </cell>
          <cell r="KF2949">
            <v>0</v>
          </cell>
          <cell r="KG2949">
            <v>0</v>
          </cell>
          <cell r="KH2949">
            <v>0</v>
          </cell>
        </row>
        <row r="2950">
          <cell r="B2950" t="str">
            <v>NSW</v>
          </cell>
          <cell r="L2950">
            <v>0</v>
          </cell>
          <cell r="M2950">
            <v>0</v>
          </cell>
          <cell r="N2950">
            <v>0</v>
          </cell>
          <cell r="CE2950" t="str">
            <v>y</v>
          </cell>
          <cell r="KF2950">
            <v>0</v>
          </cell>
          <cell r="KG2950">
            <v>0</v>
          </cell>
          <cell r="KH2950">
            <v>0</v>
          </cell>
        </row>
        <row r="2951">
          <cell r="B2951" t="str">
            <v>NSW</v>
          </cell>
          <cell r="L2951">
            <v>0</v>
          </cell>
          <cell r="M2951">
            <v>0</v>
          </cell>
          <cell r="N2951">
            <v>0</v>
          </cell>
          <cell r="CE2951" t="str">
            <v>y</v>
          </cell>
          <cell r="KF2951">
            <v>0</v>
          </cell>
          <cell r="KG2951">
            <v>0</v>
          </cell>
          <cell r="KH2951">
            <v>0</v>
          </cell>
        </row>
        <row r="2952">
          <cell r="B2952" t="str">
            <v>NSW</v>
          </cell>
          <cell r="L2952">
            <v>0</v>
          </cell>
          <cell r="M2952">
            <v>0</v>
          </cell>
          <cell r="N2952">
            <v>0</v>
          </cell>
          <cell r="CE2952" t="str">
            <v>y</v>
          </cell>
          <cell r="KF2952">
            <v>0</v>
          </cell>
          <cell r="KG2952">
            <v>0</v>
          </cell>
          <cell r="KH2952">
            <v>0</v>
          </cell>
        </row>
        <row r="2953">
          <cell r="B2953" t="str">
            <v>NSW</v>
          </cell>
          <cell r="L2953">
            <v>0</v>
          </cell>
          <cell r="M2953">
            <v>0</v>
          </cell>
          <cell r="N2953">
            <v>0</v>
          </cell>
          <cell r="CE2953" t="str">
            <v>y</v>
          </cell>
          <cell r="KF2953">
            <v>0</v>
          </cell>
          <cell r="KG2953">
            <v>0</v>
          </cell>
          <cell r="KH2953">
            <v>0</v>
          </cell>
        </row>
        <row r="2954">
          <cell r="B2954" t="str">
            <v>NSW</v>
          </cell>
          <cell r="L2954">
            <v>0</v>
          </cell>
          <cell r="M2954">
            <v>0</v>
          </cell>
          <cell r="N2954">
            <v>0</v>
          </cell>
          <cell r="CE2954" t="str">
            <v>y</v>
          </cell>
          <cell r="KF2954">
            <v>0</v>
          </cell>
          <cell r="KG2954">
            <v>0</v>
          </cell>
          <cell r="KH2954">
            <v>0</v>
          </cell>
        </row>
        <row r="2955">
          <cell r="B2955" t="str">
            <v>NSW</v>
          </cell>
          <cell r="L2955">
            <v>0</v>
          </cell>
          <cell r="M2955">
            <v>0</v>
          </cell>
          <cell r="N2955">
            <v>0</v>
          </cell>
          <cell r="CE2955" t="str">
            <v>y</v>
          </cell>
          <cell r="KF2955">
            <v>0</v>
          </cell>
          <cell r="KG2955">
            <v>0</v>
          </cell>
          <cell r="KH2955">
            <v>0</v>
          </cell>
        </row>
        <row r="2956">
          <cell r="B2956" t="str">
            <v>NSW</v>
          </cell>
          <cell r="L2956">
            <v>0</v>
          </cell>
          <cell r="M2956">
            <v>0</v>
          </cell>
          <cell r="N2956">
            <v>0</v>
          </cell>
          <cell r="CE2956" t="str">
            <v>y</v>
          </cell>
          <cell r="KF2956">
            <v>0</v>
          </cell>
          <cell r="KG2956">
            <v>0</v>
          </cell>
          <cell r="KH2956">
            <v>0</v>
          </cell>
        </row>
        <row r="2957">
          <cell r="B2957" t="str">
            <v>NSW</v>
          </cell>
          <cell r="L2957">
            <v>0</v>
          </cell>
          <cell r="M2957">
            <v>0</v>
          </cell>
          <cell r="N2957">
            <v>0</v>
          </cell>
          <cell r="CE2957" t="str">
            <v>y</v>
          </cell>
          <cell r="KF2957">
            <v>0</v>
          </cell>
          <cell r="KG2957">
            <v>0</v>
          </cell>
          <cell r="KH2957">
            <v>0</v>
          </cell>
        </row>
        <row r="2958">
          <cell r="B2958" t="str">
            <v>NSW</v>
          </cell>
          <cell r="L2958">
            <v>0</v>
          </cell>
          <cell r="M2958">
            <v>0</v>
          </cell>
          <cell r="N2958">
            <v>0</v>
          </cell>
          <cell r="CE2958" t="str">
            <v>y</v>
          </cell>
          <cell r="KF2958">
            <v>0</v>
          </cell>
          <cell r="KG2958">
            <v>0</v>
          </cell>
          <cell r="KH2958">
            <v>0</v>
          </cell>
        </row>
        <row r="2959">
          <cell r="B2959" t="str">
            <v>NSW</v>
          </cell>
          <cell r="L2959">
            <v>0</v>
          </cell>
          <cell r="M2959">
            <v>0</v>
          </cell>
          <cell r="N2959">
            <v>0</v>
          </cell>
          <cell r="CE2959" t="str">
            <v>y</v>
          </cell>
          <cell r="KF2959">
            <v>0</v>
          </cell>
          <cell r="KG2959">
            <v>0</v>
          </cell>
          <cell r="KH2959">
            <v>0</v>
          </cell>
        </row>
        <row r="2960">
          <cell r="B2960" t="str">
            <v>NSW</v>
          </cell>
          <cell r="L2960">
            <v>0</v>
          </cell>
          <cell r="M2960">
            <v>0</v>
          </cell>
          <cell r="N2960">
            <v>0</v>
          </cell>
          <cell r="CE2960" t="str">
            <v>y</v>
          </cell>
          <cell r="KF2960">
            <v>0</v>
          </cell>
          <cell r="KG2960">
            <v>0</v>
          </cell>
          <cell r="KH2960">
            <v>0</v>
          </cell>
        </row>
        <row r="2961">
          <cell r="B2961" t="str">
            <v>NSW</v>
          </cell>
          <cell r="L2961">
            <v>0</v>
          </cell>
          <cell r="M2961">
            <v>0</v>
          </cell>
          <cell r="N2961">
            <v>0</v>
          </cell>
          <cell r="CE2961" t="str">
            <v>y</v>
          </cell>
          <cell r="KF2961">
            <v>0</v>
          </cell>
          <cell r="KG2961">
            <v>0</v>
          </cell>
          <cell r="KH2961">
            <v>0</v>
          </cell>
        </row>
        <row r="2962">
          <cell r="B2962" t="str">
            <v>NSW</v>
          </cell>
          <cell r="CE2962" t="str">
            <v>y</v>
          </cell>
        </row>
        <row r="2964">
          <cell r="B2964" t="str">
            <v>ACT</v>
          </cell>
          <cell r="K2964">
            <v>28845.800377041982</v>
          </cell>
          <cell r="L2964">
            <v>7871.7444475949396</v>
          </cell>
          <cell r="M2964">
            <v>8653.7401131125935</v>
          </cell>
          <cell r="N2964">
            <v>12320.315816334447</v>
          </cell>
          <cell r="CE2964" t="str">
            <v>y</v>
          </cell>
          <cell r="KF2964">
            <v>686.34490847493407</v>
          </cell>
          <cell r="KG2964">
            <v>609.3604418964884</v>
          </cell>
          <cell r="KH2964">
            <v>0</v>
          </cell>
        </row>
        <row r="2965">
          <cell r="B2965" t="str">
            <v>ACT</v>
          </cell>
          <cell r="K2965">
            <v>27048.987391077491</v>
          </cell>
          <cell r="L2965">
            <v>7381.4112808685441</v>
          </cell>
          <cell r="M2965">
            <v>8114.6962173232469</v>
          </cell>
          <cell r="N2965">
            <v>11552.8798928857</v>
          </cell>
          <cell r="CE2965" t="str">
            <v>y</v>
          </cell>
          <cell r="KF2965">
            <v>643.59229186250377</v>
          </cell>
          <cell r="KG2965">
            <v>571.40320927263326</v>
          </cell>
          <cell r="KH2965">
            <v>0</v>
          </cell>
        </row>
        <row r="2966">
          <cell r="B2966" t="str">
            <v>ACT</v>
          </cell>
          <cell r="K2966">
            <v>26014.7707258191</v>
          </cell>
          <cell r="L2966">
            <v>7099.1833937603296</v>
          </cell>
          <cell r="M2966">
            <v>7804.4312177457296</v>
          </cell>
          <cell r="N2966">
            <v>11111.15611431304</v>
          </cell>
          <cell r="CE2966" t="str">
            <v>y</v>
          </cell>
          <cell r="KF2966">
            <v>618.98457312418225</v>
          </cell>
          <cell r="KG2966">
            <v>549.55563645714153</v>
          </cell>
          <cell r="KH2966">
            <v>0</v>
          </cell>
        </row>
        <row r="2967">
          <cell r="B2967" t="str">
            <v>ACT</v>
          </cell>
          <cell r="K2967">
            <v>24923.258532640375</v>
          </cell>
          <cell r="L2967">
            <v>6801.3201022645198</v>
          </cell>
          <cell r="M2967">
            <v>7476.9775597921125</v>
          </cell>
          <cell r="N2967">
            <v>10644.960870583744</v>
          </cell>
          <cell r="CE2967" t="str">
            <v>y</v>
          </cell>
          <cell r="KF2967">
            <v>593.0135885602466</v>
          </cell>
          <cell r="KG2967">
            <v>526.49770969910446</v>
          </cell>
          <cell r="KH2967">
            <v>0</v>
          </cell>
        </row>
        <row r="2968">
          <cell r="B2968" t="str">
            <v>ACT</v>
          </cell>
          <cell r="K2968">
            <v>25363.06502533696</v>
          </cell>
          <cell r="L2968">
            <v>6921.3391092481479</v>
          </cell>
          <cell r="M2968">
            <v>7608.9195076010874</v>
          </cell>
          <cell r="N2968">
            <v>10832.806408487724</v>
          </cell>
          <cell r="CE2968" t="str">
            <v>y</v>
          </cell>
          <cell r="KF2968">
            <v>603.47816028406544</v>
          </cell>
          <cell r="KG2968">
            <v>535.78851374113174</v>
          </cell>
          <cell r="KH2968">
            <v>0</v>
          </cell>
        </row>
        <row r="2969">
          <cell r="B2969" t="str">
            <v>ACT</v>
          </cell>
          <cell r="K2969">
            <v>27543.655528249386</v>
          </cell>
          <cell r="L2969">
            <v>7516.4015086066556</v>
          </cell>
          <cell r="M2969">
            <v>8263.0966584748148</v>
          </cell>
          <cell r="N2969">
            <v>11764.157361167916</v>
          </cell>
          <cell r="CE2969" t="str">
            <v>y</v>
          </cell>
          <cell r="KF2969">
            <v>655.36221860729688</v>
          </cell>
          <cell r="KG2969">
            <v>581.85295206774333</v>
          </cell>
          <cell r="KH2969">
            <v>0</v>
          </cell>
        </row>
        <row r="2970">
          <cell r="B2970" t="str">
            <v>ACT</v>
          </cell>
          <cell r="K2970">
            <v>29210.008709952257</v>
          </cell>
          <cell r="L2970">
            <v>7971.1334361090549</v>
          </cell>
          <cell r="M2970">
            <v>8763.002612985676</v>
          </cell>
          <cell r="N2970">
            <v>12475.872660857525</v>
          </cell>
          <cell r="CE2970" t="str">
            <v>y</v>
          </cell>
          <cell r="KF2970">
            <v>539.39075132068615</v>
          </cell>
          <cell r="KG2970">
            <v>617.78003794099106</v>
          </cell>
          <cell r="KH2970">
            <v>0</v>
          </cell>
        </row>
        <row r="2971">
          <cell r="B2971" t="str">
            <v>ACT</v>
          </cell>
          <cell r="K2971">
            <v>33351.886627372704</v>
          </cell>
          <cell r="L2971">
            <v>9101.4125087264838</v>
          </cell>
          <cell r="M2971">
            <v>10005.565988211811</v>
          </cell>
          <cell r="N2971">
            <v>14244.908130434409</v>
          </cell>
          <cell r="CE2971" t="str">
            <v>y</v>
          </cell>
          <cell r="KF2971">
            <v>579.43426287794773</v>
          </cell>
          <cell r="KG2971">
            <v>706.05661909360924</v>
          </cell>
          <cell r="KH2971">
            <v>0</v>
          </cell>
        </row>
        <row r="2972">
          <cell r="B2972" t="str">
            <v>ACT</v>
          </cell>
          <cell r="K2972">
            <v>39792.082520267671</v>
          </cell>
          <cell r="L2972">
            <v>10858.880687757068</v>
          </cell>
          <cell r="M2972">
            <v>11937.6247560803</v>
          </cell>
          <cell r="N2972">
            <v>16995.577076430302</v>
          </cell>
          <cell r="CE2972" t="str">
            <v>y</v>
          </cell>
          <cell r="KF2972">
            <v>754.32563723288592</v>
          </cell>
          <cell r="KG2972">
            <v>843.39473696081154</v>
          </cell>
          <cell r="KH2972">
            <v>0</v>
          </cell>
        </row>
        <row r="2973">
          <cell r="B2973" t="str">
            <v>ACT</v>
          </cell>
          <cell r="K2973">
            <v>42468.55799037221</v>
          </cell>
          <cell r="L2973">
            <v>11589.26537618775</v>
          </cell>
          <cell r="M2973">
            <v>12740.567397111663</v>
          </cell>
          <cell r="N2973">
            <v>18138.725217072799</v>
          </cell>
          <cell r="CE2973" t="str">
            <v>y</v>
          </cell>
          <cell r="KF2973">
            <v>768.02378882035703</v>
          </cell>
          <cell r="KG2973">
            <v>900.37317805539897</v>
          </cell>
          <cell r="KH2973">
            <v>0</v>
          </cell>
        </row>
        <row r="2974">
          <cell r="B2974" t="str">
            <v>ACT</v>
          </cell>
          <cell r="K2974">
            <v>49885.266212903356</v>
          </cell>
          <cell r="L2974">
            <v>13613.214478207021</v>
          </cell>
          <cell r="M2974">
            <v>14965.579863871006</v>
          </cell>
          <cell r="N2974">
            <v>21306.471870825328</v>
          </cell>
          <cell r="CE2974" t="str">
            <v>y</v>
          </cell>
          <cell r="KF2974">
            <v>812.3341314961192</v>
          </cell>
          <cell r="KG2974">
            <v>1057.606681511483</v>
          </cell>
          <cell r="KH2974">
            <v>0</v>
          </cell>
        </row>
        <row r="2975">
          <cell r="B2975" t="str">
            <v>ACT</v>
          </cell>
          <cell r="K2975">
            <v>52369.025254010419</v>
          </cell>
          <cell r="L2975">
            <v>14291.008686911282</v>
          </cell>
          <cell r="M2975">
            <v>15710.707576203125</v>
          </cell>
          <cell r="N2975">
            <v>22367.30899089601</v>
          </cell>
          <cell r="CE2975" t="str">
            <v>y</v>
          </cell>
          <cell r="KF2975">
            <v>870.57492604570689</v>
          </cell>
          <cell r="KG2975">
            <v>1111.2357665035468</v>
          </cell>
          <cell r="KH2975">
            <v>0</v>
          </cell>
        </row>
        <row r="2976">
          <cell r="B2976" t="str">
            <v>ACT</v>
          </cell>
          <cell r="K2976">
            <v>61970.251202540778</v>
          </cell>
          <cell r="L2976">
            <v>16911.091890100895</v>
          </cell>
          <cell r="M2976">
            <v>18591.075360762232</v>
          </cell>
          <cell r="N2976">
            <v>26468.08395167765</v>
          </cell>
          <cell r="CE2976" t="str">
            <v>y</v>
          </cell>
          <cell r="KF2976">
            <v>1155.4845867565837</v>
          </cell>
          <cell r="KG2976">
            <v>1315.3228760639959</v>
          </cell>
          <cell r="KH2976">
            <v>0</v>
          </cell>
        </row>
        <row r="2977">
          <cell r="B2977" t="str">
            <v>ACT</v>
          </cell>
          <cell r="K2977">
            <v>67463.95309530363</v>
          </cell>
          <cell r="L2977">
            <v>18410.270862632231</v>
          </cell>
          <cell r="M2977">
            <v>20239.185928591087</v>
          </cell>
          <cell r="N2977">
            <v>28814.496304080312</v>
          </cell>
          <cell r="CE2977" t="str">
            <v>y</v>
          </cell>
          <cell r="KF2977">
            <v>1104.4370162003061</v>
          </cell>
          <cell r="KG2977">
            <v>1434.6321998242879</v>
          </cell>
          <cell r="KH2977">
            <v>0</v>
          </cell>
        </row>
        <row r="2978">
          <cell r="B2978" t="str">
            <v>ACT</v>
          </cell>
          <cell r="K2978">
            <v>72750.213873133136</v>
          </cell>
          <cell r="L2978">
            <v>19852.841128754466</v>
          </cell>
          <cell r="M2978">
            <v>21825.064161939939</v>
          </cell>
          <cell r="N2978">
            <v>31072.308582438731</v>
          </cell>
          <cell r="CE2978" t="str">
            <v>y</v>
          </cell>
          <cell r="KF2978">
            <v>1169.0600574721334</v>
          </cell>
          <cell r="KG2978">
            <v>1549.009179771256</v>
          </cell>
          <cell r="KH2978">
            <v>0</v>
          </cell>
        </row>
        <row r="2979">
          <cell r="B2979" t="str">
            <v>ACT</v>
          </cell>
          <cell r="K2979">
            <v>80431.837272422214</v>
          </cell>
          <cell r="L2979">
            <v>21949.083061774109</v>
          </cell>
          <cell r="M2979">
            <v>24129.551181726663</v>
          </cell>
          <cell r="N2979">
            <v>34353.203028921445</v>
          </cell>
          <cell r="CE2979" t="str">
            <v>y</v>
          </cell>
          <cell r="KF2979">
            <v>1542.6922160679824</v>
          </cell>
          <cell r="KG2979">
            <v>1712.7411553508448</v>
          </cell>
          <cell r="KH2979">
            <v>0</v>
          </cell>
        </row>
        <row r="2980">
          <cell r="B2980" t="str">
            <v>ACT</v>
          </cell>
          <cell r="K2980">
            <v>88738.076823433366</v>
          </cell>
          <cell r="L2980">
            <v>24215.776799213418</v>
          </cell>
          <cell r="M2980">
            <v>26621.42304703001</v>
          </cell>
          <cell r="N2980">
            <v>37900.876977189939</v>
          </cell>
          <cell r="CE2980" t="str">
            <v>y</v>
          </cell>
          <cell r="KF2980">
            <v>1781.8145244091606</v>
          </cell>
          <cell r="KG2980">
            <v>1891.0737620413006</v>
          </cell>
          <cell r="KH2980">
            <v>0</v>
          </cell>
        </row>
        <row r="2981">
          <cell r="B2981" t="str">
            <v>ACT</v>
          </cell>
          <cell r="K2981">
            <v>95556.219216011246</v>
          </cell>
          <cell r="L2981">
            <v>26076.382981748135</v>
          </cell>
          <cell r="M2981">
            <v>28666.865764803373</v>
          </cell>
          <cell r="N2981">
            <v>40812.970469459739</v>
          </cell>
          <cell r="CE2981" t="str">
            <v>y</v>
          </cell>
          <cell r="KF2981">
            <v>1960.2832693709386</v>
          </cell>
          <cell r="KG2981">
            <v>2037.5749522988556</v>
          </cell>
          <cell r="KH2981">
            <v>0</v>
          </cell>
        </row>
        <row r="2982">
          <cell r="B2982" t="str">
            <v>ACT</v>
          </cell>
          <cell r="K2982">
            <v>95393.167229994127</v>
          </cell>
          <cell r="L2982">
            <v>26031.887646246156</v>
          </cell>
          <cell r="M2982">
            <v>28617.950168998239</v>
          </cell>
          <cell r="N2982">
            <v>40743.329414749736</v>
          </cell>
          <cell r="CE2982" t="str">
            <v>y</v>
          </cell>
          <cell r="KF2982">
            <v>1903.7273252936177</v>
          </cell>
          <cell r="KG2982">
            <v>2034.6937160436971</v>
          </cell>
          <cell r="KH2982">
            <v>0</v>
          </cell>
        </row>
        <row r="2983">
          <cell r="B2983" t="str">
            <v>ACT</v>
          </cell>
          <cell r="K2983">
            <v>107527.16077005962</v>
          </cell>
          <cell r="L2983">
            <v>29343.139025222736</v>
          </cell>
          <cell r="M2983">
            <v>32258.148231017884</v>
          </cell>
          <cell r="N2983">
            <v>45925.873513819002</v>
          </cell>
          <cell r="CE2983" t="str">
            <v>y</v>
          </cell>
          <cell r="KF2983">
            <v>2156.8832667516995</v>
          </cell>
          <cell r="KG2983">
            <v>2293.9012435491832</v>
          </cell>
          <cell r="KH2983">
            <v>0</v>
          </cell>
        </row>
        <row r="2984">
          <cell r="B2984" t="str">
            <v>ACT</v>
          </cell>
          <cell r="K2984">
            <v>126100.33032167808</v>
          </cell>
          <cell r="L2984">
            <v>34411.580267316102</v>
          </cell>
          <cell r="M2984">
            <v>37830.099096503422</v>
          </cell>
          <cell r="N2984">
            <v>53858.650957858554</v>
          </cell>
          <cell r="CE2984" t="str">
            <v>y</v>
          </cell>
          <cell r="KF2984">
            <v>2712.4325820784538</v>
          </cell>
          <cell r="KG2984">
            <v>2690.4140541970655</v>
          </cell>
          <cell r="KH2984">
            <v>0</v>
          </cell>
        </row>
        <row r="2985">
          <cell r="B2985" t="str">
            <v>ACT</v>
          </cell>
          <cell r="K2985">
            <v>136373.69015175267</v>
          </cell>
          <cell r="L2985">
            <v>37215.082411250281</v>
          </cell>
          <cell r="M2985">
            <v>40912.107045525801</v>
          </cell>
          <cell r="N2985">
            <v>58246.500694976588</v>
          </cell>
          <cell r="CE2985" t="str">
            <v>y</v>
          </cell>
          <cell r="KF2985">
            <v>3612.4178211874942</v>
          </cell>
          <cell r="KG2985">
            <v>2905.5082057859331</v>
          </cell>
          <cell r="KH2985">
            <v>0</v>
          </cell>
        </row>
        <row r="2986">
          <cell r="B2986" t="str">
            <v>ACT</v>
          </cell>
          <cell r="K2986">
            <v>146156.68671107065</v>
          </cell>
          <cell r="L2986">
            <v>39884.769084529158</v>
          </cell>
          <cell r="M2986">
            <v>43847.006013321195</v>
          </cell>
          <cell r="N2986">
            <v>62424.911613220298</v>
          </cell>
          <cell r="CE2986" t="str">
            <v>y</v>
          </cell>
          <cell r="KF2986">
            <v>3278.5558124940467</v>
          </cell>
          <cell r="KG2986">
            <v>3119.9403796131501</v>
          </cell>
          <cell r="KH2986">
            <v>0</v>
          </cell>
        </row>
        <row r="2987">
          <cell r="B2987" t="str">
            <v>ACT</v>
          </cell>
          <cell r="K2987">
            <v>176621.26903653759</v>
          </cell>
          <cell r="L2987">
            <v>48198.263722717624</v>
          </cell>
          <cell r="M2987">
            <v>52986.380710961275</v>
          </cell>
          <cell r="N2987">
            <v>75436.62460285869</v>
          </cell>
          <cell r="CE2987" t="str">
            <v>y</v>
          </cell>
          <cell r="KF2987">
            <v>4284.7622330459699</v>
          </cell>
          <cell r="KG2987">
            <v>3769.6176207182416</v>
          </cell>
          <cell r="KH2987">
            <v>0</v>
          </cell>
        </row>
        <row r="2988">
          <cell r="B2988" t="str">
            <v>ACT</v>
          </cell>
          <cell r="K2988">
            <v>195964.88926142815</v>
          </cell>
          <cell r="L2988">
            <v>53476.953622508227</v>
          </cell>
          <cell r="M2988">
            <v>58789.466778428447</v>
          </cell>
          <cell r="N2988">
            <v>83698.468860491485</v>
          </cell>
          <cell r="CE2988" t="str">
            <v>y</v>
          </cell>
          <cell r="KF2988">
            <v>4764.3685354486324</v>
          </cell>
          <cell r="KG2988">
            <v>4186.8367297701543</v>
          </cell>
          <cell r="KH2988">
            <v>0</v>
          </cell>
        </row>
        <row r="2989">
          <cell r="B2989" t="str">
            <v>ACT</v>
          </cell>
          <cell r="K2989">
            <v>218283.52389387961</v>
          </cell>
          <cell r="L2989">
            <v>59567.496646085645</v>
          </cell>
          <cell r="M2989">
            <v>65485.057168163883</v>
          </cell>
          <cell r="N2989">
            <v>93230.970079630089</v>
          </cell>
          <cell r="CE2989" t="str">
            <v>y</v>
          </cell>
          <cell r="KF2989">
            <v>5788.7707278691068</v>
          </cell>
          <cell r="KG2989">
            <v>4665.133346386714</v>
          </cell>
          <cell r="KH2989">
            <v>0</v>
          </cell>
        </row>
        <row r="2990">
          <cell r="B2990" t="str">
            <v>ACT</v>
          </cell>
          <cell r="K2990">
            <v>243851.79817658145</v>
          </cell>
          <cell r="L2990">
            <v>66544.835409049163</v>
          </cell>
          <cell r="M2990">
            <v>73155.539452974437</v>
          </cell>
          <cell r="N2990">
            <v>104151.42331455785</v>
          </cell>
          <cell r="CE2990" t="str">
            <v>y</v>
          </cell>
          <cell r="KF2990">
            <v>6489.011646197855</v>
          </cell>
          <cell r="KG2990">
            <v>5215.6797517458945</v>
          </cell>
          <cell r="KH2990">
            <v>0</v>
          </cell>
        </row>
        <row r="2991">
          <cell r="B2991" t="str">
            <v>ACT</v>
          </cell>
          <cell r="K2991">
            <v>255708.19020322987</v>
          </cell>
          <cell r="L2991">
            <v>69780.331976464891</v>
          </cell>
          <cell r="M2991">
            <v>76712.457060968954</v>
          </cell>
          <cell r="N2991">
            <v>109215.40116579602</v>
          </cell>
          <cell r="CE2991" t="str">
            <v>y</v>
          </cell>
          <cell r="KF2991">
            <v>6599.3503317482619</v>
          </cell>
          <cell r="KG2991">
            <v>5474.7425445073404</v>
          </cell>
          <cell r="KH2991">
            <v>0</v>
          </cell>
        </row>
        <row r="2992">
          <cell r="B2992" t="str">
            <v>ACT</v>
          </cell>
          <cell r="K2992">
            <v>269131.64503055043</v>
          </cell>
          <cell r="L2992">
            <v>73443.465071173545</v>
          </cell>
          <cell r="M2992">
            <v>80739.493509165128</v>
          </cell>
          <cell r="N2992">
            <v>114948.68645021175</v>
          </cell>
          <cell r="CE2992" t="str">
            <v>y</v>
          </cell>
          <cell r="KF2992">
            <v>7386.8583166073067</v>
          </cell>
          <cell r="KG2992">
            <v>5764.7678378129458</v>
          </cell>
          <cell r="KH2992">
            <v>0</v>
          </cell>
        </row>
        <row r="2993">
          <cell r="B2993" t="str">
            <v>ACT</v>
          </cell>
          <cell r="K2993">
            <v>292998.77075952321</v>
          </cell>
          <cell r="L2993">
            <v>79956.57658069575</v>
          </cell>
          <cell r="M2993">
            <v>87899.631227856953</v>
          </cell>
          <cell r="N2993">
            <v>125142.5629509705</v>
          </cell>
          <cell r="CE2993" t="str">
            <v>y</v>
          </cell>
          <cell r="KF2993">
            <v>8416.1311360320815</v>
          </cell>
          <cell r="KG2993">
            <v>6280.940694765718</v>
          </cell>
          <cell r="KH2993">
            <v>0</v>
          </cell>
        </row>
        <row r="2994">
          <cell r="B2994" t="str">
            <v>ACT</v>
          </cell>
          <cell r="K2994">
            <v>317973.28590062214</v>
          </cell>
          <cell r="L2994">
            <v>86771.884123688636</v>
          </cell>
          <cell r="M2994">
            <v>95391.985770186642</v>
          </cell>
          <cell r="N2994">
            <v>135809.41600674688</v>
          </cell>
          <cell r="CE2994" t="str">
            <v>y</v>
          </cell>
          <cell r="KF2994">
            <v>9388.95941979087</v>
          </cell>
          <cell r="KG2994">
            <v>6818.4654964217052</v>
          </cell>
          <cell r="KH2994">
            <v>0</v>
          </cell>
        </row>
        <row r="2995">
          <cell r="B2995" t="str">
            <v>ACT</v>
          </cell>
          <cell r="K2995">
            <v>356247.73846286332</v>
          </cell>
          <cell r="L2995">
            <v>97216.618036544402</v>
          </cell>
          <cell r="M2995">
            <v>106874.32153885899</v>
          </cell>
          <cell r="N2995">
            <v>152156.79888745994</v>
          </cell>
          <cell r="CE2995" t="str">
            <v>y</v>
          </cell>
          <cell r="KF2995">
            <v>10724.853451984291</v>
          </cell>
          <cell r="KG2995">
            <v>7643.8054826653624</v>
          </cell>
          <cell r="KH2995">
            <v>0</v>
          </cell>
        </row>
        <row r="2996">
          <cell r="B2996" t="str">
            <v>ACT</v>
          </cell>
          <cell r="K2996">
            <v>367943.17963835312</v>
          </cell>
          <cell r="L2996">
            <v>100408.19264816819</v>
          </cell>
          <cell r="M2996">
            <v>110382.95389150594</v>
          </cell>
          <cell r="N2996">
            <v>157152.03309867901</v>
          </cell>
          <cell r="CE2996" t="str">
            <v>y</v>
          </cell>
          <cell r="KF2996">
            <v>10952.86023033448</v>
          </cell>
          <cell r="KG2996">
            <v>7893.1369014663851</v>
          </cell>
          <cell r="KH2996">
            <v>0</v>
          </cell>
        </row>
        <row r="2997">
          <cell r="B2997" t="str">
            <v>ACT</v>
          </cell>
          <cell r="K2997">
            <v>368682.43051471276</v>
          </cell>
          <cell r="L2997">
            <v>100609.92717816219</v>
          </cell>
          <cell r="M2997">
            <v>110604.72915441383</v>
          </cell>
          <cell r="N2997">
            <v>157467.77418213672</v>
          </cell>
          <cell r="CE2997" t="str">
            <v>y</v>
          </cell>
          <cell r="KF2997">
            <v>12595.147086118151</v>
          </cell>
          <cell r="KG2997">
            <v>7914.4680289246844</v>
          </cell>
          <cell r="KH2997">
            <v>0</v>
          </cell>
        </row>
        <row r="2998">
          <cell r="B2998" t="str">
            <v>ACT</v>
          </cell>
          <cell r="K2998">
            <v>411762.78729582357</v>
          </cell>
          <cell r="L2998">
            <v>112366.14662291775</v>
          </cell>
          <cell r="M2998">
            <v>123528.83618874707</v>
          </cell>
          <cell r="N2998">
            <v>175867.80448415875</v>
          </cell>
          <cell r="CE2998" t="str">
            <v>y</v>
          </cell>
          <cell r="KF2998">
            <v>14161.335432550641</v>
          </cell>
          <cell r="KG2998">
            <v>8313.0546013138992</v>
          </cell>
          <cell r="KH2998">
            <v>0</v>
          </cell>
        </row>
        <row r="2999">
          <cell r="B2999" t="str">
            <v>ACT</v>
          </cell>
          <cell r="K2999">
            <v>417773.95257500373</v>
          </cell>
          <cell r="L2999">
            <v>114006.53642980354</v>
          </cell>
          <cell r="M2999">
            <v>125332.18577250111</v>
          </cell>
          <cell r="N2999">
            <v>178435.23037269906</v>
          </cell>
          <cell r="CE2999" t="str">
            <v>y</v>
          </cell>
          <cell r="KF2999">
            <v>14828.61656259998</v>
          </cell>
          <cell r="KG2999">
            <v>8366.2443767956847</v>
          </cell>
          <cell r="KH2999">
            <v>0</v>
          </cell>
        </row>
        <row r="3000">
          <cell r="B3000" t="str">
            <v>ACT</v>
          </cell>
          <cell r="K3000">
            <v>153979.49639646406</v>
          </cell>
          <cell r="L3000">
            <v>42019.539411602404</v>
          </cell>
          <cell r="M3000">
            <v>46193.84891893922</v>
          </cell>
          <cell r="N3000">
            <v>65766.108065922439</v>
          </cell>
          <cell r="CE3000" t="str">
            <v>y</v>
          </cell>
          <cell r="KF3000">
            <v>3919.3851378869167</v>
          </cell>
          <cell r="KG3000">
            <v>2619.4115225196124</v>
          </cell>
          <cell r="KH3000">
            <v>0</v>
          </cell>
        </row>
        <row r="3001">
          <cell r="B3001" t="str">
            <v>ACT</v>
          </cell>
          <cell r="K3001">
            <v>180129.16233847995</v>
          </cell>
          <cell r="L3001">
            <v>49155.534426299739</v>
          </cell>
          <cell r="M3001">
            <v>54038.748701543984</v>
          </cell>
          <cell r="N3001">
            <v>76934.879210636223</v>
          </cell>
          <cell r="CE3001" t="str">
            <v>y</v>
          </cell>
          <cell r="KF3001">
            <v>4404.7312170693313</v>
          </cell>
          <cell r="KG3001">
            <v>3038.7757583311741</v>
          </cell>
          <cell r="KH3001">
            <v>0</v>
          </cell>
        </row>
        <row r="3002">
          <cell r="B3002" t="str">
            <v>ACT</v>
          </cell>
          <cell r="K3002">
            <v>185221.43351228104</v>
          </cell>
          <cell r="L3002">
            <v>50545.166775344202</v>
          </cell>
          <cell r="M3002">
            <v>55566.430053684315</v>
          </cell>
          <cell r="N3002">
            <v>79109.836683252535</v>
          </cell>
          <cell r="CE3002" t="str">
            <v>y</v>
          </cell>
          <cell r="KF3002">
            <v>4446.8367420645318</v>
          </cell>
          <cell r="KG3002">
            <v>3128.0942324057519</v>
          </cell>
          <cell r="KH3002">
            <v>0</v>
          </cell>
        </row>
        <row r="3003">
          <cell r="B3003" t="str">
            <v>ACT</v>
          </cell>
          <cell r="K3003">
            <v>159386.06762202497</v>
          </cell>
          <cell r="L3003">
            <v>43494.941254125311</v>
          </cell>
          <cell r="M3003">
            <v>47815.820286607493</v>
          </cell>
          <cell r="N3003">
            <v>68075.306081292176</v>
          </cell>
          <cell r="CE3003" t="str">
            <v>y</v>
          </cell>
          <cell r="KF3003">
            <v>4576.681103952973</v>
          </cell>
          <cell r="KG3003">
            <v>2681.5566803740539</v>
          </cell>
          <cell r="KH3003">
            <v>0</v>
          </cell>
        </row>
        <row r="3004">
          <cell r="B3004" t="str">
            <v>ACT</v>
          </cell>
          <cell r="K3004">
            <v>156431.65356184845</v>
          </cell>
          <cell r="L3004">
            <v>42688.709769122019</v>
          </cell>
          <cell r="M3004">
            <v>46929.49606855453</v>
          </cell>
          <cell r="N3004">
            <v>66813.4477241719</v>
          </cell>
          <cell r="CE3004" t="str">
            <v>y</v>
          </cell>
          <cell r="KF3004">
            <v>4704.4607962146301</v>
          </cell>
          <cell r="KG3004">
            <v>2595.2490188876145</v>
          </cell>
          <cell r="KH3004">
            <v>0</v>
          </cell>
        </row>
        <row r="3005">
          <cell r="B3005" t="str">
            <v>ACT</v>
          </cell>
          <cell r="K3005">
            <v>170270.08878284652</v>
          </cell>
          <cell r="L3005">
            <v>46465.087064618805</v>
          </cell>
          <cell r="M3005">
            <v>51081.026634853952</v>
          </cell>
          <cell r="N3005">
            <v>72723.975083373763</v>
          </cell>
          <cell r="CE3005" t="str">
            <v>y</v>
          </cell>
          <cell r="KF3005">
            <v>5032.0010544194356</v>
          </cell>
          <cell r="KG3005">
            <v>2836.6836721395671</v>
          </cell>
          <cell r="KH3005">
            <v>0</v>
          </cell>
        </row>
        <row r="3006">
          <cell r="B3006" t="str">
            <v>ACT</v>
          </cell>
          <cell r="K3006">
            <v>166707.30720845371</v>
          </cell>
          <cell r="L3006">
            <v>45492.837873761164</v>
          </cell>
          <cell r="M3006">
            <v>50012.192162536114</v>
          </cell>
          <cell r="N3006">
            <v>71202.277172156435</v>
          </cell>
          <cell r="CE3006" t="str">
            <v>y</v>
          </cell>
          <cell r="KF3006">
            <v>5209.4870252859246</v>
          </cell>
          <cell r="KG3006">
            <v>2787.7321375565793</v>
          </cell>
          <cell r="KH3006">
            <v>0</v>
          </cell>
        </row>
        <row r="3007">
          <cell r="B3007" t="str">
            <v>ACT</v>
          </cell>
          <cell r="K3007">
            <v>108973.15943409118</v>
          </cell>
          <cell r="L3007">
            <v>29737.738301583235</v>
          </cell>
          <cell r="M3007">
            <v>32691.947830227353</v>
          </cell>
          <cell r="N3007">
            <v>46543.473302280596</v>
          </cell>
          <cell r="CE3007" t="str">
            <v>y</v>
          </cell>
          <cell r="KF3007">
            <v>3583.8821477976157</v>
          </cell>
          <cell r="KG3007">
            <v>1821.9289178701465</v>
          </cell>
          <cell r="KH3007">
            <v>0</v>
          </cell>
        </row>
        <row r="3008">
          <cell r="B3008" t="str">
            <v>ACT</v>
          </cell>
          <cell r="K3008">
            <v>156411.28431552782</v>
          </cell>
          <cell r="L3008">
            <v>42683.151195619808</v>
          </cell>
          <cell r="M3008">
            <v>46923.385294658343</v>
          </cell>
          <cell r="N3008">
            <v>66804.74782524968</v>
          </cell>
          <cell r="CE3008" t="str">
            <v>y</v>
          </cell>
          <cell r="KF3008">
            <v>5518.778693505019</v>
          </cell>
          <cell r="KG3008">
            <v>2603.1280704213677</v>
          </cell>
          <cell r="KH3008">
            <v>0</v>
          </cell>
        </row>
        <row r="3009">
          <cell r="B3009" t="str">
            <v>ACT</v>
          </cell>
          <cell r="K3009">
            <v>183078.23536708485</v>
          </cell>
          <cell r="L3009">
            <v>49960.308394608437</v>
          </cell>
          <cell r="M3009">
            <v>54923.470610125456</v>
          </cell>
          <cell r="N3009">
            <v>78194.45636235096</v>
          </cell>
          <cell r="CE3009" t="str">
            <v>y</v>
          </cell>
          <cell r="KF3009">
            <v>6463.1467248794333</v>
          </cell>
          <cell r="KG3009">
            <v>3052.8155932388145</v>
          </cell>
          <cell r="KH3009">
            <v>0</v>
          </cell>
        </row>
        <row r="3010">
          <cell r="B3010" t="str">
            <v>ACT</v>
          </cell>
          <cell r="K3010">
            <v>185208.3782059786</v>
          </cell>
          <cell r="L3010">
            <v>50541.604106478902</v>
          </cell>
          <cell r="M3010">
            <v>55562.513461793576</v>
          </cell>
          <cell r="N3010">
            <v>79104.260637706117</v>
          </cell>
          <cell r="CE3010" t="str">
            <v>y</v>
          </cell>
          <cell r="KF3010">
            <v>6223.0512510156677</v>
          </cell>
          <cell r="KG3010">
            <v>3110.7514907891837</v>
          </cell>
          <cell r="KH3010">
            <v>0</v>
          </cell>
        </row>
        <row r="3011">
          <cell r="B3011" t="str">
            <v>ACT</v>
          </cell>
          <cell r="K3011">
            <v>146276.80647757219</v>
          </cell>
          <cell r="L3011">
            <v>39917.548625836578</v>
          </cell>
          <cell r="M3011">
            <v>43883.041943271652</v>
          </cell>
          <cell r="N3011">
            <v>62476.215908463957</v>
          </cell>
          <cell r="CE3011" t="str">
            <v>y</v>
          </cell>
          <cell r="KF3011">
            <v>5921.3103277548125</v>
          </cell>
          <cell r="KG3011">
            <v>2450.4680794365445</v>
          </cell>
          <cell r="KH3011">
            <v>0</v>
          </cell>
        </row>
        <row r="3012">
          <cell r="B3012" t="str">
            <v>ACT</v>
          </cell>
          <cell r="K3012">
            <v>163157.84849595564</v>
          </cell>
          <cell r="L3012">
            <v>44524.224365144095</v>
          </cell>
          <cell r="M3012">
            <v>48947.354548786687</v>
          </cell>
          <cell r="N3012">
            <v>69686.269582024863</v>
          </cell>
          <cell r="CE3012" t="str">
            <v>y</v>
          </cell>
          <cell r="KF3012">
            <v>7106.5745109917143</v>
          </cell>
          <cell r="KG3012">
            <v>2745.260663543947</v>
          </cell>
          <cell r="KH3012">
            <v>0</v>
          </cell>
        </row>
        <row r="3013">
          <cell r="B3013" t="str">
            <v>ACT</v>
          </cell>
          <cell r="K3013">
            <v>143291.27530882566</v>
          </cell>
          <cell r="L3013">
            <v>39102.825577991927</v>
          </cell>
          <cell r="M3013">
            <v>42987.382592647693</v>
          </cell>
          <cell r="N3013">
            <v>61201.067138186037</v>
          </cell>
          <cell r="CE3013" t="str">
            <v>y</v>
          </cell>
          <cell r="KF3013">
            <v>7190.1050427926957</v>
          </cell>
          <cell r="KG3013">
            <v>2417.732803725557</v>
          </cell>
          <cell r="KH3013">
            <v>0</v>
          </cell>
        </row>
        <row r="3014">
          <cell r="B3014" t="str">
            <v>ACT</v>
          </cell>
          <cell r="K3014">
            <v>0</v>
          </cell>
          <cell r="L3014">
            <v>0</v>
          </cell>
          <cell r="M3014">
            <v>0</v>
          </cell>
          <cell r="N3014">
            <v>0</v>
          </cell>
          <cell r="CE3014" t="str">
            <v>y</v>
          </cell>
          <cell r="KF3014">
            <v>0</v>
          </cell>
          <cell r="KG3014">
            <v>0</v>
          </cell>
          <cell r="KH3014">
            <v>0</v>
          </cell>
        </row>
        <row r="3015">
          <cell r="B3015" t="str">
            <v>ACT</v>
          </cell>
          <cell r="K3015">
            <v>0</v>
          </cell>
          <cell r="L3015">
            <v>0</v>
          </cell>
          <cell r="M3015">
            <v>0</v>
          </cell>
          <cell r="N3015">
            <v>0</v>
          </cell>
          <cell r="CE3015" t="str">
            <v>y</v>
          </cell>
          <cell r="KF3015">
            <v>0</v>
          </cell>
          <cell r="KG3015">
            <v>0</v>
          </cell>
          <cell r="KH3015">
            <v>0</v>
          </cell>
        </row>
        <row r="3016">
          <cell r="B3016" t="str">
            <v>ACT</v>
          </cell>
          <cell r="K3016">
            <v>0</v>
          </cell>
          <cell r="L3016">
            <v>0</v>
          </cell>
          <cell r="M3016">
            <v>0</v>
          </cell>
          <cell r="N3016">
            <v>0</v>
          </cell>
          <cell r="CE3016" t="str">
            <v>y</v>
          </cell>
          <cell r="KF3016">
            <v>0</v>
          </cell>
          <cell r="KG3016">
            <v>0</v>
          </cell>
          <cell r="KH3016">
            <v>0</v>
          </cell>
        </row>
        <row r="3017">
          <cell r="B3017" t="str">
            <v>ACT</v>
          </cell>
          <cell r="K3017">
            <v>0</v>
          </cell>
          <cell r="L3017">
            <v>0</v>
          </cell>
          <cell r="M3017">
            <v>0</v>
          </cell>
          <cell r="N3017">
            <v>0</v>
          </cell>
          <cell r="CE3017" t="str">
            <v>y</v>
          </cell>
          <cell r="KF3017">
            <v>0</v>
          </cell>
          <cell r="KG3017">
            <v>0</v>
          </cell>
          <cell r="KH3017">
            <v>0</v>
          </cell>
        </row>
        <row r="3018">
          <cell r="B3018" t="str">
            <v>ACT</v>
          </cell>
          <cell r="K3018">
            <v>0</v>
          </cell>
          <cell r="L3018">
            <v>0</v>
          </cell>
          <cell r="M3018">
            <v>0</v>
          </cell>
          <cell r="N3018">
            <v>0</v>
          </cell>
          <cell r="CE3018" t="str">
            <v>y</v>
          </cell>
          <cell r="KF3018">
            <v>0</v>
          </cell>
          <cell r="KG3018">
            <v>0</v>
          </cell>
          <cell r="KH3018">
            <v>0</v>
          </cell>
        </row>
        <row r="3019">
          <cell r="B3019" t="str">
            <v>ACT</v>
          </cell>
          <cell r="K3019">
            <v>0</v>
          </cell>
          <cell r="L3019">
            <v>0</v>
          </cell>
          <cell r="M3019">
            <v>0</v>
          </cell>
          <cell r="N3019">
            <v>0</v>
          </cell>
          <cell r="CE3019" t="str">
            <v>y</v>
          </cell>
          <cell r="KF3019">
            <v>0</v>
          </cell>
          <cell r="KG3019">
            <v>0</v>
          </cell>
          <cell r="KH3019">
            <v>0</v>
          </cell>
        </row>
        <row r="3020">
          <cell r="B3020" t="str">
            <v>ACT</v>
          </cell>
          <cell r="K3020">
            <v>0</v>
          </cell>
          <cell r="L3020">
            <v>0</v>
          </cell>
          <cell r="M3020">
            <v>0</v>
          </cell>
          <cell r="N3020">
            <v>0</v>
          </cell>
          <cell r="CE3020" t="str">
            <v>y</v>
          </cell>
          <cell r="KF3020">
            <v>0</v>
          </cell>
          <cell r="KG3020">
            <v>0</v>
          </cell>
          <cell r="KH3020">
            <v>0</v>
          </cell>
        </row>
        <row r="3021">
          <cell r="B3021" t="str">
            <v>ACT</v>
          </cell>
          <cell r="K3021">
            <v>0</v>
          </cell>
          <cell r="L3021">
            <v>0</v>
          </cell>
          <cell r="M3021">
            <v>0</v>
          </cell>
          <cell r="N3021">
            <v>0</v>
          </cell>
          <cell r="CE3021" t="str">
            <v>y</v>
          </cell>
          <cell r="KF3021">
            <v>0</v>
          </cell>
          <cell r="KG3021">
            <v>0</v>
          </cell>
          <cell r="KH3021">
            <v>0</v>
          </cell>
        </row>
        <row r="3022">
          <cell r="B3022" t="str">
            <v>ACT</v>
          </cell>
          <cell r="K3022">
            <v>0</v>
          </cell>
          <cell r="L3022">
            <v>0</v>
          </cell>
          <cell r="M3022">
            <v>0</v>
          </cell>
          <cell r="N3022">
            <v>0</v>
          </cell>
          <cell r="CE3022" t="str">
            <v>y</v>
          </cell>
          <cell r="KF3022">
            <v>0</v>
          </cell>
          <cell r="KG3022">
            <v>0</v>
          </cell>
          <cell r="KH3022">
            <v>0</v>
          </cell>
        </row>
        <row r="3023">
          <cell r="B3023" t="str">
            <v>ACT</v>
          </cell>
          <cell r="K3023">
            <v>0</v>
          </cell>
          <cell r="L3023">
            <v>0</v>
          </cell>
          <cell r="M3023">
            <v>0</v>
          </cell>
          <cell r="N3023">
            <v>0</v>
          </cell>
          <cell r="CE3023" t="str">
            <v>y</v>
          </cell>
          <cell r="KF3023">
            <v>0</v>
          </cell>
          <cell r="KG3023">
            <v>0</v>
          </cell>
          <cell r="KH3023">
            <v>0</v>
          </cell>
        </row>
        <row r="3024">
          <cell r="B3024" t="str">
            <v>ACT</v>
          </cell>
          <cell r="K3024">
            <v>0</v>
          </cell>
          <cell r="L3024">
            <v>0</v>
          </cell>
          <cell r="M3024">
            <v>0</v>
          </cell>
          <cell r="N3024">
            <v>0</v>
          </cell>
          <cell r="CE3024" t="str">
            <v>y</v>
          </cell>
          <cell r="KF3024">
            <v>0</v>
          </cell>
          <cell r="KG3024">
            <v>0</v>
          </cell>
          <cell r="KH3024">
            <v>0</v>
          </cell>
        </row>
        <row r="3025">
          <cell r="B3025" t="str">
            <v>ACT</v>
          </cell>
          <cell r="K3025">
            <v>0</v>
          </cell>
          <cell r="L3025">
            <v>0</v>
          </cell>
          <cell r="M3025">
            <v>0</v>
          </cell>
          <cell r="N3025">
            <v>0</v>
          </cell>
          <cell r="CE3025" t="str">
            <v>y</v>
          </cell>
          <cell r="KF3025">
            <v>0</v>
          </cell>
          <cell r="KG3025">
            <v>0</v>
          </cell>
          <cell r="KH3025">
            <v>0</v>
          </cell>
        </row>
        <row r="3026">
          <cell r="B3026" t="str">
            <v>ACT</v>
          </cell>
          <cell r="K3026">
            <v>0</v>
          </cell>
          <cell r="L3026">
            <v>0</v>
          </cell>
          <cell r="M3026">
            <v>0</v>
          </cell>
          <cell r="N3026">
            <v>0</v>
          </cell>
          <cell r="CE3026" t="str">
            <v>y</v>
          </cell>
          <cell r="KF3026">
            <v>0</v>
          </cell>
          <cell r="KG3026">
            <v>0</v>
          </cell>
          <cell r="KH3026">
            <v>0</v>
          </cell>
        </row>
        <row r="3027">
          <cell r="B3027" t="str">
            <v>ACT</v>
          </cell>
          <cell r="K3027">
            <v>0</v>
          </cell>
          <cell r="L3027">
            <v>0</v>
          </cell>
          <cell r="M3027">
            <v>0</v>
          </cell>
          <cell r="N3027">
            <v>0</v>
          </cell>
          <cell r="CE3027" t="str">
            <v>y</v>
          </cell>
          <cell r="KF3027">
            <v>0</v>
          </cell>
          <cell r="KG3027">
            <v>0</v>
          </cell>
          <cell r="KH3027">
            <v>0</v>
          </cell>
        </row>
        <row r="3028">
          <cell r="B3028" t="str">
            <v>ACT</v>
          </cell>
          <cell r="K3028">
            <v>0</v>
          </cell>
          <cell r="L3028">
            <v>0</v>
          </cell>
          <cell r="M3028">
            <v>0</v>
          </cell>
          <cell r="N3028">
            <v>0</v>
          </cell>
          <cell r="CE3028" t="str">
            <v>y</v>
          </cell>
          <cell r="KF3028">
            <v>0</v>
          </cell>
          <cell r="KG3028">
            <v>0</v>
          </cell>
          <cell r="KH3028">
            <v>0</v>
          </cell>
        </row>
        <row r="3029">
          <cell r="B3029" t="str">
            <v>ACT</v>
          </cell>
          <cell r="K3029">
            <v>0</v>
          </cell>
          <cell r="L3029">
            <v>0</v>
          </cell>
          <cell r="M3029">
            <v>0</v>
          </cell>
          <cell r="N3029">
            <v>0</v>
          </cell>
          <cell r="CE3029" t="str">
            <v>y</v>
          </cell>
          <cell r="KF3029">
            <v>0</v>
          </cell>
          <cell r="KG3029">
            <v>0</v>
          </cell>
          <cell r="KH3029">
            <v>0</v>
          </cell>
        </row>
        <row r="3030">
          <cell r="B3030" t="str">
            <v>ACT</v>
          </cell>
          <cell r="K3030">
            <v>0</v>
          </cell>
          <cell r="L3030">
            <v>0</v>
          </cell>
          <cell r="M3030">
            <v>0</v>
          </cell>
          <cell r="N3030">
            <v>0</v>
          </cell>
          <cell r="CE3030" t="str">
            <v>y</v>
          </cell>
          <cell r="KF3030">
            <v>0</v>
          </cell>
          <cell r="KG3030">
            <v>0</v>
          </cell>
          <cell r="KH3030">
            <v>0</v>
          </cell>
        </row>
        <row r="3031">
          <cell r="B3031" t="str">
            <v>ACT</v>
          </cell>
          <cell r="K3031">
            <v>0</v>
          </cell>
          <cell r="L3031">
            <v>0</v>
          </cell>
          <cell r="M3031">
            <v>0</v>
          </cell>
          <cell r="N3031">
            <v>0</v>
          </cell>
          <cell r="CE3031" t="str">
            <v>y</v>
          </cell>
          <cell r="KF3031">
            <v>0</v>
          </cell>
          <cell r="KG3031">
            <v>0</v>
          </cell>
          <cell r="KH3031">
            <v>0</v>
          </cell>
        </row>
        <row r="3032">
          <cell r="B3032" t="str">
            <v>ACT</v>
          </cell>
          <cell r="K3032">
            <v>0</v>
          </cell>
          <cell r="L3032">
            <v>0</v>
          </cell>
          <cell r="M3032">
            <v>0</v>
          </cell>
          <cell r="N3032">
            <v>0</v>
          </cell>
          <cell r="CE3032" t="str">
            <v>y</v>
          </cell>
          <cell r="KF3032">
            <v>0</v>
          </cell>
          <cell r="KG3032">
            <v>0</v>
          </cell>
          <cell r="KH3032">
            <v>0</v>
          </cell>
        </row>
        <row r="3033">
          <cell r="B3033" t="str">
            <v>ACT</v>
          </cell>
          <cell r="K3033">
            <v>0</v>
          </cell>
          <cell r="L3033">
            <v>0</v>
          </cell>
          <cell r="M3033">
            <v>0</v>
          </cell>
          <cell r="N3033">
            <v>0</v>
          </cell>
          <cell r="CE3033" t="str">
            <v>y</v>
          </cell>
          <cell r="KF3033">
            <v>0</v>
          </cell>
          <cell r="KG3033">
            <v>0</v>
          </cell>
          <cell r="KH3033">
            <v>0</v>
          </cell>
        </row>
        <row r="3034">
          <cell r="B3034" t="str">
            <v>ACT</v>
          </cell>
          <cell r="K3034">
            <v>0</v>
          </cell>
          <cell r="L3034">
            <v>0</v>
          </cell>
          <cell r="M3034">
            <v>0</v>
          </cell>
          <cell r="N3034">
            <v>0</v>
          </cell>
          <cell r="CE3034" t="str">
            <v>y</v>
          </cell>
          <cell r="KF3034">
            <v>0</v>
          </cell>
          <cell r="KG3034">
            <v>0</v>
          </cell>
          <cell r="KH3034">
            <v>0</v>
          </cell>
        </row>
        <row r="3035">
          <cell r="B3035" t="str">
            <v>ACT</v>
          </cell>
          <cell r="K3035">
            <v>0</v>
          </cell>
          <cell r="L3035">
            <v>0</v>
          </cell>
          <cell r="M3035">
            <v>0</v>
          </cell>
          <cell r="N3035">
            <v>0</v>
          </cell>
          <cell r="CE3035" t="str">
            <v>y</v>
          </cell>
          <cell r="KF3035">
            <v>0</v>
          </cell>
          <cell r="KG3035">
            <v>0</v>
          </cell>
          <cell r="KH3035">
            <v>0</v>
          </cell>
        </row>
        <row r="3036">
          <cell r="B3036" t="str">
            <v>ACT</v>
          </cell>
          <cell r="K3036">
            <v>0</v>
          </cell>
          <cell r="L3036">
            <v>0</v>
          </cell>
          <cell r="M3036">
            <v>0</v>
          </cell>
          <cell r="N3036">
            <v>0</v>
          </cell>
          <cell r="CE3036" t="str">
            <v>y</v>
          </cell>
          <cell r="KF3036">
            <v>0</v>
          </cell>
          <cell r="KG3036">
            <v>0</v>
          </cell>
          <cell r="KH3036">
            <v>0</v>
          </cell>
        </row>
        <row r="3037">
          <cell r="B3037" t="str">
            <v>ACT</v>
          </cell>
          <cell r="K3037">
            <v>68325.985575281666</v>
          </cell>
          <cell r="L3037">
            <v>20497.7956725845</v>
          </cell>
          <cell r="M3037">
            <v>30746.69350887675</v>
          </cell>
          <cell r="N3037">
            <v>17081.496393820416</v>
          </cell>
          <cell r="CE3037" t="str">
            <v>y</v>
          </cell>
          <cell r="KF3037">
            <v>408.74265669081564</v>
          </cell>
          <cell r="KG3037">
            <v>1097.4743112888932</v>
          </cell>
          <cell r="KH3037">
            <v>0</v>
          </cell>
        </row>
        <row r="3038">
          <cell r="B3038" t="str">
            <v>ACT</v>
          </cell>
          <cell r="K3038">
            <v>88426.948259858298</v>
          </cell>
          <cell r="L3038">
            <v>26528.084477957487</v>
          </cell>
          <cell r="M3038">
            <v>39792.126716936233</v>
          </cell>
          <cell r="N3038">
            <v>22106.737064964575</v>
          </cell>
          <cell r="CE3038" t="str">
            <v>y</v>
          </cell>
          <cell r="KF3038">
            <v>187.1375024566513</v>
          </cell>
          <cell r="KG3038">
            <v>1357.9080984098082</v>
          </cell>
          <cell r="KH3038">
            <v>0</v>
          </cell>
        </row>
        <row r="3039">
          <cell r="B3039" t="str">
            <v>ACT</v>
          </cell>
          <cell r="K3039">
            <v>0</v>
          </cell>
          <cell r="L3039">
            <v>0</v>
          </cell>
          <cell r="M3039">
            <v>0</v>
          </cell>
          <cell r="N3039">
            <v>0</v>
          </cell>
          <cell r="CE3039" t="str">
            <v>y</v>
          </cell>
          <cell r="KF3039">
            <v>0</v>
          </cell>
          <cell r="KG3039">
            <v>0</v>
          </cell>
          <cell r="KH3039">
            <v>0</v>
          </cell>
        </row>
        <row r="3040">
          <cell r="B3040" t="str">
            <v>ACT</v>
          </cell>
          <cell r="K3040">
            <v>0</v>
          </cell>
          <cell r="L3040">
            <v>0</v>
          </cell>
          <cell r="M3040">
            <v>0</v>
          </cell>
          <cell r="N3040">
            <v>0</v>
          </cell>
          <cell r="CE3040" t="str">
            <v>y</v>
          </cell>
          <cell r="KF3040">
            <v>0</v>
          </cell>
          <cell r="KG3040">
            <v>0</v>
          </cell>
          <cell r="KH3040">
            <v>0</v>
          </cell>
        </row>
        <row r="3041">
          <cell r="B3041" t="str">
            <v>ACT</v>
          </cell>
          <cell r="K3041">
            <v>43567.887616343476</v>
          </cell>
          <cell r="L3041">
            <v>13637.932938117334</v>
          </cell>
          <cell r="M3041">
            <v>26979.200513921209</v>
          </cell>
          <cell r="N3041">
            <v>2950.7541643049335</v>
          </cell>
          <cell r="CE3041" t="str">
            <v>y</v>
          </cell>
          <cell r="KF3041">
            <v>4.291811486248311</v>
          </cell>
          <cell r="KG3041">
            <v>671.34757583422697</v>
          </cell>
          <cell r="KH3041">
            <v>0</v>
          </cell>
        </row>
        <row r="3042">
          <cell r="B3042" t="str">
            <v>ACT</v>
          </cell>
          <cell r="K3042">
            <v>39145.365368670347</v>
          </cell>
          <cell r="L3042">
            <v>12253.563276631321</v>
          </cell>
          <cell r="M3042">
            <v>24240.575324012018</v>
          </cell>
          <cell r="N3042">
            <v>2651.2267680270065</v>
          </cell>
          <cell r="CE3042" t="str">
            <v>y</v>
          </cell>
          <cell r="KF3042">
            <v>-13.687311810981694</v>
          </cell>
          <cell r="KG3042">
            <v>620.80232924856091</v>
          </cell>
          <cell r="KH3042">
            <v>0</v>
          </cell>
        </row>
        <row r="3044">
          <cell r="B3044" t="str">
            <v>NSW</v>
          </cell>
          <cell r="K3044">
            <v>4022676.8278385228</v>
          </cell>
          <cell r="L3044">
            <v>1692800.656058745</v>
          </cell>
          <cell r="M3044">
            <v>1711002.8136507743</v>
          </cell>
          <cell r="N3044">
            <v>618873.35812900355</v>
          </cell>
          <cell r="CE3044" t="str">
            <v>y</v>
          </cell>
          <cell r="KF3044">
            <v>86660.765771259379</v>
          </cell>
          <cell r="KG3044">
            <v>93321.378217938269</v>
          </cell>
          <cell r="KH3044">
            <v>0</v>
          </cell>
        </row>
        <row r="3045">
          <cell r="B3045" t="str">
            <v>NSW</v>
          </cell>
          <cell r="K3045">
            <v>3771837.0830226676</v>
          </cell>
          <cell r="L3045">
            <v>1587243.6593715297</v>
          </cell>
          <cell r="M3045">
            <v>1604310.7954938042</v>
          </cell>
          <cell r="N3045">
            <v>580282.62815733347</v>
          </cell>
          <cell r="CE3045" t="str">
            <v>y</v>
          </cell>
          <cell r="KF3045">
            <v>81256.910253666225</v>
          </cell>
          <cell r="KG3045">
            <v>87502.190721678577</v>
          </cell>
          <cell r="KH3045">
            <v>0</v>
          </cell>
        </row>
        <row r="3046">
          <cell r="B3046" t="str">
            <v>NSW</v>
          </cell>
          <cell r="K3046">
            <v>3627365.2142753168</v>
          </cell>
          <cell r="L3046">
            <v>1526447.8051022827</v>
          </cell>
          <cell r="M3046">
            <v>1542861.2223614468</v>
          </cell>
          <cell r="N3046">
            <v>558056.18681158719</v>
          </cell>
          <cell r="CE3046" t="str">
            <v>y</v>
          </cell>
          <cell r="KF3046">
            <v>78144.544206409686</v>
          </cell>
          <cell r="KG3046">
            <v>84150.613032931404</v>
          </cell>
          <cell r="KH3046">
            <v>0</v>
          </cell>
        </row>
        <row r="3047">
          <cell r="B3047" t="str">
            <v>NSW</v>
          </cell>
          <cell r="K3047">
            <v>3474886.4410624439</v>
          </cell>
          <cell r="L3047">
            <v>1462282.5294968656</v>
          </cell>
          <cell r="M3047">
            <v>1478005.9975559716</v>
          </cell>
          <cell r="N3047">
            <v>534597.91400960681</v>
          </cell>
          <cell r="CE3047" t="str">
            <v>y</v>
          </cell>
          <cell r="KF3047">
            <v>74859.684940797262</v>
          </cell>
          <cell r="KG3047">
            <v>80613.284563805646</v>
          </cell>
          <cell r="KH3047">
            <v>0</v>
          </cell>
        </row>
        <row r="3048">
          <cell r="B3048" t="str">
            <v>NSW</v>
          </cell>
          <cell r="K3048">
            <v>3645659.4982253024</v>
          </cell>
          <cell r="L3048">
            <v>1534146.3046830459</v>
          </cell>
          <cell r="M3048">
            <v>1550642.5015075947</v>
          </cell>
          <cell r="N3048">
            <v>560870.69203466189</v>
          </cell>
          <cell r="CE3048" t="str">
            <v>y</v>
          </cell>
          <cell r="KF3048">
            <v>78538.659051870563</v>
          </cell>
          <cell r="KG3048">
            <v>84575.018935962973</v>
          </cell>
          <cell r="KH3048">
            <v>0</v>
          </cell>
        </row>
        <row r="3049">
          <cell r="B3049" t="str">
            <v>NSW</v>
          </cell>
          <cell r="K3049">
            <v>3779593.2064219955</v>
          </cell>
          <cell r="L3049">
            <v>1590507.5484038261</v>
          </cell>
          <cell r="M3049">
            <v>1607609.780107093</v>
          </cell>
          <cell r="N3049">
            <v>581475.8779110763</v>
          </cell>
          <cell r="CE3049" t="str">
            <v>y</v>
          </cell>
          <cell r="KF3049">
            <v>81424.000880621534</v>
          </cell>
          <cell r="KG3049">
            <v>87682.123675836017</v>
          </cell>
          <cell r="KH3049">
            <v>0</v>
          </cell>
        </row>
        <row r="3050">
          <cell r="B3050" t="str">
            <v>NSW</v>
          </cell>
          <cell r="K3050">
            <v>3835120.6311376877</v>
          </cell>
          <cell r="L3050">
            <v>1613874.292741199</v>
          </cell>
          <cell r="M3050">
            <v>1631227.7797599214</v>
          </cell>
          <cell r="N3050">
            <v>590018.55863656732</v>
          </cell>
          <cell r="CE3050" t="str">
            <v>y</v>
          </cell>
          <cell r="KF3050">
            <v>64120.720535903769</v>
          </cell>
          <cell r="KG3050">
            <v>89074.942347747099</v>
          </cell>
          <cell r="KH3050">
            <v>0</v>
          </cell>
        </row>
        <row r="3051">
          <cell r="B3051" t="str">
            <v>NSW</v>
          </cell>
          <cell r="K3051">
            <v>4165154.0859100432</v>
          </cell>
          <cell r="L3051">
            <v>1752757.149274362</v>
          </cell>
          <cell r="M3051">
            <v>1771604.0003418282</v>
          </cell>
          <cell r="N3051">
            <v>640792.93629385286</v>
          </cell>
          <cell r="CE3051" t="str">
            <v>y</v>
          </cell>
          <cell r="KF3051">
            <v>65518.265957428404</v>
          </cell>
          <cell r="KG3051">
            <v>96833.255235953839</v>
          </cell>
          <cell r="KH3051">
            <v>0</v>
          </cell>
        </row>
        <row r="3052">
          <cell r="B3052" t="str">
            <v>NSW</v>
          </cell>
          <cell r="K3052">
            <v>4694480.1897953935</v>
          </cell>
          <cell r="L3052">
            <v>1975505.2382396904</v>
          </cell>
          <cell r="M3052">
            <v>1996747.2300487193</v>
          </cell>
          <cell r="N3052">
            <v>722227.72150698362</v>
          </cell>
          <cell r="CE3052" t="str">
            <v>y</v>
          </cell>
          <cell r="KF3052">
            <v>80574.434548927893</v>
          </cell>
          <cell r="KG3052">
            <v>109268.77270714013</v>
          </cell>
          <cell r="KH3052">
            <v>0</v>
          </cell>
        </row>
        <row r="3053">
          <cell r="B3053" t="str">
            <v>NSW</v>
          </cell>
          <cell r="K3053">
            <v>4635197.8026714129</v>
          </cell>
          <cell r="L3053">
            <v>1950558.3513504136</v>
          </cell>
          <cell r="M3053">
            <v>1971532.0970638588</v>
          </cell>
          <cell r="N3053">
            <v>713107.35425714054</v>
          </cell>
          <cell r="CE3053" t="str">
            <v>y</v>
          </cell>
          <cell r="KF3053">
            <v>75896.716085337626</v>
          </cell>
          <cell r="KG3053">
            <v>107918.93293200558</v>
          </cell>
          <cell r="KH3053">
            <v>0</v>
          </cell>
        </row>
        <row r="3054">
          <cell r="B3054" t="str">
            <v>NSW</v>
          </cell>
          <cell r="K3054">
            <v>4914918.6655064607</v>
          </cell>
          <cell r="L3054">
            <v>2068268.9406882392</v>
          </cell>
          <cell r="M3054">
            <v>2090508.3916633814</v>
          </cell>
          <cell r="N3054">
            <v>756141.33315484016</v>
          </cell>
          <cell r="CE3054" t="str">
            <v>y</v>
          </cell>
          <cell r="KF3054">
            <v>72464.666574777482</v>
          </cell>
          <cell r="KG3054">
            <v>114430.7023148563</v>
          </cell>
          <cell r="KH3054">
            <v>0</v>
          </cell>
        </row>
        <row r="3055">
          <cell r="B3055" t="str">
            <v>NSW</v>
          </cell>
          <cell r="K3055">
            <v>4969686.2846020982</v>
          </cell>
          <cell r="L3055">
            <v>2091315.9478189824</v>
          </cell>
          <cell r="M3055">
            <v>2113803.2160751005</v>
          </cell>
          <cell r="N3055">
            <v>764567.12070801517</v>
          </cell>
          <cell r="CE3055" t="str">
            <v>y</v>
          </cell>
          <cell r="KF3055">
            <v>74801.136176959553</v>
          </cell>
          <cell r="KG3055">
            <v>115807.05876827972</v>
          </cell>
          <cell r="KH3055">
            <v>0</v>
          </cell>
        </row>
        <row r="3056">
          <cell r="B3056" t="str">
            <v>NSW</v>
          </cell>
          <cell r="K3056">
            <v>5696486.8169873348</v>
          </cell>
          <cell r="L3056">
            <v>2397164.135655304</v>
          </cell>
          <cell r="M3056">
            <v>2422940.0941032101</v>
          </cell>
          <cell r="N3056">
            <v>876382.58722882078</v>
          </cell>
          <cell r="CE3056" t="str">
            <v>y</v>
          </cell>
          <cell r="KF3056">
            <v>96169.100220307475</v>
          </cell>
          <cell r="KG3056">
            <v>132779.3535509264</v>
          </cell>
          <cell r="KH3056">
            <v>0</v>
          </cell>
        </row>
        <row r="3057">
          <cell r="B3057" t="str">
            <v>NSW</v>
          </cell>
          <cell r="K3057">
            <v>5646731.0730837099</v>
          </cell>
          <cell r="L3057">
            <v>2376226.1981754978</v>
          </cell>
          <cell r="M3057">
            <v>2401777.0175107182</v>
          </cell>
          <cell r="N3057">
            <v>868727.85739749391</v>
          </cell>
          <cell r="CE3057" t="str">
            <v>y</v>
          </cell>
          <cell r="KF3057">
            <v>83697.758894887054</v>
          </cell>
          <cell r="KG3057">
            <v>131868.24615526307</v>
          </cell>
          <cell r="KH3057">
            <v>0</v>
          </cell>
        </row>
        <row r="3058">
          <cell r="B3058" t="str">
            <v>NSW</v>
          </cell>
          <cell r="K3058">
            <v>5730954.7375337342</v>
          </cell>
          <cell r="L3058">
            <v>2411668.7357042413</v>
          </cell>
          <cell r="M3058">
            <v>2437600.6575935339</v>
          </cell>
          <cell r="N3058">
            <v>881685.34423595911</v>
          </cell>
          <cell r="CE3058" t="str">
            <v>y</v>
          </cell>
          <cell r="KF3058">
            <v>83403.054678958928</v>
          </cell>
          <cell r="KG3058">
            <v>133906.28722470943</v>
          </cell>
          <cell r="KH3058">
            <v>0</v>
          </cell>
        </row>
        <row r="3059">
          <cell r="B3059" t="str">
            <v>NSW</v>
          </cell>
          <cell r="K3059">
            <v>6109552.398221815</v>
          </cell>
          <cell r="L3059">
            <v>2570988.1132788635</v>
          </cell>
          <cell r="M3059">
            <v>2598633.1467549801</v>
          </cell>
          <cell r="N3059">
            <v>939931.13818797155</v>
          </cell>
          <cell r="CE3059" t="str">
            <v>y</v>
          </cell>
          <cell r="KF3059">
            <v>106122.29046612867</v>
          </cell>
          <cell r="KG3059">
            <v>142773.32545484536</v>
          </cell>
          <cell r="KH3059">
            <v>0</v>
          </cell>
        </row>
        <row r="3060">
          <cell r="B3060" t="str">
            <v>NSW</v>
          </cell>
          <cell r="K3060">
            <v>6328843.4358368907</v>
          </cell>
          <cell r="L3060">
            <v>2663268.9571621306</v>
          </cell>
          <cell r="M3060">
            <v>2691906.2577767768</v>
          </cell>
          <cell r="N3060">
            <v>973668.22089798329</v>
          </cell>
          <cell r="CE3060" t="str">
            <v>y</v>
          </cell>
          <cell r="KF3060">
            <v>115085.16467416545</v>
          </cell>
          <cell r="KG3060">
            <v>148015.45638195841</v>
          </cell>
          <cell r="KH3060">
            <v>0</v>
          </cell>
        </row>
        <row r="3061">
          <cell r="B3061" t="str">
            <v>NSW</v>
          </cell>
          <cell r="K3061">
            <v>6396737.0127541469</v>
          </cell>
          <cell r="L3061">
            <v>2691839.5574033288</v>
          </cell>
          <cell r="M3061">
            <v>2720784.0687732571</v>
          </cell>
          <cell r="N3061">
            <v>984113.38657756115</v>
          </cell>
          <cell r="CE3061" t="str">
            <v>y</v>
          </cell>
          <cell r="KF3061">
            <v>118839.24139534439</v>
          </cell>
          <cell r="KG3061">
            <v>149692.63889010454</v>
          </cell>
          <cell r="KH3061">
            <v>0</v>
          </cell>
        </row>
        <row r="3062">
          <cell r="B3062" t="str">
            <v>NSW</v>
          </cell>
          <cell r="K3062">
            <v>6134566.8452466242</v>
          </cell>
          <cell r="L3062">
            <v>2581514.5547870412</v>
          </cell>
          <cell r="M3062">
            <v>2609272.7758062566</v>
          </cell>
          <cell r="N3062">
            <v>943779.51465332683</v>
          </cell>
          <cell r="CE3062" t="str">
            <v>y</v>
          </cell>
          <cell r="KF3062">
            <v>110870.7278695967</v>
          </cell>
          <cell r="KG3062">
            <v>143595.4999464296</v>
          </cell>
          <cell r="KH3062">
            <v>0</v>
          </cell>
        </row>
        <row r="3063">
          <cell r="B3063" t="str">
            <v>NSW</v>
          </cell>
          <cell r="K3063">
            <v>6411429.9425122784</v>
          </cell>
          <cell r="L3063">
            <v>2698022.5549938548</v>
          </cell>
          <cell r="M3063">
            <v>2727033.5502088424</v>
          </cell>
          <cell r="N3063">
            <v>986373.83730958134</v>
          </cell>
          <cell r="CE3063" t="str">
            <v>y</v>
          </cell>
          <cell r="KF3063">
            <v>116467.47167842643</v>
          </cell>
          <cell r="KG3063">
            <v>150106.4676475795</v>
          </cell>
          <cell r="KH3063">
            <v>0</v>
          </cell>
        </row>
        <row r="3064">
          <cell r="B3064" t="str">
            <v>NSW</v>
          </cell>
          <cell r="K3064">
            <v>6579410.7812536387</v>
          </cell>
          <cell r="L3064">
            <v>2768711.3242379567</v>
          </cell>
          <cell r="M3064">
            <v>2798482.4137458913</v>
          </cell>
          <cell r="N3064">
            <v>1012217.0432697906</v>
          </cell>
          <cell r="CE3064" t="str">
            <v>y</v>
          </cell>
          <cell r="KF3064">
            <v>128164.75690000289</v>
          </cell>
          <cell r="KG3064">
            <v>154058.30661331478</v>
          </cell>
          <cell r="KH3064">
            <v>0</v>
          </cell>
        </row>
        <row r="3065">
          <cell r="B3065" t="str">
            <v>NSW</v>
          </cell>
          <cell r="K3065">
            <v>6571403.6918941382</v>
          </cell>
          <cell r="L3065">
            <v>2765341.8250957234</v>
          </cell>
          <cell r="M3065">
            <v>2795076.6834300859</v>
          </cell>
          <cell r="N3065">
            <v>1010985.183368329</v>
          </cell>
          <cell r="CE3065" t="str">
            <v>y</v>
          </cell>
          <cell r="KF3065">
            <v>157639.31184398226</v>
          </cell>
          <cell r="KG3065">
            <v>153654.23792802269</v>
          </cell>
          <cell r="KH3065">
            <v>0</v>
          </cell>
        </row>
        <row r="3066">
          <cell r="B3066" t="str">
            <v>NSW</v>
          </cell>
          <cell r="K3066">
            <v>6363387.5684544202</v>
          </cell>
          <cell r="L3066">
            <v>2677805.6283541224</v>
          </cell>
          <cell r="M3066">
            <v>2706599.2372611561</v>
          </cell>
          <cell r="N3066">
            <v>978982.7028391416</v>
          </cell>
          <cell r="CE3066" t="str">
            <v>y</v>
          </cell>
          <cell r="KF3066">
            <v>129268.96148974095</v>
          </cell>
          <cell r="KG3066">
            <v>149073.96484140394</v>
          </cell>
          <cell r="KH3066">
            <v>0</v>
          </cell>
        </row>
        <row r="3067">
          <cell r="B3067" t="str">
            <v>NSW</v>
          </cell>
          <cell r="K3067">
            <v>7017051.6869738726</v>
          </cell>
          <cell r="L3067">
            <v>2952876.9542469238</v>
          </cell>
          <cell r="M3067">
            <v>2984628.3193463529</v>
          </cell>
          <cell r="N3067">
            <v>1079546.4133805959</v>
          </cell>
          <cell r="CE3067" t="str">
            <v>y</v>
          </cell>
          <cell r="KF3067">
            <v>154159.95894951065</v>
          </cell>
          <cell r="KG3067">
            <v>164369.58951457479</v>
          </cell>
          <cell r="KH3067">
            <v>0</v>
          </cell>
        </row>
        <row r="3068">
          <cell r="B3068" t="str">
            <v>NSW</v>
          </cell>
          <cell r="K3068">
            <v>7102293.2318905769</v>
          </cell>
          <cell r="L3068">
            <v>2988747.8306145868</v>
          </cell>
          <cell r="M3068">
            <v>3020884.9040620551</v>
          </cell>
          <cell r="N3068">
            <v>1092660.497213935</v>
          </cell>
          <cell r="CE3068" t="str">
            <v>y</v>
          </cell>
          <cell r="KF3068">
            <v>156371.5839726516</v>
          </cell>
          <cell r="KG3068">
            <v>166541.30926688248</v>
          </cell>
          <cell r="KH3068">
            <v>0</v>
          </cell>
        </row>
        <row r="3069">
          <cell r="B3069" t="str">
            <v>NSW</v>
          </cell>
          <cell r="K3069">
            <v>7346699.5313191712</v>
          </cell>
          <cell r="L3069">
            <v>3091597.5403288822</v>
          </cell>
          <cell r="M3069">
            <v>3124840.5246334937</v>
          </cell>
          <cell r="N3069">
            <v>1130261.4663567957</v>
          </cell>
          <cell r="CE3069" t="str">
            <v>y</v>
          </cell>
          <cell r="KF3069">
            <v>176435.92069841418</v>
          </cell>
          <cell r="KG3069">
            <v>172329.46750345733</v>
          </cell>
          <cell r="KH3069">
            <v>0</v>
          </cell>
        </row>
        <row r="3070">
          <cell r="B3070" t="str">
            <v>NSW</v>
          </cell>
          <cell r="K3070">
            <v>7599437.6792292409</v>
          </cell>
          <cell r="L3070">
            <v>3197953.4125263323</v>
          </cell>
          <cell r="M3070">
            <v>3232340.0083599486</v>
          </cell>
          <cell r="N3070">
            <v>1169144.2583429602</v>
          </cell>
          <cell r="CE3070" t="str">
            <v>y</v>
          </cell>
          <cell r="KF3070">
            <v>183130.49229378649</v>
          </cell>
          <cell r="KG3070">
            <v>178401.63806497905</v>
          </cell>
          <cell r="KH3070">
            <v>0</v>
          </cell>
        </row>
        <row r="3071">
          <cell r="B3071" t="str">
            <v>NSW</v>
          </cell>
          <cell r="K3071">
            <v>7492528.8759103483</v>
          </cell>
          <cell r="L3071">
            <v>3152964.6400889703</v>
          </cell>
          <cell r="M3071">
            <v>3186867.4856813247</v>
          </cell>
          <cell r="N3071">
            <v>1152696.7501400537</v>
          </cell>
          <cell r="CE3071" t="str">
            <v>y</v>
          </cell>
          <cell r="KF3071">
            <v>175110.71208138464</v>
          </cell>
          <cell r="KG3071">
            <v>176066.40026249204</v>
          </cell>
          <cell r="KH3071">
            <v>0</v>
          </cell>
        </row>
        <row r="3072">
          <cell r="B3072" t="str">
            <v>NSW</v>
          </cell>
          <cell r="K3072">
            <v>7421029.030268861</v>
          </cell>
          <cell r="L3072">
            <v>3122876.4697511499</v>
          </cell>
          <cell r="M3072">
            <v>3156455.7866301942</v>
          </cell>
          <cell r="N3072">
            <v>1141696.7738875172</v>
          </cell>
          <cell r="CE3072" t="str">
            <v>y</v>
          </cell>
          <cell r="KF3072">
            <v>184453.81861982713</v>
          </cell>
          <cell r="KG3072">
            <v>174464.80788138986</v>
          </cell>
          <cell r="KH3072">
            <v>0</v>
          </cell>
        </row>
        <row r="3073">
          <cell r="B3073" t="str">
            <v>NSW</v>
          </cell>
          <cell r="K3073">
            <v>7588358.5233146735</v>
          </cell>
          <cell r="L3073">
            <v>3193291.1432953151</v>
          </cell>
          <cell r="M3073">
            <v>3227627.6072017164</v>
          </cell>
          <cell r="N3073">
            <v>1167439.7728176422</v>
          </cell>
          <cell r="CE3073" t="str">
            <v>y</v>
          </cell>
          <cell r="KF3073">
            <v>197388.23629598125</v>
          </cell>
          <cell r="KG3073">
            <v>178541.34832919069</v>
          </cell>
          <cell r="KH3073">
            <v>0</v>
          </cell>
        </row>
        <row r="3074">
          <cell r="B3074" t="str">
            <v>NSW</v>
          </cell>
          <cell r="K3074">
            <v>7727654.2209700868</v>
          </cell>
          <cell r="L3074">
            <v>3251908.7898199912</v>
          </cell>
          <cell r="M3074">
            <v>3286875.5510008512</v>
          </cell>
          <cell r="N3074">
            <v>1188869.8801492441</v>
          </cell>
          <cell r="CE3074" t="str">
            <v>y</v>
          </cell>
          <cell r="KF3074">
            <v>206633.06078162033</v>
          </cell>
          <cell r="KG3074">
            <v>181877.97276521387</v>
          </cell>
          <cell r="KH3074">
            <v>0</v>
          </cell>
        </row>
        <row r="3075">
          <cell r="B3075" t="str">
            <v>NSW</v>
          </cell>
          <cell r="K3075">
            <v>8124365.2836744729</v>
          </cell>
          <cell r="L3075">
            <v>3418850.5492385793</v>
          </cell>
          <cell r="M3075">
            <v>3455612.3831013595</v>
          </cell>
          <cell r="N3075">
            <v>1249902.3513345344</v>
          </cell>
          <cell r="CE3075" t="str">
            <v>y</v>
          </cell>
          <cell r="KF3075">
            <v>221487.99525364209</v>
          </cell>
          <cell r="KG3075">
            <v>191335.21413499798</v>
          </cell>
          <cell r="KH3075">
            <v>0</v>
          </cell>
        </row>
        <row r="3076">
          <cell r="B3076" t="str">
            <v>NSW</v>
          </cell>
          <cell r="K3076">
            <v>7625070.5013388526</v>
          </cell>
          <cell r="L3076">
            <v>3208740.0752240419</v>
          </cell>
          <cell r="M3076">
            <v>3243242.6566780638</v>
          </cell>
          <cell r="N3076">
            <v>1173087.7694367466</v>
          </cell>
          <cell r="CE3076" t="str">
            <v>y</v>
          </cell>
          <cell r="KF3076">
            <v>205683.22294729945</v>
          </cell>
          <cell r="KG3076">
            <v>179190.10744194846</v>
          </cell>
          <cell r="KH3076">
            <v>0</v>
          </cell>
        </row>
        <row r="3077">
          <cell r="B3077" t="str">
            <v>NSW</v>
          </cell>
          <cell r="K3077">
            <v>7217464.5105520897</v>
          </cell>
          <cell r="L3077">
            <v>3037213.5723137753</v>
          </cell>
          <cell r="M3077">
            <v>3069871.7827687622</v>
          </cell>
          <cell r="N3077">
            <v>1110379.1554695524</v>
          </cell>
          <cell r="CE3077" t="str">
            <v>y</v>
          </cell>
          <cell r="KF3077">
            <v>223441.65549969295</v>
          </cell>
          <cell r="KG3077">
            <v>169705.76280082157</v>
          </cell>
          <cell r="KH3077">
            <v>0</v>
          </cell>
        </row>
        <row r="3078">
          <cell r="B3078" t="str">
            <v>NSW</v>
          </cell>
          <cell r="K3078">
            <v>7384183.7657277752</v>
          </cell>
          <cell r="L3078">
            <v>3107371.448926168</v>
          </cell>
          <cell r="M3078">
            <v>3140784.0451511801</v>
          </cell>
          <cell r="N3078">
            <v>1136028.271650427</v>
          </cell>
          <cell r="CE3078" t="str">
            <v>y</v>
          </cell>
          <cell r="KF3078">
            <v>233889.96769375296</v>
          </cell>
          <cell r="KG3078">
            <v>165817.34939182625</v>
          </cell>
          <cell r="KH3078">
            <v>0</v>
          </cell>
        </row>
        <row r="3079">
          <cell r="B3079" t="str">
            <v>NSW</v>
          </cell>
          <cell r="K3079">
            <v>6891054.2225506408</v>
          </cell>
          <cell r="L3079">
            <v>2899855.3968199529</v>
          </cell>
          <cell r="M3079">
            <v>2931036.6376459738</v>
          </cell>
          <cell r="N3079">
            <v>1060162.1880847141</v>
          </cell>
          <cell r="CE3079" t="str">
            <v>y</v>
          </cell>
          <cell r="KF3079">
            <v>228399.3717406689</v>
          </cell>
          <cell r="KG3079">
            <v>155430.41500485665</v>
          </cell>
          <cell r="KH3079">
            <v>0</v>
          </cell>
        </row>
        <row r="3080">
          <cell r="B3080" t="str">
            <v>NSW</v>
          </cell>
          <cell r="K3080">
            <v>6177447.6923510106</v>
          </cell>
          <cell r="L3080">
            <v>2599559.4361477103</v>
          </cell>
          <cell r="M3080">
            <v>2627511.6881492985</v>
          </cell>
          <cell r="N3080">
            <v>950376.56805400166</v>
          </cell>
          <cell r="CE3080" t="str">
            <v>y</v>
          </cell>
          <cell r="KF3080">
            <v>189485.20755681736</v>
          </cell>
          <cell r="KG3080">
            <v>138692.67509386048</v>
          </cell>
          <cell r="KH3080">
            <v>0</v>
          </cell>
        </row>
        <row r="3081">
          <cell r="B3081" t="str">
            <v>NSW</v>
          </cell>
          <cell r="K3081">
            <v>5708524.2342115268</v>
          </cell>
          <cell r="L3081">
            <v>2402229.6551206876</v>
          </cell>
          <cell r="M3081">
            <v>2428060.0815198347</v>
          </cell>
          <cell r="N3081">
            <v>878234.49757100421</v>
          </cell>
          <cell r="CE3081" t="str">
            <v>y</v>
          </cell>
          <cell r="KF3081">
            <v>186340.85857713985</v>
          </cell>
          <cell r="KG3081">
            <v>142676.02115742565</v>
          </cell>
          <cell r="KH3081">
            <v>0</v>
          </cell>
        </row>
        <row r="3082">
          <cell r="B3082" t="str">
            <v>NSW</v>
          </cell>
          <cell r="K3082">
            <v>5684018.8564534299</v>
          </cell>
          <cell r="L3082">
            <v>2391917.4373310814</v>
          </cell>
          <cell r="M3082">
            <v>2417636.9796679746</v>
          </cell>
          <cell r="N3082">
            <v>874464.4394543739</v>
          </cell>
          <cell r="CE3082" t="str">
            <v>y</v>
          </cell>
          <cell r="KF3082">
            <v>181925.66845245037</v>
          </cell>
          <cell r="KG3082">
            <v>142357.48034775237</v>
          </cell>
          <cell r="KH3082">
            <v>0</v>
          </cell>
        </row>
        <row r="3083">
          <cell r="B3083" t="str">
            <v>NSW</v>
          </cell>
          <cell r="K3083">
            <v>5136460.7028371468</v>
          </cell>
          <cell r="L3083">
            <v>2161497.0378454961</v>
          </cell>
          <cell r="M3083">
            <v>2184738.9414782436</v>
          </cell>
          <cell r="N3083">
            <v>790224.72351340728</v>
          </cell>
          <cell r="CE3083" t="str">
            <v>y</v>
          </cell>
          <cell r="KF3083">
            <v>200962.43681224075</v>
          </cell>
          <cell r="KG3083">
            <v>128840.32529264051</v>
          </cell>
          <cell r="KH3083">
            <v>0</v>
          </cell>
        </row>
        <row r="3084">
          <cell r="B3084" t="str">
            <v>NSW</v>
          </cell>
          <cell r="K3084">
            <v>4938643.83663892</v>
          </cell>
          <cell r="L3084">
            <v>2078252.8362326678</v>
          </cell>
          <cell r="M3084">
            <v>2100599.6409233413</v>
          </cell>
          <cell r="N3084">
            <v>759791.35948291083</v>
          </cell>
          <cell r="CE3084" t="str">
            <v>y</v>
          </cell>
          <cell r="KF3084">
            <v>206433.15827470223</v>
          </cell>
          <cell r="KG3084">
            <v>124169.68649536319</v>
          </cell>
          <cell r="KH3084">
            <v>0</v>
          </cell>
        </row>
        <row r="3085">
          <cell r="B3085" t="str">
            <v>NSW</v>
          </cell>
          <cell r="K3085">
            <v>5023163.4878905341</v>
          </cell>
          <cell r="L3085">
            <v>2113819.9292933019</v>
          </cell>
          <cell r="M3085">
            <v>2136549.1758448426</v>
          </cell>
          <cell r="N3085">
            <v>772794.38275238988</v>
          </cell>
          <cell r="CE3085" t="str">
            <v>y</v>
          </cell>
          <cell r="KF3085">
            <v>204025.32023304363</v>
          </cell>
          <cell r="KG3085">
            <v>126175.75970599844</v>
          </cell>
          <cell r="KH3085">
            <v>0</v>
          </cell>
        </row>
        <row r="3086">
          <cell r="B3086" t="str">
            <v>NSW</v>
          </cell>
          <cell r="K3086">
            <v>4960282.6453626528</v>
          </cell>
          <cell r="L3086">
            <v>2087358.7602657317</v>
          </cell>
          <cell r="M3086">
            <v>2109803.4781180513</v>
          </cell>
          <cell r="N3086">
            <v>763120.40697886969</v>
          </cell>
          <cell r="CE3086" t="str">
            <v>y</v>
          </cell>
          <cell r="KF3086">
            <v>213713.92969028567</v>
          </cell>
          <cell r="KG3086">
            <v>125210.88269504496</v>
          </cell>
          <cell r="KH3086">
            <v>0</v>
          </cell>
        </row>
        <row r="3087">
          <cell r="B3087" t="str">
            <v>NSW</v>
          </cell>
          <cell r="K3087">
            <v>3982428.5205818205</v>
          </cell>
          <cell r="L3087">
            <v>1675863.5855842051</v>
          </cell>
          <cell r="M3087">
            <v>1693883.6241388738</v>
          </cell>
          <cell r="N3087">
            <v>612681.31085874164</v>
          </cell>
          <cell r="CE3087" t="str">
            <v>y</v>
          </cell>
          <cell r="KF3087">
            <v>191044.88584416584</v>
          </cell>
          <cell r="KG3087">
            <v>101710.00822935328</v>
          </cell>
          <cell r="KH3087">
            <v>0</v>
          </cell>
        </row>
        <row r="3088">
          <cell r="B3088" t="str">
            <v>NSW</v>
          </cell>
          <cell r="K3088">
            <v>4502133.8881096262</v>
          </cell>
          <cell r="L3088">
            <v>1894563.1293854988</v>
          </cell>
          <cell r="M3088">
            <v>1914934.775938031</v>
          </cell>
          <cell r="N3088">
            <v>692635.9827860964</v>
          </cell>
          <cell r="CE3088" t="str">
            <v>y</v>
          </cell>
          <cell r="KF3088">
            <v>222149.93379417772</v>
          </cell>
          <cell r="KG3088">
            <v>114515.48236605416</v>
          </cell>
          <cell r="KH3088">
            <v>0</v>
          </cell>
        </row>
        <row r="3089">
          <cell r="B3089" t="str">
            <v>NSW</v>
          </cell>
          <cell r="K3089">
            <v>4841454.2659517657</v>
          </cell>
          <cell r="L3089">
            <v>2037354.0576177114</v>
          </cell>
          <cell r="M3089">
            <v>2059261.0904953212</v>
          </cell>
          <cell r="N3089">
            <v>744839.11783873325</v>
          </cell>
          <cell r="CE3089" t="str">
            <v>y</v>
          </cell>
          <cell r="KF3089">
            <v>234129.3983678325</v>
          </cell>
          <cell r="KG3089">
            <v>122600.21540896779</v>
          </cell>
          <cell r="KH3089">
            <v>0</v>
          </cell>
        </row>
        <row r="3090">
          <cell r="B3090" t="str">
            <v>NSW</v>
          </cell>
          <cell r="K3090">
            <v>4724798.9772931039</v>
          </cell>
          <cell r="L3090">
            <v>1988263.8230237949</v>
          </cell>
          <cell r="M3090">
            <v>2009643.0039165239</v>
          </cell>
          <cell r="N3090">
            <v>726892.15035278525</v>
          </cell>
          <cell r="CE3090" t="str">
            <v>y</v>
          </cell>
          <cell r="KF3090">
            <v>218066.85660343783</v>
          </cell>
          <cell r="KG3090">
            <v>120936.79087208137</v>
          </cell>
          <cell r="KH3090">
            <v>0</v>
          </cell>
        </row>
        <row r="3091">
          <cell r="B3091" t="str">
            <v>NSW</v>
          </cell>
          <cell r="K3091">
            <v>4091649.5850135018</v>
          </cell>
          <cell r="L3091">
            <v>1721825.3909785324</v>
          </cell>
          <cell r="M3091">
            <v>1740339.6424944305</v>
          </cell>
          <cell r="N3091">
            <v>629484.55154053879</v>
          </cell>
          <cell r="CE3091" t="str">
            <v>y</v>
          </cell>
          <cell r="KF3091">
            <v>235994.30779149249</v>
          </cell>
          <cell r="KG3091">
            <v>105982.34370842998</v>
          </cell>
          <cell r="KH3091">
            <v>0</v>
          </cell>
        </row>
        <row r="3092">
          <cell r="B3092" t="str">
            <v>NSW</v>
          </cell>
          <cell r="K3092">
            <v>4287160.1395937279</v>
          </cell>
          <cell r="L3092">
            <v>1804099.0632679488</v>
          </cell>
          <cell r="M3092">
            <v>1823497.9779267439</v>
          </cell>
          <cell r="N3092">
            <v>659563.09839903505</v>
          </cell>
          <cell r="CE3092" t="str">
            <v>y</v>
          </cell>
          <cell r="KF3092">
            <v>262428.57059388526</v>
          </cell>
          <cell r="KG3092">
            <v>111163.47443967625</v>
          </cell>
          <cell r="KH3092">
            <v>0</v>
          </cell>
        </row>
        <row r="3093">
          <cell r="B3093" t="str">
            <v>NSW</v>
          </cell>
          <cell r="K3093">
            <v>3973460.3918509274</v>
          </cell>
          <cell r="L3093">
            <v>1672089.6671589876</v>
          </cell>
          <cell r="M3093">
            <v>1690069.1259456433</v>
          </cell>
          <cell r="N3093">
            <v>611301.5987462966</v>
          </cell>
          <cell r="CE3093" t="str">
            <v>y</v>
          </cell>
          <cell r="KF3093">
            <v>285751.28288538143</v>
          </cell>
          <cell r="KG3093">
            <v>104038.72831790506</v>
          </cell>
          <cell r="KH3093">
            <v>0</v>
          </cell>
        </row>
        <row r="3094">
          <cell r="B3094" t="str">
            <v>NSW</v>
          </cell>
          <cell r="K3094">
            <v>3805268.8092429279</v>
          </cell>
          <cell r="L3094">
            <v>1586490.9475472975</v>
          </cell>
          <cell r="M3094">
            <v>1636886.4031461768</v>
          </cell>
          <cell r="N3094">
            <v>581891.45854945353</v>
          </cell>
          <cell r="CE3094" t="str">
            <v>y</v>
          </cell>
          <cell r="KF3094">
            <v>287966.82333750336</v>
          </cell>
          <cell r="KG3094">
            <v>99178.011150762861</v>
          </cell>
          <cell r="KH3094">
            <v>0</v>
          </cell>
        </row>
        <row r="3095">
          <cell r="B3095" t="str">
            <v>NSW</v>
          </cell>
          <cell r="K3095">
            <v>3997904.8669000003</v>
          </cell>
          <cell r="L3095">
            <v>1651233.1146139957</v>
          </cell>
          <cell r="M3095">
            <v>1739036.3480837701</v>
          </cell>
          <cell r="N3095">
            <v>607635.40420223435</v>
          </cell>
          <cell r="CE3095" t="str">
            <v>y</v>
          </cell>
          <cell r="KF3095">
            <v>250568.12497257767</v>
          </cell>
          <cell r="KG3095">
            <v>102211.84517271213</v>
          </cell>
          <cell r="KH3095">
            <v>0</v>
          </cell>
        </row>
        <row r="3096">
          <cell r="B3096" t="str">
            <v>NSW</v>
          </cell>
          <cell r="K3096">
            <v>3008542.3585925628</v>
          </cell>
          <cell r="L3096">
            <v>1320512.8887105219</v>
          </cell>
          <cell r="M3096">
            <v>1169495.4334088962</v>
          </cell>
          <cell r="N3096">
            <v>518534.03647314472</v>
          </cell>
          <cell r="CE3096" t="str">
            <v>y</v>
          </cell>
          <cell r="KF3096">
            <v>222624.31526635736</v>
          </cell>
          <cell r="KG3096">
            <v>78611.763083549187</v>
          </cell>
          <cell r="KH3096">
            <v>0</v>
          </cell>
        </row>
        <row r="3097">
          <cell r="B3097" t="str">
            <v>NSW</v>
          </cell>
          <cell r="K3097">
            <v>2775802.2556506493</v>
          </cell>
          <cell r="L3097">
            <v>1271564.9371330636</v>
          </cell>
          <cell r="M3097">
            <v>940119.97802235885</v>
          </cell>
          <cell r="N3097">
            <v>564117.34049522702</v>
          </cell>
          <cell r="CE3097" t="str">
            <v>y</v>
          </cell>
          <cell r="KF3097">
            <v>198940.62800232656</v>
          </cell>
          <cell r="KG3097">
            <v>73590.810192437144</v>
          </cell>
          <cell r="KH3097">
            <v>0</v>
          </cell>
        </row>
        <row r="3098">
          <cell r="B3098" t="str">
            <v>NSW</v>
          </cell>
          <cell r="K3098">
            <v>2738706.2252304922</v>
          </cell>
          <cell r="L3098">
            <v>1233634.2803971141</v>
          </cell>
          <cell r="M3098">
            <v>910777.47797314182</v>
          </cell>
          <cell r="N3098">
            <v>594294.46686023637</v>
          </cell>
          <cell r="CE3098" t="str">
            <v>y</v>
          </cell>
          <cell r="KF3098">
            <v>187410.36418011878</v>
          </cell>
          <cell r="KG3098">
            <v>68824.078575669293</v>
          </cell>
          <cell r="KH3098">
            <v>0</v>
          </cell>
        </row>
        <row r="3099">
          <cell r="B3099" t="str">
            <v>NSW</v>
          </cell>
          <cell r="K3099">
            <v>2552711.1705008564</v>
          </cell>
          <cell r="L3099">
            <v>1077110.2472015293</v>
          </cell>
          <cell r="M3099">
            <v>909353.14382684254</v>
          </cell>
          <cell r="N3099">
            <v>566247.77947248449</v>
          </cell>
          <cell r="CE3099" t="str">
            <v>y</v>
          </cell>
          <cell r="KF3099">
            <v>197925.4160046161</v>
          </cell>
          <cell r="KG3099">
            <v>66960.554125745548</v>
          </cell>
          <cell r="KH3099">
            <v>0</v>
          </cell>
        </row>
        <row r="3100">
          <cell r="B3100" t="str">
            <v>NSW</v>
          </cell>
          <cell r="K3100">
            <v>2758563.2726722225</v>
          </cell>
          <cell r="L3100">
            <v>1116716.2124370637</v>
          </cell>
          <cell r="M3100">
            <v>1056139.7195848944</v>
          </cell>
          <cell r="N3100">
            <v>585707.34065026464</v>
          </cell>
          <cell r="CE3100" t="str">
            <v>y</v>
          </cell>
          <cell r="KF3100">
            <v>185739.97747978012</v>
          </cell>
          <cell r="KG3100">
            <v>74377.239661120999</v>
          </cell>
          <cell r="KH3100">
            <v>0</v>
          </cell>
        </row>
        <row r="3101">
          <cell r="B3101" t="str">
            <v>NSW</v>
          </cell>
          <cell r="K3101">
            <v>2962368.4592369464</v>
          </cell>
          <cell r="L3101">
            <v>1107849.0043027317</v>
          </cell>
          <cell r="M3101">
            <v>1169786.0492935244</v>
          </cell>
          <cell r="N3101">
            <v>684733.40564069035</v>
          </cell>
          <cell r="CE3101" t="str">
            <v>y</v>
          </cell>
          <cell r="KF3101">
            <v>179657.88594447181</v>
          </cell>
          <cell r="KG3101">
            <v>82608.793118916044</v>
          </cell>
          <cell r="KH3101">
            <v>0</v>
          </cell>
        </row>
        <row r="3102">
          <cell r="B3102" t="str">
            <v>NSW</v>
          </cell>
          <cell r="K3102">
            <v>2909270.3458699826</v>
          </cell>
          <cell r="L3102">
            <v>999415.18085004459</v>
          </cell>
          <cell r="M3102">
            <v>1171697.5445704283</v>
          </cell>
          <cell r="N3102">
            <v>738157.62044950982</v>
          </cell>
          <cell r="CE3102" t="str">
            <v>y</v>
          </cell>
          <cell r="KF3102">
            <v>178576.50465627937</v>
          </cell>
          <cell r="KG3102">
            <v>79916.204918437084</v>
          </cell>
          <cell r="KH3102">
            <v>0</v>
          </cell>
        </row>
        <row r="3103">
          <cell r="B3103" t="str">
            <v>NSW</v>
          </cell>
          <cell r="K3103">
            <v>2934986.0721760439</v>
          </cell>
          <cell r="L3103">
            <v>973730.68490778434</v>
          </cell>
          <cell r="M3103">
            <v>1242346.146147371</v>
          </cell>
          <cell r="N3103">
            <v>718909.24112088885</v>
          </cell>
          <cell r="CE3103" t="str">
            <v>y</v>
          </cell>
          <cell r="KF3103">
            <v>158620.66518693135</v>
          </cell>
          <cell r="KG3103">
            <v>77977.543280635291</v>
          </cell>
          <cell r="KH3103">
            <v>0</v>
          </cell>
        </row>
        <row r="3104">
          <cell r="B3104" t="str">
            <v>NSW</v>
          </cell>
          <cell r="K3104">
            <v>3182802.6813384416</v>
          </cell>
          <cell r="L3104">
            <v>993305.61948815151</v>
          </cell>
          <cell r="M3104">
            <v>1487598.6246256863</v>
          </cell>
          <cell r="N3104">
            <v>701898.43722460361</v>
          </cell>
          <cell r="CE3104" t="str">
            <v>y</v>
          </cell>
          <cell r="KF3104">
            <v>192299.62303315874</v>
          </cell>
          <cell r="KG3104">
            <v>83148.950461780682</v>
          </cell>
          <cell r="KH3104">
            <v>0</v>
          </cell>
        </row>
        <row r="3105">
          <cell r="B3105" t="str">
            <v>NSW</v>
          </cell>
          <cell r="K3105">
            <v>2879693.9364944948</v>
          </cell>
          <cell r="L3105">
            <v>1072140.6037265479</v>
          </cell>
          <cell r="M3105">
            <v>1254533.8424694277</v>
          </cell>
          <cell r="N3105">
            <v>553019.49029851938</v>
          </cell>
          <cell r="CE3105" t="str">
            <v>y</v>
          </cell>
          <cell r="KF3105">
            <v>171961.01275031344</v>
          </cell>
          <cell r="KG3105">
            <v>71971.542645344831</v>
          </cell>
          <cell r="KH3105">
            <v>0</v>
          </cell>
        </row>
        <row r="3106">
          <cell r="B3106" t="str">
            <v>NSW</v>
          </cell>
          <cell r="K3106">
            <v>2789201.0787438983</v>
          </cell>
          <cell r="L3106">
            <v>1050225.3155191289</v>
          </cell>
          <cell r="M3106">
            <v>1120892.2210353448</v>
          </cell>
          <cell r="N3106">
            <v>618083.54218942486</v>
          </cell>
          <cell r="CE3106" t="str">
            <v>y</v>
          </cell>
          <cell r="KF3106">
            <v>156452.10091098404</v>
          </cell>
          <cell r="KG3106">
            <v>65130.003554708637</v>
          </cell>
          <cell r="KH3106">
            <v>0</v>
          </cell>
        </row>
        <row r="3107">
          <cell r="B3107" t="str">
            <v>NSW</v>
          </cell>
          <cell r="K3107">
            <v>2512749.3386998801</v>
          </cell>
          <cell r="L3107">
            <v>899436.46594721766</v>
          </cell>
          <cell r="M3107">
            <v>989982.95267200295</v>
          </cell>
          <cell r="N3107">
            <v>623329.92008065945</v>
          </cell>
          <cell r="CE3107" t="str">
            <v>y</v>
          </cell>
          <cell r="KF3107">
            <v>140524.04704651851</v>
          </cell>
          <cell r="KG3107">
            <v>60289.910092343358</v>
          </cell>
          <cell r="KH3107">
            <v>0</v>
          </cell>
        </row>
        <row r="3108">
          <cell r="B3108" t="str">
            <v>NSW</v>
          </cell>
          <cell r="K3108">
            <v>3008806.7733063176</v>
          </cell>
          <cell r="L3108">
            <v>989890.90879323077</v>
          </cell>
          <cell r="M3108">
            <v>1236941.8161093378</v>
          </cell>
          <cell r="N3108">
            <v>781974.04840374878</v>
          </cell>
          <cell r="CE3108" t="str">
            <v>y</v>
          </cell>
          <cell r="KF3108">
            <v>178835.93721594542</v>
          </cell>
          <cell r="KG3108">
            <v>74176.951266537348</v>
          </cell>
          <cell r="KH3108">
            <v>0</v>
          </cell>
        </row>
        <row r="3109">
          <cell r="B3109" t="str">
            <v>NSW</v>
          </cell>
          <cell r="K3109">
            <v>2264128.3648622194</v>
          </cell>
          <cell r="L3109">
            <v>718251.5420116093</v>
          </cell>
          <cell r="M3109">
            <v>939408.02717351192</v>
          </cell>
          <cell r="N3109">
            <v>606468.79567709833</v>
          </cell>
          <cell r="CE3109" t="str">
            <v>y</v>
          </cell>
          <cell r="KF3109">
            <v>133310.58709174133</v>
          </cell>
          <cell r="KG3109">
            <v>52976.740303148501</v>
          </cell>
          <cell r="KH3109">
            <v>0</v>
          </cell>
        </row>
        <row r="3110">
          <cell r="B3110" t="str">
            <v>NSW</v>
          </cell>
          <cell r="K3110">
            <v>2407987.8420092072</v>
          </cell>
          <cell r="L3110">
            <v>755534.62709244725</v>
          </cell>
          <cell r="M3110">
            <v>984280.31304753991</v>
          </cell>
          <cell r="N3110">
            <v>668172.90186922008</v>
          </cell>
          <cell r="CE3110" t="str">
            <v>y</v>
          </cell>
          <cell r="KF3110">
            <v>112391.84409567053</v>
          </cell>
          <cell r="KG3110">
            <v>58574.192739190243</v>
          </cell>
          <cell r="KH3110">
            <v>0</v>
          </cell>
        </row>
        <row r="3111">
          <cell r="B3111" t="str">
            <v>NSW</v>
          </cell>
          <cell r="K3111">
            <v>2383229.9263616204</v>
          </cell>
          <cell r="L3111">
            <v>778250.02239814773</v>
          </cell>
          <cell r="M3111">
            <v>940591.56076158572</v>
          </cell>
          <cell r="N3111">
            <v>664388.3432018871</v>
          </cell>
          <cell r="CE3111" t="str">
            <v>y</v>
          </cell>
          <cell r="KF3111">
            <v>88587.48970386335</v>
          </cell>
          <cell r="KG3111">
            <v>58485.989990402617</v>
          </cell>
          <cell r="KH3111">
            <v>0</v>
          </cell>
        </row>
        <row r="3112">
          <cell r="B3112" t="str">
            <v>NSW</v>
          </cell>
          <cell r="K3112">
            <v>2209676.8986986466</v>
          </cell>
          <cell r="L3112">
            <v>688587.24010541057</v>
          </cell>
          <cell r="M3112">
            <v>890839.46305509598</v>
          </cell>
          <cell r="N3112">
            <v>630250.19553814013</v>
          </cell>
          <cell r="CE3112" t="str">
            <v>y</v>
          </cell>
          <cell r="KF3112">
            <v>64397.055315882644</v>
          </cell>
          <cell r="KG3112">
            <v>55666.473357359224</v>
          </cell>
          <cell r="KH3112">
            <v>0</v>
          </cell>
        </row>
        <row r="3113">
          <cell r="B3113" t="str">
            <v>NSW</v>
          </cell>
          <cell r="K3113">
            <v>1404230.9973033937</v>
          </cell>
          <cell r="L3113">
            <v>456651.78704101115</v>
          </cell>
          <cell r="M3113">
            <v>512648.52331658133</v>
          </cell>
          <cell r="N3113">
            <v>434930.68694580119</v>
          </cell>
          <cell r="CE3113" t="str">
            <v>y</v>
          </cell>
          <cell r="KF3113">
            <v>44583.553688300657</v>
          </cell>
          <cell r="KG3113">
            <v>33115.680433516754</v>
          </cell>
          <cell r="KH3113">
            <v>0</v>
          </cell>
        </row>
        <row r="3114">
          <cell r="B3114" t="str">
            <v>NSW</v>
          </cell>
          <cell r="K3114">
            <v>1046786.1291709198</v>
          </cell>
          <cell r="L3114">
            <v>346045.78311977501</v>
          </cell>
          <cell r="M3114">
            <v>350962.79283170437</v>
          </cell>
          <cell r="N3114">
            <v>349777.55321944045</v>
          </cell>
          <cell r="CE3114" t="str">
            <v>y</v>
          </cell>
          <cell r="KF3114">
            <v>15936.211550159162</v>
          </cell>
          <cell r="KG3114">
            <v>25241.525709910286</v>
          </cell>
          <cell r="KH3114">
            <v>0</v>
          </cell>
        </row>
        <row r="3115">
          <cell r="B3115" t="str">
            <v>NSW</v>
          </cell>
          <cell r="K3115">
            <v>1340068.4108859748</v>
          </cell>
          <cell r="L3115">
            <v>461469.0461934309</v>
          </cell>
          <cell r="M3115">
            <v>447121.4569753274</v>
          </cell>
          <cell r="N3115">
            <v>431477.90771721647</v>
          </cell>
          <cell r="CE3115" t="str">
            <v>y</v>
          </cell>
          <cell r="KF3115">
            <v>24208.09187533665</v>
          </cell>
          <cell r="KG3115">
            <v>28761.000668636567</v>
          </cell>
          <cell r="KH3115">
            <v>0</v>
          </cell>
        </row>
        <row r="3116">
          <cell r="B3116" t="str">
            <v>NSW</v>
          </cell>
          <cell r="K3116">
            <v>1656898.1385539575</v>
          </cell>
          <cell r="L3116">
            <v>575238.99622372363</v>
          </cell>
          <cell r="M3116">
            <v>531889.5780322412</v>
          </cell>
          <cell r="N3116">
            <v>549769.56429799262</v>
          </cell>
          <cell r="CE3116" t="str">
            <v>y</v>
          </cell>
          <cell r="KF3116">
            <v>18011.366088989729</v>
          </cell>
          <cell r="KG3116">
            <v>37318.09430486193</v>
          </cell>
          <cell r="KH3116">
            <v>0</v>
          </cell>
        </row>
        <row r="3117">
          <cell r="B3117" t="str">
            <v>NSW</v>
          </cell>
          <cell r="K3117">
            <v>1446980.7661589687</v>
          </cell>
          <cell r="L3117">
            <v>502360.25022440671</v>
          </cell>
          <cell r="M3117">
            <v>464502.8992577382</v>
          </cell>
          <cell r="N3117">
            <v>480117.61667682376</v>
          </cell>
          <cell r="CE3117" t="str">
            <v>y</v>
          </cell>
          <cell r="KF3117">
            <v>12047.199411629714</v>
          </cell>
          <cell r="KG3117">
            <v>32587.041890712222</v>
          </cell>
          <cell r="KH3117">
            <v>0</v>
          </cell>
        </row>
        <row r="3118">
          <cell r="B3118" t="str">
            <v>NSW</v>
          </cell>
          <cell r="K3118">
            <v>1487102.8573262389</v>
          </cell>
          <cell r="L3118">
            <v>516289.76762346656</v>
          </cell>
          <cell r="M3118">
            <v>477382.70257464895</v>
          </cell>
          <cell r="N3118">
            <v>493430.38712812337</v>
          </cell>
          <cell r="CE3118" t="str">
            <v>y</v>
          </cell>
          <cell r="KF3118">
            <v>4232.932155446646</v>
          </cell>
          <cell r="KG3118">
            <v>32088.353791989655</v>
          </cell>
          <cell r="KH3118">
            <v>0</v>
          </cell>
        </row>
        <row r="3119">
          <cell r="B3119" t="str">
            <v>NSW</v>
          </cell>
          <cell r="K3119">
            <v>1347668.5520656034</v>
          </cell>
          <cell r="L3119">
            <v>368370.1240705853</v>
          </cell>
          <cell r="M3119">
            <v>667477.03205152741</v>
          </cell>
          <cell r="N3119">
            <v>311821.39594349067</v>
          </cell>
          <cell r="CE3119" t="str">
            <v>y</v>
          </cell>
          <cell r="KF3119">
            <v>4215.0235416538881</v>
          </cell>
          <cell r="KG3119">
            <v>34121.232127222225</v>
          </cell>
          <cell r="KH3119">
            <v>0</v>
          </cell>
        </row>
        <row r="3120">
          <cell r="B3120" t="str">
            <v>NSW</v>
          </cell>
          <cell r="K3120">
            <v>884313.78371699527</v>
          </cell>
          <cell r="L3120">
            <v>241717.28109694793</v>
          </cell>
          <cell r="M3120">
            <v>437985.39251581719</v>
          </cell>
          <cell r="N3120">
            <v>204611.11010423012</v>
          </cell>
          <cell r="CE3120" t="str">
            <v>y</v>
          </cell>
          <cell r="KF3120">
            <v>3593.989399045452</v>
          </cell>
          <cell r="KG3120">
            <v>24223.255580191675</v>
          </cell>
          <cell r="KH3120">
            <v>0</v>
          </cell>
        </row>
        <row r="3121">
          <cell r="B3121" t="str">
            <v>NSW</v>
          </cell>
          <cell r="K3121">
            <v>1171519.9915550896</v>
          </cell>
          <cell r="L3121">
            <v>320221.88540265925</v>
          </cell>
          <cell r="M3121">
            <v>580233.68264673755</v>
          </cell>
          <cell r="N3121">
            <v>271064.42350569274</v>
          </cell>
          <cell r="CE3121" t="str">
            <v>y</v>
          </cell>
          <cell r="KF3121">
            <v>168.46102042668525</v>
          </cell>
          <cell r="KG3121">
            <v>35014.587291001109</v>
          </cell>
          <cell r="KH3121">
            <v>0</v>
          </cell>
        </row>
        <row r="3122">
          <cell r="B3122" t="str">
            <v>NSW</v>
          </cell>
          <cell r="K3122">
            <v>1154237.8313786653</v>
          </cell>
          <cell r="L3122">
            <v>315498.00023175468</v>
          </cell>
          <cell r="M3122">
            <v>571674.12624518911</v>
          </cell>
          <cell r="N3122">
            <v>267065.70490172156</v>
          </cell>
          <cell r="CE3122" t="str">
            <v>y</v>
          </cell>
          <cell r="KF3122">
            <v>-591.72111951820909</v>
          </cell>
          <cell r="KG3122">
            <v>35696.386182116388</v>
          </cell>
          <cell r="KH3122">
            <v>0</v>
          </cell>
        </row>
        <row r="3124">
          <cell r="B3124" t="str">
            <v>NT</v>
          </cell>
          <cell r="K3124">
            <v>8701.9081622332742</v>
          </cell>
          <cell r="L3124">
            <v>2754.9301631625549</v>
          </cell>
          <cell r="M3124">
            <v>3383.0714974334815</v>
          </cell>
          <cell r="N3124">
            <v>2563.9065016372383</v>
          </cell>
          <cell r="CE3124" t="str">
            <v>y</v>
          </cell>
          <cell r="KF3124">
            <v>149.51722650682416</v>
          </cell>
          <cell r="KG3124">
            <v>132.68029581663592</v>
          </cell>
          <cell r="KH3124">
            <v>0</v>
          </cell>
        </row>
        <row r="3125">
          <cell r="B3125" t="str">
            <v>NT</v>
          </cell>
          <cell r="K3125">
            <v>8160.2697235442129</v>
          </cell>
          <cell r="L3125">
            <v>2583.4532819482843</v>
          </cell>
          <cell r="M3125">
            <v>3172.4968131595133</v>
          </cell>
          <cell r="N3125">
            <v>2404.3196284364153</v>
          </cell>
          <cell r="CE3125" t="str">
            <v>y</v>
          </cell>
          <cell r="KF3125">
            <v>140.21073009104362</v>
          </cell>
          <cell r="KG3125">
            <v>124.42179125291023</v>
          </cell>
          <cell r="KH3125">
            <v>0</v>
          </cell>
        </row>
        <row r="3126">
          <cell r="B3126" t="str">
            <v>NT</v>
          </cell>
          <cell r="K3126">
            <v>7848.6525082643375</v>
          </cell>
          <cell r="L3126">
            <v>2484.7986363544464</v>
          </cell>
          <cell r="M3126">
            <v>3051.3482903908725</v>
          </cell>
          <cell r="N3126">
            <v>2312.5055815190185</v>
          </cell>
          <cell r="CE3126" t="str">
            <v>y</v>
          </cell>
          <cell r="KF3126">
            <v>134.85648583888764</v>
          </cell>
          <cell r="KG3126">
            <v>119.67048113401795</v>
          </cell>
          <cell r="KH3126">
            <v>0</v>
          </cell>
        </row>
        <row r="3127">
          <cell r="B3127" t="str">
            <v>NT</v>
          </cell>
          <cell r="K3127">
            <v>7519.5449238118135</v>
          </cell>
          <cell r="L3127">
            <v>2380.6067287371247</v>
          </cell>
          <cell r="M3127">
            <v>2923.3999751716078</v>
          </cell>
          <cell r="N3127">
            <v>2215.538219903081</v>
          </cell>
          <cell r="CE3127" t="str">
            <v>y</v>
          </cell>
          <cell r="KF3127">
            <v>129.20171997233163</v>
          </cell>
          <cell r="KG3127">
            <v>114.65249072931886</v>
          </cell>
          <cell r="KH3127">
            <v>0</v>
          </cell>
        </row>
        <row r="3128">
          <cell r="B3128" t="str">
            <v>NT</v>
          </cell>
          <cell r="K3128">
            <v>9823.732040869163</v>
          </cell>
          <cell r="L3128">
            <v>3110.0874899685477</v>
          </cell>
          <cell r="M3128">
            <v>3819.2069194808846</v>
          </cell>
          <cell r="N3128">
            <v>2894.4376314197311</v>
          </cell>
          <cell r="CE3128" t="str">
            <v>y</v>
          </cell>
          <cell r="KF3128">
            <v>168.79253852295545</v>
          </cell>
          <cell r="KG3128">
            <v>149.78504126977299</v>
          </cell>
          <cell r="KH3128">
            <v>0</v>
          </cell>
        </row>
        <row r="3129">
          <cell r="B3129" t="str">
            <v>NT</v>
          </cell>
          <cell r="K3129">
            <v>10147.130074836807</v>
          </cell>
          <cell r="L3129">
            <v>3212.4718155526361</v>
          </cell>
          <cell r="M3129">
            <v>3944.9355126405226</v>
          </cell>
          <cell r="N3129">
            <v>2989.722746643648</v>
          </cell>
          <cell r="CE3129" t="str">
            <v>y</v>
          </cell>
          <cell r="KF3129">
            <v>174.34920221040488</v>
          </cell>
          <cell r="KG3129">
            <v>154.71597664778244</v>
          </cell>
          <cell r="KH3129">
            <v>0</v>
          </cell>
        </row>
        <row r="3130">
          <cell r="B3130" t="str">
            <v>NT</v>
          </cell>
          <cell r="K3130">
            <v>10250.723991494127</v>
          </cell>
          <cell r="L3130">
            <v>3245.2685309854678</v>
          </cell>
          <cell r="M3130">
            <v>3985.2100846328954</v>
          </cell>
          <cell r="N3130">
            <v>3020.2453758757642</v>
          </cell>
          <cell r="CE3130" t="str">
            <v>y</v>
          </cell>
          <cell r="KF3130">
            <v>136.69205207021204</v>
          </cell>
          <cell r="KG3130">
            <v>156.47933661856729</v>
          </cell>
          <cell r="KH3130">
            <v>0</v>
          </cell>
        </row>
        <row r="3131">
          <cell r="B3131" t="str">
            <v>NT</v>
          </cell>
          <cell r="K3131">
            <v>11122.250296638787</v>
          </cell>
          <cell r="L3131">
            <v>3521.1843486739463</v>
          </cell>
          <cell r="M3131">
            <v>4324.0364371097894</v>
          </cell>
          <cell r="N3131">
            <v>3277.0295108550517</v>
          </cell>
          <cell r="CE3131" t="str">
            <v>y</v>
          </cell>
          <cell r="KF3131">
            <v>139.53827341603642</v>
          </cell>
          <cell r="KG3131">
            <v>169.94643510229244</v>
          </cell>
          <cell r="KH3131">
            <v>0</v>
          </cell>
        </row>
        <row r="3132">
          <cell r="B3132" t="str">
            <v>NT</v>
          </cell>
          <cell r="K3132">
            <v>12657.148885298879</v>
          </cell>
          <cell r="L3132">
            <v>4007.1166683974975</v>
          </cell>
          <cell r="M3132">
            <v>4920.7643696434025</v>
          </cell>
          <cell r="N3132">
            <v>3729.2678472579787</v>
          </cell>
          <cell r="CE3132" t="str">
            <v>y</v>
          </cell>
          <cell r="KF3132">
            <v>173.26665961757317</v>
          </cell>
          <cell r="KG3132">
            <v>193.62898927320506</v>
          </cell>
          <cell r="KH3132">
            <v>0</v>
          </cell>
        </row>
        <row r="3133">
          <cell r="B3133" t="str">
            <v>NT</v>
          </cell>
          <cell r="K3133">
            <v>13770.244445869243</v>
          </cell>
          <cell r="L3133">
            <v>4359.5107039501127</v>
          </cell>
          <cell r="M3133">
            <v>5353.5064527222139</v>
          </cell>
          <cell r="N3133">
            <v>4057.2272891969155</v>
          </cell>
          <cell r="CE3133" t="str">
            <v>y</v>
          </cell>
          <cell r="KF3133">
            <v>179.83148117728035</v>
          </cell>
          <cell r="KG3133">
            <v>210.71572933621019</v>
          </cell>
          <cell r="KH3133">
            <v>0</v>
          </cell>
        </row>
        <row r="3134">
          <cell r="B3134" t="str">
            <v>NT</v>
          </cell>
          <cell r="K3134">
            <v>15466.049080477373</v>
          </cell>
          <cell r="L3134">
            <v>4896.3841403980805</v>
          </cell>
          <cell r="M3134">
            <v>6012.7903956920281</v>
          </cell>
          <cell r="N3134">
            <v>4556.874544387264</v>
          </cell>
          <cell r="CE3134" t="str">
            <v>y</v>
          </cell>
          <cell r="KF3134">
            <v>181.86901110379708</v>
          </cell>
          <cell r="KG3134">
            <v>236.66364414105072</v>
          </cell>
          <cell r="KH3134">
            <v>0</v>
          </cell>
        </row>
        <row r="3135">
          <cell r="B3135" t="str">
            <v>NT</v>
          </cell>
          <cell r="K3135">
            <v>16425.229349013629</v>
          </cell>
          <cell r="L3135">
            <v>5200.05025643104</v>
          </cell>
          <cell r="M3135">
            <v>6385.6942883657021</v>
          </cell>
          <cell r="N3135">
            <v>4839.4848042168869</v>
          </cell>
          <cell r="CE3135" t="str">
            <v>y</v>
          </cell>
          <cell r="KF3135">
            <v>197.17870995731312</v>
          </cell>
          <cell r="KG3135">
            <v>251.56107098970125</v>
          </cell>
          <cell r="KH3135">
            <v>0</v>
          </cell>
        </row>
        <row r="3136">
          <cell r="B3136" t="str">
            <v>NT</v>
          </cell>
          <cell r="K3136">
            <v>18656.169810573763</v>
          </cell>
          <cell r="L3136">
            <v>5906.3419174308801</v>
          </cell>
          <cell r="M3136">
            <v>7253.0248723324949</v>
          </cell>
          <cell r="N3136">
            <v>5496.8030208103883</v>
          </cell>
          <cell r="CE3136" t="str">
            <v>y</v>
          </cell>
          <cell r="KF3136">
            <v>251.20038489861767</v>
          </cell>
          <cell r="KG3136">
            <v>285.80635067876557</v>
          </cell>
          <cell r="KH3136">
            <v>0</v>
          </cell>
        </row>
        <row r="3137">
          <cell r="B3137" t="str">
            <v>NT</v>
          </cell>
          <cell r="K3137">
            <v>18392.005121797749</v>
          </cell>
          <cell r="L3137">
            <v>5822.7102293478019</v>
          </cell>
          <cell r="M3137">
            <v>7150.3246354918929</v>
          </cell>
          <cell r="N3137">
            <v>5418.9702569580541</v>
          </cell>
          <cell r="CE3137" t="str">
            <v>y</v>
          </cell>
          <cell r="KF3137">
            <v>217.42784534120273</v>
          </cell>
          <cell r="KG3137">
            <v>282.29171994555077</v>
          </cell>
          <cell r="KH3137">
            <v>0</v>
          </cell>
        </row>
        <row r="3138">
          <cell r="B3138" t="str">
            <v>NT</v>
          </cell>
          <cell r="K3138">
            <v>19616.407284464662</v>
          </cell>
          <cell r="L3138">
            <v>6210.3427332636847</v>
          </cell>
          <cell r="M3138">
            <v>7626.3397784569588</v>
          </cell>
          <cell r="N3138">
            <v>5779.7247727440181</v>
          </cell>
          <cell r="CE3138" t="str">
            <v>y</v>
          </cell>
          <cell r="KF3138">
            <v>227.63494474432423</v>
          </cell>
          <cell r="KG3138">
            <v>301.46677762420069</v>
          </cell>
          <cell r="KH3138">
            <v>0</v>
          </cell>
        </row>
        <row r="3139">
          <cell r="B3139" t="str">
            <v>NT</v>
          </cell>
          <cell r="K3139">
            <v>21660.785963701215</v>
          </cell>
          <cell r="L3139">
            <v>6857.5709484267563</v>
          </cell>
          <cell r="M3139">
            <v>8421.1400809587594</v>
          </cell>
          <cell r="N3139">
            <v>6382.0749343156995</v>
          </cell>
          <cell r="CE3139" t="str">
            <v>y</v>
          </cell>
          <cell r="KF3139">
            <v>300.01462377631083</v>
          </cell>
          <cell r="KG3139">
            <v>332.9187282980464</v>
          </cell>
          <cell r="KH3139">
            <v>0</v>
          </cell>
        </row>
        <row r="3140">
          <cell r="B3140" t="str">
            <v>NT</v>
          </cell>
          <cell r="K3140">
            <v>24026.639001391162</v>
          </cell>
          <cell r="L3140">
            <v>7606.5744742774659</v>
          </cell>
          <cell r="M3140">
            <v>9340.9211025124459</v>
          </cell>
          <cell r="N3140">
            <v>7079.1434246012514</v>
          </cell>
          <cell r="CE3140" t="str">
            <v>y</v>
          </cell>
          <cell r="KF3140">
            <v>348.38738425141753</v>
          </cell>
          <cell r="KG3140">
            <v>369.5657807463927</v>
          </cell>
          <cell r="KH3140">
            <v>0</v>
          </cell>
        </row>
        <row r="3141">
          <cell r="B3141" t="str">
            <v>NT</v>
          </cell>
          <cell r="K3141">
            <v>25818.643318876126</v>
          </cell>
          <cell r="L3141">
            <v>8173.9036915844263</v>
          </cell>
          <cell r="M3141">
            <v>10037.604935154186</v>
          </cell>
          <cell r="N3141">
            <v>7607.1346921375143</v>
          </cell>
          <cell r="CE3141" t="str">
            <v>y</v>
          </cell>
          <cell r="KF3141">
            <v>382.48130051164321</v>
          </cell>
          <cell r="KG3141">
            <v>397.36382250915744</v>
          </cell>
          <cell r="KH3141">
            <v>0</v>
          </cell>
        </row>
        <row r="3142">
          <cell r="B3142" t="str">
            <v>NT</v>
          </cell>
          <cell r="K3142">
            <v>25883.188681952597</v>
          </cell>
          <cell r="L3142">
            <v>8194.3380565899533</v>
          </cell>
          <cell r="M3142">
            <v>10062.698463383225</v>
          </cell>
          <cell r="N3142">
            <v>7626.1521619794194</v>
          </cell>
          <cell r="CE3142" t="str">
            <v>y</v>
          </cell>
          <cell r="KF3142">
            <v>373.01145395914386</v>
          </cell>
          <cell r="KG3142">
            <v>398.47384953624532</v>
          </cell>
          <cell r="KH3142">
            <v>0</v>
          </cell>
        </row>
        <row r="3143">
          <cell r="B3143" t="str">
            <v>NT</v>
          </cell>
          <cell r="K3143">
            <v>28152.633444957428</v>
          </cell>
          <cell r="L3143">
            <v>8912.8197636674886</v>
          </cell>
          <cell r="M3143">
            <v>10944.998500292704</v>
          </cell>
          <cell r="N3143">
            <v>8294.8151809972351</v>
          </cell>
          <cell r="CE3143" t="str">
            <v>y</v>
          </cell>
          <cell r="KF3143">
            <v>407.79735322810245</v>
          </cell>
          <cell r="KG3143">
            <v>433.48675848379958</v>
          </cell>
          <cell r="KH3143">
            <v>0</v>
          </cell>
        </row>
        <row r="3144">
          <cell r="B3144" t="str">
            <v>NT</v>
          </cell>
          <cell r="K3144">
            <v>30791.476026452572</v>
          </cell>
          <cell r="L3144">
            <v>9748.2488314149668</v>
          </cell>
          <cell r="M3144">
            <v>11970.910628671094</v>
          </cell>
          <cell r="N3144">
            <v>9072.3165663665113</v>
          </cell>
          <cell r="CE3144" t="str">
            <v>y</v>
          </cell>
          <cell r="KF3144">
            <v>478.28873311144133</v>
          </cell>
          <cell r="KG3144">
            <v>474.16956873005654</v>
          </cell>
          <cell r="KH3144">
            <v>0</v>
          </cell>
        </row>
        <row r="3145">
          <cell r="B3145" t="str">
            <v>NT</v>
          </cell>
          <cell r="K3145">
            <v>31324.762951679058</v>
          </cell>
          <cell r="L3145">
            <v>9917.081713644513</v>
          </cell>
          <cell r="M3145">
            <v>12178.238465629631</v>
          </cell>
          <cell r="N3145">
            <v>9229.4427724049146</v>
          </cell>
          <cell r="CE3145" t="str">
            <v>y</v>
          </cell>
          <cell r="KF3145">
            <v>599.20039547470662</v>
          </cell>
          <cell r="KG3145">
            <v>481.70325280092925</v>
          </cell>
          <cell r="KH3145">
            <v>0</v>
          </cell>
        </row>
        <row r="3146">
          <cell r="B3146" t="str">
            <v>NT</v>
          </cell>
          <cell r="K3146">
            <v>54393.102088583029</v>
          </cell>
          <cell r="L3146">
            <v>17220.268798304573</v>
          </cell>
          <cell r="M3146">
            <v>21146.597953252665</v>
          </cell>
          <cell r="N3146">
            <v>16026.235337025792</v>
          </cell>
          <cell r="CE3146" t="str">
            <v>y</v>
          </cell>
          <cell r="KF3146">
            <v>881.09884932837076</v>
          </cell>
          <cell r="KG3146">
            <v>838.05342482238484</v>
          </cell>
          <cell r="KH3146">
            <v>0</v>
          </cell>
        </row>
        <row r="3147">
          <cell r="B3147" t="str">
            <v>NT</v>
          </cell>
          <cell r="K3147">
            <v>60688.822079787977</v>
          </cell>
          <cell r="L3147">
            <v>19213.425767930043</v>
          </cell>
          <cell r="M3147">
            <v>23594.207197223521</v>
          </cell>
          <cell r="N3147">
            <v>17881.189114634413</v>
          </cell>
          <cell r="CE3147" t="str">
            <v>y</v>
          </cell>
          <cell r="KF3147">
            <v>1063.1862445118768</v>
          </cell>
          <cell r="KG3147">
            <v>934.89594915125122</v>
          </cell>
          <cell r="KH3147">
            <v>0</v>
          </cell>
        </row>
        <row r="3148">
          <cell r="B3148" t="str">
            <v>NT</v>
          </cell>
          <cell r="K3148">
            <v>64736.818022412437</v>
          </cell>
          <cell r="L3148">
            <v>20494.977574129949</v>
          </cell>
          <cell r="M3148">
            <v>25167.960842964661</v>
          </cell>
          <cell r="N3148">
            <v>19073.879605317827</v>
          </cell>
          <cell r="CE3148" t="str">
            <v>y</v>
          </cell>
          <cell r="KF3148">
            <v>1136.5677914208345</v>
          </cell>
          <cell r="KG3148">
            <v>998.29611202368369</v>
          </cell>
          <cell r="KH3148">
            <v>0</v>
          </cell>
        </row>
        <row r="3149">
          <cell r="B3149" t="str">
            <v>NT</v>
          </cell>
          <cell r="K3149">
            <v>69685.68614395328</v>
          </cell>
          <cell r="L3149">
            <v>22061.735784785149</v>
          </cell>
          <cell r="M3149">
            <v>27091.949739929209</v>
          </cell>
          <cell r="N3149">
            <v>20532.000619238923</v>
          </cell>
          <cell r="CE3149" t="str">
            <v>y</v>
          </cell>
          <cell r="KF3149">
            <v>1334.522461071856</v>
          </cell>
          <cell r="KG3149">
            <v>1074.9467674738773</v>
          </cell>
          <cell r="KH3149">
            <v>0</v>
          </cell>
        </row>
        <row r="3150">
          <cell r="B3150" t="str">
            <v>NT</v>
          </cell>
          <cell r="K3150">
            <v>74518.901318394841</v>
          </cell>
          <cell r="L3150">
            <v>23591.879521179948</v>
          </cell>
          <cell r="M3150">
            <v>28970.975833146429</v>
          </cell>
          <cell r="N3150">
            <v>21956.045964068464</v>
          </cell>
          <cell r="CE3150" t="str">
            <v>y</v>
          </cell>
          <cell r="KF3150">
            <v>1431.9766905084316</v>
          </cell>
          <cell r="KG3150">
            <v>1150.4074086247072</v>
          </cell>
          <cell r="KH3150">
            <v>0</v>
          </cell>
        </row>
        <row r="3151">
          <cell r="B3151" t="str">
            <v>NT</v>
          </cell>
          <cell r="K3151">
            <v>77565.932139320794</v>
          </cell>
          <cell r="L3151">
            <v>24556.536578017989</v>
          </cell>
          <cell r="M3151">
            <v>30155.580741620939</v>
          </cell>
          <cell r="N3151">
            <v>22853.814819681866</v>
          </cell>
          <cell r="CE3151" t="str">
            <v>y</v>
          </cell>
          <cell r="KF3151">
            <v>1445.5878041977876</v>
          </cell>
          <cell r="KG3151">
            <v>1198.6443705994911</v>
          </cell>
          <cell r="KH3151">
            <v>0</v>
          </cell>
        </row>
        <row r="3152">
          <cell r="B3152" t="str">
            <v>NT</v>
          </cell>
          <cell r="K3152">
            <v>82134.165891663142</v>
          </cell>
          <cell r="L3152">
            <v>26002.790057378465</v>
          </cell>
          <cell r="M3152">
            <v>31931.589073705738</v>
          </cell>
          <cell r="N3152">
            <v>24199.786760578943</v>
          </cell>
          <cell r="CE3152" t="str">
            <v>y</v>
          </cell>
          <cell r="KF3152">
            <v>1627.9301573017406</v>
          </cell>
          <cell r="KG3152">
            <v>1269.8171218174512</v>
          </cell>
          <cell r="KH3152">
            <v>0</v>
          </cell>
        </row>
        <row r="3153">
          <cell r="B3153" t="str">
            <v>NT</v>
          </cell>
          <cell r="K3153">
            <v>90052.739206699713</v>
          </cell>
          <cell r="L3153">
            <v>28509.724866169836</v>
          </cell>
          <cell r="M3153">
            <v>35010.120722511645</v>
          </cell>
          <cell r="N3153">
            <v>26532.893618018235</v>
          </cell>
          <cell r="CE3153" t="str">
            <v>y</v>
          </cell>
          <cell r="KF3153">
            <v>1867.9297431368229</v>
          </cell>
          <cell r="KG3153">
            <v>1393.3367559357503</v>
          </cell>
          <cell r="KH3153">
            <v>0</v>
          </cell>
        </row>
        <row r="3154">
          <cell r="B3154" t="str">
            <v>NT</v>
          </cell>
          <cell r="K3154">
            <v>97014.20758027336</v>
          </cell>
          <cell r="L3154">
            <v>30713.650585070809</v>
          </cell>
          <cell r="M3154">
            <v>37716.555310862597</v>
          </cell>
          <cell r="N3154">
            <v>28584.001684339953</v>
          </cell>
          <cell r="CE3154" t="str">
            <v>y</v>
          </cell>
          <cell r="KF3154">
            <v>2068.6122021330493</v>
          </cell>
          <cell r="KG3154">
            <v>1501.5217406992297</v>
          </cell>
          <cell r="KH3154">
            <v>0</v>
          </cell>
        </row>
        <row r="3155">
          <cell r="B3155" t="str">
            <v>NT</v>
          </cell>
          <cell r="K3155">
            <v>109318.88009172164</v>
          </cell>
          <cell r="L3155">
            <v>34609.177039457827</v>
          </cell>
          <cell r="M3155">
            <v>42500.28619869244</v>
          </cell>
          <cell r="N3155">
            <v>32209.41685357138</v>
          </cell>
          <cell r="CE3155" t="str">
            <v>y</v>
          </cell>
          <cell r="KF3155">
            <v>2376.5739846735719</v>
          </cell>
          <cell r="KG3155">
            <v>1692.9844003685494</v>
          </cell>
          <cell r="KH3155">
            <v>0</v>
          </cell>
        </row>
        <row r="3156">
          <cell r="B3156" t="str">
            <v>NT</v>
          </cell>
          <cell r="K3156">
            <v>107099.07764846194</v>
          </cell>
          <cell r="L3156">
            <v>33906.411554786398</v>
          </cell>
          <cell r="M3156">
            <v>41637.285781345148</v>
          </cell>
          <cell r="N3156">
            <v>31555.380312330391</v>
          </cell>
          <cell r="CE3156" t="str">
            <v>y</v>
          </cell>
          <cell r="KF3156">
            <v>2302.233841809084</v>
          </cell>
          <cell r="KG3156">
            <v>1658.2686134658729</v>
          </cell>
          <cell r="KH3156">
            <v>0</v>
          </cell>
        </row>
        <row r="3157">
          <cell r="B3157" t="str">
            <v>NT</v>
          </cell>
          <cell r="K3157">
            <v>106775.82057479097</v>
          </cell>
          <cell r="L3157">
            <v>33804.071855710186</v>
          </cell>
          <cell r="M3157">
            <v>41511.611989816724</v>
          </cell>
          <cell r="N3157">
            <v>31460.136729264061</v>
          </cell>
          <cell r="CE3157" t="str">
            <v>y</v>
          </cell>
          <cell r="KF3157">
            <v>2634.1507988178737</v>
          </cell>
          <cell r="KG3157">
            <v>1654.4074482261494</v>
          </cell>
          <cell r="KH3157">
            <v>0</v>
          </cell>
        </row>
        <row r="3158">
          <cell r="B3158" t="str">
            <v>NT</v>
          </cell>
          <cell r="K3158">
            <v>116507.24583850936</v>
          </cell>
          <cell r="L3158">
            <v>36884.936016738</v>
          </cell>
          <cell r="M3158">
            <v>45294.932478301474</v>
          </cell>
          <cell r="N3158">
            <v>34327.377343469889</v>
          </cell>
          <cell r="CE3158" t="str">
            <v>y</v>
          </cell>
          <cell r="KF3158">
            <v>2893.5231742789942</v>
          </cell>
          <cell r="KG3158">
            <v>1697.7226611456813</v>
          </cell>
          <cell r="KH3158">
            <v>0</v>
          </cell>
        </row>
        <row r="3159">
          <cell r="B3159" t="str">
            <v>NT</v>
          </cell>
          <cell r="K3159">
            <v>93503.760952440352</v>
          </cell>
          <cell r="L3159">
            <v>29602.281087612515</v>
          </cell>
          <cell r="M3159">
            <v>36351.786606289708</v>
          </cell>
          <cell r="N3159">
            <v>27549.693258538126</v>
          </cell>
          <cell r="CE3159" t="str">
            <v>y</v>
          </cell>
          <cell r="KF3159">
            <v>2396.6536131578596</v>
          </cell>
          <cell r="KG3159">
            <v>1351.5077438787926</v>
          </cell>
          <cell r="KH3159">
            <v>0</v>
          </cell>
        </row>
        <row r="3160">
          <cell r="B3160" t="str">
            <v>NT</v>
          </cell>
          <cell r="K3160">
            <v>94113.166592400928</v>
          </cell>
          <cell r="L3160">
            <v>29795.212333016269</v>
          </cell>
          <cell r="M3160">
            <v>36588.707384179965</v>
          </cell>
          <cell r="N3160">
            <v>27729.246875204695</v>
          </cell>
          <cell r="CE3160" t="str">
            <v>y</v>
          </cell>
          <cell r="KF3160">
            <v>2224.8744511632081</v>
          </cell>
          <cell r="KG3160">
            <v>1350.2792450632237</v>
          </cell>
          <cell r="KH3160">
            <v>0</v>
          </cell>
        </row>
        <row r="3161">
          <cell r="B3161" t="str">
            <v>NT</v>
          </cell>
          <cell r="K3161">
            <v>102635.82656034858</v>
          </cell>
          <cell r="L3161">
            <v>32493.394453344601</v>
          </cell>
          <cell r="M3161">
            <v>39902.09192953942</v>
          </cell>
          <cell r="N3161">
            <v>30240.340177464557</v>
          </cell>
          <cell r="CE3161" t="str">
            <v>y</v>
          </cell>
          <cell r="KF3161">
            <v>2308.1469097873105</v>
          </cell>
          <cell r="KG3161">
            <v>1466.0776684734906</v>
          </cell>
          <cell r="KH3161">
            <v>0</v>
          </cell>
        </row>
        <row r="3162">
          <cell r="B3162" t="str">
            <v>NT</v>
          </cell>
          <cell r="K3162">
            <v>106969.96619005123</v>
          </cell>
          <cell r="L3162">
            <v>33865.536261166395</v>
          </cell>
          <cell r="M3162">
            <v>41587.090664734169</v>
          </cell>
          <cell r="N3162">
            <v>31517.339264150662</v>
          </cell>
          <cell r="CE3162" t="str">
            <v>y</v>
          </cell>
          <cell r="KF3162">
            <v>2357.4035462242873</v>
          </cell>
          <cell r="KG3162">
            <v>1530.3219516676588</v>
          </cell>
          <cell r="KH3162">
            <v>0</v>
          </cell>
        </row>
        <row r="3163">
          <cell r="B3163" t="str">
            <v>NT</v>
          </cell>
          <cell r="K3163">
            <v>103628.01593462809</v>
          </cell>
          <cell r="L3163">
            <v>32807.510895831911</v>
          </cell>
          <cell r="M3163">
            <v>40287.828888560587</v>
          </cell>
          <cell r="N3163">
            <v>30532.676150235588</v>
          </cell>
          <cell r="CE3163" t="str">
            <v>y</v>
          </cell>
          <cell r="KF3163">
            <v>2757.953528530054</v>
          </cell>
          <cell r="KG3163">
            <v>1472.033115053006</v>
          </cell>
          <cell r="KH3163">
            <v>0</v>
          </cell>
        </row>
        <row r="3164">
          <cell r="B3164" t="str">
            <v>NT</v>
          </cell>
          <cell r="K3164">
            <v>105103.88838518648</v>
          </cell>
          <cell r="L3164">
            <v>33274.756177581752</v>
          </cell>
          <cell r="M3164">
            <v>40861.609021405617</v>
          </cell>
          <cell r="N3164">
            <v>30967.523186199112</v>
          </cell>
          <cell r="CE3164" t="str">
            <v>y</v>
          </cell>
          <cell r="KF3164">
            <v>2932.9175743896226</v>
          </cell>
          <cell r="KG3164">
            <v>1471.3908216013388</v>
          </cell>
          <cell r="KH3164">
            <v>0</v>
          </cell>
        </row>
        <row r="3165">
          <cell r="B3165" t="str">
            <v>NT</v>
          </cell>
          <cell r="K3165">
            <v>111957.92158064681</v>
          </cell>
          <cell r="L3165">
            <v>35444.669079149899</v>
          </cell>
          <cell r="M3165">
            <v>43526.275657013248</v>
          </cell>
          <cell r="N3165">
            <v>32986.976844483666</v>
          </cell>
          <cell r="CE3165" t="str">
            <v>y</v>
          </cell>
          <cell r="KF3165">
            <v>3054.1038663462737</v>
          </cell>
          <cell r="KG3165">
            <v>1577.5524114350817</v>
          </cell>
          <cell r="KH3165">
            <v>0</v>
          </cell>
        </row>
        <row r="3166">
          <cell r="B3166" t="str">
            <v>NT</v>
          </cell>
          <cell r="K3166">
            <v>114981.14189353051</v>
          </cell>
          <cell r="L3166">
            <v>36401.787986241594</v>
          </cell>
          <cell r="M3166">
            <v>44701.623670379769</v>
          </cell>
          <cell r="N3166">
            <v>33877.730236909149</v>
          </cell>
          <cell r="CE3166" t="str">
            <v>y</v>
          </cell>
          <cell r="KF3166">
            <v>3321.0489638741128</v>
          </cell>
          <cell r="KG3166">
            <v>1625.3985374878168</v>
          </cell>
          <cell r="KH3166">
            <v>0</v>
          </cell>
        </row>
        <row r="3167">
          <cell r="B3167" t="str">
            <v>NT</v>
          </cell>
          <cell r="K3167">
            <v>100143.46286947456</v>
          </cell>
          <cell r="L3167">
            <v>31704.339020725809</v>
          </cell>
          <cell r="M3167">
            <v>38933.126915586661</v>
          </cell>
          <cell r="N3167">
            <v>29505.996933162096</v>
          </cell>
          <cell r="CE3167" t="str">
            <v>y</v>
          </cell>
          <cell r="KF3167">
            <v>3110.5251989723142</v>
          </cell>
          <cell r="KG3167">
            <v>1387.4731037066504</v>
          </cell>
          <cell r="KH3167">
            <v>0</v>
          </cell>
        </row>
        <row r="3168">
          <cell r="B3168" t="str">
            <v>NT</v>
          </cell>
          <cell r="K3168">
            <v>116033.85343036681</v>
          </cell>
          <cell r="L3168">
            <v>36735.065091891403</v>
          </cell>
          <cell r="M3168">
            <v>45110.890043788182</v>
          </cell>
          <cell r="N3168">
            <v>34187.898294687227</v>
          </cell>
          <cell r="CE3168" t="str">
            <v>y</v>
          </cell>
          <cell r="KF3168">
            <v>3798.9084262570841</v>
          </cell>
          <cell r="KG3168">
            <v>1629.5408068992588</v>
          </cell>
          <cell r="KH3168">
            <v>0</v>
          </cell>
        </row>
        <row r="3169">
          <cell r="B3169" t="str">
            <v>NT</v>
          </cell>
          <cell r="K3169">
            <v>126264.9540765291</v>
          </cell>
          <cell r="L3169">
            <v>39974.121083632723</v>
          </cell>
          <cell r="M3169">
            <v>49088.471091313499</v>
          </cell>
          <cell r="N3169">
            <v>37202.361901582881</v>
          </cell>
          <cell r="CE3169" t="str">
            <v>y</v>
          </cell>
          <cell r="KF3169">
            <v>4094.919298059835</v>
          </cell>
          <cell r="KG3169">
            <v>1783.2175192122363</v>
          </cell>
          <cell r="KH3169">
            <v>0</v>
          </cell>
        </row>
        <row r="3170">
          <cell r="B3170" t="str">
            <v>NT</v>
          </cell>
          <cell r="K3170">
            <v>128429.84348138927</v>
          </cell>
          <cell r="L3170">
            <v>40659.501693283935</v>
          </cell>
          <cell r="M3170">
            <v>49930.122773235926</v>
          </cell>
          <cell r="N3170">
            <v>37840.219014869406</v>
          </cell>
          <cell r="CE3170" t="str">
            <v>y</v>
          </cell>
          <cell r="KF3170">
            <v>3961.1648669163287</v>
          </cell>
          <cell r="KG3170">
            <v>1827.2693556211048</v>
          </cell>
          <cell r="KH3170">
            <v>0</v>
          </cell>
        </row>
        <row r="3171">
          <cell r="B3171" t="str">
            <v>NT</v>
          </cell>
          <cell r="K3171">
            <v>0</v>
          </cell>
          <cell r="L3171">
            <v>0</v>
          </cell>
          <cell r="M3171">
            <v>0</v>
          </cell>
          <cell r="N3171">
            <v>0</v>
          </cell>
          <cell r="CE3171" t="str">
            <v>y</v>
          </cell>
          <cell r="KF3171">
            <v>0</v>
          </cell>
          <cell r="KG3171">
            <v>0</v>
          </cell>
          <cell r="KH3171">
            <v>0</v>
          </cell>
        </row>
        <row r="3172">
          <cell r="B3172" t="str">
            <v>NT</v>
          </cell>
          <cell r="K3172">
            <v>0</v>
          </cell>
          <cell r="L3172">
            <v>0</v>
          </cell>
          <cell r="M3172">
            <v>0</v>
          </cell>
          <cell r="N3172">
            <v>0</v>
          </cell>
          <cell r="CE3172" t="str">
            <v>y</v>
          </cell>
          <cell r="KF3172">
            <v>0</v>
          </cell>
          <cell r="KG3172">
            <v>0</v>
          </cell>
          <cell r="KH3172">
            <v>0</v>
          </cell>
        </row>
        <row r="3173">
          <cell r="B3173" t="str">
            <v>NT</v>
          </cell>
          <cell r="K3173">
            <v>0</v>
          </cell>
          <cell r="L3173">
            <v>0</v>
          </cell>
          <cell r="M3173">
            <v>0</v>
          </cell>
          <cell r="N3173">
            <v>0</v>
          </cell>
          <cell r="CE3173" t="str">
            <v>y</v>
          </cell>
          <cell r="KF3173">
            <v>0</v>
          </cell>
          <cell r="KG3173">
            <v>0</v>
          </cell>
          <cell r="KH3173">
            <v>0</v>
          </cell>
        </row>
        <row r="3174">
          <cell r="B3174" t="str">
            <v>NT</v>
          </cell>
          <cell r="K3174">
            <v>0</v>
          </cell>
          <cell r="L3174">
            <v>0</v>
          </cell>
          <cell r="M3174">
            <v>0</v>
          </cell>
          <cell r="N3174">
            <v>0</v>
          </cell>
          <cell r="CE3174" t="str">
            <v>y</v>
          </cell>
          <cell r="KF3174">
            <v>0</v>
          </cell>
          <cell r="KG3174">
            <v>0</v>
          </cell>
          <cell r="KH3174">
            <v>0</v>
          </cell>
        </row>
        <row r="3175">
          <cell r="B3175" t="str">
            <v>NT</v>
          </cell>
          <cell r="K3175">
            <v>0</v>
          </cell>
          <cell r="L3175">
            <v>0</v>
          </cell>
          <cell r="M3175">
            <v>0</v>
          </cell>
          <cell r="N3175">
            <v>0</v>
          </cell>
          <cell r="CE3175" t="str">
            <v>y</v>
          </cell>
          <cell r="KF3175">
            <v>0</v>
          </cell>
          <cell r="KG3175">
            <v>0</v>
          </cell>
          <cell r="KH3175">
            <v>0</v>
          </cell>
        </row>
        <row r="3176">
          <cell r="B3176" t="str">
            <v>NT</v>
          </cell>
          <cell r="K3176">
            <v>0</v>
          </cell>
          <cell r="L3176">
            <v>0</v>
          </cell>
          <cell r="M3176">
            <v>0</v>
          </cell>
          <cell r="N3176">
            <v>0</v>
          </cell>
          <cell r="CE3176" t="str">
            <v>y</v>
          </cell>
          <cell r="KF3176">
            <v>0</v>
          </cell>
          <cell r="KG3176">
            <v>0</v>
          </cell>
          <cell r="KH3176">
            <v>0</v>
          </cell>
        </row>
        <row r="3177">
          <cell r="B3177" t="str">
            <v>NT</v>
          </cell>
          <cell r="K3177">
            <v>0</v>
          </cell>
          <cell r="L3177">
            <v>0</v>
          </cell>
          <cell r="M3177">
            <v>0</v>
          </cell>
          <cell r="N3177">
            <v>0</v>
          </cell>
          <cell r="CE3177" t="str">
            <v>y</v>
          </cell>
          <cell r="KF3177">
            <v>0</v>
          </cell>
          <cell r="KG3177">
            <v>0</v>
          </cell>
          <cell r="KH3177">
            <v>0</v>
          </cell>
        </row>
        <row r="3178">
          <cell r="B3178" t="str">
            <v>NT</v>
          </cell>
          <cell r="K3178">
            <v>0</v>
          </cell>
          <cell r="L3178">
            <v>0</v>
          </cell>
          <cell r="M3178">
            <v>0</v>
          </cell>
          <cell r="N3178">
            <v>0</v>
          </cell>
          <cell r="CE3178" t="str">
            <v>y</v>
          </cell>
          <cell r="KF3178">
            <v>0</v>
          </cell>
          <cell r="KG3178">
            <v>0</v>
          </cell>
          <cell r="KH3178">
            <v>0</v>
          </cell>
        </row>
        <row r="3179">
          <cell r="B3179" t="str">
            <v>NT</v>
          </cell>
          <cell r="K3179">
            <v>0</v>
          </cell>
          <cell r="L3179">
            <v>0</v>
          </cell>
          <cell r="M3179">
            <v>0</v>
          </cell>
          <cell r="N3179">
            <v>0</v>
          </cell>
          <cell r="CE3179" t="str">
            <v>y</v>
          </cell>
          <cell r="KF3179">
            <v>0</v>
          </cell>
          <cell r="KG3179">
            <v>0</v>
          </cell>
          <cell r="KH3179">
            <v>0</v>
          </cell>
        </row>
        <row r="3180">
          <cell r="B3180" t="str">
            <v>NT</v>
          </cell>
          <cell r="K3180">
            <v>0</v>
          </cell>
          <cell r="L3180">
            <v>0</v>
          </cell>
          <cell r="M3180">
            <v>0</v>
          </cell>
          <cell r="N3180">
            <v>0</v>
          </cell>
          <cell r="CE3180" t="str">
            <v>y</v>
          </cell>
          <cell r="KF3180">
            <v>0</v>
          </cell>
          <cell r="KG3180">
            <v>0</v>
          </cell>
          <cell r="KH3180">
            <v>0</v>
          </cell>
        </row>
        <row r="3181">
          <cell r="B3181" t="str">
            <v>NT</v>
          </cell>
          <cell r="K3181">
            <v>0</v>
          </cell>
          <cell r="L3181">
            <v>0</v>
          </cell>
          <cell r="M3181">
            <v>0</v>
          </cell>
          <cell r="N3181">
            <v>0</v>
          </cell>
          <cell r="CE3181" t="str">
            <v>y</v>
          </cell>
          <cell r="KF3181">
            <v>0</v>
          </cell>
          <cell r="KG3181">
            <v>0</v>
          </cell>
          <cell r="KH3181">
            <v>0</v>
          </cell>
        </row>
        <row r="3182">
          <cell r="B3182" t="str">
            <v>NT</v>
          </cell>
          <cell r="K3182">
            <v>267.19372287546867</v>
          </cell>
          <cell r="L3182">
            <v>84.590647572222963</v>
          </cell>
          <cell r="M3182">
            <v>103.87784510025796</v>
          </cell>
          <cell r="N3182">
            <v>78.725230202987746</v>
          </cell>
          <cell r="CE3182" t="str">
            <v>y</v>
          </cell>
          <cell r="KF3182">
            <v>11.278340357125979</v>
          </cell>
          <cell r="KG3182">
            <v>5.1781351384973329</v>
          </cell>
          <cell r="KH3182">
            <v>0</v>
          </cell>
        </row>
        <row r="3183">
          <cell r="B3183" t="str">
            <v>NT</v>
          </cell>
          <cell r="K3183">
            <v>13265.771320629283</v>
          </cell>
          <cell r="L3183">
            <v>4199.7999596721857</v>
          </cell>
          <cell r="M3183">
            <v>5157.3806583099577</v>
          </cell>
          <cell r="N3183">
            <v>3908.5907026471391</v>
          </cell>
          <cell r="CE3183" t="str">
            <v>y</v>
          </cell>
          <cell r="KF3183">
            <v>473.58735656668898</v>
          </cell>
          <cell r="KG3183">
            <v>229.7356774383567</v>
          </cell>
          <cell r="KH3183">
            <v>0</v>
          </cell>
        </row>
        <row r="3184">
          <cell r="B3184" t="str">
            <v>NT</v>
          </cell>
          <cell r="K3184">
            <v>21826.01833809627</v>
          </cell>
          <cell r="L3184">
            <v>6909.8817340228979</v>
          </cell>
          <cell r="M3184">
            <v>8485.378053349139</v>
          </cell>
          <cell r="N3184">
            <v>6430.758550724232</v>
          </cell>
          <cell r="CE3184" t="str">
            <v>y</v>
          </cell>
          <cell r="KF3184">
            <v>861.32348350974758</v>
          </cell>
          <cell r="KG3184">
            <v>363.9533244598083</v>
          </cell>
          <cell r="KH3184">
            <v>0</v>
          </cell>
        </row>
        <row r="3185">
          <cell r="B3185" t="str">
            <v>NT</v>
          </cell>
          <cell r="K3185">
            <v>26341.206367694162</v>
          </cell>
          <cell r="L3185">
            <v>8339.3415103367588</v>
          </cell>
          <cell r="M3185">
            <v>10240.763612895797</v>
          </cell>
          <cell r="N3185">
            <v>7761.1012444616072</v>
          </cell>
          <cell r="CE3185" t="str">
            <v>y</v>
          </cell>
          <cell r="KF3185">
            <v>982.76970694918089</v>
          </cell>
          <cell r="KG3185">
            <v>409.03580333663393</v>
          </cell>
          <cell r="KH3185">
            <v>0</v>
          </cell>
        </row>
        <row r="3186">
          <cell r="B3186" t="str">
            <v>NT</v>
          </cell>
          <cell r="K3186">
            <v>37987.063655055827</v>
          </cell>
          <cell r="L3186">
            <v>16303.948340697871</v>
          </cell>
          <cell r="M3186">
            <v>7360.0442811254734</v>
          </cell>
          <cell r="N3186">
            <v>14323.071033232482</v>
          </cell>
          <cell r="CE3186" t="str">
            <v>y</v>
          </cell>
          <cell r="KF3186">
            <v>1277.1717684243088</v>
          </cell>
          <cell r="KG3186">
            <v>464.12247641758523</v>
          </cell>
          <cell r="KH3186">
            <v>0</v>
          </cell>
        </row>
        <row r="3187">
          <cell r="B3187" t="str">
            <v>NT</v>
          </cell>
          <cell r="K3187">
            <v>8626.1191781274683</v>
          </cell>
          <cell r="L3187">
            <v>3702.2602586929565</v>
          </cell>
          <cell r="M3187">
            <v>1671.2946060508423</v>
          </cell>
          <cell r="N3187">
            <v>3252.5643133836697</v>
          </cell>
          <cell r="CE3187" t="str">
            <v>y</v>
          </cell>
          <cell r="KF3187">
            <v>284.29204974709074</v>
          </cell>
          <cell r="KG3187">
            <v>106.59498813833594</v>
          </cell>
          <cell r="KH3187">
            <v>0</v>
          </cell>
        </row>
        <row r="3188">
          <cell r="B3188" t="str">
            <v>NT</v>
          </cell>
          <cell r="K3188">
            <v>21571.535523868835</v>
          </cell>
          <cell r="L3188">
            <v>7715.2614794959391</v>
          </cell>
          <cell r="M3188">
            <v>1877.9618000641638</v>
          </cell>
          <cell r="N3188">
            <v>11978.312244308732</v>
          </cell>
          <cell r="CE3188" t="str">
            <v>y</v>
          </cell>
          <cell r="KF3188">
            <v>622.16791292284699</v>
          </cell>
          <cell r="KG3188">
            <v>248.34541531447934</v>
          </cell>
          <cell r="KH3188">
            <v>0</v>
          </cell>
        </row>
        <row r="3189">
          <cell r="B3189" t="str">
            <v>NT</v>
          </cell>
          <cell r="K3189">
            <v>52631.957261223928</v>
          </cell>
          <cell r="L3189">
            <v>22854.99191448815</v>
          </cell>
          <cell r="M3189">
            <v>7388.3177560716858</v>
          </cell>
          <cell r="N3189">
            <v>22388.647590664088</v>
          </cell>
          <cell r="CE3189" t="str">
            <v>y</v>
          </cell>
          <cell r="KF3189">
            <v>1774.2669334956395</v>
          </cell>
          <cell r="KG3189">
            <v>597.94195961571268</v>
          </cell>
          <cell r="KH3189">
            <v>0</v>
          </cell>
        </row>
        <row r="3190">
          <cell r="B3190" t="str">
            <v>NT</v>
          </cell>
          <cell r="K3190">
            <v>53466.181412715756</v>
          </cell>
          <cell r="L3190">
            <v>23217.246849120103</v>
          </cell>
          <cell r="M3190">
            <v>7505.4236634279341</v>
          </cell>
          <cell r="N3190">
            <v>22743.510900167716</v>
          </cell>
          <cell r="CE3190" t="str">
            <v>y</v>
          </cell>
          <cell r="KF3190">
            <v>1438.6958088446411</v>
          </cell>
          <cell r="KG3190">
            <v>628.13163355536835</v>
          </cell>
          <cell r="KH3190">
            <v>0</v>
          </cell>
        </row>
        <row r="3191">
          <cell r="B3191" t="str">
            <v>NT</v>
          </cell>
          <cell r="K3191">
            <v>65715.643612831773</v>
          </cell>
          <cell r="L3191">
            <v>26503.171006104865</v>
          </cell>
          <cell r="M3191">
            <v>16818.4387767847</v>
          </cell>
          <cell r="N3191">
            <v>22394.033829942211</v>
          </cell>
          <cell r="CE3191" t="str">
            <v>y</v>
          </cell>
          <cell r="KF3191">
            <v>1488.2126799947132</v>
          </cell>
          <cell r="KG3191">
            <v>852.97247876713845</v>
          </cell>
          <cell r="KH3191">
            <v>0</v>
          </cell>
        </row>
        <row r="3192">
          <cell r="B3192" t="str">
            <v>NT</v>
          </cell>
          <cell r="K3192">
            <v>71527.789568910433</v>
          </cell>
          <cell r="L3192">
            <v>27995.644149878197</v>
          </cell>
          <cell r="M3192">
            <v>23570.901818406062</v>
          </cell>
          <cell r="N3192">
            <v>19961.243600626171</v>
          </cell>
          <cell r="CE3192" t="str">
            <v>y</v>
          </cell>
          <cell r="KF3192">
            <v>1314.7032424458171</v>
          </cell>
          <cell r="KG3192">
            <v>965.17443125006753</v>
          </cell>
          <cell r="KH3192">
            <v>0</v>
          </cell>
        </row>
        <row r="3193">
          <cell r="B3193" t="str">
            <v>NT</v>
          </cell>
          <cell r="K3193">
            <v>77070.694161170104</v>
          </cell>
          <cell r="L3193">
            <v>31491.856309864797</v>
          </cell>
          <cell r="M3193">
            <v>24534.765263439273</v>
          </cell>
          <cell r="N3193">
            <v>21044.072587866034</v>
          </cell>
          <cell r="CE3193" t="str">
            <v>y</v>
          </cell>
          <cell r="KF3193">
            <v>1466.4829650087681</v>
          </cell>
          <cell r="KG3193">
            <v>923.05274353889081</v>
          </cell>
          <cell r="KH3193">
            <v>0</v>
          </cell>
        </row>
        <row r="3194">
          <cell r="B3194" t="str">
            <v>NT</v>
          </cell>
          <cell r="K3194">
            <v>80918.601985750691</v>
          </cell>
          <cell r="L3194">
            <v>31622.618020451591</v>
          </cell>
          <cell r="M3194">
            <v>25231.902034545368</v>
          </cell>
          <cell r="N3194">
            <v>24064.081930753728</v>
          </cell>
          <cell r="CE3194" t="str">
            <v>y</v>
          </cell>
          <cell r="KF3194">
            <v>714.06658050140368</v>
          </cell>
          <cell r="KG3194">
            <v>980.3428523241505</v>
          </cell>
          <cell r="KH3194">
            <v>0</v>
          </cell>
        </row>
        <row r="3195">
          <cell r="B3195" t="str">
            <v>NT</v>
          </cell>
          <cell r="K3195">
            <v>82570.764900094917</v>
          </cell>
          <cell r="L3195">
            <v>37436.288121365884</v>
          </cell>
          <cell r="M3195">
            <v>25916.851138465547</v>
          </cell>
          <cell r="N3195">
            <v>19217.625640263479</v>
          </cell>
          <cell r="CE3195" t="str">
            <v>y</v>
          </cell>
          <cell r="KF3195">
            <v>869.1899010568261</v>
          </cell>
          <cell r="KG3195">
            <v>817.54058453104244</v>
          </cell>
          <cell r="KH3195">
            <v>0</v>
          </cell>
        </row>
        <row r="3196">
          <cell r="B3196" t="str">
            <v>NT</v>
          </cell>
          <cell r="K3196">
            <v>86498.22130944024</v>
          </cell>
          <cell r="L3196">
            <v>34734.686026888216</v>
          </cell>
          <cell r="M3196">
            <v>34398.391276750241</v>
          </cell>
          <cell r="N3196">
            <v>17365.144005801783</v>
          </cell>
          <cell r="CE3196" t="str">
            <v>y</v>
          </cell>
          <cell r="KF3196">
            <v>611.60685998243093</v>
          </cell>
          <cell r="KG3196">
            <v>1006.1897993300308</v>
          </cell>
          <cell r="KH3196">
            <v>0</v>
          </cell>
        </row>
        <row r="3197">
          <cell r="B3197" t="str">
            <v>NT</v>
          </cell>
          <cell r="K3197">
            <v>52612.945120117685</v>
          </cell>
          <cell r="L3197">
            <v>21127.534208587702</v>
          </cell>
          <cell r="M3197">
            <v>20922.981363854673</v>
          </cell>
          <cell r="N3197">
            <v>10562.429547675312</v>
          </cell>
          <cell r="CE3197" t="str">
            <v>y</v>
          </cell>
          <cell r="KF3197">
            <v>292.92012898532579</v>
          </cell>
          <cell r="KG3197">
            <v>663.01711108789561</v>
          </cell>
          <cell r="KH3197">
            <v>0</v>
          </cell>
        </row>
        <row r="3198">
          <cell r="B3198" t="str">
            <v>NT</v>
          </cell>
          <cell r="K3198">
            <v>49153.600122127275</v>
          </cell>
          <cell r="L3198">
            <v>19738.381223186727</v>
          </cell>
          <cell r="M3198">
            <v>19547.277898503115</v>
          </cell>
          <cell r="N3198">
            <v>9867.9410004374349</v>
          </cell>
          <cell r="CE3198" t="str">
            <v>y</v>
          </cell>
          <cell r="KF3198">
            <v>93.240916056030088</v>
          </cell>
          <cell r="KG3198">
            <v>574.3057057714334</v>
          </cell>
          <cell r="KH3198">
            <v>0</v>
          </cell>
        </row>
        <row r="3199">
          <cell r="B3199" t="str">
            <v>NT</v>
          </cell>
          <cell r="K3199">
            <v>173663.2602379556</v>
          </cell>
          <cell r="L3199">
            <v>67989.047903092462</v>
          </cell>
          <cell r="M3199">
            <v>29194.780722663796</v>
          </cell>
          <cell r="N3199">
            <v>76479.431612199347</v>
          </cell>
          <cell r="CE3199" t="str">
            <v>y</v>
          </cell>
          <cell r="KF3199">
            <v>279.45410112850692</v>
          </cell>
          <cell r="KG3199">
            <v>1895.2574086303493</v>
          </cell>
          <cell r="KH3199">
            <v>0</v>
          </cell>
        </row>
        <row r="3200">
          <cell r="B3200" t="str">
            <v>NT</v>
          </cell>
          <cell r="K3200">
            <v>173224.03167058734</v>
          </cell>
          <cell r="L3200">
            <v>67817.0902186272</v>
          </cell>
          <cell r="M3200">
            <v>29120.941375792871</v>
          </cell>
          <cell r="N3200">
            <v>76286.000076167271</v>
          </cell>
          <cell r="CE3200" t="str">
            <v>y</v>
          </cell>
          <cell r="KF3200">
            <v>330.518389233991</v>
          </cell>
          <cell r="KG3200">
            <v>1822.2389708670207</v>
          </cell>
          <cell r="KH3200">
            <v>0</v>
          </cell>
        </row>
        <row r="3201">
          <cell r="B3201" t="str">
            <v>NT</v>
          </cell>
          <cell r="K3201">
            <v>174071.41188373091</v>
          </cell>
          <cell r="L3201">
            <v>68148.838993956</v>
          </cell>
          <cell r="M3201">
            <v>29263.395683500516</v>
          </cell>
          <cell r="N3201">
            <v>76659.177206274369</v>
          </cell>
          <cell r="CE3201" t="str">
            <v>y</v>
          </cell>
          <cell r="KF3201">
            <v>12.31187146285005</v>
          </cell>
          <cell r="KG3201">
            <v>2011.0352263347636</v>
          </cell>
          <cell r="KH3201">
            <v>0</v>
          </cell>
        </row>
        <row r="3202">
          <cell r="B3202" t="str">
            <v>NT</v>
          </cell>
          <cell r="K3202">
            <v>174361.90947662262</v>
          </cell>
          <cell r="L3202">
            <v>68262.568603383959</v>
          </cell>
          <cell r="M3202">
            <v>29312.231652106162</v>
          </cell>
          <cell r="N3202">
            <v>76787.109221132487</v>
          </cell>
          <cell r="CE3202" t="str">
            <v>y</v>
          </cell>
          <cell r="KF3202">
            <v>-43.77368123514983</v>
          </cell>
          <cell r="KG3202">
            <v>2073.051791288699</v>
          </cell>
          <cell r="KH3202">
            <v>0</v>
          </cell>
        </row>
        <row r="3204">
          <cell r="B3204" t="str">
            <v>QLD</v>
          </cell>
          <cell r="K3204">
            <v>1527369.8397310791</v>
          </cell>
          <cell r="L3204">
            <v>483548.79910615028</v>
          </cell>
          <cell r="M3204">
            <v>593800.95428490906</v>
          </cell>
          <cell r="N3204">
            <v>450020.08634001971</v>
          </cell>
          <cell r="CE3204" t="str">
            <v>y</v>
          </cell>
          <cell r="KF3204">
            <v>26134.002949836307</v>
          </cell>
          <cell r="KG3204">
            <v>23262.065607039003</v>
          </cell>
          <cell r="KH3204">
            <v>0</v>
          </cell>
        </row>
        <row r="3205">
          <cell r="B3205" t="str">
            <v>QLD</v>
          </cell>
          <cell r="K3205">
            <v>1432129.397581514</v>
          </cell>
          <cell r="L3205">
            <v>453396.7035037718</v>
          </cell>
          <cell r="M3205">
            <v>556773.99201041134</v>
          </cell>
          <cell r="N3205">
            <v>421958.70206733089</v>
          </cell>
          <cell r="CE3205" t="str">
            <v>y</v>
          </cell>
          <cell r="KF3205">
            <v>24504.395024280646</v>
          </cell>
          <cell r="KG3205">
            <v>21811.539770993517</v>
          </cell>
          <cell r="KH3205">
            <v>0</v>
          </cell>
        </row>
        <row r="3206">
          <cell r="B3206" t="str">
            <v>QLD</v>
          </cell>
          <cell r="K3206">
            <v>1377275.698266058</v>
          </cell>
          <cell r="L3206">
            <v>436030.61459685146</v>
          </cell>
          <cell r="M3206">
            <v>535448.32605035137</v>
          </cell>
          <cell r="N3206">
            <v>405796.75761885516</v>
          </cell>
          <cell r="CE3206" t="str">
            <v>y</v>
          </cell>
          <cell r="KF3206">
            <v>23565.822910029681</v>
          </cell>
          <cell r="KG3206">
            <v>20976.109923505108</v>
          </cell>
          <cell r="KH3206">
            <v>0</v>
          </cell>
        </row>
        <row r="3207">
          <cell r="B3207" t="str">
            <v>QLD</v>
          </cell>
          <cell r="K3207">
            <v>1340559.316240757</v>
          </cell>
          <cell r="L3207">
            <v>424406.60450183554</v>
          </cell>
          <cell r="M3207">
            <v>521173.96884008223</v>
          </cell>
          <cell r="N3207">
            <v>394978.74289883929</v>
          </cell>
          <cell r="CE3207" t="str">
            <v>y</v>
          </cell>
          <cell r="KF3207">
            <v>22937.588666301599</v>
          </cell>
          <cell r="KG3207">
            <v>20416.914065823359</v>
          </cell>
          <cell r="KH3207">
            <v>0</v>
          </cell>
        </row>
        <row r="3208">
          <cell r="B3208" t="str">
            <v>QLD</v>
          </cell>
          <cell r="K3208">
            <v>1413455.6784208578</v>
          </cell>
          <cell r="L3208">
            <v>447484.80565159826</v>
          </cell>
          <cell r="M3208">
            <v>549514.1444154121</v>
          </cell>
          <cell r="N3208">
            <v>416456.72835384746</v>
          </cell>
          <cell r="CE3208" t="str">
            <v>y</v>
          </cell>
          <cell r="KF3208">
            <v>24184.879070165087</v>
          </cell>
          <cell r="KG3208">
            <v>21527.136302401334</v>
          </cell>
          <cell r="KH3208">
            <v>0</v>
          </cell>
        </row>
        <row r="3209">
          <cell r="B3209" t="str">
            <v>QLD</v>
          </cell>
          <cell r="K3209">
            <v>1424208.9364930813</v>
          </cell>
          <cell r="L3209">
            <v>450889.1710463069</v>
          </cell>
          <cell r="M3209">
            <v>553694.72644529061</v>
          </cell>
          <cell r="N3209">
            <v>419625.03900148376</v>
          </cell>
          <cell r="CE3209" t="str">
            <v>y</v>
          </cell>
          <cell r="KF3209">
            <v>24368.872279189902</v>
          </cell>
          <cell r="KG3209">
            <v>21690.909992478599</v>
          </cell>
          <cell r="KH3209">
            <v>0</v>
          </cell>
        </row>
        <row r="3210">
          <cell r="B3210" t="str">
            <v>QLD</v>
          </cell>
          <cell r="K3210">
            <v>1445871.3012139611</v>
          </cell>
          <cell r="L3210">
            <v>457747.24181220937</v>
          </cell>
          <cell r="M3210">
            <v>562116.48030524049</v>
          </cell>
          <cell r="N3210">
            <v>426007.57909651124</v>
          </cell>
          <cell r="CE3210" t="str">
            <v>y</v>
          </cell>
          <cell r="KF3210">
            <v>19201.197299433672</v>
          </cell>
          <cell r="KG3210">
            <v>22046.995924665742</v>
          </cell>
          <cell r="KH3210">
            <v>0</v>
          </cell>
        </row>
        <row r="3211">
          <cell r="B3211" t="str">
            <v>QLD</v>
          </cell>
          <cell r="K3211">
            <v>1581787.8499133678</v>
          </cell>
          <cell r="L3211">
            <v>500776.95353797078</v>
          </cell>
          <cell r="M3211">
            <v>614957.2358455155</v>
          </cell>
          <cell r="N3211">
            <v>466053.66052988154</v>
          </cell>
          <cell r="CE3211" t="str">
            <v>y</v>
          </cell>
          <cell r="KF3211">
            <v>19769.746280229629</v>
          </cell>
          <cell r="KG3211">
            <v>24144.347139364862</v>
          </cell>
          <cell r="KH3211">
            <v>0</v>
          </cell>
        </row>
        <row r="3212">
          <cell r="B3212" t="str">
            <v>QLD</v>
          </cell>
          <cell r="K3212">
            <v>1748313.7199918239</v>
          </cell>
          <cell r="L3212">
            <v>553497.24590063898</v>
          </cell>
          <cell r="M3212">
            <v>679698.08511036821</v>
          </cell>
          <cell r="N3212">
            <v>515118.38898081664</v>
          </cell>
          <cell r="CE3212" t="str">
            <v>y</v>
          </cell>
          <cell r="KF3212">
            <v>23765.989896525803</v>
          </cell>
          <cell r="KG3212">
            <v>26703.864694187036</v>
          </cell>
          <cell r="KH3212">
            <v>0</v>
          </cell>
        </row>
        <row r="3213">
          <cell r="B3213" t="str">
            <v>QLD</v>
          </cell>
          <cell r="K3213">
            <v>1713523.4635862666</v>
          </cell>
          <cell r="L3213">
            <v>542483.02637901728</v>
          </cell>
          <cell r="M3213">
            <v>666172.5545439967</v>
          </cell>
          <cell r="N3213">
            <v>504867.88266325253</v>
          </cell>
          <cell r="CE3213" t="str">
            <v>y</v>
          </cell>
          <cell r="KF3213">
            <v>22218.721885713945</v>
          </cell>
          <cell r="KG3213">
            <v>26179.44855362166</v>
          </cell>
          <cell r="KH3213">
            <v>0</v>
          </cell>
        </row>
        <row r="3214">
          <cell r="B3214" t="str">
            <v>QLD</v>
          </cell>
          <cell r="K3214">
            <v>1796396.878171925</v>
          </cell>
          <cell r="L3214">
            <v>568719.85459069454</v>
          </cell>
          <cell r="M3214">
            <v>698391.54393721221</v>
          </cell>
          <cell r="N3214">
            <v>529285.47964401823</v>
          </cell>
          <cell r="CE3214" t="str">
            <v>y</v>
          </cell>
          <cell r="KF3214">
            <v>20980.157771153717</v>
          </cell>
          <cell r="KG3214">
            <v>27446.183254409334</v>
          </cell>
          <cell r="KH3214">
            <v>0</v>
          </cell>
        </row>
        <row r="3215">
          <cell r="B3215" t="str">
            <v>QLD</v>
          </cell>
          <cell r="K3215">
            <v>1819569.7033204776</v>
          </cell>
          <cell r="L3215">
            <v>576056.12081842904</v>
          </cell>
          <cell r="M3215">
            <v>707400.52481974068</v>
          </cell>
          <cell r="N3215">
            <v>536113.0576823079</v>
          </cell>
          <cell r="CE3215" t="str">
            <v>y</v>
          </cell>
          <cell r="KF3215">
            <v>21695.861131756734</v>
          </cell>
          <cell r="KG3215">
            <v>27824.779450868642</v>
          </cell>
          <cell r="KH3215">
            <v>0</v>
          </cell>
        </row>
        <row r="3216">
          <cell r="B3216" t="str">
            <v>QLD</v>
          </cell>
          <cell r="K3216">
            <v>2111055.9106970397</v>
          </cell>
          <cell r="L3216">
            <v>668337.50667960278</v>
          </cell>
          <cell r="M3216">
            <v>820722.64471413777</v>
          </cell>
          <cell r="N3216">
            <v>621995.75930329901</v>
          </cell>
          <cell r="CE3216" t="str">
            <v>y</v>
          </cell>
          <cell r="KF3216">
            <v>28256.145383480292</v>
          </cell>
          <cell r="KG3216">
            <v>32294.270667086523</v>
          </cell>
          <cell r="KH3216">
            <v>0</v>
          </cell>
        </row>
        <row r="3217">
          <cell r="B3217" t="str">
            <v>QLD</v>
          </cell>
          <cell r="K3217">
            <v>2114561.9963146569</v>
          </cell>
          <cell r="L3217">
            <v>669447.49552831589</v>
          </cell>
          <cell r="M3217">
            <v>822085.71797340305</v>
          </cell>
          <cell r="N3217">
            <v>623028.78281293798</v>
          </cell>
          <cell r="CE3217" t="str">
            <v>y</v>
          </cell>
          <cell r="KF3217">
            <v>24849.956473406084</v>
          </cell>
          <cell r="KG3217">
            <v>32409.056003916834</v>
          </cell>
          <cell r="KH3217">
            <v>0</v>
          </cell>
        </row>
        <row r="3218">
          <cell r="B3218" t="str">
            <v>QLD</v>
          </cell>
          <cell r="K3218">
            <v>2179759.2784257047</v>
          </cell>
          <cell r="L3218">
            <v>690088.25106093311</v>
          </cell>
          <cell r="M3218">
            <v>847432.69506255328</v>
          </cell>
          <cell r="N3218">
            <v>642238.3323022183</v>
          </cell>
          <cell r="CE3218" t="str">
            <v>y</v>
          </cell>
          <cell r="KF3218">
            <v>25148.675962597779</v>
          </cell>
          <cell r="KG3218">
            <v>33451.487088314148</v>
          </cell>
          <cell r="KH3218">
            <v>0</v>
          </cell>
        </row>
        <row r="3219">
          <cell r="B3219" t="str">
            <v>QLD</v>
          </cell>
          <cell r="K3219">
            <v>2342386.7024060208</v>
          </cell>
          <cell r="L3219">
            <v>741574.33748336392</v>
          </cell>
          <cell r="M3219">
            <v>910657.93170164444</v>
          </cell>
          <cell r="N3219">
            <v>690154.43322101247</v>
          </cell>
          <cell r="CE3219" t="str">
            <v>y</v>
          </cell>
          <cell r="KF3219">
            <v>32267.773685670563</v>
          </cell>
          <cell r="KG3219">
            <v>35952.893831009147</v>
          </cell>
          <cell r="KH3219">
            <v>0</v>
          </cell>
        </row>
        <row r="3220">
          <cell r="B3220" t="str">
            <v>QLD</v>
          </cell>
          <cell r="K3220">
            <v>2446579.5491202376</v>
          </cell>
          <cell r="L3220">
            <v>774560.66770511388</v>
          </cell>
          <cell r="M3220">
            <v>951165.35184256884</v>
          </cell>
          <cell r="N3220">
            <v>720853.52957255486</v>
          </cell>
          <cell r="CE3220" t="str">
            <v>y</v>
          </cell>
          <cell r="KF3220">
            <v>35290.731970109002</v>
          </cell>
          <cell r="KG3220">
            <v>37582.384902396792</v>
          </cell>
          <cell r="KH3220">
            <v>0</v>
          </cell>
        </row>
        <row r="3221">
          <cell r="B3221" t="str">
            <v>QLD</v>
          </cell>
          <cell r="K3221">
            <v>2491565.0415805797</v>
          </cell>
          <cell r="L3221">
            <v>788802.58887610363</v>
          </cell>
          <cell r="M3221">
            <v>968654.52025290672</v>
          </cell>
          <cell r="N3221">
            <v>734107.93245156936</v>
          </cell>
          <cell r="CE3221" t="str">
            <v>y</v>
          </cell>
          <cell r="KF3221">
            <v>36721.264207647779</v>
          </cell>
          <cell r="KG3221">
            <v>38296.557574933053</v>
          </cell>
          <cell r="KH3221">
            <v>0</v>
          </cell>
        </row>
        <row r="3222">
          <cell r="B3222" t="str">
            <v>QLD</v>
          </cell>
          <cell r="K3222">
            <v>2384520.0245961659</v>
          </cell>
          <cell r="L3222">
            <v>754913.29234382149</v>
          </cell>
          <cell r="M3222">
            <v>927038.25182640657</v>
          </cell>
          <cell r="N3222">
            <v>702568.4804259378</v>
          </cell>
          <cell r="CE3222" t="str">
            <v>y</v>
          </cell>
          <cell r="KF3222">
            <v>34180.993433075942</v>
          </cell>
          <cell r="KG3222">
            <v>36660.669881295849</v>
          </cell>
          <cell r="KH3222">
            <v>0</v>
          </cell>
        </row>
        <row r="3223">
          <cell r="B3223" t="str">
            <v>QLD</v>
          </cell>
          <cell r="K3223">
            <v>2502312.309753703</v>
          </cell>
          <cell r="L3223">
            <v>792205.05793343461</v>
          </cell>
          <cell r="M3223">
            <v>972832.7735686067</v>
          </cell>
          <cell r="N3223">
            <v>737274.47825166176</v>
          </cell>
          <cell r="CE3223" t="str">
            <v>y</v>
          </cell>
          <cell r="KF3223">
            <v>36061.52461583745</v>
          </cell>
          <cell r="KG3223">
            <v>38479.766146077236</v>
          </cell>
          <cell r="KH3223">
            <v>0</v>
          </cell>
        </row>
        <row r="3224">
          <cell r="B3224" t="str">
            <v>QLD</v>
          </cell>
          <cell r="K3224">
            <v>2574809.7780005974</v>
          </cell>
          <cell r="L3224">
            <v>815156.97357109981</v>
          </cell>
          <cell r="M3224">
            <v>1001017.8697440198</v>
          </cell>
          <cell r="N3224">
            <v>758634.93468547775</v>
          </cell>
          <cell r="CE3224" t="str">
            <v>y</v>
          </cell>
          <cell r="KF3224">
            <v>39795.892463969547</v>
          </cell>
          <cell r="KG3224">
            <v>39599.745637905013</v>
          </cell>
          <cell r="KH3224">
            <v>0</v>
          </cell>
        </row>
        <row r="3225">
          <cell r="B3225" t="str">
            <v>QLD</v>
          </cell>
          <cell r="K3225">
            <v>2558671.7969681616</v>
          </cell>
          <cell r="L3225">
            <v>810047.86303006276</v>
          </cell>
          <cell r="M3225">
            <v>994743.84999581042</v>
          </cell>
          <cell r="N3225">
            <v>753880.08394228842</v>
          </cell>
          <cell r="CE3225" t="str">
            <v>y</v>
          </cell>
          <cell r="KF3225">
            <v>48699.001770537921</v>
          </cell>
          <cell r="KG3225">
            <v>39295.990957092959</v>
          </cell>
          <cell r="KH3225">
            <v>0</v>
          </cell>
        </row>
        <row r="3226">
          <cell r="B3226" t="str">
            <v>QLD</v>
          </cell>
          <cell r="K3226">
            <v>2490127.3606336876</v>
          </cell>
          <cell r="L3226">
            <v>788347.43461203238</v>
          </cell>
          <cell r="M3226">
            <v>968095.58796550997</v>
          </cell>
          <cell r="N3226">
            <v>733684.33805614524</v>
          </cell>
          <cell r="CE3226" t="str">
            <v>y</v>
          </cell>
          <cell r="KF3226">
            <v>40130.060879973593</v>
          </cell>
          <cell r="KG3226">
            <v>38316.147684813543</v>
          </cell>
          <cell r="KH3226">
            <v>0</v>
          </cell>
        </row>
        <row r="3227">
          <cell r="B3227" t="str">
            <v>QLD</v>
          </cell>
          <cell r="K3227">
            <v>2746634.3566470565</v>
          </cell>
          <cell r="L3227">
            <v>869554.7798522847</v>
          </cell>
          <cell r="M3227">
            <v>1067818.7166088722</v>
          </cell>
          <cell r="N3227">
            <v>809260.86018589966</v>
          </cell>
          <cell r="CE3227" t="str">
            <v>y</v>
          </cell>
          <cell r="KF3227">
            <v>47891.408555982314</v>
          </cell>
          <cell r="KG3227">
            <v>42259.283936256164</v>
          </cell>
          <cell r="KH3227">
            <v>0</v>
          </cell>
        </row>
        <row r="3228">
          <cell r="B3228" t="str">
            <v>QLD</v>
          </cell>
          <cell r="K3228">
            <v>2801421.2181406929</v>
          </cell>
          <cell r="L3228">
            <v>886899.70862651488</v>
          </cell>
          <cell r="M3228">
            <v>1089118.3977934399</v>
          </cell>
          <cell r="N3228">
            <v>825403.11172073812</v>
          </cell>
          <cell r="CE3228" t="str">
            <v>y</v>
          </cell>
          <cell r="KF3228">
            <v>48956.998900263869</v>
          </cell>
          <cell r="KG3228">
            <v>43147.941672515502</v>
          </cell>
          <cell r="KH3228">
            <v>0</v>
          </cell>
        </row>
        <row r="3229">
          <cell r="B3229" t="str">
            <v>QLD</v>
          </cell>
          <cell r="K3229">
            <v>2912065.8454209929</v>
          </cell>
          <cell r="L3229">
            <v>921928.6029107942</v>
          </cell>
          <cell r="M3229">
            <v>1132134.0993979105</v>
          </cell>
          <cell r="N3229">
            <v>858003.14311228821</v>
          </cell>
          <cell r="CE3229" t="str">
            <v>y</v>
          </cell>
          <cell r="KF3229">
            <v>55519.471943981051</v>
          </cell>
          <cell r="KG3229">
            <v>44867.48812624126</v>
          </cell>
          <cell r="KH3229">
            <v>0</v>
          </cell>
        </row>
        <row r="3230">
          <cell r="B3230" t="str">
            <v>QLD</v>
          </cell>
          <cell r="K3230">
            <v>3026585.2288839663</v>
          </cell>
          <cell r="L3230">
            <v>958184.20316387201</v>
          </cell>
          <cell r="M3230">
            <v>1176656.2036162354</v>
          </cell>
          <cell r="N3230">
            <v>891744.82210385904</v>
          </cell>
          <cell r="CE3230" t="str">
            <v>y</v>
          </cell>
          <cell r="KF3230">
            <v>57909.692522219535</v>
          </cell>
          <cell r="KG3230">
            <v>46670.10246480463</v>
          </cell>
          <cell r="KH3230">
            <v>0</v>
          </cell>
        </row>
        <row r="3231">
          <cell r="B3231" t="str">
            <v>QLD</v>
          </cell>
          <cell r="K3231">
            <v>2960532.5837780396</v>
          </cell>
          <cell r="L3231">
            <v>937272.64894306904</v>
          </cell>
          <cell r="M3231">
            <v>1150976.6840416917</v>
          </cell>
          <cell r="N3231">
            <v>872283.2507932788</v>
          </cell>
          <cell r="CE3231" t="str">
            <v>y</v>
          </cell>
          <cell r="KF3231">
            <v>54886.226852634914</v>
          </cell>
          <cell r="KG3231">
            <v>45776.985477930342</v>
          </cell>
          <cell r="KH3231">
            <v>0</v>
          </cell>
        </row>
        <row r="3232">
          <cell r="B3232" t="str">
            <v>QLD</v>
          </cell>
          <cell r="K3232">
            <v>2938441.4917072267</v>
          </cell>
          <cell r="L3232">
            <v>930278.84772746707</v>
          </cell>
          <cell r="M3232">
            <v>1142388.2523392863</v>
          </cell>
          <cell r="N3232">
            <v>865774.39164047351</v>
          </cell>
          <cell r="CE3232" t="str">
            <v>y</v>
          </cell>
          <cell r="KF3232">
            <v>57933.970043706729</v>
          </cell>
          <cell r="KG3232">
            <v>45456.380765586437</v>
          </cell>
          <cell r="KH3232">
            <v>0</v>
          </cell>
        </row>
        <row r="3233">
          <cell r="B3233" t="str">
            <v>QLD</v>
          </cell>
          <cell r="K3233">
            <v>3014317.7877753098</v>
          </cell>
          <cell r="L3233">
            <v>954300.46376959351</v>
          </cell>
          <cell r="M3233">
            <v>1171886.9473120538</v>
          </cell>
          <cell r="N3233">
            <v>888130.37669366237</v>
          </cell>
          <cell r="CE3233" t="str">
            <v>y</v>
          </cell>
          <cell r="KF3233">
            <v>62202.833395901376</v>
          </cell>
          <cell r="KG3233">
            <v>46665.979240461442</v>
          </cell>
          <cell r="KH3233">
            <v>0</v>
          </cell>
        </row>
        <row r="3234">
          <cell r="B3234" t="str">
            <v>QLD</v>
          </cell>
          <cell r="K3234">
            <v>2998369.2738106539</v>
          </cell>
          <cell r="L3234">
            <v>949251.33645639825</v>
          </cell>
          <cell r="M3234">
            <v>1165686.5873433731</v>
          </cell>
          <cell r="N3234">
            <v>883431.3500108826</v>
          </cell>
          <cell r="CE3234" t="str">
            <v>y</v>
          </cell>
          <cell r="KF3234">
            <v>63615.041237776641</v>
          </cell>
          <cell r="KG3234">
            <v>46448.121989331572</v>
          </cell>
          <cell r="KH3234">
            <v>0</v>
          </cell>
        </row>
        <row r="3235">
          <cell r="B3235" t="str">
            <v>QLD</v>
          </cell>
          <cell r="K3235">
            <v>3162773.476205444</v>
          </cell>
          <cell r="L3235">
            <v>1001299.9317396481</v>
          </cell>
          <cell r="M3235">
            <v>1229602.5883871438</v>
          </cell>
          <cell r="N3235">
            <v>931870.95607865194</v>
          </cell>
          <cell r="CE3235" t="str">
            <v>y</v>
          </cell>
          <cell r="KF3235">
            <v>68431.779446790053</v>
          </cell>
          <cell r="KG3235">
            <v>49021.979459684087</v>
          </cell>
          <cell r="KH3235">
            <v>0</v>
          </cell>
        </row>
        <row r="3236">
          <cell r="B3236" t="str">
            <v>QLD</v>
          </cell>
          <cell r="K3236">
            <v>2975192.5244334303</v>
          </cell>
          <cell r="L3236">
            <v>941913.82786023931</v>
          </cell>
          <cell r="M3236">
            <v>1156676.0808246371</v>
          </cell>
          <cell r="N3236">
            <v>876602.61574855389</v>
          </cell>
          <cell r="CE3236" t="str">
            <v>y</v>
          </cell>
          <cell r="KF3236">
            <v>63634.763953157904</v>
          </cell>
          <cell r="KG3236">
            <v>46107.784882097498</v>
          </cell>
          <cell r="KH3236">
            <v>0</v>
          </cell>
        </row>
        <row r="3237">
          <cell r="B3237" t="str">
            <v>QLD</v>
          </cell>
          <cell r="K3237">
            <v>2826322.5879899827</v>
          </cell>
          <cell r="L3237">
            <v>894783.21344211488</v>
          </cell>
          <cell r="M3237">
            <v>1098799.391089807</v>
          </cell>
          <cell r="N3237">
            <v>832739.98345806089</v>
          </cell>
          <cell r="CE3237" t="str">
            <v>y</v>
          </cell>
          <cell r="KF3237">
            <v>69111.666067316604</v>
          </cell>
          <cell r="KG3237">
            <v>43973.550338753077</v>
          </cell>
          <cell r="KH3237">
            <v>0</v>
          </cell>
        </row>
        <row r="3238">
          <cell r="B3238" t="str">
            <v>QLD</v>
          </cell>
          <cell r="K3238">
            <v>3023801.3869507862</v>
          </cell>
          <cell r="L3238">
            <v>957302.86886704736</v>
          </cell>
          <cell r="M3238">
            <v>1175573.9195789967</v>
          </cell>
          <cell r="N3238">
            <v>890924.59850474226</v>
          </cell>
          <cell r="CE3238" t="str">
            <v>y</v>
          </cell>
          <cell r="KF3238">
            <v>74475.510646787705</v>
          </cell>
          <cell r="KG3238">
            <v>44233.738353443419</v>
          </cell>
          <cell r="KH3238">
            <v>0</v>
          </cell>
        </row>
        <row r="3239">
          <cell r="B3239" t="str">
            <v>QLD</v>
          </cell>
          <cell r="K3239">
            <v>2911768.3024734696</v>
          </cell>
          <cell r="L3239">
            <v>921834.40402640169</v>
          </cell>
          <cell r="M3239">
            <v>1132018.4225778084</v>
          </cell>
          <cell r="N3239">
            <v>857915.47586925956</v>
          </cell>
          <cell r="CE3239" t="str">
            <v>y</v>
          </cell>
          <cell r="KF3239">
            <v>73993.792506724261</v>
          </cell>
          <cell r="KG3239">
            <v>42256.693172474639</v>
          </cell>
          <cell r="KH3239">
            <v>0</v>
          </cell>
        </row>
        <row r="3240">
          <cell r="B3240" t="str">
            <v>QLD</v>
          </cell>
          <cell r="K3240">
            <v>2610053.7076574927</v>
          </cell>
          <cell r="L3240">
            <v>826314.82114544627</v>
          </cell>
          <cell r="M3240">
            <v>1014719.7764588331</v>
          </cell>
          <cell r="N3240">
            <v>769019.1100532132</v>
          </cell>
          <cell r="CE3240" t="str">
            <v>y</v>
          </cell>
          <cell r="KF3240">
            <v>61036.762051324935</v>
          </cell>
          <cell r="KG3240">
            <v>37600.250304259855</v>
          </cell>
          <cell r="KH3240">
            <v>0</v>
          </cell>
        </row>
        <row r="3241">
          <cell r="B3241" t="str">
            <v>QLD</v>
          </cell>
          <cell r="K3241">
            <v>2750811.359326791</v>
          </cell>
          <cell r="L3241">
            <v>870877.17379847157</v>
          </cell>
          <cell r="M3241">
            <v>1069442.6246583553</v>
          </cell>
          <cell r="N3241">
            <v>810491.56086996431</v>
          </cell>
          <cell r="CE3241" t="str">
            <v>y</v>
          </cell>
          <cell r="KF3241">
            <v>61223.727762821727</v>
          </cell>
          <cell r="KG3241">
            <v>39445.395787346795</v>
          </cell>
          <cell r="KH3241">
            <v>0</v>
          </cell>
        </row>
        <row r="3242">
          <cell r="B3242" t="str">
            <v>QLD</v>
          </cell>
          <cell r="K3242">
            <v>2604751.3439297741</v>
          </cell>
          <cell r="L3242">
            <v>824636.15004283132</v>
          </cell>
          <cell r="M3242">
            <v>1012658.357829512</v>
          </cell>
          <cell r="N3242">
            <v>767456.83605743095</v>
          </cell>
          <cell r="CE3242" t="str">
            <v>y</v>
          </cell>
          <cell r="KF3242">
            <v>58398.930480394403</v>
          </cell>
          <cell r="KG3242">
            <v>36365.929507445711</v>
          </cell>
          <cell r="KH3242">
            <v>0</v>
          </cell>
        </row>
        <row r="3243">
          <cell r="B3243" t="str">
            <v>QLD</v>
          </cell>
          <cell r="K3243">
            <v>2431073.264400532</v>
          </cell>
          <cell r="L3243">
            <v>769651.54539579048</v>
          </cell>
          <cell r="M3243">
            <v>945136.91889564367</v>
          </cell>
          <cell r="N3243">
            <v>716284.80010909797</v>
          </cell>
          <cell r="CE3243" t="str">
            <v>y</v>
          </cell>
          <cell r="KF3243">
            <v>65898.9604888912</v>
          </cell>
          <cell r="KG3243">
            <v>33661.115751375532</v>
          </cell>
          <cell r="KH3243">
            <v>0</v>
          </cell>
        </row>
        <row r="3244">
          <cell r="B3244" t="str">
            <v>QLD</v>
          </cell>
          <cell r="K3244">
            <v>2066163.9774782951</v>
          </cell>
          <cell r="L3244">
            <v>654125.2053542739</v>
          </cell>
          <cell r="M3244">
            <v>803269.84965981205</v>
          </cell>
          <cell r="N3244">
            <v>608768.92246420914</v>
          </cell>
          <cell r="CE3244" t="str">
            <v>y</v>
          </cell>
          <cell r="KF3244">
            <v>58060.36024256338</v>
          </cell>
          <cell r="KG3244">
            <v>28406.568325629272</v>
          </cell>
          <cell r="KH3244">
            <v>0</v>
          </cell>
        </row>
        <row r="3245">
          <cell r="B3245" t="str">
            <v>QLD</v>
          </cell>
          <cell r="K3245">
            <v>2193350.8099517706</v>
          </cell>
          <cell r="L3245">
            <v>694391.1831841704</v>
          </cell>
          <cell r="M3245">
            <v>852716.72266374796</v>
          </cell>
          <cell r="N3245">
            <v>646242.90410385223</v>
          </cell>
          <cell r="CE3245" t="str">
            <v>y</v>
          </cell>
          <cell r="KF3245">
            <v>60214.436947916729</v>
          </cell>
          <cell r="KG3245">
            <v>30352.501995037637</v>
          </cell>
          <cell r="KH3245">
            <v>0</v>
          </cell>
        </row>
        <row r="3246">
          <cell r="B3246" t="str">
            <v>QLD</v>
          </cell>
          <cell r="K3246">
            <v>2202350.7058446459</v>
          </cell>
          <cell r="L3246">
            <v>697240.45304525818</v>
          </cell>
          <cell r="M3246">
            <v>856215.64390118385</v>
          </cell>
          <cell r="N3246">
            <v>648894.60889820382</v>
          </cell>
          <cell r="CE3246" t="str">
            <v>y</v>
          </cell>
          <cell r="KF3246">
            <v>63955.628910392494</v>
          </cell>
          <cell r="KG3246">
            <v>30611.413654920187</v>
          </cell>
          <cell r="KH3246">
            <v>0</v>
          </cell>
        </row>
        <row r="3247">
          <cell r="B3247" t="str">
            <v>QLD</v>
          </cell>
          <cell r="K3247">
            <v>1783523.2102609565</v>
          </cell>
          <cell r="L3247">
            <v>564644.19033668761</v>
          </cell>
          <cell r="M3247">
            <v>693386.60270305374</v>
          </cell>
          <cell r="N3247">
            <v>525492.4172212152</v>
          </cell>
          <cell r="CE3247" t="str">
            <v>y</v>
          </cell>
          <cell r="KF3247">
            <v>55829.372516616953</v>
          </cell>
          <cell r="KG3247">
            <v>24311.746121723496</v>
          </cell>
          <cell r="KH3247">
            <v>0</v>
          </cell>
        </row>
        <row r="3248">
          <cell r="B3248" t="str">
            <v>QLD</v>
          </cell>
          <cell r="K3248">
            <v>1904144.4100384959</v>
          </cell>
          <cell r="L3248">
            <v>602831.55974908976</v>
          </cell>
          <cell r="M3248">
            <v>740280.93154976214</v>
          </cell>
          <cell r="N3248">
            <v>561031.918739644</v>
          </cell>
          <cell r="CE3248" t="str">
            <v>y</v>
          </cell>
          <cell r="KF3248">
            <v>61090.372963303256</v>
          </cell>
          <cell r="KG3248">
            <v>26871.019545766641</v>
          </cell>
          <cell r="KH3248">
            <v>0</v>
          </cell>
        </row>
        <row r="3249">
          <cell r="B3249" t="str">
            <v>QLD</v>
          </cell>
          <cell r="K3249">
            <v>2008000.6685031028</v>
          </cell>
          <cell r="L3249">
            <v>635711.32976540795</v>
          </cell>
          <cell r="M3249">
            <v>780657.49509091594</v>
          </cell>
          <cell r="N3249">
            <v>591631.84364677896</v>
          </cell>
          <cell r="CE3249" t="str">
            <v>y</v>
          </cell>
          <cell r="KF3249">
            <v>63784.657847202005</v>
          </cell>
          <cell r="KG3249">
            <v>28526.035086463678</v>
          </cell>
          <cell r="KH3249">
            <v>0</v>
          </cell>
        </row>
        <row r="3250">
          <cell r="B3250" t="str">
            <v>QLD</v>
          </cell>
          <cell r="K3250">
            <v>1827259.0517520485</v>
          </cell>
          <cell r="L3250">
            <v>578490.48550422746</v>
          </cell>
          <cell r="M3250">
            <v>710389.93990292703</v>
          </cell>
          <cell r="N3250">
            <v>538378.62634489406</v>
          </cell>
          <cell r="CE3250" t="str">
            <v>y</v>
          </cell>
          <cell r="KF3250">
            <v>54848.725028518078</v>
          </cell>
          <cell r="KG3250">
            <v>26401.842560244113</v>
          </cell>
          <cell r="KH3250">
            <v>0</v>
          </cell>
        </row>
        <row r="3251">
          <cell r="B3251" t="str">
            <v>QLD</v>
          </cell>
          <cell r="K3251">
            <v>1531144.1905914908</v>
          </cell>
          <cell r="L3251">
            <v>484743.7178340719</v>
          </cell>
          <cell r="M3251">
            <v>595268.32196784904</v>
          </cell>
          <cell r="N3251">
            <v>451132.15078956983</v>
          </cell>
          <cell r="CE3251" t="str">
            <v>y</v>
          </cell>
          <cell r="KF3251">
            <v>56139.876398408007</v>
          </cell>
          <cell r="KG3251">
            <v>22017.021852057715</v>
          </cell>
          <cell r="KH3251">
            <v>0</v>
          </cell>
        </row>
        <row r="3252">
          <cell r="B3252" t="str">
            <v>QLD</v>
          </cell>
          <cell r="K3252">
            <v>1555359.1400056444</v>
          </cell>
          <cell r="L3252">
            <v>492409.90935170185</v>
          </cell>
          <cell r="M3252">
            <v>604682.45317304356</v>
          </cell>
          <cell r="N3252">
            <v>458266.77748089907</v>
          </cell>
          <cell r="CE3252" t="str">
            <v>y</v>
          </cell>
          <cell r="KF3252">
            <v>60929.111394109656</v>
          </cell>
          <cell r="KG3252">
            <v>22548.189893707731</v>
          </cell>
          <cell r="KH3252">
            <v>0</v>
          </cell>
        </row>
        <row r="3253">
          <cell r="B3253" t="str">
            <v>QLD</v>
          </cell>
          <cell r="K3253">
            <v>1248067.1670280648</v>
          </cell>
          <cell r="L3253">
            <v>395124.5887678999</v>
          </cell>
          <cell r="M3253">
            <v>485215.4700942717</v>
          </cell>
          <cell r="N3253">
            <v>367727.10816589324</v>
          </cell>
          <cell r="CE3253" t="str">
            <v>y</v>
          </cell>
          <cell r="KF3253">
            <v>55447.685673768843</v>
          </cell>
          <cell r="KG3253">
            <v>18724.317759112309</v>
          </cell>
          <cell r="KH3253">
            <v>0</v>
          </cell>
        </row>
        <row r="3254">
          <cell r="B3254" t="str">
            <v>QLD</v>
          </cell>
          <cell r="K3254">
            <v>1217114.6141102905</v>
          </cell>
          <cell r="L3254">
            <v>385325.34473195998</v>
          </cell>
          <cell r="M3254">
            <v>473181.93703500653</v>
          </cell>
          <cell r="N3254">
            <v>358607.33234332409</v>
          </cell>
          <cell r="CE3254" t="str">
            <v>y</v>
          </cell>
          <cell r="KF3254">
            <v>56520.217655658889</v>
          </cell>
          <cell r="KG3254">
            <v>18074.686367956594</v>
          </cell>
          <cell r="KH3254">
            <v>0</v>
          </cell>
        </row>
        <row r="3255">
          <cell r="B3255" t="str">
            <v>QLD</v>
          </cell>
          <cell r="K3255">
            <v>1290768.313615608</v>
          </cell>
          <cell r="L3255">
            <v>408643.31070134969</v>
          </cell>
          <cell r="M3255">
            <v>501816.54531074141</v>
          </cell>
          <cell r="N3255">
            <v>380308.45760351693</v>
          </cell>
          <cell r="CE3255" t="str">
            <v>y</v>
          </cell>
          <cell r="KF3255">
            <v>50302.189704110919</v>
          </cell>
          <cell r="KG3255">
            <v>18861.030370236553</v>
          </cell>
          <cell r="KH3255">
            <v>0</v>
          </cell>
        </row>
        <row r="3256">
          <cell r="B3256" t="str">
            <v>QLD</v>
          </cell>
          <cell r="K3256">
            <v>1283763.4199848087</v>
          </cell>
          <cell r="L3256">
            <v>406425.63701490598</v>
          </cell>
          <cell r="M3256">
            <v>499093.22813212976</v>
          </cell>
          <cell r="N3256">
            <v>378244.55483777291</v>
          </cell>
          <cell r="CE3256" t="str">
            <v>y</v>
          </cell>
          <cell r="KF3256">
            <v>51698.318031848066</v>
          </cell>
          <cell r="KG3256">
            <v>17959.359830748595</v>
          </cell>
          <cell r="KH3256">
            <v>0</v>
          </cell>
        </row>
        <row r="3257">
          <cell r="B3257" t="str">
            <v>QLD</v>
          </cell>
          <cell r="K3257">
            <v>1370078.3791117948</v>
          </cell>
          <cell r="L3257">
            <v>433752.02106744115</v>
          </cell>
          <cell r="M3257">
            <v>532650.1989229708</v>
          </cell>
          <cell r="N3257">
            <v>403676.15912138287</v>
          </cell>
          <cell r="CE3257" t="str">
            <v>y</v>
          </cell>
          <cell r="KF3257">
            <v>53034.894371771203</v>
          </cell>
          <cell r="KG3257">
            <v>19288.156403187713</v>
          </cell>
          <cell r="KH3257">
            <v>0</v>
          </cell>
        </row>
        <row r="3258">
          <cell r="B3258" t="str">
            <v>QLD</v>
          </cell>
          <cell r="K3258">
            <v>1109934.6902424044</v>
          </cell>
          <cell r="L3258">
            <v>351393.33813706087</v>
          </cell>
          <cell r="M3258">
            <v>431513.22038407385</v>
          </cell>
          <cell r="N3258">
            <v>327028.13172126963</v>
          </cell>
          <cell r="CE3258" t="str">
            <v>y</v>
          </cell>
          <cell r="KF3258">
            <v>46251.398918661827</v>
          </cell>
          <cell r="KG3258">
            <v>16826.564359390846</v>
          </cell>
          <cell r="KH3258">
            <v>0</v>
          </cell>
        </row>
        <row r="3259">
          <cell r="B3259" t="str">
            <v>QLD</v>
          </cell>
          <cell r="K3259">
            <v>1199277.0890832695</v>
          </cell>
          <cell r="L3259">
            <v>379678.17691348284</v>
          </cell>
          <cell r="M3259">
            <v>466247.17957967339</v>
          </cell>
          <cell r="N3259">
            <v>353351.73259011324</v>
          </cell>
          <cell r="CE3259" t="str">
            <v>y</v>
          </cell>
          <cell r="KF3259">
            <v>56103.757465197647</v>
          </cell>
          <cell r="KG3259">
            <v>18565.95681881141</v>
          </cell>
          <cell r="KH3259">
            <v>0</v>
          </cell>
        </row>
        <row r="3260">
          <cell r="B3260" t="str">
            <v>QLD</v>
          </cell>
          <cell r="K3260">
            <v>1291900.1588821781</v>
          </cell>
          <cell r="L3260">
            <v>409001.64069136721</v>
          </cell>
          <cell r="M3260">
            <v>502256.57678308641</v>
          </cell>
          <cell r="N3260">
            <v>380641.94140772452</v>
          </cell>
          <cell r="CE3260" t="str">
            <v>y</v>
          </cell>
          <cell r="KF3260">
            <v>52826.832143273095</v>
          </cell>
          <cell r="KG3260">
            <v>20475.914109066594</v>
          </cell>
          <cell r="KH3260">
            <v>0</v>
          </cell>
        </row>
        <row r="3261">
          <cell r="B3261" t="str">
            <v>QLD</v>
          </cell>
          <cell r="K3261">
            <v>1205872.9981022249</v>
          </cell>
          <cell r="L3261">
            <v>381766.37048792897</v>
          </cell>
          <cell r="M3261">
            <v>468811.49436967983</v>
          </cell>
          <cell r="N3261">
            <v>355295.1332446161</v>
          </cell>
          <cell r="CE3261" t="str">
            <v>y</v>
          </cell>
          <cell r="KF3261">
            <v>46504.758581784205</v>
          </cell>
          <cell r="KG3261">
            <v>19323.16361946836</v>
          </cell>
          <cell r="KH3261">
            <v>0</v>
          </cell>
        </row>
        <row r="3262">
          <cell r="B3262" t="str">
            <v>QLD</v>
          </cell>
          <cell r="K3262">
            <v>342354.65632243128</v>
          </cell>
          <cell r="L3262">
            <v>108385.78753280715</v>
          </cell>
          <cell r="M3262">
            <v>133098.42602623001</v>
          </cell>
          <cell r="N3262">
            <v>100870.44276339414</v>
          </cell>
          <cell r="CE3262" t="str">
            <v>y</v>
          </cell>
          <cell r="KF3262">
            <v>15607.978641097454</v>
          </cell>
          <cell r="KG3262">
            <v>6623.6664381330093</v>
          </cell>
          <cell r="KH3262">
            <v>0</v>
          </cell>
        </row>
        <row r="3263">
          <cell r="B3263" t="str">
            <v>QLD</v>
          </cell>
          <cell r="K3263">
            <v>410606.52983748354</v>
          </cell>
          <cell r="L3263">
            <v>129993.59372122788</v>
          </cell>
          <cell r="M3263">
            <v>159632.94737837784</v>
          </cell>
          <cell r="N3263">
            <v>120979.98873787784</v>
          </cell>
          <cell r="CE3263" t="str">
            <v>y</v>
          </cell>
          <cell r="KF3263">
            <v>16611.796230100201</v>
          </cell>
          <cell r="KG3263">
            <v>7595.3613057393723</v>
          </cell>
          <cell r="KH3263">
            <v>0</v>
          </cell>
        </row>
        <row r="3264">
          <cell r="B3264" t="str">
            <v>QLD</v>
          </cell>
          <cell r="K3264">
            <v>486224.50237138383</v>
          </cell>
          <cell r="L3264">
            <v>153933.42732174421</v>
          </cell>
          <cell r="M3264">
            <v>189031.21300055736</v>
          </cell>
          <cell r="N3264">
            <v>143259.86204908227</v>
          </cell>
          <cell r="CE3264" t="str">
            <v>y</v>
          </cell>
          <cell r="KF3264">
            <v>22124.24505683759</v>
          </cell>
          <cell r="KG3264">
            <v>8889.0940145683271</v>
          </cell>
          <cell r="KH3264">
            <v>0</v>
          </cell>
        </row>
        <row r="3265">
          <cell r="B3265" t="str">
            <v>QLD</v>
          </cell>
          <cell r="K3265">
            <v>566164.47999999998</v>
          </cell>
          <cell r="L3265">
            <v>179241.56106733117</v>
          </cell>
          <cell r="M3265">
            <v>220109.75977200875</v>
          </cell>
          <cell r="N3265">
            <v>166813.15916066006</v>
          </cell>
          <cell r="CE3265" t="str">
            <v>y</v>
          </cell>
          <cell r="KF3265">
            <v>24410.577006720639</v>
          </cell>
          <cell r="KG3265">
            <v>9682.2113126312015</v>
          </cell>
          <cell r="KH3265">
            <v>0</v>
          </cell>
        </row>
        <row r="3266">
          <cell r="B3266" t="str">
            <v>QLD</v>
          </cell>
          <cell r="K3266">
            <v>668068.13100000052</v>
          </cell>
          <cell r="L3266">
            <v>293642.61798756779</v>
          </cell>
          <cell r="M3266">
            <v>132558.23841267161</v>
          </cell>
          <cell r="N3266">
            <v>241867.27459976112</v>
          </cell>
          <cell r="CE3266" t="str">
            <v>y</v>
          </cell>
          <cell r="KF3266">
            <v>27675.583790256038</v>
          </cell>
          <cell r="KG3266">
            <v>9527.4772307566163</v>
          </cell>
          <cell r="KH3266">
            <v>0</v>
          </cell>
        </row>
        <row r="3267">
          <cell r="B3267" t="str">
            <v>QLD</v>
          </cell>
          <cell r="K3267">
            <v>534276.40000000084</v>
          </cell>
          <cell r="L3267">
            <v>179482.32030676241</v>
          </cell>
          <cell r="M3267">
            <v>104050.60841709697</v>
          </cell>
          <cell r="N3267">
            <v>250743.47127614141</v>
          </cell>
          <cell r="CE3267" t="str">
            <v>y</v>
          </cell>
          <cell r="KF3267">
            <v>19169.627547095537</v>
          </cell>
          <cell r="KG3267">
            <v>8043.2588244705339</v>
          </cell>
          <cell r="KH3267">
            <v>0</v>
          </cell>
        </row>
        <row r="3268">
          <cell r="B3268" t="str">
            <v>QLD</v>
          </cell>
          <cell r="K3268">
            <v>0</v>
          </cell>
          <cell r="L3268">
            <v>0</v>
          </cell>
          <cell r="M3268">
            <v>0</v>
          </cell>
          <cell r="N3268">
            <v>0</v>
          </cell>
          <cell r="CE3268" t="str">
            <v>y</v>
          </cell>
          <cell r="KF3268">
            <v>0</v>
          </cell>
          <cell r="KG3268">
            <v>0</v>
          </cell>
          <cell r="KH3268">
            <v>0</v>
          </cell>
        </row>
        <row r="3269">
          <cell r="B3269" t="str">
            <v>QLD</v>
          </cell>
          <cell r="K3269">
            <v>0</v>
          </cell>
          <cell r="L3269">
            <v>0</v>
          </cell>
          <cell r="M3269">
            <v>0</v>
          </cell>
          <cell r="N3269">
            <v>0</v>
          </cell>
          <cell r="CE3269" t="str">
            <v>y</v>
          </cell>
          <cell r="KF3269">
            <v>0</v>
          </cell>
          <cell r="KG3269">
            <v>0</v>
          </cell>
          <cell r="KH3269">
            <v>0</v>
          </cell>
        </row>
        <row r="3270">
          <cell r="B3270" t="str">
            <v>QLD</v>
          </cell>
          <cell r="K3270">
            <v>524588.70000000065</v>
          </cell>
          <cell r="L3270">
            <v>201819.9054910203</v>
          </cell>
          <cell r="M3270">
            <v>191778.73502010346</v>
          </cell>
          <cell r="N3270">
            <v>130990.05948887693</v>
          </cell>
          <cell r="CE3270" t="str">
            <v>y</v>
          </cell>
          <cell r="KF3270">
            <v>18463.914569883749</v>
          </cell>
          <cell r="KG3270">
            <v>7561.2530631816226</v>
          </cell>
          <cell r="KH3270">
            <v>0</v>
          </cell>
        </row>
        <row r="3271">
          <cell r="B3271" t="str">
            <v>QLD</v>
          </cell>
          <cell r="K3271">
            <v>841202.70000000065</v>
          </cell>
          <cell r="L3271">
            <v>339257.71373779664</v>
          </cell>
          <cell r="M3271">
            <v>215286.88347280349</v>
          </cell>
          <cell r="N3271">
            <v>286658.10278940049</v>
          </cell>
          <cell r="CE3271" t="str">
            <v>y</v>
          </cell>
          <cell r="KF3271">
            <v>22494.676921410814</v>
          </cell>
          <cell r="KG3271">
            <v>12100.445837805795</v>
          </cell>
          <cell r="KH3271">
            <v>0</v>
          </cell>
        </row>
        <row r="3272">
          <cell r="B3272" t="str">
            <v>QLD</v>
          </cell>
          <cell r="K3272">
            <v>838742.70000000065</v>
          </cell>
          <cell r="L3272">
            <v>328279.99165116303</v>
          </cell>
          <cell r="M3272">
            <v>276394.97811627924</v>
          </cell>
          <cell r="N3272">
            <v>234067.73023255836</v>
          </cell>
          <cell r="CE3272" t="str">
            <v>y</v>
          </cell>
          <cell r="KF3272">
            <v>18214.114315162318</v>
          </cell>
          <cell r="KG3272">
            <v>12497.169489405305</v>
          </cell>
          <cell r="KH3272">
            <v>0</v>
          </cell>
        </row>
        <row r="3273">
          <cell r="B3273" t="str">
            <v>QLD</v>
          </cell>
          <cell r="K3273">
            <v>1068142.4100000001</v>
          </cell>
          <cell r="L3273">
            <v>436453.66971587687</v>
          </cell>
          <cell r="M3273">
            <v>340033.57025007543</v>
          </cell>
          <cell r="N3273">
            <v>291655.17003404786</v>
          </cell>
          <cell r="CE3273" t="str">
            <v>y</v>
          </cell>
          <cell r="KF3273">
            <v>24554.65448667173</v>
          </cell>
          <cell r="KG3273">
            <v>14366.563603153263</v>
          </cell>
          <cell r="KH3273">
            <v>0</v>
          </cell>
        </row>
        <row r="3274">
          <cell r="B3274" t="str">
            <v>QLD</v>
          </cell>
          <cell r="K3274">
            <v>865915.19999999972</v>
          </cell>
          <cell r="L3274">
            <v>338395.68326359423</v>
          </cell>
          <cell r="M3274">
            <v>270008.21764655772</v>
          </cell>
          <cell r="N3274">
            <v>257511.29908984771</v>
          </cell>
          <cell r="CE3274" t="str">
            <v>y</v>
          </cell>
          <cell r="KF3274">
            <v>9097.9194524477698</v>
          </cell>
          <cell r="KG3274">
            <v>11552.853543683152</v>
          </cell>
          <cell r="KH3274">
            <v>0</v>
          </cell>
        </row>
        <row r="3275">
          <cell r="B3275" t="str">
            <v>QLD</v>
          </cell>
          <cell r="K3275">
            <v>21500</v>
          </cell>
          <cell r="L3275">
            <v>9747.7623658109205</v>
          </cell>
          <cell r="M3275">
            <v>6748.3000811630936</v>
          </cell>
          <cell r="N3275">
            <v>5003.9375530259849</v>
          </cell>
          <cell r="CE3275" t="str">
            <v>y</v>
          </cell>
          <cell r="KF3275">
            <v>357.10793481828989</v>
          </cell>
          <cell r="KG3275">
            <v>235.77178879764836</v>
          </cell>
          <cell r="KH3275">
            <v>0</v>
          </cell>
        </row>
        <row r="3276">
          <cell r="B3276" t="str">
            <v>QLD</v>
          </cell>
          <cell r="K3276">
            <v>522301.37999999989</v>
          </cell>
          <cell r="L3276">
            <v>209738.1214442435</v>
          </cell>
          <cell r="M3276">
            <v>207707.47608038734</v>
          </cell>
          <cell r="N3276">
            <v>104855.78247536905</v>
          </cell>
          <cell r="CE3276" t="str">
            <v>y</v>
          </cell>
          <cell r="KF3276">
            <v>4741.2540723945858</v>
          </cell>
          <cell r="KG3276">
            <v>6303.4389628428726</v>
          </cell>
          <cell r="KH3276">
            <v>0</v>
          </cell>
        </row>
        <row r="3277">
          <cell r="B3277" t="str">
            <v>QLD</v>
          </cell>
          <cell r="K3277">
            <v>1336657.3298359052</v>
          </cell>
          <cell r="L3277">
            <v>536755.230044503</v>
          </cell>
          <cell r="M3277">
            <v>531558.4660422795</v>
          </cell>
          <cell r="N3277">
            <v>268343.63374912267</v>
          </cell>
          <cell r="CE3277" t="str">
            <v>y</v>
          </cell>
          <cell r="KF3277">
            <v>8810.873094430819</v>
          </cell>
          <cell r="KG3277">
            <v>15408.920134210066</v>
          </cell>
          <cell r="KH3277">
            <v>0</v>
          </cell>
        </row>
        <row r="3278">
          <cell r="B3278" t="str">
            <v>QLD</v>
          </cell>
          <cell r="K3278">
            <v>836448.99680589465</v>
          </cell>
          <cell r="L3278">
            <v>335888.91010395269</v>
          </cell>
          <cell r="M3278">
            <v>332636.89633851702</v>
          </cell>
          <cell r="N3278">
            <v>167923.190363425</v>
          </cell>
          <cell r="CE3278" t="str">
            <v>y</v>
          </cell>
          <cell r="KF3278">
            <v>2165.1621460161809</v>
          </cell>
          <cell r="KG3278">
            <v>9765.8782534354668</v>
          </cell>
          <cell r="KH3278">
            <v>0</v>
          </cell>
        </row>
        <row r="3279">
          <cell r="B3279" t="str">
            <v>QLD</v>
          </cell>
          <cell r="K3279">
            <v>893795.89211653871</v>
          </cell>
          <cell r="L3279">
            <v>254564.06473811745</v>
          </cell>
          <cell r="M3279">
            <v>346467.43424467422</v>
          </cell>
          <cell r="N3279">
            <v>292764.3931337471</v>
          </cell>
          <cell r="CE3279" t="str">
            <v>y</v>
          </cell>
          <cell r="KF3279">
            <v>1864.629138858508</v>
          </cell>
          <cell r="KG3279">
            <v>11392.588633273665</v>
          </cell>
          <cell r="KH3279">
            <v>0</v>
          </cell>
        </row>
        <row r="3280">
          <cell r="B3280" t="str">
            <v>QLD</v>
          </cell>
          <cell r="K3280">
            <v>1060108.370522894</v>
          </cell>
          <cell r="L3280">
            <v>301931.90441294108</v>
          </cell>
          <cell r="M3280">
            <v>410936.13250627869</v>
          </cell>
          <cell r="N3280">
            <v>347240.33360367425</v>
          </cell>
          <cell r="CE3280" t="str">
            <v>y</v>
          </cell>
          <cell r="KF3280">
            <v>2400.6358944702201</v>
          </cell>
          <cell r="KG3280">
            <v>12089.89679811223</v>
          </cell>
          <cell r="KH3280">
            <v>0</v>
          </cell>
        </row>
        <row r="3281">
          <cell r="B3281" t="str">
            <v>QLD</v>
          </cell>
          <cell r="K3281">
            <v>0</v>
          </cell>
          <cell r="L3281">
            <v>0</v>
          </cell>
          <cell r="M3281">
            <v>0</v>
          </cell>
          <cell r="N3281">
            <v>0</v>
          </cell>
          <cell r="CE3281" t="str">
            <v>y</v>
          </cell>
          <cell r="KF3281">
            <v>0</v>
          </cell>
          <cell r="KG3281">
            <v>0</v>
          </cell>
          <cell r="KH3281">
            <v>0</v>
          </cell>
        </row>
        <row r="3282">
          <cell r="B3282" t="str">
            <v>QLD</v>
          </cell>
          <cell r="K3282">
            <v>0</v>
          </cell>
          <cell r="L3282">
            <v>0</v>
          </cell>
          <cell r="M3282">
            <v>0</v>
          </cell>
          <cell r="N3282">
            <v>0</v>
          </cell>
          <cell r="CE3282" t="str">
            <v>y</v>
          </cell>
          <cell r="KF3282">
            <v>0</v>
          </cell>
          <cell r="KG3282">
            <v>0</v>
          </cell>
          <cell r="KH3282">
            <v>0</v>
          </cell>
        </row>
        <row r="3284">
          <cell r="B3284" t="str">
            <v>SA</v>
          </cell>
          <cell r="K3284">
            <v>1001591.6290117506</v>
          </cell>
          <cell r="L3284">
            <v>275269.63663181785</v>
          </cell>
          <cell r="M3284">
            <v>194330.21228676193</v>
          </cell>
          <cell r="N3284">
            <v>531991.7800931707</v>
          </cell>
          <cell r="CE3284" t="str">
            <v>y</v>
          </cell>
          <cell r="KF3284">
            <v>16812.900038826323</v>
          </cell>
          <cell r="KG3284">
            <v>17523.841164367004</v>
          </cell>
          <cell r="KH3284">
            <v>0</v>
          </cell>
        </row>
        <row r="3285">
          <cell r="B3285" t="str">
            <v>SA</v>
          </cell>
          <cell r="K3285">
            <v>939137.17085733544</v>
          </cell>
          <cell r="L3285">
            <v>258105.14014020306</v>
          </cell>
          <cell r="M3285">
            <v>182212.71074236772</v>
          </cell>
          <cell r="N3285">
            <v>498819.3199747646</v>
          </cell>
          <cell r="CE3285" t="str">
            <v>y</v>
          </cell>
          <cell r="KF3285">
            <v>15764.528096096232</v>
          </cell>
          <cell r="KG3285">
            <v>16431.138337183394</v>
          </cell>
          <cell r="KH3285">
            <v>0</v>
          </cell>
        </row>
        <row r="3286">
          <cell r="B3286" t="str">
            <v>SA</v>
          </cell>
          <cell r="K3286">
            <v>903166.76907866902</v>
          </cell>
          <cell r="L3286">
            <v>248219.31527874363</v>
          </cell>
          <cell r="M3286">
            <v>175233.68295178466</v>
          </cell>
          <cell r="N3286">
            <v>479713.77084814064</v>
          </cell>
          <cell r="CE3286" t="str">
            <v>y</v>
          </cell>
          <cell r="KF3286">
            <v>15160.72236135996</v>
          </cell>
          <cell r="KG3286">
            <v>15801.800402310917</v>
          </cell>
          <cell r="KH3286">
            <v>0</v>
          </cell>
        </row>
        <row r="3287">
          <cell r="B3287" t="str">
            <v>SA</v>
          </cell>
          <cell r="K3287">
            <v>865207.15610005416</v>
          </cell>
          <cell r="L3287">
            <v>237786.79111555978</v>
          </cell>
          <cell r="M3287">
            <v>167868.70561492734</v>
          </cell>
          <cell r="N3287">
            <v>459551.65936956694</v>
          </cell>
          <cell r="CE3287" t="str">
            <v>y</v>
          </cell>
          <cell r="KF3287">
            <v>14523.525364065066</v>
          </cell>
          <cell r="KG3287">
            <v>15137.659240154413</v>
          </cell>
          <cell r="KH3287">
            <v>0</v>
          </cell>
        </row>
        <row r="3288">
          <cell r="B3288" t="str">
            <v>SA</v>
          </cell>
          <cell r="K3288">
            <v>907997.40352656425</v>
          </cell>
          <cell r="L3288">
            <v>249546.92919908487</v>
          </cell>
          <cell r="M3288">
            <v>176170.92942085257</v>
          </cell>
          <cell r="N3288">
            <v>482279.54490662675</v>
          </cell>
          <cell r="CE3288" t="str">
            <v>y</v>
          </cell>
          <cell r="KF3288">
            <v>15241.810273582936</v>
          </cell>
          <cell r="KG3288">
            <v>15886.317153785327</v>
          </cell>
          <cell r="KH3288">
            <v>0</v>
          </cell>
        </row>
        <row r="3289">
          <cell r="B3289" t="str">
            <v>SA</v>
          </cell>
          <cell r="K3289">
            <v>942132.35008263122</v>
          </cell>
          <cell r="L3289">
            <v>258928.31185321731</v>
          </cell>
          <cell r="M3289">
            <v>182793.83961548234</v>
          </cell>
          <cell r="N3289">
            <v>500410.19861393154</v>
          </cell>
          <cell r="CE3289" t="str">
            <v>y</v>
          </cell>
          <cell r="KF3289">
            <v>15814.805721681974</v>
          </cell>
          <cell r="KG3289">
            <v>16483.541975035962</v>
          </cell>
          <cell r="KH3289">
            <v>0</v>
          </cell>
        </row>
        <row r="3290">
          <cell r="B3290" t="str">
            <v>SA</v>
          </cell>
          <cell r="K3290">
            <v>957487.23150904861</v>
          </cell>
          <cell r="L3290">
            <v>263148.32778420608</v>
          </cell>
          <cell r="M3290">
            <v>185773.01524036043</v>
          </cell>
          <cell r="N3290">
            <v>508565.88848448207</v>
          </cell>
          <cell r="CE3290" t="str">
            <v>y</v>
          </cell>
          <cell r="KF3290">
            <v>12473.746746808252</v>
          </cell>
          <cell r="KG3290">
            <v>16771.894960499762</v>
          </cell>
          <cell r="KH3290">
            <v>0</v>
          </cell>
        </row>
        <row r="3291">
          <cell r="B3291" t="str">
            <v>SA</v>
          </cell>
          <cell r="K3291">
            <v>1045146.4415467465</v>
          </cell>
          <cell r="L3291">
            <v>287239.9018305245</v>
          </cell>
          <cell r="M3291">
            <v>202780.77808710426</v>
          </cell>
          <cell r="N3291">
            <v>555125.76162911765</v>
          </cell>
          <cell r="CE3291" t="str">
            <v>y</v>
          </cell>
          <cell r="KF3291">
            <v>12810.11518113246</v>
          </cell>
          <cell r="KG3291">
            <v>18324.968099369544</v>
          </cell>
          <cell r="KH3291">
            <v>0</v>
          </cell>
        </row>
        <row r="3292">
          <cell r="B3292" t="str">
            <v>SA</v>
          </cell>
          <cell r="K3292">
            <v>1188016.6797190707</v>
          </cell>
          <cell r="L3292">
            <v>326505.24451914191</v>
          </cell>
          <cell r="M3292">
            <v>230500.6620291078</v>
          </cell>
          <cell r="N3292">
            <v>631010.7731708209</v>
          </cell>
          <cell r="CE3292" t="str">
            <v>y</v>
          </cell>
          <cell r="KF3292">
            <v>15888.279093914325</v>
          </cell>
          <cell r="KG3292">
            <v>20854.688834009263</v>
          </cell>
          <cell r="KH3292">
            <v>0</v>
          </cell>
        </row>
        <row r="3293">
          <cell r="B3293" t="str">
            <v>SA</v>
          </cell>
          <cell r="K3293">
            <v>1183689.7796243697</v>
          </cell>
          <cell r="L3293">
            <v>325316.07302218588</v>
          </cell>
          <cell r="M3293">
            <v>229661.15080558002</v>
          </cell>
          <cell r="N3293">
            <v>628712.55579660367</v>
          </cell>
          <cell r="CE3293" t="str">
            <v>y</v>
          </cell>
          <cell r="KF3293">
            <v>15102.094278713634</v>
          </cell>
          <cell r="KG3293">
            <v>20784.514767314417</v>
          </cell>
          <cell r="KH3293">
            <v>0</v>
          </cell>
        </row>
        <row r="3294">
          <cell r="B3294" t="str">
            <v>SA</v>
          </cell>
          <cell r="K3294">
            <v>1260060.6890563478</v>
          </cell>
          <cell r="L3294">
            <v>346305.25851420587</v>
          </cell>
          <cell r="M3294">
            <v>244478.74174041327</v>
          </cell>
          <cell r="N3294">
            <v>669276.68880172865</v>
          </cell>
          <cell r="CE3294" t="str">
            <v>y</v>
          </cell>
          <cell r="KF3294">
            <v>14475.913919837642</v>
          </cell>
          <cell r="KG3294">
            <v>22125.358307029834</v>
          </cell>
          <cell r="KH3294">
            <v>0</v>
          </cell>
        </row>
        <row r="3295">
          <cell r="B3295" t="str">
            <v>SA</v>
          </cell>
          <cell r="K3295">
            <v>1286833.5464296604</v>
          </cell>
          <cell r="L3295">
            <v>353663.30195953581</v>
          </cell>
          <cell r="M3295">
            <v>249673.24906872681</v>
          </cell>
          <cell r="N3295">
            <v>683496.9954013977</v>
          </cell>
          <cell r="CE3295" t="str">
            <v>y</v>
          </cell>
          <cell r="KF3295">
            <v>15091.977890416068</v>
          </cell>
          <cell r="KG3295">
            <v>22615.232289492742</v>
          </cell>
          <cell r="KH3295">
            <v>0</v>
          </cell>
        </row>
        <row r="3296">
          <cell r="B3296" t="str">
            <v>SA</v>
          </cell>
          <cell r="K3296">
            <v>1484078.4683463054</v>
          </cell>
          <cell r="L3296">
            <v>407872.55891692312</v>
          </cell>
          <cell r="M3296">
            <v>287942.9853946658</v>
          </cell>
          <cell r="N3296">
            <v>788262.92403471645</v>
          </cell>
          <cell r="CE3296" t="str">
            <v>y</v>
          </cell>
          <cell r="KF3296">
            <v>19522.250738007111</v>
          </cell>
          <cell r="KG3296">
            <v>26088.7300574369</v>
          </cell>
          <cell r="KH3296">
            <v>0</v>
          </cell>
        </row>
        <row r="3297">
          <cell r="B3297" t="str">
            <v>SA</v>
          </cell>
          <cell r="K3297">
            <v>1496204.7042296573</v>
          </cell>
          <cell r="L3297">
            <v>411205.23907182371</v>
          </cell>
          <cell r="M3297">
            <v>290295.73468409048</v>
          </cell>
          <cell r="N3297">
            <v>794703.73047374305</v>
          </cell>
          <cell r="CE3297" t="str">
            <v>y</v>
          </cell>
          <cell r="KF3297">
            <v>17280.340931237817</v>
          </cell>
          <cell r="KG3297">
            <v>26351.586240348413</v>
          </cell>
          <cell r="KH3297">
            <v>0</v>
          </cell>
        </row>
        <row r="3298">
          <cell r="B3298" t="str">
            <v>SA</v>
          </cell>
          <cell r="K3298">
            <v>1541519.4138028417</v>
          </cell>
          <cell r="L3298">
            <v>423659.18065537547</v>
          </cell>
          <cell r="M3298">
            <v>299087.75817549945</v>
          </cell>
          <cell r="N3298">
            <v>818772.4749719667</v>
          </cell>
          <cell r="CE3298" t="str">
            <v>y</v>
          </cell>
          <cell r="KF3298">
            <v>17476.065702085121</v>
          </cell>
          <cell r="KG3298">
            <v>27184.144730830798</v>
          </cell>
          <cell r="KH3298">
            <v>0</v>
          </cell>
        </row>
        <row r="3299">
          <cell r="B3299" t="str">
            <v>SA</v>
          </cell>
          <cell r="K3299">
            <v>1664020.9720685161</v>
          </cell>
          <cell r="L3299">
            <v>457326.55411764712</v>
          </cell>
          <cell r="M3299">
            <v>322855.68228117144</v>
          </cell>
          <cell r="N3299">
            <v>883838.7356696974</v>
          </cell>
          <cell r="CE3299" t="str">
            <v>y</v>
          </cell>
          <cell r="KF3299">
            <v>22516.569090632216</v>
          </cell>
          <cell r="KG3299">
            <v>29347.390972501307</v>
          </cell>
          <cell r="KH3299">
            <v>0</v>
          </cell>
        </row>
        <row r="3300">
          <cell r="B3300" t="str">
            <v>SA</v>
          </cell>
          <cell r="K3300">
            <v>1747575.8843510195</v>
          </cell>
          <cell r="L3300">
            <v>480290.13495897455</v>
          </cell>
          <cell r="M3300">
            <v>339067.12352243019</v>
          </cell>
          <cell r="N3300">
            <v>928218.62586961465</v>
          </cell>
          <cell r="CE3300" t="str">
            <v>y</v>
          </cell>
          <cell r="KF3300">
            <v>24756.009899116987</v>
          </cell>
          <cell r="KG3300">
            <v>30844.764439388411</v>
          </cell>
          <cell r="KH3300">
            <v>0</v>
          </cell>
        </row>
        <row r="3301">
          <cell r="B3301" t="str">
            <v>SA</v>
          </cell>
          <cell r="K3301">
            <v>1792048.83472083</v>
          </cell>
          <cell r="L3301">
            <v>492512.73400397808</v>
          </cell>
          <cell r="M3301">
            <v>347695.82771289075</v>
          </cell>
          <cell r="N3301">
            <v>951840.27300396096</v>
          </cell>
          <cell r="CE3301" t="str">
            <v>y</v>
          </cell>
          <cell r="KF3301">
            <v>25935.930736312792</v>
          </cell>
          <cell r="KG3301">
            <v>31648.376291574976</v>
          </cell>
          <cell r="KH3301">
            <v>0</v>
          </cell>
        </row>
        <row r="3302">
          <cell r="B3302" t="str">
            <v>SA</v>
          </cell>
          <cell r="K3302">
            <v>1731917.4743082463</v>
          </cell>
          <cell r="L3302">
            <v>475986.69958885363</v>
          </cell>
          <cell r="M3302">
            <v>336029.05684980069</v>
          </cell>
          <cell r="N3302">
            <v>919901.7178695919</v>
          </cell>
          <cell r="CE3302" t="str">
            <v>y</v>
          </cell>
          <cell r="KF3302">
            <v>24384.103408596391</v>
          </cell>
          <cell r="KG3302">
            <v>30595.385354460421</v>
          </cell>
          <cell r="KH3302">
            <v>0</v>
          </cell>
        </row>
        <row r="3303">
          <cell r="B3303" t="str">
            <v>SA</v>
          </cell>
          <cell r="K3303">
            <v>1821462.8492687542</v>
          </cell>
          <cell r="L3303">
            <v>500596.65250125935</v>
          </cell>
          <cell r="M3303">
            <v>353402.77605963754</v>
          </cell>
          <cell r="N3303">
            <v>967463.42070785724</v>
          </cell>
          <cell r="CE3303" t="str">
            <v>y</v>
          </cell>
          <cell r="KF3303">
            <v>25776.319281063657</v>
          </cell>
          <cell r="KG3303">
            <v>32182.799099613985</v>
          </cell>
          <cell r="KH3303">
            <v>0</v>
          </cell>
        </row>
        <row r="3304">
          <cell r="B3304" t="str">
            <v>SA</v>
          </cell>
          <cell r="K3304">
            <v>1890326.9028311211</v>
          </cell>
          <cell r="L3304">
            <v>519522.71223661321</v>
          </cell>
          <cell r="M3304">
            <v>366763.87629257957</v>
          </cell>
          <cell r="N3304">
            <v>1004040.3143019283</v>
          </cell>
          <cell r="CE3304" t="str">
            <v>y</v>
          </cell>
          <cell r="KF3304">
            <v>28686.117014724947</v>
          </cell>
          <cell r="KG3304">
            <v>33403.099872494917</v>
          </cell>
          <cell r="KH3304">
            <v>0</v>
          </cell>
        </row>
        <row r="3305">
          <cell r="B3305" t="str">
            <v>SA</v>
          </cell>
          <cell r="K3305">
            <v>1892043.3000530608</v>
          </cell>
          <cell r="L3305">
            <v>519994.43347101024</v>
          </cell>
          <cell r="M3305">
            <v>367096.89408830239</v>
          </cell>
          <cell r="N3305">
            <v>1004951.9724937479</v>
          </cell>
          <cell r="CE3305" t="str">
            <v>y</v>
          </cell>
          <cell r="KF3305">
            <v>35358.234934306682</v>
          </cell>
          <cell r="KG3305">
            <v>33386.396230039849</v>
          </cell>
          <cell r="KH3305">
            <v>0</v>
          </cell>
        </row>
        <row r="3306">
          <cell r="B3306" t="str">
            <v>SA</v>
          </cell>
          <cell r="K3306">
            <v>1839950.2689654732</v>
          </cell>
          <cell r="L3306">
            <v>505677.59083457681</v>
          </cell>
          <cell r="M3306">
            <v>356989.7311521463</v>
          </cell>
          <cell r="N3306">
            <v>977282.94697874994</v>
          </cell>
          <cell r="CE3306" t="str">
            <v>y</v>
          </cell>
          <cell r="KF3306">
            <v>29118.037365678629</v>
          </cell>
          <cell r="KG3306">
            <v>32529.74423583052</v>
          </cell>
          <cell r="KH3306">
            <v>0</v>
          </cell>
        </row>
        <row r="3307">
          <cell r="B3307" t="str">
            <v>SA</v>
          </cell>
          <cell r="K3307">
            <v>2031055.5086314441</v>
          </cell>
          <cell r="L3307">
            <v>558199.46537659247</v>
          </cell>
          <cell r="M3307">
            <v>394068.23771878309</v>
          </cell>
          <cell r="N3307">
            <v>1078787.8055360683</v>
          </cell>
          <cell r="CE3307" t="str">
            <v>y</v>
          </cell>
          <cell r="KF3307">
            <v>34761.430597950006</v>
          </cell>
          <cell r="KG3307">
            <v>35902.364258479225</v>
          </cell>
          <cell r="KH3307">
            <v>0</v>
          </cell>
        </row>
        <row r="3308">
          <cell r="B3308" t="str">
            <v>SA</v>
          </cell>
          <cell r="K3308">
            <v>2076928.5334783453</v>
          </cell>
          <cell r="L3308">
            <v>570806.84997830691</v>
          </cell>
          <cell r="M3308">
            <v>402968.58632246498</v>
          </cell>
          <cell r="N3308">
            <v>1103153.0971775732</v>
          </cell>
          <cell r="CE3308" t="str">
            <v>y</v>
          </cell>
          <cell r="KF3308">
            <v>35623.842036620015</v>
          </cell>
          <cell r="KG3308">
            <v>36751.60159785334</v>
          </cell>
          <cell r="KH3308">
            <v>0</v>
          </cell>
        </row>
        <row r="3309">
          <cell r="B3309" t="str">
            <v>SA</v>
          </cell>
          <cell r="K3309">
            <v>2176024.2884172122</v>
          </cell>
          <cell r="L3309">
            <v>598041.55488562759</v>
          </cell>
          <cell r="M3309">
            <v>422195.28364718979</v>
          </cell>
          <cell r="N3309">
            <v>1155787.4498843946</v>
          </cell>
          <cell r="CE3309" t="str">
            <v>y</v>
          </cell>
          <cell r="KF3309">
            <v>40711.8889757125</v>
          </cell>
          <cell r="KG3309">
            <v>38517.119622960585</v>
          </cell>
          <cell r="KH3309">
            <v>0</v>
          </cell>
        </row>
        <row r="3310">
          <cell r="B3310" t="str">
            <v>SA</v>
          </cell>
          <cell r="K3310">
            <v>2279198.6696756715</v>
          </cell>
          <cell r="L3310">
            <v>626397.19766066875</v>
          </cell>
          <cell r="M3310">
            <v>442213.32176946773</v>
          </cell>
          <cell r="N3310">
            <v>1210588.150245535</v>
          </cell>
          <cell r="CE3310" t="str">
            <v>y</v>
          </cell>
          <cell r="KF3310">
            <v>42788.483641777406</v>
          </cell>
          <cell r="KG3310">
            <v>40375.145070555052</v>
          </cell>
          <cell r="KH3310">
            <v>0</v>
          </cell>
        </row>
        <row r="3311">
          <cell r="B3311" t="str">
            <v>SA</v>
          </cell>
          <cell r="K3311">
            <v>2260343.0601417618</v>
          </cell>
          <cell r="L3311">
            <v>621215.06890227238</v>
          </cell>
          <cell r="M3311">
            <v>438554.92996847356</v>
          </cell>
          <cell r="N3311">
            <v>1200573.0612710156</v>
          </cell>
          <cell r="CE3311" t="str">
            <v>y</v>
          </cell>
          <cell r="KF3311">
            <v>41155.039800012542</v>
          </cell>
          <cell r="KG3311">
            <v>40081.168944347053</v>
          </cell>
          <cell r="KH3311">
            <v>0</v>
          </cell>
        </row>
        <row r="3312">
          <cell r="B3312" t="str">
            <v>SA</v>
          </cell>
          <cell r="K3312">
            <v>2231193.4564451734</v>
          </cell>
          <cell r="L3312">
            <v>613203.81902248017</v>
          </cell>
          <cell r="M3312">
            <v>432899.28298585833</v>
          </cell>
          <cell r="N3312">
            <v>1185090.3544368348</v>
          </cell>
          <cell r="CE3312" t="str">
            <v>y</v>
          </cell>
          <cell r="KF3312">
            <v>43204.039340341929</v>
          </cell>
          <cell r="KG3312">
            <v>39582.319637738605</v>
          </cell>
          <cell r="KH3312">
            <v>0</v>
          </cell>
        </row>
        <row r="3313">
          <cell r="B3313" t="str">
            <v>SA</v>
          </cell>
          <cell r="K3313">
            <v>2277329.8587082457</v>
          </cell>
          <cell r="L3313">
            <v>625883.58822041762</v>
          </cell>
          <cell r="M3313">
            <v>441850.73244513199</v>
          </cell>
          <cell r="N3313">
            <v>1209595.538042696</v>
          </cell>
          <cell r="CE3313" t="str">
            <v>y</v>
          </cell>
          <cell r="KF3313">
            <v>46149.261745014672</v>
          </cell>
          <cell r="KG3313">
            <v>40432.611501567051</v>
          </cell>
          <cell r="KH3313">
            <v>0</v>
          </cell>
        </row>
        <row r="3314">
          <cell r="B3314" t="str">
            <v>SA</v>
          </cell>
          <cell r="K3314">
            <v>2307654.2807655516</v>
          </cell>
          <cell r="L3314">
            <v>634217.71602160612</v>
          </cell>
          <cell r="M3314">
            <v>447734.31933341711</v>
          </cell>
          <cell r="N3314">
            <v>1225702.2454105283</v>
          </cell>
          <cell r="CE3314" t="str">
            <v>y</v>
          </cell>
          <cell r="KF3314">
            <v>48071.723737015898</v>
          </cell>
          <cell r="KG3314">
            <v>40983.94087400868</v>
          </cell>
          <cell r="KH3314">
            <v>0</v>
          </cell>
        </row>
        <row r="3315">
          <cell r="B3315" t="str">
            <v>SA</v>
          </cell>
          <cell r="K3315">
            <v>2425222.940953292</v>
          </cell>
          <cell r="L3315">
            <v>666529.37022452801</v>
          </cell>
          <cell r="M3315">
            <v>470545.15563712758</v>
          </cell>
          <cell r="N3315">
            <v>1288148.4150916361</v>
          </cell>
          <cell r="CE3315" t="str">
            <v>y</v>
          </cell>
          <cell r="KF3315">
            <v>51508.990727699158</v>
          </cell>
          <cell r="KG3315">
            <v>43097.902716829616</v>
          </cell>
          <cell r="KH3315">
            <v>0</v>
          </cell>
        </row>
        <row r="3316">
          <cell r="B3316" t="str">
            <v>SA</v>
          </cell>
          <cell r="K3316">
            <v>2287262.122350777</v>
          </cell>
          <cell r="L3316">
            <v>628613.29414508538</v>
          </cell>
          <cell r="M3316">
            <v>443777.80416401773</v>
          </cell>
          <cell r="N3316">
            <v>1214871.0240416739</v>
          </cell>
          <cell r="CE3316" t="str">
            <v>y</v>
          </cell>
          <cell r="KF3316">
            <v>48034.674126487495</v>
          </cell>
          <cell r="KG3316">
            <v>40637.948394011997</v>
          </cell>
          <cell r="KH3316">
            <v>0</v>
          </cell>
        </row>
        <row r="3317">
          <cell r="B3317" t="str">
            <v>SA</v>
          </cell>
          <cell r="K3317">
            <v>2166678.1851302236</v>
          </cell>
          <cell r="L3317">
            <v>595472.94470437919</v>
          </cell>
          <cell r="M3317">
            <v>420381.93958239711</v>
          </cell>
          <cell r="N3317">
            <v>1150823.3008434472</v>
          </cell>
          <cell r="CE3317" t="str">
            <v>y</v>
          </cell>
          <cell r="KF3317">
            <v>52220.05615550073</v>
          </cell>
          <cell r="KG3317">
            <v>38522.162241483958</v>
          </cell>
          <cell r="KH3317">
            <v>0</v>
          </cell>
        </row>
        <row r="3318">
          <cell r="B3318" t="str">
            <v>SA</v>
          </cell>
          <cell r="K3318">
            <v>2264993.0088406932</v>
          </cell>
          <cell r="L3318">
            <v>622493.02455968375</v>
          </cell>
          <cell r="M3318">
            <v>439457.11953517102</v>
          </cell>
          <cell r="N3318">
            <v>1203042.8647458383</v>
          </cell>
          <cell r="CE3318" t="str">
            <v>y</v>
          </cell>
          <cell r="KF3318">
            <v>54956.125006111979</v>
          </cell>
          <cell r="KG3318">
            <v>37872.795418837202</v>
          </cell>
          <cell r="KH3318">
            <v>0</v>
          </cell>
        </row>
        <row r="3319">
          <cell r="B3319" t="str">
            <v>SA</v>
          </cell>
          <cell r="K3319">
            <v>2173860.4644773025</v>
          </cell>
          <cell r="L3319">
            <v>597446.86637943285</v>
          </cell>
          <cell r="M3319">
            <v>421775.45549226727</v>
          </cell>
          <cell r="N3319">
            <v>1154638.1426056023</v>
          </cell>
          <cell r="CE3319" t="str">
            <v>y</v>
          </cell>
          <cell r="KF3319">
            <v>54435.606077249162</v>
          </cell>
          <cell r="KG3319">
            <v>36055.191731835235</v>
          </cell>
          <cell r="KH3319">
            <v>0</v>
          </cell>
        </row>
        <row r="3320">
          <cell r="B3320" t="str">
            <v>SA</v>
          </cell>
          <cell r="K3320">
            <v>1970163.7584063748</v>
          </cell>
          <cell r="L3320">
            <v>541464.4513520957</v>
          </cell>
          <cell r="M3320">
            <v>382253.9349580605</v>
          </cell>
          <cell r="N3320">
            <v>1046445.3720962185</v>
          </cell>
          <cell r="CE3320" t="str">
            <v>y</v>
          </cell>
          <cell r="KF3320">
            <v>45502.227386573773</v>
          </cell>
          <cell r="KG3320">
            <v>32435.621076631574</v>
          </cell>
          <cell r="KH3320">
            <v>0</v>
          </cell>
        </row>
        <row r="3321">
          <cell r="B3321" t="str">
            <v>SA</v>
          </cell>
          <cell r="K3321">
            <v>2044456.2684288283</v>
          </cell>
          <cell r="L3321">
            <v>561882.42575002927</v>
          </cell>
          <cell r="M3321">
            <v>396668.27192513831</v>
          </cell>
          <cell r="N3321">
            <v>1085905.5707536608</v>
          </cell>
          <cell r="CE3321" t="str">
            <v>y</v>
          </cell>
          <cell r="KF3321">
            <v>44917.698573338152</v>
          </cell>
          <cell r="KG3321">
            <v>33510.62331313813</v>
          </cell>
          <cell r="KH3321">
            <v>0</v>
          </cell>
        </row>
        <row r="3322">
          <cell r="B3322" t="str">
            <v>SA</v>
          </cell>
          <cell r="K3322">
            <v>2035902.6337392691</v>
          </cell>
          <cell r="L3322">
            <v>559531.61146137607</v>
          </cell>
          <cell r="M3322">
            <v>395008.68372881372</v>
          </cell>
          <cell r="N3322">
            <v>1081362.3385490794</v>
          </cell>
          <cell r="CE3322" t="str">
            <v>y</v>
          </cell>
          <cell r="KF3322">
            <v>43833.311922600406</v>
          </cell>
          <cell r="KG3322">
            <v>33421.400135546217</v>
          </cell>
          <cell r="KH3322">
            <v>0</v>
          </cell>
        </row>
        <row r="3323">
          <cell r="B3323" t="str">
            <v>SA</v>
          </cell>
          <cell r="K3323">
            <v>1893292.3590490846</v>
          </cell>
          <cell r="L3323">
            <v>520337.71510996169</v>
          </cell>
          <cell r="M3323">
            <v>367339.23826613417</v>
          </cell>
          <cell r="N3323">
            <v>1005615.4056729886</v>
          </cell>
          <cell r="CE3323" t="str">
            <v>y</v>
          </cell>
          <cell r="KF3323">
            <v>49226.918510962234</v>
          </cell>
          <cell r="KG3323">
            <v>30860.628413546678</v>
          </cell>
          <cell r="KH3323">
            <v>0</v>
          </cell>
        </row>
        <row r="3324">
          <cell r="B3324" t="str">
            <v>SA</v>
          </cell>
          <cell r="K3324">
            <v>1859936.7529546127</v>
          </cell>
          <cell r="L3324">
            <v>511170.52031389612</v>
          </cell>
          <cell r="M3324">
            <v>360867.53680064966</v>
          </cell>
          <cell r="N3324">
            <v>987898.69584006676</v>
          </cell>
          <cell r="CE3324" t="str">
            <v>y</v>
          </cell>
          <cell r="KF3324">
            <v>50705.428676038122</v>
          </cell>
          <cell r="KG3324">
            <v>29878.178803366623</v>
          </cell>
          <cell r="KH3324">
            <v>0</v>
          </cell>
        </row>
        <row r="3325">
          <cell r="B3325" t="str">
            <v>SA</v>
          </cell>
          <cell r="K3325">
            <v>1732363.074120543</v>
          </cell>
          <cell r="L3325">
            <v>476109.16476813547</v>
          </cell>
          <cell r="M3325">
            <v>336115.51275019994</v>
          </cell>
          <cell r="N3325">
            <v>920138.39660220745</v>
          </cell>
          <cell r="CE3325" t="str">
            <v>y</v>
          </cell>
          <cell r="KF3325">
            <v>45650.000551433885</v>
          </cell>
          <cell r="KG3325">
            <v>28178.639076998505</v>
          </cell>
          <cell r="KH3325">
            <v>0</v>
          </cell>
        </row>
        <row r="3326">
          <cell r="B3326" t="str">
            <v>SA</v>
          </cell>
          <cell r="K3326">
            <v>1709896.6517301928</v>
          </cell>
          <cell r="L3326">
            <v>469934.66834796214</v>
          </cell>
          <cell r="M3326">
            <v>331756.54597573867</v>
          </cell>
          <cell r="N3326">
            <v>908205.43740649195</v>
          </cell>
          <cell r="CE3326" t="str">
            <v>y</v>
          </cell>
          <cell r="KF3326">
            <v>47701.785929848411</v>
          </cell>
          <cell r="KG3326">
            <v>27905.322305655107</v>
          </cell>
          <cell r="KH3326">
            <v>0</v>
          </cell>
        </row>
        <row r="3327">
          <cell r="B3327" t="str">
            <v>SA</v>
          </cell>
          <cell r="K3327">
            <v>1420388.4273760449</v>
          </cell>
          <cell r="L3327">
            <v>390368.48447468004</v>
          </cell>
          <cell r="M3327">
            <v>275585.7543398143</v>
          </cell>
          <cell r="N3327">
            <v>754434.18856155046</v>
          </cell>
          <cell r="CE3327" t="str">
            <v>y</v>
          </cell>
          <cell r="KF3327">
            <v>42526.974237451323</v>
          </cell>
          <cell r="KG3327">
            <v>22744.965636913592</v>
          </cell>
          <cell r="KH3327">
            <v>0</v>
          </cell>
        </row>
        <row r="3328">
          <cell r="B3328" t="str">
            <v>SA</v>
          </cell>
          <cell r="K3328">
            <v>1595116.9056691346</v>
          </cell>
          <cell r="L3328">
            <v>438389.49756603944</v>
          </cell>
          <cell r="M3328">
            <v>309486.81870148605</v>
          </cell>
          <cell r="N3328">
            <v>847240.58940160903</v>
          </cell>
          <cell r="CE3328" t="str">
            <v>y</v>
          </cell>
          <cell r="KF3328">
            <v>50375.793699043563</v>
          </cell>
          <cell r="KG3328">
            <v>25880.53266907877</v>
          </cell>
          <cell r="KH3328">
            <v>0</v>
          </cell>
        </row>
        <row r="3329">
          <cell r="B3329" t="str">
            <v>SA</v>
          </cell>
          <cell r="K3329">
            <v>1691596.5787994759</v>
          </cell>
          <cell r="L3329">
            <v>464905.21893957944</v>
          </cell>
          <cell r="M3329">
            <v>328205.94016546611</v>
          </cell>
          <cell r="N3329">
            <v>898485.41969443019</v>
          </cell>
          <cell r="CE3329" t="str">
            <v>y</v>
          </cell>
          <cell r="KF3329">
            <v>52952.922860344726</v>
          </cell>
          <cell r="KG3329">
            <v>27590.698462867786</v>
          </cell>
          <cell r="KH3329">
            <v>0</v>
          </cell>
        </row>
        <row r="3330">
          <cell r="B3330" t="str">
            <v>SA</v>
          </cell>
          <cell r="K3330">
            <v>1651292.130118357</v>
          </cell>
          <cell r="L3330">
            <v>453828.25840822584</v>
          </cell>
          <cell r="M3330">
            <v>320386.01451769413</v>
          </cell>
          <cell r="N3330">
            <v>877077.85719243705</v>
          </cell>
          <cell r="CE3330" t="str">
            <v>y</v>
          </cell>
          <cell r="KF3330">
            <v>49147.324260948997</v>
          </cell>
          <cell r="KG3330">
            <v>27137.382655320638</v>
          </cell>
          <cell r="KH3330">
            <v>0</v>
          </cell>
        </row>
        <row r="3331">
          <cell r="B3331" t="str">
            <v>SA</v>
          </cell>
          <cell r="K3331">
            <v>1456456.863052516</v>
          </cell>
          <cell r="L3331">
            <v>400281.25220850843</v>
          </cell>
          <cell r="M3331">
            <v>282583.80280471197</v>
          </cell>
          <cell r="N3331">
            <v>773591.80803929549</v>
          </cell>
          <cell r="CE3331" t="str">
            <v>y</v>
          </cell>
          <cell r="KF3331">
            <v>52919.541068306316</v>
          </cell>
          <cell r="KG3331">
            <v>23744.349033972561</v>
          </cell>
          <cell r="KH3331">
            <v>0</v>
          </cell>
        </row>
        <row r="3332">
          <cell r="B3332" t="str">
            <v>SA</v>
          </cell>
          <cell r="K3332">
            <v>1499522.0677480875</v>
          </cell>
          <cell r="L3332">
            <v>412116.95740476833</v>
          </cell>
          <cell r="M3332">
            <v>290939.37420552399</v>
          </cell>
          <cell r="N3332">
            <v>796465.73613779503</v>
          </cell>
          <cell r="CE3332" t="str">
            <v>y</v>
          </cell>
          <cell r="KF3332">
            <v>58270.320940672231</v>
          </cell>
          <cell r="KG3332">
            <v>24637.339200161761</v>
          </cell>
          <cell r="KH3332">
            <v>0</v>
          </cell>
        </row>
        <row r="3333">
          <cell r="B3333" t="str">
            <v>SA</v>
          </cell>
          <cell r="K3333">
            <v>1400708.7397965791</v>
          </cell>
          <cell r="L3333">
            <v>384959.87252933829</v>
          </cell>
          <cell r="M3333">
            <v>271767.47376090399</v>
          </cell>
          <cell r="N3333">
            <v>743981.39350633672</v>
          </cell>
          <cell r="CE3333" t="str">
            <v>y</v>
          </cell>
          <cell r="KF3333">
            <v>63129.083685017125</v>
          </cell>
          <cell r="KG3333">
            <v>22987.23695178271</v>
          </cell>
          <cell r="KH3333">
            <v>0</v>
          </cell>
        </row>
        <row r="3334">
          <cell r="B3334" t="str">
            <v>SA</v>
          </cell>
          <cell r="K3334">
            <v>1353492.7346406814</v>
          </cell>
          <cell r="L3334">
            <v>371983.39368706406</v>
          </cell>
          <cell r="M3334">
            <v>262606.55823455146</v>
          </cell>
          <cell r="N3334">
            <v>718902.78271906578</v>
          </cell>
          <cell r="CE3334" t="str">
            <v>y</v>
          </cell>
          <cell r="KF3334">
            <v>63684.462958184609</v>
          </cell>
          <cell r="KG3334">
            <v>21950.487051441647</v>
          </cell>
          <cell r="KH3334">
            <v>0</v>
          </cell>
        </row>
        <row r="3335">
          <cell r="B3335" t="str">
            <v>SA</v>
          </cell>
          <cell r="K3335">
            <v>1433379.6600784471</v>
          </cell>
          <cell r="L3335">
            <v>393938.89361330081</v>
          </cell>
          <cell r="M3335">
            <v>278106.3315249646</v>
          </cell>
          <cell r="N3335">
            <v>761334.43494018156</v>
          </cell>
          <cell r="CE3335" t="str">
            <v>y</v>
          </cell>
          <cell r="KF3335">
            <v>56565.098570632515</v>
          </cell>
          <cell r="KG3335">
            <v>22893.753608654159</v>
          </cell>
          <cell r="KH3335">
            <v>0</v>
          </cell>
        </row>
        <row r="3336">
          <cell r="B3336" t="str">
            <v>SA</v>
          </cell>
          <cell r="K3336">
            <v>1237150.3766833034</v>
          </cell>
          <cell r="L3336">
            <v>340008.76683099172</v>
          </cell>
          <cell r="M3336">
            <v>240033.65080908968</v>
          </cell>
          <cell r="N3336">
            <v>657107.9590432219</v>
          </cell>
          <cell r="CE3336" t="str">
            <v>y</v>
          </cell>
          <cell r="KF3336">
            <v>50712.905747091529</v>
          </cell>
          <cell r="KG3336">
            <v>18650.655542120374</v>
          </cell>
          <cell r="KH3336">
            <v>0</v>
          </cell>
        </row>
        <row r="3337">
          <cell r="B3337" t="str">
            <v>SA</v>
          </cell>
          <cell r="K3337">
            <v>1210853.3419095292</v>
          </cell>
          <cell r="L3337">
            <v>332781.4947602243</v>
          </cell>
          <cell r="M3337">
            <v>234931.46324873422</v>
          </cell>
          <cell r="N3337">
            <v>643140.38390057057</v>
          </cell>
          <cell r="CE3337" t="str">
            <v>y</v>
          </cell>
          <cell r="KF3337">
            <v>47679.554172058859</v>
          </cell>
          <cell r="KG3337">
            <v>18426.689357387331</v>
          </cell>
          <cell r="KH3337">
            <v>0</v>
          </cell>
        </row>
        <row r="3338">
          <cell r="B3338" t="str">
            <v>SA</v>
          </cell>
          <cell r="K3338">
            <v>1127106.240435451</v>
          </cell>
          <cell r="L3338">
            <v>309765.09413946088</v>
          </cell>
          <cell r="M3338">
            <v>218682.73319103956</v>
          </cell>
          <cell r="N3338">
            <v>598658.41310495057</v>
          </cell>
          <cell r="CE3338" t="str">
            <v>y</v>
          </cell>
          <cell r="KF3338">
            <v>42295.642958610915</v>
          </cell>
          <cell r="KG3338">
            <v>16206.231478078171</v>
          </cell>
          <cell r="KH3338">
            <v>0</v>
          </cell>
        </row>
        <row r="3339">
          <cell r="B3339" t="str">
            <v>SA</v>
          </cell>
          <cell r="K3339">
            <v>984243.77308427286</v>
          </cell>
          <cell r="L3339">
            <v>270501.8871227593</v>
          </cell>
          <cell r="M3339">
            <v>190964.35695465095</v>
          </cell>
          <cell r="N3339">
            <v>522777.52900686255</v>
          </cell>
          <cell r="CE3339" t="str">
            <v>y</v>
          </cell>
          <cell r="KF3339">
            <v>41523.922668136875</v>
          </cell>
          <cell r="KG3339">
            <v>14573.434026406889</v>
          </cell>
          <cell r="KH3339">
            <v>0</v>
          </cell>
        </row>
        <row r="3340">
          <cell r="B3340" t="str">
            <v>SA</v>
          </cell>
          <cell r="K3340">
            <v>882563.28707142849</v>
          </cell>
          <cell r="L3340">
            <v>242556.81487318486</v>
          </cell>
          <cell r="M3340">
            <v>171236.16648265836</v>
          </cell>
          <cell r="N3340">
            <v>468770.30571558524</v>
          </cell>
          <cell r="CE3340" t="str">
            <v>y</v>
          </cell>
          <cell r="KF3340">
            <v>32565.914777953905</v>
          </cell>
          <cell r="KG3340">
            <v>13474.153785508799</v>
          </cell>
          <cell r="KH3340">
            <v>0</v>
          </cell>
        </row>
        <row r="3341">
          <cell r="B3341" t="str">
            <v>SA</v>
          </cell>
          <cell r="K3341">
            <v>986837.57732142834</v>
          </cell>
          <cell r="L3341">
            <v>271214.7480624622</v>
          </cell>
          <cell r="M3341">
            <v>191467.61048976093</v>
          </cell>
          <cell r="N3341">
            <v>524155.21876920515</v>
          </cell>
          <cell r="CE3341" t="str">
            <v>y</v>
          </cell>
          <cell r="KF3341">
            <v>33371.8015702704</v>
          </cell>
          <cell r="KG3341">
            <v>15586.12557660552</v>
          </cell>
          <cell r="KH3341">
            <v>0</v>
          </cell>
        </row>
        <row r="3342">
          <cell r="B3342" t="str">
            <v>SA</v>
          </cell>
          <cell r="K3342">
            <v>1027071.6287142853</v>
          </cell>
          <cell r="L3342">
            <v>282272.36115180608</v>
          </cell>
          <cell r="M3342">
            <v>199273.87755695372</v>
          </cell>
          <cell r="N3342">
            <v>545525.39000552543</v>
          </cell>
          <cell r="CE3342" t="str">
            <v>y</v>
          </cell>
          <cell r="KF3342">
            <v>34212.865491790872</v>
          </cell>
          <cell r="KG3342">
            <v>15791.14267298748</v>
          </cell>
          <cell r="KH3342">
            <v>0</v>
          </cell>
        </row>
        <row r="3343">
          <cell r="B3343" t="str">
            <v>SA</v>
          </cell>
          <cell r="K3343">
            <v>942609.66374999983</v>
          </cell>
          <cell r="L3343">
            <v>274888.02804483823</v>
          </cell>
          <cell r="M3343">
            <v>181240.47064436899</v>
          </cell>
          <cell r="N3343">
            <v>486481.16506079258</v>
          </cell>
          <cell r="CE3343" t="str">
            <v>y</v>
          </cell>
          <cell r="KF3343">
            <v>28232.737786269063</v>
          </cell>
          <cell r="KG3343">
            <v>14025.289799583716</v>
          </cell>
          <cell r="KH3343">
            <v>0</v>
          </cell>
        </row>
        <row r="3344">
          <cell r="B3344" t="str">
            <v>SA</v>
          </cell>
          <cell r="K3344">
            <v>968906.60710714292</v>
          </cell>
          <cell r="L3344">
            <v>299821.08391235053</v>
          </cell>
          <cell r="M3344">
            <v>184620.05045107356</v>
          </cell>
          <cell r="N3344">
            <v>484465.47274371883</v>
          </cell>
          <cell r="CE3344" t="str">
            <v>y</v>
          </cell>
          <cell r="KF3344">
            <v>33120.556330898486</v>
          </cell>
          <cell r="KG3344">
            <v>14409.462883878288</v>
          </cell>
          <cell r="KH3344">
            <v>0</v>
          </cell>
        </row>
        <row r="3345">
          <cell r="B3345" t="str">
            <v>SA</v>
          </cell>
          <cell r="K3345">
            <v>1148378.2392857142</v>
          </cell>
          <cell r="L3345">
            <v>377069.60101215146</v>
          </cell>
          <cell r="M3345">
            <v>216848.06780798975</v>
          </cell>
          <cell r="N3345">
            <v>554460.57046557299</v>
          </cell>
          <cell r="CE3345" t="str">
            <v>y</v>
          </cell>
          <cell r="KF3345">
            <v>37741.994300935352</v>
          </cell>
          <cell r="KG3345">
            <v>16140.277163713023</v>
          </cell>
          <cell r="KH3345">
            <v>0</v>
          </cell>
        </row>
        <row r="3346">
          <cell r="B3346" t="str">
            <v>SA</v>
          </cell>
          <cell r="K3346">
            <v>994986.2969999999</v>
          </cell>
          <cell r="L3346">
            <v>353220.13543499995</v>
          </cell>
          <cell r="M3346">
            <v>186062.43753899998</v>
          </cell>
          <cell r="N3346">
            <v>455703.72402599989</v>
          </cell>
          <cell r="CE3346" t="str">
            <v>y</v>
          </cell>
          <cell r="KF3346">
            <v>29967.584429544342</v>
          </cell>
          <cell r="KG3346">
            <v>12714.69652609283</v>
          </cell>
          <cell r="KH3346">
            <v>0</v>
          </cell>
        </row>
        <row r="3347">
          <cell r="B3347" t="str">
            <v>SA</v>
          </cell>
          <cell r="K3347">
            <v>748315.6</v>
          </cell>
          <cell r="L3347">
            <v>265652.038</v>
          </cell>
          <cell r="M3347">
            <v>139935.0172</v>
          </cell>
          <cell r="N3347">
            <v>342728.54479999997</v>
          </cell>
          <cell r="CE3347" t="str">
            <v>y</v>
          </cell>
          <cell r="KF3347">
            <v>21710.712563377481</v>
          </cell>
          <cell r="KG3347">
            <v>9476.3050990913325</v>
          </cell>
          <cell r="KH3347">
            <v>0</v>
          </cell>
        </row>
        <row r="3348">
          <cell r="B3348" t="str">
            <v>SA</v>
          </cell>
          <cell r="K3348">
            <v>897887.34</v>
          </cell>
          <cell r="L3348">
            <v>318750.00569999998</v>
          </cell>
          <cell r="M3348">
            <v>167904.93257999999</v>
          </cell>
          <cell r="N3348">
            <v>411232.40171999997</v>
          </cell>
          <cell r="CE3348" t="str">
            <v>y</v>
          </cell>
          <cell r="KF3348">
            <v>28437.893518276327</v>
          </cell>
          <cell r="KG3348">
            <v>11458.929699250712</v>
          </cell>
          <cell r="KH3348">
            <v>0</v>
          </cell>
        </row>
        <row r="3349">
          <cell r="B3349" t="str">
            <v>SA</v>
          </cell>
          <cell r="K3349">
            <v>611226.48999999987</v>
          </cell>
          <cell r="L3349">
            <v>216985.40394999995</v>
          </cell>
          <cell r="M3349">
            <v>114299.35362999998</v>
          </cell>
          <cell r="N3349">
            <v>279941.7324199999</v>
          </cell>
          <cell r="CE3349" t="str">
            <v>y</v>
          </cell>
          <cell r="KF3349">
            <v>18923.966889506595</v>
          </cell>
          <cell r="KG3349">
            <v>7931.0035929608612</v>
          </cell>
          <cell r="KH3349">
            <v>0</v>
          </cell>
        </row>
        <row r="3350">
          <cell r="B3350" t="str">
            <v>SA</v>
          </cell>
          <cell r="K3350">
            <v>589302.6599999998</v>
          </cell>
          <cell r="L3350">
            <v>209202.44429999992</v>
          </cell>
          <cell r="M3350">
            <v>110199.59741999996</v>
          </cell>
          <cell r="N3350">
            <v>269900.61827999988</v>
          </cell>
          <cell r="CE3350" t="str">
            <v>y</v>
          </cell>
          <cell r="KF3350">
            <v>14569.183613313475</v>
          </cell>
          <cell r="KG3350">
            <v>7925.6287327223199</v>
          </cell>
          <cell r="KH3350">
            <v>0</v>
          </cell>
        </row>
        <row r="3351">
          <cell r="B3351" t="str">
            <v>SA</v>
          </cell>
          <cell r="K3351">
            <v>575843.07999999996</v>
          </cell>
          <cell r="L3351">
            <v>204424.29339999997</v>
          </cell>
          <cell r="M3351">
            <v>107682.65595999999</v>
          </cell>
          <cell r="N3351">
            <v>263736.13063999993</v>
          </cell>
          <cell r="CE3351" t="str">
            <v>y</v>
          </cell>
          <cell r="KF3351">
            <v>11330.306480571464</v>
          </cell>
          <cell r="KG3351">
            <v>7879.6154514605205</v>
          </cell>
          <cell r="KH3351">
            <v>0</v>
          </cell>
        </row>
        <row r="3352">
          <cell r="B3352" t="str">
            <v>SA</v>
          </cell>
          <cell r="K3352">
            <v>560387.53999999992</v>
          </cell>
          <cell r="L3352">
            <v>198937.57669999998</v>
          </cell>
          <cell r="M3352">
            <v>104792.46997999998</v>
          </cell>
          <cell r="N3352">
            <v>256657.49331999995</v>
          </cell>
          <cell r="CE3352" t="str">
            <v>y</v>
          </cell>
          <cell r="KF3352">
            <v>8822.4124632712756</v>
          </cell>
          <cell r="KG3352">
            <v>7959.7657429791116</v>
          </cell>
          <cell r="KH3352">
            <v>0</v>
          </cell>
        </row>
        <row r="3353">
          <cell r="B3353" t="str">
            <v>SA</v>
          </cell>
          <cell r="K3353">
            <v>386074.6399999999</v>
          </cell>
          <cell r="L3353">
            <v>137056.49719999995</v>
          </cell>
          <cell r="M3353">
            <v>72195.957679999978</v>
          </cell>
          <cell r="N3353">
            <v>176822.18511999995</v>
          </cell>
          <cell r="CE3353" t="str">
            <v>y</v>
          </cell>
          <cell r="KF3353">
            <v>6352.80654181307</v>
          </cell>
          <cell r="KG3353">
            <v>5234.0481158795756</v>
          </cell>
          <cell r="KH3353">
            <v>0</v>
          </cell>
        </row>
        <row r="3354">
          <cell r="B3354" t="str">
            <v>SA</v>
          </cell>
          <cell r="K3354">
            <v>533679.89999999991</v>
          </cell>
          <cell r="L3354">
            <v>189456.36449999997</v>
          </cell>
          <cell r="M3354">
            <v>99798.141299999988</v>
          </cell>
          <cell r="N3354">
            <v>244425.39419999995</v>
          </cell>
          <cell r="CE3354" t="str">
            <v>y</v>
          </cell>
          <cell r="KF3354">
            <v>4078.4839536190443</v>
          </cell>
          <cell r="KG3354">
            <v>7118.7491511400076</v>
          </cell>
          <cell r="KH3354">
            <v>0</v>
          </cell>
        </row>
        <row r="3355">
          <cell r="B3355" t="str">
            <v>SA</v>
          </cell>
          <cell r="K3355">
            <v>377358.4</v>
          </cell>
          <cell r="L3355">
            <v>133962.23199999999</v>
          </cell>
          <cell r="M3355">
            <v>70566.020799999998</v>
          </cell>
          <cell r="N3355">
            <v>172830.14720000001</v>
          </cell>
          <cell r="CE3355" t="str">
            <v>y</v>
          </cell>
          <cell r="KF3355">
            <v>3421.649288027998</v>
          </cell>
          <cell r="KG3355">
            <v>5289.7640711750664</v>
          </cell>
          <cell r="KH3355">
            <v>0</v>
          </cell>
        </row>
        <row r="3356">
          <cell r="B3356" t="str">
            <v>SA</v>
          </cell>
          <cell r="K3356">
            <v>527962.64000000025</v>
          </cell>
          <cell r="L3356">
            <v>187426.73720000009</v>
          </cell>
          <cell r="M3356">
            <v>98729.013680000047</v>
          </cell>
          <cell r="N3356">
            <v>241806.88912000009</v>
          </cell>
          <cell r="CE3356" t="str">
            <v>y</v>
          </cell>
          <cell r="KF3356">
            <v>3202.7013212193451</v>
          </cell>
          <cell r="KG3356">
            <v>8152.6554824176947</v>
          </cell>
          <cell r="KH3356">
            <v>0</v>
          </cell>
        </row>
        <row r="3357">
          <cell r="B3357" t="str">
            <v>SA</v>
          </cell>
          <cell r="K3357">
            <v>412046.81637739995</v>
          </cell>
          <cell r="L3357">
            <v>146276.61981397698</v>
          </cell>
          <cell r="M3357">
            <v>77052.754662573789</v>
          </cell>
          <cell r="N3357">
            <v>188717.44190084917</v>
          </cell>
          <cell r="CE3357" t="str">
            <v>y</v>
          </cell>
          <cell r="KF3357">
            <v>1838.4469125823562</v>
          </cell>
          <cell r="KG3357">
            <v>5134.6536473752622</v>
          </cell>
          <cell r="KH3357">
            <v>0</v>
          </cell>
        </row>
        <row r="3358">
          <cell r="B3358" t="str">
            <v>SA</v>
          </cell>
          <cell r="K3358">
            <v>449523.51528075617</v>
          </cell>
          <cell r="L3358">
            <v>159580.84792466843</v>
          </cell>
          <cell r="M3358">
            <v>84060.89735750141</v>
          </cell>
          <cell r="N3358">
            <v>205881.7699985863</v>
          </cell>
          <cell r="CE3358" t="str">
            <v>y</v>
          </cell>
          <cell r="KF3358">
            <v>678.35629784731839</v>
          </cell>
          <cell r="KG3358">
            <v>5274.9202726182502</v>
          </cell>
          <cell r="KH3358">
            <v>0</v>
          </cell>
        </row>
        <row r="3359">
          <cell r="B3359" t="str">
            <v>SA</v>
          </cell>
          <cell r="K3359">
            <v>308564.73123639682</v>
          </cell>
          <cell r="L3359">
            <v>58050.159795346888</v>
          </cell>
          <cell r="M3359">
            <v>119016.70805631127</v>
          </cell>
          <cell r="N3359">
            <v>131497.86338473868</v>
          </cell>
          <cell r="CE3359" t="str">
            <v>y</v>
          </cell>
          <cell r="KF3359">
            <v>431.56336471837136</v>
          </cell>
          <cell r="KG3359">
            <v>4103.3571926841632</v>
          </cell>
          <cell r="KH3359">
            <v>0</v>
          </cell>
        </row>
        <row r="3360">
          <cell r="B3360" t="str">
            <v>SA</v>
          </cell>
          <cell r="K3360">
            <v>282162.54064408061</v>
          </cell>
          <cell r="L3360">
            <v>53083.126211534713</v>
          </cell>
          <cell r="M3360">
            <v>108833.1015333564</v>
          </cell>
          <cell r="N3360">
            <v>120246.31289918951</v>
          </cell>
          <cell r="CE3360" t="str">
            <v>y</v>
          </cell>
          <cell r="KF3360">
            <v>491.97441851966846</v>
          </cell>
          <cell r="KG3360">
            <v>3495.1887333765235</v>
          </cell>
          <cell r="KH3360">
            <v>0</v>
          </cell>
        </row>
        <row r="3361">
          <cell r="B3361" t="str">
            <v>SA</v>
          </cell>
          <cell r="K3361">
            <v>264995.11076104396</v>
          </cell>
          <cell r="L3361">
            <v>49853.42447604311</v>
          </cell>
          <cell r="M3361">
            <v>102211.44071593386</v>
          </cell>
          <cell r="N3361">
            <v>112930.245569067</v>
          </cell>
          <cell r="CE3361" t="str">
            <v>y</v>
          </cell>
          <cell r="KF3361">
            <v>17.120503479585569</v>
          </cell>
          <cell r="KG3361">
            <v>3620.5379146542173</v>
          </cell>
          <cell r="KH3361">
            <v>0</v>
          </cell>
        </row>
        <row r="3362">
          <cell r="B3362" t="str">
            <v>SA</v>
          </cell>
          <cell r="K3362">
            <v>251459.073070199</v>
          </cell>
          <cell r="L3362">
            <v>47306.895105039279</v>
          </cell>
          <cell r="M3362">
            <v>96990.446600257375</v>
          </cell>
          <cell r="N3362">
            <v>107161.73136490234</v>
          </cell>
          <cell r="CE3362" t="str">
            <v>y</v>
          </cell>
          <cell r="KF3362">
            <v>-57.632602840684797</v>
          </cell>
          <cell r="KG3362">
            <v>3534.1123277789984</v>
          </cell>
          <cell r="KH3362">
            <v>0</v>
          </cell>
        </row>
        <row r="3364">
          <cell r="B3364" t="str">
            <v>TAS</v>
          </cell>
          <cell r="K3364">
            <v>271003.19137494371</v>
          </cell>
          <cell r="L3364">
            <v>89450.510682664753</v>
          </cell>
          <cell r="M3364">
            <v>80694.509731189901</v>
          </cell>
          <cell r="N3364">
            <v>100858.17096108907</v>
          </cell>
          <cell r="CE3364" t="str">
            <v>y</v>
          </cell>
          <cell r="KF3364">
            <v>6567.3600810229282</v>
          </cell>
          <cell r="KG3364">
            <v>4573.6434057396364</v>
          </cell>
          <cell r="KH3364">
            <v>0</v>
          </cell>
        </row>
        <row r="3365">
          <cell r="B3365" t="str">
            <v>TAS</v>
          </cell>
          <cell r="K3365">
            <v>254105.35633218396</v>
          </cell>
          <cell r="L3365">
            <v>83873.011885187341</v>
          </cell>
          <cell r="M3365">
            <v>75662.972990327413</v>
          </cell>
          <cell r="N3365">
            <v>94569.371456669222</v>
          </cell>
          <cell r="CE3365" t="str">
            <v>y</v>
          </cell>
          <cell r="KF3365">
            <v>6157.8661309609406</v>
          </cell>
          <cell r="KG3365">
            <v>4288.4634732728346</v>
          </cell>
          <cell r="KH3365">
            <v>0</v>
          </cell>
        </row>
        <row r="3366">
          <cell r="B3366" t="str">
            <v>TAS</v>
          </cell>
          <cell r="K3366">
            <v>244373.33171722075</v>
          </cell>
          <cell r="L3366">
            <v>80660.745020845134</v>
          </cell>
          <cell r="M3366">
            <v>72765.143813438466</v>
          </cell>
          <cell r="N3366">
            <v>90947.442882937161</v>
          </cell>
          <cell r="CE3366" t="str">
            <v>y</v>
          </cell>
          <cell r="KF3366">
            <v>5922.0249600892112</v>
          </cell>
          <cell r="KG3366">
            <v>4124.2188753443179</v>
          </cell>
          <cell r="KH3366">
            <v>0</v>
          </cell>
        </row>
        <row r="3367">
          <cell r="B3367" t="str">
            <v>TAS</v>
          </cell>
          <cell r="K3367">
            <v>234099.73314322234</v>
          </cell>
          <cell r="L3367">
            <v>77269.719866010666</v>
          </cell>
          <cell r="M3367">
            <v>69706.054376528977</v>
          </cell>
          <cell r="N3367">
            <v>87123.958900682715</v>
          </cell>
          <cell r="CE3367" t="str">
            <v>y</v>
          </cell>
          <cell r="KF3367">
            <v>5673.0595482022964</v>
          </cell>
          <cell r="KG3367">
            <v>3950.8342884957656</v>
          </cell>
          <cell r="KH3367">
            <v>0</v>
          </cell>
        </row>
        <row r="3368">
          <cell r="B3368" t="str">
            <v>TAS</v>
          </cell>
          <cell r="K3368">
            <v>245517.05160219056</v>
          </cell>
          <cell r="L3368">
            <v>81038.254699861878</v>
          </cell>
          <cell r="M3368">
            <v>73105.700376330613</v>
          </cell>
          <cell r="N3368">
            <v>91373.096525998088</v>
          </cell>
          <cell r="CE3368" t="str">
            <v>y</v>
          </cell>
          <cell r="KF3368">
            <v>5949.7413138277579</v>
          </cell>
          <cell r="KG3368">
            <v>4143.5211089577524</v>
          </cell>
          <cell r="KH3368">
            <v>0</v>
          </cell>
        </row>
        <row r="3369">
          <cell r="B3369" t="str">
            <v>TAS</v>
          </cell>
          <cell r="K3369">
            <v>254579.34574835963</v>
          </cell>
          <cell r="L3369">
            <v>84029.462424090525</v>
          </cell>
          <cell r="M3369">
            <v>75804.109127367032</v>
          </cell>
          <cell r="N3369">
            <v>94745.774196902086</v>
          </cell>
          <cell r="CE3369" t="str">
            <v>y</v>
          </cell>
          <cell r="KF3369">
            <v>6169.3525608986329</v>
          </cell>
          <cell r="KG3369">
            <v>4296.4628571792882</v>
          </cell>
          <cell r="KH3369">
            <v>0</v>
          </cell>
        </row>
        <row r="3370">
          <cell r="B3370" t="str">
            <v>TAS</v>
          </cell>
          <cell r="K3370">
            <v>259007.10522525868</v>
          </cell>
          <cell r="L3370">
            <v>85490.940956425067</v>
          </cell>
          <cell r="M3370">
            <v>77122.528583548512</v>
          </cell>
          <cell r="N3370">
            <v>96393.635685285117</v>
          </cell>
          <cell r="CE3370" t="str">
            <v>y</v>
          </cell>
          <cell r="KF3370">
            <v>4871.2462911278262</v>
          </cell>
          <cell r="KG3370">
            <v>4376.3303185139093</v>
          </cell>
          <cell r="KH3370">
            <v>0</v>
          </cell>
        </row>
        <row r="3371">
          <cell r="B3371" t="str">
            <v>TAS</v>
          </cell>
          <cell r="K3371">
            <v>283269.49293878122</v>
          </cell>
          <cell r="L3371">
            <v>93499.27089654273</v>
          </cell>
          <cell r="M3371">
            <v>84346.950818274127</v>
          </cell>
          <cell r="N3371">
            <v>105423.27122396436</v>
          </cell>
          <cell r="CE3371" t="str">
            <v>y</v>
          </cell>
          <cell r="KF3371">
            <v>5012.3359589586908</v>
          </cell>
          <cell r="KG3371">
            <v>4790.8785324178934</v>
          </cell>
          <cell r="KH3371">
            <v>0</v>
          </cell>
        </row>
        <row r="3372">
          <cell r="B3372" t="str">
            <v>TAS</v>
          </cell>
          <cell r="K3372">
            <v>331506.02652072092</v>
          </cell>
          <cell r="L3372">
            <v>109420.79027266086</v>
          </cell>
          <cell r="M3372">
            <v>98709.96775832698</v>
          </cell>
          <cell r="N3372">
            <v>123375.26848973309</v>
          </cell>
          <cell r="CE3372" t="str">
            <v>y</v>
          </cell>
          <cell r="KF3372">
            <v>6400.4458658645335</v>
          </cell>
          <cell r="KG3372">
            <v>5613.3468443856109</v>
          </cell>
          <cell r="KH3372">
            <v>0</v>
          </cell>
        </row>
        <row r="3373">
          <cell r="B3373" t="str">
            <v>TAS</v>
          </cell>
          <cell r="K3373">
            <v>328970.5454563807</v>
          </cell>
          <cell r="L3373">
            <v>108583.89947856806</v>
          </cell>
          <cell r="M3373">
            <v>97954.997308047023</v>
          </cell>
          <cell r="N3373">
            <v>122431.64866976564</v>
          </cell>
          <cell r="CE3373" t="str">
            <v>y</v>
          </cell>
          <cell r="KF3373">
            <v>6059.2765316967716</v>
          </cell>
          <cell r="KG3373">
            <v>5571.9637307839739</v>
          </cell>
          <cell r="KH3373">
            <v>0</v>
          </cell>
        </row>
        <row r="3374">
          <cell r="B3374" t="str">
            <v>TAS</v>
          </cell>
          <cell r="K3374">
            <v>347338.26886812871</v>
          </cell>
          <cell r="L3374">
            <v>114646.56697308342</v>
          </cell>
          <cell r="M3374">
            <v>103424.21126109769</v>
          </cell>
          <cell r="N3374">
            <v>129267.49063394761</v>
          </cell>
          <cell r="CE3374" t="str">
            <v>y</v>
          </cell>
          <cell r="KF3374">
            <v>5760.6520411622641</v>
          </cell>
          <cell r="KG3374">
            <v>5883.0258804135592</v>
          </cell>
          <cell r="KH3374">
            <v>0</v>
          </cell>
        </row>
        <row r="3375">
          <cell r="B3375" t="str">
            <v>TAS</v>
          </cell>
          <cell r="K3375">
            <v>352152.95836966392</v>
          </cell>
          <cell r="L3375">
            <v>116235.76019440948</v>
          </cell>
          <cell r="M3375">
            <v>104857.84385731594</v>
          </cell>
          <cell r="N3375">
            <v>131059.35431793852</v>
          </cell>
          <cell r="CE3375" t="str">
            <v>y</v>
          </cell>
          <cell r="KF3375">
            <v>5962.3793812515278</v>
          </cell>
          <cell r="KG3375">
            <v>5969.7932941361241</v>
          </cell>
          <cell r="KH3375">
            <v>0</v>
          </cell>
        </row>
        <row r="3376">
          <cell r="B3376" t="str">
            <v>TAS</v>
          </cell>
          <cell r="K3376">
            <v>410248.2166851731</v>
          </cell>
          <cell r="L3376">
            <v>135411.36657084455</v>
          </cell>
          <cell r="M3376">
            <v>122156.41648183849</v>
          </cell>
          <cell r="N3376">
            <v>152680.43363249008</v>
          </cell>
          <cell r="CE3376" t="str">
            <v>y</v>
          </cell>
          <cell r="KF3376">
            <v>7790.8385227495119</v>
          </cell>
          <cell r="KG3376">
            <v>6956.520199582932</v>
          </cell>
          <cell r="KH3376">
            <v>0</v>
          </cell>
        </row>
        <row r="3377">
          <cell r="B3377" t="str">
            <v>TAS</v>
          </cell>
          <cell r="K3377">
            <v>410465.24074690777</v>
          </cell>
          <cell r="L3377">
            <v>135483.00009314404</v>
          </cell>
          <cell r="M3377">
            <v>122221.0380465245</v>
          </cell>
          <cell r="N3377">
            <v>152761.20260723925</v>
          </cell>
          <cell r="CE3377" t="str">
            <v>y</v>
          </cell>
          <cell r="KF3377">
            <v>6843.8763663084019</v>
          </cell>
          <cell r="KG3377">
            <v>6973.3490851913548</v>
          </cell>
          <cell r="KH3377">
            <v>0</v>
          </cell>
        </row>
        <row r="3378">
          <cell r="B3378" t="str">
            <v>TAS</v>
          </cell>
          <cell r="K3378">
            <v>422843.47115762916</v>
          </cell>
          <cell r="L3378">
            <v>139568.70486277831</v>
          </cell>
          <cell r="M3378">
            <v>125906.80731464693</v>
          </cell>
          <cell r="N3378">
            <v>157367.95898020393</v>
          </cell>
          <cell r="CE3378" t="str">
            <v>y</v>
          </cell>
          <cell r="KF3378">
            <v>6920.5208026411501</v>
          </cell>
          <cell r="KG3378">
            <v>7192.7601448939677</v>
          </cell>
          <cell r="KH3378">
            <v>0</v>
          </cell>
        </row>
        <row r="3379">
          <cell r="B3379" t="str">
            <v>TAS</v>
          </cell>
          <cell r="K3379">
            <v>447488.66486653994</v>
          </cell>
          <cell r="L3379">
            <v>147703.388266138</v>
          </cell>
          <cell r="M3379">
            <v>133245.21470933798</v>
          </cell>
          <cell r="N3379">
            <v>166540.06189106396</v>
          </cell>
          <cell r="CE3379" t="str">
            <v>y</v>
          </cell>
          <cell r="KF3379">
            <v>8741.5800491511764</v>
          </cell>
          <cell r="KG3379">
            <v>7612.7578355398246</v>
          </cell>
          <cell r="KH3379">
            <v>0</v>
          </cell>
        </row>
        <row r="3380">
          <cell r="B3380" t="str">
            <v>TAS</v>
          </cell>
          <cell r="K3380">
            <v>463141.82307647396</v>
          </cell>
          <cell r="L3380">
            <v>152870.0543432837</v>
          </cell>
          <cell r="M3380">
            <v>137906.13372319489</v>
          </cell>
          <cell r="N3380">
            <v>172365.6350099954</v>
          </cell>
          <cell r="CE3380" t="str">
            <v>y</v>
          </cell>
          <cell r="KF3380">
            <v>9471.5942321649109</v>
          </cell>
          <cell r="KG3380">
            <v>7885.126942686672</v>
          </cell>
          <cell r="KH3380">
            <v>0</v>
          </cell>
        </row>
        <row r="3381">
          <cell r="B3381" t="str">
            <v>TAS</v>
          </cell>
          <cell r="K3381">
            <v>468985.18988196139</v>
          </cell>
          <cell r="L3381">
            <v>154798.78493204573</v>
          </cell>
          <cell r="M3381">
            <v>139646.06754890375</v>
          </cell>
          <cell r="N3381">
            <v>174540.33740101193</v>
          </cell>
          <cell r="CE3381" t="str">
            <v>y</v>
          </cell>
          <cell r="KF3381">
            <v>9798.8611681876246</v>
          </cell>
          <cell r="KG3381">
            <v>7989.3232890432191</v>
          </cell>
          <cell r="KH3381">
            <v>0</v>
          </cell>
        </row>
        <row r="3382">
          <cell r="B3382" t="str">
            <v>TAS</v>
          </cell>
          <cell r="K3382">
            <v>450752.83624440857</v>
          </cell>
          <cell r="L3382">
            <v>148780.79918231472</v>
          </cell>
          <cell r="M3382">
            <v>134217.16159925953</v>
          </cell>
          <cell r="N3382">
            <v>167754.87546283434</v>
          </cell>
          <cell r="CE3382" t="str">
            <v>y</v>
          </cell>
          <cell r="KF3382">
            <v>9161.8366506059047</v>
          </cell>
          <cell r="KG3382">
            <v>7680.977188512863</v>
          </cell>
          <cell r="KH3382">
            <v>0</v>
          </cell>
        </row>
        <row r="3383">
          <cell r="B3383" t="str">
            <v>TAS</v>
          </cell>
          <cell r="K3383">
            <v>469627.75222336751</v>
          </cell>
          <cell r="L3383">
            <v>155010.87663949985</v>
          </cell>
          <cell r="M3383">
            <v>139837.39833304848</v>
          </cell>
          <cell r="N3383">
            <v>174779.47725081921</v>
          </cell>
          <cell r="CE3383" t="str">
            <v>y</v>
          </cell>
          <cell r="KF3383">
            <v>9594.4220090599338</v>
          </cell>
          <cell r="KG3383">
            <v>8003.9897422942558</v>
          </cell>
          <cell r="KH3383">
            <v>0</v>
          </cell>
        </row>
        <row r="3384">
          <cell r="B3384" t="str">
            <v>TAS</v>
          </cell>
          <cell r="K3384">
            <v>483835.96334875328</v>
          </cell>
          <cell r="L3384">
            <v>159700.60643421099</v>
          </cell>
          <cell r="M3384">
            <v>144068.06670674295</v>
          </cell>
          <cell r="N3384">
            <v>180067.29020779941</v>
          </cell>
          <cell r="CE3384" t="str">
            <v>y</v>
          </cell>
          <cell r="KF3384">
            <v>10599.79523005989</v>
          </cell>
          <cell r="KG3384">
            <v>8247.0243483510567</v>
          </cell>
          <cell r="KH3384">
            <v>0</v>
          </cell>
        </row>
        <row r="3385">
          <cell r="B3385" t="str">
            <v>TAS</v>
          </cell>
          <cell r="K3385">
            <v>479109.34745094343</v>
          </cell>
          <cell r="L3385">
            <v>158140.48382563647</v>
          </cell>
          <cell r="M3385">
            <v>142660.65910159147</v>
          </cell>
          <cell r="N3385">
            <v>178308.20452371551</v>
          </cell>
          <cell r="CE3385" t="str">
            <v>y</v>
          </cell>
          <cell r="KF3385">
            <v>12925.835628465518</v>
          </cell>
          <cell r="KG3385">
            <v>8154.9704166277634</v>
          </cell>
          <cell r="KH3385">
            <v>0</v>
          </cell>
        </row>
        <row r="3386">
          <cell r="B3386" t="str">
            <v>TAS</v>
          </cell>
          <cell r="K3386">
            <v>451769.83224423928</v>
          </cell>
          <cell r="L3386">
            <v>149116.48088069449</v>
          </cell>
          <cell r="M3386">
            <v>134519.98457779552</v>
          </cell>
          <cell r="N3386">
            <v>168133.36678574927</v>
          </cell>
          <cell r="CE3386" t="str">
            <v>y</v>
          </cell>
          <cell r="KF3386">
            <v>10321.37886228366</v>
          </cell>
          <cell r="KG3386">
            <v>7704.4397682629087</v>
          </cell>
          <cell r="KH3386">
            <v>0</v>
          </cell>
        </row>
        <row r="3387">
          <cell r="B3387" t="str">
            <v>TAS</v>
          </cell>
          <cell r="K3387">
            <v>495817.0642820744</v>
          </cell>
          <cell r="L3387">
            <v>163655.22996313969</v>
          </cell>
          <cell r="M3387">
            <v>147635.58582321205</v>
          </cell>
          <cell r="N3387">
            <v>184526.24849572268</v>
          </cell>
          <cell r="CE3387" t="str">
            <v>y</v>
          </cell>
          <cell r="KF3387">
            <v>12250.725169595129</v>
          </cell>
          <cell r="KG3387">
            <v>8454.1899106075925</v>
          </cell>
          <cell r="KH3387">
            <v>0</v>
          </cell>
        </row>
        <row r="3388">
          <cell r="B3388" t="str">
            <v>TAS</v>
          </cell>
          <cell r="K3388">
            <v>501429.66386479326</v>
          </cell>
          <cell r="L3388">
            <v>165507.79079972743</v>
          </cell>
          <cell r="M3388">
            <v>149306.80589020517</v>
          </cell>
          <cell r="N3388">
            <v>186615.06717486068</v>
          </cell>
          <cell r="CE3388" t="str">
            <v>y</v>
          </cell>
          <cell r="KF3388">
            <v>12416.343104284282</v>
          </cell>
          <cell r="KG3388">
            <v>8558.8223768822991</v>
          </cell>
          <cell r="KH3388">
            <v>0</v>
          </cell>
        </row>
        <row r="3389">
          <cell r="B3389" t="str">
            <v>TAS</v>
          </cell>
          <cell r="K3389">
            <v>515707.76434661058</v>
          </cell>
          <cell r="L3389">
            <v>170220.58909998779</v>
          </cell>
          <cell r="M3389">
            <v>153558.28467326809</v>
          </cell>
          <cell r="N3389">
            <v>191928.89057335476</v>
          </cell>
          <cell r="CE3389" t="str">
            <v>y</v>
          </cell>
          <cell r="KF3389">
            <v>13929.183634195624</v>
          </cell>
          <cell r="KG3389">
            <v>8805.276693082571</v>
          </cell>
          <cell r="KH3389">
            <v>0</v>
          </cell>
        </row>
        <row r="3390">
          <cell r="B3390" t="str">
            <v>TAS</v>
          </cell>
          <cell r="K3390">
            <v>528995.24425056158</v>
          </cell>
          <cell r="L3390">
            <v>174606.41148482318</v>
          </cell>
          <cell r="M3390">
            <v>157514.79408178237</v>
          </cell>
          <cell r="N3390">
            <v>196874.03868395605</v>
          </cell>
          <cell r="CE3390" t="str">
            <v>y</v>
          </cell>
          <cell r="KF3390">
            <v>14337.088295343008</v>
          </cell>
          <cell r="KG3390">
            <v>9039.2615837061021</v>
          </cell>
          <cell r="KH3390">
            <v>0</v>
          </cell>
        </row>
        <row r="3391">
          <cell r="B3391" t="str">
            <v>TAS</v>
          </cell>
          <cell r="K3391">
            <v>519739.59282618627</v>
          </cell>
          <cell r="L3391">
            <v>171551.38197609078</v>
          </cell>
          <cell r="M3391">
            <v>154758.81083987502</v>
          </cell>
          <cell r="N3391">
            <v>193429.40001022047</v>
          </cell>
          <cell r="CE3391" t="str">
            <v>y</v>
          </cell>
          <cell r="KF3391">
            <v>13661.517671815576</v>
          </cell>
          <cell r="KG3391">
            <v>8889.9863889197186</v>
          </cell>
          <cell r="KH3391">
            <v>0</v>
          </cell>
        </row>
        <row r="3392">
          <cell r="B3392" t="str">
            <v>TAS</v>
          </cell>
          <cell r="K3392">
            <v>513413.0227583021</v>
          </cell>
          <cell r="L3392">
            <v>169463.15961763548</v>
          </cell>
          <cell r="M3392">
            <v>152874.99734189446</v>
          </cell>
          <cell r="N3392">
            <v>191074.8657987722</v>
          </cell>
          <cell r="CE3392" t="str">
            <v>y</v>
          </cell>
          <cell r="KF3392">
            <v>14352.200227057911</v>
          </cell>
          <cell r="KG3392">
            <v>8785.7768426563416</v>
          </cell>
          <cell r="KH3392">
            <v>0</v>
          </cell>
        </row>
        <row r="3393">
          <cell r="B3393" t="str">
            <v>TAS</v>
          </cell>
          <cell r="K3393">
            <v>523400.98594630806</v>
          </cell>
          <cell r="L3393">
            <v>172759.90458699895</v>
          </cell>
          <cell r="M3393">
            <v>155849.03535443658</v>
          </cell>
          <cell r="N3393">
            <v>194792.04600487257</v>
          </cell>
          <cell r="CE3393" t="str">
            <v>y</v>
          </cell>
          <cell r="KF3393">
            <v>15312.208459040847</v>
          </cell>
          <cell r="KG3393">
            <v>8963.7484966062184</v>
          </cell>
          <cell r="KH3393">
            <v>0</v>
          </cell>
        </row>
        <row r="3394">
          <cell r="B3394" t="str">
            <v>TAS</v>
          </cell>
          <cell r="K3394">
            <v>527580.73637502466</v>
          </cell>
          <cell r="L3394">
            <v>174139.52232684137</v>
          </cell>
          <cell r="M3394">
            <v>157093.60708782761</v>
          </cell>
          <cell r="N3394">
            <v>196347.60696035568</v>
          </cell>
          <cell r="CE3394" t="str">
            <v>y</v>
          </cell>
          <cell r="KF3394">
            <v>15866.179301436872</v>
          </cell>
          <cell r="KG3394">
            <v>9038.1839038996841</v>
          </cell>
          <cell r="KH3394">
            <v>0</v>
          </cell>
        </row>
        <row r="3395">
          <cell r="B3395" t="str">
            <v>TAS</v>
          </cell>
          <cell r="K3395">
            <v>548937.74224973575</v>
          </cell>
          <cell r="L3395">
            <v>181188.86765909789</v>
          </cell>
          <cell r="M3395">
            <v>163452.91639943485</v>
          </cell>
          <cell r="N3395">
            <v>204295.95819120304</v>
          </cell>
          <cell r="CE3395" t="str">
            <v>y</v>
          </cell>
          <cell r="KF3395">
            <v>16831.349700125073</v>
          </cell>
          <cell r="KG3395">
            <v>9409.7228973122801</v>
          </cell>
          <cell r="KH3395">
            <v>0</v>
          </cell>
        </row>
        <row r="3396">
          <cell r="B3396" t="str">
            <v>TAS</v>
          </cell>
          <cell r="K3396">
            <v>512870.9225685526</v>
          </cell>
          <cell r="L3396">
            <v>169284.22763322512</v>
          </cell>
          <cell r="M3396">
            <v>152713.58039025235</v>
          </cell>
          <cell r="N3396">
            <v>190873.11454507516</v>
          </cell>
          <cell r="CE3396" t="str">
            <v>y</v>
          </cell>
          <cell r="KF3396">
            <v>15549.322348545284</v>
          </cell>
          <cell r="KG3396">
            <v>8789.6824927672915</v>
          </cell>
          <cell r="KH3396">
            <v>0</v>
          </cell>
        </row>
        <row r="3397">
          <cell r="B3397" t="str">
            <v>TAS</v>
          </cell>
          <cell r="K3397">
            <v>483325.55425821932</v>
          </cell>
          <cell r="L3397">
            <v>159532.13478790416</v>
          </cell>
          <cell r="M3397">
            <v>143916.08616690495</v>
          </cell>
          <cell r="N3397">
            <v>179877.33330341024</v>
          </cell>
          <cell r="CE3397" t="str">
            <v>y</v>
          </cell>
          <cell r="KF3397">
            <v>16816.947188583574</v>
          </cell>
          <cell r="KG3397">
            <v>8289.0598738115423</v>
          </cell>
          <cell r="KH3397">
            <v>0</v>
          </cell>
        </row>
        <row r="3398">
          <cell r="B3398" t="str">
            <v>TAS</v>
          </cell>
          <cell r="K3398">
            <v>503044.3391785209</v>
          </cell>
          <cell r="L3398">
            <v>166040.74958396479</v>
          </cell>
          <cell r="M3398">
            <v>149787.5951833321</v>
          </cell>
          <cell r="N3398">
            <v>187215.99441122403</v>
          </cell>
          <cell r="CE3398" t="str">
            <v>y</v>
          </cell>
          <cell r="KF3398">
            <v>17620.571171346244</v>
          </cell>
          <cell r="KG3398">
            <v>8113.6456364904934</v>
          </cell>
          <cell r="KH3398">
            <v>0</v>
          </cell>
        </row>
        <row r="3399">
          <cell r="B3399" t="str">
            <v>TAS</v>
          </cell>
          <cell r="K3399">
            <v>478177.84153123992</v>
          </cell>
          <cell r="L3399">
            <v>157833.01999172862</v>
          </cell>
          <cell r="M3399">
            <v>142383.29183842085</v>
          </cell>
          <cell r="N3399">
            <v>177961.52970109048</v>
          </cell>
          <cell r="CE3399" t="str">
            <v>y</v>
          </cell>
          <cell r="KF3399">
            <v>17286.430508756832</v>
          </cell>
          <cell r="KG3399">
            <v>7650.2365885638783</v>
          </cell>
          <cell r="KH3399">
            <v>0</v>
          </cell>
        </row>
        <row r="3400">
          <cell r="B3400" t="str">
            <v>TAS</v>
          </cell>
          <cell r="K3400">
            <v>432311.25091785798</v>
          </cell>
          <cell r="L3400">
            <v>142693.75195276533</v>
          </cell>
          <cell r="M3400">
            <v>128725.95435907241</v>
          </cell>
          <cell r="N3400">
            <v>160891.54460602024</v>
          </cell>
          <cell r="CE3400" t="str">
            <v>y</v>
          </cell>
          <cell r="KF3400">
            <v>14414.226683086625</v>
          </cell>
          <cell r="KG3400">
            <v>6865.3977647062757</v>
          </cell>
          <cell r="KH3400">
            <v>0</v>
          </cell>
        </row>
        <row r="3401">
          <cell r="B3401" t="str">
            <v>TAS</v>
          </cell>
          <cell r="K3401">
            <v>447589.66144901811</v>
          </cell>
          <cell r="L3401">
            <v>147736.72438972403</v>
          </cell>
          <cell r="M3401">
            <v>133275.28767514421</v>
          </cell>
          <cell r="N3401">
            <v>166577.6493841499</v>
          </cell>
          <cell r="CE3401" t="str">
            <v>y</v>
          </cell>
          <cell r="KF3401">
            <v>14196.595116827615</v>
          </cell>
          <cell r="KG3401">
            <v>7076.7524013120965</v>
          </cell>
          <cell r="KH3401">
            <v>0</v>
          </cell>
        </row>
        <row r="3402">
          <cell r="B3402" t="str">
            <v>TAS</v>
          </cell>
          <cell r="K3402">
            <v>444478.44994453172</v>
          </cell>
          <cell r="L3402">
            <v>146709.80121400004</v>
          </cell>
          <cell r="M3402">
            <v>132348.88645547291</v>
          </cell>
          <cell r="N3402">
            <v>165419.76227505881</v>
          </cell>
          <cell r="CE3402" t="str">
            <v>y</v>
          </cell>
          <cell r="KF3402">
            <v>13815.368397237442</v>
          </cell>
          <cell r="KG3402">
            <v>7038.2974852271809</v>
          </cell>
          <cell r="KH3402">
            <v>0</v>
          </cell>
        </row>
        <row r="3403">
          <cell r="B3403" t="str">
            <v>TAS</v>
          </cell>
          <cell r="K3403">
            <v>413809.08714099164</v>
          </cell>
          <cell r="L3403">
            <v>136586.70948519086</v>
          </cell>
          <cell r="M3403">
            <v>123216.70914551789</v>
          </cell>
          <cell r="N3403">
            <v>154005.66851028291</v>
          </cell>
          <cell r="CE3403" t="str">
            <v>y</v>
          </cell>
          <cell r="KF3403">
            <v>15532.790009079128</v>
          </cell>
          <cell r="KG3403">
            <v>6506.3343966196317</v>
          </cell>
          <cell r="KH3403">
            <v>0</v>
          </cell>
        </row>
        <row r="3404">
          <cell r="B3404" t="str">
            <v>TAS</v>
          </cell>
          <cell r="K3404">
            <v>407613.10752459173</v>
          </cell>
          <cell r="L3404">
            <v>134541.59135187874</v>
          </cell>
          <cell r="M3404">
            <v>121371.78054924135</v>
          </cell>
          <cell r="N3404">
            <v>151699.73562347167</v>
          </cell>
          <cell r="CE3404" t="str">
            <v>y</v>
          </cell>
          <cell r="KF3404">
            <v>16042.383804320298</v>
          </cell>
          <cell r="KG3404">
            <v>6316.163453596354</v>
          </cell>
          <cell r="KH3404">
            <v>0</v>
          </cell>
        </row>
        <row r="3405">
          <cell r="B3405" t="str">
            <v>TAS</v>
          </cell>
          <cell r="K3405">
            <v>417119.96062392427</v>
          </cell>
          <cell r="L3405">
            <v>137679.53544916364</v>
          </cell>
          <cell r="M3405">
            <v>124202.56215754978</v>
          </cell>
          <cell r="N3405">
            <v>155237.86301721088</v>
          </cell>
          <cell r="CE3405" t="str">
            <v>y</v>
          </cell>
          <cell r="KF3405">
            <v>16048.322192642958</v>
          </cell>
          <cell r="KG3405">
            <v>6505.5782084132916</v>
          </cell>
          <cell r="KH3405">
            <v>0</v>
          </cell>
        </row>
        <row r="3406">
          <cell r="B3406" t="str">
            <v>TAS</v>
          </cell>
          <cell r="K3406">
            <v>411132.29673702823</v>
          </cell>
          <cell r="L3406">
            <v>135703.17646327266</v>
          </cell>
          <cell r="M3406">
            <v>122419.66211369111</v>
          </cell>
          <cell r="N3406">
            <v>153009.45816006447</v>
          </cell>
          <cell r="CE3406" t="str">
            <v>y</v>
          </cell>
          <cell r="KF3406">
            <v>16748.269568767158</v>
          </cell>
          <cell r="KG3406">
            <v>6432.9592701691618</v>
          </cell>
          <cell r="KH3406">
            <v>0</v>
          </cell>
        </row>
        <row r="3407">
          <cell r="B3407" t="str">
            <v>TAS</v>
          </cell>
          <cell r="K3407">
            <v>346599.32464463235</v>
          </cell>
          <cell r="L3407">
            <v>114402.66232449829</v>
          </cell>
          <cell r="M3407">
            <v>103204.18159454208</v>
          </cell>
          <cell r="N3407">
            <v>128992.48072559199</v>
          </cell>
          <cell r="CE3407" t="str">
            <v>y</v>
          </cell>
          <cell r="KF3407">
            <v>15183.731593723183</v>
          </cell>
          <cell r="KG3407">
            <v>5315.2737954437553</v>
          </cell>
          <cell r="KH3407">
            <v>0</v>
          </cell>
        </row>
        <row r="3408">
          <cell r="B3408" t="str">
            <v>TAS</v>
          </cell>
          <cell r="K3408">
            <v>385883.12170153513</v>
          </cell>
          <cell r="L3408">
            <v>127369.13585739635</v>
          </cell>
          <cell r="M3408">
            <v>114901.41190317165</v>
          </cell>
          <cell r="N3408">
            <v>143612.57394096715</v>
          </cell>
          <cell r="CE3408" t="str">
            <v>y</v>
          </cell>
          <cell r="KF3408">
            <v>17818.435922432051</v>
          </cell>
          <cell r="KG3408">
            <v>5998.3564307685601</v>
          </cell>
          <cell r="KH3408">
            <v>0</v>
          </cell>
        </row>
        <row r="3409">
          <cell r="B3409" t="str">
            <v>TAS</v>
          </cell>
          <cell r="K3409">
            <v>407832.58292960539</v>
          </cell>
          <cell r="L3409">
            <v>134614.03399346225</v>
          </cell>
          <cell r="M3409">
            <v>121437.13203132455</v>
          </cell>
          <cell r="N3409">
            <v>151781.41690481862</v>
          </cell>
          <cell r="CE3409" t="str">
            <v>y</v>
          </cell>
          <cell r="KF3409">
            <v>18654.522146838161</v>
          </cell>
          <cell r="KG3409">
            <v>6375.2816653988457</v>
          </cell>
          <cell r="KH3409">
            <v>0</v>
          </cell>
        </row>
        <row r="3410">
          <cell r="B3410" t="str">
            <v>TAS</v>
          </cell>
          <cell r="K3410">
            <v>399664.92968216405</v>
          </cell>
          <cell r="L3410">
            <v>131918.12199937896</v>
          </cell>
          <cell r="M3410">
            <v>119005.11353326646</v>
          </cell>
          <cell r="N3410">
            <v>148741.69414951865</v>
          </cell>
          <cell r="CE3410" t="str">
            <v>y</v>
          </cell>
          <cell r="KF3410">
            <v>17385.720474190966</v>
          </cell>
          <cell r="KG3410">
            <v>6294.0272459606567</v>
          </cell>
          <cell r="KH3410">
            <v>0</v>
          </cell>
        </row>
        <row r="3411">
          <cell r="B3411" t="str">
            <v>TAS</v>
          </cell>
          <cell r="K3411">
            <v>357182.52450615988</v>
          </cell>
          <cell r="L3411">
            <v>117895.87813301837</v>
          </cell>
          <cell r="M3411">
            <v>106355.45859567382</v>
          </cell>
          <cell r="N3411">
            <v>132931.18777746771</v>
          </cell>
          <cell r="CE3411" t="str">
            <v>y</v>
          </cell>
          <cell r="KF3411">
            <v>18995.184056305468</v>
          </cell>
          <cell r="KG3411">
            <v>5575.6021131864627</v>
          </cell>
          <cell r="KH3411">
            <v>0</v>
          </cell>
        </row>
        <row r="3412">
          <cell r="B3412" t="str">
            <v>TAS</v>
          </cell>
          <cell r="K3412">
            <v>364789.29514924157</v>
          </cell>
          <cell r="L3412">
            <v>120406.65859732722</v>
          </cell>
          <cell r="M3412">
            <v>108620.46744876822</v>
          </cell>
          <cell r="N3412">
            <v>135762.16910314615</v>
          </cell>
          <cell r="CE3412" t="str">
            <v>y</v>
          </cell>
          <cell r="KF3412">
            <v>20740.724510828553</v>
          </cell>
          <cell r="KG3412">
            <v>5739.9272433397891</v>
          </cell>
          <cell r="KH3412">
            <v>0</v>
          </cell>
        </row>
        <row r="3413">
          <cell r="B3413" t="str">
            <v>TAS</v>
          </cell>
          <cell r="K3413">
            <v>342200.02383918111</v>
          </cell>
          <cell r="L3413">
            <v>112950.57719702162</v>
          </cell>
          <cell r="M3413">
            <v>101894.23605532237</v>
          </cell>
          <cell r="N3413">
            <v>127355.21058683716</v>
          </cell>
          <cell r="CE3413" t="str">
            <v>y</v>
          </cell>
          <cell r="KF3413">
            <v>22583.90573525121</v>
          </cell>
          <cell r="KG3413">
            <v>5375.7812849637439</v>
          </cell>
          <cell r="KH3413">
            <v>0</v>
          </cell>
        </row>
        <row r="3414">
          <cell r="B3414" t="str">
            <v>TAS</v>
          </cell>
          <cell r="K3414">
            <v>332901.98486505332</v>
          </cell>
          <cell r="L3414">
            <v>109881.55675352307</v>
          </cell>
          <cell r="M3414">
            <v>99125.63140283816</v>
          </cell>
          <cell r="N3414">
            <v>123894.79670869211</v>
          </cell>
          <cell r="CE3414" t="str">
            <v>y</v>
          </cell>
          <cell r="KF3414">
            <v>22946.364365318572</v>
          </cell>
          <cell r="KG3414">
            <v>5166.8033933907673</v>
          </cell>
          <cell r="KH3414">
            <v>0</v>
          </cell>
        </row>
        <row r="3415">
          <cell r="B3415" t="str">
            <v>TAS</v>
          </cell>
          <cell r="K3415">
            <v>370666.27435185231</v>
          </cell>
          <cell r="L3415">
            <v>122346.48369044799</v>
          </cell>
          <cell r="M3415">
            <v>110370.40977619617</v>
          </cell>
          <cell r="N3415">
            <v>137949.38088520814</v>
          </cell>
          <cell r="CE3415" t="str">
            <v>y</v>
          </cell>
          <cell r="KF3415">
            <v>21413.489326498322</v>
          </cell>
          <cell r="KG3415">
            <v>5668.010208118736</v>
          </cell>
          <cell r="KH3415">
            <v>0</v>
          </cell>
        </row>
        <row r="3416">
          <cell r="B3416" t="str">
            <v>TAS</v>
          </cell>
          <cell r="K3416">
            <v>410753.66431222204</v>
          </cell>
          <cell r="L3416">
            <v>135578.20057797738</v>
          </cell>
          <cell r="M3416">
            <v>122306.91968533426</v>
          </cell>
          <cell r="N3416">
            <v>152868.54404891041</v>
          </cell>
          <cell r="CE3416" t="str">
            <v>y</v>
          </cell>
          <cell r="KF3416">
            <v>24694.310916645518</v>
          </cell>
          <cell r="KG3416">
            <v>5922.1592338859973</v>
          </cell>
          <cell r="KH3416">
            <v>0</v>
          </cell>
        </row>
        <row r="3417">
          <cell r="B3417" t="str">
            <v>TAS</v>
          </cell>
          <cell r="K3417">
            <v>453427.44293951237</v>
          </cell>
          <cell r="L3417">
            <v>149663.61142352299</v>
          </cell>
          <cell r="M3417">
            <v>135013.55840510584</v>
          </cell>
          <cell r="N3417">
            <v>168750.27311088357</v>
          </cell>
          <cell r="CE3417" t="str">
            <v>y</v>
          </cell>
          <cell r="KF3417">
            <v>26193.400171671165</v>
          </cell>
          <cell r="KG3417">
            <v>6598.0871880240284</v>
          </cell>
          <cell r="KH3417">
            <v>0</v>
          </cell>
        </row>
        <row r="3418">
          <cell r="B3418" t="str">
            <v>TAS</v>
          </cell>
          <cell r="K3418">
            <v>446973.67244660051</v>
          </cell>
          <cell r="L3418">
            <v>147533.40379205282</v>
          </cell>
          <cell r="M3418">
            <v>133091.86942719776</v>
          </cell>
          <cell r="N3418">
            <v>166348.39922734996</v>
          </cell>
          <cell r="CE3418" t="str">
            <v>y</v>
          </cell>
          <cell r="KF3418">
            <v>24631.033701312863</v>
          </cell>
          <cell r="KG3418">
            <v>6141.8966876249779</v>
          </cell>
          <cell r="KH3418">
            <v>0</v>
          </cell>
        </row>
        <row r="3419">
          <cell r="B3419" t="str">
            <v>TAS</v>
          </cell>
          <cell r="K3419">
            <v>439985.4211955893</v>
          </cell>
          <cell r="L3419">
            <v>145226.77913567793</v>
          </cell>
          <cell r="M3419">
            <v>131011.03227647016</v>
          </cell>
          <cell r="N3419">
            <v>163747.60978344124</v>
          </cell>
          <cell r="CE3419" t="str">
            <v>y</v>
          </cell>
          <cell r="KF3419">
            <v>27312.75678164393</v>
          </cell>
          <cell r="KG3419">
            <v>6218.5083929767834</v>
          </cell>
          <cell r="KH3419">
            <v>0</v>
          </cell>
        </row>
        <row r="3420">
          <cell r="B3420" t="str">
            <v>TAS</v>
          </cell>
          <cell r="K3420">
            <v>433010.96922756819</v>
          </cell>
          <cell r="L3420">
            <v>142924.70923345283</v>
          </cell>
          <cell r="M3420">
            <v>128934.30403077013</v>
          </cell>
          <cell r="N3420">
            <v>161151.95596334524</v>
          </cell>
          <cell r="CE3420" t="str">
            <v>y</v>
          </cell>
          <cell r="KF3420">
            <v>23550.17089927318</v>
          </cell>
          <cell r="KG3420">
            <v>6303.610969576348</v>
          </cell>
          <cell r="KH3420">
            <v>0</v>
          </cell>
        </row>
        <row r="3421">
          <cell r="B3421" t="str">
            <v>TAS</v>
          </cell>
          <cell r="K3421">
            <v>425623.74744287482</v>
          </cell>
          <cell r="L3421">
            <v>140486.39565561494</v>
          </cell>
          <cell r="M3421">
            <v>126734.66853139825</v>
          </cell>
          <cell r="N3421">
            <v>158402.68325586166</v>
          </cell>
          <cell r="CE3421" t="str">
            <v>y</v>
          </cell>
          <cell r="KF3421">
            <v>21177.464089407174</v>
          </cell>
          <cell r="KG3421">
            <v>6416.7861448871672</v>
          </cell>
          <cell r="KH3421">
            <v>0</v>
          </cell>
        </row>
        <row r="3422">
          <cell r="B3422" t="str">
            <v>TAS</v>
          </cell>
          <cell r="K3422">
            <v>416932.29084331845</v>
          </cell>
          <cell r="L3422">
            <v>137617.59094721984</v>
          </cell>
          <cell r="M3422">
            <v>124146.68118854528</v>
          </cell>
          <cell r="N3422">
            <v>155168.01870755333</v>
          </cell>
          <cell r="CE3422" t="str">
            <v>y</v>
          </cell>
          <cell r="KF3422">
            <v>20422.419419221162</v>
          </cell>
          <cell r="KG3422">
            <v>6121.1719544025291</v>
          </cell>
          <cell r="KH3422">
            <v>0</v>
          </cell>
        </row>
        <row r="3423">
          <cell r="B3423" t="str">
            <v>TAS</v>
          </cell>
          <cell r="K3423">
            <v>408870.16967528244</v>
          </cell>
          <cell r="L3423">
            <v>134956.51211634887</v>
          </cell>
          <cell r="M3423">
            <v>121746.08615589111</v>
          </cell>
          <cell r="N3423">
            <v>152167.57140304247</v>
          </cell>
          <cell r="CE3423" t="str">
            <v>y</v>
          </cell>
          <cell r="KF3423">
            <v>17946.510562631367</v>
          </cell>
          <cell r="KG3423">
            <v>5816.0354656144464</v>
          </cell>
          <cell r="KH3423">
            <v>0</v>
          </cell>
        </row>
        <row r="3424">
          <cell r="B3424" t="str">
            <v>TAS</v>
          </cell>
          <cell r="K3424">
            <v>401517.45354113419</v>
          </cell>
          <cell r="L3424">
            <v>132529.58788063287</v>
          </cell>
          <cell r="M3424">
            <v>119556.72513535312</v>
          </cell>
          <cell r="N3424">
            <v>149431.14052514822</v>
          </cell>
          <cell r="CE3424" t="str">
            <v>y</v>
          </cell>
          <cell r="KF3424">
            <v>20020.749787884764</v>
          </cell>
          <cell r="KG3424">
            <v>5722.3759198449306</v>
          </cell>
          <cell r="KH3424">
            <v>0</v>
          </cell>
        </row>
        <row r="3425">
          <cell r="B3425" t="str">
            <v>TAS</v>
          </cell>
          <cell r="K3425">
            <v>394352.03315281181</v>
          </cell>
          <cell r="L3425">
            <v>130164.48468852826</v>
          </cell>
          <cell r="M3425">
            <v>117423.13371039617</v>
          </cell>
          <cell r="N3425">
            <v>146764.41475388739</v>
          </cell>
          <cell r="CE3425" t="str">
            <v>y</v>
          </cell>
          <cell r="KF3425">
            <v>18814.132917328483</v>
          </cell>
          <cell r="KG3425">
            <v>5327.8647957025833</v>
          </cell>
          <cell r="KH3425">
            <v>0</v>
          </cell>
        </row>
        <row r="3426">
          <cell r="B3426" t="str">
            <v>TAS</v>
          </cell>
          <cell r="K3426">
            <v>387016.26183871529</v>
          </cell>
          <cell r="L3426">
            <v>127743.15346003615</v>
          </cell>
          <cell r="M3426">
            <v>115238.81821695922</v>
          </cell>
          <cell r="N3426">
            <v>144034.29016171992</v>
          </cell>
          <cell r="CE3426" t="str">
            <v>y</v>
          </cell>
          <cell r="KF3426">
            <v>17423.884839261369</v>
          </cell>
          <cell r="KG3426">
            <v>4978.8462783255145</v>
          </cell>
          <cell r="KH3426">
            <v>0</v>
          </cell>
        </row>
        <row r="3427">
          <cell r="B3427" t="str">
            <v>TAS</v>
          </cell>
          <cell r="K3427">
            <v>407983.80237965012</v>
          </cell>
          <cell r="L3427">
            <v>139908.74028341493</v>
          </cell>
          <cell r="M3427">
            <v>104393.38012583941</v>
          </cell>
          <cell r="N3427">
            <v>163681.68197039576</v>
          </cell>
          <cell r="CE3427" t="str">
            <v>y</v>
          </cell>
          <cell r="KF3427">
            <v>17762.835240306082</v>
          </cell>
          <cell r="KG3427">
            <v>5222.6097112379448</v>
          </cell>
          <cell r="KH3427">
            <v>0</v>
          </cell>
        </row>
        <row r="3428">
          <cell r="B3428" t="str">
            <v>TAS</v>
          </cell>
          <cell r="K3428">
            <v>402693.4272709075</v>
          </cell>
          <cell r="L3428">
            <v>231506.76150033122</v>
          </cell>
          <cell r="M3428">
            <v>131489.2966908481</v>
          </cell>
          <cell r="N3428">
            <v>39697.369079728189</v>
          </cell>
          <cell r="CE3428" t="str">
            <v>y</v>
          </cell>
          <cell r="KF3428">
            <v>19093.120519354714</v>
          </cell>
          <cell r="KG3428">
            <v>5182.1080435532513</v>
          </cell>
          <cell r="KH3428">
            <v>0</v>
          </cell>
        </row>
        <row r="3429">
          <cell r="B3429" t="str">
            <v>TAS</v>
          </cell>
          <cell r="K3429">
            <v>400673.00545486732</v>
          </cell>
          <cell r="L3429">
            <v>230345.22947666247</v>
          </cell>
          <cell r="M3429">
            <v>130829.57933362576</v>
          </cell>
          <cell r="N3429">
            <v>39498.196644579089</v>
          </cell>
          <cell r="CE3429" t="str">
            <v>y</v>
          </cell>
          <cell r="KF3429">
            <v>18976.19775278501</v>
          </cell>
          <cell r="KG3429">
            <v>5053.1224076900544</v>
          </cell>
          <cell r="KH3429">
            <v>0</v>
          </cell>
        </row>
        <row r="3430">
          <cell r="B3430" t="str">
            <v>TAS</v>
          </cell>
          <cell r="K3430">
            <v>394483.57546107582</v>
          </cell>
          <cell r="L3430">
            <v>263730.95878441836</v>
          </cell>
          <cell r="M3430">
            <v>105635.97653938037</v>
          </cell>
          <cell r="N3430">
            <v>25116.640137277125</v>
          </cell>
          <cell r="CE3430" t="str">
            <v>y</v>
          </cell>
          <cell r="KF3430">
            <v>14913.352776453105</v>
          </cell>
          <cell r="KG3430">
            <v>5144.647391162197</v>
          </cell>
          <cell r="KH3430">
            <v>0</v>
          </cell>
        </row>
        <row r="3431">
          <cell r="B3431" t="str">
            <v>TAS</v>
          </cell>
          <cell r="K3431">
            <v>445794</v>
          </cell>
          <cell r="L3431">
            <v>286884</v>
          </cell>
          <cell r="M3431">
            <v>145222</v>
          </cell>
          <cell r="N3431">
            <v>13687.999999999973</v>
          </cell>
          <cell r="CE3431" t="str">
            <v>y</v>
          </cell>
          <cell r="KF3431">
            <v>13409.44446232104</v>
          </cell>
          <cell r="KG3431">
            <v>5906.2006979522403</v>
          </cell>
          <cell r="KH3431">
            <v>0</v>
          </cell>
        </row>
        <row r="3432">
          <cell r="B3432" t="str">
            <v>TAS</v>
          </cell>
          <cell r="K3432">
            <v>419800</v>
          </cell>
          <cell r="L3432">
            <v>235088.00000000003</v>
          </cell>
          <cell r="M3432">
            <v>161623</v>
          </cell>
          <cell r="N3432">
            <v>23088.999999999975</v>
          </cell>
          <cell r="CE3432" t="str">
            <v>y</v>
          </cell>
          <cell r="KF3432">
            <v>10100.453175835226</v>
          </cell>
          <cell r="KG3432">
            <v>5762.8163165540009</v>
          </cell>
          <cell r="KH3432">
            <v>0</v>
          </cell>
        </row>
        <row r="3433">
          <cell r="B3433" t="str">
            <v>TAS</v>
          </cell>
          <cell r="K3433">
            <v>393374</v>
          </cell>
          <cell r="L3433">
            <v>159370</v>
          </cell>
          <cell r="M3433">
            <v>208558</v>
          </cell>
          <cell r="N3433">
            <v>25446</v>
          </cell>
          <cell r="CE3433" t="str">
            <v>y</v>
          </cell>
          <cell r="KF3433">
            <v>9752.4176957833151</v>
          </cell>
          <cell r="KG3433">
            <v>4882.8717800785807</v>
          </cell>
          <cell r="KH3433">
            <v>0</v>
          </cell>
        </row>
        <row r="3434">
          <cell r="B3434" t="str">
            <v>TAS</v>
          </cell>
          <cell r="K3434">
            <v>386802</v>
          </cell>
          <cell r="L3434">
            <v>158993</v>
          </cell>
          <cell r="M3434">
            <v>200223</v>
          </cell>
          <cell r="N3434">
            <v>27586</v>
          </cell>
          <cell r="CE3434" t="str">
            <v>y</v>
          </cell>
          <cell r="KF3434">
            <v>4520.2844271111971</v>
          </cell>
          <cell r="KG3434">
            <v>4795.9653871299815</v>
          </cell>
          <cell r="KH3434">
            <v>0</v>
          </cell>
        </row>
        <row r="3435">
          <cell r="B3435" t="str">
            <v>TAS</v>
          </cell>
          <cell r="K3435">
            <v>445553</v>
          </cell>
          <cell r="L3435">
            <v>171404.23910000001</v>
          </cell>
          <cell r="M3435">
            <v>235341.09460000001</v>
          </cell>
          <cell r="N3435">
            <v>38807.666299999983</v>
          </cell>
          <cell r="CE3435" t="str">
            <v>y</v>
          </cell>
          <cell r="KF3435">
            <v>5979.4644168585473</v>
          </cell>
          <cell r="KG3435">
            <v>4786.1940145504468</v>
          </cell>
          <cell r="KH3435">
            <v>0</v>
          </cell>
        </row>
        <row r="3436">
          <cell r="B3436" t="str">
            <v>TAS</v>
          </cell>
          <cell r="K3436">
            <v>460467</v>
          </cell>
          <cell r="L3436">
            <v>170326.7433</v>
          </cell>
          <cell r="M3436">
            <v>259012.6875</v>
          </cell>
          <cell r="N3436">
            <v>31127.569199999998</v>
          </cell>
          <cell r="CE3436" t="str">
            <v>y</v>
          </cell>
          <cell r="KF3436">
            <v>4239.7080087685326</v>
          </cell>
          <cell r="KG3436">
            <v>5752.57705843863</v>
          </cell>
          <cell r="KH3436">
            <v>0</v>
          </cell>
        </row>
        <row r="3437">
          <cell r="B3437" t="str">
            <v>TAS</v>
          </cell>
          <cell r="K3437">
            <v>471921</v>
          </cell>
          <cell r="L3437">
            <v>174563.5779</v>
          </cell>
          <cell r="M3437">
            <v>265455.5625</v>
          </cell>
          <cell r="N3437">
            <v>31901.859599999996</v>
          </cell>
          <cell r="CE3437" t="str">
            <v>y</v>
          </cell>
          <cell r="KF3437">
            <v>3225.0788489199294</v>
          </cell>
          <cell r="KG3437">
            <v>5854.1536928483274</v>
          </cell>
          <cell r="KH3437">
            <v>0</v>
          </cell>
        </row>
        <row r="3438">
          <cell r="B3438" t="str">
            <v>TAS</v>
          </cell>
          <cell r="K3438">
            <v>473402.53833607124</v>
          </cell>
          <cell r="L3438">
            <v>183465.55271830483</v>
          </cell>
          <cell r="M3438">
            <v>199077.44393741881</v>
          </cell>
          <cell r="N3438">
            <v>90859.54168034764</v>
          </cell>
          <cell r="CE3438" t="str">
            <v>y</v>
          </cell>
          <cell r="KF3438">
            <v>1093.2937375148219</v>
          </cell>
          <cell r="KG3438">
            <v>5378.4129282765343</v>
          </cell>
          <cell r="KH3438">
            <v>0</v>
          </cell>
        </row>
        <row r="3439">
          <cell r="B3439" t="str">
            <v>TAS</v>
          </cell>
          <cell r="K3439">
            <v>415443</v>
          </cell>
          <cell r="L3439">
            <v>127431.77356742673</v>
          </cell>
          <cell r="M3439">
            <v>252689.94074389458</v>
          </cell>
          <cell r="N3439">
            <v>35321.285688678698</v>
          </cell>
          <cell r="CE3439" t="str">
            <v>y</v>
          </cell>
          <cell r="KF3439">
            <v>948.30732910633878</v>
          </cell>
          <cell r="KG3439">
            <v>4831.0798448608357</v>
          </cell>
          <cell r="KH3439">
            <v>0</v>
          </cell>
        </row>
        <row r="3440">
          <cell r="B3440" t="str">
            <v>TAS</v>
          </cell>
          <cell r="K3440">
            <v>415443</v>
          </cell>
          <cell r="L3440">
            <v>127431.77356742673</v>
          </cell>
          <cell r="M3440">
            <v>252689.94074389458</v>
          </cell>
          <cell r="N3440">
            <v>35321.285688678698</v>
          </cell>
          <cell r="CE3440" t="str">
            <v>y</v>
          </cell>
          <cell r="KF3440">
            <v>1124.4376372522399</v>
          </cell>
          <cell r="KG3440">
            <v>4656.3029096153814</v>
          </cell>
          <cell r="KH3440">
            <v>0</v>
          </cell>
        </row>
        <row r="3441">
          <cell r="B3441" t="str">
            <v>TAS</v>
          </cell>
          <cell r="K3441">
            <v>412864</v>
          </cell>
          <cell r="L3441">
            <v>126640.69863288602</v>
          </cell>
          <cell r="M3441">
            <v>251121.28425629338</v>
          </cell>
          <cell r="N3441">
            <v>35102.017110820598</v>
          </cell>
          <cell r="CE3441" t="str">
            <v>y</v>
          </cell>
          <cell r="KF3441">
            <v>41.422637755256567</v>
          </cell>
          <cell r="KG3441">
            <v>5082.5793664093362</v>
          </cell>
          <cell r="KH3441">
            <v>0</v>
          </cell>
        </row>
        <row r="3442">
          <cell r="B3442" t="str">
            <v>TAS</v>
          </cell>
          <cell r="K3442">
            <v>412864</v>
          </cell>
          <cell r="L3442">
            <v>126640.69863288602</v>
          </cell>
          <cell r="M3442">
            <v>251121.28425629338</v>
          </cell>
          <cell r="N3442">
            <v>35102.017110820598</v>
          </cell>
          <cell r="CE3442" t="str">
            <v>y</v>
          </cell>
          <cell r="KF3442">
            <v>-147.02846629381577</v>
          </cell>
          <cell r="KG3442">
            <v>5230.8977938696817</v>
          </cell>
          <cell r="KH3442">
            <v>0</v>
          </cell>
        </row>
        <row r="3444">
          <cell r="B3444" t="str">
            <v>VIC</v>
          </cell>
          <cell r="K3444">
            <v>2558388.7152859592</v>
          </cell>
          <cell r="L3444">
            <v>1391978.4008856991</v>
          </cell>
          <cell r="M3444">
            <v>511677.74305719184</v>
          </cell>
          <cell r="N3444">
            <v>654732.5713430685</v>
          </cell>
          <cell r="CE3444" t="str">
            <v>y</v>
          </cell>
          <cell r="KF3444">
            <v>46609.632275543328</v>
          </cell>
          <cell r="KG3444">
            <v>47651.083486718569</v>
          </cell>
          <cell r="KH3444">
            <v>0</v>
          </cell>
        </row>
        <row r="3445">
          <cell r="B3445" t="str">
            <v>VIC</v>
          </cell>
          <cell r="K3445">
            <v>2398857.1104583936</v>
          </cell>
          <cell r="L3445">
            <v>1305179.8050148666</v>
          </cell>
          <cell r="M3445">
            <v>479771.42209167872</v>
          </cell>
          <cell r="N3445">
            <v>613905.88335184834</v>
          </cell>
          <cell r="CE3445" t="str">
            <v>y</v>
          </cell>
          <cell r="KF3445">
            <v>43703.228962820365</v>
          </cell>
          <cell r="KG3445">
            <v>44679.73914995353</v>
          </cell>
          <cell r="KH3445">
            <v>0</v>
          </cell>
        </row>
        <row r="3446">
          <cell r="B3446" t="str">
            <v>VIC</v>
          </cell>
          <cell r="K3446">
            <v>2306974.5542334043</v>
          </cell>
          <cell r="L3446">
            <v>1255187.9750325119</v>
          </cell>
          <cell r="M3446">
            <v>461394.91084668087</v>
          </cell>
          <cell r="N3446">
            <v>590391.66835421172</v>
          </cell>
          <cell r="CE3446" t="str">
            <v>y</v>
          </cell>
          <cell r="KF3446">
            <v>42029.279991502692</v>
          </cell>
          <cell r="KG3446">
            <v>42968.38726214601</v>
          </cell>
          <cell r="KH3446">
            <v>0</v>
          </cell>
        </row>
        <row r="3447">
          <cell r="B3447" t="str">
            <v>VIC</v>
          </cell>
          <cell r="K3447">
            <v>2209993.9588217074</v>
          </cell>
          <cell r="L3447">
            <v>1202422.3834273175</v>
          </cell>
          <cell r="M3447">
            <v>441998.79176434153</v>
          </cell>
          <cell r="N3447">
            <v>565572.78363004862</v>
          </cell>
          <cell r="CE3447" t="str">
            <v>y</v>
          </cell>
          <cell r="KF3447">
            <v>40262.453135601245</v>
          </cell>
          <cell r="KG3447">
            <v>41162.082215167291</v>
          </cell>
          <cell r="KH3447">
            <v>0</v>
          </cell>
        </row>
        <row r="3448">
          <cell r="B3448" t="str">
            <v>VIC</v>
          </cell>
          <cell r="K3448">
            <v>2322767.2350377557</v>
          </cell>
          <cell r="L3448">
            <v>1263780.5201920469</v>
          </cell>
          <cell r="M3448">
            <v>464553.44700755115</v>
          </cell>
          <cell r="N3448">
            <v>594433.26783815783</v>
          </cell>
          <cell r="CE3448" t="str">
            <v>y</v>
          </cell>
          <cell r="KF3448">
            <v>42316.99664712185</v>
          </cell>
          <cell r="KG3448">
            <v>43262.532693210072</v>
          </cell>
          <cell r="KH3448">
            <v>0</v>
          </cell>
        </row>
        <row r="3449">
          <cell r="B3449" t="str">
            <v>VIC</v>
          </cell>
          <cell r="K3449">
            <v>2402528.5665210648</v>
          </cell>
          <cell r="L3449">
            <v>1307177.3855656658</v>
          </cell>
          <cell r="M3449">
            <v>480505.71330421302</v>
          </cell>
          <cell r="N3449">
            <v>614845.46765118616</v>
          </cell>
          <cell r="CE3449" t="str">
            <v>y</v>
          </cell>
          <cell r="KF3449">
            <v>43770.116850487517</v>
          </cell>
          <cell r="KG3449">
            <v>44748.121588601294</v>
          </cell>
          <cell r="KH3449">
            <v>0</v>
          </cell>
        </row>
        <row r="3450">
          <cell r="B3450" t="str">
            <v>VIC</v>
          </cell>
          <cell r="K3450">
            <v>2431942.2772904616</v>
          </cell>
          <cell r="L3450">
            <v>1323180.9153796732</v>
          </cell>
          <cell r="M3450">
            <v>486388.45545809233</v>
          </cell>
          <cell r="N3450">
            <v>622372.90645269607</v>
          </cell>
          <cell r="CE3450" t="str">
            <v>y</v>
          </cell>
          <cell r="KF3450">
            <v>34385.424873271644</v>
          </cell>
          <cell r="KG3450">
            <v>45349.242030317662</v>
          </cell>
          <cell r="KH3450">
            <v>0</v>
          </cell>
        </row>
        <row r="3451">
          <cell r="B3451" t="str">
            <v>VIC</v>
          </cell>
          <cell r="K3451">
            <v>2646993.7417406826</v>
          </cell>
          <cell r="L3451">
            <v>1440186.9793155391</v>
          </cell>
          <cell r="M3451">
            <v>529398.74834813655</v>
          </cell>
          <cell r="N3451">
            <v>677408.01407700707</v>
          </cell>
          <cell r="CE3451" t="str">
            <v>y</v>
          </cell>
          <cell r="KF3451">
            <v>35211.619814780031</v>
          </cell>
          <cell r="KG3451">
            <v>49406.78824354602</v>
          </cell>
          <cell r="KH3451">
            <v>0</v>
          </cell>
        </row>
        <row r="3452">
          <cell r="B3452" t="str">
            <v>VIC</v>
          </cell>
          <cell r="K3452">
            <v>2976441.420714146</v>
          </cell>
          <cell r="L3452">
            <v>1619434.1948043432</v>
          </cell>
          <cell r="M3452">
            <v>595288.28414282924</v>
          </cell>
          <cell r="N3452">
            <v>761718.94176697382</v>
          </cell>
          <cell r="CE3452" t="str">
            <v>y</v>
          </cell>
          <cell r="KF3452">
            <v>43202.498383291684</v>
          </cell>
          <cell r="KG3452">
            <v>55621.94138507919</v>
          </cell>
          <cell r="KH3452">
            <v>0</v>
          </cell>
        </row>
        <row r="3453">
          <cell r="B3453" t="str">
            <v>VIC</v>
          </cell>
          <cell r="K3453">
            <v>2958499.1795050148</v>
          </cell>
          <cell r="L3453">
            <v>1609672.1081920275</v>
          </cell>
          <cell r="M3453">
            <v>591699.83590100298</v>
          </cell>
          <cell r="N3453">
            <v>757127.23541198438</v>
          </cell>
          <cell r="CE3453" t="str">
            <v>y</v>
          </cell>
          <cell r="KF3453">
            <v>40966.412493969197</v>
          </cell>
          <cell r="KG3453">
            <v>55302.029902919181</v>
          </cell>
          <cell r="KH3453">
            <v>0</v>
          </cell>
        </row>
        <row r="3454">
          <cell r="B3454" t="str">
            <v>VIC</v>
          </cell>
          <cell r="K3454">
            <v>3123303.7390699866</v>
          </cell>
          <cell r="L3454">
            <v>1699339.6344405869</v>
          </cell>
          <cell r="M3454">
            <v>624660.74781399732</v>
          </cell>
          <cell r="N3454">
            <v>799303.35681540263</v>
          </cell>
          <cell r="CE3454" t="str">
            <v>y</v>
          </cell>
          <cell r="KF3454">
            <v>38942.690346938965</v>
          </cell>
          <cell r="KG3454">
            <v>58382.232513738018</v>
          </cell>
          <cell r="KH3454">
            <v>0</v>
          </cell>
        </row>
        <row r="3455">
          <cell r="B3455" t="str">
            <v>VIC</v>
          </cell>
          <cell r="K3455">
            <v>3165629.3455713796</v>
          </cell>
          <cell r="L3455">
            <v>1722368.3203092786</v>
          </cell>
          <cell r="M3455">
            <v>633125.86911427602</v>
          </cell>
          <cell r="N3455">
            <v>810135.15614782518</v>
          </cell>
          <cell r="CE3455" t="str">
            <v>y</v>
          </cell>
          <cell r="KF3455">
            <v>40294.062026308944</v>
          </cell>
          <cell r="KG3455">
            <v>59225.177292841719</v>
          </cell>
          <cell r="KH3455">
            <v>0</v>
          </cell>
        </row>
        <row r="3456">
          <cell r="B3456" t="str">
            <v>VIC</v>
          </cell>
          <cell r="K3456">
            <v>3646863.047275471</v>
          </cell>
          <cell r="L3456">
            <v>1984199.8842729642</v>
          </cell>
          <cell r="M3456">
            <v>729372.60945509421</v>
          </cell>
          <cell r="N3456">
            <v>933290.55354741286</v>
          </cell>
          <cell r="CE3456" t="str">
            <v>y</v>
          </cell>
          <cell r="KF3456">
            <v>52065.456151534556</v>
          </cell>
          <cell r="KG3456">
            <v>68246.935749826924</v>
          </cell>
          <cell r="KH3456">
            <v>0</v>
          </cell>
        </row>
        <row r="3457">
          <cell r="B3457" t="str">
            <v>VIC</v>
          </cell>
          <cell r="K3457">
            <v>3661533.5952181593</v>
          </cell>
          <cell r="L3457">
            <v>1992181.894881191</v>
          </cell>
          <cell r="M3457">
            <v>732306.71904363192</v>
          </cell>
          <cell r="N3457">
            <v>937044.98129333672</v>
          </cell>
          <cell r="CE3457" t="str">
            <v>y</v>
          </cell>
          <cell r="KF3457">
            <v>45896.705752537928</v>
          </cell>
          <cell r="KG3457">
            <v>68650.925665087721</v>
          </cell>
          <cell r="KH3457">
            <v>0</v>
          </cell>
        </row>
        <row r="3458">
          <cell r="B3458" t="str">
            <v>VIC</v>
          </cell>
          <cell r="K3458">
            <v>3766838.2853681492</v>
          </cell>
          <cell r="L3458">
            <v>2049476.4933622363</v>
          </cell>
          <cell r="M3458">
            <v>753367.6570736299</v>
          </cell>
          <cell r="N3458">
            <v>963994.13493228308</v>
          </cell>
          <cell r="CE3458" t="str">
            <v>y</v>
          </cell>
          <cell r="KF3458">
            <v>46347.770432953948</v>
          </cell>
          <cell r="KG3458">
            <v>70714.95647026498</v>
          </cell>
          <cell r="KH3458">
            <v>0</v>
          </cell>
        </row>
        <row r="3459">
          <cell r="B3459" t="str">
            <v>VIC</v>
          </cell>
          <cell r="K3459">
            <v>4053596.9710888034</v>
          </cell>
          <cell r="L3459">
            <v>2205497.310060103</v>
          </cell>
          <cell r="M3459">
            <v>810719.39421776077</v>
          </cell>
          <cell r="N3459">
            <v>1037380.2668109399</v>
          </cell>
          <cell r="CE3459" t="str">
            <v>y</v>
          </cell>
          <cell r="KF3459">
            <v>59530.727373279879</v>
          </cell>
          <cell r="KG3459">
            <v>76105.99994669322</v>
          </cell>
          <cell r="KH3459">
            <v>0</v>
          </cell>
        </row>
        <row r="3460">
          <cell r="B3460" t="str">
            <v>VIC</v>
          </cell>
          <cell r="K3460">
            <v>4235763.79069837</v>
          </cell>
          <cell r="L3460">
            <v>2304611.3644410907</v>
          </cell>
          <cell r="M3460">
            <v>847152.75813967409</v>
          </cell>
          <cell r="N3460">
            <v>1083999.6681176054</v>
          </cell>
          <cell r="CE3460" t="str">
            <v>y</v>
          </cell>
          <cell r="KF3460">
            <v>65122.871100561621</v>
          </cell>
          <cell r="KG3460">
            <v>79587.484022424469</v>
          </cell>
          <cell r="KH3460">
            <v>0</v>
          </cell>
        </row>
        <row r="3461">
          <cell r="B3461" t="str">
            <v>VIC</v>
          </cell>
          <cell r="K3461">
            <v>4324628.5866650091</v>
          </cell>
          <cell r="L3461">
            <v>2352961.2793096178</v>
          </cell>
          <cell r="M3461">
            <v>864925.7173330019</v>
          </cell>
          <cell r="N3461">
            <v>1106741.5900223898</v>
          </cell>
          <cell r="CE3461" t="str">
            <v>y</v>
          </cell>
          <cell r="KF3461">
            <v>67929.436695036668</v>
          </cell>
          <cell r="KG3461">
            <v>81305.146252396502</v>
          </cell>
          <cell r="KH3461">
            <v>0</v>
          </cell>
        </row>
        <row r="3462">
          <cell r="B3462" t="str">
            <v>VIC</v>
          </cell>
          <cell r="K3462">
            <v>4161857.5715163569</v>
          </cell>
          <cell r="L3462">
            <v>2264400.1720691812</v>
          </cell>
          <cell r="M3462">
            <v>832371.51430327143</v>
          </cell>
          <cell r="N3462">
            <v>1065085.8851439045</v>
          </cell>
          <cell r="CE3462" t="str">
            <v>y</v>
          </cell>
          <cell r="KF3462">
            <v>63595.152342127272</v>
          </cell>
          <cell r="KG3462">
            <v>78267.880707309145</v>
          </cell>
          <cell r="KH3462">
            <v>0</v>
          </cell>
        </row>
        <row r="3463">
          <cell r="B3463" t="str">
            <v>VIC</v>
          </cell>
          <cell r="K3463">
            <v>4374913.4630682794</v>
          </cell>
          <cell r="L3463">
            <v>2380320.4766928568</v>
          </cell>
          <cell r="M3463">
            <v>874982.69261365593</v>
          </cell>
          <cell r="N3463">
            <v>1119610.2937617672</v>
          </cell>
          <cell r="CE3463" t="str">
            <v>y</v>
          </cell>
          <cell r="KF3463">
            <v>67193.498377109907</v>
          </cell>
          <cell r="KG3463">
            <v>82288.773777199938</v>
          </cell>
          <cell r="KH3463">
            <v>0</v>
          </cell>
        </row>
        <row r="3464">
          <cell r="B3464" t="str">
            <v>VIC</v>
          </cell>
          <cell r="K3464">
            <v>4518247.1602757964</v>
          </cell>
          <cell r="L3464">
            <v>2458306.0499717998</v>
          </cell>
          <cell r="M3464">
            <v>903649.43205515936</v>
          </cell>
          <cell r="N3464">
            <v>1156291.6782488376</v>
          </cell>
          <cell r="CE3464" t="str">
            <v>y</v>
          </cell>
          <cell r="KF3464">
            <v>74415.265549221454</v>
          </cell>
          <cell r="KG3464">
            <v>84993.843429262997</v>
          </cell>
          <cell r="KH3464">
            <v>0</v>
          </cell>
        </row>
        <row r="3465">
          <cell r="B3465" t="str">
            <v>VIC</v>
          </cell>
          <cell r="K3465">
            <v>4536708.9714355394</v>
          </cell>
          <cell r="L3465">
            <v>2468350.8262882559</v>
          </cell>
          <cell r="M3465">
            <v>907341.79428710788</v>
          </cell>
          <cell r="N3465">
            <v>1161016.3508601759</v>
          </cell>
          <cell r="CE3465" t="str">
            <v>y</v>
          </cell>
          <cell r="KF3465">
            <v>92014.787472793905</v>
          </cell>
          <cell r="KG3465">
            <v>85221.077270759168</v>
          </cell>
          <cell r="KH3465">
            <v>0</v>
          </cell>
        </row>
        <row r="3466">
          <cell r="B3466" t="str">
            <v>VIC</v>
          </cell>
          <cell r="K3466">
            <v>4410921.4938526889</v>
          </cell>
          <cell r="L3466">
            <v>2399911.8706084299</v>
          </cell>
          <cell r="M3466">
            <v>882184.29877053783</v>
          </cell>
          <cell r="N3466">
            <v>1128825.3244737212</v>
          </cell>
          <cell r="CE3466" t="str">
            <v>y</v>
          </cell>
          <cell r="KF3466">
            <v>75760.449628059912</v>
          </cell>
          <cell r="KG3466">
            <v>83017.857181024359</v>
          </cell>
          <cell r="KH3466">
            <v>0</v>
          </cell>
        </row>
        <row r="3467">
          <cell r="B3467" t="str">
            <v>VIC</v>
          </cell>
          <cell r="K3467">
            <v>4866329.7885040119</v>
          </cell>
          <cell r="L3467">
            <v>2647692.2434467212</v>
          </cell>
          <cell r="M3467">
            <v>973265.95770080248</v>
          </cell>
          <cell r="N3467">
            <v>1245371.5873564885</v>
          </cell>
          <cell r="CE3467" t="str">
            <v>y</v>
          </cell>
          <cell r="KF3467">
            <v>90392.955675215228</v>
          </cell>
          <cell r="KG3467">
            <v>91573.628067963029</v>
          </cell>
          <cell r="KH3467">
            <v>0</v>
          </cell>
        </row>
        <row r="3468">
          <cell r="B3468" t="str">
            <v>VIC</v>
          </cell>
          <cell r="K3468">
            <v>4954861.3910598485</v>
          </cell>
          <cell r="L3468">
            <v>2695860.8731069514</v>
          </cell>
          <cell r="M3468">
            <v>990972.27821196977</v>
          </cell>
          <cell r="N3468">
            <v>1268028.2397409275</v>
          </cell>
          <cell r="CE3468" t="str">
            <v>y</v>
          </cell>
          <cell r="KF3468">
            <v>92237.583081933932</v>
          </cell>
          <cell r="KG3468">
            <v>93337.003543744417</v>
          </cell>
          <cell r="KH3468">
            <v>0</v>
          </cell>
        </row>
        <row r="3469">
          <cell r="B3469" t="str">
            <v>VIC</v>
          </cell>
          <cell r="K3469">
            <v>5154675.8200047975</v>
          </cell>
          <cell r="L3469">
            <v>2804576.709607814</v>
          </cell>
          <cell r="M3469">
            <v>1030935.1640009596</v>
          </cell>
          <cell r="N3469">
            <v>1319163.9463960244</v>
          </cell>
          <cell r="CE3469" t="str">
            <v>y</v>
          </cell>
          <cell r="KF3469">
            <v>104668.51763880509</v>
          </cell>
          <cell r="KG3469">
            <v>97131.265845247777</v>
          </cell>
          <cell r="KH3469">
            <v>0</v>
          </cell>
        </row>
        <row r="3470">
          <cell r="B3470" t="str">
            <v>VIC</v>
          </cell>
          <cell r="K3470">
            <v>5340576.6699103611</v>
          </cell>
          <cell r="L3470">
            <v>2905722.3901796243</v>
          </cell>
          <cell r="M3470">
            <v>1068115.3339820723</v>
          </cell>
          <cell r="N3470">
            <v>1366738.9457486647</v>
          </cell>
          <cell r="CE3470" t="str">
            <v>y</v>
          </cell>
          <cell r="KF3470">
            <v>108815.3262813973</v>
          </cell>
          <cell r="KG3470">
            <v>100713.50133789892</v>
          </cell>
          <cell r="KH3470">
            <v>0</v>
          </cell>
        </row>
        <row r="3471">
          <cell r="B3471" t="str">
            <v>VIC</v>
          </cell>
          <cell r="K3471">
            <v>5283577.497223896</v>
          </cell>
          <cell r="L3471">
            <v>2874710.0515252752</v>
          </cell>
          <cell r="M3471">
            <v>1056715.4994447792</v>
          </cell>
          <cell r="N3471">
            <v>1352151.9462538417</v>
          </cell>
          <cell r="CE3471" t="str">
            <v>y</v>
          </cell>
          <cell r="KF3471">
            <v>104408.04177862074</v>
          </cell>
          <cell r="KG3471">
            <v>99738.246739205206</v>
          </cell>
          <cell r="KH3471">
            <v>0</v>
          </cell>
        </row>
        <row r="3472">
          <cell r="B3472" t="str">
            <v>VIC</v>
          </cell>
          <cell r="K3472">
            <v>5242801.5349558815</v>
          </cell>
          <cell r="L3472">
            <v>2852524.5023109284</v>
          </cell>
          <cell r="M3472">
            <v>1048560.3069911763</v>
          </cell>
          <cell r="N3472">
            <v>1341716.7256537771</v>
          </cell>
          <cell r="CE3472" t="str">
            <v>y</v>
          </cell>
          <cell r="KF3472">
            <v>110181.26247961167</v>
          </cell>
          <cell r="KG3472">
            <v>99013.647430328652</v>
          </cell>
          <cell r="KH3472">
            <v>0</v>
          </cell>
        </row>
        <row r="3473">
          <cell r="B3473" t="str">
            <v>VIC</v>
          </cell>
          <cell r="K3473">
            <v>5358136.5183598325</v>
          </cell>
          <cell r="L3473">
            <v>2915276.4230044442</v>
          </cell>
          <cell r="M3473">
            <v>1071627.3036719665</v>
          </cell>
          <cell r="N3473">
            <v>1371232.7916834219</v>
          </cell>
          <cell r="CE3473" t="str">
            <v>y</v>
          </cell>
          <cell r="KF3473">
            <v>117844.62897690432</v>
          </cell>
          <cell r="KG3473">
            <v>101271.50277652883</v>
          </cell>
          <cell r="KH3473">
            <v>0</v>
          </cell>
        </row>
        <row r="3474">
          <cell r="B3474" t="str">
            <v>VIC</v>
          </cell>
          <cell r="K3474">
            <v>5449365.831947146</v>
          </cell>
          <cell r="L3474">
            <v>2964912.8341105552</v>
          </cell>
          <cell r="M3474">
            <v>1089873.1663894292</v>
          </cell>
          <cell r="N3474">
            <v>1394579.831447162</v>
          </cell>
          <cell r="CE3474" t="str">
            <v>y</v>
          </cell>
          <cell r="KF3474">
            <v>123203.23593339723</v>
          </cell>
          <cell r="KG3474">
            <v>103028.30669725753</v>
          </cell>
          <cell r="KH3474">
            <v>0</v>
          </cell>
        </row>
        <row r="3475">
          <cell r="B3475" t="str">
            <v>VIC</v>
          </cell>
          <cell r="K3475">
            <v>5723715.7251700806</v>
          </cell>
          <cell r="L3475">
            <v>3114182.2251807614</v>
          </cell>
          <cell r="M3475">
            <v>1144743.1450340161</v>
          </cell>
          <cell r="N3475">
            <v>1464790.3549553032</v>
          </cell>
          <cell r="CE3475" t="str">
            <v>y</v>
          </cell>
          <cell r="KF3475">
            <v>131937.00754480594</v>
          </cell>
          <cell r="KG3475">
            <v>108280.47494639774</v>
          </cell>
          <cell r="KH3475">
            <v>0</v>
          </cell>
        </row>
        <row r="3476">
          <cell r="B3476" t="str">
            <v>VIC</v>
          </cell>
          <cell r="K3476">
            <v>5360367.3402437558</v>
          </cell>
          <cell r="L3476">
            <v>2916490.1775289583</v>
          </cell>
          <cell r="M3476">
            <v>1072073.4680487511</v>
          </cell>
          <cell r="N3476">
            <v>1371803.6946660464</v>
          </cell>
          <cell r="CE3476" t="str">
            <v>y</v>
          </cell>
          <cell r="KF3476">
            <v>122121.78217523095</v>
          </cell>
          <cell r="KG3476">
            <v>99704.97521751665</v>
          </cell>
          <cell r="KH3476">
            <v>0</v>
          </cell>
        </row>
        <row r="3477">
          <cell r="B3477" t="str">
            <v>VIC</v>
          </cell>
          <cell r="K3477">
            <v>4841625.4417949412</v>
          </cell>
          <cell r="L3477">
            <v>2634251.003332756</v>
          </cell>
          <cell r="M3477">
            <v>968325.08835898829</v>
          </cell>
          <cell r="N3477">
            <v>1239049.3501031974</v>
          </cell>
          <cell r="CE3477" t="str">
            <v>y</v>
          </cell>
          <cell r="KF3477">
            <v>126846.51283654188</v>
          </cell>
          <cell r="KG3477">
            <v>86126.849385886802</v>
          </cell>
          <cell r="KH3477">
            <v>0</v>
          </cell>
        </row>
        <row r="3478">
          <cell r="B3478" t="str">
            <v>VIC</v>
          </cell>
          <cell r="K3478">
            <v>5082071.6167007433</v>
          </cell>
          <cell r="L3478">
            <v>2765073.92326072</v>
          </cell>
          <cell r="M3478">
            <v>1016414.3233401487</v>
          </cell>
          <cell r="N3478">
            <v>1300583.3700998751</v>
          </cell>
          <cell r="CE3478" t="str">
            <v>y</v>
          </cell>
          <cell r="KF3478">
            <v>134005.02815278768</v>
          </cell>
          <cell r="KG3478">
            <v>85244.453852362611</v>
          </cell>
          <cell r="KH3478">
            <v>0</v>
          </cell>
        </row>
        <row r="3479">
          <cell r="B3479" t="str">
            <v>VIC</v>
          </cell>
          <cell r="K3479">
            <v>4694305.6070393929</v>
          </cell>
          <cell r="L3479">
            <v>2554096.6363374135</v>
          </cell>
          <cell r="M3479">
            <v>938861.12140787859</v>
          </cell>
          <cell r="N3479">
            <v>1201347.8492941011</v>
          </cell>
          <cell r="CE3479" t="str">
            <v>y</v>
          </cell>
          <cell r="KF3479">
            <v>127991.30327994766</v>
          </cell>
          <cell r="KG3479">
            <v>77327.094611519904</v>
          </cell>
          <cell r="KH3479">
            <v>0</v>
          </cell>
        </row>
        <row r="3480">
          <cell r="B3480" t="str">
            <v>VIC</v>
          </cell>
          <cell r="K3480">
            <v>4195001.9330344116</v>
          </cell>
          <cell r="L3480">
            <v>2282433.4893163308</v>
          </cell>
          <cell r="M3480">
            <v>839000.38660688233</v>
          </cell>
          <cell r="N3480">
            <v>1073568.0571111988</v>
          </cell>
          <cell r="CE3480" t="str">
            <v>y</v>
          </cell>
          <cell r="KF3480">
            <v>105600.2960151514</v>
          </cell>
          <cell r="KG3480">
            <v>68119.358390637528</v>
          </cell>
          <cell r="KH3480">
            <v>0</v>
          </cell>
        </row>
        <row r="3481">
          <cell r="B3481" t="str">
            <v>VIC</v>
          </cell>
          <cell r="K3481">
            <v>4363864.857799869</v>
          </cell>
          <cell r="L3481">
            <v>2374309.1071923384</v>
          </cell>
          <cell r="M3481">
            <v>872772.9715599739</v>
          </cell>
          <cell r="N3481">
            <v>1116782.7790475567</v>
          </cell>
          <cell r="CE3481" t="str">
            <v>y</v>
          </cell>
          <cell r="KF3481">
            <v>104459.09218065123</v>
          </cell>
          <cell r="KG3481">
            <v>70725.454778562009</v>
          </cell>
          <cell r="KH3481">
            <v>0</v>
          </cell>
        </row>
        <row r="3482">
          <cell r="B3482" t="str">
            <v>VIC</v>
          </cell>
          <cell r="K3482">
            <v>4204618.0786599228</v>
          </cell>
          <cell r="L3482">
            <v>2287665.4804248386</v>
          </cell>
          <cell r="M3482">
            <v>840923.61573198461</v>
          </cell>
          <cell r="N3482">
            <v>1076028.9825030998</v>
          </cell>
          <cell r="CE3482" t="str">
            <v>y</v>
          </cell>
          <cell r="KF3482">
            <v>98827.019056674937</v>
          </cell>
          <cell r="KG3482">
            <v>67726.62162074192</v>
          </cell>
          <cell r="KH3482">
            <v>0</v>
          </cell>
        </row>
        <row r="3483">
          <cell r="B3483" t="str">
            <v>VIC</v>
          </cell>
          <cell r="K3483">
            <v>3788016.5233354913</v>
          </cell>
          <cell r="L3483">
            <v>2060999.2340791656</v>
          </cell>
          <cell r="M3483">
            <v>757603.30466709833</v>
          </cell>
          <cell r="N3483">
            <v>969413.98458922759</v>
          </cell>
          <cell r="CE3483" t="str">
            <v>y</v>
          </cell>
          <cell r="KF3483">
            <v>106865.86042918731</v>
          </cell>
          <cell r="KG3483">
            <v>59515.02093580061</v>
          </cell>
          <cell r="KH3483">
            <v>0</v>
          </cell>
        </row>
        <row r="3484">
          <cell r="B3484" t="str">
            <v>VIC</v>
          </cell>
          <cell r="K3484">
            <v>3717555.4276785785</v>
          </cell>
          <cell r="L3484">
            <v>2022662.4783425764</v>
          </cell>
          <cell r="M3484">
            <v>743511.0855357158</v>
          </cell>
          <cell r="N3484">
            <v>951381.86380028643</v>
          </cell>
          <cell r="CE3484" t="str">
            <v>y</v>
          </cell>
          <cell r="KF3484">
            <v>109986.81826870167</v>
          </cell>
          <cell r="KG3484">
            <v>57478.710879036909</v>
          </cell>
          <cell r="KH3484">
            <v>0</v>
          </cell>
        </row>
        <row r="3485">
          <cell r="B3485" t="str">
            <v>VIC</v>
          </cell>
          <cell r="K3485">
            <v>3824363.8594173975</v>
          </cell>
          <cell r="L3485">
            <v>2080775.2385828798</v>
          </cell>
          <cell r="M3485">
            <v>764872.77188347955</v>
          </cell>
          <cell r="N3485">
            <v>978715.84895103832</v>
          </cell>
          <cell r="CE3485" t="str">
            <v>y</v>
          </cell>
          <cell r="KF3485">
            <v>110576.76786434164</v>
          </cell>
          <cell r="KG3485">
            <v>59646.156704798064</v>
          </cell>
          <cell r="KH3485">
            <v>0</v>
          </cell>
        </row>
        <row r="3486">
          <cell r="B3486" t="str">
            <v>VIC</v>
          </cell>
          <cell r="K3486">
            <v>3739542.1306963712</v>
          </cell>
          <cell r="L3486">
            <v>2034625.0919691126</v>
          </cell>
          <cell r="M3486">
            <v>747908.42613927426</v>
          </cell>
          <cell r="N3486">
            <v>957008.61258798453</v>
          </cell>
          <cell r="CE3486" t="str">
            <v>y</v>
          </cell>
          <cell r="KF3486">
            <v>114418.47522124709</v>
          </cell>
          <cell r="KG3486">
            <v>58471.829286656066</v>
          </cell>
          <cell r="KH3486">
            <v>0</v>
          </cell>
        </row>
        <row r="3487">
          <cell r="B3487" t="str">
            <v>VIC</v>
          </cell>
          <cell r="K3487">
            <v>3057607.601203002</v>
          </cell>
          <cell r="L3487">
            <v>1663595.41606358</v>
          </cell>
          <cell r="M3487">
            <v>611521.52024060045</v>
          </cell>
          <cell r="N3487">
            <v>782490.66489882185</v>
          </cell>
          <cell r="CE3487" t="str">
            <v>y</v>
          </cell>
          <cell r="KF3487">
            <v>100848.98659238261</v>
          </cell>
          <cell r="KG3487">
            <v>46103.840670675971</v>
          </cell>
          <cell r="KH3487">
            <v>0</v>
          </cell>
        </row>
        <row r="3488">
          <cell r="B3488" t="str">
            <v>VIC</v>
          </cell>
          <cell r="K3488">
            <v>3237080.3579086447</v>
          </cell>
          <cell r="L3488">
            <v>1761243.6738865688</v>
          </cell>
          <cell r="M3488">
            <v>647416.07158172899</v>
          </cell>
          <cell r="N3488">
            <v>828420.61244034721</v>
          </cell>
          <cell r="CE3488" t="str">
            <v>y</v>
          </cell>
          <cell r="KF3488">
            <v>111700.84950991732</v>
          </cell>
          <cell r="KG3488">
            <v>51964.091676518387</v>
          </cell>
          <cell r="KH3488">
            <v>0</v>
          </cell>
        </row>
        <row r="3489">
          <cell r="B3489" t="str">
            <v>VIC</v>
          </cell>
          <cell r="K3489">
            <v>3472157.3414826244</v>
          </cell>
          <cell r="L3489">
            <v>1889145.3026442486</v>
          </cell>
          <cell r="M3489">
            <v>694431.46829652495</v>
          </cell>
          <cell r="N3489">
            <v>888580.57054185122</v>
          </cell>
          <cell r="CE3489" t="str">
            <v>y</v>
          </cell>
          <cell r="KF3489">
            <v>118687.18723814737</v>
          </cell>
          <cell r="KG3489">
            <v>56241.044972853619</v>
          </cell>
          <cell r="KH3489">
            <v>0</v>
          </cell>
        </row>
        <row r="3490">
          <cell r="B3490" t="str">
            <v>VIC</v>
          </cell>
          <cell r="K3490">
            <v>3383457.5292773983</v>
          </cell>
          <cell r="L3490">
            <v>1840885.1528028308</v>
          </cell>
          <cell r="M3490">
            <v>676691.50585547974</v>
          </cell>
          <cell r="N3490">
            <v>865880.87061908795</v>
          </cell>
          <cell r="CE3490" t="str">
            <v>y</v>
          </cell>
          <cell r="KF3490">
            <v>109986.68207379077</v>
          </cell>
          <cell r="KG3490">
            <v>55145.952796227386</v>
          </cell>
          <cell r="KH3490">
            <v>0</v>
          </cell>
        </row>
        <row r="3491">
          <cell r="B3491" t="str">
            <v>VIC</v>
          </cell>
          <cell r="K3491">
            <v>2928535.0329340645</v>
          </cell>
          <cell r="L3491">
            <v>1593369.0950578121</v>
          </cell>
          <cell r="M3491">
            <v>585707.0065868129</v>
          </cell>
          <cell r="N3491">
            <v>749458.93128943979</v>
          </cell>
          <cell r="CE3491" t="str">
            <v>y</v>
          </cell>
          <cell r="KF3491">
            <v>116372.47671158134</v>
          </cell>
          <cell r="KG3491">
            <v>46980.536015180347</v>
          </cell>
          <cell r="KH3491">
            <v>0</v>
          </cell>
        </row>
        <row r="3492">
          <cell r="B3492" t="str">
            <v>VIC</v>
          </cell>
          <cell r="K3492">
            <v>3045429.5596132316</v>
          </cell>
          <cell r="L3492">
            <v>1656969.5383160878</v>
          </cell>
          <cell r="M3492">
            <v>609085.91192264634</v>
          </cell>
          <cell r="N3492">
            <v>779374.10937449767</v>
          </cell>
          <cell r="CE3492" t="str">
            <v>y</v>
          </cell>
          <cell r="KF3492">
            <v>129379.99339489761</v>
          </cell>
          <cell r="KG3492">
            <v>49345.28412136843</v>
          </cell>
          <cell r="KH3492">
            <v>0</v>
          </cell>
        </row>
        <row r="3493">
          <cell r="B3493" t="str">
            <v>VIC</v>
          </cell>
          <cell r="K3493">
            <v>2824557.8620185824</v>
          </cell>
          <cell r="L3493">
            <v>1536796.7785701768</v>
          </cell>
          <cell r="M3493">
            <v>564911.57240371651</v>
          </cell>
          <cell r="N3493">
            <v>722849.51104468934</v>
          </cell>
          <cell r="CE3493" t="str">
            <v>y</v>
          </cell>
          <cell r="KF3493">
            <v>139281.72308074363</v>
          </cell>
          <cell r="KG3493">
            <v>45521.284934601805</v>
          </cell>
          <cell r="KH3493">
            <v>0</v>
          </cell>
        </row>
        <row r="3494">
          <cell r="B3494" t="str">
            <v>VIC</v>
          </cell>
          <cell r="K3494">
            <v>2434313.9652455677</v>
          </cell>
          <cell r="L3494">
            <v>1320895.2403368142</v>
          </cell>
          <cell r="M3494">
            <v>375711.45620669756</v>
          </cell>
          <cell r="N3494">
            <v>737707.26870205614</v>
          </cell>
          <cell r="CE3494" t="str">
            <v>y</v>
          </cell>
          <cell r="KF3494">
            <v>121692.52196801335</v>
          </cell>
          <cell r="KG3494">
            <v>38448.205588539611</v>
          </cell>
          <cell r="KH3494">
            <v>0</v>
          </cell>
        </row>
        <row r="3495">
          <cell r="B3495" t="str">
            <v>VIC</v>
          </cell>
          <cell r="K3495">
            <v>2252358.4557569544</v>
          </cell>
          <cell r="L3495">
            <v>1218863.6126155246</v>
          </cell>
          <cell r="M3495">
            <v>348775.65881884727</v>
          </cell>
          <cell r="N3495">
            <v>684719.18432258256</v>
          </cell>
          <cell r="CE3495" t="str">
            <v>y</v>
          </cell>
          <cell r="KF3495">
            <v>101961.267815545</v>
          </cell>
          <cell r="KG3495">
            <v>37820.393001107543</v>
          </cell>
          <cell r="KH3495">
            <v>0</v>
          </cell>
        </row>
        <row r="3496">
          <cell r="B3496" t="str">
            <v>VIC</v>
          </cell>
          <cell r="K3496">
            <v>2178611.0502726356</v>
          </cell>
          <cell r="L3496">
            <v>1175422.6054869005</v>
          </cell>
          <cell r="M3496">
            <v>338425.01751807932</v>
          </cell>
          <cell r="N3496">
            <v>664763.42726765596</v>
          </cell>
          <cell r="CE3496" t="str">
            <v>y</v>
          </cell>
          <cell r="KF3496">
            <v>100303.751744633</v>
          </cell>
          <cell r="KG3496">
            <v>32550.678082226877</v>
          </cell>
          <cell r="KH3496">
            <v>0</v>
          </cell>
        </row>
        <row r="3497">
          <cell r="B3497" t="str">
            <v>VIC</v>
          </cell>
          <cell r="K3497">
            <v>2030941.2701888396</v>
          </cell>
          <cell r="L3497">
            <v>1007346.8700136645</v>
          </cell>
          <cell r="M3497">
            <v>345260.01593210275</v>
          </cell>
          <cell r="N3497">
            <v>678334.38424307236</v>
          </cell>
          <cell r="CE3497" t="str">
            <v>y</v>
          </cell>
          <cell r="KF3497">
            <v>89860.351661380933</v>
          </cell>
          <cell r="KG3497">
            <v>30221.503166786904</v>
          </cell>
          <cell r="KH3497">
            <v>0</v>
          </cell>
        </row>
        <row r="3498">
          <cell r="B3498" t="str">
            <v>VIC</v>
          </cell>
          <cell r="K3498">
            <v>2094373.2629213482</v>
          </cell>
          <cell r="L3498">
            <v>994827.2998876404</v>
          </cell>
          <cell r="M3498">
            <v>370704.06753707863</v>
          </cell>
          <cell r="N3498">
            <v>728841.89549662941</v>
          </cell>
          <cell r="CE3498" t="str">
            <v>y</v>
          </cell>
          <cell r="KF3498">
            <v>88245.516867222876</v>
          </cell>
          <cell r="KG3498">
            <v>29897.701297814136</v>
          </cell>
          <cell r="KH3498">
            <v>0</v>
          </cell>
        </row>
        <row r="3499">
          <cell r="B3499" t="str">
            <v>VIC</v>
          </cell>
          <cell r="K3499">
            <v>1851432.1730337078</v>
          </cell>
          <cell r="L3499">
            <v>786676.77032832534</v>
          </cell>
          <cell r="M3499">
            <v>399214.95122446289</v>
          </cell>
          <cell r="N3499">
            <v>665540.45148091961</v>
          </cell>
          <cell r="CE3499" t="str">
            <v>y</v>
          </cell>
          <cell r="KF3499">
            <v>87545.726978673425</v>
          </cell>
          <cell r="KG3499">
            <v>29448.722313735372</v>
          </cell>
          <cell r="KH3499">
            <v>0</v>
          </cell>
        </row>
        <row r="3500">
          <cell r="B3500" t="str">
            <v>VIC</v>
          </cell>
          <cell r="K3500">
            <v>1764826.6337078651</v>
          </cell>
          <cell r="L3500">
            <v>670788.30034782621</v>
          </cell>
          <cell r="M3500">
            <v>463582.21481059922</v>
          </cell>
          <cell r="N3500">
            <v>630456.11854943982</v>
          </cell>
          <cell r="CE3500" t="str">
            <v>y</v>
          </cell>
          <cell r="KF3500">
            <v>73924.631408240995</v>
          </cell>
          <cell r="KG3500">
            <v>30386.524558307719</v>
          </cell>
          <cell r="KH3500">
            <v>0</v>
          </cell>
        </row>
        <row r="3501">
          <cell r="B3501" t="str">
            <v>VIC</v>
          </cell>
          <cell r="K3501">
            <v>1739892.6786516854</v>
          </cell>
          <cell r="L3501">
            <v>591563.67703002284</v>
          </cell>
          <cell r="M3501">
            <v>556765.3245916398</v>
          </cell>
          <cell r="N3501">
            <v>591563.67703002284</v>
          </cell>
          <cell r="CE3501" t="str">
            <v>y</v>
          </cell>
          <cell r="KF3501">
            <v>67300.167110004419</v>
          </cell>
          <cell r="KG3501">
            <v>32243.927875243196</v>
          </cell>
          <cell r="KH3501">
            <v>0</v>
          </cell>
        </row>
        <row r="3502">
          <cell r="B3502" t="str">
            <v>VIC</v>
          </cell>
          <cell r="K3502">
            <v>2248345.6000000001</v>
          </cell>
          <cell r="L3502">
            <v>775139.84694768011</v>
          </cell>
          <cell r="M3502">
            <v>669826.72103926993</v>
          </cell>
          <cell r="N3502">
            <v>803379.03201305005</v>
          </cell>
          <cell r="CE3502" t="str">
            <v>y</v>
          </cell>
          <cell r="KF3502">
            <v>84565.683212495962</v>
          </cell>
          <cell r="KG3502">
            <v>39652.006105879555</v>
          </cell>
          <cell r="KH3502">
            <v>0</v>
          </cell>
        </row>
        <row r="3503">
          <cell r="B3503" t="str">
            <v>VIC</v>
          </cell>
          <cell r="K3503">
            <v>1428175.1</v>
          </cell>
          <cell r="L3503">
            <v>499271.07488567894</v>
          </cell>
          <cell r="M3503">
            <v>396123.43629290326</v>
          </cell>
          <cell r="N3503">
            <v>532780.588821418</v>
          </cell>
          <cell r="CE3503" t="str">
            <v>y</v>
          </cell>
          <cell r="KF3503">
            <v>49856.155090468856</v>
          </cell>
          <cell r="KG3503">
            <v>26040.395117634136</v>
          </cell>
          <cell r="KH3503">
            <v>0</v>
          </cell>
        </row>
        <row r="3504">
          <cell r="B3504" t="str">
            <v>VIC</v>
          </cell>
          <cell r="K3504">
            <v>1534845.1</v>
          </cell>
          <cell r="L3504">
            <v>544073.35314840428</v>
          </cell>
          <cell r="M3504">
            <v>396335.81011268246</v>
          </cell>
          <cell r="N3504">
            <v>594435.93673891341</v>
          </cell>
          <cell r="CE3504" t="str">
            <v>y</v>
          </cell>
          <cell r="KF3504">
            <v>60222.406957923711</v>
          </cell>
          <cell r="KG3504">
            <v>27593.16805095147</v>
          </cell>
          <cell r="KH3504">
            <v>0</v>
          </cell>
        </row>
        <row r="3505">
          <cell r="B3505" t="str">
            <v>VIC</v>
          </cell>
          <cell r="K3505">
            <v>1209808.1000000001</v>
          </cell>
          <cell r="L3505">
            <v>435530.91600000003</v>
          </cell>
          <cell r="M3505">
            <v>290353.94400000002</v>
          </cell>
          <cell r="N3505">
            <v>483923.24000000005</v>
          </cell>
          <cell r="CE3505" t="str">
            <v>y</v>
          </cell>
          <cell r="KF3505">
            <v>44519.255665962715</v>
          </cell>
          <cell r="KG3505">
            <v>20911.495584983262</v>
          </cell>
          <cell r="KH3505">
            <v>0</v>
          </cell>
        </row>
        <row r="3506">
          <cell r="B3506" t="str">
            <v>VIC</v>
          </cell>
          <cell r="K3506">
            <v>1451850.1</v>
          </cell>
          <cell r="L3506">
            <v>522666.03600000002</v>
          </cell>
          <cell r="M3506">
            <v>348444.02400000003</v>
          </cell>
          <cell r="N3506">
            <v>580740.04</v>
          </cell>
          <cell r="CE3506" t="str">
            <v>y</v>
          </cell>
          <cell r="KF3506">
            <v>50186.772640933959</v>
          </cell>
          <cell r="KG3506">
            <v>23561.443413458186</v>
          </cell>
          <cell r="KH3506">
            <v>0</v>
          </cell>
        </row>
        <row r="3507">
          <cell r="B3507" t="str">
            <v>VIC</v>
          </cell>
          <cell r="K3507">
            <v>922653.10000000056</v>
          </cell>
          <cell r="L3507">
            <v>332155.11600000021</v>
          </cell>
          <cell r="M3507">
            <v>221436.74400000012</v>
          </cell>
          <cell r="N3507">
            <v>369061.24000000022</v>
          </cell>
          <cell r="CE3507" t="str">
            <v>y</v>
          </cell>
          <cell r="KF3507">
            <v>31353.653179383662</v>
          </cell>
          <cell r="KG3507">
            <v>14877.931391542184</v>
          </cell>
          <cell r="KH3507">
            <v>0</v>
          </cell>
        </row>
        <row r="3508">
          <cell r="B3508" t="str">
            <v>VIC</v>
          </cell>
          <cell r="K3508">
            <v>1209569.1000000001</v>
          </cell>
          <cell r="L3508">
            <v>447540.56700000004</v>
          </cell>
          <cell r="M3508">
            <v>290296.58400000003</v>
          </cell>
          <cell r="N3508">
            <v>471731.94900000008</v>
          </cell>
          <cell r="CE3508" t="str">
            <v>y</v>
          </cell>
          <cell r="KF3508">
            <v>44900.466568845513</v>
          </cell>
          <cell r="KG3508">
            <v>19160.54451925182</v>
          </cell>
          <cell r="KH3508">
            <v>0</v>
          </cell>
        </row>
        <row r="3509">
          <cell r="B3509" t="str">
            <v>VIC</v>
          </cell>
          <cell r="K3509">
            <v>1207332.0915108039</v>
          </cell>
          <cell r="L3509">
            <v>433703.78445296211</v>
          </cell>
          <cell r="M3509">
            <v>294928.89674878144</v>
          </cell>
          <cell r="N3509">
            <v>478699.41030906036</v>
          </cell>
          <cell r="CE3509" t="str">
            <v>y</v>
          </cell>
          <cell r="KF3509">
            <v>44540.980156105492</v>
          </cell>
          <cell r="KG3509">
            <v>18937.816649555389</v>
          </cell>
          <cell r="KH3509">
            <v>0</v>
          </cell>
        </row>
        <row r="3510">
          <cell r="B3510" t="str">
            <v>VIC</v>
          </cell>
          <cell r="K3510">
            <v>819067.09970337525</v>
          </cell>
          <cell r="L3510">
            <v>356746.10132140329</v>
          </cell>
          <cell r="M3510">
            <v>198798.02927027902</v>
          </cell>
          <cell r="N3510">
            <v>263522.96911169298</v>
          </cell>
          <cell r="CE3510" t="str">
            <v>y</v>
          </cell>
          <cell r="KF3510">
            <v>25580.457333662562</v>
          </cell>
          <cell r="KG3510">
            <v>12609.538128453791</v>
          </cell>
          <cell r="KH3510">
            <v>0</v>
          </cell>
        </row>
        <row r="3511">
          <cell r="B3511" t="str">
            <v>VIC</v>
          </cell>
          <cell r="K3511">
            <v>661849.09970613196</v>
          </cell>
          <cell r="L3511">
            <v>277426.22214570711</v>
          </cell>
          <cell r="M3511">
            <v>165301.83732273738</v>
          </cell>
          <cell r="N3511">
            <v>219121.04023768747</v>
          </cell>
          <cell r="CE3511" t="str">
            <v>y</v>
          </cell>
          <cell r="KF3511">
            <v>16424.194477920326</v>
          </cell>
          <cell r="KG3511">
            <v>10629.837525654253</v>
          </cell>
          <cell r="KH3511">
            <v>0</v>
          </cell>
        </row>
        <row r="3512">
          <cell r="B3512" t="str">
            <v>VIC</v>
          </cell>
          <cell r="K3512">
            <v>748757.09968414297</v>
          </cell>
          <cell r="L3512">
            <v>291637.63629883528</v>
          </cell>
          <cell r="M3512">
            <v>196561.36922209579</v>
          </cell>
          <cell r="N3512">
            <v>260558.09416321191</v>
          </cell>
          <cell r="CE3512" t="str">
            <v>y</v>
          </cell>
          <cell r="KF3512">
            <v>14661.570475282106</v>
          </cell>
          <cell r="KG3512">
            <v>12817.027970169827</v>
          </cell>
          <cell r="KH3512">
            <v>0</v>
          </cell>
        </row>
        <row r="3513">
          <cell r="B3513" t="str">
            <v>VIC</v>
          </cell>
          <cell r="K3513">
            <v>325680.99971702183</v>
          </cell>
          <cell r="L3513">
            <v>134761.39977175105</v>
          </cell>
          <cell r="M3513">
            <v>82095.427962438698</v>
          </cell>
          <cell r="N3513">
            <v>108824.17198283208</v>
          </cell>
          <cell r="CE3513" t="str">
            <v>y</v>
          </cell>
          <cell r="KF3513">
            <v>7145.3999095886129</v>
          </cell>
          <cell r="KG3513">
            <v>4917.6686198608222</v>
          </cell>
          <cell r="KH3513">
            <v>0</v>
          </cell>
        </row>
        <row r="3514">
          <cell r="B3514" t="str">
            <v>VIC</v>
          </cell>
          <cell r="K3514">
            <v>460887.19999999972</v>
          </cell>
          <cell r="L3514">
            <v>199709.52402386331</v>
          </cell>
          <cell r="M3514">
            <v>156706.60558568186</v>
          </cell>
          <cell r="N3514">
            <v>104471.07039045457</v>
          </cell>
          <cell r="CE3514" t="str">
            <v>y</v>
          </cell>
          <cell r="KF3514">
            <v>4727.9845748931948</v>
          </cell>
          <cell r="KG3514">
            <v>6767.9639885606939</v>
          </cell>
          <cell r="KH3514">
            <v>0</v>
          </cell>
        </row>
        <row r="3515">
          <cell r="B3515" t="str">
            <v>VIC</v>
          </cell>
          <cell r="K3515">
            <v>754027.71</v>
          </cell>
          <cell r="L3515">
            <v>320480.23542399221</v>
          </cell>
          <cell r="M3515">
            <v>268799.44200102554</v>
          </cell>
          <cell r="N3515">
            <v>164748.03257498221</v>
          </cell>
          <cell r="CE3515" t="str">
            <v>y</v>
          </cell>
          <cell r="KF3515">
            <v>8653.891583613582</v>
          </cell>
          <cell r="KG3515">
            <v>9660.0614534405649</v>
          </cell>
          <cell r="KH3515">
            <v>0</v>
          </cell>
        </row>
        <row r="3516">
          <cell r="B3516" t="str">
            <v>VIC</v>
          </cell>
          <cell r="K3516">
            <v>13180</v>
          </cell>
          <cell r="L3516">
            <v>5684.9886450998174</v>
          </cell>
          <cell r="M3516">
            <v>4646.9062387563272</v>
          </cell>
          <cell r="N3516">
            <v>2848.105116143855</v>
          </cell>
          <cell r="CE3516" t="str">
            <v>y</v>
          </cell>
          <cell r="KF3516">
            <v>119.55365858796394</v>
          </cell>
          <cell r="KG3516">
            <v>179.00111625106877</v>
          </cell>
          <cell r="KH3516">
            <v>0</v>
          </cell>
        </row>
        <row r="3517">
          <cell r="B3517" t="str">
            <v>VIC</v>
          </cell>
          <cell r="K3517">
            <v>943989.09381157486</v>
          </cell>
          <cell r="L3517">
            <v>407175.05913633306</v>
          </cell>
          <cell r="M3517">
            <v>332824.64410856896</v>
          </cell>
          <cell r="N3517">
            <v>203989.39056667284</v>
          </cell>
          <cell r="CE3517" t="str">
            <v>y</v>
          </cell>
          <cell r="KF3517">
            <v>5822.9670712828565</v>
          </cell>
          <cell r="KG3517">
            <v>13152.897927209635</v>
          </cell>
          <cell r="KH3517">
            <v>0</v>
          </cell>
        </row>
        <row r="3518">
          <cell r="B3518" t="str">
            <v>VIC</v>
          </cell>
          <cell r="K3518">
            <v>917335.10209799465</v>
          </cell>
          <cell r="L3518">
            <v>395678.27307879983</v>
          </cell>
          <cell r="M3518">
            <v>323427.17822225677</v>
          </cell>
          <cell r="N3518">
            <v>198229.65079693811</v>
          </cell>
          <cell r="CE3518" t="str">
            <v>y</v>
          </cell>
          <cell r="KF3518">
            <v>1810.6751409755004</v>
          </cell>
          <cell r="KG3518">
            <v>12740.004328288767</v>
          </cell>
          <cell r="KH3518">
            <v>0</v>
          </cell>
        </row>
        <row r="3519">
          <cell r="B3519" t="str">
            <v>VIC</v>
          </cell>
          <cell r="K3519">
            <v>2193785.0490177507</v>
          </cell>
          <cell r="L3519">
            <v>726513.02440882183</v>
          </cell>
          <cell r="M3519">
            <v>876298.01019868907</v>
          </cell>
          <cell r="N3519">
            <v>590974.01441023976</v>
          </cell>
          <cell r="CE3519" t="str">
            <v>y</v>
          </cell>
          <cell r="KF3519">
            <v>4107.1651693148033</v>
          </cell>
          <cell r="KG3519">
            <v>34840.30609276308</v>
          </cell>
          <cell r="KH3519">
            <v>0</v>
          </cell>
        </row>
        <row r="3520">
          <cell r="B3520" t="str">
            <v>VIC</v>
          </cell>
          <cell r="K3520">
            <v>2004606.3181199478</v>
          </cell>
          <cell r="L3520">
            <v>663862.94298907509</v>
          </cell>
          <cell r="M3520">
            <v>800731.37912337785</v>
          </cell>
          <cell r="N3520">
            <v>540011.99600749498</v>
          </cell>
          <cell r="CE3520" t="str">
            <v>y</v>
          </cell>
          <cell r="KF3520">
            <v>4505.0819286837977</v>
          </cell>
          <cell r="KG3520">
            <v>32173.586268591556</v>
          </cell>
          <cell r="KH3520">
            <v>0</v>
          </cell>
        </row>
        <row r="3521">
          <cell r="B3521" t="str">
            <v>VIC</v>
          </cell>
          <cell r="K3521">
            <v>734403.27776296809</v>
          </cell>
          <cell r="L3521">
            <v>243211.40610481426</v>
          </cell>
          <cell r="M3521">
            <v>293354.23325782584</v>
          </cell>
          <cell r="N3521">
            <v>197837.63840032803</v>
          </cell>
          <cell r="CE3521" t="str">
            <v>y</v>
          </cell>
          <cell r="KF3521">
            <v>70.480352064301698</v>
          </cell>
          <cell r="KG3521">
            <v>14404.044926198341</v>
          </cell>
          <cell r="KH3521">
            <v>0</v>
          </cell>
        </row>
        <row r="3522">
          <cell r="B3522" t="str">
            <v>VIC</v>
          </cell>
          <cell r="K3522">
            <v>700057.50599802332</v>
          </cell>
          <cell r="L3522">
            <v>231837.16024067299</v>
          </cell>
          <cell r="M3522">
            <v>279634.96232477104</v>
          </cell>
          <cell r="N3522">
            <v>188585.38343257931</v>
          </cell>
          <cell r="CE3522" t="str">
            <v>y</v>
          </cell>
          <cell r="KF3522">
            <v>-239.07078677390624</v>
          </cell>
          <cell r="KG3522">
            <v>14261.543373240362</v>
          </cell>
          <cell r="KH3522">
            <v>0</v>
          </cell>
        </row>
        <row r="3524">
          <cell r="B3524" t="str">
            <v>WA</v>
          </cell>
          <cell r="K3524">
            <v>1023908.8789925716</v>
          </cell>
          <cell r="L3524">
            <v>255977.2197481429</v>
          </cell>
          <cell r="M3524">
            <v>194542.6870085886</v>
          </cell>
          <cell r="N3524">
            <v>573388.97223584016</v>
          </cell>
          <cell r="CE3524" t="str">
            <v>y</v>
          </cell>
          <cell r="KF3524">
            <v>15131.474478185926</v>
          </cell>
          <cell r="KG3524">
            <v>19147.592217666137</v>
          </cell>
          <cell r="KH3524">
            <v>0</v>
          </cell>
        </row>
        <row r="3525">
          <cell r="B3525" t="str">
            <v>WA</v>
          </cell>
          <cell r="K3525">
            <v>960063.27809915459</v>
          </cell>
          <cell r="L3525">
            <v>240015.81952478865</v>
          </cell>
          <cell r="M3525">
            <v>182412.02283883939</v>
          </cell>
          <cell r="N3525">
            <v>537635.43573552661</v>
          </cell>
          <cell r="CE3525" t="str">
            <v>y</v>
          </cell>
          <cell r="KF3525">
            <v>14187.954893304788</v>
          </cell>
          <cell r="KG3525">
            <v>17953.648541738821</v>
          </cell>
          <cell r="KH3525">
            <v>0</v>
          </cell>
        </row>
        <row r="3526">
          <cell r="B3526" t="str">
            <v>WA</v>
          </cell>
          <cell r="K3526">
            <v>923291.81086100044</v>
          </cell>
          <cell r="L3526">
            <v>230822.95271525011</v>
          </cell>
          <cell r="M3526">
            <v>175425.44406359008</v>
          </cell>
          <cell r="N3526">
            <v>517043.41408216028</v>
          </cell>
          <cell r="CE3526" t="str">
            <v>y</v>
          </cell>
          <cell r="KF3526">
            <v>13644.540797133426</v>
          </cell>
          <cell r="KG3526">
            <v>17266.00428513837</v>
          </cell>
          <cell r="KH3526">
            <v>0</v>
          </cell>
        </row>
        <row r="3527">
          <cell r="B3527" t="str">
            <v>WA</v>
          </cell>
          <cell r="K3527">
            <v>884493.09419163712</v>
          </cell>
          <cell r="L3527">
            <v>221123.27354790928</v>
          </cell>
          <cell r="M3527">
            <v>168053.68789641105</v>
          </cell>
          <cell r="N3527">
            <v>495316.13274731685</v>
          </cell>
          <cell r="CE3527" t="str">
            <v>y</v>
          </cell>
          <cell r="KF3527">
            <v>13071.167713733204</v>
          </cell>
          <cell r="KG3527">
            <v>16540.449481780597</v>
          </cell>
          <cell r="KH3527">
            <v>0</v>
          </cell>
        </row>
        <row r="3528">
          <cell r="B3528" t="str">
            <v>WA</v>
          </cell>
          <cell r="K3528">
            <v>923683.58977949561</v>
          </cell>
          <cell r="L3528">
            <v>230920.8974448739</v>
          </cell>
          <cell r="M3528">
            <v>175499.88205810418</v>
          </cell>
          <cell r="N3528">
            <v>517262.81027651759</v>
          </cell>
          <cell r="CE3528" t="str">
            <v>y</v>
          </cell>
          <cell r="KF3528">
            <v>13650.330563027572</v>
          </cell>
          <cell r="KG3528">
            <v>17273.330740768099</v>
          </cell>
          <cell r="KH3528">
            <v>0</v>
          </cell>
        </row>
        <row r="3529">
          <cell r="B3529" t="str">
            <v>WA</v>
          </cell>
          <cell r="K3529">
            <v>960579.60212699254</v>
          </cell>
          <cell r="L3529">
            <v>240144.90053174814</v>
          </cell>
          <cell r="M3529">
            <v>182510.12440412858</v>
          </cell>
          <cell r="N3529">
            <v>537924.57719111582</v>
          </cell>
          <cell r="CE3529" t="str">
            <v>y</v>
          </cell>
          <cell r="KF3529">
            <v>14195.585204956535</v>
          </cell>
          <cell r="KG3529">
            <v>17963.304051267121</v>
          </cell>
          <cell r="KH3529">
            <v>0</v>
          </cell>
        </row>
        <row r="3530">
          <cell r="B3530" t="str">
            <v>WA</v>
          </cell>
          <cell r="K3530">
            <v>974671.22334477061</v>
          </cell>
          <cell r="L3530">
            <v>243667.80583619265</v>
          </cell>
          <cell r="M3530">
            <v>185187.53243550641</v>
          </cell>
          <cell r="N3530">
            <v>545815.88507307158</v>
          </cell>
          <cell r="CE3530" t="str">
            <v>y</v>
          </cell>
          <cell r="KF3530">
            <v>11178.668334088605</v>
          </cell>
          <cell r="KG3530">
            <v>18248.262744851942</v>
          </cell>
          <cell r="KH3530">
            <v>0</v>
          </cell>
        </row>
        <row r="3531">
          <cell r="B3531" t="str">
            <v>WA</v>
          </cell>
          <cell r="K3531">
            <v>1062812.4991377601</v>
          </cell>
          <cell r="L3531">
            <v>265703.12478444004</v>
          </cell>
          <cell r="M3531">
            <v>201934.37483617442</v>
          </cell>
          <cell r="N3531">
            <v>595174.99951714568</v>
          </cell>
          <cell r="CE3531" t="str">
            <v>y</v>
          </cell>
          <cell r="KF3531">
            <v>11468.339410883349</v>
          </cell>
          <cell r="KG3531">
            <v>19917.598480096247</v>
          </cell>
          <cell r="KH3531">
            <v>0</v>
          </cell>
        </row>
        <row r="3532">
          <cell r="B3532" t="str">
            <v>WA</v>
          </cell>
          <cell r="K3532">
            <v>1209964.1629449758</v>
          </cell>
          <cell r="L3532">
            <v>302491.04073624394</v>
          </cell>
          <cell r="M3532">
            <v>229893.19095954541</v>
          </cell>
          <cell r="N3532">
            <v>677579.93124918651</v>
          </cell>
          <cell r="CE3532" t="str">
            <v>y</v>
          </cell>
          <cell r="KF3532">
            <v>14246.061840405118</v>
          </cell>
          <cell r="KG3532">
            <v>22702.198799357138</v>
          </cell>
          <cell r="KH3532">
            <v>0</v>
          </cell>
        </row>
        <row r="3533">
          <cell r="B3533" t="str">
            <v>WA</v>
          </cell>
          <cell r="K3533">
            <v>1207503.9127346664</v>
          </cell>
          <cell r="L3533">
            <v>301875.97818366659</v>
          </cell>
          <cell r="M3533">
            <v>229425.74341958662</v>
          </cell>
          <cell r="N3533">
            <v>676202.19113141322</v>
          </cell>
          <cell r="CE3533" t="str">
            <v>y</v>
          </cell>
          <cell r="KF3533">
            <v>13563.001879816864</v>
          </cell>
          <cell r="KG3533">
            <v>22662.341399288427</v>
          </cell>
          <cell r="KH3533">
            <v>0</v>
          </cell>
        </row>
        <row r="3534">
          <cell r="B3534" t="str">
            <v>WA</v>
          </cell>
          <cell r="K3534">
            <v>1292021.0270913208</v>
          </cell>
          <cell r="L3534">
            <v>323005.25677283021</v>
          </cell>
          <cell r="M3534">
            <v>245483.99514735097</v>
          </cell>
          <cell r="N3534">
            <v>723531.77517113974</v>
          </cell>
          <cell r="CE3534" t="str">
            <v>y</v>
          </cell>
          <cell r="KF3534">
            <v>13067.487902368161</v>
          </cell>
          <cell r="KG3534">
            <v>24248.376704767114</v>
          </cell>
          <cell r="KH3534">
            <v>0</v>
          </cell>
        </row>
        <row r="3535">
          <cell r="B3535" t="str">
            <v>WA</v>
          </cell>
          <cell r="K3535">
            <v>1336413.11449507</v>
          </cell>
          <cell r="L3535">
            <v>334103.27862376749</v>
          </cell>
          <cell r="M3535">
            <v>253918.49175406329</v>
          </cell>
          <cell r="N3535">
            <v>748391.34411723923</v>
          </cell>
          <cell r="CE3535" t="str">
            <v>y</v>
          </cell>
          <cell r="KF3535">
            <v>13798.520115030442</v>
          </cell>
          <cell r="KG3535">
            <v>25103.463603021606</v>
          </cell>
          <cell r="KH3535">
            <v>0</v>
          </cell>
        </row>
        <row r="3536">
          <cell r="B3536" t="str">
            <v>WA</v>
          </cell>
          <cell r="K3536">
            <v>1544168.9005344559</v>
          </cell>
          <cell r="L3536">
            <v>386042.22513361397</v>
          </cell>
          <cell r="M3536">
            <v>293392.0911015466</v>
          </cell>
          <cell r="N3536">
            <v>864734.58429929544</v>
          </cell>
          <cell r="CE3536" t="str">
            <v>y</v>
          </cell>
          <cell r="KF3536">
            <v>17882.812361817618</v>
          </cell>
          <cell r="KG3536">
            <v>29013.833556380188</v>
          </cell>
          <cell r="KH3536">
            <v>0</v>
          </cell>
        </row>
        <row r="3537">
          <cell r="B3537" t="str">
            <v>WA</v>
          </cell>
          <cell r="K3537">
            <v>1564449.793598718</v>
          </cell>
          <cell r="L3537">
            <v>391112.4483996795</v>
          </cell>
          <cell r="M3537">
            <v>297245.4607837564</v>
          </cell>
          <cell r="N3537">
            <v>876091.88441528217</v>
          </cell>
          <cell r="CE3537" t="str">
            <v>y</v>
          </cell>
          <cell r="KF3537">
            <v>15907.09654472321</v>
          </cell>
          <cell r="KG3537">
            <v>29450.428363139192</v>
          </cell>
          <cell r="KH3537">
            <v>0</v>
          </cell>
        </row>
        <row r="3538">
          <cell r="B3538" t="str">
            <v>WA</v>
          </cell>
          <cell r="K3538">
            <v>1625303.3539951106</v>
          </cell>
          <cell r="L3538">
            <v>406325.83849877765</v>
          </cell>
          <cell r="M3538">
            <v>308807.63725907099</v>
          </cell>
          <cell r="N3538">
            <v>910169.87823726202</v>
          </cell>
          <cell r="CE3538" t="str">
            <v>y</v>
          </cell>
          <cell r="KF3538">
            <v>16221.727352209697</v>
          </cell>
          <cell r="KG3538">
            <v>30634.820895778117</v>
          </cell>
          <cell r="KH3538">
            <v>0</v>
          </cell>
        </row>
        <row r="3539">
          <cell r="B3539" t="str">
            <v>WA</v>
          </cell>
          <cell r="K3539">
            <v>1751357.6976678509</v>
          </cell>
          <cell r="L3539">
            <v>437839.42441696272</v>
          </cell>
          <cell r="M3539">
            <v>332757.96255689167</v>
          </cell>
          <cell r="N3539">
            <v>980760.31069399661</v>
          </cell>
          <cell r="CE3539" t="str">
            <v>y</v>
          </cell>
          <cell r="KF3539">
            <v>20863.457070119483</v>
          </cell>
          <cell r="KG3539">
            <v>33014.125413582187</v>
          </cell>
          <cell r="KH3539">
            <v>0</v>
          </cell>
        </row>
        <row r="3540">
          <cell r="B3540" t="str">
            <v>WA</v>
          </cell>
          <cell r="K3540">
            <v>1835887.5815803816</v>
          </cell>
          <cell r="L3540">
            <v>458971.8953950954</v>
          </cell>
          <cell r="M3540">
            <v>348818.64050027251</v>
          </cell>
          <cell r="N3540">
            <v>1028097.0456850138</v>
          </cell>
          <cell r="CE3540" t="str">
            <v>y</v>
          </cell>
          <cell r="KF3540">
            <v>22895.950880671768</v>
          </cell>
          <cell r="KG3540">
            <v>34634.246043890176</v>
          </cell>
          <cell r="KH3540">
            <v>0</v>
          </cell>
        </row>
        <row r="3541">
          <cell r="B3541" t="str">
            <v>WA</v>
          </cell>
          <cell r="K3541">
            <v>1857504.5737195155</v>
          </cell>
          <cell r="L3541">
            <v>464376.14342987887</v>
          </cell>
          <cell r="M3541">
            <v>352925.86900670792</v>
          </cell>
          <cell r="N3541">
            <v>1040202.5612829288</v>
          </cell>
          <cell r="CE3541" t="str">
            <v>y</v>
          </cell>
          <cell r="KF3541">
            <v>23667.363718507499</v>
          </cell>
          <cell r="KG3541">
            <v>35062.729714474728</v>
          </cell>
          <cell r="KH3541">
            <v>0</v>
          </cell>
        </row>
        <row r="3542">
          <cell r="B3542" t="str">
            <v>WA</v>
          </cell>
          <cell r="K3542">
            <v>1781752.2430737403</v>
          </cell>
          <cell r="L3542">
            <v>445438.06076843507</v>
          </cell>
          <cell r="M3542">
            <v>338532.92618401063</v>
          </cell>
          <cell r="N3542">
            <v>997781.25612129469</v>
          </cell>
          <cell r="CE3542" t="str">
            <v>y</v>
          </cell>
          <cell r="KF3542">
            <v>22084.873065137985</v>
          </cell>
          <cell r="KG3542">
            <v>33642.656903534858</v>
          </cell>
          <cell r="KH3542">
            <v>0</v>
          </cell>
        </row>
        <row r="3543">
          <cell r="B3543" t="str">
            <v>WA</v>
          </cell>
          <cell r="K3543">
            <v>1860355.0652180905</v>
          </cell>
          <cell r="L3543">
            <v>465088.76630452264</v>
          </cell>
          <cell r="M3543">
            <v>353467.46239143721</v>
          </cell>
          <cell r="N3543">
            <v>1041798.8365221308</v>
          </cell>
          <cell r="CE3543" t="str">
            <v>y</v>
          </cell>
          <cell r="KF3543">
            <v>23177.38429876689</v>
          </cell>
          <cell r="KG3543">
            <v>35132.865764211456</v>
          </cell>
          <cell r="KH3543">
            <v>0</v>
          </cell>
        </row>
        <row r="3544">
          <cell r="B3544" t="str">
            <v>WA</v>
          </cell>
          <cell r="K3544">
            <v>1906582.0969391814</v>
          </cell>
          <cell r="L3544">
            <v>476645.52423479536</v>
          </cell>
          <cell r="M3544">
            <v>362250.59841844445</v>
          </cell>
          <cell r="N3544">
            <v>1067685.9742859418</v>
          </cell>
          <cell r="CE3544" t="str">
            <v>y</v>
          </cell>
          <cell r="KF3544">
            <v>25471.724979590006</v>
          </cell>
          <cell r="KG3544">
            <v>36009.708548411363</v>
          </cell>
          <cell r="KH3544">
            <v>0</v>
          </cell>
        </row>
        <row r="3545">
          <cell r="B3545" t="str">
            <v>WA</v>
          </cell>
          <cell r="K3545">
            <v>1895369.5602115132</v>
          </cell>
          <cell r="L3545">
            <v>473842.3900528783</v>
          </cell>
          <cell r="M3545">
            <v>360120.21644018753</v>
          </cell>
          <cell r="N3545">
            <v>1061406.9537184476</v>
          </cell>
          <cell r="CE3545" t="str">
            <v>y</v>
          </cell>
          <cell r="KF3545">
            <v>31183.251930188075</v>
          </cell>
          <cell r="KG3545">
            <v>35747.577183069647</v>
          </cell>
          <cell r="KH3545">
            <v>0</v>
          </cell>
        </row>
        <row r="3546">
          <cell r="B3546" t="str">
            <v>WA</v>
          </cell>
          <cell r="K3546">
            <v>1860857.87075576</v>
          </cell>
          <cell r="L3546">
            <v>465214.46768894</v>
          </cell>
          <cell r="M3546">
            <v>353562.99544359441</v>
          </cell>
          <cell r="N3546">
            <v>1042080.4076232257</v>
          </cell>
          <cell r="CE3546" t="str">
            <v>y</v>
          </cell>
          <cell r="KF3546">
            <v>25926.1013095583</v>
          </cell>
          <cell r="KG3546">
            <v>35164.302416125698</v>
          </cell>
          <cell r="KH3546">
            <v>0</v>
          </cell>
        </row>
        <row r="3547">
          <cell r="B3547" t="str">
            <v>WA</v>
          </cell>
          <cell r="K3547">
            <v>2074319.2730190076</v>
          </cell>
          <cell r="L3547">
            <v>518579.81825475191</v>
          </cell>
          <cell r="M3547">
            <v>394120.66187361145</v>
          </cell>
          <cell r="N3547">
            <v>1161618.7928906444</v>
          </cell>
          <cell r="CE3547" t="str">
            <v>y</v>
          </cell>
          <cell r="KF3547">
            <v>31254.995954295471</v>
          </cell>
          <cell r="KG3547">
            <v>39191.428854331338</v>
          </cell>
          <cell r="KH3547">
            <v>0</v>
          </cell>
        </row>
        <row r="3548">
          <cell r="B3548" t="str">
            <v>WA</v>
          </cell>
          <cell r="K3548">
            <v>2129037.1035296982</v>
          </cell>
          <cell r="L3548">
            <v>532259.27588242455</v>
          </cell>
          <cell r="M3548">
            <v>404517.04967064265</v>
          </cell>
          <cell r="N3548">
            <v>1192260.7779766312</v>
          </cell>
          <cell r="CE3548" t="str">
            <v>y</v>
          </cell>
          <cell r="KF3548">
            <v>32149.219182803765</v>
          </cell>
          <cell r="KG3548">
            <v>40267.269938215148</v>
          </cell>
          <cell r="KH3548">
            <v>0</v>
          </cell>
        </row>
        <row r="3549">
          <cell r="B3549" t="str">
            <v>WA</v>
          </cell>
          <cell r="K3549">
            <v>2220314.858602528</v>
          </cell>
          <cell r="L3549">
            <v>555078.714650632</v>
          </cell>
          <cell r="M3549">
            <v>421859.82313448034</v>
          </cell>
          <cell r="N3549">
            <v>1243376.3208174158</v>
          </cell>
          <cell r="CE3549" t="str">
            <v>y</v>
          </cell>
          <cell r="KF3549">
            <v>36571.272855469957</v>
          </cell>
          <cell r="KG3549">
            <v>42006.729283578454</v>
          </cell>
          <cell r="KH3549">
            <v>0</v>
          </cell>
        </row>
        <row r="3550">
          <cell r="B3550" t="str">
            <v>WA</v>
          </cell>
          <cell r="K3550">
            <v>2314890.6191518181</v>
          </cell>
          <cell r="L3550">
            <v>578722.65478795453</v>
          </cell>
          <cell r="M3550">
            <v>439829.21763884544</v>
          </cell>
          <cell r="N3550">
            <v>1296338.7467250184</v>
          </cell>
          <cell r="CE3550" t="str">
            <v>y</v>
          </cell>
          <cell r="KF3550">
            <v>38259.84305525769</v>
          </cell>
          <cell r="KG3550">
            <v>43830.520383353985</v>
          </cell>
          <cell r="KH3550">
            <v>0</v>
          </cell>
        </row>
        <row r="3551">
          <cell r="B3551" t="str">
            <v>WA</v>
          </cell>
          <cell r="K3551">
            <v>2322315.3842606442</v>
          </cell>
          <cell r="L3551">
            <v>580578.84606516105</v>
          </cell>
          <cell r="M3551">
            <v>441239.92300952238</v>
          </cell>
          <cell r="N3551">
            <v>1300496.6151859609</v>
          </cell>
          <cell r="CE3551" t="str">
            <v>y</v>
          </cell>
          <cell r="KF3551">
            <v>37225.270526131746</v>
          </cell>
          <cell r="KG3551">
            <v>44015.076244636002</v>
          </cell>
          <cell r="KH3551">
            <v>0</v>
          </cell>
        </row>
        <row r="3552">
          <cell r="B3552" t="str">
            <v>WA</v>
          </cell>
          <cell r="K3552">
            <v>2354069.6678146604</v>
          </cell>
          <cell r="L3552">
            <v>588517.41695366509</v>
          </cell>
          <cell r="M3552">
            <v>447273.23688478547</v>
          </cell>
          <cell r="N3552">
            <v>1318279.01397621</v>
          </cell>
          <cell r="CE3552" t="str">
            <v>y</v>
          </cell>
          <cell r="KF3552">
            <v>40130.487236424495</v>
          </cell>
          <cell r="KG3552">
            <v>44637.263713418783</v>
          </cell>
          <cell r="KH3552">
            <v>0</v>
          </cell>
        </row>
        <row r="3553">
          <cell r="B3553" t="str">
            <v>WA</v>
          </cell>
          <cell r="K3553">
            <v>2476702.450645538</v>
          </cell>
          <cell r="L3553">
            <v>619175.61266138451</v>
          </cell>
          <cell r="M3553">
            <v>470573.46562265221</v>
          </cell>
          <cell r="N3553">
            <v>1386953.3723615014</v>
          </cell>
          <cell r="CE3553" t="str">
            <v>y</v>
          </cell>
          <cell r="KF3553">
            <v>44185.588880415919</v>
          </cell>
          <cell r="KG3553">
            <v>46999.574402974715</v>
          </cell>
          <cell r="KH3553">
            <v>0</v>
          </cell>
        </row>
        <row r="3554">
          <cell r="B3554" t="str">
            <v>WA</v>
          </cell>
          <cell r="K3554">
            <v>2574895.9915696993</v>
          </cell>
          <cell r="L3554">
            <v>643723.99789242481</v>
          </cell>
          <cell r="M3554">
            <v>489230.23839824286</v>
          </cell>
          <cell r="N3554">
            <v>1441941.7552790318</v>
          </cell>
          <cell r="CE3554" t="str">
            <v>y</v>
          </cell>
          <cell r="KF3554">
            <v>47222.245678237799</v>
          </cell>
          <cell r="KG3554">
            <v>48878.39091721602</v>
          </cell>
          <cell r="KH3554">
            <v>0</v>
          </cell>
        </row>
        <row r="3555">
          <cell r="B3555" t="str">
            <v>WA</v>
          </cell>
          <cell r="K3555">
            <v>2760284.866654044</v>
          </cell>
          <cell r="L3555">
            <v>690071.216663511</v>
          </cell>
          <cell r="M3555">
            <v>524454.12466426834</v>
          </cell>
          <cell r="N3555">
            <v>1545759.5253262648</v>
          </cell>
          <cell r="CE3555" t="str">
            <v>y</v>
          </cell>
          <cell r="KF3555">
            <v>51612.307126482367</v>
          </cell>
          <cell r="KG3555">
            <v>52429.125276573555</v>
          </cell>
          <cell r="KH3555">
            <v>0</v>
          </cell>
        </row>
        <row r="3556">
          <cell r="B3556" t="str">
            <v>WA</v>
          </cell>
          <cell r="K3556">
            <v>2660746.1813686942</v>
          </cell>
          <cell r="L3556">
            <v>665186.54534217354</v>
          </cell>
          <cell r="M3556">
            <v>505541.77446005191</v>
          </cell>
          <cell r="N3556">
            <v>1490017.8615664688</v>
          </cell>
          <cell r="CE3556" t="str">
            <v>y</v>
          </cell>
          <cell r="KF3556">
            <v>49193.798076178544</v>
          </cell>
          <cell r="KG3556">
            <v>50528.164574259339</v>
          </cell>
          <cell r="KH3556">
            <v>0</v>
          </cell>
        </row>
        <row r="3557">
          <cell r="B3557" t="str">
            <v>WA</v>
          </cell>
          <cell r="K3557">
            <v>2544852.4828972784</v>
          </cell>
          <cell r="L3557">
            <v>636213.1207243196</v>
          </cell>
          <cell r="M3557">
            <v>483521.97175048292</v>
          </cell>
          <cell r="N3557">
            <v>1425117.390422476</v>
          </cell>
          <cell r="CE3557" t="str">
            <v>y</v>
          </cell>
          <cell r="KF3557">
            <v>53997.484990297758</v>
          </cell>
          <cell r="KG3557">
            <v>48360.757725538017</v>
          </cell>
          <cell r="KH3557">
            <v>0</v>
          </cell>
        </row>
        <row r="3558">
          <cell r="B3558" t="str">
            <v>WA</v>
          </cell>
          <cell r="K3558">
            <v>2637975.9637350892</v>
          </cell>
          <cell r="L3558">
            <v>659493.99093377229</v>
          </cell>
          <cell r="M3558">
            <v>501215.43310966698</v>
          </cell>
          <cell r="N3558">
            <v>1477266.5396916501</v>
          </cell>
          <cell r="CE3558" t="str">
            <v>y</v>
          </cell>
          <cell r="KF3558">
            <v>55969.209084933798</v>
          </cell>
          <cell r="KG3558">
            <v>47485.97241507555</v>
          </cell>
          <cell r="KH3558">
            <v>0</v>
          </cell>
        </row>
        <row r="3559">
          <cell r="B3559" t="str">
            <v>WA</v>
          </cell>
          <cell r="K3559">
            <v>2553929.7190998718</v>
          </cell>
          <cell r="L3559">
            <v>638482.42977496795</v>
          </cell>
          <cell r="M3559">
            <v>485246.64662897564</v>
          </cell>
          <cell r="N3559">
            <v>1430200.6426959285</v>
          </cell>
          <cell r="CE3559" t="str">
            <v>y</v>
          </cell>
          <cell r="KF3559">
            <v>55911.228760531158</v>
          </cell>
          <cell r="KG3559">
            <v>45612.210313811789</v>
          </cell>
          <cell r="KH3559">
            <v>0</v>
          </cell>
        </row>
        <row r="3560">
          <cell r="B3560" t="str">
            <v>WA</v>
          </cell>
          <cell r="K3560">
            <v>2334116.8291916954</v>
          </cell>
          <cell r="L3560">
            <v>583529.20729792386</v>
          </cell>
          <cell r="M3560">
            <v>443482.19754642213</v>
          </cell>
          <cell r="N3560">
            <v>1307105.4243473497</v>
          </cell>
          <cell r="CE3560" t="str">
            <v>y</v>
          </cell>
          <cell r="KF3560">
            <v>47100.622084462782</v>
          </cell>
          <cell r="KG3560">
            <v>41407.578926323171</v>
          </cell>
          <cell r="KH3560">
            <v>0</v>
          </cell>
        </row>
        <row r="3561">
          <cell r="B3561" t="str">
            <v>WA</v>
          </cell>
          <cell r="K3561">
            <v>2456821.7856384567</v>
          </cell>
          <cell r="L3561">
            <v>614205.44640961417</v>
          </cell>
          <cell r="M3561">
            <v>466796.13927130681</v>
          </cell>
          <cell r="N3561">
            <v>1375820.1999575358</v>
          </cell>
          <cell r="CE3561" t="str">
            <v>y</v>
          </cell>
          <cell r="KF3561">
            <v>47178.095253317086</v>
          </cell>
          <cell r="KG3561">
            <v>43375.13913118116</v>
          </cell>
          <cell r="KH3561">
            <v>0</v>
          </cell>
        </row>
        <row r="3562">
          <cell r="B3562" t="str">
            <v>WA</v>
          </cell>
          <cell r="K3562">
            <v>2476187.3585544359</v>
          </cell>
          <cell r="L3562">
            <v>619046.83963860897</v>
          </cell>
          <cell r="M3562">
            <v>470475.5981253428</v>
          </cell>
          <cell r="N3562">
            <v>1386664.9207904842</v>
          </cell>
          <cell r="CE3562" t="str">
            <v>y</v>
          </cell>
          <cell r="KF3562">
            <v>46599.44789658537</v>
          </cell>
          <cell r="KG3562">
            <v>43781.200588953689</v>
          </cell>
          <cell r="KH3562">
            <v>0</v>
          </cell>
        </row>
        <row r="3563">
          <cell r="B3563" t="str">
            <v>WA</v>
          </cell>
          <cell r="K3563">
            <v>2324987.2480279524</v>
          </cell>
          <cell r="L3563">
            <v>581246.8120069881</v>
          </cell>
          <cell r="M3563">
            <v>441747.57712531096</v>
          </cell>
          <cell r="N3563">
            <v>1301992.8588956534</v>
          </cell>
          <cell r="CE3563" t="str">
            <v>y</v>
          </cell>
          <cell r="KF3563">
            <v>52816.212834625061</v>
          </cell>
          <cell r="KG3563">
            <v>40837.462909418791</v>
          </cell>
          <cell r="KH3563">
            <v>0</v>
          </cell>
        </row>
        <row r="3564">
          <cell r="B3564" t="str">
            <v>WA</v>
          </cell>
          <cell r="K3564">
            <v>2311490.626498153</v>
          </cell>
          <cell r="L3564">
            <v>577872.65662453824</v>
          </cell>
          <cell r="M3564">
            <v>439183.21903464908</v>
          </cell>
          <cell r="N3564">
            <v>1294434.7508389659</v>
          </cell>
          <cell r="CE3564" t="str">
            <v>y</v>
          </cell>
          <cell r="KF3564">
            <v>55054.423232285662</v>
          </cell>
          <cell r="KG3564">
            <v>40014.710993128196</v>
          </cell>
          <cell r="KH3564">
            <v>0</v>
          </cell>
        </row>
        <row r="3565">
          <cell r="B3565" t="str">
            <v>WA</v>
          </cell>
          <cell r="K3565">
            <v>2400574.946553743</v>
          </cell>
          <cell r="L3565">
            <v>600143.73663843574</v>
          </cell>
          <cell r="M3565">
            <v>456109.23984521115</v>
          </cell>
          <cell r="N3565">
            <v>1344321.9700700962</v>
          </cell>
          <cell r="CE3565" t="str">
            <v>y</v>
          </cell>
          <cell r="KF3565">
            <v>55908.525792524735</v>
          </cell>
          <cell r="KG3565">
            <v>41814.932413118484</v>
          </cell>
          <cell r="KH3565">
            <v>0</v>
          </cell>
        </row>
        <row r="3566">
          <cell r="B3566" t="str">
            <v>WA</v>
          </cell>
          <cell r="K3566">
            <v>2257453.2453805399</v>
          </cell>
          <cell r="L3566">
            <v>564363.31134513498</v>
          </cell>
          <cell r="M3566">
            <v>428916.11662230256</v>
          </cell>
          <cell r="N3566">
            <v>1264173.8174131024</v>
          </cell>
          <cell r="CE3566" t="str">
            <v>y</v>
          </cell>
          <cell r="KF3566">
            <v>53426.652798280236</v>
          </cell>
          <cell r="KG3566">
            <v>39700.210178713656</v>
          </cell>
          <cell r="KH3566">
            <v>0</v>
          </cell>
        </row>
        <row r="3567">
          <cell r="B3567" t="str">
            <v>WA</v>
          </cell>
          <cell r="K3567">
            <v>1913057.1420882978</v>
          </cell>
          <cell r="L3567">
            <v>478264.28552207444</v>
          </cell>
          <cell r="M3567">
            <v>363480.85699677659</v>
          </cell>
          <cell r="N3567">
            <v>1071311.9995694468</v>
          </cell>
          <cell r="CE3567" t="str">
            <v>y</v>
          </cell>
          <cell r="KF3567">
            <v>48357.517743812336</v>
          </cell>
          <cell r="KG3567">
            <v>33081.924390996224</v>
          </cell>
          <cell r="KH3567">
            <v>0</v>
          </cell>
        </row>
        <row r="3568">
          <cell r="B3568" t="str">
            <v>WA</v>
          </cell>
          <cell r="K3568">
            <v>2176321.7201136909</v>
          </cell>
          <cell r="L3568">
            <v>544080.43002842274</v>
          </cell>
          <cell r="M3568">
            <v>413501.1268216013</v>
          </cell>
          <cell r="N3568">
            <v>1218740.1632636671</v>
          </cell>
          <cell r="CE3568" t="str">
            <v>y</v>
          </cell>
          <cell r="KF3568">
            <v>58298.308200444473</v>
          </cell>
          <cell r="KG3568">
            <v>38048.042839266651</v>
          </cell>
          <cell r="KH3568">
            <v>0</v>
          </cell>
        </row>
        <row r="3569">
          <cell r="B3569" t="str">
            <v>WA</v>
          </cell>
          <cell r="K3569">
            <v>2323338.6753186481</v>
          </cell>
          <cell r="L3569">
            <v>580834.66882966203</v>
          </cell>
          <cell r="M3569">
            <v>441434.34831054317</v>
          </cell>
          <cell r="N3569">
            <v>1301069.6581784431</v>
          </cell>
          <cell r="CE3569" t="str">
            <v>y</v>
          </cell>
          <cell r="KF3569">
            <v>61809.118984478184</v>
          </cell>
          <cell r="KG3569">
            <v>40799.801715752728</v>
          </cell>
          <cell r="KH3569">
            <v>0</v>
          </cell>
        </row>
        <row r="3570">
          <cell r="B3570" t="str">
            <v>WA</v>
          </cell>
          <cell r="K3570">
            <v>2307706.318548948</v>
          </cell>
          <cell r="L3570">
            <v>576926.57963723701</v>
          </cell>
          <cell r="M3570">
            <v>438464.2005243001</v>
          </cell>
          <cell r="N3570">
            <v>1292315.538387411</v>
          </cell>
          <cell r="CE3570" t="str">
            <v>y</v>
          </cell>
          <cell r="KF3570">
            <v>58371.586122161294</v>
          </cell>
          <cell r="KG3570">
            <v>40831.123034000222</v>
          </cell>
          <cell r="KH3570">
            <v>0</v>
          </cell>
        </row>
        <row r="3571">
          <cell r="B3571" t="str">
            <v>WA</v>
          </cell>
          <cell r="K3571">
            <v>2086051.3083975976</v>
          </cell>
          <cell r="L3571">
            <v>521512.82709939941</v>
          </cell>
          <cell r="M3571">
            <v>396349.74859554355</v>
          </cell>
          <cell r="N3571">
            <v>1168188.7327026548</v>
          </cell>
          <cell r="CE3571" t="str">
            <v>y</v>
          </cell>
          <cell r="KF3571">
            <v>64246.436976016208</v>
          </cell>
          <cell r="KG3571">
            <v>36653.065970926255</v>
          </cell>
          <cell r="KH3571">
            <v>0</v>
          </cell>
        </row>
        <row r="3572">
          <cell r="B3572" t="str">
            <v>WA</v>
          </cell>
          <cell r="K3572">
            <v>2184170.9891507882</v>
          </cell>
          <cell r="L3572">
            <v>546042.74728769704</v>
          </cell>
          <cell r="M3572">
            <v>414992.48793864978</v>
          </cell>
          <cell r="N3572">
            <v>1223135.7539244415</v>
          </cell>
          <cell r="CE3572" t="str">
            <v>y</v>
          </cell>
          <cell r="KF3572">
            <v>72052.703785208592</v>
          </cell>
          <cell r="KG3572">
            <v>38650.466390086949</v>
          </cell>
          <cell r="KH3572">
            <v>0</v>
          </cell>
        </row>
        <row r="3573">
          <cell r="B3573" t="str">
            <v>WA</v>
          </cell>
          <cell r="K3573">
            <v>2089608.5066350894</v>
          </cell>
          <cell r="L3573">
            <v>522402.12665877235</v>
          </cell>
          <cell r="M3573">
            <v>397025.61626066698</v>
          </cell>
          <cell r="N3573">
            <v>1170180.7637156502</v>
          </cell>
          <cell r="CE3573" t="str">
            <v>y</v>
          </cell>
          <cell r="KF3573">
            <v>79870.269393698632</v>
          </cell>
          <cell r="KG3573">
            <v>36948.408457337013</v>
          </cell>
          <cell r="KH3573">
            <v>0</v>
          </cell>
        </row>
        <row r="3574">
          <cell r="B3574" t="str">
            <v>WA</v>
          </cell>
          <cell r="K3574">
            <v>2053614.7159005506</v>
          </cell>
          <cell r="L3574">
            <v>513403.67897513765</v>
          </cell>
          <cell r="M3574">
            <v>390186.79602110462</v>
          </cell>
          <cell r="N3574">
            <v>1150024.2409043084</v>
          </cell>
          <cell r="CE3574" t="str">
            <v>y</v>
          </cell>
          <cell r="KF3574">
            <v>81922.989816712798</v>
          </cell>
          <cell r="KG3574">
            <v>35887.496212853635</v>
          </cell>
          <cell r="KH3574">
            <v>0</v>
          </cell>
        </row>
        <row r="3575">
          <cell r="B3575" t="str">
            <v>WA</v>
          </cell>
          <cell r="K3575">
            <v>1846054.0981270592</v>
          </cell>
          <cell r="L3575">
            <v>461513.52453176479</v>
          </cell>
          <cell r="M3575">
            <v>350750.27864414128</v>
          </cell>
          <cell r="N3575">
            <v>1033790.2949511532</v>
          </cell>
          <cell r="CE3575" t="str">
            <v>y</v>
          </cell>
          <cell r="KF3575">
            <v>61888.914612148939</v>
          </cell>
          <cell r="KG3575">
            <v>31842.456443117098</v>
          </cell>
          <cell r="KH3575">
            <v>0</v>
          </cell>
        </row>
        <row r="3576">
          <cell r="B3576" t="str">
            <v>WA</v>
          </cell>
          <cell r="K3576">
            <v>1984069.059866983</v>
          </cell>
          <cell r="L3576">
            <v>496017.26496674574</v>
          </cell>
          <cell r="M3576">
            <v>376973.12137472676</v>
          </cell>
          <cell r="N3576">
            <v>1111078.6735255106</v>
          </cell>
          <cell r="CE3576" t="str">
            <v>y</v>
          </cell>
          <cell r="KF3576">
            <v>69391.497405057016</v>
          </cell>
          <cell r="KG3576">
            <v>32226.937251831259</v>
          </cell>
          <cell r="KH3576">
            <v>0</v>
          </cell>
        </row>
        <row r="3577">
          <cell r="B3577" t="str">
            <v>WA</v>
          </cell>
          <cell r="K3577">
            <v>2040386.5664009717</v>
          </cell>
          <cell r="L3577">
            <v>510096.64160024293</v>
          </cell>
          <cell r="M3577">
            <v>387673.44761618465</v>
          </cell>
          <cell r="N3577">
            <v>1142616.4771845443</v>
          </cell>
          <cell r="CE3577" t="str">
            <v>y</v>
          </cell>
          <cell r="KF3577">
            <v>68760.460187542383</v>
          </cell>
          <cell r="KG3577">
            <v>33435.44270313072</v>
          </cell>
          <cell r="KH3577">
            <v>0</v>
          </cell>
        </row>
        <row r="3578">
          <cell r="B3578" t="str">
            <v>WA</v>
          </cell>
          <cell r="K3578">
            <v>2191659.7067382871</v>
          </cell>
          <cell r="L3578">
            <v>547914.92668457178</v>
          </cell>
          <cell r="M3578">
            <v>416415.34428027458</v>
          </cell>
          <cell r="N3578">
            <v>1227329.4357734409</v>
          </cell>
          <cell r="CE3578" t="str">
            <v>y</v>
          </cell>
          <cell r="KF3578">
            <v>70609.996178184811</v>
          </cell>
          <cell r="KG3578">
            <v>33877.077577805008</v>
          </cell>
          <cell r="KH3578">
            <v>0</v>
          </cell>
        </row>
        <row r="3579">
          <cell r="B3579" t="str">
            <v>WA</v>
          </cell>
          <cell r="K3579">
            <v>2362035.6930291927</v>
          </cell>
          <cell r="L3579">
            <v>590508.92325729819</v>
          </cell>
          <cell r="M3579">
            <v>448786.7816755466</v>
          </cell>
          <cell r="N3579">
            <v>1322739.988096348</v>
          </cell>
          <cell r="CE3579" t="str">
            <v>y</v>
          </cell>
          <cell r="KF3579">
            <v>85915.363916486094</v>
          </cell>
          <cell r="KG3579">
            <v>37513.155098964067</v>
          </cell>
          <cell r="KH3579">
            <v>0</v>
          </cell>
        </row>
        <row r="3580">
          <cell r="B3580" t="str">
            <v>WA</v>
          </cell>
          <cell r="K3580">
            <v>2551299.3465290503</v>
          </cell>
          <cell r="L3580">
            <v>637824.83663226257</v>
          </cell>
          <cell r="M3580">
            <v>484746.87584051955</v>
          </cell>
          <cell r="N3580">
            <v>1428727.6340562683</v>
          </cell>
          <cell r="CE3580" t="str">
            <v>y</v>
          </cell>
          <cell r="KF3580">
            <v>81484.256863388786</v>
          </cell>
          <cell r="KG3580">
            <v>41692.321190287155</v>
          </cell>
          <cell r="KH3580">
            <v>0</v>
          </cell>
        </row>
        <row r="3581">
          <cell r="B3581" t="str">
            <v>WA</v>
          </cell>
          <cell r="K3581">
            <v>2748666.6413844656</v>
          </cell>
          <cell r="L3581">
            <v>687166.6603461164</v>
          </cell>
          <cell r="M3581">
            <v>522246.6618630485</v>
          </cell>
          <cell r="N3581">
            <v>1539253.3191753009</v>
          </cell>
          <cell r="CE3581" t="str">
            <v>y</v>
          </cell>
          <cell r="KF3581">
            <v>80478.917506672384</v>
          </cell>
          <cell r="KG3581">
            <v>46474.713195616554</v>
          </cell>
          <cell r="KH3581">
            <v>0</v>
          </cell>
        </row>
        <row r="3582">
          <cell r="B3582" t="str">
            <v>WA</v>
          </cell>
          <cell r="K3582">
            <v>2949459.0999736618</v>
          </cell>
          <cell r="L3582">
            <v>737364.77499341546</v>
          </cell>
          <cell r="M3582">
            <v>560397.2289949957</v>
          </cell>
          <cell r="N3582">
            <v>1651697.0959852508</v>
          </cell>
          <cell r="CE3582" t="str">
            <v>y</v>
          </cell>
          <cell r="KF3582">
            <v>85174.950930992636</v>
          </cell>
          <cell r="KG3582">
            <v>48524.334254609312</v>
          </cell>
          <cell r="KH3582">
            <v>0</v>
          </cell>
        </row>
        <row r="3583">
          <cell r="B3583" t="str">
            <v>WA</v>
          </cell>
          <cell r="K3583">
            <v>2481077.0679526664</v>
          </cell>
          <cell r="L3583">
            <v>620269.26698816661</v>
          </cell>
          <cell r="M3583">
            <v>471404.64291100664</v>
          </cell>
          <cell r="N3583">
            <v>1389403.1580534934</v>
          </cell>
          <cell r="CE3583" t="str">
            <v>y</v>
          </cell>
          <cell r="KF3583">
            <v>65172.641050791608</v>
          </cell>
          <cell r="KG3583">
            <v>41689.620917658918</v>
          </cell>
          <cell r="KH3583">
            <v>0</v>
          </cell>
        </row>
        <row r="3584">
          <cell r="B3584" t="str">
            <v>WA</v>
          </cell>
          <cell r="K3584">
            <v>2665826.5287309964</v>
          </cell>
          <cell r="L3584">
            <v>799747.95861929888</v>
          </cell>
          <cell r="M3584">
            <v>399873.97930964944</v>
          </cell>
          <cell r="N3584">
            <v>1466204.5908020481</v>
          </cell>
          <cell r="CE3584" t="str">
            <v>y</v>
          </cell>
          <cell r="KF3584">
            <v>79257.741282924835</v>
          </cell>
          <cell r="KG3584">
            <v>43581.745767222921</v>
          </cell>
          <cell r="KH3584">
            <v>0</v>
          </cell>
        </row>
        <row r="3585">
          <cell r="B3585" t="str">
            <v>WA</v>
          </cell>
          <cell r="K3585">
            <v>2066451.3141607144</v>
          </cell>
          <cell r="L3585">
            <v>702593.44681464299</v>
          </cell>
          <cell r="M3585">
            <v>330632.21026571433</v>
          </cell>
          <cell r="N3585">
            <v>1033225.6570803572</v>
          </cell>
          <cell r="CE3585" t="str">
            <v>y</v>
          </cell>
          <cell r="KF3585">
            <v>59979.465999519496</v>
          </cell>
          <cell r="KG3585">
            <v>32323.789532424118</v>
          </cell>
          <cell r="KH3585">
            <v>0</v>
          </cell>
        </row>
        <row r="3586">
          <cell r="B3586" t="str">
            <v>WA</v>
          </cell>
          <cell r="K3586">
            <v>1945127.5999200507</v>
          </cell>
          <cell r="L3586">
            <v>661343.38397281733</v>
          </cell>
          <cell r="M3586">
            <v>311220.41598720814</v>
          </cell>
          <cell r="N3586">
            <v>972563.79996002535</v>
          </cell>
          <cell r="CE3586" t="str">
            <v>y</v>
          </cell>
          <cell r="KF3586">
            <v>53311.038764419412</v>
          </cell>
          <cell r="KG3586">
            <v>29059.058239946226</v>
          </cell>
          <cell r="KH3586">
            <v>0</v>
          </cell>
        </row>
        <row r="3587">
          <cell r="B3587" t="str">
            <v>WA</v>
          </cell>
          <cell r="K3587">
            <v>2367375.3935730434</v>
          </cell>
          <cell r="L3587">
            <v>650642.94266558264</v>
          </cell>
          <cell r="M3587">
            <v>368928.30371646746</v>
          </cell>
          <cell r="N3587">
            <v>1347804.1471909932</v>
          </cell>
          <cell r="CE3587" t="str">
            <v>y</v>
          </cell>
          <cell r="KF3587">
            <v>61096.756483599289</v>
          </cell>
          <cell r="KG3587">
            <v>35148.294834906999</v>
          </cell>
          <cell r="KH3587">
            <v>0</v>
          </cell>
        </row>
        <row r="3588">
          <cell r="B3588" t="str">
            <v>WA</v>
          </cell>
          <cell r="K3588">
            <v>3122466.1189766857</v>
          </cell>
          <cell r="L3588">
            <v>809603.36406076537</v>
          </cell>
          <cell r="M3588">
            <v>561092.09491585556</v>
          </cell>
          <cell r="N3588">
            <v>1751770.6600000649</v>
          </cell>
          <cell r="CE3588" t="str">
            <v>y</v>
          </cell>
          <cell r="KF3588">
            <v>88646.428536020088</v>
          </cell>
          <cell r="KG3588">
            <v>46615.929019202726</v>
          </cell>
          <cell r="KH3588">
            <v>0</v>
          </cell>
        </row>
        <row r="3589">
          <cell r="B3589" t="str">
            <v>WA</v>
          </cell>
          <cell r="K3589">
            <v>3084340.8536716034</v>
          </cell>
          <cell r="L3589">
            <v>814511.27361500694</v>
          </cell>
          <cell r="M3589">
            <v>538783.23312768922</v>
          </cell>
          <cell r="N3589">
            <v>1731046.3469289073</v>
          </cell>
          <cell r="CE3589" t="str">
            <v>y</v>
          </cell>
          <cell r="KF3589">
            <v>87396.961482013634</v>
          </cell>
          <cell r="KG3589">
            <v>45034.534691104811</v>
          </cell>
          <cell r="KH3589">
            <v>0</v>
          </cell>
        </row>
        <row r="3590">
          <cell r="B3590" t="str">
            <v>WA</v>
          </cell>
          <cell r="K3590">
            <v>2761308.4920398034</v>
          </cell>
          <cell r="L3590">
            <v>646692.28447841818</v>
          </cell>
          <cell r="M3590">
            <v>615293.33497981809</v>
          </cell>
          <cell r="N3590">
            <v>1499322.8725815671</v>
          </cell>
          <cell r="CE3590" t="str">
            <v>y</v>
          </cell>
          <cell r="KF3590">
            <v>62937.685078326584</v>
          </cell>
          <cell r="KG3590">
            <v>42778.663388634217</v>
          </cell>
          <cell r="KH3590">
            <v>0</v>
          </cell>
        </row>
        <row r="3591">
          <cell r="B3591" t="str">
            <v>WA</v>
          </cell>
          <cell r="K3591">
            <v>3329241.2806769009</v>
          </cell>
          <cell r="L3591">
            <v>691014.93139140005</v>
          </cell>
          <cell r="M3591">
            <v>781514.2687958309</v>
          </cell>
          <cell r="N3591">
            <v>1856712.0804896699</v>
          </cell>
          <cell r="CE3591" t="str">
            <v>y</v>
          </cell>
          <cell r="KF3591">
            <v>59878.149898266747</v>
          </cell>
          <cell r="KG3591">
            <v>52106.517930925242</v>
          </cell>
          <cell r="KH3591">
            <v>0</v>
          </cell>
        </row>
        <row r="3592">
          <cell r="B3592" t="str">
            <v>WA</v>
          </cell>
          <cell r="K3592">
            <v>3561366.8614697079</v>
          </cell>
          <cell r="L3592">
            <v>713718.73257471679</v>
          </cell>
          <cell r="M3592">
            <v>777711.90321299934</v>
          </cell>
          <cell r="N3592">
            <v>2069936.2256819915</v>
          </cell>
          <cell r="CE3592" t="str">
            <v>y</v>
          </cell>
          <cell r="KF3592">
            <v>50818.071648448516</v>
          </cell>
          <cell r="KG3592">
            <v>57341.553176566456</v>
          </cell>
          <cell r="KH3592">
            <v>0</v>
          </cell>
        </row>
        <row r="3593">
          <cell r="B3593" t="str">
            <v>WA</v>
          </cell>
          <cell r="K3593">
            <v>2488008.9862784646</v>
          </cell>
          <cell r="L3593">
            <v>634145.66577598487</v>
          </cell>
          <cell r="M3593">
            <v>612238.33207206847</v>
          </cell>
          <cell r="N3593">
            <v>1241624.9884304111</v>
          </cell>
          <cell r="CE3593" t="str">
            <v>y</v>
          </cell>
          <cell r="KF3593">
            <v>37014.192824496524</v>
          </cell>
          <cell r="KG3593">
            <v>37291.471429330115</v>
          </cell>
          <cell r="KH3593">
            <v>0</v>
          </cell>
        </row>
        <row r="3594">
          <cell r="B3594" t="str">
            <v>WA</v>
          </cell>
          <cell r="K3594">
            <v>2597241.6576581146</v>
          </cell>
          <cell r="L3594">
            <v>682562.54673754377</v>
          </cell>
          <cell r="M3594">
            <v>512168.4648153786</v>
          </cell>
          <cell r="N3594">
            <v>1402510.6461051921</v>
          </cell>
          <cell r="CE3594" t="str">
            <v>y</v>
          </cell>
          <cell r="KF3594">
            <v>18369.301213823233</v>
          </cell>
          <cell r="KG3594">
            <v>38842.749370035475</v>
          </cell>
          <cell r="KH3594">
            <v>0</v>
          </cell>
        </row>
        <row r="3595">
          <cell r="B3595" t="str">
            <v>WA</v>
          </cell>
          <cell r="K3595">
            <v>2398201.9295401899</v>
          </cell>
          <cell r="L3595">
            <v>571211.69200210436</v>
          </cell>
          <cell r="M3595">
            <v>488712.06660977844</v>
          </cell>
          <cell r="N3595">
            <v>1338278.1709283071</v>
          </cell>
          <cell r="CE3595" t="str">
            <v>y</v>
          </cell>
          <cell r="KF3595">
            <v>19528.169370079522</v>
          </cell>
          <cell r="KG3595">
            <v>31825.291055499205</v>
          </cell>
          <cell r="KH3595">
            <v>0</v>
          </cell>
        </row>
        <row r="3596">
          <cell r="B3596" t="str">
            <v>WA</v>
          </cell>
          <cell r="K3596">
            <v>1140084.1429305812</v>
          </cell>
          <cell r="L3596">
            <v>379935.34747306205</v>
          </cell>
          <cell r="M3596">
            <v>409475.17814724293</v>
          </cell>
          <cell r="N3596">
            <v>350673.61731027631</v>
          </cell>
          <cell r="CE3596" t="str">
            <v>y</v>
          </cell>
          <cell r="KF3596">
            <v>7227.2192040681184</v>
          </cell>
          <cell r="KG3596">
            <v>18126.966499851849</v>
          </cell>
          <cell r="KH3596">
            <v>0</v>
          </cell>
        </row>
        <row r="3597">
          <cell r="B3597" t="str">
            <v>WA</v>
          </cell>
          <cell r="K3597">
            <v>1288829.5700775166</v>
          </cell>
          <cell r="L3597">
            <v>429505.06204064813</v>
          </cell>
          <cell r="M3597">
            <v>462898.91941866913</v>
          </cell>
          <cell r="N3597">
            <v>396425.58861819934</v>
          </cell>
          <cell r="CE3597" t="str">
            <v>y</v>
          </cell>
          <cell r="KF3597">
            <v>5975.7839230128029</v>
          </cell>
          <cell r="KG3597">
            <v>20459.839223910458</v>
          </cell>
          <cell r="KH3597">
            <v>0</v>
          </cell>
        </row>
        <row r="3598">
          <cell r="B3598" t="str">
            <v>WA</v>
          </cell>
          <cell r="K3598">
            <v>1313901.9123408077</v>
          </cell>
          <cell r="L3598">
            <v>437860.47083116148</v>
          </cell>
          <cell r="M3598">
            <v>471903.95810681349</v>
          </cell>
          <cell r="N3598">
            <v>404137.48340283276</v>
          </cell>
          <cell r="CE3598" t="str">
            <v>y</v>
          </cell>
          <cell r="KF3598">
            <v>2055.1589371241498</v>
          </cell>
          <cell r="KG3598">
            <v>18542.381222570875</v>
          </cell>
          <cell r="KH3598">
            <v>0</v>
          </cell>
        </row>
        <row r="3599">
          <cell r="B3599" t="str">
            <v>WA</v>
          </cell>
          <cell r="K3599">
            <v>880151.26429786533</v>
          </cell>
          <cell r="L3599">
            <v>240463.2094288643</v>
          </cell>
          <cell r="M3599">
            <v>186340.90695946274</v>
          </cell>
          <cell r="N3599">
            <v>453347.14790953824</v>
          </cell>
          <cell r="CE3599" t="str">
            <v>y</v>
          </cell>
          <cell r="KF3599">
            <v>1294.6662574420079</v>
          </cell>
          <cell r="KG3599">
            <v>13671.417384568653</v>
          </cell>
          <cell r="KH3599">
            <v>0</v>
          </cell>
        </row>
        <row r="3600">
          <cell r="B3600" t="str">
            <v>WA</v>
          </cell>
          <cell r="K3600">
            <v>713899.81297829724</v>
          </cell>
          <cell r="L3600">
            <v>195042.20149745877</v>
          </cell>
          <cell r="M3600">
            <v>151143.04100294568</v>
          </cell>
          <cell r="N3600">
            <v>367714.57047789276</v>
          </cell>
          <cell r="CE3600" t="str">
            <v>y</v>
          </cell>
          <cell r="KF3600">
            <v>1335.8834116195696</v>
          </cell>
          <cell r="KG3600">
            <v>10918.962571146583</v>
          </cell>
          <cell r="KH3600">
            <v>0</v>
          </cell>
        </row>
        <row r="3601">
          <cell r="B3601" t="str">
            <v>WA</v>
          </cell>
          <cell r="K3601">
            <v>952236.45031215274</v>
          </cell>
          <cell r="L3601">
            <v>260157.36415475697</v>
          </cell>
          <cell r="M3601">
            <v>201602.39607515413</v>
          </cell>
          <cell r="N3601">
            <v>490476.69008224155</v>
          </cell>
          <cell r="CE3601" t="str">
            <v>y</v>
          </cell>
          <cell r="KF3601">
            <v>58.484626303030275</v>
          </cell>
          <cell r="KG3601">
            <v>13872.450039331799</v>
          </cell>
          <cell r="KH3601">
            <v>0</v>
          </cell>
        </row>
        <row r="3602">
          <cell r="B3602" t="str">
            <v>WA</v>
          </cell>
          <cell r="K3602">
            <v>984329.45359675377</v>
          </cell>
          <cell r="L3602">
            <v>268925.38720154838</v>
          </cell>
          <cell r="M3602">
            <v>208396.95467171114</v>
          </cell>
          <cell r="N3602">
            <v>507007.11172349425</v>
          </cell>
          <cell r="CE3602" t="str">
            <v>y</v>
          </cell>
          <cell r="KF3602">
            <v>-214.17683341320881</v>
          </cell>
          <cell r="KG3602">
            <v>14765.194969086217</v>
          </cell>
          <cell r="KH3602">
            <v>0</v>
          </cell>
        </row>
        <row r="3604">
          <cell r="B3604" t="str">
            <v>ET</v>
          </cell>
          <cell r="K3604">
            <v>1400.2918049766206</v>
          </cell>
          <cell r="L3604">
            <v>443.31726545932435</v>
          </cell>
          <cell r="M3604">
            <v>544.39637895354451</v>
          </cell>
          <cell r="N3604">
            <v>412.57816056375185</v>
          </cell>
          <cell r="CE3604" t="str">
            <v>y</v>
          </cell>
          <cell r="KF3604">
            <v>24.059981222165238</v>
          </cell>
          <cell r="KG3604">
            <v>21.350619594016415</v>
          </cell>
          <cell r="KH3604">
            <v>0</v>
          </cell>
        </row>
        <row r="3605">
          <cell r="B3605" t="str">
            <v>ET</v>
          </cell>
          <cell r="K3605">
            <v>1312.9756877751054</v>
          </cell>
          <cell r="L3605">
            <v>415.6739255706446</v>
          </cell>
          <cell r="M3605">
            <v>510.45018441048506</v>
          </cell>
          <cell r="N3605">
            <v>386.85157779397582</v>
          </cell>
          <cell r="CE3605" t="str">
            <v>y</v>
          </cell>
          <cell r="KF3605">
            <v>22.55970525625975</v>
          </cell>
          <cell r="KG3605">
            <v>20.019287655794276</v>
          </cell>
          <cell r="KH3605">
            <v>0</v>
          </cell>
        </row>
        <row r="3606">
          <cell r="B3606" t="str">
            <v>ET</v>
          </cell>
          <cell r="K3606">
            <v>1262.6860931569283</v>
          </cell>
          <cell r="L3606">
            <v>399.75278292883615</v>
          </cell>
          <cell r="M3606">
            <v>490.89892151522423</v>
          </cell>
          <cell r="N3606">
            <v>372.03438871286806</v>
          </cell>
          <cell r="CE3606" t="str">
            <v>y</v>
          </cell>
          <cell r="KF3606">
            <v>21.695623428541104</v>
          </cell>
          <cell r="KG3606">
            <v>19.252508902670087</v>
          </cell>
          <cell r="KH3606">
            <v>0</v>
          </cell>
        </row>
        <row r="3607">
          <cell r="B3607" t="str">
            <v>ET</v>
          </cell>
          <cell r="K3607">
            <v>1212.4500768686758</v>
          </cell>
          <cell r="L3607">
            <v>383.8486026077565</v>
          </cell>
          <cell r="M3607">
            <v>471.36848845607153</v>
          </cell>
          <cell r="N3607">
            <v>357.23298580484777</v>
          </cell>
          <cell r="CE3607" t="str">
            <v>y</v>
          </cell>
          <cell r="KF3607">
            <v>20.832462190093434</v>
          </cell>
          <cell r="KG3607">
            <v>18.48654707251626</v>
          </cell>
          <cell r="KH3607">
            <v>0</v>
          </cell>
        </row>
        <row r="3608">
          <cell r="B3608" t="str">
            <v>ET</v>
          </cell>
          <cell r="K3608">
            <v>1273.1397124008395</v>
          </cell>
          <cell r="L3608">
            <v>403.06228590592525</v>
          </cell>
          <cell r="M3608">
            <v>494.96301190204139</v>
          </cell>
          <cell r="N3608">
            <v>375.11441459287289</v>
          </cell>
          <cell r="CE3608" t="str">
            <v>y</v>
          </cell>
          <cell r="KF3608">
            <v>21.875238764300615</v>
          </cell>
          <cell r="KG3608">
            <v>19.411898000759653</v>
          </cell>
          <cell r="KH3608">
            <v>0</v>
          </cell>
        </row>
        <row r="3609">
          <cell r="B3609" t="str">
            <v>ET</v>
          </cell>
          <cell r="K3609">
            <v>1320.8051478108121</v>
          </cell>
          <cell r="L3609">
            <v>418.15264807742273</v>
          </cell>
          <cell r="M3609">
            <v>513.49407117569501</v>
          </cell>
          <cell r="N3609">
            <v>389.15842855769444</v>
          </cell>
          <cell r="CE3609" t="str">
            <v>y</v>
          </cell>
          <cell r="KF3609">
            <v>22.694231974740362</v>
          </cell>
          <cell r="KG3609">
            <v>20.138665504221887</v>
          </cell>
          <cell r="KH3609">
            <v>0</v>
          </cell>
        </row>
        <row r="3610">
          <cell r="B3610" t="str">
            <v>ET</v>
          </cell>
          <cell r="K3610">
            <v>1339.8799434774055</v>
          </cell>
          <cell r="L3610">
            <v>424.19152242065348</v>
          </cell>
          <cell r="M3610">
            <v>520.90984669710178</v>
          </cell>
          <cell r="N3610">
            <v>394.77857435965029</v>
          </cell>
          <cell r="CE3610" t="str">
            <v>y</v>
          </cell>
          <cell r="KF3610">
            <v>17.86712227874068</v>
          </cell>
          <cell r="KG3610">
            <v>20.453533318997081</v>
          </cell>
          <cell r="KH3610">
            <v>0</v>
          </cell>
        </row>
        <row r="3611">
          <cell r="B3611" t="str">
            <v>ET</v>
          </cell>
          <cell r="K3611">
            <v>1458.6990936204861</v>
          </cell>
          <cell r="L3611">
            <v>461.80838237686157</v>
          </cell>
          <cell r="M3611">
            <v>567.10358635789385</v>
          </cell>
          <cell r="N3611">
            <v>429.78712488573075</v>
          </cell>
          <cell r="CE3611" t="str">
            <v>y</v>
          </cell>
          <cell r="KF3611">
            <v>18.300644881086008</v>
          </cell>
          <cell r="KG3611">
            <v>22.288718940506481</v>
          </cell>
          <cell r="KH3611">
            <v>0</v>
          </cell>
        </row>
        <row r="3612">
          <cell r="B3612" t="str">
            <v>ET</v>
          </cell>
          <cell r="K3612">
            <v>1650.3862679498895</v>
          </cell>
          <cell r="L3612">
            <v>522.49447197998882</v>
          </cell>
          <cell r="M3612">
            <v>641.62648453232566</v>
          </cell>
          <cell r="N3612">
            <v>486.26531143757518</v>
          </cell>
          <cell r="CE3612" t="str">
            <v>y</v>
          </cell>
          <cell r="KF3612">
            <v>22.592522085169261</v>
          </cell>
          <cell r="KG3612">
            <v>25.24759942933769</v>
          </cell>
          <cell r="KH3612">
            <v>0</v>
          </cell>
        </row>
        <row r="3613">
          <cell r="B3613" t="str">
            <v>ET</v>
          </cell>
          <cell r="K3613">
            <v>1634.6236026497929</v>
          </cell>
          <cell r="L3613">
            <v>517.504182347246</v>
          </cell>
          <cell r="M3613">
            <v>635.4983776038041</v>
          </cell>
          <cell r="N3613">
            <v>481.62104269874288</v>
          </cell>
          <cell r="CE3613" t="str">
            <v>y</v>
          </cell>
          <cell r="KF3613">
            <v>21.347245126068525</v>
          </cell>
          <cell r="KG3613">
            <v>25.013419767276453</v>
          </cell>
          <cell r="KH3613">
            <v>0</v>
          </cell>
        </row>
        <row r="3614">
          <cell r="B3614" t="str">
            <v>ET</v>
          </cell>
          <cell r="K3614">
            <v>1730.604839719397</v>
          </cell>
          <cell r="L3614">
            <v>547.89080562239292</v>
          </cell>
          <cell r="M3614">
            <v>672.81334132955874</v>
          </cell>
          <cell r="N3614">
            <v>509.90069276744538</v>
          </cell>
          <cell r="CE3614" t="str">
            <v>y</v>
          </cell>
          <cell r="KF3614">
            <v>20.350600801371378</v>
          </cell>
          <cell r="KG3614">
            <v>26.481957079337658</v>
          </cell>
          <cell r="KH3614">
            <v>0</v>
          </cell>
        </row>
        <row r="3615">
          <cell r="B3615" t="str">
            <v>ET</v>
          </cell>
          <cell r="K3615">
            <v>1757.3822108383868</v>
          </cell>
          <cell r="L3615">
            <v>556.36823218339339</v>
          </cell>
          <cell r="M3615">
            <v>683.22367424964364</v>
          </cell>
          <cell r="N3615">
            <v>517.79030440534984</v>
          </cell>
          <cell r="CE3615" t="str">
            <v>y</v>
          </cell>
          <cell r="KF3615">
            <v>21.096713468774368</v>
          </cell>
          <cell r="KG3615">
            <v>26.915237632484072</v>
          </cell>
          <cell r="KH3615">
            <v>0</v>
          </cell>
        </row>
        <row r="3616">
          <cell r="B3616" t="str">
            <v>ET</v>
          </cell>
          <cell r="K3616">
            <v>2022.1471287283705</v>
          </cell>
          <cell r="L3616">
            <v>640.18994632283295</v>
          </cell>
          <cell r="M3616">
            <v>786.15726427779225</v>
          </cell>
          <cell r="N3616">
            <v>595.7999181277454</v>
          </cell>
          <cell r="CE3616" t="str">
            <v>y</v>
          </cell>
          <cell r="KF3616">
            <v>27.227675466927952</v>
          </cell>
          <cell r="KG3616">
            <v>30.978625155407777</v>
          </cell>
          <cell r="KH3616">
            <v>0</v>
          </cell>
        </row>
        <row r="3617">
          <cell r="B3617" t="str">
            <v>ET</v>
          </cell>
          <cell r="K3617">
            <v>2022.9885224449915</v>
          </cell>
          <cell r="L3617">
            <v>640.45632248835886</v>
          </cell>
          <cell r="M3617">
            <v>786.48437587765659</v>
          </cell>
          <cell r="N3617">
            <v>596.04782407897619</v>
          </cell>
          <cell r="CE3617" t="str">
            <v>y</v>
          </cell>
          <cell r="KF3617">
            <v>23.915502016900472</v>
          </cell>
          <cell r="KG3617">
            <v>31.050062548878024</v>
          </cell>
          <cell r="KH3617">
            <v>0</v>
          </cell>
        </row>
        <row r="3618">
          <cell r="B3618" t="str">
            <v>ET</v>
          </cell>
          <cell r="K3618">
            <v>2077.8238177527942</v>
          </cell>
          <cell r="L3618">
            <v>657.81658488517803</v>
          </cell>
          <cell r="M3618">
            <v>807.80288684681454</v>
          </cell>
          <cell r="N3618">
            <v>612.20434602080184</v>
          </cell>
          <cell r="CE3618" t="str">
            <v>y</v>
          </cell>
          <cell r="KF3618">
            <v>24.111719494995494</v>
          </cell>
          <cell r="KG3618">
            <v>31.932190320335909</v>
          </cell>
          <cell r="KH3618">
            <v>0</v>
          </cell>
        </row>
        <row r="3619">
          <cell r="B3619" t="str">
            <v>ET</v>
          </cell>
          <cell r="K3619">
            <v>2226.7921062312739</v>
          </cell>
          <cell r="L3619">
            <v>704.97833649561323</v>
          </cell>
          <cell r="M3619">
            <v>865.71781324884785</v>
          </cell>
          <cell r="N3619">
            <v>656.09595648681295</v>
          </cell>
          <cell r="CE3619" t="str">
            <v>y</v>
          </cell>
          <cell r="KF3619">
            <v>30.842380193339956</v>
          </cell>
          <cell r="KG3619">
            <v>34.225018308798703</v>
          </cell>
          <cell r="KH3619">
            <v>0</v>
          </cell>
        </row>
        <row r="3620">
          <cell r="B3620" t="str">
            <v>ET</v>
          </cell>
          <cell r="K3620">
            <v>2320.6671909843317</v>
          </cell>
          <cell r="L3620">
            <v>734.6981746890408</v>
          </cell>
          <cell r="M3620">
            <v>902.21396071746426</v>
          </cell>
          <cell r="N3620">
            <v>683.75505557782674</v>
          </cell>
          <cell r="CE3620" t="str">
            <v>y</v>
          </cell>
          <cell r="KF3620">
            <v>33.649782324456787</v>
          </cell>
          <cell r="KG3620">
            <v>35.695345580337076</v>
          </cell>
          <cell r="KH3620">
            <v>0</v>
          </cell>
        </row>
        <row r="3621">
          <cell r="B3621" t="str">
            <v>ET</v>
          </cell>
          <cell r="K3621">
            <v>2358.5206861030106</v>
          </cell>
          <cell r="L3621">
            <v>746.68218251116105</v>
          </cell>
          <cell r="M3621">
            <v>916.93039739166761</v>
          </cell>
          <cell r="N3621">
            <v>694.90810620018203</v>
          </cell>
          <cell r="CE3621" t="str">
            <v>y</v>
          </cell>
          <cell r="KF3621">
            <v>34.939483386594915</v>
          </cell>
          <cell r="KG3621">
            <v>36.298994634300882</v>
          </cell>
          <cell r="KH3621">
            <v>0</v>
          </cell>
        </row>
        <row r="3622">
          <cell r="B3622" t="str">
            <v>ET</v>
          </cell>
          <cell r="K3622">
            <v>2266.5041667250553</v>
          </cell>
          <cell r="L3622">
            <v>717.55074604717265</v>
          </cell>
          <cell r="M3622">
            <v>881.15681093259104</v>
          </cell>
          <cell r="N3622">
            <v>667.79660974529168</v>
          </cell>
          <cell r="CE3622" t="str">
            <v>y</v>
          </cell>
          <cell r="KF3622">
            <v>32.663364047724912</v>
          </cell>
          <cell r="KG3622">
            <v>34.893020771223647</v>
          </cell>
          <cell r="KH3622">
            <v>0</v>
          </cell>
        </row>
        <row r="3623">
          <cell r="B3623" t="str">
            <v>ET</v>
          </cell>
          <cell r="K3623">
            <v>2375.0060100744804</v>
          </cell>
          <cell r="L3623">
            <v>751.90125807617517</v>
          </cell>
          <cell r="M3623">
            <v>923.33945487814924</v>
          </cell>
          <cell r="N3623">
            <v>699.76529712015611</v>
          </cell>
          <cell r="CE3623" t="str">
            <v>y</v>
          </cell>
          <cell r="KF3623">
            <v>34.402506845507432</v>
          </cell>
          <cell r="KG3623">
            <v>36.569710563653643</v>
          </cell>
          <cell r="KH3623">
            <v>0</v>
          </cell>
        </row>
        <row r="3624">
          <cell r="B3624" t="str">
            <v>ET</v>
          </cell>
          <cell r="K3624">
            <v>2446.6564292730613</v>
          </cell>
          <cell r="L3624">
            <v>774.5850071313655</v>
          </cell>
          <cell r="M3624">
            <v>951.19524081046939</v>
          </cell>
          <cell r="N3624">
            <v>720.87618133122658</v>
          </cell>
          <cell r="CE3624" t="str">
            <v>y</v>
          </cell>
          <cell r="KF3624">
            <v>38.004290632597936</v>
          </cell>
          <cell r="KG3624">
            <v>37.676986413459836</v>
          </cell>
          <cell r="KH3624">
            <v>0</v>
          </cell>
        </row>
        <row r="3625">
          <cell r="B3625" t="str">
            <v>ET</v>
          </cell>
          <cell r="K3625">
            <v>2445.4362438393869</v>
          </cell>
          <cell r="L3625">
            <v>774.19870959831746</v>
          </cell>
          <cell r="M3625">
            <v>950.72086502009245</v>
          </cell>
          <cell r="N3625">
            <v>720.51666922097706</v>
          </cell>
          <cell r="CE3625" t="str">
            <v>y</v>
          </cell>
          <cell r="KF3625">
            <v>46.777891557458659</v>
          </cell>
          <cell r="KG3625">
            <v>37.605219710420116</v>
          </cell>
          <cell r="KH3625">
            <v>0</v>
          </cell>
        </row>
        <row r="3626">
          <cell r="B3626" t="str">
            <v>ET</v>
          </cell>
          <cell r="K3626">
            <v>2380.6089286212591</v>
          </cell>
          <cell r="L3626">
            <v>753.67508158918986</v>
          </cell>
          <cell r="M3626">
            <v>925.51772126348237</v>
          </cell>
          <cell r="N3626">
            <v>701.41612576858699</v>
          </cell>
          <cell r="CE3626" t="str">
            <v>y</v>
          </cell>
          <cell r="KF3626">
            <v>38.562827034446855</v>
          </cell>
          <cell r="KG3626">
            <v>36.678868996011104</v>
          </cell>
          <cell r="KH3626">
            <v>0</v>
          </cell>
        </row>
        <row r="3627">
          <cell r="B3627" t="str">
            <v>ET</v>
          </cell>
          <cell r="K3627">
            <v>2628.8137086754377</v>
          </cell>
          <cell r="L3627">
            <v>832.25403490198789</v>
          </cell>
          <cell r="M3627">
            <v>1022.0131681555048</v>
          </cell>
          <cell r="N3627">
            <v>774.54650561794517</v>
          </cell>
          <cell r="CE3627" t="str">
            <v>y</v>
          </cell>
          <cell r="KF3627">
            <v>46.053267779253993</v>
          </cell>
          <cell r="KG3627">
            <v>40.496210061266865</v>
          </cell>
          <cell r="KH3627">
            <v>0</v>
          </cell>
        </row>
        <row r="3628">
          <cell r="B3628" t="str">
            <v>ET</v>
          </cell>
          <cell r="K3628">
            <v>2676.8407384037841</v>
          </cell>
          <cell r="L3628">
            <v>847.45887393027863</v>
          </cell>
          <cell r="M3628">
            <v>1040.6848057263915</v>
          </cell>
          <cell r="N3628">
            <v>788.69705874711428</v>
          </cell>
          <cell r="CE3628" t="str">
            <v>y</v>
          </cell>
          <cell r="KF3628">
            <v>46.996609641511824</v>
          </cell>
          <cell r="KG3628">
            <v>41.279132698952509</v>
          </cell>
          <cell r="KH3628">
            <v>0</v>
          </cell>
        </row>
        <row r="3629">
          <cell r="B3629" t="str">
            <v>ET</v>
          </cell>
          <cell r="K3629">
            <v>2782.3450944216261</v>
          </cell>
          <cell r="L3629">
            <v>880.86041383621102</v>
          </cell>
          <cell r="M3629">
            <v>1081.7021059603935</v>
          </cell>
          <cell r="N3629">
            <v>819.78257462502177</v>
          </cell>
          <cell r="CE3629" t="str">
            <v>y</v>
          </cell>
          <cell r="KF3629">
            <v>53.283568382872907</v>
          </cell>
          <cell r="KG3629">
            <v>42.919472143345601</v>
          </cell>
          <cell r="KH3629">
            <v>0</v>
          </cell>
        </row>
        <row r="3630">
          <cell r="B3630" t="str">
            <v>ET</v>
          </cell>
          <cell r="K3630">
            <v>2888.8971427241599</v>
          </cell>
          <cell r="L3630">
            <v>914.59364180676084</v>
          </cell>
          <cell r="M3630">
            <v>1123.1267212154626</v>
          </cell>
          <cell r="N3630">
            <v>851.17677970193677</v>
          </cell>
          <cell r="CE3630" t="str">
            <v>y</v>
          </cell>
          <cell r="KF3630">
            <v>55.513880323893588</v>
          </cell>
          <cell r="KG3630">
            <v>44.598197463282318</v>
          </cell>
          <cell r="KH3630">
            <v>0</v>
          </cell>
        </row>
        <row r="3631">
          <cell r="B3631" t="str">
            <v>ET</v>
          </cell>
          <cell r="K3631">
            <v>2861.6004098879102</v>
          </cell>
          <cell r="L3631">
            <v>905.95179093401225</v>
          </cell>
          <cell r="M3631">
            <v>1112.5144742105856</v>
          </cell>
          <cell r="N3631">
            <v>843.1341447433125</v>
          </cell>
          <cell r="CE3631" t="str">
            <v>y</v>
          </cell>
          <cell r="KF3631">
            <v>53.331334245957237</v>
          </cell>
          <cell r="KG3631">
            <v>44.220975982812135</v>
          </cell>
          <cell r="KH3631">
            <v>0</v>
          </cell>
        </row>
        <row r="3632">
          <cell r="B3632" t="str">
            <v>ET</v>
          </cell>
          <cell r="K3632">
            <v>2845.495913846215</v>
          </cell>
          <cell r="L3632">
            <v>900.85328137948125</v>
          </cell>
          <cell r="M3632">
            <v>1106.2534725402111</v>
          </cell>
          <cell r="N3632">
            <v>838.38915992652301</v>
          </cell>
          <cell r="CE3632" t="str">
            <v>y</v>
          </cell>
          <cell r="KF3632">
            <v>56.39880262178832</v>
          </cell>
          <cell r="KG3632">
            <v>43.992160780319978</v>
          </cell>
          <cell r="KH3632">
            <v>0</v>
          </cell>
        </row>
        <row r="3633">
          <cell r="B3633" t="str">
            <v>ET</v>
          </cell>
          <cell r="K3633">
            <v>2921.8075381920335</v>
          </cell>
          <cell r="L3633">
            <v>925.01271765377419</v>
          </cell>
          <cell r="M3633">
            <v>1135.9214116213943</v>
          </cell>
          <cell r="N3633">
            <v>860.87340891686495</v>
          </cell>
          <cell r="CE3633" t="str">
            <v>y</v>
          </cell>
          <cell r="KF3633">
            <v>60.605943277117262</v>
          </cell>
          <cell r="KG3633">
            <v>45.207529194517058</v>
          </cell>
          <cell r="KH3633">
            <v>0</v>
          </cell>
        </row>
        <row r="3634">
          <cell r="B3634" t="str">
            <v>ET</v>
          </cell>
          <cell r="K3634">
            <v>2981.6770373062977</v>
          </cell>
          <cell r="L3634">
            <v>943.96675461766131</v>
          </cell>
          <cell r="M3634">
            <v>1159.1970877424242</v>
          </cell>
          <cell r="N3634">
            <v>878.51319494621248</v>
          </cell>
          <cell r="CE3634" t="str">
            <v>y</v>
          </cell>
          <cell r="KF3634">
            <v>63.577631112310399</v>
          </cell>
          <cell r="KG3634">
            <v>46.148425132005364</v>
          </cell>
          <cell r="KH3634">
            <v>0</v>
          </cell>
        </row>
        <row r="3635">
          <cell r="B3635" t="str">
            <v>ET</v>
          </cell>
          <cell r="K3635">
            <v>3143.9808617732369</v>
          </cell>
          <cell r="L3635">
            <v>995.35039292830265</v>
          </cell>
          <cell r="M3635">
            <v>1222.2965174584958</v>
          </cell>
          <cell r="N3635">
            <v>926.33395138643868</v>
          </cell>
          <cell r="CE3635" t="str">
            <v>y</v>
          </cell>
          <cell r="KF3635">
            <v>68.349612785391983</v>
          </cell>
          <cell r="KG3635">
            <v>48.689764746706629</v>
          </cell>
          <cell r="KH3635">
            <v>0</v>
          </cell>
        </row>
        <row r="3636">
          <cell r="B3636" t="str">
            <v>ET</v>
          </cell>
          <cell r="K3636">
            <v>2994.085847037155</v>
          </cell>
          <cell r="L3636">
            <v>947.89524979126588</v>
          </cell>
          <cell r="M3636">
            <v>1164.0213044239713</v>
          </cell>
          <cell r="N3636">
            <v>882.16929282191779</v>
          </cell>
          <cell r="CE3636" t="str">
            <v>y</v>
          </cell>
          <cell r="KF3636">
            <v>64.36176588706175</v>
          </cell>
          <cell r="KG3636">
            <v>46.358929462128742</v>
          </cell>
          <cell r="KH3636">
            <v>0</v>
          </cell>
        </row>
        <row r="3637">
          <cell r="B3637" t="str">
            <v>ET</v>
          </cell>
          <cell r="K3637">
            <v>2851.0765043171405</v>
          </cell>
          <cell r="L3637">
            <v>902.62003606477367</v>
          </cell>
          <cell r="M3637">
            <v>1108.4230583608216</v>
          </cell>
          <cell r="N3637">
            <v>840.03340989154538</v>
          </cell>
          <cell r="CE3637" t="str">
            <v>y</v>
          </cell>
          <cell r="KF3637">
            <v>70.335825198153188</v>
          </cell>
          <cell r="KG3637">
            <v>44.175190401847075</v>
          </cell>
          <cell r="KH3637">
            <v>0</v>
          </cell>
        </row>
        <row r="3638">
          <cell r="B3638" t="str">
            <v>ET</v>
          </cell>
          <cell r="K3638">
            <v>2994.6927993332351</v>
          </cell>
          <cell r="L3638">
            <v>948.0874043344877</v>
          </cell>
          <cell r="M3638">
            <v>1164.2572714067169</v>
          </cell>
          <cell r="N3638">
            <v>882.34812359203067</v>
          </cell>
          <cell r="CE3638" t="str">
            <v>y</v>
          </cell>
          <cell r="KF3638">
            <v>74.374885032712882</v>
          </cell>
          <cell r="KG3638">
            <v>43.638125611903817</v>
          </cell>
          <cell r="KH3638">
            <v>0</v>
          </cell>
        </row>
        <row r="3639">
          <cell r="B3639" t="str">
            <v>ET</v>
          </cell>
          <cell r="K3639">
            <v>2867.6055947656573</v>
          </cell>
          <cell r="L3639">
            <v>907.85296762384155</v>
          </cell>
          <cell r="M3639">
            <v>1114.8491310947961</v>
          </cell>
          <cell r="N3639">
            <v>844.90349604701987</v>
          </cell>
          <cell r="CE3639" t="str">
            <v>y</v>
          </cell>
          <cell r="KF3639">
            <v>73.501399727680536</v>
          </cell>
          <cell r="KG3639">
            <v>41.448505688313574</v>
          </cell>
          <cell r="KH3639">
            <v>0</v>
          </cell>
        </row>
        <row r="3640">
          <cell r="B3640" t="str">
            <v>ET</v>
          </cell>
          <cell r="K3640">
            <v>2603.4974018903567</v>
          </cell>
          <cell r="L3640">
            <v>824.2391655329003</v>
          </cell>
          <cell r="M3640">
            <v>1012.1708583645786</v>
          </cell>
          <cell r="N3640">
            <v>767.08737799287803</v>
          </cell>
          <cell r="CE3640" t="str">
            <v>y</v>
          </cell>
          <cell r="KF3640">
            <v>61.547762793089909</v>
          </cell>
          <cell r="KG3640">
            <v>37.353418587792234</v>
          </cell>
          <cell r="KH3640">
            <v>0</v>
          </cell>
        </row>
        <row r="3641">
          <cell r="B3641" t="str">
            <v>ET</v>
          </cell>
          <cell r="K3641">
            <v>2710.2910675484673</v>
          </cell>
          <cell r="L3641">
            <v>858.04888694930276</v>
          </cell>
          <cell r="M3641">
            <v>1053.6894080503146</v>
          </cell>
          <cell r="N3641">
            <v>798.55277254884993</v>
          </cell>
          <cell r="CE3641" t="str">
            <v>y</v>
          </cell>
          <cell r="KF3641">
            <v>60.950938496196969</v>
          </cell>
          <cell r="KG3641">
            <v>38.714524375751168</v>
          </cell>
          <cell r="KH3641">
            <v>0</v>
          </cell>
        </row>
        <row r="3642">
          <cell r="B3642" t="str">
            <v>ET</v>
          </cell>
          <cell r="K3642">
            <v>2707.4372397698703</v>
          </cell>
          <cell r="L3642">
            <v>857.14539588950856</v>
          </cell>
          <cell r="M3642">
            <v>1052.5799153693579</v>
          </cell>
          <cell r="N3642">
            <v>797.71192851100398</v>
          </cell>
          <cell r="CE3642" t="str">
            <v>y</v>
          </cell>
          <cell r="KF3642">
            <v>59.666487496812877</v>
          </cell>
          <cell r="KG3642">
            <v>38.732840519189324</v>
          </cell>
          <cell r="KH3642">
            <v>0</v>
          </cell>
        </row>
        <row r="3643">
          <cell r="B3643" t="str">
            <v>ET</v>
          </cell>
          <cell r="K3643">
            <v>2532.2744455598431</v>
          </cell>
          <cell r="L3643">
            <v>801.69074660610431</v>
          </cell>
          <cell r="M3643">
            <v>984.48125867764372</v>
          </cell>
          <cell r="N3643">
            <v>746.10244027609519</v>
          </cell>
          <cell r="CE3643" t="str">
            <v>y</v>
          </cell>
          <cell r="KF3643">
            <v>67.393891307770701</v>
          </cell>
          <cell r="KG3643">
            <v>35.970888824293084</v>
          </cell>
          <cell r="KH3643">
            <v>0</v>
          </cell>
        </row>
        <row r="3644">
          <cell r="B3644" t="str">
            <v>ET</v>
          </cell>
          <cell r="K3644">
            <v>2506.3336469954529</v>
          </cell>
          <cell r="L3644">
            <v>793.47816988279146</v>
          </cell>
          <cell r="M3644">
            <v>974.39616301727665</v>
          </cell>
          <cell r="N3644">
            <v>738.45931409538491</v>
          </cell>
          <cell r="CE3644" t="str">
            <v>y</v>
          </cell>
          <cell r="KF3644">
            <v>69.939087064195093</v>
          </cell>
          <cell r="KG3644">
            <v>35.087154059844316</v>
          </cell>
          <cell r="KH3644">
            <v>0</v>
          </cell>
        </row>
        <row r="3645">
          <cell r="B3645" t="str">
            <v>ET</v>
          </cell>
          <cell r="K3645">
            <v>2583.9933693157523</v>
          </cell>
          <cell r="L3645">
            <v>818.0643994193847</v>
          </cell>
          <cell r="M3645">
            <v>1004.5882068980267</v>
          </cell>
          <cell r="N3645">
            <v>761.34076299834112</v>
          </cell>
          <cell r="CE3645" t="str">
            <v>y</v>
          </cell>
          <cell r="KF3645">
            <v>70.488841061198812</v>
          </cell>
          <cell r="KG3645">
            <v>36.409973616382089</v>
          </cell>
          <cell r="KH3645">
            <v>0</v>
          </cell>
        </row>
        <row r="3646">
          <cell r="B3646" t="str">
            <v>ET</v>
          </cell>
          <cell r="K3646">
            <v>2572.9297394034043</v>
          </cell>
          <cell r="L3646">
            <v>814.56177365140911</v>
          </cell>
          <cell r="M3646">
            <v>1000.2869605142668</v>
          </cell>
          <cell r="N3646">
            <v>758.0810052377285</v>
          </cell>
          <cell r="CE3646" t="str">
            <v>y</v>
          </cell>
          <cell r="KF3646">
            <v>74.315018136442319</v>
          </cell>
          <cell r="KG3646">
            <v>36.371496809082458</v>
          </cell>
          <cell r="KH3646">
            <v>0</v>
          </cell>
        </row>
        <row r="3647">
          <cell r="B3647" t="str">
            <v>ET</v>
          </cell>
          <cell r="K3647">
            <v>2190.934308078844</v>
          </cell>
          <cell r="L3647">
            <v>693.626144783977</v>
          </cell>
          <cell r="M3647">
            <v>851.77725071605789</v>
          </cell>
          <cell r="N3647">
            <v>645.53091257880919</v>
          </cell>
          <cell r="CE3647" t="str">
            <v>y</v>
          </cell>
          <cell r="KF3647">
            <v>68.051934487773053</v>
          </cell>
          <cell r="KG3647">
            <v>30.355075981441207</v>
          </cell>
          <cell r="KH3647">
            <v>0</v>
          </cell>
        </row>
        <row r="3648">
          <cell r="B3648" t="str">
            <v>ET</v>
          </cell>
          <cell r="K3648">
            <v>2448.1996757986676</v>
          </cell>
          <cell r="L3648">
            <v>775.07358231778733</v>
          </cell>
          <cell r="M3648">
            <v>951.79521419986361</v>
          </cell>
          <cell r="N3648">
            <v>721.33087928101679</v>
          </cell>
          <cell r="CE3648" t="str">
            <v>y</v>
          </cell>
          <cell r="KF3648">
            <v>80.153214795479855</v>
          </cell>
          <cell r="KG3648">
            <v>34.381701177799556</v>
          </cell>
          <cell r="KH3648">
            <v>0</v>
          </cell>
        </row>
        <row r="3649">
          <cell r="B3649" t="str">
            <v>ET</v>
          </cell>
          <cell r="K3649">
            <v>2590.8525152746288</v>
          </cell>
          <cell r="L3649">
            <v>820.2359309666441</v>
          </cell>
          <cell r="M3649">
            <v>1007.2548612406824</v>
          </cell>
          <cell r="N3649">
            <v>763.36172306730248</v>
          </cell>
          <cell r="CE3649" t="str">
            <v>y</v>
          </cell>
          <cell r="KF3649">
            <v>84.024360051599359</v>
          </cell>
          <cell r="KG3649">
            <v>36.590149885395704</v>
          </cell>
          <cell r="KH3649">
            <v>0</v>
          </cell>
        </row>
        <row r="3650">
          <cell r="B3650" t="str">
            <v>ET</v>
          </cell>
          <cell r="K3650">
            <v>2550.9369213917716</v>
          </cell>
          <cell r="L3650">
            <v>807.59908494180524</v>
          </cell>
          <cell r="M3650">
            <v>991.73673516411759</v>
          </cell>
          <cell r="N3650">
            <v>751.60110128584893</v>
          </cell>
          <cell r="CE3650" t="str">
            <v>y</v>
          </cell>
          <cell r="KF3650">
            <v>78.678611114254394</v>
          </cell>
          <cell r="KG3650">
            <v>36.294125557017345</v>
          </cell>
          <cell r="KH3650">
            <v>0</v>
          </cell>
        </row>
        <row r="3651">
          <cell r="B3651" t="str">
            <v>ET</v>
          </cell>
          <cell r="K3651">
            <v>2297.1656588577052</v>
          </cell>
          <cell r="L3651">
            <v>727.25784338134281</v>
          </cell>
          <cell r="M3651">
            <v>893.07718726486985</v>
          </cell>
          <cell r="N3651">
            <v>676.83062821149269</v>
          </cell>
          <cell r="CE3651" t="str">
            <v>y</v>
          </cell>
          <cell r="KF3651">
            <v>86.61755731669669</v>
          </cell>
          <cell r="KG3651">
            <v>32.396487586531315</v>
          </cell>
          <cell r="KH3651">
            <v>0</v>
          </cell>
        </row>
        <row r="3652">
          <cell r="B3652" t="str">
            <v>ET</v>
          </cell>
          <cell r="K3652">
            <v>2376.5392274085443</v>
          </cell>
          <cell r="L3652">
            <v>752.38665812884733</v>
          </cell>
          <cell r="M3652">
            <v>923.93552918340959</v>
          </cell>
          <cell r="N3652">
            <v>700.21704009628752</v>
          </cell>
          <cell r="CE3652" t="str">
            <v>y</v>
          </cell>
          <cell r="KF3652">
            <v>95.804771225241311</v>
          </cell>
          <cell r="KG3652">
            <v>33.784175877556429</v>
          </cell>
          <cell r="KH3652">
            <v>0</v>
          </cell>
        </row>
        <row r="3653">
          <cell r="B3653" t="str">
            <v>ET</v>
          </cell>
          <cell r="K3653">
            <v>2256.3786772245558</v>
          </cell>
          <cell r="L3653">
            <v>714.34512540378569</v>
          </cell>
          <cell r="M3653">
            <v>877.22028870228633</v>
          </cell>
          <cell r="N3653">
            <v>664.81326311848386</v>
          </cell>
          <cell r="CE3653" t="str">
            <v>y</v>
          </cell>
          <cell r="KF3653">
            <v>105.58234833199512</v>
          </cell>
          <cell r="KG3653">
            <v>32.024147874788966</v>
          </cell>
          <cell r="KH3653">
            <v>0</v>
          </cell>
        </row>
        <row r="3654">
          <cell r="B3654" t="str">
            <v>ET</v>
          </cell>
          <cell r="K3654">
            <v>2202.5546184492346</v>
          </cell>
          <cell r="L3654">
            <v>697.30500957407423</v>
          </cell>
          <cell r="M3654">
            <v>856.29491972295659</v>
          </cell>
          <cell r="N3654">
            <v>648.95468915220374</v>
          </cell>
          <cell r="CE3654" t="str">
            <v>y</v>
          </cell>
          <cell r="KF3654">
            <v>107.64267975359382</v>
          </cell>
          <cell r="KG3654">
            <v>30.88419445863348</v>
          </cell>
          <cell r="KH3654">
            <v>0</v>
          </cell>
        </row>
        <row r="3655">
          <cell r="B3655" t="str">
            <v>ET</v>
          </cell>
          <cell r="K3655">
            <v>2120.2289583069241</v>
          </cell>
          <cell r="L3655">
            <v>671.24159450464731</v>
          </cell>
          <cell r="M3655">
            <v>824.28888275469603</v>
          </cell>
          <cell r="N3655">
            <v>624.6984810475808</v>
          </cell>
          <cell r="CE3655" t="str">
            <v>y</v>
          </cell>
          <cell r="KF3655">
            <v>86.845524734665304</v>
          </cell>
          <cell r="KG3655">
            <v>29.291010376416033</v>
          </cell>
          <cell r="KH3655">
            <v>0</v>
          </cell>
        </row>
        <row r="3656">
          <cell r="B3656" t="str">
            <v>ET</v>
          </cell>
          <cell r="K3656">
            <v>2029.5827056169994</v>
          </cell>
          <cell r="L3656">
            <v>642.54396967829666</v>
          </cell>
          <cell r="M3656">
            <v>789.04801970406436</v>
          </cell>
          <cell r="N3656">
            <v>597.9907162346384</v>
          </cell>
          <cell r="CE3656" t="str">
            <v>y</v>
          </cell>
          <cell r="KF3656">
            <v>86.513231078861068</v>
          </cell>
          <cell r="KG3656">
            <v>26.43683299104503</v>
          </cell>
          <cell r="KH3656">
            <v>0</v>
          </cell>
        </row>
        <row r="3657">
          <cell r="B3657" t="str">
            <v>ET</v>
          </cell>
          <cell r="K3657">
            <v>2078.9337285526658</v>
          </cell>
          <cell r="L3657">
            <v>658.16797065988158</v>
          </cell>
          <cell r="M3657">
            <v>808.23439077925502</v>
          </cell>
          <cell r="N3657">
            <v>612.53136711352909</v>
          </cell>
          <cell r="CE3657" t="str">
            <v>y</v>
          </cell>
          <cell r="KF3657">
            <v>85.150075032444761</v>
          </cell>
          <cell r="KG3657">
            <v>27.330962971117266</v>
          </cell>
          <cell r="KH3657">
            <v>0</v>
          </cell>
        </row>
        <row r="3658">
          <cell r="B3658" t="str">
            <v>ET</v>
          </cell>
          <cell r="K3658">
            <v>2228.8540711038113</v>
          </cell>
          <cell r="L3658">
            <v>705.63113230968406</v>
          </cell>
          <cell r="M3658">
            <v>866.51945059768434</v>
          </cell>
          <cell r="N3658">
            <v>656.70348819644289</v>
          </cell>
          <cell r="CE3658" t="str">
            <v>y</v>
          </cell>
          <cell r="KF3658">
            <v>87.084857112452966</v>
          </cell>
          <cell r="KG3658">
            <v>27.669813934478981</v>
          </cell>
          <cell r="KH3658">
            <v>0</v>
          </cell>
        </row>
        <row r="3659">
          <cell r="B3659" t="str">
            <v>ET</v>
          </cell>
          <cell r="K3659">
            <v>2419.2202087205519</v>
          </cell>
          <cell r="L3659">
            <v>765.89899595380211</v>
          </cell>
          <cell r="M3659">
            <v>940.52876467465705</v>
          </cell>
          <cell r="N3659">
            <v>712.79244809209274</v>
          </cell>
          <cell r="CE3659" t="str">
            <v>y</v>
          </cell>
          <cell r="KF3659">
            <v>106.47875532312389</v>
          </cell>
          <cell r="KG3659">
            <v>30.890673696198263</v>
          </cell>
          <cell r="KH3659">
            <v>0</v>
          </cell>
        </row>
        <row r="3660">
          <cell r="B3660" t="str">
            <v>ET</v>
          </cell>
          <cell r="K3660">
            <v>2615.9246146018622</v>
          </cell>
          <cell r="L3660">
            <v>828.17348689146741</v>
          </cell>
          <cell r="M3660">
            <v>1017.0022296377556</v>
          </cell>
          <cell r="N3660">
            <v>770.74889807263924</v>
          </cell>
          <cell r="CE3660" t="str">
            <v>y</v>
          </cell>
          <cell r="KF3660">
            <v>100.87433913384479</v>
          </cell>
          <cell r="KG3660">
            <v>34.404857920803536</v>
          </cell>
          <cell r="KH3660">
            <v>0</v>
          </cell>
        </row>
        <row r="3661">
          <cell r="B3661" t="str">
            <v>ET</v>
          </cell>
          <cell r="K3661">
            <v>2614.1954246843834</v>
          </cell>
          <cell r="L3661">
            <v>827.62604403494834</v>
          </cell>
          <cell r="M3661">
            <v>1016.329966380731</v>
          </cell>
          <cell r="N3661">
            <v>770.23941426870397</v>
          </cell>
          <cell r="CE3661" t="str">
            <v>y</v>
          </cell>
          <cell r="KF3661">
            <v>92.224533330190781</v>
          </cell>
          <cell r="KG3661">
            <v>35.60687046167245</v>
          </cell>
          <cell r="KH3661">
            <v>0</v>
          </cell>
        </row>
        <row r="3662">
          <cell r="B3662" t="str">
            <v>ET</v>
          </cell>
          <cell r="K3662">
            <v>2683.8688463421699</v>
          </cell>
          <cell r="L3662">
            <v>849.68389701584192</v>
          </cell>
          <cell r="M3662">
            <v>1043.4171480131592</v>
          </cell>
          <cell r="N3662">
            <v>790.76780131316877</v>
          </cell>
          <cell r="CE3662" t="str">
            <v>y</v>
          </cell>
          <cell r="KF3662">
            <v>93.210161757837014</v>
          </cell>
          <cell r="KG3662">
            <v>35.598719534958654</v>
          </cell>
          <cell r="KH3662">
            <v>0</v>
          </cell>
        </row>
        <row r="3663">
          <cell r="B3663" t="str">
            <v>ET</v>
          </cell>
          <cell r="K3663">
            <v>2847.0680234718725</v>
          </cell>
          <cell r="L3663">
            <v>901.35099431172273</v>
          </cell>
          <cell r="M3663">
            <v>1106.8646671387114</v>
          </cell>
          <cell r="N3663">
            <v>838.85236202143824</v>
          </cell>
          <cell r="CE3663" t="str">
            <v>y</v>
          </cell>
          <cell r="KF3663">
            <v>88.603881856426383</v>
          </cell>
          <cell r="KG3663">
            <v>36.588407154039473</v>
          </cell>
          <cell r="KH3663">
            <v>0</v>
          </cell>
        </row>
        <row r="3664">
          <cell r="B3664" t="str">
            <v>ET</v>
          </cell>
          <cell r="K3664">
            <v>2945.2102063742509</v>
          </cell>
          <cell r="L3664">
            <v>932.42174970418023</v>
          </cell>
          <cell r="M3664">
            <v>1145.0197493899736</v>
          </cell>
          <cell r="N3664">
            <v>867.76870728009715</v>
          </cell>
          <cell r="CE3664" t="str">
            <v>y</v>
          </cell>
          <cell r="KF3664">
            <v>104.12440189312599</v>
          </cell>
          <cell r="KG3664">
            <v>37.922092472792592</v>
          </cell>
          <cell r="KH3664">
            <v>0</v>
          </cell>
        </row>
        <row r="3665">
          <cell r="B3665" t="str">
            <v>ET</v>
          </cell>
          <cell r="K3665">
            <v>2979.8882724503205</v>
          </cell>
          <cell r="L3665">
            <v>943.4004509788889</v>
          </cell>
          <cell r="M3665">
            <v>1158.5016633266471</v>
          </cell>
          <cell r="N3665">
            <v>877.98615814478455</v>
          </cell>
          <cell r="CE3665" t="str">
            <v>y</v>
          </cell>
          <cell r="KF3665">
            <v>100.79997349698442</v>
          </cell>
          <cell r="KG3665">
            <v>36.372498277450944</v>
          </cell>
          <cell r="KH3665">
            <v>0</v>
          </cell>
        </row>
        <row r="3666">
          <cell r="B3666" t="str">
            <v>ET</v>
          </cell>
          <cell r="K3666">
            <v>3101.8446071433623</v>
          </cell>
          <cell r="L3666">
            <v>1331.3035904791977</v>
          </cell>
          <cell r="M3666">
            <v>600.98653239039993</v>
          </cell>
          <cell r="N3666">
            <v>1169.5544842737645</v>
          </cell>
          <cell r="CE3666" t="str">
            <v>y</v>
          </cell>
          <cell r="KF3666">
            <v>99.013891265601757</v>
          </cell>
          <cell r="KG3666">
            <v>36.051520074492259</v>
          </cell>
          <cell r="KH3666">
            <v>0</v>
          </cell>
        </row>
        <row r="3667">
          <cell r="B3667" t="str">
            <v>ET</v>
          </cell>
          <cell r="K3667">
            <v>2583.4745455139473</v>
          </cell>
          <cell r="L3667">
            <v>1108.8062826042949</v>
          </cell>
          <cell r="M3667">
            <v>500.54340586149829</v>
          </cell>
          <cell r="N3667">
            <v>974.12485704815401</v>
          </cell>
          <cell r="CE3667" t="str">
            <v>y</v>
          </cell>
          <cell r="KF3667">
            <v>79.750582978488751</v>
          </cell>
          <cell r="KG3667">
            <v>29.878093193975978</v>
          </cell>
          <cell r="KH3667">
            <v>0</v>
          </cell>
        </row>
        <row r="3668">
          <cell r="B3668" t="str">
            <v>ET</v>
          </cell>
          <cell r="K3668">
            <v>2756.1536768350502</v>
          </cell>
          <cell r="L3668">
            <v>985.7641460399293</v>
          </cell>
          <cell r="M3668">
            <v>239.94357353353175</v>
          </cell>
          <cell r="N3668">
            <v>1530.445957261589</v>
          </cell>
          <cell r="CE3668" t="str">
            <v>y</v>
          </cell>
          <cell r="KF3668">
            <v>92.654414333061283</v>
          </cell>
          <cell r="KG3668">
            <v>32.043459050632165</v>
          </cell>
          <cell r="KH3668">
            <v>0</v>
          </cell>
        </row>
        <row r="3669">
          <cell r="B3669" t="str">
            <v>ET</v>
          </cell>
          <cell r="K3669">
            <v>3142.1264255350725</v>
          </cell>
          <cell r="L3669">
            <v>1364.4423993863393</v>
          </cell>
          <cell r="M3669">
            <v>441.08237028658397</v>
          </cell>
          <cell r="N3669">
            <v>1336.6016558621491</v>
          </cell>
          <cell r="CE3669" t="str">
            <v>y</v>
          </cell>
          <cell r="KF3669">
            <v>105.51229811476675</v>
          </cell>
          <cell r="KG3669">
            <v>35.801187343464761</v>
          </cell>
          <cell r="KH3669">
            <v>0</v>
          </cell>
        </row>
        <row r="3670">
          <cell r="B3670" t="str">
            <v>ET</v>
          </cell>
          <cell r="K3670">
            <v>3142.1264255350725</v>
          </cell>
          <cell r="L3670">
            <v>1364.4423993863393</v>
          </cell>
          <cell r="M3670">
            <v>441.08237028658397</v>
          </cell>
          <cell r="N3670">
            <v>1336.6016558621491</v>
          </cell>
          <cell r="CE3670" t="str">
            <v>y</v>
          </cell>
          <cell r="KF3670">
            <v>84.222927678087274</v>
          </cell>
          <cell r="KG3670">
            <v>37.021531731206565</v>
          </cell>
          <cell r="KH3670">
            <v>0</v>
          </cell>
        </row>
        <row r="3671">
          <cell r="B3671" t="str">
            <v>ET</v>
          </cell>
          <cell r="K3671">
            <v>3142.1264255350725</v>
          </cell>
          <cell r="L3671">
            <v>1267.222070735321</v>
          </cell>
          <cell r="M3671">
            <v>804.15648408045433</v>
          </cell>
          <cell r="N3671">
            <v>1070.7478707192972</v>
          </cell>
          <cell r="CE3671" t="str">
            <v>y</v>
          </cell>
          <cell r="KF3671">
            <v>67.013227566717291</v>
          </cell>
          <cell r="KG3671">
            <v>37.609856533287711</v>
          </cell>
          <cell r="KH3671">
            <v>0</v>
          </cell>
        </row>
        <row r="3672">
          <cell r="B3672" t="str">
            <v>ET</v>
          </cell>
          <cell r="K3672">
            <v>3142.1264255350702</v>
          </cell>
          <cell r="L3672">
            <v>1229.8136684129122</v>
          </cell>
          <cell r="M3672">
            <v>1035.4402662751613</v>
          </cell>
          <cell r="N3672">
            <v>876.87249084699647</v>
          </cell>
          <cell r="CE3672" t="str">
            <v>y</v>
          </cell>
          <cell r="KF3672">
            <v>53.602172727609165</v>
          </cell>
          <cell r="KG3672">
            <v>38.969069693183812</v>
          </cell>
          <cell r="KH3672">
            <v>0</v>
          </cell>
        </row>
        <row r="3673">
          <cell r="B3673" t="str">
            <v>ET</v>
          </cell>
          <cell r="K3673">
            <v>3142.1264255350702</v>
          </cell>
          <cell r="L3673">
            <v>1283.9042774605421</v>
          </cell>
          <cell r="M3673">
            <v>1000.2678075967394</v>
          </cell>
          <cell r="N3673">
            <v>857.95434047778872</v>
          </cell>
          <cell r="CE3673" t="str">
            <v>y</v>
          </cell>
          <cell r="KF3673">
            <v>55.231979740879972</v>
          </cell>
          <cell r="KG3673">
            <v>35.236873186590927</v>
          </cell>
          <cell r="KH3673">
            <v>0</v>
          </cell>
        </row>
        <row r="3674">
          <cell r="B3674" t="str">
            <v>ET</v>
          </cell>
          <cell r="K3674">
            <v>3142.1264255350702</v>
          </cell>
          <cell r="L3674">
            <v>1227.9285762272511</v>
          </cell>
          <cell r="M3674">
            <v>979.77256407887751</v>
          </cell>
          <cell r="N3674">
            <v>934.42528522894145</v>
          </cell>
          <cell r="CE3674" t="str">
            <v>y</v>
          </cell>
          <cell r="KF3674">
            <v>26.035206101017657</v>
          </cell>
          <cell r="KG3674">
            <v>35.197759884070408</v>
          </cell>
          <cell r="KH3674">
            <v>0</v>
          </cell>
        </row>
        <row r="3675">
          <cell r="B3675" t="str">
            <v>ET</v>
          </cell>
          <cell r="K3675">
            <v>3142.1264255350702</v>
          </cell>
          <cell r="L3675">
            <v>1227.9285762272511</v>
          </cell>
          <cell r="M3675">
            <v>979.77256407887751</v>
          </cell>
          <cell r="N3675">
            <v>934.42528522894145</v>
          </cell>
          <cell r="CE3675" t="str">
            <v>y</v>
          </cell>
          <cell r="KF3675">
            <v>29.898326625723278</v>
          </cell>
          <cell r="KG3675">
            <v>30.494296749822084</v>
          </cell>
          <cell r="KH3675">
            <v>0</v>
          </cell>
        </row>
        <row r="3676">
          <cell r="B3676" t="str">
            <v>ET</v>
          </cell>
          <cell r="K3676">
            <v>3142.1264255350702</v>
          </cell>
          <cell r="L3676">
            <v>1261.7690074493801</v>
          </cell>
          <cell r="M3676">
            <v>1249.5527953102071</v>
          </cell>
          <cell r="N3676">
            <v>630.80462277548315</v>
          </cell>
          <cell r="CE3676" t="str">
            <v>y</v>
          </cell>
          <cell r="KF3676">
            <v>20.512632748702089</v>
          </cell>
          <cell r="KG3676">
            <v>35.464319324844865</v>
          </cell>
          <cell r="KH3676">
            <v>0</v>
          </cell>
        </row>
        <row r="3677">
          <cell r="B3677" t="str">
            <v>ET</v>
          </cell>
          <cell r="K3677">
            <v>3191.2378114525245</v>
          </cell>
          <cell r="L3677">
            <v>1281.4904369119063</v>
          </cell>
          <cell r="M3677">
            <v>1269.083285571834</v>
          </cell>
          <cell r="N3677">
            <v>640.6640889687842</v>
          </cell>
          <cell r="CE3677" t="str">
            <v>y</v>
          </cell>
          <cell r="KF3677">
            <v>15.46288464341789</v>
          </cell>
          <cell r="KG3677">
            <v>35.764983222794967</v>
          </cell>
          <cell r="KH3677">
            <v>0</v>
          </cell>
        </row>
        <row r="3678">
          <cell r="B3678" t="str">
            <v>ET</v>
          </cell>
          <cell r="K3678">
            <v>3191.2378114525245</v>
          </cell>
          <cell r="L3678">
            <v>1281.4904369119063</v>
          </cell>
          <cell r="M3678">
            <v>1269.083285571834</v>
          </cell>
          <cell r="N3678">
            <v>640.6640889687842</v>
          </cell>
          <cell r="CE3678" t="str">
            <v>y</v>
          </cell>
          <cell r="KF3678">
            <v>5.2254748346092903</v>
          </cell>
          <cell r="KG3678">
            <v>32.755691257000045</v>
          </cell>
          <cell r="KH3678">
            <v>0</v>
          </cell>
        </row>
        <row r="3679">
          <cell r="B3679" t="str">
            <v>ET</v>
          </cell>
          <cell r="K3679">
            <v>3191.2378114525245</v>
          </cell>
          <cell r="L3679">
            <v>1281.4904369119056</v>
          </cell>
          <cell r="M3679">
            <v>1269.083285571834</v>
          </cell>
          <cell r="N3679">
            <v>640.66408896878499</v>
          </cell>
          <cell r="CE3679" t="str">
            <v>y</v>
          </cell>
          <cell r="KF3679">
            <v>5.1648432290431998</v>
          </cell>
          <cell r="KG3679">
            <v>33.527099133318501</v>
          </cell>
          <cell r="KH3679">
            <v>0</v>
          </cell>
        </row>
        <row r="3680">
          <cell r="B3680" t="str">
            <v>ET</v>
          </cell>
          <cell r="K3680">
            <v>3191.2378114525245</v>
          </cell>
          <cell r="L3680">
            <v>1281.4904369119056</v>
          </cell>
          <cell r="M3680">
            <v>1269.083285571834</v>
          </cell>
          <cell r="N3680">
            <v>640.66408896878499</v>
          </cell>
          <cell r="CE3680" t="str">
            <v>y</v>
          </cell>
          <cell r="KF3680">
            <v>6.1241160317894501</v>
          </cell>
          <cell r="KG3680">
            <v>32.314168728033366</v>
          </cell>
          <cell r="KH3680">
            <v>0</v>
          </cell>
        </row>
        <row r="3681">
          <cell r="B3681" t="str">
            <v>ET</v>
          </cell>
          <cell r="K3681">
            <v>3197.4706978030176</v>
          </cell>
          <cell r="L3681">
            <v>1283.993347921499</v>
          </cell>
          <cell r="M3681">
            <v>1271.5619638639664</v>
          </cell>
          <cell r="N3681">
            <v>641.91538601755212</v>
          </cell>
          <cell r="CE3681" t="str">
            <v>y</v>
          </cell>
          <cell r="KF3681">
            <v>0.22745611735959831</v>
          </cell>
          <cell r="KG3681">
            <v>35.562130090141608</v>
          </cell>
          <cell r="KH3681">
            <v>0</v>
          </cell>
        </row>
        <row r="3682">
          <cell r="B3682" t="str">
            <v>ET</v>
          </cell>
          <cell r="K3682">
            <v>3197.4706978030176</v>
          </cell>
          <cell r="L3682">
            <v>1283.993347921499</v>
          </cell>
          <cell r="M3682">
            <v>1271.5619638639664</v>
          </cell>
          <cell r="N3682">
            <v>641.91538601755212</v>
          </cell>
          <cell r="CE3682" t="str">
            <v>y</v>
          </cell>
          <cell r="KF3682">
            <v>-0.80734897381768034</v>
          </cell>
          <cell r="KG3682">
            <v>36.599894349558632</v>
          </cell>
          <cell r="KH3682">
            <v>0</v>
          </cell>
        </row>
      </sheetData>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IR Technologies"/>
      <sheetName val="Abatement by technology"/>
      <sheetName val="Learning rates research"/>
      <sheetName val="Bioplastics"/>
      <sheetName val="Thermal Efficiencies"/>
      <sheetName val="Replace electric motors w VSD"/>
      <sheetName val="Tri-generation"/>
    </sheetNames>
    <sheetDataSet>
      <sheetData sheetId="0">
        <row r="7">
          <cell r="A7" t="str">
            <v>Goaf drainage with power generation</v>
          </cell>
        </row>
      </sheetData>
      <sheetData sheetId="1"/>
      <sheetData sheetId="2"/>
      <sheetData sheetId="3"/>
      <sheetData sheetId="4"/>
      <sheetData sheetId="5"/>
      <sheetData sheetId="6"/>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M2.5 Health Cost_Base"/>
      <sheetName val="PM2.5 Health Cost_NPV2018"/>
      <sheetName val="Weighted Damage Cost"/>
      <sheetName val="NOX Damage Costs"/>
      <sheetName val="PM2.5"/>
      <sheetName val="NOx"/>
      <sheetName val="2017-2019 uplift"/>
      <sheetName val="EV Electricity Use"/>
      <sheetName val="Constants"/>
      <sheetName val="VKT_Road_Split"/>
      <sheetName val="STM GMR VKT"/>
      <sheetName val="PVTphev"/>
      <sheetName val="pvtHybrids"/>
      <sheetName val="Scenarios"/>
      <sheetName val="BAU Sales"/>
      <sheetName val="VKT_BAU"/>
      <sheetName val="2016 EF BAU"/>
      <sheetName val="2021 EF BAU"/>
      <sheetName val="2026 EF BAU"/>
      <sheetName val="2031 EF BAU"/>
      <sheetName val="2036 EF BAU"/>
      <sheetName val="2041 EF BAU"/>
      <sheetName val="Calc_Sheet_BAU"/>
      <sheetName val="Output"/>
      <sheetName val="S1 Sales"/>
      <sheetName val="VKT_S1"/>
      <sheetName val="2016 EF S1"/>
      <sheetName val="2021 EF S1"/>
      <sheetName val="2026 EF S1"/>
      <sheetName val="2031 EF S1"/>
      <sheetName val="2036 EF S1"/>
      <sheetName val="2041 EF S1"/>
      <sheetName val="Calc_Sheet_S1"/>
      <sheetName val="S2 Sales"/>
      <sheetName val="VKT_S2"/>
      <sheetName val="2016 EF S2"/>
      <sheetName val="2021 EF S2"/>
      <sheetName val="2026 EF S2"/>
      <sheetName val="2031 EF S2"/>
      <sheetName val="2036 EF S2"/>
      <sheetName val="2041 EF S2"/>
      <sheetName val="Calc_Sheet_S2"/>
      <sheetName val="S3 Sales"/>
      <sheetName val="VKT_S3"/>
      <sheetName val="2016 EF S3"/>
      <sheetName val="2021 EF S3"/>
      <sheetName val="2026 EF S3"/>
      <sheetName val="2031 EF S3"/>
      <sheetName val="2036 EF S3"/>
      <sheetName val="2041 EF S3"/>
      <sheetName val="Calc_Sheet_S3"/>
      <sheetName val="S4 Sales"/>
      <sheetName val="VKT_S4"/>
      <sheetName val="2016 EF S4"/>
      <sheetName val="2021 EF S4"/>
      <sheetName val="2026 EF S4"/>
      <sheetName val="2031 EF S4"/>
      <sheetName val="2036 EF S4"/>
      <sheetName val="2041 EF S4"/>
      <sheetName val="Calc_Sheet_S4"/>
      <sheetName val="Fleet-VKT-FC"/>
      <sheetName val="S5 Sales"/>
      <sheetName val="VKT_S5"/>
      <sheetName val="2016 EF S5"/>
      <sheetName val="2021 EF S5"/>
      <sheetName val="2026 EF S5"/>
      <sheetName val="2031 EF S5"/>
      <sheetName val="2036 EF S5"/>
      <sheetName val="2041 EF S5"/>
      <sheetName val="Calc_Sheet_S5"/>
      <sheetName val="VKT_S6"/>
      <sheetName val="2016 EF S6"/>
      <sheetName val="2021 EF S6"/>
      <sheetName val="2026 EF S6"/>
      <sheetName val="2031 EF S6"/>
      <sheetName val="2036 EF S6"/>
      <sheetName val="2041 EF S6"/>
      <sheetName val="Calc_Sheet_S6"/>
      <sheetName val="VKT_S7"/>
      <sheetName val="2016 EF S7"/>
      <sheetName val="2021 EF S7"/>
      <sheetName val="2026 EF S7"/>
      <sheetName val="2031 EF S7"/>
      <sheetName val="2036 EF S7"/>
      <sheetName val="2041 EF S7"/>
      <sheetName val="Calc_Sheet_S7"/>
      <sheetName val="VKT_S8"/>
      <sheetName val="2016 EF S8"/>
      <sheetName val="2021 EF S8"/>
      <sheetName val="2026 EF S8"/>
      <sheetName val="2031 EF S8"/>
      <sheetName val="2036 EF S8"/>
      <sheetName val="2041 EF S8"/>
      <sheetName val="Calc_Sheet_S8"/>
      <sheetName val="VKT_S9"/>
      <sheetName val="2016 EF S9"/>
      <sheetName val="2021 EF S9"/>
      <sheetName val="2026 EF S9"/>
      <sheetName val="2031 EF S9"/>
      <sheetName val="2036 EF S9"/>
      <sheetName val="2041 EF S9"/>
      <sheetName val="Calc_Sheet_S9"/>
      <sheetName val="VKT_S10"/>
      <sheetName val="2016 EF S10"/>
      <sheetName val="2021 EF S10"/>
      <sheetName val="2026 EF S10"/>
      <sheetName val="2031 EF S10"/>
      <sheetName val="2036 EF S10"/>
      <sheetName val="2041 EF S10"/>
      <sheetName val="Calc_Sheet_S10"/>
    </sheetNames>
    <sheetDataSet>
      <sheetData sheetId="0"/>
      <sheetData sheetId="1"/>
      <sheetData sheetId="2">
        <row r="47">
          <cell r="C47">
            <v>2</v>
          </cell>
        </row>
        <row r="48">
          <cell r="C48">
            <v>0</v>
          </cell>
        </row>
      </sheetData>
      <sheetData sheetId="3"/>
      <sheetData sheetId="4"/>
      <sheetData sheetId="5"/>
      <sheetData sheetId="6"/>
      <sheetData sheetId="7"/>
      <sheetData sheetId="8"/>
      <sheetData sheetId="9">
        <row r="2">
          <cell r="B2">
            <v>0.1024</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M2.5 Health Cost_Base"/>
      <sheetName val="PM2.5 Health Cost_NPV2018"/>
      <sheetName val="Weighted Damage Cost"/>
      <sheetName val="NOX Damage Costs"/>
      <sheetName val="PM2.5"/>
      <sheetName val="NOx"/>
      <sheetName val="2017-2019 uplift"/>
      <sheetName val="EV Electricity Use"/>
      <sheetName val="Constants"/>
      <sheetName val="VKT_Road_Split"/>
      <sheetName val="STM GMR VKT"/>
      <sheetName val="PVTphev"/>
      <sheetName val="pvtHybrids"/>
      <sheetName val="Scenarios"/>
      <sheetName val="BAU Sales"/>
      <sheetName val="VKT_BAU"/>
      <sheetName val="2016 EF BAU"/>
      <sheetName val="2021 EF BAU"/>
      <sheetName val="2026 EF BAU"/>
      <sheetName val="2031 EF BAU"/>
      <sheetName val="2036 EF BAU"/>
      <sheetName val="2041 EF BAU"/>
      <sheetName val="Calc_Sheet_BAU"/>
      <sheetName val="Output"/>
      <sheetName val="S1 Sales"/>
      <sheetName val="VKT_S1"/>
      <sheetName val="2016 EF S1"/>
      <sheetName val="2021 EF S1"/>
      <sheetName val="2026 EF S1"/>
      <sheetName val="2031 EF S1"/>
      <sheetName val="2036 EF S1"/>
      <sheetName val="2041 EF S1"/>
      <sheetName val="Calc_Sheet_S1"/>
      <sheetName val="S2 Sales"/>
      <sheetName val="VKT_S2"/>
      <sheetName val="2016 EF S2"/>
      <sheetName val="2021 EF S2"/>
      <sheetName val="2026 EF S2"/>
      <sheetName val="2031 EF S2"/>
      <sheetName val="2036 EF S2"/>
      <sheetName val="2041 EF S2"/>
      <sheetName val="Calc_Sheet_S2"/>
      <sheetName val="S3 Sales"/>
      <sheetName val="VKT_S3"/>
      <sheetName val="2016 EF S3"/>
      <sheetName val="2021 EF S3"/>
      <sheetName val="2026 EF S3"/>
      <sheetName val="2031 EF S3"/>
      <sheetName val="2036 EF S3"/>
      <sheetName val="2041 EF S3"/>
      <sheetName val="Calc_Sheet_S3"/>
      <sheetName val="S4 Sales"/>
      <sheetName val="VKT_S4"/>
      <sheetName val="2016 EF S4"/>
      <sheetName val="2021 EF S4"/>
      <sheetName val="2026 EF S4"/>
      <sheetName val="2031 EF S4"/>
      <sheetName val="2036 EF S4"/>
      <sheetName val="2041 EF S4"/>
      <sheetName val="Calc_Sheet_S4"/>
      <sheetName val="Fleet-VKT-FC"/>
      <sheetName val="S5 Sales"/>
      <sheetName val="VKT_S5"/>
      <sheetName val="2016 EF S5"/>
      <sheetName val="2021 EF S5"/>
      <sheetName val="2026 EF S5"/>
      <sheetName val="2031 EF S5"/>
      <sheetName val="2036 EF S5"/>
      <sheetName val="2041 EF S5"/>
      <sheetName val="Calc_Sheet_S5"/>
      <sheetName val="VKT_S6"/>
      <sheetName val="2016 EF S6"/>
      <sheetName val="2021 EF S6"/>
      <sheetName val="2026 EF S6"/>
      <sheetName val="2031 EF S6"/>
      <sheetName val="2036 EF S6"/>
      <sheetName val="2041 EF S6"/>
      <sheetName val="Calc_Sheet_S6"/>
      <sheetName val="VKT_S7"/>
      <sheetName val="2016 EF S7"/>
      <sheetName val="2021 EF S7"/>
      <sheetName val="2026 EF S7"/>
      <sheetName val="2031 EF S7"/>
      <sheetName val="2036 EF S7"/>
      <sheetName val="2041 EF S7"/>
      <sheetName val="Calc_Sheet_S7"/>
      <sheetName val="VKT_S8"/>
      <sheetName val="2016 EF S8"/>
      <sheetName val="2021 EF S8"/>
      <sheetName val="2026 EF S8"/>
      <sheetName val="2031 EF S8"/>
      <sheetName val="2036 EF S8"/>
      <sheetName val="2041 EF S8"/>
      <sheetName val="Calc_Sheet_S8"/>
      <sheetName val="VKT_S9"/>
      <sheetName val="2016 EF S9"/>
      <sheetName val="2021 EF S9"/>
      <sheetName val="2026 EF S9"/>
      <sheetName val="2031 EF S9"/>
      <sheetName val="2036 EF S9"/>
      <sheetName val="2041 EF S9"/>
      <sheetName val="Calc_Sheet_S9"/>
      <sheetName val="VKT_S10"/>
      <sheetName val="2016 EF S10"/>
      <sheetName val="2021 EF S10"/>
      <sheetName val="2026 EF S10"/>
      <sheetName val="2031 EF S10"/>
      <sheetName val="2036 EF S10"/>
      <sheetName val="2041 EF S10"/>
      <sheetName val="Calc_Sheet_S10"/>
    </sheetNames>
    <sheetDataSet>
      <sheetData sheetId="0"/>
      <sheetData sheetId="1"/>
      <sheetData sheetId="2">
        <row r="47">
          <cell r="C47">
            <v>2</v>
          </cell>
        </row>
        <row r="48">
          <cell r="C48">
            <v>0</v>
          </cell>
        </row>
      </sheetData>
      <sheetData sheetId="3"/>
      <sheetData sheetId="4"/>
      <sheetData sheetId="5"/>
      <sheetData sheetId="6"/>
      <sheetData sheetId="7"/>
      <sheetData sheetId="8"/>
      <sheetData sheetId="9">
        <row r="2">
          <cell r="B2">
            <v>0.1024</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Program assumptions"/>
      <sheetName val="Charts"/>
      <sheetName val="Tables"/>
      <sheetName val="Sensitivity tests"/>
      <sheetName val="CBA Summary"/>
      <sheetName val="Workings&gt;"/>
      <sheetName val="Values"/>
      <sheetName val="Notes"/>
      <sheetName val="OPT1 - Budget"/>
      <sheetName val="OPT2 - Budget"/>
      <sheetName val="CBA Inputs"/>
      <sheetName val="Workings"/>
      <sheetName val="Data lookup"/>
      <sheetName val="Factors"/>
      <sheetName val="Lists"/>
      <sheetName val="Values -rebasing"/>
    </sheetNames>
    <sheetDataSet>
      <sheetData sheetId="0"/>
      <sheetData sheetId="1"/>
      <sheetData sheetId="2"/>
      <sheetData sheetId="3"/>
      <sheetData sheetId="4"/>
      <sheetData sheetId="5"/>
      <sheetData sheetId="6"/>
      <sheetData sheetId="7">
        <row r="54">
          <cell r="F54">
            <v>1.0601</v>
          </cell>
        </row>
        <row r="56">
          <cell r="F56">
            <v>1.0261800000000001</v>
          </cell>
        </row>
      </sheetData>
      <sheetData sheetId="8"/>
      <sheetData sheetId="9"/>
      <sheetData sheetId="10"/>
      <sheetData sheetId="11"/>
      <sheetData sheetId="12"/>
      <sheetData sheetId="13">
        <row r="8">
          <cell r="B8" t="str">
            <v>Assistant Project Officer EO6</v>
          </cell>
        </row>
        <row r="9">
          <cell r="B9" t="str">
            <v>Project Officer EO8</v>
          </cell>
        </row>
        <row r="10">
          <cell r="B10" t="str">
            <v>Senior Project Officer EO10</v>
          </cell>
        </row>
        <row r="11">
          <cell r="B11" t="str">
            <v>Senior Team Leader EO12</v>
          </cell>
        </row>
      </sheetData>
      <sheetData sheetId="14"/>
      <sheetData sheetId="15"/>
      <sheetData sheetId="16"/>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LNG Uncontracted Capacity"/>
      <sheetName val="DLNG Levels - TJ"/>
      <sheetName val="NetProdToQLD"/>
      <sheetName val="Control"/>
      <sheetName val="Output"/>
      <sheetName val="Seasonal Output"/>
      <sheetName val="Automation"/>
      <sheetName val="Calculation"/>
      <sheetName val="RawData"/>
      <sheetName val="Archive Data"/>
      <sheetName val="Sheet1"/>
    </sheetNames>
    <sheetDataSet>
      <sheetData sheetId="0" refreshError="1"/>
      <sheetData sheetId="1" refreshError="1"/>
      <sheetData sheetId="2" refreshError="1"/>
      <sheetData sheetId="3">
        <row r="17">
          <cell r="G17">
            <v>44105</v>
          </cell>
        </row>
        <row r="18">
          <cell r="G18">
            <v>44196</v>
          </cell>
        </row>
        <row r="20">
          <cell r="G20">
            <v>44013</v>
          </cell>
        </row>
        <row r="21">
          <cell r="G21">
            <v>44104</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Results"/>
      <sheetName val="All measures"/>
      <sheetName val="OBSOLETE New measures"/>
      <sheetName val="Sub-Sector Energy Baseline"/>
      <sheetName val="Excluded measures"/>
      <sheetName val="Retrofit Bundle"/>
      <sheetName val="Electricity cost curve"/>
      <sheetName val="Natural Gas cost curve"/>
      <sheetName val="Pivot"/>
      <sheetName val="Gas"/>
      <sheetName val="Pivot Levelised cost &lt;$20MWh"/>
      <sheetName val="OEH"/>
      <sheetName val="CAPEX Charts"/>
      <sheetName val="Chart1"/>
      <sheetName val="Chart2"/>
      <sheetName val="Chart3"/>
      <sheetName val="Function Energy"/>
      <sheetName val="Sub-sector Stock Indicator"/>
      <sheetName val="Nominal Unit "/>
      <sheetName val="Gas opps to be added"/>
      <sheetName val="DM Sheet"/>
      <sheetName val="CAPEX"/>
    </sheetNames>
    <sheetDataSet>
      <sheetData sheetId="0">
        <row r="17">
          <cell r="A17" t="str">
            <v xml:space="preserve">typically end of life replacement </v>
          </cell>
        </row>
        <row r="18">
          <cell r="A18" t="str">
            <v>immediate / new / upgrade prior to end of life</v>
          </cell>
        </row>
        <row r="34">
          <cell r="A34">
            <v>0</v>
          </cell>
        </row>
        <row r="35">
          <cell r="A35">
            <v>0</v>
          </cell>
        </row>
        <row r="36">
          <cell r="A36">
            <v>0</v>
          </cell>
        </row>
        <row r="37">
          <cell r="A37">
            <v>0</v>
          </cell>
        </row>
        <row r="38">
          <cell r="A38">
            <v>0</v>
          </cell>
        </row>
        <row r="39">
          <cell r="A39">
            <v>0</v>
          </cell>
        </row>
        <row r="40">
          <cell r="A40">
            <v>0</v>
          </cell>
        </row>
        <row r="41">
          <cell r="A41">
            <v>0</v>
          </cell>
        </row>
        <row r="42">
          <cell r="A42">
            <v>0</v>
          </cell>
        </row>
        <row r="43">
          <cell r="A43">
            <v>0</v>
          </cell>
        </row>
        <row r="44">
          <cell r="A44">
            <v>0</v>
          </cell>
        </row>
        <row r="45">
          <cell r="A45" t="str">
            <v>Appliances2</v>
          </cell>
        </row>
        <row r="46">
          <cell r="A46"/>
        </row>
        <row r="47">
          <cell r="A47"/>
        </row>
        <row r="48">
          <cell r="A48"/>
        </row>
        <row r="49">
          <cell r="A49"/>
        </row>
        <row r="50">
          <cell r="A50"/>
        </row>
        <row r="51">
          <cell r="A51"/>
        </row>
        <row r="52">
          <cell r="A52"/>
        </row>
        <row r="53">
          <cell r="A53"/>
        </row>
        <row r="54">
          <cell r="A54"/>
        </row>
        <row r="55">
          <cell r="A55"/>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sheetData sheetId="18"/>
      <sheetData sheetId="19"/>
      <sheetData sheetId="20"/>
      <sheetData sheetId="21"/>
      <sheetData sheetId="22"/>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Results"/>
      <sheetName val="All measures"/>
      <sheetName val="OBSOLETE New measures"/>
      <sheetName val="Sub-Sector Energy Baseline"/>
      <sheetName val="Excluded measures"/>
      <sheetName val="Retrofit Bundle"/>
      <sheetName val="Electricity cost curve"/>
      <sheetName val="Natural Gas cost curve"/>
      <sheetName val="Pivot"/>
      <sheetName val="Gas"/>
      <sheetName val="Pivot Levelised cost &lt;$20MWh"/>
      <sheetName val="OEH"/>
      <sheetName val="CAPEX Charts"/>
      <sheetName val="Chart1"/>
      <sheetName val="Chart2"/>
      <sheetName val="Chart3"/>
      <sheetName val="Function Energy"/>
      <sheetName val="Sub-sector Stock Indicator"/>
      <sheetName val="Nominal Unit "/>
      <sheetName val="Gas opps to be added"/>
      <sheetName val="DM Sheet"/>
      <sheetName val="CAPEX"/>
    </sheetNames>
    <sheetDataSet>
      <sheetData sheetId="0">
        <row r="17">
          <cell r="A17" t="str">
            <v xml:space="preserve">typically end of life replacement </v>
          </cell>
        </row>
        <row r="18">
          <cell r="A18" t="str">
            <v>immediate / new / upgrade prior to end of life</v>
          </cell>
        </row>
        <row r="34">
          <cell r="A34">
            <v>0</v>
          </cell>
        </row>
        <row r="35">
          <cell r="A35">
            <v>0</v>
          </cell>
        </row>
        <row r="36">
          <cell r="A36">
            <v>0</v>
          </cell>
        </row>
        <row r="37">
          <cell r="A37">
            <v>0</v>
          </cell>
        </row>
        <row r="38">
          <cell r="A38">
            <v>0</v>
          </cell>
        </row>
        <row r="39">
          <cell r="A39">
            <v>0</v>
          </cell>
        </row>
        <row r="40">
          <cell r="A40">
            <v>0</v>
          </cell>
        </row>
        <row r="41">
          <cell r="A41">
            <v>0</v>
          </cell>
        </row>
        <row r="42">
          <cell r="A42">
            <v>0</v>
          </cell>
        </row>
        <row r="43">
          <cell r="A43">
            <v>0</v>
          </cell>
        </row>
        <row r="44">
          <cell r="A44">
            <v>0</v>
          </cell>
        </row>
        <row r="45">
          <cell r="A45" t="str">
            <v>Appliances2</v>
          </cell>
        </row>
        <row r="46">
          <cell r="A46"/>
        </row>
        <row r="47">
          <cell r="A47"/>
        </row>
        <row r="48">
          <cell r="A48"/>
        </row>
        <row r="49">
          <cell r="A49"/>
        </row>
        <row r="50">
          <cell r="A50"/>
        </row>
        <row r="51">
          <cell r="A51"/>
        </row>
        <row r="52">
          <cell r="A52"/>
        </row>
        <row r="53">
          <cell r="A53"/>
        </row>
        <row r="54">
          <cell r="A54"/>
        </row>
        <row r="55">
          <cell r="A55"/>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sheetData sheetId="18"/>
      <sheetData sheetId="19"/>
      <sheetData sheetId="20"/>
      <sheetData sheetId="21"/>
      <sheetData sheetId="22"/>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Act"/>
      <sheetName val="USPop"/>
      <sheetName val="Data"/>
      <sheetName val="tblFacility2013"/>
      <sheetName val="tblFacilityActivity2013"/>
      <sheetName val="ComActivityScaleFactors2013"/>
      <sheetName val="tblGridDefinition2013"/>
      <sheetName val="SurveyEquipComAll2003"/>
      <sheetName val="SurveyFuelComAll2003"/>
      <sheetName val="PivotFuelCom2003"/>
      <sheetName val="SurveyEquipComOth2003"/>
      <sheetName val="SurveyEquipComG&amp;SQ2003"/>
      <sheetName val="Gravel and Sand Quarrying2003"/>
      <sheetName val="SurveyEquipIndPF2008"/>
      <sheetName val="Poultry Farming2008"/>
      <sheetName val="SurveyEquipComWM2003"/>
      <sheetName val="Wine Manufacturing2008"/>
      <sheetName val="EquipComAll2013"/>
      <sheetName val="FuelComAll2013"/>
      <sheetName val="Chartpop2013"/>
      <sheetName val="NonRoadCommercialpopulation2013"/>
      <sheetName val="NonRoadCommercialpopulation2008"/>
      <sheetName val="Chartact2013"/>
      <sheetName val="NonRoadCommercialactivity2013"/>
      <sheetName val="NonRoadCommercialactivity2008"/>
      <sheetName val="NonRoadCommercialfuel2013-08"/>
      <sheetName val="Com TAPM"/>
      <sheetName val="Petroleum sales"/>
      <sheetName val="NonRoadCommercialoptions2013"/>
      <sheetName val="NonRoadCommercialperiod2013"/>
      <sheetName val="Emission_Totals_by_SCC"/>
      <sheetName val="Emission_Totals"/>
      <sheetName val="Population_and_Fuel_Consumption"/>
      <sheetName val="Fuel_Consumption_Totals"/>
      <sheetName val="FuelbyLGA"/>
      <sheetName val="FuelbyActivity"/>
      <sheetName val="activity_lga_fuel"/>
      <sheetName val="CORPetr"/>
      <sheetName val="CARB ORGPROF 816"/>
      <sheetName val="PETR NEI 2002 VOCPROF"/>
      <sheetName val="PETR NEI 2002 PAHPROF"/>
      <sheetName val="CARB PMPROF 400"/>
      <sheetName val="CORDies"/>
      <sheetName val="CARB ORGPROF 818"/>
      <sheetName val="DIES NEI 2002 VOCPROF"/>
      <sheetName val="DIES NEI 2002 PAHPROF"/>
      <sheetName val="CARB PMPROF 425"/>
      <sheetName val="CORGas"/>
      <sheetName val="CARB ORGPROF 719"/>
      <sheetName val="CARB PMPROF 123"/>
      <sheetName val="CARB PMSIZE 116, 120 &amp; 400"/>
      <sheetName val="DailyChart"/>
      <sheetName val="TFDaily"/>
      <sheetName val="WeeklyChart"/>
      <sheetName val="TFWeekly"/>
      <sheetName val="MonthlyChart"/>
      <sheetName val="TFMonthly"/>
      <sheetName val="ChartGrowth"/>
      <sheetName val="NSW_fuel growth"/>
      <sheetName val="Fuel growth factors"/>
      <sheetName val="Activity3"/>
      <sheetName val="ActivityANZSICCodes3"/>
      <sheetName val="Facility3"/>
      <sheetName val="SourceType3"/>
      <sheetName val="SourceCode3"/>
      <sheetName val="Substance"/>
      <sheetName val="emission factors"/>
      <sheetName val="speciation profile"/>
      <sheetName val="activity rate"/>
      <sheetName val="spatial surrogate"/>
      <sheetName val="daily temporal"/>
      <sheetName val="weekly temporal"/>
      <sheetName val="monthly temporal"/>
      <sheetName val="projection factor"/>
      <sheetName val="facility activity"/>
      <sheetName val="Documentation"/>
    </sheetNames>
    <sheetDataSet>
      <sheetData sheetId="0"/>
      <sheetData sheetId="1"/>
      <sheetData sheetId="2">
        <row r="1">
          <cell r="A1" t="str">
            <v>EquipmentDescription</v>
          </cell>
          <cell r="C1" t="str">
            <v>FuelType</v>
          </cell>
          <cell r="H1" t="str">
            <v>HPRange</v>
          </cell>
        </row>
        <row r="2">
          <cell r="A2" t="str">
            <v>2-Str Air Compressors</v>
          </cell>
          <cell r="C2" t="str">
            <v>2-Stroke Petrol</v>
          </cell>
          <cell r="H2" t="str">
            <v>0 to 1</v>
          </cell>
        </row>
        <row r="3">
          <cell r="A3" t="str">
            <v>2-Str All Terrain Vehicles</v>
          </cell>
          <cell r="C3" t="str">
            <v>4-Stroke Petrol</v>
          </cell>
          <cell r="H3" t="str">
            <v>1 to 3</v>
          </cell>
        </row>
        <row r="4">
          <cell r="A4" t="str">
            <v>2-Str Chain Saws &lt; 6 HP (com)</v>
          </cell>
          <cell r="C4" t="str">
            <v>CNG</v>
          </cell>
          <cell r="H4" t="str">
            <v>3 to 6</v>
          </cell>
        </row>
        <row r="5">
          <cell r="A5" t="str">
            <v>2-Str Chain Saws &lt; 6 HP (res)</v>
          </cell>
          <cell r="C5" t="str">
            <v>Diesel</v>
          </cell>
          <cell r="H5" t="str">
            <v>6 to 11</v>
          </cell>
        </row>
        <row r="6">
          <cell r="A6" t="str">
            <v>2-Str Chain Saws &gt; 6 HP</v>
          </cell>
          <cell r="C6" t="str">
            <v>Electric</v>
          </cell>
          <cell r="H6" t="str">
            <v>11 to 16</v>
          </cell>
        </row>
        <row r="7">
          <cell r="A7" t="str">
            <v>2-Str Commercial Turf Equipment (com)</v>
          </cell>
          <cell r="C7" t="str">
            <v>LPG</v>
          </cell>
          <cell r="H7" t="str">
            <v>16 to 25</v>
          </cell>
        </row>
        <row r="8">
          <cell r="A8" t="str">
            <v>2-Str Concrete/Industrial Saws</v>
          </cell>
          <cell r="C8" t="str">
            <v>NA</v>
          </cell>
          <cell r="H8" t="str">
            <v>25 to 40</v>
          </cell>
        </row>
        <row r="9">
          <cell r="A9" t="str">
            <v>2-Str Crushing/Proc. Equipment</v>
          </cell>
          <cell r="H9" t="str">
            <v>40 to 50</v>
          </cell>
        </row>
        <row r="10">
          <cell r="A10" t="str">
            <v>2-Str Generator Sets</v>
          </cell>
          <cell r="H10" t="str">
            <v>50 to 75</v>
          </cell>
        </row>
        <row r="11">
          <cell r="A11" t="str">
            <v>2-Str Hydro Power Units</v>
          </cell>
          <cell r="H11" t="str">
            <v>75 to 100</v>
          </cell>
        </row>
        <row r="12">
          <cell r="A12" t="str">
            <v>2-Str Leafblowers/Vacuums (com)</v>
          </cell>
          <cell r="H12" t="str">
            <v>100 to 175</v>
          </cell>
        </row>
        <row r="13">
          <cell r="A13" t="str">
            <v>2-Str Leafblowers/Vacuums (res)</v>
          </cell>
          <cell r="H13" t="str">
            <v>175 to 300</v>
          </cell>
        </row>
        <row r="14">
          <cell r="A14" t="str">
            <v>2-Str Offroad Motorcycles</v>
          </cell>
          <cell r="H14" t="str">
            <v>300 to 600</v>
          </cell>
        </row>
        <row r="15">
          <cell r="A15" t="str">
            <v>2-Str Other General Industrial Eqp</v>
          </cell>
          <cell r="H15" t="str">
            <v>600 to 750</v>
          </cell>
        </row>
        <row r="16">
          <cell r="A16" t="str">
            <v>2-Str Outboard</v>
          </cell>
          <cell r="H16" t="str">
            <v>750 to 1000</v>
          </cell>
        </row>
        <row r="17">
          <cell r="A17" t="str">
            <v>2-Str Paving Equipment</v>
          </cell>
          <cell r="H17" t="str">
            <v>1000 to 1200</v>
          </cell>
        </row>
        <row r="18">
          <cell r="A18" t="str">
            <v>2-Str Personal Water Craft</v>
          </cell>
          <cell r="H18" t="str">
            <v>1200 to 2000</v>
          </cell>
        </row>
        <row r="19">
          <cell r="A19" t="str">
            <v>2-Str Plate Compactors</v>
          </cell>
          <cell r="H19" t="str">
            <v>2000 to 3000</v>
          </cell>
        </row>
        <row r="20">
          <cell r="A20" t="str">
            <v>2-Str Pumps</v>
          </cell>
          <cell r="H20" t="str">
            <v>NA</v>
          </cell>
        </row>
        <row r="21">
          <cell r="A21" t="str">
            <v>2-Str Rotary Tillers &lt; 6 HP (com)</v>
          </cell>
        </row>
        <row r="22">
          <cell r="A22" t="str">
            <v>2-Str Rotary Tillers &lt; 6 HP (res)</v>
          </cell>
        </row>
        <row r="23">
          <cell r="A23" t="str">
            <v>2-Str Signal Boards/Light Plants</v>
          </cell>
        </row>
        <row r="24">
          <cell r="A24" t="str">
            <v>2-Str Snowblowers (com)</v>
          </cell>
        </row>
        <row r="25">
          <cell r="A25" t="str">
            <v>2-Str Snowblowers (res)</v>
          </cell>
        </row>
        <row r="26">
          <cell r="A26" t="str">
            <v>2-Str Snowmobiles</v>
          </cell>
        </row>
        <row r="27">
          <cell r="A27" t="str">
            <v>2-Str Specialty Vehicle Carts</v>
          </cell>
        </row>
        <row r="28">
          <cell r="A28" t="str">
            <v>2-Str Sprayers</v>
          </cell>
        </row>
        <row r="29">
          <cell r="A29" t="str">
            <v>2-Str Sweepers/Scrubbers</v>
          </cell>
        </row>
        <row r="30">
          <cell r="A30" t="str">
            <v>2-Str Tampers/Rammers</v>
          </cell>
        </row>
        <row r="31">
          <cell r="A31" t="str">
            <v>2-Str Trimmers/Edgers/Brush Cutter (com)</v>
          </cell>
        </row>
        <row r="32">
          <cell r="A32" t="str">
            <v>2-Str Trimmers/Edgers/Brush Cutter (res)</v>
          </cell>
        </row>
        <row r="33">
          <cell r="A33" t="str">
            <v>4-Str 2-Wheel Tractors</v>
          </cell>
        </row>
        <row r="34">
          <cell r="A34" t="str">
            <v>4-Str AC\Refrigeration</v>
          </cell>
        </row>
        <row r="35">
          <cell r="A35" t="str">
            <v>4-Str Aerial Lifts</v>
          </cell>
        </row>
        <row r="36">
          <cell r="A36" t="str">
            <v>4-Str Agricultural Mowers</v>
          </cell>
        </row>
        <row r="37">
          <cell r="A37" t="str">
            <v>4-Str Agricultural Tractors</v>
          </cell>
        </row>
        <row r="38">
          <cell r="A38" t="str">
            <v>4-Str Air Compressors</v>
          </cell>
        </row>
        <row r="39">
          <cell r="A39" t="str">
            <v>4-Str Airport Support Equipment</v>
          </cell>
        </row>
        <row r="40">
          <cell r="A40" t="str">
            <v>4-Str All Terrain Vehicles</v>
          </cell>
        </row>
        <row r="41">
          <cell r="A41" t="str">
            <v>4-Str Balers</v>
          </cell>
        </row>
        <row r="42">
          <cell r="A42" t="str">
            <v>4-Str Bore/Drill Rigs</v>
          </cell>
        </row>
        <row r="43">
          <cell r="A43" t="str">
            <v>4-Str Cement &amp; Mortar Mixers</v>
          </cell>
        </row>
        <row r="44">
          <cell r="A44" t="str">
            <v>4-Str Chippers/Stump Grinders (com)</v>
          </cell>
        </row>
        <row r="45">
          <cell r="A45" t="str">
            <v>4-Str Combines</v>
          </cell>
        </row>
        <row r="46">
          <cell r="A46" t="str">
            <v>4-Str Commercial Turf Equipment (com)</v>
          </cell>
        </row>
        <row r="47">
          <cell r="A47" t="str">
            <v>4-Str Concrete/Industrial Saws</v>
          </cell>
        </row>
        <row r="48">
          <cell r="A48" t="str">
            <v>4-Str Cranes</v>
          </cell>
        </row>
        <row r="49">
          <cell r="A49" t="str">
            <v>4-Str Crushing/Proc. Equipment</v>
          </cell>
        </row>
        <row r="50">
          <cell r="A50" t="str">
            <v>4-Str Dumpers/Tenders</v>
          </cell>
        </row>
        <row r="51">
          <cell r="A51" t="str">
            <v>4-Str Forest Eqp - Feller/Bunch/Skidder</v>
          </cell>
        </row>
        <row r="52">
          <cell r="A52" t="str">
            <v>4-Str Forklifts</v>
          </cell>
        </row>
        <row r="53">
          <cell r="A53" t="str">
            <v>4-Str Front Mowers (com)</v>
          </cell>
        </row>
        <row r="54">
          <cell r="A54" t="str">
            <v>4-Str Generator Sets</v>
          </cell>
        </row>
        <row r="55">
          <cell r="A55" t="str">
            <v>4-Str Golf Carts</v>
          </cell>
        </row>
        <row r="56">
          <cell r="A56" t="str">
            <v>4-Str Hydro Power Units</v>
          </cell>
        </row>
        <row r="57">
          <cell r="A57" t="str">
            <v>4-Str Inboard/Sterndrive</v>
          </cell>
        </row>
        <row r="58">
          <cell r="A58" t="str">
            <v>4-Str Irrigation Sets</v>
          </cell>
        </row>
        <row r="59">
          <cell r="A59" t="str">
            <v>4-Str Lawn &amp; Garden Tractors (com)</v>
          </cell>
        </row>
        <row r="60">
          <cell r="A60" t="str">
            <v>4-Str Lawn &amp; Garden Tractors (res)</v>
          </cell>
        </row>
        <row r="61">
          <cell r="A61" t="str">
            <v>4-Str Lawn mowers (Com)</v>
          </cell>
        </row>
        <row r="62">
          <cell r="A62" t="str">
            <v>4-Str Lawn mowers (res)</v>
          </cell>
        </row>
        <row r="63">
          <cell r="A63" t="str">
            <v>4-Str Leafblowers/Vacuums (com)</v>
          </cell>
        </row>
        <row r="64">
          <cell r="A64" t="str">
            <v>4-Str Leafblowers/Vacuums (res)</v>
          </cell>
        </row>
        <row r="65">
          <cell r="A65" t="str">
            <v>4-Str Offroad Motorcycles</v>
          </cell>
        </row>
        <row r="66">
          <cell r="A66" t="str">
            <v>4-Str Other Agricultural Equipment</v>
          </cell>
        </row>
        <row r="67">
          <cell r="A67" t="str">
            <v>4-Str Other Construction Equipment</v>
          </cell>
        </row>
        <row r="68">
          <cell r="A68" t="str">
            <v>4-Str Other General Industrial Eqp</v>
          </cell>
        </row>
        <row r="69">
          <cell r="A69" t="str">
            <v>4-Str Other Lawn &amp; Garden Eqp. (com)</v>
          </cell>
        </row>
        <row r="70">
          <cell r="A70" t="str">
            <v>4-Str Other Lawn &amp; Garden Eqp. (res)</v>
          </cell>
        </row>
        <row r="71">
          <cell r="A71" t="str">
            <v>4-Str Other Material Handling Eqp</v>
          </cell>
        </row>
        <row r="72">
          <cell r="A72" t="str">
            <v>4-Str Other Oil Field Equipment</v>
          </cell>
        </row>
        <row r="73">
          <cell r="A73" t="str">
            <v>4-Str Pavers</v>
          </cell>
        </row>
        <row r="74">
          <cell r="A74" t="str">
            <v>4-Str Paving Equipment</v>
          </cell>
        </row>
        <row r="75">
          <cell r="A75" t="str">
            <v>4-Str Plate Compactors</v>
          </cell>
        </row>
        <row r="76">
          <cell r="A76" t="str">
            <v>4-Str Pressure Washers</v>
          </cell>
        </row>
        <row r="77">
          <cell r="A77" t="str">
            <v>4-Str Pumps</v>
          </cell>
        </row>
        <row r="78">
          <cell r="A78" t="str">
            <v>4-Str Railway Maintenance</v>
          </cell>
        </row>
        <row r="79">
          <cell r="A79" t="str">
            <v>4-Str Rear Engine Riding Mowers (com)</v>
          </cell>
        </row>
        <row r="80">
          <cell r="A80" t="str">
            <v>4-Str Rear Engine Riding Mowers (res)</v>
          </cell>
        </row>
        <row r="81">
          <cell r="A81" t="str">
            <v>4-Str Rollers</v>
          </cell>
        </row>
        <row r="82">
          <cell r="A82" t="str">
            <v>4-Str Rotary Tillers &lt; 6 HP (com)</v>
          </cell>
        </row>
        <row r="83">
          <cell r="A83" t="str">
            <v>4-Str Rotary Tillers &lt; 6 HP (res)</v>
          </cell>
        </row>
        <row r="84">
          <cell r="A84" t="str">
            <v>4-Str Rough Terrain Forklift</v>
          </cell>
        </row>
        <row r="85">
          <cell r="A85" t="str">
            <v>4-Str Rubber Tire Loaders</v>
          </cell>
        </row>
        <row r="86">
          <cell r="A86" t="str">
            <v>4-Str Shredders &lt; 6 HP (com)</v>
          </cell>
        </row>
        <row r="87">
          <cell r="A87" t="str">
            <v>4-Str Shredders &gt; 6 HP</v>
          </cell>
        </row>
        <row r="88">
          <cell r="A88" t="str">
            <v>4-Str Signal Boards/Light Plants</v>
          </cell>
        </row>
        <row r="89">
          <cell r="A89" t="str">
            <v>4-Str Skid Steer Loaders</v>
          </cell>
        </row>
        <row r="90">
          <cell r="A90" t="str">
            <v>4-Str Snowblowers (com)</v>
          </cell>
        </row>
        <row r="91">
          <cell r="A91" t="str">
            <v>4-Str Snowblowers (res)</v>
          </cell>
        </row>
        <row r="92">
          <cell r="A92" t="str">
            <v>4-Str Specialty Vehicle Carts</v>
          </cell>
        </row>
        <row r="93">
          <cell r="A93" t="str">
            <v>4-Str Sprayers</v>
          </cell>
        </row>
        <row r="94">
          <cell r="A94" t="str">
            <v>4-Str Surfacing Equipment</v>
          </cell>
        </row>
        <row r="95">
          <cell r="A95" t="str">
            <v>4-Str Swathers</v>
          </cell>
        </row>
        <row r="96">
          <cell r="A96" t="str">
            <v>4-Str Sweepers/Scrubbers</v>
          </cell>
        </row>
        <row r="97">
          <cell r="A97" t="str">
            <v>4-Str Tampers/Rammers</v>
          </cell>
        </row>
        <row r="98">
          <cell r="A98" t="str">
            <v>4-Str Terminal Tractors</v>
          </cell>
        </row>
        <row r="99">
          <cell r="A99" t="str">
            <v>4-Str Tillers &gt; 6 HP</v>
          </cell>
        </row>
        <row r="100">
          <cell r="A100" t="str">
            <v>4-Str Tractors/Loaders/Backhoes</v>
          </cell>
        </row>
        <row r="101">
          <cell r="A101" t="str">
            <v>4-Str Trenchers</v>
          </cell>
        </row>
        <row r="102">
          <cell r="A102" t="str">
            <v>4-Str Trimmers/Edgers/Brush Cutter (com)</v>
          </cell>
        </row>
        <row r="103">
          <cell r="A103" t="str">
            <v>4-Str Trimmers/Edgers/Brush Cutter (res)</v>
          </cell>
        </row>
        <row r="104">
          <cell r="A104" t="str">
            <v>4-Str Welders</v>
          </cell>
        </row>
        <row r="105">
          <cell r="A105" t="str">
            <v>CNG - AC\Refrigeration</v>
          </cell>
        </row>
        <row r="106">
          <cell r="A106" t="str">
            <v>CNG - Air Compressors</v>
          </cell>
        </row>
        <row r="107">
          <cell r="A107" t="str">
            <v>CNG - Forklifts</v>
          </cell>
        </row>
        <row r="108">
          <cell r="A108" t="str">
            <v>CNG - Gas Compressors</v>
          </cell>
        </row>
        <row r="109">
          <cell r="A109" t="str">
            <v>CNG - Generator Sets</v>
          </cell>
        </row>
        <row r="110">
          <cell r="A110" t="str">
            <v>CNG - Hydro Power Units</v>
          </cell>
        </row>
        <row r="111">
          <cell r="A111" t="str">
            <v>CNG - Irrigation Sets</v>
          </cell>
        </row>
        <row r="112">
          <cell r="A112" t="str">
            <v>CNG - Other Agricultural Equipment</v>
          </cell>
        </row>
        <row r="113">
          <cell r="A113" t="str">
            <v>CNG - Other Construction Equipment</v>
          </cell>
        </row>
        <row r="114">
          <cell r="A114" t="str">
            <v>CNG - Other General Industrial Eqp</v>
          </cell>
        </row>
        <row r="115">
          <cell r="A115" t="str">
            <v>CNG - Other Oil Field Equipment</v>
          </cell>
        </row>
        <row r="116">
          <cell r="A116" t="str">
            <v>CNG - Pumps</v>
          </cell>
        </row>
        <row r="117">
          <cell r="A117" t="str">
            <v>CNG - Sweepers/Scrubbers</v>
          </cell>
        </row>
        <row r="118">
          <cell r="A118" t="str">
            <v>CNG - Terminal Tractors</v>
          </cell>
        </row>
        <row r="119">
          <cell r="A119" t="str">
            <v>Dsl - 2-Wheel Tractors</v>
          </cell>
        </row>
        <row r="120">
          <cell r="A120" t="str">
            <v>Dsl - AC\Refrigeration</v>
          </cell>
        </row>
        <row r="121">
          <cell r="A121" t="str">
            <v>Dsl - Aerial Lifts</v>
          </cell>
        </row>
        <row r="122">
          <cell r="A122" t="str">
            <v>Dsl - Agricultural Mowers</v>
          </cell>
        </row>
        <row r="123">
          <cell r="A123" t="str">
            <v>Dsl - Agricultural Tractors</v>
          </cell>
        </row>
        <row r="124">
          <cell r="A124" t="str">
            <v>Dsl - Air Compressors</v>
          </cell>
        </row>
        <row r="125">
          <cell r="A125" t="str">
            <v>Dsl - Airport Support Equipment</v>
          </cell>
        </row>
        <row r="126">
          <cell r="A126" t="str">
            <v>Dsl - Balers</v>
          </cell>
        </row>
        <row r="127">
          <cell r="A127" t="str">
            <v>Dsl - Bore/Drill Rigs</v>
          </cell>
        </row>
        <row r="128">
          <cell r="A128" t="str">
            <v>Dsl - Cement &amp; Mortar Mixers</v>
          </cell>
        </row>
        <row r="129">
          <cell r="A129" t="str">
            <v>Dsl - Chippers/Stump Grinders (com)</v>
          </cell>
        </row>
        <row r="130">
          <cell r="A130" t="str">
            <v>Dsl - Combines</v>
          </cell>
        </row>
        <row r="131">
          <cell r="A131" t="str">
            <v>Dsl - Commercial Mowers (com)</v>
          </cell>
        </row>
        <row r="132">
          <cell r="A132" t="str">
            <v>Dsl - Commercial Turf Equipment (com)</v>
          </cell>
        </row>
        <row r="133">
          <cell r="A133" t="str">
            <v>Dsl - Concrete/Industrial Saws</v>
          </cell>
        </row>
        <row r="134">
          <cell r="A134" t="str">
            <v>Dsl - Cranes</v>
          </cell>
        </row>
        <row r="135">
          <cell r="A135" t="str">
            <v>Dsl - Crawler Tractor/Dozers</v>
          </cell>
        </row>
        <row r="136">
          <cell r="A136" t="str">
            <v>Dsl - Crushing/Proc. Equipment</v>
          </cell>
        </row>
        <row r="137">
          <cell r="A137" t="str">
            <v>Dsl - Dumpers/Tenders</v>
          </cell>
        </row>
        <row r="138">
          <cell r="A138" t="str">
            <v>Dsl - Excavators</v>
          </cell>
        </row>
        <row r="139">
          <cell r="A139" t="str">
            <v>Dsl - Forest Eqp - Feller/Bunch/Skidder</v>
          </cell>
        </row>
        <row r="140">
          <cell r="A140" t="str">
            <v>Dsl - Forklifts</v>
          </cell>
        </row>
        <row r="141">
          <cell r="A141" t="str">
            <v>Dsl - Gas Compressors</v>
          </cell>
        </row>
        <row r="142">
          <cell r="A142" t="str">
            <v>Dsl - Generator Sets</v>
          </cell>
        </row>
        <row r="143">
          <cell r="A143" t="str">
            <v>Dsl - Graders</v>
          </cell>
        </row>
        <row r="144">
          <cell r="A144" t="str">
            <v>Dsl - Hydro Power Units</v>
          </cell>
        </row>
        <row r="145">
          <cell r="A145" t="str">
            <v>Dsl - Inboard</v>
          </cell>
        </row>
        <row r="146">
          <cell r="A146" t="str">
            <v>Dsl - Irrigation Sets</v>
          </cell>
        </row>
        <row r="147">
          <cell r="A147" t="str">
            <v>Dsl - Lawn &amp; Garden Tractors (com)</v>
          </cell>
        </row>
        <row r="148">
          <cell r="A148" t="str">
            <v>Dsl - Leafblowers/Vacuums (com)</v>
          </cell>
        </row>
        <row r="149">
          <cell r="A149" t="str">
            <v>Dsl - Off-Highway Tractors</v>
          </cell>
        </row>
        <row r="150">
          <cell r="A150" t="str">
            <v>Dsl - Off-highway Trucks</v>
          </cell>
        </row>
        <row r="151">
          <cell r="A151" t="str">
            <v>Dsl - Other Agricultural Equipment</v>
          </cell>
        </row>
        <row r="152">
          <cell r="A152" t="str">
            <v>Dsl - Other Construction Equipment</v>
          </cell>
        </row>
        <row r="153">
          <cell r="A153" t="str">
            <v>Dsl - Other General Industrial Eqp</v>
          </cell>
        </row>
        <row r="154">
          <cell r="A154" t="str">
            <v>Dsl - Other Lawn &amp; Garden Eqp. (com)</v>
          </cell>
        </row>
        <row r="155">
          <cell r="A155" t="str">
            <v>Dsl - Other Material Handling Eqp</v>
          </cell>
        </row>
        <row r="156">
          <cell r="A156" t="str">
            <v>Dsl - Other Oil Field Equipment</v>
          </cell>
        </row>
        <row r="157">
          <cell r="A157" t="str">
            <v>Dsl - Other Underground Mining Equip</v>
          </cell>
        </row>
        <row r="158">
          <cell r="A158" t="str">
            <v>Dsl - Outboard</v>
          </cell>
        </row>
        <row r="159">
          <cell r="A159" t="str">
            <v>Dsl - Pavers</v>
          </cell>
        </row>
        <row r="160">
          <cell r="A160" t="str">
            <v>Dsl - Paving Equipment</v>
          </cell>
        </row>
        <row r="161">
          <cell r="A161" t="str">
            <v>Dsl - Plate Compactors</v>
          </cell>
        </row>
        <row r="162">
          <cell r="A162" t="str">
            <v>Dsl - Pressure Washers</v>
          </cell>
        </row>
        <row r="163">
          <cell r="A163" t="str">
            <v>Dsl - Pumps</v>
          </cell>
        </row>
        <row r="164">
          <cell r="A164" t="str">
            <v>Dsl - Railway Maintenance</v>
          </cell>
        </row>
        <row r="165">
          <cell r="A165" t="str">
            <v>Dsl - Rollers</v>
          </cell>
        </row>
        <row r="166">
          <cell r="A166" t="str">
            <v>Dsl - Rough Terrain Forklifts</v>
          </cell>
        </row>
        <row r="167">
          <cell r="A167" t="str">
            <v>Dsl - Rubber Tire Loaders</v>
          </cell>
        </row>
        <row r="168">
          <cell r="A168" t="str">
            <v>Dsl - Scrapers</v>
          </cell>
        </row>
        <row r="169">
          <cell r="A169" t="str">
            <v>Dsl - Shredders &gt; 6 HP</v>
          </cell>
        </row>
        <row r="170">
          <cell r="A170" t="str">
            <v>Dsl - Signal Boards/Light Plants</v>
          </cell>
        </row>
        <row r="171">
          <cell r="A171" t="str">
            <v>Dsl - Skid Steer Loaders</v>
          </cell>
        </row>
        <row r="172">
          <cell r="A172" t="str">
            <v>Dsl - Snowblowers (com)</v>
          </cell>
        </row>
        <row r="173">
          <cell r="A173" t="str">
            <v>Dsl - Specialty Vehicle Carts</v>
          </cell>
        </row>
        <row r="174">
          <cell r="A174" t="str">
            <v>Dsl - Sprayers</v>
          </cell>
        </row>
        <row r="175">
          <cell r="A175" t="str">
            <v>Dsl - Surfacing Equipment</v>
          </cell>
        </row>
        <row r="176">
          <cell r="A176" t="str">
            <v>Dsl - Swathers</v>
          </cell>
        </row>
        <row r="177">
          <cell r="A177" t="str">
            <v>Dsl - Sweepers/Scrubbers</v>
          </cell>
        </row>
        <row r="178">
          <cell r="A178" t="str">
            <v>Dsl - Tampers/Rammers</v>
          </cell>
        </row>
        <row r="179">
          <cell r="A179" t="str">
            <v>Dsl - Terminal Tractors</v>
          </cell>
        </row>
        <row r="180">
          <cell r="A180" t="str">
            <v>Dsl - Tillers &gt; 6 HP</v>
          </cell>
        </row>
        <row r="181">
          <cell r="A181" t="str">
            <v>Dsl - Tractors/Loaders/Backhoes</v>
          </cell>
        </row>
        <row r="182">
          <cell r="A182" t="str">
            <v>Dsl - Trenchers</v>
          </cell>
        </row>
        <row r="183">
          <cell r="A183" t="str">
            <v>Dsl - Welders</v>
          </cell>
        </row>
        <row r="184">
          <cell r="A184" t="str">
            <v>LPG - Aerial Lifts</v>
          </cell>
        </row>
        <row r="185">
          <cell r="A185" t="str">
            <v>LPG - Air Compressors</v>
          </cell>
        </row>
        <row r="186">
          <cell r="A186" t="str">
            <v>LPG - Airport Support Equipment</v>
          </cell>
        </row>
        <row r="187">
          <cell r="A187" t="str">
            <v>LPG - Bore/Drill Rigs</v>
          </cell>
        </row>
        <row r="188">
          <cell r="A188" t="str">
            <v>LPG - Chippers/Stump Grinders (com)</v>
          </cell>
        </row>
        <row r="189">
          <cell r="A189" t="str">
            <v>LPG - Concrete/Industrial Saws</v>
          </cell>
        </row>
        <row r="190">
          <cell r="A190" t="str">
            <v>LPG - Cranes</v>
          </cell>
        </row>
        <row r="191">
          <cell r="A191" t="str">
            <v>LPG - Crushing/Proc. Equipment</v>
          </cell>
        </row>
        <row r="192">
          <cell r="A192" t="str">
            <v>LPG - Forklifts</v>
          </cell>
        </row>
        <row r="193">
          <cell r="A193" t="str">
            <v>LPG - Generator Sets</v>
          </cell>
        </row>
        <row r="194">
          <cell r="A194" t="str">
            <v>LPG - Hydro Power Units</v>
          </cell>
        </row>
        <row r="195">
          <cell r="A195" t="str">
            <v>LPG - Irrigation Sets</v>
          </cell>
        </row>
        <row r="196">
          <cell r="A196" t="str">
            <v>LPG - Other Agricultural Equipment</v>
          </cell>
        </row>
        <row r="197">
          <cell r="A197" t="str">
            <v>LPG - Other Construction Equipment</v>
          </cell>
        </row>
        <row r="198">
          <cell r="A198" t="str">
            <v>LPG - Other General Industrial Eqp</v>
          </cell>
        </row>
        <row r="199">
          <cell r="A199" t="str">
            <v>LPG - Other Material Handling Eqp</v>
          </cell>
        </row>
        <row r="200">
          <cell r="A200" t="str">
            <v>LPG - Pavers</v>
          </cell>
        </row>
        <row r="201">
          <cell r="A201" t="str">
            <v>LPG - Paving Equipment</v>
          </cell>
        </row>
        <row r="202">
          <cell r="A202" t="str">
            <v>LPG - Pressure Washers</v>
          </cell>
        </row>
        <row r="203">
          <cell r="A203" t="str">
            <v>LPG - Pumps</v>
          </cell>
        </row>
        <row r="204">
          <cell r="A204" t="str">
            <v>LPG - Railway Maintenance</v>
          </cell>
        </row>
        <row r="205">
          <cell r="A205" t="str">
            <v>LPG - Rollers</v>
          </cell>
        </row>
        <row r="206">
          <cell r="A206" t="str">
            <v>LPG - Rough Terrain Forklift</v>
          </cell>
        </row>
        <row r="207">
          <cell r="A207" t="str">
            <v>LPG - Rubber Tire Loaders</v>
          </cell>
        </row>
        <row r="208">
          <cell r="A208" t="str">
            <v>LPG - Skid Steer Loaders</v>
          </cell>
        </row>
        <row r="209">
          <cell r="A209" t="str">
            <v>LPG - Specialty Vehicle Carts</v>
          </cell>
        </row>
        <row r="210">
          <cell r="A210" t="str">
            <v>LPG - Surfacing Equipment</v>
          </cell>
        </row>
        <row r="211">
          <cell r="A211" t="str">
            <v>LPG - Sweepers/Scrubbers</v>
          </cell>
        </row>
        <row r="212">
          <cell r="A212" t="str">
            <v>LPG - Terminal Tractors</v>
          </cell>
        </row>
        <row r="213">
          <cell r="A213" t="str">
            <v>LPG - Tractors/Loaders/Backhoes</v>
          </cell>
        </row>
        <row r="214">
          <cell r="A214" t="str">
            <v>LPG - Trenchers</v>
          </cell>
        </row>
        <row r="215">
          <cell r="A215" t="str">
            <v>LPG - Welders</v>
          </cell>
        </row>
        <row r="216">
          <cell r="A216" t="str">
            <v>NA</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refreshError="1"/>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sheetData sheetId="53" refreshError="1"/>
      <sheetData sheetId="54"/>
      <sheetData sheetId="55" refreshError="1"/>
      <sheetData sheetId="56"/>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enarios"/>
      <sheetName val="Instructions"/>
      <sheetName val="PM2.5 Health Cost_Base"/>
      <sheetName val="PM2.5 Health Cost_NPV2018"/>
      <sheetName val="Weighted Damage Cost"/>
      <sheetName val="NOX Damage Costs"/>
      <sheetName val="PM2.5"/>
      <sheetName val="NOx"/>
      <sheetName val="2017-2019 uplift"/>
      <sheetName val="EV Electricity Use"/>
      <sheetName val="Constants"/>
      <sheetName val="VKT_Road_Split"/>
      <sheetName val="STM GMR VKT"/>
      <sheetName val="PVTphev"/>
      <sheetName val="pvtHybrids"/>
      <sheetName val="SMVU 2010"/>
      <sheetName val="SMVU 2012"/>
      <sheetName val="SMVU 2014"/>
      <sheetName val="SMVU 2016"/>
      <sheetName val="SMVU 2018"/>
      <sheetName val="SMVU 2020"/>
      <sheetName val="SMVU Summary"/>
      <sheetName val="Table 3B"/>
      <sheetName val="Fleet-VKT-FC - 2018 Validation"/>
      <sheetName val="BAU Sales"/>
      <sheetName val="Fleet-VKT-FC"/>
      <sheetName val="VKT_BAU"/>
      <sheetName val="BAU LDV Sales"/>
      <sheetName val="BAU LDV Stock"/>
      <sheetName val="2016 EF BAU"/>
      <sheetName val="2021 EF BAU"/>
      <sheetName val="2026 EF BAU"/>
      <sheetName val="2031 EF BAU"/>
      <sheetName val="2036 EF BAU"/>
      <sheetName val="2041 EF BAU"/>
      <sheetName val="2046 EF BAU"/>
      <sheetName val="Calc_Sheet_BAU"/>
      <sheetName val="Calc_Sheet_BAU FY"/>
      <sheetName val="Output"/>
      <sheetName val="S1 LDV Sales"/>
      <sheetName val="S1 LDV Stock"/>
      <sheetName val="VKT_S1"/>
      <sheetName val="2016 EF S1"/>
      <sheetName val="2021 EF S1"/>
      <sheetName val="2026 EF S1"/>
      <sheetName val="2031 EF S1"/>
      <sheetName val="2036 EF S1"/>
      <sheetName val="2041 EF S1"/>
      <sheetName val="Calc_Sheet_S1"/>
      <sheetName val="S2 Sales"/>
      <sheetName val="VKT_S2"/>
      <sheetName val="2016 EF S2"/>
      <sheetName val="2021 EF S2"/>
      <sheetName val="2026 EF S2"/>
      <sheetName val="2031 EF S2"/>
      <sheetName val="2036 EF S2"/>
      <sheetName val="2041 EF S2"/>
      <sheetName val="Calc_Sheet_S2"/>
      <sheetName val="S3 Sales"/>
      <sheetName val="VKT_S3"/>
      <sheetName val="2016 EF S3"/>
      <sheetName val="2021 EF S3"/>
      <sheetName val="2026 EF S3"/>
      <sheetName val="2031 EF S3"/>
      <sheetName val="2036 EF S3"/>
      <sheetName val="2041 EF S3"/>
      <sheetName val="Calc_Sheet_S3"/>
      <sheetName val="S4 Sales"/>
      <sheetName val="VKT_S4"/>
      <sheetName val="2016 EF S4"/>
      <sheetName val="2021 EF S4"/>
      <sheetName val="2026 EF S4"/>
      <sheetName val="2031 EF S4"/>
      <sheetName val="2036 EF S4"/>
      <sheetName val="2041 EF S4"/>
      <sheetName val="Calc_Sheet_S4"/>
      <sheetName val="S5 Sales"/>
      <sheetName val="S5 LDV Sales"/>
      <sheetName val="S5 LDV Stock"/>
      <sheetName val="VKT_S5"/>
      <sheetName val="2016 EF S5"/>
      <sheetName val="2021 EF S5"/>
      <sheetName val="2026 EF S5"/>
      <sheetName val="2031 EF S5"/>
      <sheetName val="2036 EF S5"/>
      <sheetName val="2041 EF S5"/>
      <sheetName val="Calc_Sheet_S5"/>
      <sheetName val="S6 Sales"/>
      <sheetName val="S6 LDV Sales"/>
      <sheetName val="S6 LDV Stock"/>
      <sheetName val="VKT_S6"/>
      <sheetName val="2016 EF S6"/>
      <sheetName val="2021 EF S6"/>
      <sheetName val="2026 EF S6"/>
      <sheetName val="2031 EF S6"/>
      <sheetName val="2036 EF S6"/>
      <sheetName val="2041 EF S6"/>
      <sheetName val="2046 EF S6"/>
      <sheetName val="Calc_Sheet_S6"/>
      <sheetName val="Calc_Sheet_S6 FY"/>
      <sheetName val="S12 Sales"/>
      <sheetName val="S12 LDV Sales"/>
      <sheetName val="S12 LDV Stock"/>
      <sheetName val="VKT_S12"/>
      <sheetName val="2016 EF S12"/>
      <sheetName val="2021 EF S12"/>
      <sheetName val="2026 EF S12"/>
      <sheetName val="2031 EF S12"/>
      <sheetName val="2036 EF S12"/>
      <sheetName val="2041 EF S12"/>
      <sheetName val="Calc_Sheet_S12"/>
      <sheetName val="Calc_Sheet_S12 FY"/>
    </sheetNames>
    <sheetDataSet>
      <sheetData sheetId="0"/>
      <sheetData sheetId="1"/>
      <sheetData sheetId="2"/>
      <sheetData sheetId="3"/>
      <sheetData sheetId="4"/>
      <sheetData sheetId="5"/>
      <sheetData sheetId="6"/>
      <sheetData sheetId="7"/>
      <sheetData sheetId="8"/>
      <sheetData sheetId="9"/>
      <sheetData sheetId="10">
        <row r="2">
          <cell r="B2">
            <v>0.1024</v>
          </cell>
        </row>
        <row r="22">
          <cell r="B22">
            <v>0.69</v>
          </cell>
        </row>
        <row r="23">
          <cell r="B23">
            <v>0.78</v>
          </cell>
        </row>
        <row r="24">
          <cell r="B24">
            <v>0.47</v>
          </cell>
        </row>
        <row r="25">
          <cell r="B25">
            <v>0.42000000000000004</v>
          </cell>
        </row>
        <row r="28">
          <cell r="B28">
            <v>0.87454109923895762</v>
          </cell>
        </row>
        <row r="29">
          <cell r="B29">
            <v>0.84020592971321117</v>
          </cell>
        </row>
        <row r="31">
          <cell r="B31">
            <v>0.91</v>
          </cell>
        </row>
        <row r="32">
          <cell r="B32">
            <v>1</v>
          </cell>
        </row>
        <row r="33">
          <cell r="B33">
            <v>0.95</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enarios"/>
      <sheetName val="Instructions"/>
      <sheetName val="PM2.5 Health Cost_Base"/>
      <sheetName val="PM2.5 Health Cost_NPV2018"/>
      <sheetName val="Weighted Damage Cost"/>
      <sheetName val="NOX Damage Costs"/>
      <sheetName val="PM2.5"/>
      <sheetName val="NOx"/>
      <sheetName val="2017-2019 uplift"/>
      <sheetName val="EV Electricity Use"/>
      <sheetName val="Constants"/>
      <sheetName val="VKT_Road_Split"/>
      <sheetName val="STM GMR VKT"/>
      <sheetName val="PVTphev"/>
      <sheetName val="pvtHybrids"/>
      <sheetName val="SMVU 2010"/>
      <sheetName val="SMVU 2012"/>
      <sheetName val="SMVU 2014"/>
      <sheetName val="SMVU 2016"/>
      <sheetName val="SMVU 2018"/>
      <sheetName val="SMVU 2020"/>
      <sheetName val="SMVU Summary"/>
      <sheetName val="Table 3B"/>
      <sheetName val="Fleet-VKT-FC - 2018 Validation"/>
      <sheetName val="BAU Sales"/>
      <sheetName val="Fleet-VKT-FC"/>
      <sheetName val="VKT_BAU"/>
      <sheetName val="BAU LDV Sales"/>
      <sheetName val="BAU LDV Stock"/>
      <sheetName val="2016 EF BAU"/>
      <sheetName val="2021 EF BAU"/>
      <sheetName val="2026 EF BAU"/>
      <sheetName val="2031 EF BAU"/>
      <sheetName val="2036 EF BAU"/>
      <sheetName val="2041 EF BAU"/>
      <sheetName val="2046 EF BAU"/>
      <sheetName val="Calc_Sheet_BAU"/>
      <sheetName val="Calc_Sheet_BAU FY"/>
      <sheetName val="Output"/>
      <sheetName val="S1 LDV Sales"/>
      <sheetName val="S1 LDV Stock"/>
      <sheetName val="VKT_S1"/>
      <sheetName val="2016 EF S1"/>
      <sheetName val="2021 EF S1"/>
      <sheetName val="2026 EF S1"/>
      <sheetName val="2031 EF S1"/>
      <sheetName val="2036 EF S1"/>
      <sheetName val="2041 EF S1"/>
      <sheetName val="Calc_Sheet_S1"/>
      <sheetName val="S2 Sales"/>
      <sheetName val="VKT_S2"/>
      <sheetName val="2016 EF S2"/>
      <sheetName val="2021 EF S2"/>
      <sheetName val="2026 EF S2"/>
      <sheetName val="2031 EF S2"/>
      <sheetName val="2036 EF S2"/>
      <sheetName val="2041 EF S2"/>
      <sheetName val="Calc_Sheet_S2"/>
      <sheetName val="S3 Sales"/>
      <sheetName val="VKT_S3"/>
      <sheetName val="2016 EF S3"/>
      <sheetName val="2021 EF S3"/>
      <sheetName val="2026 EF S3"/>
      <sheetName val="2031 EF S3"/>
      <sheetName val="2036 EF S3"/>
      <sheetName val="2041 EF S3"/>
      <sheetName val="Calc_Sheet_S3"/>
      <sheetName val="S4 Sales"/>
      <sheetName val="VKT_S4"/>
      <sheetName val="2016 EF S4"/>
      <sheetName val="2021 EF S4"/>
      <sheetName val="2026 EF S4"/>
      <sheetName val="2031 EF S4"/>
      <sheetName val="2036 EF S4"/>
      <sheetName val="2041 EF S4"/>
      <sheetName val="Calc_Sheet_S4"/>
      <sheetName val="S5 Sales"/>
      <sheetName val="S5 LDV Sales"/>
      <sheetName val="S5 LDV Stock"/>
      <sheetName val="VKT_S5"/>
      <sheetName val="2016 EF S5"/>
      <sheetName val="2021 EF S5"/>
      <sheetName val="2026 EF S5"/>
      <sheetName val="2031 EF S5"/>
      <sheetName val="2036 EF S5"/>
      <sheetName val="2041 EF S5"/>
      <sheetName val="Calc_Sheet_S5"/>
      <sheetName val="S6 Sales"/>
      <sheetName val="S6 LDV Sales"/>
      <sheetName val="S6 LDV Stock"/>
      <sheetName val="VKT_S6"/>
      <sheetName val="2016 EF S6"/>
      <sheetName val="2021 EF S6"/>
      <sheetName val="2026 EF S6"/>
      <sheetName val="2031 EF S6"/>
      <sheetName val="2036 EF S6"/>
      <sheetName val="2041 EF S6"/>
      <sheetName val="2046 EF S6"/>
      <sheetName val="Calc_Sheet_S6"/>
      <sheetName val="Calc_Sheet_S6 FY"/>
      <sheetName val="S12 Sales"/>
      <sheetName val="S12 LDV Sales"/>
      <sheetName val="S12 LDV Stock"/>
      <sheetName val="VKT_S12"/>
      <sheetName val="2016 EF S12"/>
      <sheetName val="2021 EF S12"/>
      <sheetName val="2026 EF S12"/>
      <sheetName val="2031 EF S12"/>
      <sheetName val="2036 EF S12"/>
      <sheetName val="2041 EF S12"/>
      <sheetName val="Calc_Sheet_S12"/>
      <sheetName val="Calc_Sheet_S12 FY"/>
    </sheetNames>
    <sheetDataSet>
      <sheetData sheetId="0"/>
      <sheetData sheetId="1"/>
      <sheetData sheetId="2"/>
      <sheetData sheetId="3"/>
      <sheetData sheetId="4"/>
      <sheetData sheetId="5"/>
      <sheetData sheetId="6"/>
      <sheetData sheetId="7"/>
      <sheetData sheetId="8"/>
      <sheetData sheetId="9"/>
      <sheetData sheetId="10">
        <row r="2">
          <cell r="B2">
            <v>0.1024</v>
          </cell>
        </row>
        <row r="22">
          <cell r="B22">
            <v>0.69</v>
          </cell>
        </row>
        <row r="23">
          <cell r="B23">
            <v>0.78</v>
          </cell>
        </row>
        <row r="24">
          <cell r="B24">
            <v>0.47</v>
          </cell>
        </row>
        <row r="25">
          <cell r="B25">
            <v>0.42000000000000004</v>
          </cell>
        </row>
        <row r="28">
          <cell r="B28">
            <v>0.87454109923895762</v>
          </cell>
        </row>
        <row r="29">
          <cell r="B29">
            <v>0.84020592971321117</v>
          </cell>
        </row>
        <row r="31">
          <cell r="B31">
            <v>0.91</v>
          </cell>
        </row>
        <row r="32">
          <cell r="B32">
            <v>1</v>
          </cell>
        </row>
        <row r="33">
          <cell r="B33">
            <v>0.95</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F concordance"/>
      <sheetName val="Table D &amp; G (&amp;H) concordance"/>
      <sheetName val="Industry concordance 2019"/>
      <sheetName val="Fuel concordance 2019"/>
      <sheetName val="Excluded GLOWS sectors"/>
      <sheetName val="Table D &amp; G concordance"/>
      <sheetName val="Masterfile 2019"/>
      <sheetName val="Pivot Mfile 2019"/>
      <sheetName val="Coal Pivot"/>
      <sheetName val="Oil Pivot"/>
      <sheetName val="Gas Pivot"/>
      <sheetName val="Renewables Pivot"/>
      <sheetName val="Electricity Pivot"/>
      <sheetName val="NSW"/>
      <sheetName val="VIC"/>
      <sheetName val="QLD"/>
      <sheetName val="WA"/>
      <sheetName val="SA"/>
      <sheetName val="TAS"/>
      <sheetName val="NT"/>
      <sheetName val="Crude Pivot"/>
      <sheetName val="LPG Pivot"/>
      <sheetName val="Refined products Pivot"/>
    </sheetNames>
    <sheetDataSet>
      <sheetData sheetId="0"/>
      <sheetData sheetId="1"/>
      <sheetData sheetId="2"/>
      <sheetData sheetId="3"/>
      <sheetData sheetId="4"/>
      <sheetData sheetId="5">
        <row r="2">
          <cell r="D2">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el list new 2019"/>
      <sheetName val="Fuel list"/>
      <sheetName val="Industry list"/>
      <sheetName val="MasterPivot 2018"/>
      <sheetName val="GLOWS"/>
      <sheetName val="Masterfile 2018"/>
      <sheetName val="Table K Pivot"/>
      <sheetName val="Table E Pivot"/>
      <sheetName val="Table C Pivot"/>
      <sheetName val="Table F Pivot"/>
      <sheetName val="Tab F NSW"/>
      <sheetName val="Tab F VIC"/>
      <sheetName val="Tab F fuel industry list"/>
      <sheetName val="Table L Pivot"/>
      <sheetName val="Table Q1 Pivot"/>
      <sheetName val="Table D"/>
      <sheetName val="Masterfile data entry test"/>
      <sheetName val="Fuel list 2018"/>
      <sheetName val="Industry list 201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elds not captured in db"/>
      <sheetName val="Cover page"/>
      <sheetName val="Data dictionary"/>
      <sheetName val="Dashboard"/>
      <sheetName val="Unique sites"/>
      <sheetName val="Elec-LGA"/>
      <sheetName val="Round 2_Savings_temp"/>
      <sheetName val="Round 2_Proj_temp"/>
      <sheetName val="Round 2_Apps_temp"/>
      <sheetName val="CCFAR"/>
      <sheetName val="Savings"/>
      <sheetName val="Contract management"/>
      <sheetName val="Round 1_Follow up"/>
      <sheetName val="Round_2_Contract prep_temp"/>
      <sheetName val="Round 1 &amp; 2&gt;"/>
      <sheetName val="Milestones"/>
      <sheetName val="Applications"/>
      <sheetName val="Projects"/>
      <sheetName val="Budget"/>
      <sheetName val="DW Projects"/>
      <sheetName val="Program Xref"/>
      <sheetName val="SiteEnergyUse"/>
      <sheetName val="CASSP&gt;"/>
      <sheetName val="Applications_CASSP"/>
      <sheetName val="Savings &amp; opportunities"/>
      <sheetName val="Ref&gt;"/>
      <sheetName val="Processing"/>
      <sheetName val="Lists"/>
      <sheetName val="EF"/>
      <sheetName val="LGA-Reg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2">
          <cell r="AD2" t="str">
            <v>Alternative_generation</v>
          </cell>
        </row>
        <row r="3">
          <cell r="AD3" t="str">
            <v>Building_envelope</v>
          </cell>
        </row>
        <row r="4">
          <cell r="AD4" t="str">
            <v>Comms_room</v>
          </cell>
        </row>
        <row r="5">
          <cell r="AD5" t="str">
            <v>Domestic_hot_water</v>
          </cell>
        </row>
        <row r="6">
          <cell r="AD6" t="str">
            <v>Energy_management</v>
          </cell>
        </row>
        <row r="7">
          <cell r="AD7" t="str">
            <v>HVAC</v>
          </cell>
        </row>
        <row r="8">
          <cell r="AD8" t="str">
            <v>Kitchen_equipment</v>
          </cell>
        </row>
        <row r="9">
          <cell r="AD9" t="str">
            <v>Lighting</v>
          </cell>
        </row>
        <row r="10">
          <cell r="AD10" t="str">
            <v>Miscellaneous_small_power</v>
          </cell>
        </row>
        <row r="11">
          <cell r="AD11" t="str">
            <v>Pools</v>
          </cell>
        </row>
        <row r="12">
          <cell r="AD12" t="str">
            <v>Process</v>
          </cell>
        </row>
        <row r="13">
          <cell r="AD13" t="str">
            <v>Vertical_transport</v>
          </cell>
        </row>
      </sheetData>
      <sheetData sheetId="28"/>
      <sheetData sheetId="29"/>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CBA for CCF programs"/>
      <sheetName val="Log of things to do"/>
      <sheetName val="Contents"/>
      <sheetName val="Assumptions &gt;&gt;&gt;"/>
      <sheetName val="General_A "/>
      <sheetName val="Assumption_A"/>
      <sheetName val="Batteries in Schools_A"/>
      <sheetName val="DER Assumptions_A"/>
      <sheetName val="Solar Boost Assumption_A "/>
      <sheetName val="Pumped Hydro assumptions_A "/>
      <sheetName val="Microgrid Assumption_A"/>
      <sheetName val="CBA &gt;&gt;&gt;"/>
      <sheetName val="Batteries in Schools CBA_C  "/>
      <sheetName val="DER CBA_C  "/>
      <sheetName val="Solar Boost CBA_C  "/>
      <sheetName val="Pumped Hydro CBA_C "/>
      <sheetName val="Microgrid CBA_C "/>
    </sheetNames>
    <sheetDataSet>
      <sheetData sheetId="0"/>
      <sheetData sheetId="1"/>
      <sheetData sheetId="2"/>
      <sheetData sheetId="3"/>
      <sheetData sheetId="4"/>
      <sheetData sheetId="5">
        <row r="23">
          <cell r="C23">
            <v>1</v>
          </cell>
        </row>
        <row r="25">
          <cell r="C25">
            <v>2</v>
          </cell>
        </row>
        <row r="37">
          <cell r="C37">
            <v>8760</v>
          </cell>
        </row>
      </sheetData>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Charts"/>
      <sheetName val="Sensitivity test"/>
      <sheetName val="Program input"/>
      <sheetName val="CBA Output"/>
      <sheetName val="CBA Summary"/>
      <sheetName val="Calculations"/>
      <sheetName val="Values"/>
      <sheetName val="Lists"/>
      <sheetName val="Technology list"/>
      <sheetName val="Values -rebas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63">
          <cell r="M63">
            <v>0.67416374890889319</v>
          </cell>
        </row>
        <row r="80">
          <cell r="F80">
            <v>1.0601</v>
          </cell>
        </row>
        <row r="81">
          <cell r="F81">
            <v>1.014</v>
          </cell>
        </row>
      </sheetData>
      <sheetData sheetId="8" refreshError="1"/>
      <sheetData sheetId="9" refreshError="1"/>
      <sheetData sheetId="10"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Charts"/>
      <sheetName val="Sensitivity test"/>
      <sheetName val="Program input"/>
      <sheetName val="CBA Output"/>
      <sheetName val="CBA Summary"/>
      <sheetName val="Calculations"/>
      <sheetName val="Values"/>
      <sheetName val="Lists"/>
      <sheetName val="Technology list"/>
      <sheetName val="Values -rebasing"/>
    </sheetNames>
    <sheetDataSet>
      <sheetData sheetId="0"/>
      <sheetData sheetId="1"/>
      <sheetData sheetId="2"/>
      <sheetData sheetId="3">
        <row r="15">
          <cell r="B15" t="str">
            <v>Option 2:</v>
          </cell>
        </row>
      </sheetData>
      <sheetData sheetId="4"/>
      <sheetData sheetId="5">
        <row r="14">
          <cell r="C14">
            <v>2025</v>
          </cell>
        </row>
      </sheetData>
      <sheetData sheetId="6"/>
      <sheetData sheetId="7">
        <row r="63">
          <cell r="M63">
            <v>0.67416374890889319</v>
          </cell>
        </row>
        <row r="80">
          <cell r="F80">
            <v>1.0601</v>
          </cell>
        </row>
        <row r="81">
          <cell r="F81">
            <v>1.014</v>
          </cell>
        </row>
      </sheetData>
      <sheetData sheetId="8"/>
      <sheetData sheetId="9"/>
      <sheetData sheetId="10"/>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000 GWh to ROD for reporting"/>
      <sheetName val="Grid intensity"/>
      <sheetName val="Electricity OptionE"/>
      <sheetName val="Sheet2"/>
      <sheetName val="INTRO"/>
      <sheetName val="CONTROL "/>
      <sheetName val="BENEFITS"/>
      <sheetName val="16000 GWh Target"/>
      <sheetName val="Return on investment"/>
      <sheetName val="CCF_Plan_2018"/>
      <sheetName val="EnAff2017"/>
      <sheetName val="Economic Benefit"/>
      <sheetName val="CCF2018_Publightv2"/>
      <sheetName val="CCF_5_GEMS2018"/>
      <sheetName val="CCF2018_InfrStandards"/>
      <sheetName val="CCF_NEPPbuildings"/>
      <sheetName val="CCF2018_NEPPapts"/>
      <sheetName val="CCF2018_EnMs_Mfg"/>
      <sheetName val="CCF2018_EnMs_Mfg Att A"/>
      <sheetName val="CCF2018_Rental_Incentives"/>
      <sheetName val="Values"/>
      <sheetName val="Values 14 may 2018"/>
      <sheetName val="Change Log (Action 7 change)"/>
      <sheetName val="Change Log (Action 5 changes)"/>
      <sheetName val="CCF2018_DPE_Energy"/>
      <sheetName val="CCF2018_DPE_Jobs"/>
      <sheetName val="GHG Emissions"/>
    </sheetNames>
    <sheetDataSet>
      <sheetData sheetId="0"/>
      <sheetData sheetId="1"/>
      <sheetData sheetId="2"/>
      <sheetData sheetId="3"/>
      <sheetData sheetId="4"/>
      <sheetData sheetId="5"/>
      <sheetData sheetId="6"/>
      <sheetData sheetId="7"/>
      <sheetData sheetId="8"/>
      <sheetData sheetId="9"/>
      <sheetData sheetId="10"/>
      <sheetData sheetId="11">
        <row r="2">
          <cell r="A2" t="str">
            <v>Sheet code</v>
          </cell>
        </row>
        <row r="3">
          <cell r="A3" t="str">
            <v>Sector</v>
          </cell>
        </row>
        <row r="5">
          <cell r="A5" t="str">
            <v>Electricity savings (incl. line losses)</v>
          </cell>
        </row>
        <row r="6">
          <cell r="A6" t="str">
            <v>Electricity savings in 2020 (GWh/yr)</v>
          </cell>
        </row>
        <row r="7">
          <cell r="A7" t="str">
            <v>Savings toward 2020 target (excluding PV savings, GWh/yr)</v>
          </cell>
        </row>
        <row r="8">
          <cell r="A8" t="str">
            <v>Electricity savings in 2022 (GWh/yr)</v>
          </cell>
        </row>
        <row r="9">
          <cell r="A9" t="str">
            <v>Electricity savings in 2025 (GWh/yr)</v>
          </cell>
        </row>
        <row r="10">
          <cell r="A10" t="str">
            <v>Electricity savings in 2030 (GWh/yr)</v>
          </cell>
        </row>
        <row r="11">
          <cell r="A11" t="str">
            <v>Electricity savings in 2035 (GWh/yr)</v>
          </cell>
        </row>
        <row r="12">
          <cell r="A12" t="str">
            <v>Electricity savings Average to 2035 (GWh/yr)</v>
          </cell>
        </row>
        <row r="13">
          <cell r="A13" t="str">
            <v>Electricity savings Average to 2050 (GWh/yr)</v>
          </cell>
        </row>
        <row r="14">
          <cell r="A14" t="str">
            <v>Electricity savings to 2030 (GWh)</v>
          </cell>
        </row>
        <row r="15">
          <cell r="A15" t="str">
            <v>Electricity savings to 2035 (GWh)</v>
          </cell>
        </row>
        <row r="16">
          <cell r="A16" t="str">
            <v>Electricity savings to 2050 (GWh)</v>
          </cell>
        </row>
        <row r="17">
          <cell r="A17" t="str">
            <v>Discounted electricity savings to 2030 (GWh, NPV)</v>
          </cell>
        </row>
        <row r="18">
          <cell r="A18" t="str">
            <v>Discounted electricity savings to 2040 (GWh, NPV)</v>
          </cell>
        </row>
        <row r="19">
          <cell r="A19" t="str">
            <v>% of remaining 2020 target</v>
          </cell>
        </row>
        <row r="20">
          <cell r="A20" t="str">
            <v>Gas savings (incl. line losses)</v>
          </cell>
        </row>
        <row r="21">
          <cell r="A21" t="str">
            <v>Gas savings in 2020 (PJ/yr)</v>
          </cell>
        </row>
        <row r="22">
          <cell r="A22" t="str">
            <v>Gas savings in 2022 (PJ/yr)</v>
          </cell>
        </row>
        <row r="23">
          <cell r="A23" t="str">
            <v>Gas savings in 2025 (PJ/yr)</v>
          </cell>
        </row>
        <row r="24">
          <cell r="A24" t="str">
            <v>Gas savings in 2030 (PJ/yr)</v>
          </cell>
        </row>
        <row r="25">
          <cell r="A25" t="str">
            <v>Gas savings Average to 2035 (PJ/yr)</v>
          </cell>
        </row>
        <row r="26">
          <cell r="A26" t="str">
            <v>Gas savings Average to 2050 (PJ/yr)</v>
          </cell>
        </row>
        <row r="27">
          <cell r="A27" t="str">
            <v>Gas savings to 2030 (PJ)</v>
          </cell>
        </row>
        <row r="28">
          <cell r="A28" t="str">
            <v>Gas savings to 2035 (PJ)</v>
          </cell>
        </row>
        <row r="29">
          <cell r="A29" t="str">
            <v>Gas savings to 2040 (PJ)</v>
          </cell>
        </row>
        <row r="30">
          <cell r="A30" t="str">
            <v>% of gas consumption in 2022</v>
          </cell>
        </row>
        <row r="31">
          <cell r="A31" t="str">
            <v>Emissions</v>
          </cell>
        </row>
        <row r="32">
          <cell r="A32" t="str">
            <v>Emissions avoided from electricity and gas saved in 2020 ('000 t/CO2e/yr)</v>
          </cell>
        </row>
        <row r="33">
          <cell r="A33" t="str">
            <v>Emissions avoided from electricity and gas savings in 2030 ('000 t/CO2e/yr)</v>
          </cell>
        </row>
        <row r="34">
          <cell r="A34" t="str">
            <v>2030 savings as % of annual NSW emission (% of 2014 baseline)</v>
          </cell>
        </row>
        <row r="35">
          <cell r="A35" t="str">
            <v>2030 savings as % of national 2030 target (% of 2005 baseline)</v>
          </cell>
        </row>
        <row r="36">
          <cell r="A36" t="str">
            <v>Emissions avoided to 2030 ('000 t/CO2e)</v>
          </cell>
        </row>
        <row r="37">
          <cell r="A37" t="str">
            <v>Emissions avoided to 2020 ('000 t/CO2e)</v>
          </cell>
        </row>
        <row r="38">
          <cell r="A38" t="str">
            <v>Emissions avoided to 2040 ('000 t/CO2e)</v>
          </cell>
        </row>
        <row r="39">
          <cell r="A39" t="str">
            <v>Emissions avoided to 2050 ('000 t/CO2e)</v>
          </cell>
        </row>
        <row r="40">
          <cell r="A40" t="str">
            <v>Discounted emissions to 2030 ('000 t/CO2e, NPV)</v>
          </cell>
        </row>
        <row r="41">
          <cell r="A41" t="str">
            <v>Discounted emissions to 2040 ('000 t/CO2e, NPV)</v>
          </cell>
        </row>
        <row r="42">
          <cell r="A42" t="str">
            <v>Trees planted from emissions saved to 2030</v>
          </cell>
        </row>
        <row r="43">
          <cell r="A43" t="str">
            <v>Economic benefits - 2040</v>
          </cell>
        </row>
        <row r="44">
          <cell r="A44" t="str">
            <v>Avoided electricity generation ($m, NPV to 2040)</v>
          </cell>
        </row>
        <row r="45">
          <cell r="A45" t="str">
            <v>Avoided gas generation ($m, NPV to 2040)</v>
          </cell>
        </row>
        <row r="46">
          <cell r="A46" t="str">
            <v>Deferred electricity network investment ($m, NPV to 2040)</v>
          </cell>
        </row>
        <row r="47">
          <cell r="A47" t="str">
            <v>Deferred gas network investment ($m, NPV to 2040)</v>
          </cell>
        </row>
        <row r="48">
          <cell r="A48" t="str">
            <v>Avoided cost for electricity carbon emission reductions ($m, NPV to 2040)</v>
          </cell>
        </row>
        <row r="49">
          <cell r="A49" t="str">
            <v>Avoided cost for gas carbon emission reductions ($m, NPV to 2040)</v>
          </cell>
        </row>
        <row r="50">
          <cell r="A50" t="str">
            <v>Avoided cost of air pollution ($m, NPV to 2040)</v>
          </cell>
        </row>
        <row r="51">
          <cell r="A51" t="str">
            <v>Government program savings ($m, NPV to 2040)</v>
          </cell>
        </row>
        <row r="52">
          <cell r="A52" t="str">
            <v>Total economic benefits ($m, NPV to 2040)</v>
          </cell>
        </row>
        <row r="54">
          <cell r="A54" t="str">
            <v>Economic costs - 2040</v>
          </cell>
        </row>
        <row r="55">
          <cell r="A55" t="str">
            <v>Government implementation costs ($m, NPV to 2040)</v>
          </cell>
        </row>
        <row r="56">
          <cell r="A56" t="str">
            <v>Regulated costs ($ m, NPV to 2040)</v>
          </cell>
        </row>
        <row r="57">
          <cell r="A57" t="str">
            <v>Total economic costs ($m, NPV to 2040)</v>
          </cell>
        </row>
        <row r="59">
          <cell r="A59" t="str">
            <v>Net economic benefit ($m, NPV to 2040)</v>
          </cell>
        </row>
        <row r="60">
          <cell r="A60" t="str">
            <v>BCR</v>
          </cell>
        </row>
        <row r="61">
          <cell r="A61" t="str">
            <v>Cost of energy savings ($/MWh)</v>
          </cell>
        </row>
        <row r="62">
          <cell r="A62" t="str">
            <v>Economic benefit per MWh of electricity saved to 2040 ($/MWh, NPV)</v>
          </cell>
        </row>
        <row r="63">
          <cell r="A63" t="str">
            <v>Cost for emissions savings ($/tonne)</v>
          </cell>
        </row>
        <row r="65">
          <cell r="A65" t="str">
            <v>Productivity benefits</v>
          </cell>
        </row>
        <row r="66">
          <cell r="A66" t="str">
            <v>Private investment ($m, undiscounted to 2040)</v>
          </cell>
        </row>
        <row r="67">
          <cell r="A67" t="str">
            <v>Private investment ($m, PV to 2040)</v>
          </cell>
        </row>
        <row r="68">
          <cell r="A68" t="str">
            <v>New jobs created to 2040</v>
          </cell>
        </row>
        <row r="70">
          <cell r="A70" t="str">
            <v>Participant benefits undiscounted to 2040</v>
          </cell>
        </row>
        <row r="71">
          <cell r="A71" t="str">
            <v>Electricity bill savings in households</v>
          </cell>
        </row>
        <row r="72">
          <cell r="A72" t="str">
            <v>Gas bill savings in households</v>
          </cell>
        </row>
        <row r="73">
          <cell r="A73" t="str">
            <v>Electricity bill savings in commercial</v>
          </cell>
        </row>
        <row r="74">
          <cell r="A74" t="str">
            <v>Gas bill savings in commercial</v>
          </cell>
        </row>
        <row r="75">
          <cell r="A75" t="str">
            <v>Electricity bill savings in industrial</v>
          </cell>
        </row>
        <row r="76">
          <cell r="A76" t="str">
            <v>Gas bill savings in industrial</v>
          </cell>
        </row>
        <row r="77">
          <cell r="A77" t="str">
            <v>Electricity bill savings in small bus.</v>
          </cell>
        </row>
        <row r="78">
          <cell r="A78" t="str">
            <v>Gas bill savings in small bus.</v>
          </cell>
        </row>
        <row r="79">
          <cell r="A79" t="str">
            <v>Electricity bill savings in local govt.</v>
          </cell>
        </row>
        <row r="80">
          <cell r="A80" t="str">
            <v>Gas bill savings in local govt.</v>
          </cell>
        </row>
        <row r="81">
          <cell r="A81" t="str">
            <v>Electricity bill savings in NSW govt.</v>
          </cell>
        </row>
        <row r="82">
          <cell r="A82" t="str">
            <v>Gas bill savings in NSW govt.</v>
          </cell>
        </row>
        <row r="83">
          <cell r="A83" t="str">
            <v>Public lighting savings</v>
          </cell>
        </row>
        <row r="84">
          <cell r="A84" t="str">
            <v>Participant bill savings to 2040</v>
          </cell>
        </row>
        <row r="85">
          <cell r="A85" t="str">
            <v>Household bills savings ($m)</v>
          </cell>
        </row>
        <row r="86">
          <cell r="A86" t="str">
            <v>Business bill savings ($m)</v>
          </cell>
        </row>
        <row r="87">
          <cell r="A87" t="str">
            <v>Government bill savings ($m)</v>
          </cell>
        </row>
        <row r="88">
          <cell r="A88" t="str">
            <v>Total bill savings ($m)</v>
          </cell>
        </row>
        <row r="89">
          <cell r="A89" t="str">
            <v>Public lighting savings</v>
          </cell>
        </row>
        <row r="90">
          <cell r="A90" t="str">
            <v>Participant benefits undiscounted to 2035</v>
          </cell>
        </row>
        <row r="91">
          <cell r="A91" t="str">
            <v>Electricity bill savings in households to 2035 ($m)</v>
          </cell>
        </row>
        <row r="92">
          <cell r="A92" t="str">
            <v>Gas bill savings in households to 2035 ($m)</v>
          </cell>
        </row>
        <row r="93">
          <cell r="A93" t="str">
            <v>Electricity bill savings in commercial to 2035 ($m)</v>
          </cell>
        </row>
        <row r="94">
          <cell r="A94" t="str">
            <v>Gas bill savings in commercial to 2035 ($m)</v>
          </cell>
        </row>
        <row r="95">
          <cell r="A95" t="str">
            <v>Electricity bill savings in industrial to 2035 ($m)</v>
          </cell>
        </row>
        <row r="96">
          <cell r="A96" t="str">
            <v>Gas bill savings in industrial to 2035 ($m)</v>
          </cell>
        </row>
        <row r="97">
          <cell r="A97" t="str">
            <v>Electricity bill savings in small bus.  to 2035 ($m)</v>
          </cell>
        </row>
        <row r="98">
          <cell r="A98" t="str">
            <v>Gas bill savings in small bus.  to 2035 ($m)</v>
          </cell>
        </row>
        <row r="99">
          <cell r="A99" t="str">
            <v>Electricity bill savings in local govt.  to 2035 ($m)</v>
          </cell>
        </row>
        <row r="100">
          <cell r="A100" t="str">
            <v>Gas bill savings in local govt.  to 2035 ($m)</v>
          </cell>
        </row>
        <row r="101">
          <cell r="A101" t="str">
            <v>Electricity bill savings in NSW govt.  to 2035 ($m)</v>
          </cell>
        </row>
        <row r="102">
          <cell r="A102" t="str">
            <v>Gas bill savings in NSW govt.  to 2035 ($m)</v>
          </cell>
        </row>
        <row r="103">
          <cell r="A103" t="str">
            <v>Public lighting savings to 2035 ($m)</v>
          </cell>
        </row>
        <row r="104">
          <cell r="A104" t="str">
            <v>Participant bill savings to 2035</v>
          </cell>
        </row>
        <row r="105">
          <cell r="A105" t="str">
            <v>Household bills savings ($m)  to 2035</v>
          </cell>
        </row>
        <row r="106">
          <cell r="A106" t="str">
            <v>Business bill savings ($m)  to 2035</v>
          </cell>
        </row>
        <row r="107">
          <cell r="A107" t="str">
            <v>Government bill savings ($m)  to 2035</v>
          </cell>
        </row>
        <row r="108">
          <cell r="A108" t="str">
            <v>Total bill savings ($m)  to 2035</v>
          </cell>
        </row>
        <row r="109">
          <cell r="A109" t="str">
            <v>Public lighting savings ($m) to 2035</v>
          </cell>
        </row>
        <row r="110">
          <cell r="A110" t="str">
            <v>Participant benefits discounted from 2040</v>
          </cell>
        </row>
        <row r="111">
          <cell r="A111" t="str">
            <v>Discounted electricity bill savings in households ($m)</v>
          </cell>
        </row>
        <row r="112">
          <cell r="A112" t="str">
            <v>Discounted gas bill savings in households ($m)</v>
          </cell>
        </row>
        <row r="113">
          <cell r="A113" t="str">
            <v>Discounted electricity bill savings in commercial ($m)</v>
          </cell>
        </row>
        <row r="114">
          <cell r="A114" t="str">
            <v>Discounted gas bill savings in commercial ($m)</v>
          </cell>
        </row>
        <row r="115">
          <cell r="A115" t="str">
            <v>Discounted electricity bill savings in industrial ($m)</v>
          </cell>
        </row>
        <row r="116">
          <cell r="A116" t="str">
            <v>Discounted gas bill savings in industrial ($m)</v>
          </cell>
        </row>
        <row r="117">
          <cell r="A117" t="str">
            <v>Discounted electricity bill savings in small bus. ($m)</v>
          </cell>
        </row>
        <row r="118">
          <cell r="A118" t="str">
            <v>Discounted gas bill savings in small bus. ($m)</v>
          </cell>
        </row>
        <row r="119">
          <cell r="A119" t="str">
            <v>Discounted electricity bill savings in local govt. ($m)</v>
          </cell>
        </row>
        <row r="120">
          <cell r="A120" t="str">
            <v>Discounted gas bill savings in local govt. ($m)</v>
          </cell>
        </row>
        <row r="121">
          <cell r="A121" t="str">
            <v>Discounted electricity bill savings in NSW govt. ($m)</v>
          </cell>
        </row>
        <row r="122">
          <cell r="A122" t="str">
            <v>Discounted gas bill savings in NSW govt. ($m)</v>
          </cell>
        </row>
        <row r="124">
          <cell r="A124" t="str">
            <v>Discounted participant bill savings ($m)</v>
          </cell>
        </row>
        <row r="125">
          <cell r="A125" t="str">
            <v>Discounted household bills savings ($m)</v>
          </cell>
        </row>
        <row r="126">
          <cell r="A126" t="str">
            <v>Discounted business bill savings ($m)</v>
          </cell>
        </row>
        <row r="127">
          <cell r="A127" t="str">
            <v>Discounted government bill savings ($m)</v>
          </cell>
        </row>
        <row r="128">
          <cell r="A128" t="str">
            <v>Discounted total bill savings ($m, NPV to 2040)</v>
          </cell>
        </row>
        <row r="130">
          <cell r="A130" t="str">
            <v>Average household energy savings ($/hh/year)</v>
          </cell>
        </row>
        <row r="131">
          <cell r="A131" t="str">
            <v>Bill savings per household per year (2018 to 2022)</v>
          </cell>
        </row>
        <row r="132">
          <cell r="A132" t="str">
            <v>Bill savings per household per year (2018 to 2025)</v>
          </cell>
        </row>
        <row r="133">
          <cell r="A133" t="str">
            <v>Bill savings per household per year (2018 to 2030)</v>
          </cell>
        </row>
        <row r="134">
          <cell r="A134" t="str">
            <v>Bill savings per household per year (2018 to 2035)</v>
          </cell>
        </row>
        <row r="135">
          <cell r="A135" t="str">
            <v>Bill savings per household per year (2018 to 2040)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000 GWh to ROD for reporting"/>
      <sheetName val="Grid intensity"/>
      <sheetName val="Electricity OptionE"/>
      <sheetName val="Sheet2"/>
      <sheetName val="INTRO"/>
      <sheetName val="CONTROL "/>
      <sheetName val="BENEFITS"/>
      <sheetName val="16000 GWh Target"/>
      <sheetName val="Return on investment"/>
      <sheetName val="CCF_Plan_2018"/>
      <sheetName val="EnAff2017"/>
      <sheetName val="Economic Benefit"/>
      <sheetName val="CCF2018_Publightv2"/>
      <sheetName val="CCF_5_GEMS2018"/>
      <sheetName val="CCF2018_InfrStandards"/>
      <sheetName val="CCF_NEPPbuildings"/>
      <sheetName val="CCF2018_NEPPapts"/>
      <sheetName val="CCF2018_EnMs_Mfg"/>
      <sheetName val="CCF2018_EnMs_Mfg Att A"/>
      <sheetName val="CCF2018_Rental_Incentives"/>
      <sheetName val="Values"/>
      <sheetName val="Values 14 may 2018"/>
      <sheetName val="Change Log (Action 7 change)"/>
      <sheetName val="Change Log (Action 5 changes)"/>
      <sheetName val="CCF2018_DPE_Energy"/>
      <sheetName val="CCF2018_DPE_Jobs"/>
      <sheetName val="GHG Emissions"/>
    </sheetNames>
    <sheetDataSet>
      <sheetData sheetId="0"/>
      <sheetData sheetId="1"/>
      <sheetData sheetId="2"/>
      <sheetData sheetId="3"/>
      <sheetData sheetId="4"/>
      <sheetData sheetId="5"/>
      <sheetData sheetId="6"/>
      <sheetData sheetId="7"/>
      <sheetData sheetId="8"/>
      <sheetData sheetId="9"/>
      <sheetData sheetId="10"/>
      <sheetData sheetId="11">
        <row r="2">
          <cell r="A2" t="str">
            <v>Sheet code</v>
          </cell>
        </row>
        <row r="3">
          <cell r="A3" t="str">
            <v>Sector</v>
          </cell>
        </row>
        <row r="5">
          <cell r="A5" t="str">
            <v>Electricity savings (incl. line losses)</v>
          </cell>
        </row>
        <row r="6">
          <cell r="A6" t="str">
            <v>Electricity savings in 2020 (GWh/yr)</v>
          </cell>
        </row>
        <row r="7">
          <cell r="A7" t="str">
            <v>Savings toward 2020 target (excluding PV savings, GWh/yr)</v>
          </cell>
        </row>
        <row r="8">
          <cell r="A8" t="str">
            <v>Electricity savings in 2022 (GWh/yr)</v>
          </cell>
        </row>
        <row r="9">
          <cell r="A9" t="str">
            <v>Electricity savings in 2025 (GWh/yr)</v>
          </cell>
        </row>
        <row r="10">
          <cell r="A10" t="str">
            <v>Electricity savings in 2030 (GWh/yr)</v>
          </cell>
        </row>
        <row r="11">
          <cell r="A11" t="str">
            <v>Electricity savings in 2035 (GWh/yr)</v>
          </cell>
        </row>
        <row r="12">
          <cell r="A12" t="str">
            <v>Electricity savings Average to 2035 (GWh/yr)</v>
          </cell>
        </row>
        <row r="13">
          <cell r="A13" t="str">
            <v>Electricity savings Average to 2050 (GWh/yr)</v>
          </cell>
        </row>
        <row r="14">
          <cell r="A14" t="str">
            <v>Electricity savings to 2030 (GWh)</v>
          </cell>
        </row>
        <row r="15">
          <cell r="A15" t="str">
            <v>Electricity savings to 2035 (GWh)</v>
          </cell>
        </row>
        <row r="16">
          <cell r="A16" t="str">
            <v>Electricity savings to 2050 (GWh)</v>
          </cell>
        </row>
        <row r="17">
          <cell r="A17" t="str">
            <v>Discounted electricity savings to 2030 (GWh, NPV)</v>
          </cell>
        </row>
        <row r="18">
          <cell r="A18" t="str">
            <v>Discounted electricity savings to 2040 (GWh, NPV)</v>
          </cell>
        </row>
        <row r="19">
          <cell r="A19" t="str">
            <v>% of remaining 2020 target</v>
          </cell>
        </row>
        <row r="20">
          <cell r="A20" t="str">
            <v>Gas savings (incl. line losses)</v>
          </cell>
        </row>
        <row r="21">
          <cell r="A21" t="str">
            <v>Gas savings in 2020 (PJ/yr)</v>
          </cell>
        </row>
        <row r="22">
          <cell r="A22" t="str">
            <v>Gas savings in 2022 (PJ/yr)</v>
          </cell>
        </row>
        <row r="23">
          <cell r="A23" t="str">
            <v>Gas savings in 2025 (PJ/yr)</v>
          </cell>
        </row>
        <row r="24">
          <cell r="A24" t="str">
            <v>Gas savings in 2030 (PJ/yr)</v>
          </cell>
        </row>
        <row r="25">
          <cell r="A25" t="str">
            <v>Gas savings Average to 2035 (PJ/yr)</v>
          </cell>
        </row>
        <row r="26">
          <cell r="A26" t="str">
            <v>Gas savings Average to 2050 (PJ/yr)</v>
          </cell>
        </row>
        <row r="27">
          <cell r="A27" t="str">
            <v>Gas savings to 2030 (PJ)</v>
          </cell>
        </row>
        <row r="28">
          <cell r="A28" t="str">
            <v>Gas savings to 2035 (PJ)</v>
          </cell>
        </row>
        <row r="29">
          <cell r="A29" t="str">
            <v>Gas savings to 2040 (PJ)</v>
          </cell>
        </row>
        <row r="30">
          <cell r="A30" t="str">
            <v>% of gas consumption in 2022</v>
          </cell>
        </row>
        <row r="31">
          <cell r="A31" t="str">
            <v>Emissions</v>
          </cell>
        </row>
        <row r="32">
          <cell r="A32" t="str">
            <v>Emissions avoided from electricity and gas saved in 2020 ('000 t/CO2e/yr)</v>
          </cell>
        </row>
        <row r="33">
          <cell r="A33" t="str">
            <v>Emissions avoided from electricity and gas savings in 2030 ('000 t/CO2e/yr)</v>
          </cell>
        </row>
        <row r="34">
          <cell r="A34" t="str">
            <v>2030 savings as % of annual NSW emission (% of 2014 baseline)</v>
          </cell>
        </row>
        <row r="35">
          <cell r="A35" t="str">
            <v>2030 savings as % of national 2030 target (% of 2005 baseline)</v>
          </cell>
        </row>
        <row r="36">
          <cell r="A36" t="str">
            <v>Emissions avoided to 2030 ('000 t/CO2e)</v>
          </cell>
        </row>
        <row r="37">
          <cell r="A37" t="str">
            <v>Emissions avoided to 2020 ('000 t/CO2e)</v>
          </cell>
        </row>
        <row r="38">
          <cell r="A38" t="str">
            <v>Emissions avoided to 2040 ('000 t/CO2e)</v>
          </cell>
        </row>
        <row r="39">
          <cell r="A39" t="str">
            <v>Emissions avoided to 2050 ('000 t/CO2e)</v>
          </cell>
        </row>
        <row r="40">
          <cell r="A40" t="str">
            <v>Discounted emissions to 2030 ('000 t/CO2e, NPV)</v>
          </cell>
        </row>
        <row r="41">
          <cell r="A41" t="str">
            <v>Discounted emissions to 2040 ('000 t/CO2e, NPV)</v>
          </cell>
        </row>
        <row r="42">
          <cell r="A42" t="str">
            <v>Trees planted from emissions saved to 2030</v>
          </cell>
        </row>
        <row r="43">
          <cell r="A43" t="str">
            <v>Economic benefits - 2040</v>
          </cell>
        </row>
        <row r="44">
          <cell r="A44" t="str">
            <v>Avoided electricity generation ($m, NPV to 2040)</v>
          </cell>
        </row>
        <row r="45">
          <cell r="A45" t="str">
            <v>Avoided gas generation ($m, NPV to 2040)</v>
          </cell>
        </row>
        <row r="46">
          <cell r="A46" t="str">
            <v>Deferred electricity network investment ($m, NPV to 2040)</v>
          </cell>
        </row>
        <row r="47">
          <cell r="A47" t="str">
            <v>Deferred gas network investment ($m, NPV to 2040)</v>
          </cell>
        </row>
        <row r="48">
          <cell r="A48" t="str">
            <v>Avoided cost for electricity carbon emission reductions ($m, NPV to 2040)</v>
          </cell>
        </row>
        <row r="49">
          <cell r="A49" t="str">
            <v>Avoided cost for gas carbon emission reductions ($m, NPV to 2040)</v>
          </cell>
        </row>
        <row r="50">
          <cell r="A50" t="str">
            <v>Avoided cost of air pollution ($m, NPV to 2040)</v>
          </cell>
        </row>
        <row r="51">
          <cell r="A51" t="str">
            <v>Government program savings ($m, NPV to 2040)</v>
          </cell>
        </row>
        <row r="52">
          <cell r="A52" t="str">
            <v>Total economic benefits ($m, NPV to 2040)</v>
          </cell>
        </row>
        <row r="54">
          <cell r="A54" t="str">
            <v>Economic costs - 2040</v>
          </cell>
        </row>
        <row r="55">
          <cell r="A55" t="str">
            <v>Government implementation costs ($m, NPV to 2040)</v>
          </cell>
        </row>
        <row r="56">
          <cell r="A56" t="str">
            <v>Regulated costs ($ m, NPV to 2040)</v>
          </cell>
        </row>
        <row r="57">
          <cell r="A57" t="str">
            <v>Total economic costs ($m, NPV to 2040)</v>
          </cell>
        </row>
        <row r="59">
          <cell r="A59" t="str">
            <v>Net economic benefit ($m, NPV to 2040)</v>
          </cell>
        </row>
        <row r="60">
          <cell r="A60" t="str">
            <v>BCR</v>
          </cell>
        </row>
        <row r="61">
          <cell r="A61" t="str">
            <v>Cost of energy savings ($/MWh)</v>
          </cell>
        </row>
        <row r="62">
          <cell r="A62" t="str">
            <v>Economic benefit per MWh of electricity saved to 2040 ($/MWh, NPV)</v>
          </cell>
        </row>
        <row r="63">
          <cell r="A63" t="str">
            <v>Cost for emissions savings ($/tonne)</v>
          </cell>
        </row>
        <row r="65">
          <cell r="A65" t="str">
            <v>Productivity benefits</v>
          </cell>
        </row>
        <row r="66">
          <cell r="A66" t="str">
            <v>Private investment ($m, undiscounted to 2040)</v>
          </cell>
        </row>
        <row r="67">
          <cell r="A67" t="str">
            <v>Private investment ($m, PV to 2040)</v>
          </cell>
        </row>
        <row r="68">
          <cell r="A68" t="str">
            <v>New jobs created to 2040</v>
          </cell>
        </row>
        <row r="70">
          <cell r="A70" t="str">
            <v>Participant benefits undiscounted to 2040</v>
          </cell>
        </row>
        <row r="71">
          <cell r="A71" t="str">
            <v>Electricity bill savings in households</v>
          </cell>
        </row>
        <row r="72">
          <cell r="A72" t="str">
            <v>Gas bill savings in households</v>
          </cell>
        </row>
        <row r="73">
          <cell r="A73" t="str">
            <v>Electricity bill savings in commercial</v>
          </cell>
        </row>
        <row r="74">
          <cell r="A74" t="str">
            <v>Gas bill savings in commercial</v>
          </cell>
        </row>
        <row r="75">
          <cell r="A75" t="str">
            <v>Electricity bill savings in industrial</v>
          </cell>
        </row>
        <row r="76">
          <cell r="A76" t="str">
            <v>Gas bill savings in industrial</v>
          </cell>
        </row>
        <row r="77">
          <cell r="A77" t="str">
            <v>Electricity bill savings in small bus.</v>
          </cell>
        </row>
        <row r="78">
          <cell r="A78" t="str">
            <v>Gas bill savings in small bus.</v>
          </cell>
        </row>
        <row r="79">
          <cell r="A79" t="str">
            <v>Electricity bill savings in local govt.</v>
          </cell>
        </row>
        <row r="80">
          <cell r="A80" t="str">
            <v>Gas bill savings in local govt.</v>
          </cell>
        </row>
        <row r="81">
          <cell r="A81" t="str">
            <v>Electricity bill savings in NSW govt.</v>
          </cell>
        </row>
        <row r="82">
          <cell r="A82" t="str">
            <v>Gas bill savings in NSW govt.</v>
          </cell>
        </row>
        <row r="83">
          <cell r="A83" t="str">
            <v>Public lighting savings</v>
          </cell>
        </row>
        <row r="84">
          <cell r="A84" t="str">
            <v>Participant bill savings to 2040</v>
          </cell>
        </row>
        <row r="85">
          <cell r="A85" t="str">
            <v>Household bills savings ($m)</v>
          </cell>
        </row>
        <row r="86">
          <cell r="A86" t="str">
            <v>Business bill savings ($m)</v>
          </cell>
        </row>
        <row r="87">
          <cell r="A87" t="str">
            <v>Government bill savings ($m)</v>
          </cell>
        </row>
        <row r="88">
          <cell r="A88" t="str">
            <v>Total bill savings ($m)</v>
          </cell>
        </row>
        <row r="89">
          <cell r="A89" t="str">
            <v>Public lighting savings</v>
          </cell>
        </row>
        <row r="90">
          <cell r="A90" t="str">
            <v>Participant benefits undiscounted to 2035</v>
          </cell>
        </row>
        <row r="91">
          <cell r="A91" t="str">
            <v>Electricity bill savings in households to 2035 ($m)</v>
          </cell>
        </row>
        <row r="92">
          <cell r="A92" t="str">
            <v>Gas bill savings in households to 2035 ($m)</v>
          </cell>
        </row>
        <row r="93">
          <cell r="A93" t="str">
            <v>Electricity bill savings in commercial to 2035 ($m)</v>
          </cell>
        </row>
        <row r="94">
          <cell r="A94" t="str">
            <v>Gas bill savings in commercial to 2035 ($m)</v>
          </cell>
        </row>
        <row r="95">
          <cell r="A95" t="str">
            <v>Electricity bill savings in industrial to 2035 ($m)</v>
          </cell>
        </row>
        <row r="96">
          <cell r="A96" t="str">
            <v>Gas bill savings in industrial to 2035 ($m)</v>
          </cell>
        </row>
        <row r="97">
          <cell r="A97" t="str">
            <v>Electricity bill savings in small bus.  to 2035 ($m)</v>
          </cell>
        </row>
        <row r="98">
          <cell r="A98" t="str">
            <v>Gas bill savings in small bus.  to 2035 ($m)</v>
          </cell>
        </row>
        <row r="99">
          <cell r="A99" t="str">
            <v>Electricity bill savings in local govt.  to 2035 ($m)</v>
          </cell>
        </row>
        <row r="100">
          <cell r="A100" t="str">
            <v>Gas bill savings in local govt.  to 2035 ($m)</v>
          </cell>
        </row>
        <row r="101">
          <cell r="A101" t="str">
            <v>Electricity bill savings in NSW govt.  to 2035 ($m)</v>
          </cell>
        </row>
        <row r="102">
          <cell r="A102" t="str">
            <v>Gas bill savings in NSW govt.  to 2035 ($m)</v>
          </cell>
        </row>
        <row r="103">
          <cell r="A103" t="str">
            <v>Public lighting savings to 2035 ($m)</v>
          </cell>
        </row>
        <row r="104">
          <cell r="A104" t="str">
            <v>Participant bill savings to 2035</v>
          </cell>
        </row>
        <row r="105">
          <cell r="A105" t="str">
            <v>Household bills savings ($m)  to 2035</v>
          </cell>
        </row>
        <row r="106">
          <cell r="A106" t="str">
            <v>Business bill savings ($m)  to 2035</v>
          </cell>
        </row>
        <row r="107">
          <cell r="A107" t="str">
            <v>Government bill savings ($m)  to 2035</v>
          </cell>
        </row>
        <row r="108">
          <cell r="A108" t="str">
            <v>Total bill savings ($m)  to 2035</v>
          </cell>
        </row>
        <row r="109">
          <cell r="A109" t="str">
            <v>Public lighting savings ($m) to 2035</v>
          </cell>
        </row>
        <row r="110">
          <cell r="A110" t="str">
            <v>Participant benefits discounted from 2040</v>
          </cell>
        </row>
        <row r="111">
          <cell r="A111" t="str">
            <v>Discounted electricity bill savings in households ($m)</v>
          </cell>
        </row>
        <row r="112">
          <cell r="A112" t="str">
            <v>Discounted gas bill savings in households ($m)</v>
          </cell>
        </row>
        <row r="113">
          <cell r="A113" t="str">
            <v>Discounted electricity bill savings in commercial ($m)</v>
          </cell>
        </row>
        <row r="114">
          <cell r="A114" t="str">
            <v>Discounted gas bill savings in commercial ($m)</v>
          </cell>
        </row>
        <row r="115">
          <cell r="A115" t="str">
            <v>Discounted electricity bill savings in industrial ($m)</v>
          </cell>
        </row>
        <row r="116">
          <cell r="A116" t="str">
            <v>Discounted gas bill savings in industrial ($m)</v>
          </cell>
        </row>
        <row r="117">
          <cell r="A117" t="str">
            <v>Discounted electricity bill savings in small bus. ($m)</v>
          </cell>
        </row>
        <row r="118">
          <cell r="A118" t="str">
            <v>Discounted gas bill savings in small bus. ($m)</v>
          </cell>
        </row>
        <row r="119">
          <cell r="A119" t="str">
            <v>Discounted electricity bill savings in local govt. ($m)</v>
          </cell>
        </row>
        <row r="120">
          <cell r="A120" t="str">
            <v>Discounted gas bill savings in local govt. ($m)</v>
          </cell>
        </row>
        <row r="121">
          <cell r="A121" t="str">
            <v>Discounted electricity bill savings in NSW govt. ($m)</v>
          </cell>
        </row>
        <row r="122">
          <cell r="A122" t="str">
            <v>Discounted gas bill savings in NSW govt. ($m)</v>
          </cell>
        </row>
        <row r="124">
          <cell r="A124" t="str">
            <v>Discounted participant bill savings ($m)</v>
          </cell>
        </row>
        <row r="125">
          <cell r="A125" t="str">
            <v>Discounted household bills savings ($m)</v>
          </cell>
        </row>
        <row r="126">
          <cell r="A126" t="str">
            <v>Discounted business bill savings ($m)</v>
          </cell>
        </row>
        <row r="127">
          <cell r="A127" t="str">
            <v>Discounted government bill savings ($m)</v>
          </cell>
        </row>
        <row r="128">
          <cell r="A128" t="str">
            <v>Discounted total bill savings ($m, NPV to 2040)</v>
          </cell>
        </row>
        <row r="130">
          <cell r="A130" t="str">
            <v>Average household energy savings ($/hh/year)</v>
          </cell>
        </row>
        <row r="131">
          <cell r="A131" t="str">
            <v>Bill savings per household per year (2018 to 2022)</v>
          </cell>
        </row>
        <row r="132">
          <cell r="A132" t="str">
            <v>Bill savings per household per year (2018 to 2025)</v>
          </cell>
        </row>
        <row r="133">
          <cell r="A133" t="str">
            <v>Bill savings per household per year (2018 to 2030)</v>
          </cell>
        </row>
        <row r="134">
          <cell r="A134" t="str">
            <v>Bill savings per household per year (2018 to 2035)</v>
          </cell>
        </row>
        <row r="135">
          <cell r="A135" t="str">
            <v>Bill savings per household per year (2018 to 2040)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Log"/>
      <sheetName val="NEWACTIONS-Delete"/>
      <sheetName val="AllSummary"/>
      <sheetName val="NewSummary"/>
      <sheetName val="AllSummaryLow"/>
      <sheetName val="NewSummaryLow"/>
      <sheetName val="Approved budgets with OctPTA 1 "/>
      <sheetName val="Summary of Limits "/>
      <sheetName val="AgencySummary"/>
      <sheetName val="AgencySummaryLow"/>
      <sheetName val="FTESummary"/>
      <sheetName val="PEM&amp;V"/>
      <sheetName val="PEM&amp;V (2)"/>
      <sheetName val="PEM&amp;VLow"/>
      <sheetName val="1"/>
      <sheetName val="2"/>
      <sheetName val="3"/>
      <sheetName val="4"/>
      <sheetName val="5"/>
      <sheetName val="6A"/>
      <sheetName val="6B"/>
      <sheetName val="7A.1"/>
      <sheetName val="7A.1New"/>
      <sheetName val="7A.2"/>
      <sheetName val="7B.1a"/>
      <sheetName val="7B.1b"/>
      <sheetName val="7B.2"/>
      <sheetName val="7C.1a"/>
      <sheetName val="7C.2a"/>
      <sheetName val="7C.2b"/>
      <sheetName val="8.1"/>
      <sheetName val="8.2"/>
      <sheetName val="9"/>
      <sheetName val="10"/>
      <sheetName val="11"/>
      <sheetName val="12"/>
      <sheetName val="13.1"/>
      <sheetName val="13.2"/>
      <sheetName val="13.3"/>
      <sheetName val="13.4"/>
      <sheetName val="13.5"/>
      <sheetName val="EAP1"/>
      <sheetName val="EAP2"/>
      <sheetName val="EAP3"/>
      <sheetName val="EAP4"/>
      <sheetName val="EAP5"/>
      <sheetName val="DPI"/>
      <sheetName val="Tweed"/>
      <sheetName val="HVFMS"/>
      <sheetName val="ARENA"/>
      <sheetName val="LookupValu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ow r="2">
          <cell r="H2">
            <v>1.0249999999999999</v>
          </cell>
          <cell r="O2">
            <v>0.05</v>
          </cell>
          <cell r="P2">
            <v>4.8517466041920559E-2</v>
          </cell>
          <cell r="U2" t="str">
            <v>PEM&amp;V</v>
          </cell>
          <cell r="V2" t="str">
            <v>PEM&amp;VLow</v>
          </cell>
          <cell r="W2" t="str">
            <v>EAP1</v>
          </cell>
        </row>
        <row r="3">
          <cell r="H3">
            <v>1.2649999999999999</v>
          </cell>
          <cell r="U3">
            <v>1</v>
          </cell>
          <cell r="V3">
            <v>1</v>
          </cell>
          <cell r="W3" t="str">
            <v>EAP2</v>
          </cell>
        </row>
        <row r="4">
          <cell r="H4">
            <v>1.2044999999999999</v>
          </cell>
          <cell r="U4">
            <v>2</v>
          </cell>
          <cell r="V4">
            <v>2</v>
          </cell>
          <cell r="W4" t="str">
            <v>EAP3</v>
          </cell>
        </row>
        <row r="5">
          <cell r="U5">
            <v>3</v>
          </cell>
          <cell r="V5">
            <v>3</v>
          </cell>
          <cell r="W5" t="str">
            <v>EAP4</v>
          </cell>
        </row>
        <row r="6">
          <cell r="H6">
            <v>1.163</v>
          </cell>
          <cell r="U6">
            <v>4</v>
          </cell>
          <cell r="V6">
            <v>4</v>
          </cell>
          <cell r="W6" t="str">
            <v>EAP5</v>
          </cell>
        </row>
        <row r="7">
          <cell r="H7">
            <v>0.10199999999999999</v>
          </cell>
          <cell r="U7">
            <v>5</v>
          </cell>
          <cell r="V7">
            <v>5</v>
          </cell>
        </row>
        <row r="8">
          <cell r="U8" t="str">
            <v>6A</v>
          </cell>
          <cell r="V8" t="str">
            <v>6A</v>
          </cell>
        </row>
        <row r="9">
          <cell r="U9" t="str">
            <v>6B</v>
          </cell>
          <cell r="V9" t="str">
            <v>6B</v>
          </cell>
        </row>
        <row r="10">
          <cell r="U10" t="str">
            <v>7A.1</v>
          </cell>
          <cell r="V10" t="str">
            <v>7A.1New</v>
          </cell>
        </row>
        <row r="11">
          <cell r="U11" t="str">
            <v>7A.2</v>
          </cell>
          <cell r="V11">
            <v>8.1</v>
          </cell>
        </row>
        <row r="12">
          <cell r="U12" t="str">
            <v>7B.1a</v>
          </cell>
          <cell r="V12">
            <v>8.1999999999999993</v>
          </cell>
        </row>
        <row r="13">
          <cell r="U13" t="str">
            <v>7B.1b</v>
          </cell>
          <cell r="V13">
            <v>9</v>
          </cell>
        </row>
        <row r="14">
          <cell r="U14" t="str">
            <v>7B.2</v>
          </cell>
          <cell r="V14">
            <v>10</v>
          </cell>
        </row>
        <row r="15">
          <cell r="U15" t="str">
            <v>7C.1a</v>
          </cell>
          <cell r="V15">
            <v>11</v>
          </cell>
        </row>
        <row r="16">
          <cell r="U16" t="str">
            <v>7C.2a</v>
          </cell>
          <cell r="V16">
            <v>12</v>
          </cell>
        </row>
        <row r="17">
          <cell r="U17" t="str">
            <v>7C.2b</v>
          </cell>
          <cell r="V17">
            <v>13.1</v>
          </cell>
        </row>
        <row r="18">
          <cell r="U18">
            <v>8.1</v>
          </cell>
          <cell r="V18">
            <v>13.2</v>
          </cell>
        </row>
        <row r="19">
          <cell r="U19">
            <v>8.1999999999999993</v>
          </cell>
          <cell r="V19">
            <v>13.3</v>
          </cell>
        </row>
        <row r="20">
          <cell r="U20">
            <v>9</v>
          </cell>
          <cell r="V20">
            <v>13.4</v>
          </cell>
        </row>
        <row r="21">
          <cell r="U21">
            <v>10</v>
          </cell>
          <cell r="V21">
            <v>13.5</v>
          </cell>
        </row>
        <row r="22">
          <cell r="U22">
            <v>11</v>
          </cell>
        </row>
        <row r="23">
          <cell r="U23">
            <v>12</v>
          </cell>
        </row>
        <row r="24">
          <cell r="U24">
            <v>13.1</v>
          </cell>
        </row>
        <row r="25">
          <cell r="U25">
            <v>13.2</v>
          </cell>
        </row>
        <row r="26">
          <cell r="U26">
            <v>13.3</v>
          </cell>
        </row>
        <row r="27">
          <cell r="U27">
            <v>13.4</v>
          </cell>
        </row>
        <row r="28">
          <cell r="U28">
            <v>13.5</v>
          </cell>
        </row>
      </sheetData>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Cover"/>
      <sheetName val="Legend"/>
      <sheetName val="Timing"/>
      <sheetName val="Check"/>
      <sheetName val="Inputs&gt;"/>
      <sheetName val="I_Gen"/>
      <sheetName val="I_List"/>
      <sheetName val="Interface"/>
      <sheetName val="Inputs"/>
      <sheetName val="CSIRO_Data"/>
      <sheetName val="Calculations&gt;"/>
      <sheetName val="Hydrogen"/>
      <sheetName val="Electricity"/>
      <sheetName val="Outputs"/>
      <sheetName val="Template"/>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81">
          <cell r="C81" t="str">
            <v>User</v>
          </cell>
        </row>
        <row r="82">
          <cell r="C82" t="str">
            <v>CSIRO</v>
          </cell>
        </row>
      </sheetData>
      <sheetData sheetId="8" refreshError="1"/>
      <sheetData sheetId="9"/>
      <sheetData sheetId="10"/>
      <sheetData sheetId="11" refreshError="1"/>
      <sheetData sheetId="12" refreshError="1"/>
      <sheetData sheetId="13" refreshError="1"/>
      <sheetData sheetId="14" refreshError="1"/>
      <sheetData sheetId="15"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TOC"/>
      <sheetName val="Version Control"/>
      <sheetName val="Modelling Methodology"/>
      <sheetName val="Glossary"/>
      <sheetName val="Inputs Register"/>
      <sheetName val="Global Assumptions"/>
      <sheetName val="Assumptions Register"/>
      <sheetName val="EE Growth"/>
      <sheetName val="Customer Type"/>
      <sheetName val="DropDown"/>
      <sheetName val="Tech Opp"/>
      <sheetName val="Activity Input"/>
      <sheetName val="Impl Costs"/>
      <sheetName val="Policy Specific"/>
      <sheetName val="Policy Description"/>
      <sheetName val="Policy Matrix"/>
      <sheetName val="Activity Workings"/>
      <sheetName val="Uptake Fn"/>
      <sheetName val="Uptake"/>
      <sheetName val="Activity Results"/>
      <sheetName val="Customer Results"/>
      <sheetName val="External In"/>
      <sheetName val="Spillover"/>
      <sheetName val="Economy Results"/>
      <sheetName val="SELECT"/>
      <sheetName val="Reporting"/>
      <sheetName val="Reporting Old"/>
      <sheetName val="Automation"/>
      <sheetName val="PolicySuiteAnalysis"/>
      <sheetName val="Customer Results BAU"/>
      <sheetName val="BAU Result"/>
      <sheetName val="Fuel"/>
      <sheetName val="Part"/>
      <sheetName val="Gas"/>
      <sheetName val="CO2"/>
      <sheetName val="P_CO2"/>
    </sheetNames>
    <sheetDataSet>
      <sheetData sheetId="0"/>
      <sheetData sheetId="1"/>
      <sheetData sheetId="2"/>
      <sheetData sheetId="3"/>
      <sheetData sheetId="4"/>
      <sheetData sheetId="5">
        <row r="13">
          <cell r="F13">
            <v>0.05</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6">
          <cell r="C6" t="str">
            <v>Government Costs</v>
          </cell>
        </row>
      </sheetData>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TOC"/>
      <sheetName val="Version Control"/>
      <sheetName val="Modelling Methodology"/>
      <sheetName val="Glossary"/>
      <sheetName val="Inputs Register"/>
      <sheetName val="Global Assumptions"/>
      <sheetName val="Assumptions Register"/>
      <sheetName val="EE Growth"/>
      <sheetName val="Customer Type"/>
      <sheetName val="DropDown"/>
      <sheetName val="Tech Opp"/>
      <sheetName val="Activity Input"/>
      <sheetName val="Impl Costs"/>
      <sheetName val="Policy Specific"/>
      <sheetName val="Policy Description"/>
      <sheetName val="Policy Matrix"/>
      <sheetName val="Activity Workings"/>
      <sheetName val="Uptake Fn"/>
      <sheetName val="Uptake"/>
      <sheetName val="Activity Results"/>
      <sheetName val="Customer Results"/>
      <sheetName val="External In"/>
      <sheetName val="Spillover"/>
      <sheetName val="Economy Results"/>
      <sheetName val="SELECT"/>
      <sheetName val="Reporting"/>
      <sheetName val="Reporting Old"/>
      <sheetName val="Automation"/>
      <sheetName val="PolicySuiteAnalysis"/>
      <sheetName val="Customer Results BAU"/>
      <sheetName val="BAU Result"/>
      <sheetName val="Fuel"/>
      <sheetName val="Part"/>
      <sheetName val="Gas"/>
      <sheetName val="CO2"/>
      <sheetName val="P_CO2"/>
    </sheetNames>
    <sheetDataSet>
      <sheetData sheetId="0"/>
      <sheetData sheetId="1"/>
      <sheetData sheetId="2"/>
      <sheetData sheetId="3"/>
      <sheetData sheetId="4"/>
      <sheetData sheetId="5">
        <row r="13">
          <cell r="F13">
            <v>0.05</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6">
          <cell r="C6" t="str">
            <v>Government Costs</v>
          </cell>
        </row>
      </sheetData>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s for Scott"/>
      <sheetName val="Program Details"/>
      <sheetName val="Cons Energy"/>
      <sheetName val="Cons Emissions"/>
      <sheetName val="Program contacts"/>
      <sheetName val="EIRoad"/>
      <sheetName val="EDRP"/>
      <sheetName val="Hydrogen"/>
      <sheetName val="BCI NABERS"/>
      <sheetName val="SPB Current"/>
      <sheetName val="SPB Historical"/>
      <sheetName val="PIPAP"/>
      <sheetName val="TCI"/>
      <sheetName val="GREP"/>
      <sheetName val="EIR"/>
      <sheetName val="REII"/>
      <sheetName val="CI"/>
      <sheetName val="CleanTech"/>
      <sheetName val="Funding"/>
      <sheetName val="EDRP BISP - CBA Summary"/>
      <sheetName val="EDRP SA - CBA Summary"/>
      <sheetName val="Hydrogen - DB"/>
      <sheetName val="NABERS - 1. New buildings - CA"/>
      <sheetName val="NABERS3.1 Energy starters scenB"/>
      <sheetName val="BCI Model"/>
      <sheetName val="SPB- Current programs"/>
      <sheetName val="SPB - Historical programs"/>
      <sheetName val="PIPAP - Calculations"/>
      <sheetName val="TCI- Star Ratings"/>
      <sheetName val="Expanding GREP - Projection"/>
      <sheetName val="EIR - Abatement by technology"/>
      <sheetName val="REII - Emissions"/>
      <sheetName val="Clean Tech - Abatement"/>
      <sheetName val="CINSW"/>
      <sheetName val="Values"/>
      <sheetName val="List Tables"/>
      <sheetName val="Scope 1 - Sector List"/>
      <sheetName val="Input 1 - Emiss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ow r="11">
          <cell r="I11">
            <v>1872</v>
          </cell>
        </row>
        <row r="12">
          <cell r="I12">
            <v>1872</v>
          </cell>
        </row>
      </sheetData>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s for Scott"/>
      <sheetName val="Program Details"/>
      <sheetName val="Cons Energy"/>
      <sheetName val="Cons Emissions"/>
      <sheetName val="Program contacts"/>
      <sheetName val="EIRoad"/>
      <sheetName val="EDRP"/>
      <sheetName val="Hydrogen"/>
      <sheetName val="BCI NABERS"/>
      <sheetName val="SPB Current"/>
      <sheetName val="SPB Historical"/>
      <sheetName val="PIPAP"/>
      <sheetName val="TCI"/>
      <sheetName val="GREP"/>
      <sheetName val="EIR"/>
      <sheetName val="REII"/>
      <sheetName val="CI"/>
      <sheetName val="CleanTech"/>
      <sheetName val="Funding"/>
      <sheetName val="EDRP BISP - CBA Summary"/>
      <sheetName val="EDRP SA - CBA Summary"/>
      <sheetName val="Hydrogen - DB"/>
      <sheetName val="NABERS - 1. New buildings - CA"/>
      <sheetName val="NABERS3.1 Energy starters scenB"/>
      <sheetName val="BCI Model"/>
      <sheetName val="SPB- Current programs"/>
      <sheetName val="SPB - Historical programs"/>
      <sheetName val="PIPAP - Calculations"/>
      <sheetName val="TCI- Star Ratings"/>
      <sheetName val="Expanding GREP - Projection"/>
      <sheetName val="EIR - Abatement by technology"/>
      <sheetName val="REII - Emissions"/>
      <sheetName val="Clean Tech - Abatement"/>
      <sheetName val="CINSW"/>
      <sheetName val="Values"/>
      <sheetName val="List Tables"/>
      <sheetName val="Scope 1 - Sector List"/>
      <sheetName val="Input 1 - Emiss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ow r="11">
          <cell r="I11">
            <v>1872</v>
          </cell>
        </row>
        <row r="12">
          <cell r="I12">
            <v>1872</v>
          </cell>
        </row>
      </sheetData>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ory-&gt;"/>
      <sheetName val="Title"/>
      <sheetName val="Option descriptions"/>
      <sheetName val="CBA results-&gt;"/>
      <sheetName val="A&amp;R"/>
      <sheetName val="CBA summary"/>
      <sheetName val="Cost effectiveness"/>
      <sheetName val="Drivers"/>
      <sheetName val="Sensitivities"/>
      <sheetName val="CBA Option A"/>
      <sheetName val="CBA Option B"/>
      <sheetName val="CBA Option C"/>
      <sheetName val="CBA Option D"/>
      <sheetName val="CBA Option F"/>
      <sheetName val="Reg Burden"/>
      <sheetName val="Dist analysis-&gt;"/>
      <sheetName val="Summary"/>
      <sheetName val="Distribution calculation"/>
      <sheetName val="Dist Calc"/>
      <sheetName val="Costs-&gt;"/>
      <sheetName val="Fuel price impacts"/>
      <sheetName val="Transition costs"/>
      <sheetName val="Demand impacts-consumer surplus"/>
      <sheetName val="Industry compliance costs"/>
      <sheetName val="Govt admin costs"/>
      <sheetName val="Benefits-&gt;"/>
      <sheetName val="Health costs_damage cost"/>
      <sheetName val="Health costs_dose response"/>
      <sheetName val="Summary benefits by pollutant"/>
      <sheetName val="PULP fuel consumption savings"/>
      <sheetName val="PULP GHG emission savings"/>
      <sheetName val="Carbon price"/>
      <sheetName val="Refinery CO2"/>
      <sheetName val="Inputs-&gt;"/>
      <sheetName val="Fuel cons. &amp; fleet data-&gt;"/>
      <sheetName val="Fuel consumption"/>
      <sheetName val="Light vehicle fleet nos."/>
      <sheetName val="Fleet compliance nos."/>
      <sheetName val="Vehicle operation &amp; maintenance"/>
      <sheetName val="Catalyst &amp; partic filter life"/>
      <sheetName val="Fuel prices-&gt;"/>
      <sheetName val="Fuel prices - base"/>
      <sheetName val="Fuel price premiums IPP"/>
      <sheetName val="Fuel price charts"/>
      <sheetName val="Health impacts - damage cost-&gt;"/>
      <sheetName val="Health damage costs"/>
      <sheetName val="Base case emissions (MOVE)"/>
      <sheetName val="Option B emissions"/>
      <sheetName val="Option C emissions"/>
      <sheetName val="Option D emissions"/>
      <sheetName val="Option F emissions"/>
      <sheetName val="Emission charts"/>
      <sheetName val="Emission factors"/>
      <sheetName val="Health impacts dose response-&gt;"/>
      <sheetName val="Health costs"/>
      <sheetName val="Revised health impacts"/>
      <sheetName val="Remodelled emissions"/>
      <sheetName val="Correlations"/>
      <sheetName val="Health Impacts - Base"/>
      <sheetName val="Emissions - Base"/>
      <sheetName val="Refinery impacts-&gt;"/>
      <sheetName val="Closure dates"/>
      <sheetName val="Refinery upgrade costs"/>
      <sheetName val="Refinery operating costs dom"/>
      <sheetName val="Refinery opex"/>
      <sheetName val="GHG impacts of refinery upgrade"/>
      <sheetName val="Refinery GHG emissions"/>
      <sheetName val="Demand impacts --&gt; "/>
      <sheetName val="Demand assumptions and summary"/>
      <sheetName val="Demand"/>
      <sheetName val="Producer surplus &amp; tax"/>
      <sheetName val="Margins comparison"/>
      <sheetName val="Fuel Prices - Option A"/>
      <sheetName val="Fuel Prices - Option B"/>
      <sheetName val="Fuel Prices - Option C"/>
      <sheetName val="Fuel Prices - Option D"/>
      <sheetName val="Fuel Prices - Option F"/>
      <sheetName val="Welfare change"/>
      <sheetName val="Lists"/>
      <sheetName val="Lookup tables"/>
      <sheetName val="Elasticity inputs"/>
      <sheetName val="Elasticities"/>
      <sheetName val="Sources"/>
    </sheetNames>
    <sheetDataSet>
      <sheetData sheetId="0"/>
      <sheetData sheetId="1"/>
      <sheetData sheetId="2"/>
      <sheetData sheetId="3"/>
      <sheetData sheetId="4"/>
      <sheetData sheetId="5"/>
      <sheetData sheetId="6"/>
      <sheetData sheetId="7"/>
      <sheetData sheetId="8">
        <row r="41">
          <cell r="C41" t="str">
            <v>Revenue</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Working"/>
      <sheetName val="TOC"/>
      <sheetName val="Parameterisation"/>
      <sheetName val="Calculate"/>
      <sheetName val="Optimise"/>
      <sheetName val="Segment Report"/>
      <sheetName val="Yearly Report"/>
      <sheetName val="Business Case"/>
      <sheetName val="Assumptions 2"/>
      <sheetName val="Assumptions "/>
      <sheetName val="Select"/>
      <sheetName val="Scenarios"/>
      <sheetName val="Vender Data"/>
      <sheetName val="Industry Data"/>
      <sheetName val="Cookie"/>
      <sheetName val="QA Plan"/>
      <sheetName val="QA Check"/>
      <sheetName val="Business Case Comparison"/>
      <sheetName val="Segment Report Comparison"/>
      <sheetName val="Report QA"/>
      <sheetName val="Version Control"/>
      <sheetName val="Diversity"/>
      <sheetName val="VCR"/>
      <sheetName val="DER Input"/>
      <sheetName val="Segment Mapping"/>
      <sheetName val="STPIS"/>
      <sheetName val="RIN"/>
      <sheetName val="Solar Spillage"/>
      <sheetName val="AVVC"/>
      <sheetName val="Switching"/>
      <sheetName val="EVs"/>
      <sheetName val="Network Costs"/>
      <sheetName val="State Loads"/>
      <sheetName val="P+P Peak"/>
      <sheetName val="P+P Consumption"/>
      <sheetName val="P+P CBA"/>
      <sheetName val="State NMIs "/>
      <sheetName val="Reliability"/>
      <sheetName val="NSW Low BaU"/>
      <sheetName val="NSW Low SG"/>
      <sheetName val="NSW Med BaU"/>
      <sheetName val="NSW Med SG"/>
      <sheetName val="NSW High BaU"/>
      <sheetName val="NSW High SG"/>
      <sheetName val="QLD Low BaU"/>
      <sheetName val="QLD Low SG"/>
      <sheetName val="QLD Med BaU"/>
      <sheetName val="QLD Med SG"/>
      <sheetName val="QLD High BaU"/>
      <sheetName val="QLD High SG"/>
      <sheetName val="SA Low BaU"/>
      <sheetName val="SA Low SG"/>
      <sheetName val="SA Med BaU"/>
      <sheetName val="SA Med SG"/>
      <sheetName val="SA High BaU"/>
      <sheetName val="SA High SG"/>
      <sheetName val="TAS Low BaU"/>
      <sheetName val="TAS Low SG"/>
      <sheetName val="TAS Med BaU"/>
      <sheetName val="TAS Med SG"/>
      <sheetName val="TAS High BaU"/>
      <sheetName val="TAS High SG"/>
      <sheetName val="VIC Low BaU"/>
      <sheetName val="VIC Low SG"/>
      <sheetName val="VIC Med BaU"/>
      <sheetName val="VIC Med SG"/>
      <sheetName val="VIC High BaU"/>
      <sheetName val="VIC High SG"/>
      <sheetName val="WA Low BaU"/>
      <sheetName val="WA Low SG"/>
      <sheetName val="WA Med BaU"/>
      <sheetName val="WA Med SG"/>
      <sheetName val="WA High BaU"/>
      <sheetName val="WA High SG"/>
      <sheetName val="Segments"/>
      <sheetName val="Asset Age"/>
    </sheetNames>
    <sheetDataSet>
      <sheetData sheetId="0"/>
      <sheetData sheetId="1"/>
      <sheetData sheetId="2"/>
      <sheetData sheetId="3"/>
      <sheetData sheetId="4"/>
      <sheetData sheetId="5"/>
      <sheetData sheetId="6"/>
      <sheetData sheetId="7"/>
      <sheetData sheetId="8"/>
      <sheetData sheetId="9">
        <row r="4">
          <cell r="F4">
            <v>1000000</v>
          </cell>
        </row>
        <row r="5">
          <cell r="F5">
            <v>1000</v>
          </cell>
        </row>
        <row r="7">
          <cell r="F7">
            <v>5</v>
          </cell>
        </row>
        <row r="9">
          <cell r="F9">
            <v>60</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Working"/>
      <sheetName val="TOC"/>
      <sheetName val="Parameterisation"/>
      <sheetName val="Calculate"/>
      <sheetName val="Optimise"/>
      <sheetName val="Segment Report"/>
      <sheetName val="Yearly Report"/>
      <sheetName val="Business Case"/>
      <sheetName val="Assumptions 2"/>
      <sheetName val="Assumptions "/>
      <sheetName val="Select"/>
      <sheetName val="Scenarios"/>
      <sheetName val="Vender Data"/>
      <sheetName val="Industry Data"/>
      <sheetName val="Cookie"/>
      <sheetName val="QA Plan"/>
      <sheetName val="QA Check"/>
      <sheetName val="Business Case Comparison"/>
      <sheetName val="Segment Report Comparison"/>
      <sheetName val="Report QA"/>
      <sheetName val="Version Control"/>
      <sheetName val="Diversity"/>
      <sheetName val="VCR"/>
      <sheetName val="DER Input"/>
      <sheetName val="Segment Mapping"/>
      <sheetName val="STPIS"/>
      <sheetName val="RIN"/>
      <sheetName val="Solar Spillage"/>
      <sheetName val="AVVC"/>
      <sheetName val="Switching"/>
      <sheetName val="EVs"/>
      <sheetName val="Network Costs"/>
      <sheetName val="State Loads"/>
      <sheetName val="P+P Peak"/>
      <sheetName val="P+P Consumption"/>
      <sheetName val="P+P CBA"/>
      <sheetName val="State NMIs "/>
      <sheetName val="Reliability"/>
      <sheetName val="NSW Low BaU"/>
      <sheetName val="NSW Low SG"/>
      <sheetName val="NSW Med BaU"/>
      <sheetName val="NSW Med SG"/>
      <sheetName val="NSW High BaU"/>
      <sheetName val="NSW High SG"/>
      <sheetName val="QLD Low BaU"/>
      <sheetName val="QLD Low SG"/>
      <sheetName val="QLD Med BaU"/>
      <sheetName val="QLD Med SG"/>
      <sheetName val="QLD High BaU"/>
      <sheetName val="QLD High SG"/>
      <sheetName val="SA Low BaU"/>
      <sheetName val="SA Low SG"/>
      <sheetName val="SA Med BaU"/>
      <sheetName val="SA Med SG"/>
      <sheetName val="SA High BaU"/>
      <sheetName val="SA High SG"/>
      <sheetName val="TAS Low BaU"/>
      <sheetName val="TAS Low SG"/>
      <sheetName val="TAS Med BaU"/>
      <sheetName val="TAS Med SG"/>
      <sheetName val="TAS High BaU"/>
      <sheetName val="TAS High SG"/>
      <sheetName val="VIC Low BaU"/>
      <sheetName val="VIC Low SG"/>
      <sheetName val="VIC Med BaU"/>
      <sheetName val="VIC Med SG"/>
      <sheetName val="VIC High BaU"/>
      <sheetName val="VIC High SG"/>
      <sheetName val="WA Low BaU"/>
      <sheetName val="WA Low SG"/>
      <sheetName val="WA Med BaU"/>
      <sheetName val="WA Med SG"/>
      <sheetName val="WA High BaU"/>
      <sheetName val="WA High SG"/>
      <sheetName val="Segments"/>
      <sheetName val="Asset Age"/>
    </sheetNames>
    <sheetDataSet>
      <sheetData sheetId="0"/>
      <sheetData sheetId="1"/>
      <sheetData sheetId="2"/>
      <sheetData sheetId="3"/>
      <sheetData sheetId="4"/>
      <sheetData sheetId="5"/>
      <sheetData sheetId="6"/>
      <sheetData sheetId="7"/>
      <sheetData sheetId="8"/>
      <sheetData sheetId="9">
        <row r="4">
          <cell r="F4">
            <v>1000000</v>
          </cell>
        </row>
        <row r="5">
          <cell r="F5">
            <v>1000</v>
          </cell>
        </row>
        <row r="7">
          <cell r="F7">
            <v>5</v>
          </cell>
        </row>
        <row r="9">
          <cell r="F9">
            <v>60</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Cover"/>
      <sheetName val="Legend"/>
      <sheetName val="Timing"/>
      <sheetName val="Check"/>
      <sheetName val="Inputs&gt;"/>
      <sheetName val="I_List"/>
      <sheetName val="I_Gen"/>
      <sheetName val="I_MCA"/>
      <sheetName val="Regulation Output"/>
      <sheetName val="Regulation Tables"/>
      <sheetName val="Table"/>
      <sheetName val="Test"/>
      <sheetName val="Calculations&gt;"/>
      <sheetName val="Template"/>
    </sheetNames>
    <sheetDataSet>
      <sheetData sheetId="0" refreshError="1"/>
      <sheetData sheetId="1" refreshError="1"/>
      <sheetData sheetId="2" refreshError="1"/>
      <sheetData sheetId="3" refreshError="1"/>
      <sheetData sheetId="4" refreshError="1"/>
      <sheetData sheetId="5" refreshError="1"/>
      <sheetData sheetId="6">
        <row r="57">
          <cell r="C57" t="str">
            <v>Covered</v>
          </cell>
        </row>
        <row r="58">
          <cell r="C58" t="str">
            <v>Uncovered</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tts Installed by Month  "/>
      <sheetName val="NationalStats"/>
      <sheetName val="Installed_ACT"/>
      <sheetName val="Installed_NSW"/>
      <sheetName val="Installed_NT"/>
      <sheetName val="Installed_QLD"/>
      <sheetName val="Installed_SA"/>
      <sheetName val="Installed_TAS"/>
      <sheetName val="Installed_WA"/>
      <sheetName val="Installed_VIC"/>
    </sheetNames>
    <sheetDataSet>
      <sheetData sheetId="0" refreshError="1"/>
      <sheetData sheetId="1"/>
      <sheetData sheetId="2"/>
      <sheetData sheetId="3"/>
      <sheetData sheetId="4"/>
      <sheetData sheetId="5"/>
      <sheetData sheetId="6"/>
      <sheetData sheetId="7"/>
      <sheetData sheetId="8"/>
      <sheetData sheetId="9"/>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tts Installed by Month  "/>
      <sheetName val="NationalStats"/>
      <sheetName val="Installed_ACT"/>
      <sheetName val="Installed_NSW"/>
      <sheetName val="Installed_NT"/>
      <sheetName val="Installed_QLD"/>
      <sheetName val="Installed_SA"/>
      <sheetName val="Installed_TAS"/>
      <sheetName val="Installed_WA"/>
      <sheetName val="Installed_VIC"/>
    </sheetNames>
    <sheetDataSet>
      <sheetData sheetId="0" refreshError="1"/>
      <sheetData sheetId="1"/>
      <sheetData sheetId="2"/>
      <sheetData sheetId="3"/>
      <sheetData sheetId="4"/>
      <sheetData sheetId="5"/>
      <sheetData sheetId="6"/>
      <sheetData sheetId="7"/>
      <sheetData sheetId="8"/>
      <sheetData sheetId="9"/>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Oil&amp;gas"/>
      <sheetName val="FESbalTable"/>
      <sheetName val="petroprdtn"/>
      <sheetName val="petroxpt"/>
      <sheetName val="Sheet1"/>
      <sheetName val="petrompt"/>
      <sheetName val="uranium"/>
      <sheetName val="9798"/>
      <sheetName val="9899"/>
      <sheetName val="992K"/>
      <sheetName val="2K01"/>
      <sheetName val="petrosales99_00"/>
      <sheetName val="petrosales00_01"/>
      <sheetName val="sales2001-0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ARE prod"/>
      <sheetName val="export summary"/>
      <sheetName val="Coal Services Aust cons - Pj"/>
      <sheetName val="cons Qld - detail"/>
      <sheetName val="cons NSW - detail"/>
      <sheetName val="ESAA fuel cons"/>
      <sheetName val="oth state prod"/>
      <sheetName val="exp tot coking"/>
      <sheetName val="exp steaming"/>
      <sheetName val="exp brown coal"/>
      <sheetName val="exp bkb"/>
      <sheetName val="prod bkb"/>
      <sheetName val="Consumption"/>
      <sheetName val="imp coke &amp; briq"/>
      <sheetName val="Sheet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_page"/>
      <sheetName val="Results"/>
      <sheetName val="Selected scenario"/>
      <sheetName val="Inputs_scenario"/>
      <sheetName val="Profile_comsumption"/>
      <sheetName val="Profile_solar"/>
      <sheetName val="Profile_pricing"/>
      <sheetName val="Calcul"/>
      <sheetName val="Load profile"/>
      <sheetName val="Calculations"/>
      <sheetName val="Config"/>
    </sheetNames>
    <sheetDataSet>
      <sheetData sheetId="0"/>
      <sheetData sheetId="1"/>
      <sheetData sheetId="2"/>
      <sheetData sheetId="3"/>
      <sheetData sheetId="4"/>
      <sheetData sheetId="5"/>
      <sheetData sheetId="6"/>
      <sheetData sheetId="7"/>
      <sheetData sheetId="8" refreshError="1"/>
      <sheetData sheetId="9"/>
      <sheetData sheetId="10">
        <row r="2">
          <cell r="B2" t="str">
            <v>NSW</v>
          </cell>
          <cell r="D2" t="str">
            <v>2 MWh</v>
          </cell>
          <cell r="E2">
            <v>2012</v>
          </cell>
        </row>
        <row r="3">
          <cell r="B3" t="str">
            <v>QLD</v>
          </cell>
          <cell r="D3" t="str">
            <v>4 MWh</v>
          </cell>
          <cell r="E3">
            <v>2013</v>
          </cell>
        </row>
        <row r="4">
          <cell r="B4" t="str">
            <v>SA</v>
          </cell>
          <cell r="D4" t="str">
            <v>6 MWh</v>
          </cell>
          <cell r="E4">
            <v>2014</v>
          </cell>
        </row>
        <row r="5">
          <cell r="B5" t="str">
            <v>VIC</v>
          </cell>
          <cell r="D5" t="str">
            <v>8 MWh</v>
          </cell>
          <cell r="E5">
            <v>2015</v>
          </cell>
        </row>
        <row r="6">
          <cell r="D6" t="str">
            <v>10 MWh</v>
          </cell>
          <cell r="E6">
            <v>2016</v>
          </cell>
        </row>
        <row r="7">
          <cell r="E7">
            <v>2017</v>
          </cell>
        </row>
      </sheetData>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_page"/>
      <sheetName val="Results"/>
      <sheetName val="Selected scenario"/>
      <sheetName val="Inputs_scenario"/>
      <sheetName val="Profile_comsumption"/>
      <sheetName val="Profile_solar"/>
      <sheetName val="Profile_pricing"/>
      <sheetName val="Calcul"/>
      <sheetName val="Load profile"/>
      <sheetName val="Calculations"/>
      <sheetName val="Config"/>
    </sheetNames>
    <sheetDataSet>
      <sheetData sheetId="0"/>
      <sheetData sheetId="1"/>
      <sheetData sheetId="2"/>
      <sheetData sheetId="3"/>
      <sheetData sheetId="4"/>
      <sheetData sheetId="5"/>
      <sheetData sheetId="6"/>
      <sheetData sheetId="7"/>
      <sheetData sheetId="8" refreshError="1"/>
      <sheetData sheetId="9"/>
      <sheetData sheetId="10">
        <row r="2">
          <cell r="B2" t="str">
            <v>NSW</v>
          </cell>
          <cell r="D2" t="str">
            <v>2 MWh</v>
          </cell>
          <cell r="E2">
            <v>2012</v>
          </cell>
        </row>
        <row r="3">
          <cell r="B3" t="str">
            <v>QLD</v>
          </cell>
          <cell r="D3" t="str">
            <v>4 MWh</v>
          </cell>
          <cell r="E3">
            <v>2013</v>
          </cell>
        </row>
        <row r="4">
          <cell r="B4" t="str">
            <v>SA</v>
          </cell>
          <cell r="D4" t="str">
            <v>6 MWh</v>
          </cell>
          <cell r="E4">
            <v>2014</v>
          </cell>
        </row>
        <row r="5">
          <cell r="B5" t="str">
            <v>VIC</v>
          </cell>
          <cell r="D5" t="str">
            <v>8 MWh</v>
          </cell>
          <cell r="E5">
            <v>2015</v>
          </cell>
        </row>
        <row r="6">
          <cell r="D6" t="str">
            <v>10 MWh</v>
          </cell>
          <cell r="E6">
            <v>2016</v>
          </cell>
        </row>
        <row r="7">
          <cell r="E7">
            <v>2017</v>
          </cell>
        </row>
      </sheetData>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eneral"/>
      <sheetName val="Assumptions"/>
      <sheetName val="Battery Recycling"/>
      <sheetName val="Updates (from v1.5)"/>
      <sheetName val="Noise"/>
      <sheetName val="Results_Summary_Financial"/>
      <sheetName val="Results_Summary_Economics"/>
      <sheetName val="Graphs"/>
      <sheetName val="Monetisation&gt;&gt;&gt;"/>
      <sheetName val="Summary_Financial_M"/>
      <sheetName val="Summary_Economic_M"/>
      <sheetName val="B_Vehicle_Amenities_M"/>
      <sheetName val="B_Noise_M"/>
      <sheetName val="B_Air_M"/>
      <sheetName val="B_GHG_M"/>
      <sheetName val="Opex_Mtce_M"/>
      <sheetName val="Opex_Energy_Financial_M"/>
      <sheetName val="Opex_Energy_Economic_M"/>
      <sheetName val="Opex_Other_M"/>
      <sheetName val="Opex_Refueling_M"/>
      <sheetName val="Opex_ML_Overhaul_M"/>
      <sheetName val="Capex_Refueling_M"/>
      <sheetName val="Capex_Residual_M"/>
      <sheetName val="Capex_DepotExp_M"/>
      <sheetName val="Capex_Grid_M"/>
      <sheetName val="Capex_BusAcq_M"/>
      <sheetName val="Avoided_Rent_&amp;_Add_Lease_M"/>
      <sheetName val="Fleet_Termination_Payment_M"/>
      <sheetName val="Calculations&gt;&gt;&gt;"/>
      <sheetName val="Benefits_C"/>
      <sheetName val="Opex_Mtce_C"/>
      <sheetName val="Opex_Energy_C"/>
      <sheetName val="Opex_Other_C"/>
      <sheetName val="Capex_Refueling_C"/>
      <sheetName val="Opex_Refueling_C"/>
      <sheetName val="DPIE_Output"/>
      <sheetName val="Trans_2030"/>
      <sheetName val="Trans_2035"/>
      <sheetName val="Trans_2040"/>
      <sheetName val="Trans_Natural"/>
      <sheetName val="Trans_BaseCase"/>
      <sheetName val="Tranche_2030_I"/>
      <sheetName val="Tranche_2035_I"/>
      <sheetName val="Tranche_2040_I"/>
      <sheetName val="Tranche_Natural_I"/>
      <sheetName val="Tranche_BaseCase_I"/>
      <sheetName val="Existing_Fleet_Replacement_C"/>
      <sheetName val="TFNSW Bus Fleet 8 July"/>
      <sheetName val="Working&gt;&gt;&gt;"/>
      <sheetName val="List_W"/>
      <sheetName val="Carbon_Emissions_I"/>
      <sheetName val="BusKM_W"/>
      <sheetName val="BusKM_Pivot_W"/>
      <sheetName val="BusKM&amp;Hr_W"/>
      <sheetName val="BusFlt_W"/>
      <sheetName val="IS&amp;DR_Route_W"/>
      <sheetName val="Inputs&gt;&gt;&gt;"/>
      <sheetName val="Pantograph_Charger_I"/>
      <sheetName val="Grid_Depot_Residual_I"/>
      <sheetName val="BusFlt_Combined_I"/>
      <sheetName val="Kms&amp;Hr Travel perVeh byRte_I"/>
      <sheetName val="Bus_ID_Rego_I"/>
      <sheetName val="IS_DR_per_route data_I"/>
      <sheetName val="Lease_I"/>
      <sheetName val="Other_I"/>
    </sheetNames>
    <sheetDataSet>
      <sheetData sheetId="0"/>
      <sheetData sheetId="1">
        <row r="37">
          <cell r="J37">
            <v>100</v>
          </cell>
        </row>
        <row r="38">
          <cell r="J38">
            <v>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 B - DPI reprofiling"/>
      <sheetName val="Att A - $25m reprofile"/>
      <sheetName val="Notes"/>
      <sheetName val="Log"/>
      <sheetName val="AllSummary"/>
      <sheetName val="AllSummaryLow"/>
      <sheetName val="NewSummary"/>
      <sheetName val="NewSummaryLow"/>
      <sheetName val="NewSummaryFull"/>
      <sheetName val="AgencySummaryFullYS"/>
      <sheetName val="AgencySummaryFull"/>
      <sheetName val="Policy_div_summary"/>
      <sheetName val="Policy_div_summary B"/>
      <sheetName val="Policy_div_summary C"/>
      <sheetName val="Approved budgets with OctPTA 1 "/>
      <sheetName val="Summary of Limits (Feb 18) "/>
      <sheetName val="Approved budgets pta p8 p10 "/>
      <sheetName val="Summary of Limits (Jun 18) "/>
      <sheetName val="AgencySummaryLow"/>
      <sheetName val="AgencySummary"/>
      <sheetName val="FTESummary"/>
      <sheetName val="Sheet1"/>
      <sheetName val="PEM&amp;VFull"/>
      <sheetName val="PEM&amp;V"/>
      <sheetName val="PEM&amp;V (2)"/>
      <sheetName val="PEM&amp;V B"/>
      <sheetName val="PEM&amp;VLow"/>
      <sheetName val="PEM&amp;VLow (2)"/>
      <sheetName val="PEM&amp;V C"/>
      <sheetName val="1"/>
      <sheetName val="2"/>
      <sheetName val="3"/>
      <sheetName val="4"/>
      <sheetName val="5"/>
      <sheetName val="6"/>
      <sheetName val="7.1"/>
      <sheetName val="7.2"/>
      <sheetName val="7A.1_old"/>
      <sheetName val="7A.2"/>
      <sheetName val="7B.1a"/>
      <sheetName val="7B.1b"/>
      <sheetName val="7B.2"/>
      <sheetName val="7C.1a"/>
      <sheetName val="7C.2a"/>
      <sheetName val="7C.2b"/>
      <sheetName val="8.1"/>
      <sheetName val="8.2"/>
      <sheetName val="9"/>
      <sheetName val="10"/>
      <sheetName val="11"/>
      <sheetName val="12.1"/>
      <sheetName val="12.2"/>
      <sheetName val="12.3"/>
      <sheetName val="12.4"/>
      <sheetName val="12.5"/>
      <sheetName val="13"/>
      <sheetName val="14"/>
      <sheetName val="15"/>
      <sheetName val="Balance371.3"/>
      <sheetName val="EAP1"/>
      <sheetName val="EAP2"/>
      <sheetName val="EAP3"/>
      <sheetName val="EAP4"/>
      <sheetName val="EAP5"/>
      <sheetName val="DPI"/>
      <sheetName val="Tweed"/>
      <sheetName val="HVFMS"/>
      <sheetName val="ARENA"/>
      <sheetName val="LookupValues"/>
    </sheetNames>
    <sheetDataSet>
      <sheetData sheetId="0"/>
      <sheetData sheetId="1"/>
      <sheetData sheetId="2">
        <row r="23">
          <cell r="F23">
            <v>0.81666666666666665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1">
          <cell r="J1" t="str">
            <v>Position</v>
          </cell>
        </row>
        <row r="2">
          <cell r="W2" t="str">
            <v>PEM&amp;VFull</v>
          </cell>
        </row>
        <row r="3">
          <cell r="W3">
            <v>1</v>
          </cell>
        </row>
        <row r="4">
          <cell r="W4">
            <v>2</v>
          </cell>
        </row>
        <row r="5">
          <cell r="W5">
            <v>3</v>
          </cell>
        </row>
        <row r="6">
          <cell r="W6">
            <v>4</v>
          </cell>
        </row>
        <row r="7">
          <cell r="W7">
            <v>5</v>
          </cell>
        </row>
        <row r="8">
          <cell r="W8">
            <v>6</v>
          </cell>
        </row>
        <row r="9">
          <cell r="W9">
            <v>7.1</v>
          </cell>
        </row>
        <row r="10">
          <cell r="W10">
            <v>7.2</v>
          </cell>
        </row>
        <row r="11">
          <cell r="W11">
            <v>8.1</v>
          </cell>
        </row>
        <row r="12">
          <cell r="W12">
            <v>8.1999999999999993</v>
          </cell>
        </row>
        <row r="13">
          <cell r="W13">
            <v>9</v>
          </cell>
        </row>
        <row r="14">
          <cell r="W14">
            <v>10</v>
          </cell>
        </row>
        <row r="15">
          <cell r="W15">
            <v>11</v>
          </cell>
        </row>
        <row r="16">
          <cell r="W16">
            <v>12.1</v>
          </cell>
        </row>
        <row r="17">
          <cell r="W17">
            <v>12.2</v>
          </cell>
        </row>
        <row r="18">
          <cell r="W18">
            <v>12.3</v>
          </cell>
        </row>
        <row r="19">
          <cell r="W19">
            <v>12.4</v>
          </cell>
        </row>
        <row r="20">
          <cell r="W20">
            <v>12.5</v>
          </cell>
        </row>
        <row r="21">
          <cell r="W21">
            <v>13</v>
          </cell>
        </row>
        <row r="22">
          <cell r="W22">
            <v>14</v>
          </cell>
        </row>
        <row r="23">
          <cell r="W23">
            <v>15</v>
          </cell>
        </row>
      </sheetData>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ontents"/>
      <sheetName val="Australia"/>
      <sheetName val="NSW"/>
      <sheetName val="Greater Sydney"/>
      <sheetName val="Balance of NSW"/>
      <sheetName val="Vic."/>
      <sheetName val="Greater Melbourne"/>
      <sheetName val="Balance of Vic."/>
      <sheetName val="Qld"/>
      <sheetName val="Greater Brisbane"/>
      <sheetName val="Balance of Qld"/>
      <sheetName val="SA"/>
      <sheetName val="Greater Adelaide"/>
      <sheetName val="Balance of SA"/>
      <sheetName val="WA"/>
      <sheetName val="Greater Perth"/>
      <sheetName val="Balance of WA"/>
      <sheetName val="Tas."/>
      <sheetName val="Greater Hobart"/>
      <sheetName val="Balance of Tas."/>
      <sheetName val="NT"/>
      <sheetName val="Greater Darwin"/>
      <sheetName val="Balance of NT"/>
      <sheetName val="AC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ontents"/>
      <sheetName val="Australia"/>
      <sheetName val="NSW"/>
      <sheetName val="Greater Sydney"/>
      <sheetName val="Balance of NSW"/>
      <sheetName val="Vic."/>
      <sheetName val="Greater Melbourne"/>
      <sheetName val="Balance of Vic."/>
      <sheetName val="Qld"/>
      <sheetName val="Greater Brisbane"/>
      <sheetName val="Balance of Qld"/>
      <sheetName val="SA"/>
      <sheetName val="Greater Adelaide"/>
      <sheetName val="Balance of SA"/>
      <sheetName val="WA"/>
      <sheetName val="Greater Perth"/>
      <sheetName val="Balance of WA"/>
      <sheetName val="Tas."/>
      <sheetName val="Greater Hobart"/>
      <sheetName val="Balance of Tas."/>
      <sheetName val="NT"/>
      <sheetName val="Greater Darwin"/>
      <sheetName val="Balance of NT"/>
      <sheetName val="AC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
      <sheetName val="Table 2"/>
      <sheetName val="Table 3"/>
      <sheetName val="Table 4"/>
      <sheetName val="Table 5"/>
      <sheetName val="Table 6"/>
      <sheetName val="Table 7"/>
      <sheetName val="Table 8"/>
      <sheetName val="Explanatory Note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
      <sheetName val="Table 2"/>
      <sheetName val="Table 3"/>
      <sheetName val="Table 4"/>
      <sheetName val="Table 5"/>
      <sheetName val="Table 6"/>
      <sheetName val="Table 7"/>
      <sheetName val="Table 8"/>
      <sheetName val="Explanatory Note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Menu"/>
      <sheetName val="Diagram upload"/>
      <sheetName val="Facility details"/>
      <sheetName val="Operating details"/>
      <sheetName val="Raw materials &amp; products"/>
      <sheetName val="Electricity gen &amp; cons"/>
      <sheetName val="Combustion - Stacks"/>
      <sheetName val="Combustion - Non-road vehicles"/>
      <sheetName val="Dust - Equipment generated"/>
      <sheetName val="Dust - Stockpiles &amp; erosion"/>
      <sheetName val="Non-combustion Stacks"/>
      <sheetName val="Fugitive sources"/>
      <sheetName val="Volatiles - Storage"/>
      <sheetName val="Volatiles - Paints &amp; solvents"/>
      <sheetName val="Volatiles - Equipment leaks"/>
      <sheetName val="Livestock"/>
      <sheetName val="Water treatment"/>
      <sheetName val="Wastewater treatment"/>
      <sheetName val="Waste management"/>
      <sheetName val="Sign off"/>
      <sheetName val="Parameters"/>
      <sheetName val="Licence data"/>
      <sheetName val="Geographic data"/>
      <sheetName val="Operating details reference"/>
      <sheetName val="Master - operating details"/>
      <sheetName val="Referen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4">
          <cell r="B4" t="str">
            <v>Yes</v>
          </cell>
          <cell r="BU4" t="str">
            <v>Vertical fixed roof</v>
          </cell>
          <cell r="BV4" t="str">
            <v>1,1-Diethoxyethane</v>
          </cell>
          <cell r="CG4" t="str">
            <v>None</v>
          </cell>
          <cell r="CH4" t="str">
            <v>None</v>
          </cell>
        </row>
        <row r="5">
          <cell r="BU5" t="str">
            <v>Horizontal fixed roof</v>
          </cell>
          <cell r="BV5" t="str">
            <v>1,1-Dimethylcyclopentane</v>
          </cell>
          <cell r="CG5" t="str">
            <v>Liquid-mounted</v>
          </cell>
          <cell r="CH5" t="str">
            <v>Rim-mounted</v>
          </cell>
        </row>
        <row r="6">
          <cell r="BU6" t="str">
            <v>Underground fixed roof</v>
          </cell>
          <cell r="BV6" t="str">
            <v>1,2,4-Trimethylbenzene</v>
          </cell>
          <cell r="CG6" t="str">
            <v>Mechanical Shoe</v>
          </cell>
          <cell r="CH6" t="str">
            <v>Shoe-mounted</v>
          </cell>
        </row>
        <row r="7">
          <cell r="BU7" t="str">
            <v>Internal floating roof</v>
          </cell>
          <cell r="BV7" t="str">
            <v>1,2-Dibromopropane</v>
          </cell>
          <cell r="CG7" t="str">
            <v>Vapor-mounted</v>
          </cell>
          <cell r="CH7" t="str">
            <v>Weather Shield</v>
          </cell>
        </row>
        <row r="8">
          <cell r="BU8" t="str">
            <v>External floating roof</v>
          </cell>
          <cell r="BV8" t="str">
            <v>1,2-Diethylbenzene</v>
          </cell>
        </row>
        <row r="9">
          <cell r="BU9" t="str">
            <v>Open vented drums (200L)</v>
          </cell>
          <cell r="BV9" t="str">
            <v>1,2-Dimethoxyethane</v>
          </cell>
        </row>
        <row r="10">
          <cell r="BU10" t="str">
            <v>Open IBC containers (1000L)</v>
          </cell>
          <cell r="BV10" t="str">
            <v>1,2-Pentadiene</v>
          </cell>
        </row>
        <row r="11">
          <cell r="BU11" t="str">
            <v>Other - please specify</v>
          </cell>
          <cell r="BV11" t="str">
            <v>1,3-Dibromopropane</v>
          </cell>
        </row>
        <row r="12">
          <cell r="BV12" t="str">
            <v>1,3-Diethylbenzene</v>
          </cell>
        </row>
        <row r="13">
          <cell r="BV13" t="str">
            <v>1,4-Diethylbenzene</v>
          </cell>
        </row>
        <row r="14">
          <cell r="BV14" t="str">
            <v>1,4-Pentadiene</v>
          </cell>
        </row>
        <row r="15">
          <cell r="BV15" t="str">
            <v>1,5-Hexadiene</v>
          </cell>
        </row>
        <row r="16">
          <cell r="BV16" t="str">
            <v>1-Chlorobutane</v>
          </cell>
        </row>
        <row r="17">
          <cell r="BV17" t="str">
            <v>1-Heptene</v>
          </cell>
        </row>
        <row r="18">
          <cell r="BV18" t="str">
            <v>1-Methyl-2-isopropylbenzene</v>
          </cell>
        </row>
        <row r="19">
          <cell r="BV19" t="str">
            <v>1-Octanol</v>
          </cell>
        </row>
        <row r="20">
          <cell r="BV20" t="str">
            <v>1-Pentene</v>
          </cell>
        </row>
        <row r="21">
          <cell r="BV21" t="str">
            <v>1-Pentyne</v>
          </cell>
        </row>
        <row r="22">
          <cell r="BV22" t="str">
            <v>1-Propanethiol</v>
          </cell>
        </row>
        <row r="23">
          <cell r="BV23" t="str">
            <v>1-Propanol</v>
          </cell>
        </row>
        <row r="24">
          <cell r="BV24" t="str">
            <v>2,2,3-Trimethylpentane</v>
          </cell>
        </row>
        <row r="25">
          <cell r="BV25" t="str">
            <v>2,2,4-Trimethylpentane (isooctane)</v>
          </cell>
        </row>
        <row r="26">
          <cell r="BV26" t="str">
            <v>2,2-Dimethylpentane</v>
          </cell>
        </row>
        <row r="27">
          <cell r="BV27" t="str">
            <v>2,3,3-Trimethylpentane</v>
          </cell>
        </row>
        <row r="28">
          <cell r="BV28" t="str">
            <v>2,3-Dimethylbutane</v>
          </cell>
        </row>
        <row r="29">
          <cell r="BV29" t="str">
            <v>2,3-Dimethylpentane</v>
          </cell>
        </row>
        <row r="30">
          <cell r="BV30" t="str">
            <v>2,3-Pentadiene</v>
          </cell>
        </row>
        <row r="31">
          <cell r="BV31" t="str">
            <v>2,4-Dimethylpentane</v>
          </cell>
        </row>
        <row r="32">
          <cell r="BV32" t="str">
            <v>2-Chlorobutane</v>
          </cell>
        </row>
        <row r="33">
          <cell r="BV33" t="str">
            <v>2-Methyl-1-butene</v>
          </cell>
        </row>
        <row r="34">
          <cell r="BV34" t="str">
            <v>2-Methylhexane</v>
          </cell>
        </row>
        <row r="35">
          <cell r="BV35" t="str">
            <v>2-Methylpentane</v>
          </cell>
        </row>
        <row r="36">
          <cell r="BV36" t="str">
            <v>2-Propanethiol</v>
          </cell>
        </row>
        <row r="37">
          <cell r="BV37" t="str">
            <v>3,3-Dimethylpentane</v>
          </cell>
        </row>
        <row r="38">
          <cell r="BV38" t="str">
            <v>3,4-Dichlorotoluene</v>
          </cell>
        </row>
        <row r="39">
          <cell r="BV39" t="str">
            <v>3-Ethylpentane</v>
          </cell>
        </row>
        <row r="40">
          <cell r="BV40" t="str">
            <v>3-Methylhexane</v>
          </cell>
        </row>
        <row r="41">
          <cell r="BV41" t="str">
            <v>Acetaldehyde</v>
          </cell>
        </row>
        <row r="42">
          <cell r="BV42" t="str">
            <v>Acetic acid</v>
          </cell>
        </row>
        <row r="43">
          <cell r="BV43" t="str">
            <v>Acetic anhydride</v>
          </cell>
        </row>
        <row r="44">
          <cell r="BV44" t="str">
            <v>Acetone</v>
          </cell>
        </row>
        <row r="45">
          <cell r="BV45" t="str">
            <v>Acetonitrile</v>
          </cell>
        </row>
        <row r="46">
          <cell r="BV46" t="str">
            <v>Acrylamide</v>
          </cell>
        </row>
        <row r="47">
          <cell r="BV47" t="str">
            <v>Acrylic acid</v>
          </cell>
        </row>
        <row r="48">
          <cell r="BV48" t="str">
            <v>Acrylonitrile</v>
          </cell>
        </row>
        <row r="49">
          <cell r="BV49" t="str">
            <v>Allyl alcohol</v>
          </cell>
        </row>
        <row r="50">
          <cell r="BV50" t="str">
            <v>Allyl chloride</v>
          </cell>
        </row>
        <row r="51">
          <cell r="BV51" t="str">
            <v>Aniline</v>
          </cell>
        </row>
        <row r="52">
          <cell r="BV52" t="str">
            <v>Benzene</v>
          </cell>
        </row>
        <row r="53">
          <cell r="BV53" t="str">
            <v>Butanol-(1)</v>
          </cell>
        </row>
        <row r="54">
          <cell r="BV54" t="str">
            <v>Butyl alcohol (-tert)</v>
          </cell>
        </row>
        <row r="55">
          <cell r="BV55" t="str">
            <v>Butyl chloride (-n)</v>
          </cell>
        </row>
        <row r="56">
          <cell r="BV56" t="str">
            <v>Carbon disulfide</v>
          </cell>
        </row>
        <row r="57">
          <cell r="BV57" t="str">
            <v>Carbon tetrachloride</v>
          </cell>
        </row>
        <row r="58">
          <cell r="BV58" t="str">
            <v>Chlorobenzene</v>
          </cell>
        </row>
        <row r="59">
          <cell r="BV59" t="str">
            <v>Chloroform</v>
          </cell>
        </row>
        <row r="60">
          <cell r="BV60" t="str">
            <v>Chloroprene</v>
          </cell>
        </row>
        <row r="61">
          <cell r="BV61" t="str">
            <v>Cresol (-m)</v>
          </cell>
        </row>
        <row r="62">
          <cell r="BV62" t="str">
            <v>Cresol (-o)</v>
          </cell>
        </row>
        <row r="63">
          <cell r="BV63" t="str">
            <v>Cresol (-p)</v>
          </cell>
        </row>
        <row r="64">
          <cell r="BV64" t="str">
            <v>Cyclohexane</v>
          </cell>
        </row>
        <row r="65">
          <cell r="BV65" t="str">
            <v>Cyclohexanol</v>
          </cell>
        </row>
        <row r="66">
          <cell r="BV66" t="str">
            <v>Cyclohexanone</v>
          </cell>
        </row>
        <row r="67">
          <cell r="BV67" t="str">
            <v>Cyclohexene</v>
          </cell>
        </row>
        <row r="68">
          <cell r="BV68" t="str">
            <v>Cyclopentane</v>
          </cell>
        </row>
        <row r="69">
          <cell r="BV69" t="str">
            <v>Cyclopentanone</v>
          </cell>
        </row>
        <row r="70">
          <cell r="BV70" t="str">
            <v>Cyclopentene</v>
          </cell>
        </row>
        <row r="71">
          <cell r="BV71" t="str">
            <v>Decane (-n)</v>
          </cell>
        </row>
        <row r="72">
          <cell r="BV72" t="str">
            <v>Denatured ethanol</v>
          </cell>
        </row>
        <row r="73">
          <cell r="BV73" t="str">
            <v>Dichloroethane (1,1)</v>
          </cell>
        </row>
        <row r="74">
          <cell r="BV74" t="str">
            <v>Dichloroethane (1,2)</v>
          </cell>
        </row>
        <row r="75">
          <cell r="BV75" t="str">
            <v>Dichloroethylene (cis-1,2)</v>
          </cell>
        </row>
        <row r="76">
          <cell r="BV76" t="str">
            <v>Dichloroethylene (-trans-1,2)</v>
          </cell>
        </row>
        <row r="77">
          <cell r="BV77" t="str">
            <v>Diethoxymethane</v>
          </cell>
        </row>
        <row r="78">
          <cell r="BV78" t="str">
            <v>Diethyl (n,n) anilin</v>
          </cell>
        </row>
        <row r="79">
          <cell r="BV79" t="str">
            <v>Diethyl ether</v>
          </cell>
        </row>
        <row r="80">
          <cell r="BV80" t="str">
            <v>Diethyl ketone</v>
          </cell>
        </row>
        <row r="81">
          <cell r="BV81" t="str">
            <v>Diethyl sulfide</v>
          </cell>
        </row>
        <row r="82">
          <cell r="BV82" t="str">
            <v>Diethylamine</v>
          </cell>
        </row>
        <row r="83">
          <cell r="BV83" t="str">
            <v>Di-isopropyl ether</v>
          </cell>
        </row>
        <row r="84">
          <cell r="BV84" t="str">
            <v>Dimethyl formamide</v>
          </cell>
        </row>
        <row r="85">
          <cell r="BV85" t="str">
            <v>Dimethyl hydrazine (1,1)</v>
          </cell>
        </row>
        <row r="86">
          <cell r="BV86" t="str">
            <v>Dimethyl phthalate</v>
          </cell>
        </row>
        <row r="87">
          <cell r="BV87" t="str">
            <v>Dioxane (1,4)</v>
          </cell>
        </row>
        <row r="88">
          <cell r="BV88" t="str">
            <v>Dipropyl ether</v>
          </cell>
        </row>
        <row r="89">
          <cell r="BV89" t="str">
            <v>Distillate fuel oil no. 2</v>
          </cell>
        </row>
        <row r="90">
          <cell r="BV90" t="str">
            <v>Di-t-butyl ether</v>
          </cell>
        </row>
        <row r="91">
          <cell r="BV91" t="str">
            <v>Epichlorohydrin</v>
          </cell>
        </row>
        <row r="92">
          <cell r="BV92" t="str">
            <v>Ethanolamine (mono-)</v>
          </cell>
        </row>
        <row r="93">
          <cell r="BV93" t="str">
            <v>Ethyl acetate</v>
          </cell>
        </row>
        <row r="94">
          <cell r="BV94" t="str">
            <v>Ethyl acrylate</v>
          </cell>
        </row>
        <row r="95">
          <cell r="BV95" t="str">
            <v>Ethyl alcohol</v>
          </cell>
        </row>
        <row r="96">
          <cell r="BV96" t="str">
            <v>Ethyl chloride</v>
          </cell>
        </row>
        <row r="97">
          <cell r="BV97" t="str">
            <v>Ethylamine</v>
          </cell>
        </row>
        <row r="98">
          <cell r="BV98" t="str">
            <v>Ethylbenzene</v>
          </cell>
        </row>
        <row r="99">
          <cell r="BV99" t="str">
            <v>Ethylcyclopentane</v>
          </cell>
        </row>
        <row r="100">
          <cell r="BV100" t="str">
            <v>Ethyleneoxide</v>
          </cell>
        </row>
        <row r="101">
          <cell r="BV101" t="str">
            <v>Fluorobenzene</v>
          </cell>
        </row>
        <row r="102">
          <cell r="BV102" t="str">
            <v>Formic acid</v>
          </cell>
        </row>
        <row r="103">
          <cell r="BV103" t="str">
            <v>Freon 11</v>
          </cell>
        </row>
        <row r="104">
          <cell r="BV104" t="str">
            <v>Furan</v>
          </cell>
        </row>
        <row r="105">
          <cell r="BV105" t="str">
            <v>Furfural</v>
          </cell>
        </row>
        <row r="106">
          <cell r="BV106" t="str">
            <v>Heptane (-n)</v>
          </cell>
        </row>
        <row r="107">
          <cell r="BV107" t="str">
            <v>Hexane (-n)</v>
          </cell>
        </row>
        <row r="108">
          <cell r="BV108" t="str">
            <v>Hexanol (-1)</v>
          </cell>
        </row>
        <row r="109">
          <cell r="BV109" t="str">
            <v>Hydrogen cyanide</v>
          </cell>
        </row>
        <row r="110">
          <cell r="BV110" t="str">
            <v>Iso-butyl alcohol</v>
          </cell>
        </row>
        <row r="111">
          <cell r="BV111" t="str">
            <v>Isopentane</v>
          </cell>
        </row>
        <row r="112">
          <cell r="BV112" t="str">
            <v>Isoprene</v>
          </cell>
        </row>
        <row r="113">
          <cell r="BV113" t="str">
            <v>Isopropyl alcohol</v>
          </cell>
        </row>
        <row r="114">
          <cell r="BV114" t="str">
            <v>Isopropyl benzene</v>
          </cell>
        </row>
        <row r="115">
          <cell r="BV115" t="str">
            <v>Methacrylonitrile</v>
          </cell>
        </row>
        <row r="116">
          <cell r="BV116" t="str">
            <v>Methyl acetate</v>
          </cell>
        </row>
        <row r="117">
          <cell r="BV117" t="str">
            <v>Methyl acrylate</v>
          </cell>
        </row>
        <row r="118">
          <cell r="BV118" t="str">
            <v>Methyl alcohol</v>
          </cell>
        </row>
        <row r="119">
          <cell r="BV119" t="str">
            <v>Methyl ethyl ketone</v>
          </cell>
        </row>
        <row r="120">
          <cell r="BV120" t="str">
            <v>Methyl isobutyl ketone</v>
          </cell>
        </row>
        <row r="121">
          <cell r="BV121" t="str">
            <v>Methyl methacrylate</v>
          </cell>
        </row>
        <row r="122">
          <cell r="BV122" t="str">
            <v>Methyl propyl ether</v>
          </cell>
        </row>
        <row r="123">
          <cell r="BV123" t="str">
            <v>Methyl styrene (alpha)</v>
          </cell>
        </row>
        <row r="124">
          <cell r="BV124" t="str">
            <v>Methylcyclohexane</v>
          </cell>
        </row>
        <row r="125">
          <cell r="BV125" t="str">
            <v>Methylcyclopentane</v>
          </cell>
        </row>
        <row r="126">
          <cell r="BV126" t="str">
            <v>Methyldichlorosilane</v>
          </cell>
        </row>
        <row r="127">
          <cell r="BV127" t="str">
            <v>Methylene chloride</v>
          </cell>
        </row>
        <row r="128">
          <cell r="BV128" t="str">
            <v>Methyl-tert-butyl ether (MTBE)</v>
          </cell>
        </row>
        <row r="129">
          <cell r="BV129" t="str">
            <v>Morpholine</v>
          </cell>
        </row>
        <row r="130">
          <cell r="BV130" t="str">
            <v>Naphthalene</v>
          </cell>
        </row>
        <row r="131">
          <cell r="BV131" t="str">
            <v>Nitrobenzene</v>
          </cell>
        </row>
        <row r="132">
          <cell r="BV132" t="str">
            <v>Nitromethane</v>
          </cell>
        </row>
        <row r="133">
          <cell r="BV133" t="str">
            <v>Nonane (-n)</v>
          </cell>
        </row>
        <row r="134">
          <cell r="BV134" t="str">
            <v>n-Propyl nitrate</v>
          </cell>
        </row>
        <row r="135">
          <cell r="BV135" t="str">
            <v>o-Chlorotoluene</v>
          </cell>
        </row>
        <row r="136">
          <cell r="BV136" t="str">
            <v>Octane (-n)</v>
          </cell>
        </row>
        <row r="137">
          <cell r="BV137" t="str">
            <v>Pentachloroethane</v>
          </cell>
        </row>
        <row r="138">
          <cell r="BV138" t="str">
            <v>Pentane (-n)</v>
          </cell>
        </row>
        <row r="139">
          <cell r="BV139" t="str">
            <v>Phosgene</v>
          </cell>
        </row>
        <row r="140">
          <cell r="BV140" t="str">
            <v>Picoline (-2)</v>
          </cell>
        </row>
        <row r="141">
          <cell r="BV141" t="str">
            <v>Propylamine (-n)</v>
          </cell>
        </row>
        <row r="142">
          <cell r="BV142" t="str">
            <v>Propylene glycol</v>
          </cell>
        </row>
        <row r="143">
          <cell r="BV143" t="str">
            <v>Propylene oxide</v>
          </cell>
        </row>
        <row r="144">
          <cell r="BV144" t="str">
            <v>Pyridine</v>
          </cell>
        </row>
        <row r="145">
          <cell r="BV145" t="str">
            <v>Resorcinol</v>
          </cell>
        </row>
        <row r="146">
          <cell r="BV146" t="str">
            <v>Styrene</v>
          </cell>
        </row>
        <row r="147">
          <cell r="BV147" t="str">
            <v>Tetrachloroethane (1,1,1,2)</v>
          </cell>
        </row>
        <row r="148">
          <cell r="BV148" t="str">
            <v>Tetrachloroethane (1,1,2,2)</v>
          </cell>
        </row>
        <row r="149">
          <cell r="BV149" t="str">
            <v>Tetrachloroethylene</v>
          </cell>
        </row>
        <row r="150">
          <cell r="BV150" t="str">
            <v>Tetrahydrofuran</v>
          </cell>
        </row>
        <row r="151">
          <cell r="BV151" t="str">
            <v>Toluene</v>
          </cell>
        </row>
        <row r="152">
          <cell r="BV152" t="str">
            <v>Trichloro(1,1,2)trifluoroethane</v>
          </cell>
        </row>
        <row r="153">
          <cell r="BV153" t="str">
            <v>Trichloroethane (1,1,1)</v>
          </cell>
        </row>
        <row r="154">
          <cell r="BV154" t="str">
            <v>Trichloroethane (1,1,2)</v>
          </cell>
        </row>
        <row r="155">
          <cell r="BV155" t="str">
            <v>Trichloroethylene</v>
          </cell>
        </row>
        <row r="156">
          <cell r="BV156" t="str">
            <v>Trichloropropane (1,2,3)</v>
          </cell>
        </row>
        <row r="157">
          <cell r="BV157" t="str">
            <v>Trimethylchorosilane</v>
          </cell>
        </row>
        <row r="158">
          <cell r="BV158" t="str">
            <v>Vinyl acetate</v>
          </cell>
        </row>
        <row r="159">
          <cell r="BV159" t="str">
            <v>Vinylidene chloride</v>
          </cell>
        </row>
        <row r="160">
          <cell r="BV160" t="str">
            <v>Xylene (-m)</v>
          </cell>
        </row>
        <row r="161">
          <cell r="BV161" t="str">
            <v>Xylene (-o)</v>
          </cell>
        </row>
        <row r="162">
          <cell r="BV162" t="str">
            <v>Xylene (-p)</v>
          </cell>
        </row>
        <row r="163">
          <cell r="BV163" t="str">
            <v>Xylenes (mixed isomers)</v>
          </cell>
        </row>
        <row r="164">
          <cell r="BV164" t="str">
            <v>Avgas 100</v>
          </cell>
        </row>
        <row r="165">
          <cell r="BV165" t="str">
            <v>Avgas 100LL</v>
          </cell>
        </row>
        <row r="166">
          <cell r="BV166" t="str">
            <v>Avgas 82 UL</v>
          </cell>
        </row>
        <row r="167">
          <cell r="BV167" t="str">
            <v>Biodiesel - B2</v>
          </cell>
        </row>
        <row r="168">
          <cell r="BV168" t="str">
            <v>Biodiesel - B5</v>
          </cell>
        </row>
        <row r="169">
          <cell r="BV169" t="str">
            <v>Biodiesel - B10</v>
          </cell>
        </row>
        <row r="170">
          <cell r="BV170" t="str">
            <v>Biodiesel - B20</v>
          </cell>
        </row>
        <row r="171">
          <cell r="BV171" t="str">
            <v>Biodiesel - B50</v>
          </cell>
        </row>
        <row r="172">
          <cell r="BV172" t="str">
            <v>Biodiesel - B100</v>
          </cell>
        </row>
        <row r="173">
          <cell r="BV173" t="str">
            <v>CNG - compressed natural gas</v>
          </cell>
        </row>
        <row r="174">
          <cell r="BV174" t="str">
            <v>Diesel (≤10 ppm sulfur)</v>
          </cell>
        </row>
        <row r="175">
          <cell r="BV175" t="str">
            <v>Diesel (11 to 50 ppm sulfur)</v>
          </cell>
        </row>
        <row r="176">
          <cell r="BV176" t="str">
            <v>Diesel (51 to 500 ppm sulfur)</v>
          </cell>
        </row>
        <row r="177">
          <cell r="BV177" t="str">
            <v>Diesel (&gt;500 ppm sulfur)</v>
          </cell>
        </row>
        <row r="178">
          <cell r="BV178" t="str">
            <v>Ethanol - E5</v>
          </cell>
        </row>
        <row r="179">
          <cell r="BV179" t="str">
            <v>Ethanol - E10</v>
          </cell>
        </row>
        <row r="180">
          <cell r="BV180" t="str">
            <v>Ethanol - E85</v>
          </cell>
        </row>
        <row r="181">
          <cell r="BV181" t="str">
            <v>Ethanol - E100</v>
          </cell>
        </row>
        <row r="182">
          <cell r="BV182" t="str">
            <v>Fuel oil</v>
          </cell>
        </row>
        <row r="183">
          <cell r="BV183" t="str">
            <v>Heating oil</v>
          </cell>
        </row>
        <row r="184">
          <cell r="BV184" t="str">
            <v>Jet Kerosene A1</v>
          </cell>
        </row>
        <row r="185">
          <cell r="BV185" t="str">
            <v>IFO 380</v>
          </cell>
        </row>
        <row r="186">
          <cell r="BV186" t="str">
            <v>IFO 380 LS</v>
          </cell>
        </row>
        <row r="187">
          <cell r="BV187" t="str">
            <v>IFO 180</v>
          </cell>
        </row>
        <row r="188">
          <cell r="BV188" t="str">
            <v>IFO 180 LS</v>
          </cell>
        </row>
        <row r="189">
          <cell r="BV189" t="str">
            <v>LPG</v>
          </cell>
        </row>
        <row r="190">
          <cell r="BV190" t="str">
            <v>MGO</v>
          </cell>
        </row>
        <row r="191">
          <cell r="BV191" t="str">
            <v>MDO</v>
          </cell>
        </row>
        <row r="192">
          <cell r="BV192" t="str">
            <v>Petrol - Leaded</v>
          </cell>
        </row>
        <row r="193">
          <cell r="BV193" t="str">
            <v>Petrol - unleaded 91</v>
          </cell>
        </row>
        <row r="194">
          <cell r="BV194" t="str">
            <v>Petrol - unleaded 95</v>
          </cell>
        </row>
        <row r="195">
          <cell r="BV195" t="str">
            <v>Petrol - unleaded 98</v>
          </cell>
        </row>
        <row r="196">
          <cell r="BV196" t="str">
            <v>Residual fuel</v>
          </cell>
        </row>
        <row r="197">
          <cell r="BV197" t="str">
            <v>Other - please specify</v>
          </cell>
        </row>
      </sheetData>
      <sheetData sheetId="22" refreshError="1"/>
      <sheetData sheetId="23" refreshError="1"/>
      <sheetData sheetId="24" refreshError="1"/>
      <sheetData sheetId="25" refreshError="1"/>
      <sheetData sheetId="26"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Versions"/>
      <sheetName val="Main"/>
      <sheetName val="Optimisation"/>
      <sheetName val="Input"/>
      <sheetName val="Wind Data Pivot"/>
      <sheetName val="Wind Data"/>
      <sheetName val="Exported"/>
      <sheetName val="Export"/>
      <sheetName val="Contraints"/>
      <sheetName val="Tariffs"/>
      <sheetName val="DER Prices"/>
      <sheetName val="Wind Power"/>
      <sheetName val=" Smart Meter"/>
      <sheetName val="NPV"/>
      <sheetName val="DER Operation"/>
      <sheetName val="DER Profile"/>
      <sheetName val="Retail Pricing"/>
      <sheetName val="Cost Curves"/>
      <sheetName val="Customer Output"/>
      <sheetName val="Market Output"/>
      <sheetName val="C_Load_2013"/>
      <sheetName val="C_Load_2022"/>
      <sheetName val="C_Revenue_2013"/>
      <sheetName val="C_Rev_2022"/>
      <sheetName val="Pricing Comparison"/>
      <sheetName val="C_Revenue"/>
      <sheetName val="C_Avoided"/>
      <sheetName val="C_Peak Day"/>
      <sheetName val="C_DLC"/>
      <sheetName val="C_DER"/>
      <sheetName val="Residential"/>
      <sheetName val="Residential No Gas"/>
      <sheetName val="Commercial"/>
      <sheetName val="Apartment"/>
      <sheetName val="DLC"/>
      <sheetName val="EV"/>
      <sheetName val="Notes"/>
      <sheetName val="Scratch"/>
      <sheetName val="Wind_Data_Pivot"/>
      <sheetName val="Wind_Data"/>
      <sheetName val="DER_Prices"/>
      <sheetName val="Wind_Power"/>
      <sheetName val="_Smart_Meter"/>
      <sheetName val="DER_Operation"/>
      <sheetName val="DER_Profile"/>
      <sheetName val="Retail_Pricing"/>
      <sheetName val="Cost_Curves"/>
      <sheetName val="Customer_Output"/>
      <sheetName val="Market_Output"/>
      <sheetName val="Pricing_Comparison"/>
      <sheetName val="C_Peak_Day"/>
      <sheetName val="Residential_No_Gas"/>
    </sheetNames>
    <sheetDataSet>
      <sheetData sheetId="0">
        <row r="14">
          <cell r="D14">
            <v>0.1</v>
          </cell>
        </row>
      </sheetData>
      <sheetData sheetId="1" refreshError="1"/>
      <sheetData sheetId="2">
        <row r="20">
          <cell r="AT20">
            <v>1</v>
          </cell>
        </row>
      </sheetData>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ow r="2">
          <cell r="X2" t="str">
            <v>Power Curve</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refreshError="1"/>
      <sheetData sheetId="42">
        <row r="2">
          <cell r="X2" t="str">
            <v>Power Curve</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Versions"/>
      <sheetName val="Main"/>
      <sheetName val="Optimisation"/>
      <sheetName val="Input"/>
      <sheetName val="Wind Data Pivot"/>
      <sheetName val="Wind Data"/>
      <sheetName val="Exported"/>
      <sheetName val="Export"/>
      <sheetName val="Contraints"/>
      <sheetName val="Tariffs"/>
      <sheetName val="DER Prices"/>
      <sheetName val="Wind Power"/>
      <sheetName val=" Smart Meter"/>
      <sheetName val="NPV"/>
      <sheetName val="DER Operation"/>
      <sheetName val="DER Profile"/>
      <sheetName val="Retail Pricing"/>
      <sheetName val="Cost Curves"/>
      <sheetName val="Customer Output"/>
      <sheetName val="Market Output"/>
      <sheetName val="C_Load_2013"/>
      <sheetName val="C_Load_2022"/>
      <sheetName val="C_Revenue_2013"/>
      <sheetName val="C_Rev_2022"/>
      <sheetName val="Pricing Comparison"/>
      <sheetName val="C_Revenue"/>
      <sheetName val="C_Avoided"/>
      <sheetName val="C_Peak Day"/>
      <sheetName val="C_DLC"/>
      <sheetName val="C_DER"/>
      <sheetName val="Residential"/>
      <sheetName val="Residential No Gas"/>
      <sheetName val="Commercial"/>
      <sheetName val="Apartment"/>
      <sheetName val="DLC"/>
      <sheetName val="EV"/>
      <sheetName val="Notes"/>
      <sheetName val="Scratch"/>
      <sheetName val="Wind_Data_Pivot"/>
      <sheetName val="Wind_Data"/>
      <sheetName val="DER_Prices"/>
      <sheetName val="Wind_Power"/>
      <sheetName val="_Smart_Meter"/>
      <sheetName val="DER_Operation"/>
      <sheetName val="DER_Profile"/>
      <sheetName val="Retail_Pricing"/>
      <sheetName val="Cost_Curves"/>
      <sheetName val="Customer_Output"/>
      <sheetName val="Market_Output"/>
      <sheetName val="Pricing_Comparison"/>
      <sheetName val="C_Peak_Day"/>
      <sheetName val="Residential_No_Gas"/>
    </sheetNames>
    <sheetDataSet>
      <sheetData sheetId="0">
        <row r="14">
          <cell r="D14">
            <v>0.1</v>
          </cell>
        </row>
      </sheetData>
      <sheetData sheetId="1" refreshError="1"/>
      <sheetData sheetId="2">
        <row r="20">
          <cell r="AT20">
            <v>1</v>
          </cell>
        </row>
      </sheetData>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ow r="2">
          <cell r="X2" t="str">
            <v>Power Curve</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refreshError="1"/>
      <sheetData sheetId="42">
        <row r="2">
          <cell r="X2" t="str">
            <v>Power Curve</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theme/theme1.xml><?xml version="1.0" encoding="utf-8"?>
<a:theme xmlns:a="http://schemas.openxmlformats.org/drawingml/2006/main" name="Theme1">
  <a:themeElements>
    <a:clrScheme name="DPIE 2022">
      <a:dk1>
        <a:srgbClr val="231F20"/>
      </a:dk1>
      <a:lt1>
        <a:srgbClr val="FFFFFF"/>
      </a:lt1>
      <a:dk2>
        <a:srgbClr val="0A7CB9"/>
      </a:dk2>
      <a:lt2>
        <a:srgbClr val="40C1BB"/>
      </a:lt2>
      <a:accent1>
        <a:srgbClr val="002664"/>
      </a:accent1>
      <a:accent2>
        <a:srgbClr val="146CFD"/>
      </a:accent2>
      <a:accent3>
        <a:srgbClr val="8CE0FF"/>
      </a:accent3>
      <a:accent4>
        <a:srgbClr val="00AA45"/>
      </a:accent4>
      <a:accent5>
        <a:srgbClr val="A8EDB3"/>
      </a:accent5>
      <a:accent6>
        <a:srgbClr val="FAAF05"/>
      </a:accent6>
      <a:hlink>
        <a:srgbClr val="F9BE00"/>
      </a:hlink>
      <a:folHlink>
        <a:srgbClr val="FF7F2F"/>
      </a:folHlink>
    </a:clrScheme>
    <a:fontScheme name="DPIE 2022">
      <a:majorFont>
        <a:latin typeface="Public Sans"/>
        <a:ea typeface=""/>
        <a:cs typeface=""/>
      </a:majorFont>
      <a:minorFont>
        <a:latin typeface="Public San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effectLst/>
      </a:spPr>
      <a:bodyPr vertOverflow="clip" rtlCol="0" anchor="ctr"/>
      <a:lstStyle>
        <a:defPPr algn="ctr">
          <a:defRPr sz="1100"/>
        </a:defP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txDef>
      <a:spPr>
        <a:noFill/>
      </a:spPr>
      <a:bodyPr wrap="square" rtlCol="0">
        <a:spAutoFit/>
      </a:bodyPr>
      <a:lstStyle>
        <a:defPPr>
          <a:buFont typeface="Wingdings" pitchFamily="2" charset="2"/>
          <a:buChar char="§"/>
          <a:defRPr dirty="0" err="1" smtClean="0"/>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3.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14.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5.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1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1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1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19.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20.bin"/></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57704-1B4D-4595-86FA-BE2898AABEED}">
  <dimension ref="B1:X11"/>
  <sheetViews>
    <sheetView showGridLines="0" tabSelected="1" zoomScale="110" zoomScaleNormal="110" workbookViewId="0">
      <selection activeCell="L14" sqref="L14"/>
    </sheetView>
  </sheetViews>
  <sheetFormatPr defaultColWidth="9" defaultRowHeight="14" x14ac:dyDescent="0.3"/>
  <cols>
    <col min="1" max="1" width="3.07421875" style="53" customWidth="1"/>
    <col min="2" max="2" width="20.4609375" style="169" customWidth="1"/>
    <col min="3" max="4" width="9" style="53"/>
    <col min="5" max="23" width="6.921875" style="53" customWidth="1"/>
    <col min="24" max="24" width="20.921875" style="53" customWidth="1"/>
    <col min="25" max="16384" width="9" style="53"/>
  </cols>
  <sheetData>
    <row r="1" spans="2:24" x14ac:dyDescent="0.3">
      <c r="C1" s="235"/>
      <c r="D1" s="235"/>
      <c r="E1" s="235"/>
      <c r="F1" s="235"/>
      <c r="G1" s="235"/>
      <c r="H1" s="235"/>
      <c r="I1" s="235"/>
      <c r="J1" s="235"/>
      <c r="K1" s="235"/>
      <c r="L1" s="235"/>
      <c r="M1" s="235"/>
      <c r="N1" s="235"/>
      <c r="O1" s="235"/>
      <c r="P1" s="235"/>
      <c r="Q1" s="235"/>
      <c r="R1" s="235"/>
      <c r="S1" s="235"/>
      <c r="T1" s="235"/>
      <c r="U1" s="235"/>
      <c r="V1" s="235"/>
      <c r="W1" s="235"/>
      <c r="X1" s="235"/>
    </row>
    <row r="2" spans="2:24" ht="76.5" customHeight="1" x14ac:dyDescent="0.4">
      <c r="B2" s="55" t="s">
        <v>0</v>
      </c>
      <c r="C2" s="236" t="s">
        <v>160</v>
      </c>
      <c r="D2" s="236"/>
      <c r="E2" s="236"/>
      <c r="F2" s="236"/>
      <c r="G2" s="236"/>
      <c r="H2" s="236"/>
      <c r="I2" s="236"/>
      <c r="J2" s="236"/>
      <c r="K2" s="236"/>
      <c r="L2" s="236"/>
      <c r="M2" s="236"/>
      <c r="N2" s="236"/>
      <c r="O2" s="236"/>
      <c r="P2" s="236"/>
      <c r="Q2" s="236"/>
      <c r="R2" s="236"/>
      <c r="S2" s="236"/>
      <c r="T2" s="236"/>
      <c r="U2" s="236"/>
      <c r="V2" s="236"/>
      <c r="W2" s="237"/>
      <c r="X2" s="238"/>
    </row>
    <row r="3" spans="2:24" x14ac:dyDescent="0.3">
      <c r="B3" s="55" t="s">
        <v>95</v>
      </c>
      <c r="C3" s="239" t="s">
        <v>166</v>
      </c>
      <c r="D3" s="240"/>
      <c r="E3" s="240"/>
      <c r="F3" s="240"/>
      <c r="G3" s="240"/>
      <c r="H3" s="240"/>
      <c r="I3" s="240"/>
      <c r="J3" s="240"/>
      <c r="K3" s="240"/>
      <c r="L3" s="240"/>
      <c r="M3" s="240"/>
      <c r="N3" s="240"/>
      <c r="O3" s="240"/>
      <c r="P3" s="240"/>
      <c r="Q3" s="240"/>
      <c r="R3" s="240"/>
      <c r="S3" s="240"/>
      <c r="T3" s="240"/>
      <c r="U3" s="240"/>
      <c r="V3" s="240"/>
      <c r="W3" s="240"/>
      <c r="X3" s="241"/>
    </row>
    <row r="4" spans="2:24" x14ac:dyDescent="0.3">
      <c r="B4" s="56"/>
      <c r="C4" s="242" t="s">
        <v>97</v>
      </c>
      <c r="D4" s="243"/>
      <c r="E4" s="243"/>
      <c r="F4" s="243"/>
      <c r="G4" s="243"/>
      <c r="H4" s="243"/>
      <c r="I4" s="243"/>
      <c r="J4" s="243"/>
      <c r="K4" s="243"/>
      <c r="L4" s="243"/>
      <c r="M4" s="243"/>
      <c r="N4" s="243"/>
      <c r="O4" s="243"/>
      <c r="P4" s="243"/>
      <c r="Q4" s="243"/>
      <c r="R4" s="243"/>
      <c r="S4" s="243"/>
      <c r="T4" s="243"/>
      <c r="U4" s="243"/>
      <c r="V4" s="243"/>
      <c r="W4" s="243"/>
      <c r="X4" s="244"/>
    </row>
    <row r="5" spans="2:24" ht="55.5" customHeight="1" x14ac:dyDescent="0.3">
      <c r="B5" s="61" t="s">
        <v>96</v>
      </c>
      <c r="C5" s="231" t="s">
        <v>165</v>
      </c>
      <c r="D5" s="231"/>
      <c r="E5" s="231"/>
      <c r="F5" s="231"/>
      <c r="G5" s="231"/>
      <c r="H5" s="231"/>
      <c r="I5" s="231"/>
      <c r="J5" s="231"/>
      <c r="K5" s="231"/>
      <c r="L5" s="231"/>
      <c r="M5" s="231"/>
      <c r="N5" s="231"/>
      <c r="O5" s="231"/>
      <c r="P5" s="231"/>
      <c r="Q5" s="231"/>
      <c r="R5" s="231"/>
      <c r="S5" s="231"/>
      <c r="T5" s="231"/>
      <c r="U5" s="231"/>
      <c r="V5" s="231"/>
      <c r="W5" s="232"/>
      <c r="X5" s="233"/>
    </row>
    <row r="6" spans="2:24" ht="98.25" customHeight="1" x14ac:dyDescent="0.3">
      <c r="B6" s="57"/>
      <c r="C6" s="231" t="s">
        <v>161</v>
      </c>
      <c r="D6" s="232"/>
      <c r="E6" s="232"/>
      <c r="F6" s="232"/>
      <c r="G6" s="232"/>
      <c r="H6" s="232"/>
      <c r="I6" s="232"/>
      <c r="J6" s="232"/>
      <c r="K6" s="232"/>
      <c r="L6" s="232"/>
      <c r="M6" s="232"/>
      <c r="N6" s="232"/>
      <c r="O6" s="232"/>
      <c r="P6" s="232"/>
      <c r="Q6" s="232"/>
      <c r="R6" s="232"/>
      <c r="S6" s="232"/>
      <c r="T6" s="232"/>
      <c r="U6" s="232"/>
      <c r="V6" s="232"/>
      <c r="W6" s="232"/>
      <c r="X6" s="233"/>
    </row>
    <row r="7" spans="2:24" ht="19.5" customHeight="1" x14ac:dyDescent="0.3">
      <c r="B7" s="58"/>
      <c r="C7" s="231" t="s">
        <v>98</v>
      </c>
      <c r="D7" s="231"/>
      <c r="E7" s="231"/>
      <c r="F7" s="231"/>
      <c r="G7" s="231"/>
      <c r="H7" s="231"/>
      <c r="I7" s="231"/>
      <c r="J7" s="231"/>
      <c r="K7" s="231"/>
      <c r="L7" s="231"/>
      <c r="M7" s="231"/>
      <c r="N7" s="231"/>
      <c r="O7" s="231"/>
      <c r="P7" s="231"/>
      <c r="Q7" s="231"/>
      <c r="R7" s="231"/>
      <c r="S7" s="231"/>
      <c r="T7" s="231"/>
      <c r="U7" s="231"/>
      <c r="V7" s="231"/>
      <c r="W7" s="232"/>
      <c r="X7" s="233"/>
    </row>
    <row r="8" spans="2:24" ht="34.5" customHeight="1" x14ac:dyDescent="0.3">
      <c r="B8" s="59"/>
      <c r="C8" s="231" t="s">
        <v>99</v>
      </c>
      <c r="D8" s="231"/>
      <c r="E8" s="231"/>
      <c r="F8" s="231"/>
      <c r="G8" s="231"/>
      <c r="H8" s="231"/>
      <c r="I8" s="231"/>
      <c r="J8" s="231"/>
      <c r="K8" s="231"/>
      <c r="L8" s="231"/>
      <c r="M8" s="231"/>
      <c r="N8" s="231"/>
      <c r="O8" s="231"/>
      <c r="P8" s="231"/>
      <c r="Q8" s="231"/>
      <c r="R8" s="231"/>
      <c r="S8" s="231"/>
      <c r="T8" s="231"/>
      <c r="U8" s="231"/>
      <c r="V8" s="231"/>
      <c r="W8" s="232"/>
      <c r="X8" s="233"/>
    </row>
    <row r="9" spans="2:24" ht="29.25" customHeight="1" x14ac:dyDescent="0.3">
      <c r="B9" s="59"/>
      <c r="C9" s="231" t="s">
        <v>162</v>
      </c>
      <c r="D9" s="231"/>
      <c r="E9" s="231"/>
      <c r="F9" s="231"/>
      <c r="G9" s="231"/>
      <c r="H9" s="231"/>
      <c r="I9" s="231"/>
      <c r="J9" s="231"/>
      <c r="K9" s="231"/>
      <c r="L9" s="231"/>
      <c r="M9" s="231"/>
      <c r="N9" s="231"/>
      <c r="O9" s="231"/>
      <c r="P9" s="231"/>
      <c r="Q9" s="231"/>
      <c r="R9" s="231"/>
      <c r="S9" s="231"/>
      <c r="T9" s="231"/>
      <c r="U9" s="231"/>
      <c r="V9" s="231"/>
      <c r="W9" s="232"/>
      <c r="X9" s="233"/>
    </row>
    <row r="10" spans="2:24" ht="25.5" customHeight="1" x14ac:dyDescent="0.3">
      <c r="B10" s="60"/>
      <c r="C10" s="234" t="s">
        <v>164</v>
      </c>
      <c r="D10" s="234"/>
      <c r="E10" s="234"/>
      <c r="F10" s="234"/>
      <c r="G10" s="234"/>
      <c r="H10" s="234"/>
      <c r="I10" s="234"/>
      <c r="J10" s="234"/>
      <c r="K10" s="234"/>
      <c r="L10" s="234"/>
      <c r="M10" s="234"/>
      <c r="N10" s="234"/>
      <c r="O10" s="234"/>
      <c r="P10" s="234"/>
      <c r="Q10" s="234"/>
      <c r="R10" s="234"/>
      <c r="S10" s="234"/>
      <c r="T10" s="234"/>
      <c r="U10" s="234"/>
      <c r="V10" s="234"/>
      <c r="W10" s="170"/>
      <c r="X10" s="171"/>
    </row>
    <row r="11" spans="2:24" ht="15.5" x14ac:dyDescent="0.35">
      <c r="C11" s="54"/>
      <c r="D11" s="54"/>
    </row>
  </sheetData>
  <mergeCells count="10">
    <mergeCell ref="C7:X7"/>
    <mergeCell ref="C8:X8"/>
    <mergeCell ref="C9:X9"/>
    <mergeCell ref="C10:V10"/>
    <mergeCell ref="C1:X1"/>
    <mergeCell ref="C2:X2"/>
    <mergeCell ref="C3:X3"/>
    <mergeCell ref="C4:X4"/>
    <mergeCell ref="C5:X5"/>
    <mergeCell ref="C6:X6"/>
  </mergeCells>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E6B03-A06E-4351-A3A8-53F2BD1E9A79}">
  <dimension ref="A1:U68"/>
  <sheetViews>
    <sheetView showGridLines="0" topLeftCell="A46" zoomScale="80" zoomScaleNormal="80" workbookViewId="0">
      <selection activeCell="C9" sqref="C9:X9"/>
    </sheetView>
  </sheetViews>
  <sheetFormatPr defaultColWidth="9" defaultRowHeight="14.5" x14ac:dyDescent="0.35"/>
  <cols>
    <col min="1" max="3" width="9" style="122"/>
    <col min="4" max="5" width="16" style="122" customWidth="1"/>
    <col min="6" max="6" width="16" style="123" customWidth="1"/>
    <col min="7" max="8" width="8.4609375" style="123" customWidth="1"/>
    <col min="9" max="9" width="9" style="123"/>
    <col min="10" max="10" width="8.61328125" style="114" bestFit="1" customWidth="1"/>
    <col min="11" max="11" width="11.3828125" style="114" customWidth="1"/>
    <col min="12" max="12" width="10.4609375" style="65" customWidth="1"/>
    <col min="13" max="13" width="9.4609375" style="65" customWidth="1"/>
    <col min="14" max="14" width="9" style="65"/>
    <col min="15" max="15" width="7.07421875" style="65" bestFit="1" customWidth="1"/>
    <col min="16" max="16384" width="9" style="65"/>
  </cols>
  <sheetData>
    <row r="1" spans="1:11" s="167" customFormat="1" ht="17" x14ac:dyDescent="0.45">
      <c r="A1" s="165" t="s">
        <v>0</v>
      </c>
      <c r="B1" s="166" t="s">
        <v>116</v>
      </c>
      <c r="C1" s="121"/>
      <c r="D1" s="121"/>
      <c r="E1" s="121"/>
      <c r="F1" s="121"/>
      <c r="G1" s="121"/>
      <c r="H1" s="121"/>
      <c r="I1" s="121"/>
      <c r="J1" s="113"/>
      <c r="K1" s="113"/>
    </row>
    <row r="2" spans="1:11" s="167" customFormat="1" ht="17" x14ac:dyDescent="0.45">
      <c r="A2" s="165" t="s">
        <v>45</v>
      </c>
      <c r="B2" s="165" t="s">
        <v>46</v>
      </c>
      <c r="C2" s="121"/>
      <c r="D2" s="121"/>
      <c r="E2" s="121"/>
      <c r="F2" s="121"/>
      <c r="G2" s="121"/>
      <c r="H2" s="121"/>
      <c r="I2" s="121"/>
      <c r="J2" s="113"/>
      <c r="K2" s="113"/>
    </row>
    <row r="4" spans="1:11" x14ac:dyDescent="0.35">
      <c r="C4" s="123"/>
      <c r="D4" s="123"/>
      <c r="E4" s="123"/>
      <c r="G4" s="114"/>
      <c r="H4" s="114"/>
      <c r="I4" s="65"/>
      <c r="J4" s="65"/>
      <c r="K4" s="65"/>
    </row>
    <row r="5" spans="1:11" x14ac:dyDescent="0.35">
      <c r="C5" s="123"/>
      <c r="D5" s="123"/>
      <c r="E5" s="123"/>
      <c r="G5" s="114"/>
      <c r="H5" s="114"/>
      <c r="I5" s="65"/>
      <c r="J5" s="65"/>
      <c r="K5" s="65"/>
    </row>
    <row r="6" spans="1:11" x14ac:dyDescent="0.35">
      <c r="C6" s="123" t="s">
        <v>46</v>
      </c>
      <c r="D6" s="123" t="s">
        <v>46</v>
      </c>
      <c r="E6" s="123"/>
      <c r="F6" s="123" t="s">
        <v>46</v>
      </c>
      <c r="G6" s="114"/>
      <c r="H6" s="114"/>
      <c r="I6" s="65"/>
      <c r="J6" s="65"/>
      <c r="K6" s="65"/>
    </row>
    <row r="7" spans="1:11" ht="17" x14ac:dyDescent="0.45">
      <c r="B7" s="112"/>
      <c r="C7" s="124" t="s">
        <v>12</v>
      </c>
      <c r="D7" s="124" t="s">
        <v>13</v>
      </c>
      <c r="E7" s="124" t="s">
        <v>14</v>
      </c>
      <c r="F7" s="124" t="s">
        <v>118</v>
      </c>
      <c r="G7" s="114"/>
      <c r="H7" s="114"/>
      <c r="I7" s="65"/>
      <c r="J7" s="65"/>
      <c r="K7" s="65"/>
    </row>
    <row r="8" spans="1:11" ht="17" x14ac:dyDescent="0.45">
      <c r="B8" s="124">
        <v>1990</v>
      </c>
      <c r="C8" s="125">
        <v>180.07887888195546</v>
      </c>
      <c r="D8" s="125"/>
      <c r="E8" s="125"/>
      <c r="F8" s="125"/>
      <c r="G8" s="114"/>
      <c r="H8" s="114"/>
      <c r="I8" s="65"/>
      <c r="J8" s="65"/>
      <c r="K8" s="65"/>
    </row>
    <row r="9" spans="1:11" ht="17" x14ac:dyDescent="0.45">
      <c r="B9" s="124">
        <v>1991</v>
      </c>
      <c r="C9" s="125">
        <v>168.59521798435276</v>
      </c>
      <c r="D9" s="125"/>
      <c r="E9" s="125"/>
      <c r="F9" s="125"/>
      <c r="G9" s="114"/>
      <c r="H9" s="114"/>
      <c r="I9" s="98"/>
      <c r="J9" s="65"/>
      <c r="K9" s="65"/>
    </row>
    <row r="10" spans="1:11" ht="17" x14ac:dyDescent="0.45">
      <c r="B10" s="124">
        <v>1992</v>
      </c>
      <c r="C10" s="125">
        <v>154.85827436754059</v>
      </c>
      <c r="D10" s="125"/>
      <c r="E10" s="125"/>
      <c r="F10" s="125"/>
      <c r="G10" s="114"/>
      <c r="H10" s="114"/>
      <c r="I10" s="98"/>
      <c r="J10" s="65"/>
      <c r="K10" s="65"/>
    </row>
    <row r="11" spans="1:11" ht="17" x14ac:dyDescent="0.45">
      <c r="B11" s="124">
        <v>1993</v>
      </c>
      <c r="C11" s="125">
        <v>141.73051244097334</v>
      </c>
      <c r="D11" s="125"/>
      <c r="E11" s="125"/>
      <c r="F11" s="125"/>
      <c r="G11" s="114"/>
      <c r="H11" s="114"/>
      <c r="I11" s="98"/>
      <c r="J11" s="65"/>
      <c r="K11" s="65"/>
    </row>
    <row r="12" spans="1:11" ht="17" x14ac:dyDescent="0.45">
      <c r="B12" s="124">
        <v>1994</v>
      </c>
      <c r="C12" s="125">
        <v>144.3938216853214</v>
      </c>
      <c r="D12" s="125"/>
      <c r="E12" s="125"/>
      <c r="F12" s="125"/>
      <c r="G12" s="114"/>
      <c r="H12" s="114"/>
      <c r="I12" s="98"/>
      <c r="J12" s="65"/>
      <c r="K12" s="65"/>
    </row>
    <row r="13" spans="1:11" ht="17" x14ac:dyDescent="0.45">
      <c r="B13" s="124">
        <v>1995</v>
      </c>
      <c r="C13" s="125">
        <v>133.06152914213223</v>
      </c>
      <c r="D13" s="125"/>
      <c r="E13" s="125"/>
      <c r="F13" s="125"/>
      <c r="G13" s="114"/>
      <c r="H13" s="114"/>
      <c r="I13" s="98"/>
      <c r="J13" s="65"/>
      <c r="K13" s="65"/>
    </row>
    <row r="14" spans="1:11" ht="17" x14ac:dyDescent="0.45">
      <c r="B14" s="124">
        <v>1996</v>
      </c>
      <c r="C14" s="125">
        <v>132.76014469251558</v>
      </c>
      <c r="D14" s="125"/>
      <c r="E14" s="125"/>
      <c r="F14" s="125"/>
      <c r="G14" s="114"/>
      <c r="H14" s="114"/>
      <c r="I14" s="98"/>
      <c r="J14" s="65"/>
      <c r="K14" s="65"/>
    </row>
    <row r="15" spans="1:11" ht="17" x14ac:dyDescent="0.45">
      <c r="B15" s="124">
        <v>1997</v>
      </c>
      <c r="C15" s="125">
        <v>139.88920365307803</v>
      </c>
      <c r="D15" s="125"/>
      <c r="E15" s="125"/>
      <c r="F15" s="125"/>
      <c r="G15" s="114"/>
      <c r="H15" s="114"/>
      <c r="I15" s="98"/>
      <c r="J15" s="65"/>
      <c r="K15" s="65"/>
    </row>
    <row r="16" spans="1:11" ht="17" x14ac:dyDescent="0.45">
      <c r="B16" s="124">
        <v>1998</v>
      </c>
      <c r="C16" s="125">
        <v>137.98011546793259</v>
      </c>
      <c r="D16" s="125"/>
      <c r="E16" s="125"/>
      <c r="F16" s="125"/>
      <c r="G16" s="114"/>
      <c r="H16" s="114"/>
      <c r="I16" s="98"/>
      <c r="J16" s="65"/>
      <c r="K16" s="65"/>
    </row>
    <row r="17" spans="2:11" ht="17" x14ac:dyDescent="0.45">
      <c r="B17" s="124">
        <v>1999</v>
      </c>
      <c r="C17" s="125">
        <v>140.33657668527707</v>
      </c>
      <c r="D17" s="125"/>
      <c r="E17" s="125"/>
      <c r="F17" s="125"/>
      <c r="G17" s="114"/>
      <c r="H17" s="114"/>
      <c r="I17" s="98"/>
      <c r="J17" s="65"/>
      <c r="K17" s="65"/>
    </row>
    <row r="18" spans="2:11" ht="17" x14ac:dyDescent="0.45">
      <c r="B18" s="124">
        <v>2000</v>
      </c>
      <c r="C18" s="125">
        <v>154.90333683700564</v>
      </c>
      <c r="D18" s="125"/>
      <c r="E18" s="125"/>
      <c r="F18" s="125"/>
      <c r="G18" s="114"/>
      <c r="H18" s="114"/>
      <c r="I18" s="98"/>
      <c r="J18" s="65"/>
      <c r="K18" s="65"/>
    </row>
    <row r="19" spans="2:11" ht="17" x14ac:dyDescent="0.45">
      <c r="B19" s="124">
        <v>2001</v>
      </c>
      <c r="C19" s="125">
        <v>158.80864014876866</v>
      </c>
      <c r="D19" s="125"/>
      <c r="E19" s="125"/>
      <c r="F19" s="125"/>
      <c r="G19" s="114"/>
      <c r="H19" s="114"/>
      <c r="I19" s="98"/>
      <c r="J19" s="65"/>
      <c r="K19" s="65"/>
    </row>
    <row r="20" spans="2:11" ht="17" x14ac:dyDescent="0.45">
      <c r="B20" s="124">
        <v>2002</v>
      </c>
      <c r="C20" s="125">
        <v>155.19942312585329</v>
      </c>
      <c r="D20" s="125"/>
      <c r="E20" s="125"/>
      <c r="F20" s="125"/>
      <c r="G20" s="114"/>
      <c r="H20" s="114"/>
      <c r="I20" s="98"/>
      <c r="J20" s="65"/>
      <c r="K20" s="65"/>
    </row>
    <row r="21" spans="2:11" ht="17" x14ac:dyDescent="0.45">
      <c r="B21" s="124">
        <v>2003</v>
      </c>
      <c r="C21" s="125">
        <v>150.81633623159377</v>
      </c>
      <c r="D21" s="125"/>
      <c r="E21" s="125"/>
      <c r="F21" s="125"/>
      <c r="G21" s="114"/>
      <c r="H21" s="114"/>
      <c r="I21" s="98"/>
      <c r="J21" s="65"/>
      <c r="K21" s="65"/>
    </row>
    <row r="22" spans="2:11" ht="17" x14ac:dyDescent="0.45">
      <c r="B22" s="124">
        <v>2004</v>
      </c>
      <c r="C22" s="125">
        <v>154.87203395687743</v>
      </c>
      <c r="D22" s="125"/>
      <c r="E22" s="125"/>
      <c r="F22" s="125"/>
      <c r="G22" s="114"/>
      <c r="H22" s="114"/>
      <c r="I22" s="98"/>
      <c r="J22" s="65"/>
      <c r="K22" s="65"/>
    </row>
    <row r="23" spans="2:11" ht="17" x14ac:dyDescent="0.45">
      <c r="B23" s="124">
        <v>2005</v>
      </c>
      <c r="C23" s="125">
        <v>161.6336895004396</v>
      </c>
      <c r="D23" s="125"/>
      <c r="E23" s="125"/>
      <c r="F23" s="125"/>
      <c r="G23" s="114"/>
      <c r="H23" s="114"/>
      <c r="I23" s="98"/>
      <c r="J23" s="65"/>
      <c r="K23" s="65"/>
    </row>
    <row r="24" spans="2:11" ht="17" x14ac:dyDescent="0.45">
      <c r="B24" s="124">
        <v>2006</v>
      </c>
      <c r="C24" s="125">
        <v>164.54416240192612</v>
      </c>
      <c r="D24" s="125"/>
      <c r="E24" s="125"/>
      <c r="F24" s="125"/>
      <c r="G24" s="114"/>
      <c r="H24" s="114"/>
      <c r="I24" s="98"/>
      <c r="J24" s="65"/>
      <c r="K24" s="65"/>
    </row>
    <row r="25" spans="2:11" ht="17" x14ac:dyDescent="0.45">
      <c r="B25" s="124">
        <v>2007</v>
      </c>
      <c r="C25" s="125">
        <v>170.97800390749839</v>
      </c>
      <c r="D25" s="125"/>
      <c r="E25" s="125"/>
      <c r="F25" s="125"/>
      <c r="G25" s="114"/>
      <c r="H25" s="114"/>
      <c r="I25" s="98"/>
      <c r="J25" s="65"/>
      <c r="K25" s="65"/>
    </row>
    <row r="26" spans="2:11" ht="17" x14ac:dyDescent="0.45">
      <c r="B26" s="124">
        <v>2008</v>
      </c>
      <c r="C26" s="125">
        <v>167.5511746789565</v>
      </c>
      <c r="D26" s="125"/>
      <c r="E26" s="125"/>
      <c r="F26" s="125"/>
      <c r="G26" s="114"/>
      <c r="H26" s="114"/>
      <c r="I26" s="98"/>
      <c r="J26" s="65"/>
      <c r="K26" s="65"/>
    </row>
    <row r="27" spans="2:11" ht="17" x14ac:dyDescent="0.45">
      <c r="B27" s="124">
        <v>2009</v>
      </c>
      <c r="C27" s="125">
        <v>163.48222932444071</v>
      </c>
      <c r="D27" s="125"/>
      <c r="E27" s="125"/>
      <c r="F27" s="125"/>
      <c r="G27" s="114"/>
      <c r="H27" s="114"/>
      <c r="I27" s="98"/>
      <c r="J27" s="65"/>
      <c r="K27" s="65"/>
    </row>
    <row r="28" spans="2:11" ht="17" x14ac:dyDescent="0.45">
      <c r="B28" s="124">
        <v>2010</v>
      </c>
      <c r="C28" s="125">
        <v>155.9434780742792</v>
      </c>
      <c r="D28" s="125"/>
      <c r="E28" s="125"/>
      <c r="F28" s="125"/>
      <c r="G28" s="114"/>
      <c r="H28" s="114"/>
      <c r="I28" s="98"/>
      <c r="J28" s="65"/>
      <c r="K28" s="65"/>
    </row>
    <row r="29" spans="2:11" ht="17" x14ac:dyDescent="0.45">
      <c r="B29" s="124">
        <v>2011</v>
      </c>
      <c r="C29" s="125">
        <v>156.72123313296791</v>
      </c>
      <c r="D29" s="125"/>
      <c r="E29" s="125"/>
      <c r="F29" s="125"/>
      <c r="G29" s="114"/>
      <c r="H29" s="114"/>
      <c r="I29" s="98"/>
      <c r="J29" s="65"/>
      <c r="K29" s="65"/>
    </row>
    <row r="30" spans="2:11" ht="17" x14ac:dyDescent="0.45">
      <c r="B30" s="124">
        <v>2012</v>
      </c>
      <c r="C30" s="125">
        <v>158.77201004423782</v>
      </c>
      <c r="D30" s="125"/>
      <c r="E30" s="125"/>
      <c r="F30" s="125"/>
      <c r="G30" s="114"/>
      <c r="H30" s="114"/>
      <c r="I30" s="98"/>
      <c r="J30" s="65"/>
      <c r="K30" s="65"/>
    </row>
    <row r="31" spans="2:11" ht="17" x14ac:dyDescent="0.45">
      <c r="B31" s="124">
        <v>2013</v>
      </c>
      <c r="C31" s="125">
        <v>150.94718915714552</v>
      </c>
      <c r="D31" s="125"/>
      <c r="E31" s="125"/>
      <c r="F31" s="125"/>
      <c r="G31" s="114"/>
      <c r="H31" s="114"/>
      <c r="I31" s="98"/>
      <c r="J31" s="65"/>
      <c r="K31" s="65"/>
    </row>
    <row r="32" spans="2:11" ht="17" x14ac:dyDescent="0.45">
      <c r="B32" s="124">
        <v>2014</v>
      </c>
      <c r="C32" s="125">
        <v>149.09785584468693</v>
      </c>
      <c r="D32" s="125"/>
      <c r="E32" s="125"/>
      <c r="F32" s="125"/>
      <c r="G32" s="114"/>
      <c r="H32" s="114"/>
      <c r="I32" s="98"/>
      <c r="J32" s="65"/>
      <c r="K32" s="65"/>
    </row>
    <row r="33" spans="2:21" ht="17" x14ac:dyDescent="0.45">
      <c r="B33" s="124">
        <v>2015</v>
      </c>
      <c r="C33" s="125">
        <v>142.59676343045629</v>
      </c>
      <c r="D33" s="125"/>
      <c r="E33" s="125"/>
      <c r="F33" s="125"/>
      <c r="G33" s="114"/>
      <c r="H33" s="114"/>
      <c r="I33" s="98"/>
      <c r="J33" s="65"/>
      <c r="K33" s="65"/>
    </row>
    <row r="34" spans="2:21" ht="17" x14ac:dyDescent="0.45">
      <c r="B34" s="124">
        <v>2016</v>
      </c>
      <c r="C34" s="125">
        <v>134.27505407479347</v>
      </c>
      <c r="D34" s="125"/>
      <c r="E34" s="125"/>
      <c r="F34" s="126"/>
      <c r="G34" s="114"/>
      <c r="H34" s="114"/>
      <c r="I34" s="98"/>
      <c r="J34" s="65"/>
      <c r="K34" s="65"/>
    </row>
    <row r="35" spans="2:21" ht="17" x14ac:dyDescent="0.45">
      <c r="B35" s="124">
        <v>2017</v>
      </c>
      <c r="C35" s="125">
        <v>137.20871987602573</v>
      </c>
      <c r="D35" s="125"/>
      <c r="E35" s="125"/>
      <c r="F35" s="126"/>
      <c r="G35" s="114"/>
      <c r="H35" s="114"/>
      <c r="I35" s="98"/>
      <c r="J35" s="65"/>
      <c r="K35" s="65"/>
    </row>
    <row r="36" spans="2:21" ht="17" x14ac:dyDescent="0.45">
      <c r="B36" s="124">
        <v>2018</v>
      </c>
      <c r="C36" s="125">
        <v>143.47790935004775</v>
      </c>
      <c r="D36" s="125"/>
      <c r="E36" s="125"/>
      <c r="F36" s="126"/>
      <c r="G36" s="114"/>
      <c r="H36" s="114"/>
      <c r="I36" s="98"/>
      <c r="J36" s="65"/>
      <c r="K36" s="65"/>
    </row>
    <row r="37" spans="2:21" ht="17" x14ac:dyDescent="0.45">
      <c r="B37" s="124">
        <v>2019</v>
      </c>
      <c r="C37" s="125">
        <v>135.27933363856579</v>
      </c>
      <c r="D37" s="125"/>
      <c r="E37" s="125"/>
      <c r="F37" s="125"/>
      <c r="G37" s="114"/>
      <c r="H37" s="114"/>
      <c r="I37" s="98"/>
      <c r="J37" s="65"/>
      <c r="K37" s="65"/>
    </row>
    <row r="38" spans="2:21" ht="17" x14ac:dyDescent="0.45">
      <c r="B38" s="124">
        <v>2020</v>
      </c>
      <c r="C38" s="125">
        <v>132.40764323979593</v>
      </c>
      <c r="D38" s="125">
        <v>132.40764323979593</v>
      </c>
      <c r="E38" s="125">
        <v>132.40764323979593</v>
      </c>
      <c r="F38" s="125"/>
      <c r="G38" s="115"/>
      <c r="H38" s="114"/>
      <c r="I38" s="98"/>
      <c r="J38" s="65"/>
      <c r="K38" s="65"/>
    </row>
    <row r="39" spans="2:21" ht="17" x14ac:dyDescent="0.45">
      <c r="B39" s="124">
        <v>2021</v>
      </c>
      <c r="C39" s="125"/>
      <c r="D39" s="125">
        <v>122.75527680748465</v>
      </c>
      <c r="E39" s="125">
        <v>122.50007604578687</v>
      </c>
      <c r="F39" s="125"/>
      <c r="G39" s="114"/>
      <c r="H39" s="114"/>
      <c r="I39" s="65"/>
      <c r="J39" s="65"/>
      <c r="K39" s="65"/>
    </row>
    <row r="40" spans="2:21" ht="17" x14ac:dyDescent="0.45">
      <c r="B40" s="124">
        <v>2022</v>
      </c>
      <c r="C40" s="125"/>
      <c r="D40" s="125">
        <v>119.7083913783266</v>
      </c>
      <c r="E40" s="125">
        <v>117.0716906133801</v>
      </c>
      <c r="F40" s="125"/>
      <c r="G40" s="114"/>
      <c r="H40" s="114"/>
      <c r="I40" s="65"/>
      <c r="J40" s="65"/>
      <c r="K40" s="65"/>
    </row>
    <row r="41" spans="2:21" ht="17" x14ac:dyDescent="0.45">
      <c r="B41" s="124">
        <v>2023</v>
      </c>
      <c r="C41" s="125"/>
      <c r="D41" s="125">
        <v>117.53304653969597</v>
      </c>
      <c r="E41" s="125">
        <v>111.57204557259041</v>
      </c>
      <c r="F41" s="125"/>
      <c r="G41" s="114"/>
      <c r="H41" s="114"/>
      <c r="I41" s="65"/>
      <c r="J41" s="65"/>
      <c r="K41" s="99"/>
      <c r="P41" s="66"/>
      <c r="R41" s="100"/>
      <c r="S41" s="101"/>
    </row>
    <row r="42" spans="2:21" ht="17" x14ac:dyDescent="0.45">
      <c r="B42" s="124">
        <v>2024</v>
      </c>
      <c r="C42" s="125"/>
      <c r="D42" s="125">
        <v>115.11709233294579</v>
      </c>
      <c r="E42" s="125">
        <v>106.7228801260989</v>
      </c>
      <c r="F42" s="125"/>
      <c r="G42" s="114"/>
      <c r="H42" s="114"/>
      <c r="I42" s="65"/>
      <c r="J42" s="65"/>
      <c r="K42" s="65"/>
    </row>
    <row r="43" spans="2:21" ht="17" x14ac:dyDescent="0.45">
      <c r="B43" s="124">
        <v>2025</v>
      </c>
      <c r="C43" s="125"/>
      <c r="D43" s="125">
        <v>114.07559381024983</v>
      </c>
      <c r="E43" s="125">
        <v>101.33554551028188</v>
      </c>
      <c r="F43" s="125"/>
      <c r="G43" s="114"/>
      <c r="H43" s="114"/>
      <c r="I43" s="65"/>
      <c r="J43" s="65"/>
      <c r="K43" s="65"/>
    </row>
    <row r="44" spans="2:21" ht="17" x14ac:dyDescent="0.45">
      <c r="B44" s="124">
        <v>2026</v>
      </c>
      <c r="C44" s="125"/>
      <c r="D44" s="125">
        <v>112.41760945943265</v>
      </c>
      <c r="E44" s="125">
        <v>96.767237512320776</v>
      </c>
      <c r="F44" s="125"/>
      <c r="G44" s="114"/>
      <c r="H44" s="114"/>
      <c r="I44" s="65"/>
      <c r="J44" s="65"/>
      <c r="K44" s="65"/>
    </row>
    <row r="45" spans="2:21" ht="17" x14ac:dyDescent="0.45">
      <c r="B45" s="124">
        <v>2027</v>
      </c>
      <c r="C45" s="125"/>
      <c r="D45" s="125">
        <v>112.90850540542162</v>
      </c>
      <c r="E45" s="125">
        <v>89.451699449908816</v>
      </c>
      <c r="F45" s="125"/>
      <c r="G45" s="114"/>
      <c r="H45" s="114"/>
      <c r="I45" s="65"/>
      <c r="J45" s="65"/>
      <c r="K45" s="65"/>
    </row>
    <row r="46" spans="2:21" ht="17" x14ac:dyDescent="0.45">
      <c r="B46" s="124">
        <v>2028</v>
      </c>
      <c r="C46" s="125"/>
      <c r="D46" s="125">
        <v>111.55511070100667</v>
      </c>
      <c r="E46" s="125">
        <v>79.270774286156637</v>
      </c>
      <c r="F46" s="125"/>
      <c r="G46" s="114"/>
      <c r="H46" s="114"/>
      <c r="I46" s="102"/>
      <c r="J46" s="102"/>
      <c r="K46" s="102"/>
      <c r="L46" s="102"/>
      <c r="P46" s="102"/>
      <c r="Q46" s="102"/>
      <c r="R46" s="102"/>
      <c r="S46" s="102"/>
      <c r="T46" s="102"/>
      <c r="U46" s="102"/>
    </row>
    <row r="47" spans="2:21" ht="17" x14ac:dyDescent="0.45">
      <c r="B47" s="124">
        <v>2029</v>
      </c>
      <c r="C47" s="125"/>
      <c r="D47" s="125">
        <v>111.49362614294218</v>
      </c>
      <c r="E47" s="125">
        <v>75.179874659705831</v>
      </c>
      <c r="F47" s="125"/>
      <c r="G47" s="114"/>
      <c r="H47" s="114"/>
      <c r="I47" s="102"/>
      <c r="J47" s="102"/>
      <c r="K47" s="102"/>
      <c r="L47" s="103"/>
      <c r="P47" s="102"/>
      <c r="Q47" s="102"/>
      <c r="R47" s="102"/>
      <c r="S47" s="102"/>
      <c r="T47" s="102"/>
      <c r="U47" s="102"/>
    </row>
    <row r="48" spans="2:21" ht="17" x14ac:dyDescent="0.45">
      <c r="B48" s="124">
        <v>2030</v>
      </c>
      <c r="C48" s="125"/>
      <c r="D48" s="125">
        <v>109.63155219468035</v>
      </c>
      <c r="E48" s="125">
        <v>71.547921370222284</v>
      </c>
      <c r="F48" s="125"/>
      <c r="G48" s="116"/>
      <c r="H48" s="117"/>
      <c r="I48" s="105"/>
      <c r="J48" s="105"/>
      <c r="K48" s="105"/>
      <c r="L48" s="106"/>
      <c r="P48" s="102"/>
      <c r="Q48" s="102"/>
      <c r="R48" s="102"/>
      <c r="S48" s="102"/>
      <c r="T48" s="102"/>
      <c r="U48" s="102"/>
    </row>
    <row r="49" spans="2:21" ht="17" x14ac:dyDescent="0.45">
      <c r="B49" s="124">
        <v>2031</v>
      </c>
      <c r="C49" s="125"/>
      <c r="D49" s="125">
        <v>106.38669014918078</v>
      </c>
      <c r="E49" s="125">
        <v>65.678343478023436</v>
      </c>
      <c r="F49" s="125"/>
      <c r="G49" s="114"/>
      <c r="H49" s="118"/>
      <c r="I49" s="102"/>
      <c r="J49" s="102"/>
      <c r="K49" s="102"/>
      <c r="L49" s="102"/>
      <c r="P49" s="102"/>
      <c r="Q49" s="102"/>
      <c r="R49" s="102"/>
      <c r="S49" s="102"/>
      <c r="T49" s="102"/>
      <c r="U49" s="102"/>
    </row>
    <row r="50" spans="2:21" ht="17" x14ac:dyDescent="0.45">
      <c r="B50" s="124">
        <v>2032</v>
      </c>
      <c r="C50" s="125"/>
      <c r="D50" s="125">
        <v>104.96120669142611</v>
      </c>
      <c r="E50" s="125">
        <v>60.842926755730268</v>
      </c>
      <c r="F50" s="125"/>
      <c r="G50" s="114"/>
      <c r="H50" s="114"/>
      <c r="I50" s="102"/>
      <c r="J50" s="102"/>
      <c r="K50" s="102"/>
      <c r="L50" s="102"/>
      <c r="P50" s="102"/>
      <c r="Q50" s="102"/>
      <c r="R50" s="102"/>
      <c r="S50" s="102"/>
      <c r="T50" s="102"/>
      <c r="U50" s="102"/>
    </row>
    <row r="51" spans="2:21" ht="19.5" x14ac:dyDescent="0.55000000000000004">
      <c r="B51" s="124">
        <v>2033</v>
      </c>
      <c r="C51" s="125"/>
      <c r="D51" s="125">
        <v>103.53514810635437</v>
      </c>
      <c r="E51" s="125">
        <v>55.907018828611392</v>
      </c>
      <c r="F51" s="125"/>
      <c r="G51" s="114"/>
      <c r="H51" s="114"/>
      <c r="I51" s="102"/>
      <c r="J51" s="102"/>
      <c r="K51" s="102"/>
      <c r="L51" s="102"/>
      <c r="P51" s="102"/>
      <c r="Q51" s="102"/>
      <c r="R51" s="102"/>
      <c r="S51" s="107"/>
      <c r="T51" s="108"/>
      <c r="U51" s="102"/>
    </row>
    <row r="52" spans="2:21" ht="19.5" x14ac:dyDescent="0.55000000000000004">
      <c r="B52" s="124">
        <v>2034</v>
      </c>
      <c r="C52" s="125"/>
      <c r="D52" s="125">
        <v>102.45311792273397</v>
      </c>
      <c r="E52" s="125">
        <v>50.902716766831972</v>
      </c>
      <c r="F52" s="125"/>
      <c r="G52" s="114"/>
      <c r="H52" s="114"/>
      <c r="I52" s="102"/>
      <c r="J52" s="102"/>
      <c r="K52" s="102"/>
      <c r="L52" s="103"/>
      <c r="P52" s="102"/>
      <c r="Q52" s="102"/>
      <c r="R52" s="102"/>
      <c r="S52" s="107"/>
      <c r="T52" s="108"/>
      <c r="U52" s="102"/>
    </row>
    <row r="53" spans="2:21" ht="19.5" x14ac:dyDescent="0.55000000000000004">
      <c r="B53" s="124">
        <v>2035</v>
      </c>
      <c r="C53" s="125"/>
      <c r="D53" s="125">
        <v>101.53283857175222</v>
      </c>
      <c r="E53" s="125">
        <v>48.332527691616491</v>
      </c>
      <c r="F53" s="125"/>
      <c r="G53" s="116"/>
      <c r="H53" s="119"/>
      <c r="I53" s="104"/>
      <c r="J53" s="104"/>
      <c r="K53" s="105"/>
      <c r="L53" s="106"/>
      <c r="P53" s="109"/>
      <c r="Q53" s="109"/>
      <c r="R53" s="109"/>
      <c r="S53" s="107"/>
      <c r="T53" s="110"/>
      <c r="U53" s="102"/>
    </row>
    <row r="54" spans="2:21" ht="17" x14ac:dyDescent="0.45">
      <c r="B54" s="124">
        <v>2036</v>
      </c>
      <c r="C54" s="125"/>
      <c r="D54" s="125">
        <v>85.1622045250068</v>
      </c>
      <c r="E54" s="125">
        <v>44.611388494819856</v>
      </c>
      <c r="F54" s="125">
        <v>44.611388494819856</v>
      </c>
      <c r="G54" s="114"/>
      <c r="H54" s="114"/>
      <c r="I54" s="102"/>
      <c r="J54" s="102"/>
      <c r="K54" s="102"/>
      <c r="L54" s="102"/>
      <c r="P54" s="102"/>
      <c r="Q54" s="102"/>
      <c r="R54" s="102"/>
      <c r="S54" s="102"/>
      <c r="T54" s="102"/>
      <c r="U54" s="102"/>
    </row>
    <row r="55" spans="2:21" ht="17" x14ac:dyDescent="0.45">
      <c r="B55" s="124">
        <v>2037</v>
      </c>
      <c r="C55" s="125"/>
      <c r="D55" s="125">
        <v>82.953790517405892</v>
      </c>
      <c r="E55" s="125">
        <v>42.074941222362916</v>
      </c>
      <c r="F55" s="225">
        <v>42.04255379988625</v>
      </c>
      <c r="G55" s="114"/>
      <c r="H55" s="120"/>
      <c r="I55" s="111"/>
      <c r="J55" s="106"/>
      <c r="K55" s="102"/>
      <c r="L55" s="102"/>
      <c r="P55" s="102"/>
      <c r="Q55" s="102"/>
      <c r="R55" s="102"/>
      <c r="S55" s="102"/>
      <c r="T55" s="102"/>
      <c r="U55" s="102"/>
    </row>
    <row r="56" spans="2:21" ht="17" x14ac:dyDescent="0.45">
      <c r="B56" s="124">
        <v>2038</v>
      </c>
      <c r="C56" s="125"/>
      <c r="D56" s="125">
        <v>82.594639605258919</v>
      </c>
      <c r="E56" s="125">
        <v>40.164331849840586</v>
      </c>
      <c r="F56" s="225">
        <v>38.808511199894994</v>
      </c>
      <c r="G56" s="114"/>
      <c r="H56" s="114"/>
      <c r="I56" s="102"/>
      <c r="J56" s="102"/>
      <c r="K56" s="102"/>
      <c r="L56" s="102"/>
      <c r="P56" s="102"/>
      <c r="Q56" s="102"/>
      <c r="R56" s="102"/>
      <c r="S56" s="102"/>
      <c r="T56" s="102"/>
      <c r="U56" s="102"/>
    </row>
    <row r="57" spans="2:21" ht="17" x14ac:dyDescent="0.45">
      <c r="B57" s="124">
        <v>2039</v>
      </c>
      <c r="C57" s="125"/>
      <c r="D57" s="125">
        <v>80.646210446677088</v>
      </c>
      <c r="E57" s="125">
        <v>36.931761094253822</v>
      </c>
      <c r="F57" s="225">
        <v>35.574468599903753</v>
      </c>
      <c r="G57" s="114"/>
      <c r="H57" s="114"/>
      <c r="I57" s="102"/>
      <c r="J57" s="102"/>
      <c r="K57" s="102"/>
      <c r="L57" s="102"/>
      <c r="P57" s="102"/>
      <c r="Q57" s="102"/>
      <c r="R57" s="102"/>
      <c r="S57" s="102"/>
      <c r="T57" s="102"/>
      <c r="U57" s="102"/>
    </row>
    <row r="58" spans="2:21" ht="17" x14ac:dyDescent="0.45">
      <c r="B58" s="124">
        <v>2040</v>
      </c>
      <c r="C58" s="125"/>
      <c r="D58" s="125">
        <v>80.321061185178905</v>
      </c>
      <c r="E58" s="125">
        <v>32.21571872557012</v>
      </c>
      <c r="F58" s="225">
        <v>32.340425999912497</v>
      </c>
      <c r="G58" s="114"/>
      <c r="H58" s="114"/>
      <c r="I58" s="102"/>
      <c r="J58" s="102"/>
      <c r="K58" s="102"/>
      <c r="L58" s="102"/>
      <c r="P58" s="102"/>
      <c r="Q58" s="102"/>
      <c r="R58" s="102"/>
      <c r="S58" s="102"/>
      <c r="T58" s="102"/>
      <c r="U58" s="102"/>
    </row>
    <row r="59" spans="2:21" ht="17" x14ac:dyDescent="0.45">
      <c r="B59" s="124">
        <v>2041</v>
      </c>
      <c r="C59" s="125"/>
      <c r="D59" s="125">
        <v>79.021891611337921</v>
      </c>
      <c r="E59" s="125">
        <v>32.035334667387055</v>
      </c>
      <c r="F59" s="225">
        <v>29.106383399921249</v>
      </c>
      <c r="G59" s="114"/>
      <c r="H59" s="114"/>
      <c r="I59" s="65"/>
      <c r="J59" s="65"/>
      <c r="K59" s="65"/>
    </row>
    <row r="60" spans="2:21" ht="17" x14ac:dyDescent="0.45">
      <c r="B60" s="124">
        <v>2042</v>
      </c>
      <c r="C60" s="125"/>
      <c r="D60" s="125">
        <v>76.398558090186356</v>
      </c>
      <c r="E60" s="125">
        <v>31.687583823137075</v>
      </c>
      <c r="F60" s="225">
        <v>25.872340799930001</v>
      </c>
      <c r="G60" s="114"/>
      <c r="H60" s="114"/>
      <c r="I60" s="65"/>
      <c r="J60" s="65"/>
      <c r="K60" s="65"/>
    </row>
    <row r="61" spans="2:21" ht="17" x14ac:dyDescent="0.45">
      <c r="B61" s="124">
        <v>2043</v>
      </c>
      <c r="C61" s="125"/>
      <c r="D61" s="125">
        <v>68.53997856876704</v>
      </c>
      <c r="E61" s="125">
        <v>28.363450600659597</v>
      </c>
      <c r="F61" s="225">
        <v>22.638298199938752</v>
      </c>
      <c r="G61" s="114"/>
      <c r="H61" s="114"/>
      <c r="I61" s="65"/>
      <c r="J61" s="65"/>
      <c r="K61" s="65"/>
    </row>
    <row r="62" spans="2:21" ht="17" x14ac:dyDescent="0.45">
      <c r="B62" s="124">
        <v>2044</v>
      </c>
      <c r="C62" s="125"/>
      <c r="D62" s="125">
        <v>66.805738914904992</v>
      </c>
      <c r="E62" s="125">
        <v>27.857436221210875</v>
      </c>
      <c r="F62" s="225">
        <v>19.404255599947504</v>
      </c>
      <c r="G62" s="114"/>
      <c r="H62" s="114"/>
      <c r="I62" s="65"/>
      <c r="J62" s="65"/>
      <c r="K62" s="65"/>
    </row>
    <row r="63" spans="2:21" ht="17" x14ac:dyDescent="0.45">
      <c r="B63" s="124">
        <v>2045</v>
      </c>
      <c r="C63" s="125"/>
      <c r="D63" s="125">
        <v>65.73326270888704</v>
      </c>
      <c r="E63" s="125">
        <v>27.805697470013403</v>
      </c>
      <c r="F63" s="225">
        <v>16.170212999956256</v>
      </c>
      <c r="G63" s="114"/>
      <c r="H63" s="114"/>
      <c r="I63" s="65"/>
      <c r="J63" s="65"/>
      <c r="K63" s="65"/>
    </row>
    <row r="64" spans="2:21" ht="17" x14ac:dyDescent="0.45">
      <c r="B64" s="124">
        <v>2046</v>
      </c>
      <c r="C64" s="125"/>
      <c r="D64" s="125">
        <v>64.438118943914304</v>
      </c>
      <c r="E64" s="125">
        <v>26.829873169785955</v>
      </c>
      <c r="F64" s="225">
        <v>12.936170399965008</v>
      </c>
      <c r="G64" s="114"/>
      <c r="H64" s="114"/>
      <c r="I64" s="65"/>
      <c r="J64" s="65"/>
      <c r="K64" s="65"/>
    </row>
    <row r="65" spans="2:11" ht="17" x14ac:dyDescent="0.45">
      <c r="B65" s="124">
        <v>2047</v>
      </c>
      <c r="C65" s="125"/>
      <c r="D65" s="125">
        <v>63.473694412291955</v>
      </c>
      <c r="E65" s="125">
        <v>27.350247224053653</v>
      </c>
      <c r="F65" s="225">
        <v>9.7021277999737521</v>
      </c>
      <c r="G65" s="114"/>
      <c r="H65" s="114"/>
      <c r="I65" s="65"/>
      <c r="J65" s="65"/>
      <c r="K65" s="65"/>
    </row>
    <row r="66" spans="2:11" ht="17" x14ac:dyDescent="0.45">
      <c r="B66" s="124">
        <v>2048</v>
      </c>
      <c r="C66" s="125"/>
      <c r="D66" s="125">
        <v>62.825150141367189</v>
      </c>
      <c r="E66" s="125">
        <v>26.939421393700648</v>
      </c>
      <c r="F66" s="225">
        <v>6.4680851999825038</v>
      </c>
      <c r="G66" s="114"/>
      <c r="H66" s="114"/>
      <c r="I66" s="65"/>
      <c r="J66" s="65"/>
      <c r="K66" s="65"/>
    </row>
    <row r="67" spans="2:11" ht="17" x14ac:dyDescent="0.45">
      <c r="B67" s="124">
        <v>2049</v>
      </c>
      <c r="C67" s="125"/>
      <c r="D67" s="125">
        <v>62.022074057725227</v>
      </c>
      <c r="E67" s="125">
        <v>27.30927409292638</v>
      </c>
      <c r="F67" s="225">
        <v>3.2340425999912554</v>
      </c>
      <c r="G67" s="114"/>
      <c r="H67" s="114"/>
      <c r="I67" s="65"/>
      <c r="J67" s="65"/>
      <c r="K67" s="65"/>
    </row>
    <row r="68" spans="2:11" ht="17" x14ac:dyDescent="0.45">
      <c r="B68" s="124">
        <v>2050</v>
      </c>
      <c r="C68" s="125"/>
      <c r="D68" s="125">
        <v>61.019457454936997</v>
      </c>
      <c r="E68" s="125">
        <v>26.958313627306708</v>
      </c>
      <c r="F68" s="225">
        <v>7.1054273576010019E-15</v>
      </c>
      <c r="G68" s="114"/>
      <c r="H68" s="127"/>
      <c r="I68" s="65"/>
      <c r="J68" s="65"/>
      <c r="K68" s="65"/>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3C621-9771-4182-B018-BA69340A62B1}">
  <dimension ref="A1:AP65"/>
  <sheetViews>
    <sheetView zoomScale="55" zoomScaleNormal="55" workbookViewId="0">
      <selection activeCell="C9" sqref="C9:X9"/>
    </sheetView>
  </sheetViews>
  <sheetFormatPr defaultColWidth="7" defaultRowHeight="17" x14ac:dyDescent="0.45"/>
  <cols>
    <col min="1" max="1" width="17.3828125" style="69" customWidth="1"/>
    <col min="2" max="17" width="6.23046875" style="69" customWidth="1"/>
    <col min="18" max="18" width="9.3828125" style="69" customWidth="1"/>
    <col min="19" max="19" width="7" style="69" customWidth="1"/>
    <col min="20" max="20" width="8" style="69" customWidth="1"/>
    <col min="21" max="37" width="7" style="69"/>
    <col min="38" max="38" width="10.23046875" style="69" bestFit="1" customWidth="1"/>
    <col min="39" max="39" width="10.921875" style="69" bestFit="1" customWidth="1"/>
    <col min="40" max="40" width="7" style="69"/>
    <col min="41" max="42" width="10.921875" style="69" bestFit="1" customWidth="1"/>
    <col min="43" max="16384" width="7" style="69"/>
  </cols>
  <sheetData>
    <row r="1" spans="1:35" x14ac:dyDescent="0.45">
      <c r="A1" s="93" t="s">
        <v>103</v>
      </c>
      <c r="B1" s="168" t="s">
        <v>115</v>
      </c>
      <c r="C1" s="94"/>
      <c r="D1" s="94"/>
      <c r="E1" s="94"/>
      <c r="F1" s="94"/>
      <c r="G1" s="94"/>
      <c r="M1" s="68"/>
    </row>
    <row r="2" spans="1:35" s="167" customFormat="1" x14ac:dyDescent="0.45">
      <c r="A2" s="165" t="s">
        <v>45</v>
      </c>
      <c r="B2" s="165" t="s">
        <v>46</v>
      </c>
      <c r="C2" s="121"/>
      <c r="D2" s="121"/>
      <c r="E2" s="121"/>
      <c r="F2" s="121"/>
      <c r="G2" s="121"/>
      <c r="H2" s="121"/>
      <c r="I2" s="121"/>
      <c r="J2" s="113"/>
      <c r="K2" s="113"/>
    </row>
    <row r="3" spans="1:35" x14ac:dyDescent="0.45">
      <c r="A3" s="96"/>
      <c r="B3" s="97"/>
      <c r="C3" s="94"/>
      <c r="D3" s="94"/>
      <c r="E3" s="94"/>
      <c r="F3" s="94"/>
      <c r="G3" s="94"/>
      <c r="M3" s="68"/>
      <c r="V3" s="68"/>
      <c r="AI3" s="68"/>
    </row>
    <row r="4" spans="1:35" x14ac:dyDescent="0.45">
      <c r="A4" s="96"/>
      <c r="B4" s="97"/>
      <c r="C4" s="95"/>
      <c r="D4" s="95"/>
      <c r="E4" s="95"/>
      <c r="F4" s="95"/>
      <c r="G4" s="95"/>
      <c r="H4" s="70"/>
      <c r="I4" s="70"/>
      <c r="J4" s="70"/>
      <c r="K4" s="70"/>
      <c r="L4" s="70"/>
      <c r="M4" s="68"/>
    </row>
    <row r="5" spans="1:35" x14ac:dyDescent="0.45">
      <c r="A5" s="94"/>
      <c r="B5" s="94"/>
      <c r="C5" s="94"/>
      <c r="D5" s="94"/>
      <c r="E5" s="94"/>
      <c r="F5" s="94"/>
      <c r="G5" s="94"/>
    </row>
    <row r="6" spans="1:35" x14ac:dyDescent="0.45">
      <c r="A6" s="94"/>
      <c r="B6" s="94"/>
      <c r="C6" s="94"/>
      <c r="D6" s="94"/>
      <c r="E6" s="94"/>
      <c r="F6" s="94"/>
      <c r="G6" s="94"/>
    </row>
    <row r="8" spans="1:35" s="71" customFormat="1" x14ac:dyDescent="0.45"/>
    <row r="9" spans="1:35" s="71" customFormat="1" ht="64" x14ac:dyDescent="0.45">
      <c r="A9" s="217" t="s">
        <v>108</v>
      </c>
      <c r="B9" s="218">
        <v>2020</v>
      </c>
      <c r="C9" s="218">
        <v>2021</v>
      </c>
      <c r="D9" s="218">
        <v>2022</v>
      </c>
      <c r="E9" s="218">
        <v>2023</v>
      </c>
      <c r="F9" s="218">
        <v>2024</v>
      </c>
      <c r="G9" s="218">
        <v>2025</v>
      </c>
      <c r="H9" s="218">
        <v>2026</v>
      </c>
      <c r="I9" s="218">
        <v>2027</v>
      </c>
      <c r="J9" s="218">
        <v>2028</v>
      </c>
      <c r="K9" s="218">
        <v>2029</v>
      </c>
      <c r="L9" s="218">
        <v>2030</v>
      </c>
      <c r="M9" s="218">
        <v>2031</v>
      </c>
      <c r="N9" s="218">
        <v>2032</v>
      </c>
      <c r="O9" s="218">
        <v>2033</v>
      </c>
      <c r="P9" s="218">
        <v>2034</v>
      </c>
      <c r="Q9" s="218">
        <v>2035</v>
      </c>
      <c r="R9" s="219" t="s">
        <v>109</v>
      </c>
      <c r="S9" s="72"/>
      <c r="T9" s="72"/>
    </row>
    <row r="10" spans="1:35" s="71" customFormat="1" ht="34" x14ac:dyDescent="0.45">
      <c r="A10" s="73" t="s">
        <v>110</v>
      </c>
      <c r="B10" s="74"/>
      <c r="C10" s="74"/>
      <c r="D10" s="74"/>
      <c r="E10" s="74"/>
      <c r="F10" s="74"/>
      <c r="G10" s="74"/>
      <c r="H10" s="74"/>
      <c r="I10" s="74"/>
      <c r="J10" s="74"/>
      <c r="K10" s="74"/>
      <c r="L10" s="74"/>
      <c r="M10" s="74"/>
      <c r="N10" s="75"/>
      <c r="O10" s="75"/>
      <c r="P10" s="75"/>
      <c r="Q10" s="75"/>
      <c r="R10" s="77">
        <v>161.6336895004396</v>
      </c>
      <c r="S10" s="75"/>
      <c r="T10" s="72"/>
    </row>
    <row r="11" spans="1:35" s="71" customFormat="1" x14ac:dyDescent="0.45">
      <c r="A11" s="76" t="s">
        <v>111</v>
      </c>
      <c r="B11" s="74"/>
      <c r="C11" s="74"/>
      <c r="D11" s="74"/>
      <c r="E11" s="74"/>
      <c r="F11" s="74"/>
      <c r="G11" s="74"/>
      <c r="H11" s="74"/>
      <c r="I11" s="74"/>
      <c r="J11" s="74"/>
      <c r="K11" s="74"/>
      <c r="L11" s="74"/>
      <c r="M11" s="74"/>
      <c r="N11" s="75"/>
      <c r="O11" s="75"/>
      <c r="P11" s="75"/>
      <c r="Q11" s="75"/>
      <c r="R11" s="77">
        <v>132.40764323979593</v>
      </c>
      <c r="S11" s="77">
        <v>29.22604626064367</v>
      </c>
      <c r="T11" s="78">
        <v>-0.18081655099857252</v>
      </c>
    </row>
    <row r="12" spans="1:35" s="71" customFormat="1" x14ac:dyDescent="0.45">
      <c r="A12" s="79" t="s">
        <v>112</v>
      </c>
      <c r="B12" s="128">
        <v>132.40764323979593</v>
      </c>
      <c r="C12" s="128">
        <v>122.75527680748465</v>
      </c>
      <c r="D12" s="128">
        <v>119.7083913783266</v>
      </c>
      <c r="E12" s="128">
        <v>117.53304653969597</v>
      </c>
      <c r="F12" s="128">
        <v>115.11709233294579</v>
      </c>
      <c r="G12" s="128">
        <v>114.07559381024983</v>
      </c>
      <c r="H12" s="128">
        <v>112.41760945943265</v>
      </c>
      <c r="I12" s="128">
        <v>112.90850540542162</v>
      </c>
      <c r="J12" s="128">
        <v>111.55511070100667</v>
      </c>
      <c r="K12" s="128">
        <v>111.49362614294218</v>
      </c>
      <c r="L12" s="128">
        <v>109.63155219468035</v>
      </c>
      <c r="M12" s="128">
        <v>106.38669014918078</v>
      </c>
      <c r="N12" s="128">
        <v>104.96120669142611</v>
      </c>
      <c r="O12" s="128">
        <v>103.53514810635437</v>
      </c>
      <c r="P12" s="128">
        <v>102.45311792273397</v>
      </c>
      <c r="Q12" s="128">
        <v>101.53283857175222</v>
      </c>
      <c r="R12" s="77">
        <v>101.53283857175222</v>
      </c>
      <c r="S12" s="77">
        <v>30.874804668043708</v>
      </c>
      <c r="T12" s="78">
        <v>-0.37183368835074393</v>
      </c>
      <c r="U12" s="80"/>
    </row>
    <row r="13" spans="1:35" s="71" customFormat="1" ht="34" x14ac:dyDescent="0.45">
      <c r="A13" s="215" t="s">
        <v>114</v>
      </c>
      <c r="B13" s="216">
        <v>0</v>
      </c>
      <c r="C13" s="216">
        <v>-0.25520076169777894</v>
      </c>
      <c r="D13" s="216">
        <v>-2.6367007649464966</v>
      </c>
      <c r="E13" s="216">
        <v>-5.9610009671055622</v>
      </c>
      <c r="F13" s="216">
        <v>-8.3942122068468876</v>
      </c>
      <c r="G13" s="216">
        <v>-12.740048299967953</v>
      </c>
      <c r="H13" s="216">
        <v>-15.650371947111879</v>
      </c>
      <c r="I13" s="216">
        <v>-23.456805955512806</v>
      </c>
      <c r="J13" s="216">
        <v>-32.284336414850031</v>
      </c>
      <c r="K13" s="216">
        <v>-36.313751483236345</v>
      </c>
      <c r="L13" s="216">
        <v>-38.083630824458069</v>
      </c>
      <c r="M13" s="216">
        <v>-40.708346671157344</v>
      </c>
      <c r="N13" s="216">
        <v>-44.118279935695845</v>
      </c>
      <c r="O13" s="216">
        <v>-47.628129277742978</v>
      </c>
      <c r="P13" s="216">
        <v>-51.550401155901994</v>
      </c>
      <c r="Q13" s="216">
        <v>-53.200310880135731</v>
      </c>
      <c r="R13" s="77">
        <v>48.332527691616491</v>
      </c>
      <c r="S13" s="77">
        <v>53.200310880135731</v>
      </c>
      <c r="T13" s="78">
        <v>-0.70097491531005951</v>
      </c>
      <c r="U13" s="80"/>
    </row>
    <row r="14" spans="1:35" s="71" customFormat="1" x14ac:dyDescent="0.45">
      <c r="A14" s="81"/>
      <c r="B14" s="129"/>
      <c r="C14" s="129"/>
      <c r="D14" s="129"/>
      <c r="E14" s="129"/>
      <c r="F14" s="129"/>
      <c r="G14" s="129"/>
      <c r="H14" s="129"/>
      <c r="I14" s="129"/>
      <c r="J14" s="129"/>
      <c r="K14" s="129"/>
      <c r="L14" s="129"/>
      <c r="M14" s="129"/>
      <c r="N14" s="129"/>
      <c r="O14" s="129"/>
      <c r="P14" s="129"/>
      <c r="Q14" s="129"/>
      <c r="R14" s="77">
        <v>48.332527691616491</v>
      </c>
      <c r="S14" s="82"/>
      <c r="T14" s="72"/>
    </row>
    <row r="15" spans="1:35" s="71" customFormat="1" x14ac:dyDescent="0.45">
      <c r="A15" s="215"/>
      <c r="B15" s="216"/>
      <c r="C15" s="216"/>
      <c r="D15" s="216"/>
      <c r="E15" s="216"/>
      <c r="F15" s="216"/>
      <c r="G15" s="216"/>
      <c r="H15" s="216"/>
      <c r="I15" s="216"/>
      <c r="J15" s="216"/>
      <c r="K15" s="216"/>
      <c r="L15" s="216"/>
      <c r="M15" s="216"/>
      <c r="N15" s="216"/>
      <c r="O15" s="216"/>
      <c r="P15" s="216"/>
      <c r="Q15" s="216"/>
      <c r="R15" s="77">
        <v>48.332527691616491</v>
      </c>
      <c r="S15" s="72"/>
      <c r="T15" s="72"/>
    </row>
    <row r="16" spans="1:35" s="71" customFormat="1" x14ac:dyDescent="0.45">
      <c r="A16" s="81"/>
      <c r="B16" s="129"/>
      <c r="C16" s="129"/>
      <c r="D16" s="129"/>
      <c r="E16" s="129"/>
      <c r="F16" s="129"/>
      <c r="G16" s="129"/>
      <c r="H16" s="129"/>
      <c r="I16" s="129"/>
      <c r="J16" s="129"/>
      <c r="K16" s="129"/>
      <c r="L16" s="129"/>
      <c r="M16" s="129"/>
      <c r="N16" s="129"/>
      <c r="O16" s="129"/>
      <c r="P16" s="129"/>
      <c r="Q16" s="129"/>
      <c r="R16" s="77">
        <v>48.332527691616491</v>
      </c>
      <c r="S16" s="82"/>
      <c r="T16" s="72"/>
    </row>
    <row r="17" spans="1:42" s="71" customFormat="1" x14ac:dyDescent="0.45">
      <c r="A17" s="79" t="s">
        <v>113</v>
      </c>
      <c r="B17" s="130">
        <v>132.40764323979593</v>
      </c>
      <c r="C17" s="130">
        <v>122.50007604578687</v>
      </c>
      <c r="D17" s="130">
        <v>117.0716906133801</v>
      </c>
      <c r="E17" s="130">
        <v>111.57204557259041</v>
      </c>
      <c r="F17" s="130">
        <v>106.7228801260989</v>
      </c>
      <c r="G17" s="130">
        <v>101.33554551028188</v>
      </c>
      <c r="H17" s="130">
        <v>96.767237512320776</v>
      </c>
      <c r="I17" s="130">
        <v>89.451699449908816</v>
      </c>
      <c r="J17" s="130">
        <v>79.270774286156637</v>
      </c>
      <c r="K17" s="130">
        <v>75.179874659705831</v>
      </c>
      <c r="L17" s="130">
        <v>71.547921370222284</v>
      </c>
      <c r="M17" s="130">
        <v>65.678343478023436</v>
      </c>
      <c r="N17" s="130">
        <v>60.842926755730268</v>
      </c>
      <c r="O17" s="130">
        <v>55.907018828611392</v>
      </c>
      <c r="P17" s="130">
        <v>50.902716766831972</v>
      </c>
      <c r="Q17" s="130">
        <v>48.332527691616491</v>
      </c>
      <c r="R17" s="77">
        <v>48.332527691616491</v>
      </c>
      <c r="S17" s="75"/>
      <c r="T17" s="84"/>
    </row>
    <row r="18" spans="1:42" s="71" customFormat="1" x14ac:dyDescent="0.45">
      <c r="T18" s="72"/>
    </row>
    <row r="19" spans="1:42" s="71" customFormat="1" x14ac:dyDescent="0.45">
      <c r="S19" s="85"/>
      <c r="T19" s="72"/>
      <c r="V19" s="68"/>
      <c r="AI19" s="86"/>
      <c r="AL19" s="87"/>
    </row>
    <row r="20" spans="1:42" s="71" customFormat="1" x14ac:dyDescent="0.45">
      <c r="S20" s="85"/>
      <c r="T20" s="72"/>
      <c r="AI20" s="88"/>
      <c r="AL20" s="87"/>
      <c r="AM20" s="89"/>
      <c r="AN20" s="87"/>
      <c r="AO20" s="87"/>
      <c r="AP20" s="89"/>
    </row>
    <row r="21" spans="1:42" s="71" customFormat="1" x14ac:dyDescent="0.45">
      <c r="T21" s="72"/>
      <c r="AI21" s="90"/>
      <c r="AL21" s="87"/>
      <c r="AM21" s="89"/>
      <c r="AN21" s="87"/>
      <c r="AO21" s="87"/>
      <c r="AP21" s="89"/>
    </row>
    <row r="22" spans="1:42" s="71" customFormat="1" x14ac:dyDescent="0.45">
      <c r="T22" s="72"/>
      <c r="AI22" s="90"/>
      <c r="AL22" s="87"/>
      <c r="AM22" s="89"/>
      <c r="AN22" s="87"/>
      <c r="AO22" s="87"/>
      <c r="AP22" s="89"/>
    </row>
    <row r="23" spans="1:42" s="71" customFormat="1" x14ac:dyDescent="0.45">
      <c r="T23" s="72"/>
      <c r="AI23" s="90"/>
      <c r="AJ23" s="90"/>
      <c r="AK23" s="90"/>
      <c r="AL23" s="90"/>
      <c r="AM23" s="90"/>
      <c r="AN23" s="90"/>
      <c r="AO23" s="90"/>
      <c r="AP23" s="90"/>
    </row>
    <row r="24" spans="1:42" s="71" customFormat="1" x14ac:dyDescent="0.45">
      <c r="T24" s="72"/>
      <c r="AI24" s="90"/>
      <c r="AJ24" s="90"/>
      <c r="AK24" s="90"/>
      <c r="AL24" s="90"/>
      <c r="AM24" s="90"/>
      <c r="AN24" s="90"/>
      <c r="AO24" s="90"/>
      <c r="AP24" s="90"/>
    </row>
    <row r="25" spans="1:42" s="71" customFormat="1" x14ac:dyDescent="0.45">
      <c r="T25" s="72"/>
      <c r="AI25" s="90"/>
      <c r="AJ25" s="90"/>
      <c r="AK25" s="90"/>
      <c r="AL25" s="90"/>
      <c r="AM25" s="90"/>
      <c r="AN25" s="90"/>
      <c r="AO25" s="90"/>
      <c r="AP25" s="90"/>
    </row>
    <row r="26" spans="1:42" s="71" customFormat="1" x14ac:dyDescent="0.45">
      <c r="T26" s="72"/>
      <c r="AI26" s="90"/>
      <c r="AJ26" s="90"/>
      <c r="AK26" s="90"/>
      <c r="AL26" s="90"/>
      <c r="AM26" s="90"/>
      <c r="AN26" s="90"/>
      <c r="AO26" s="90"/>
      <c r="AP26" s="90"/>
    </row>
    <row r="27" spans="1:42" s="71" customFormat="1" x14ac:dyDescent="0.45">
      <c r="T27" s="72"/>
      <c r="AI27" s="90"/>
      <c r="AJ27" s="90"/>
      <c r="AK27" s="90"/>
      <c r="AL27" s="90"/>
      <c r="AM27" s="90"/>
      <c r="AN27" s="90"/>
      <c r="AO27" s="90"/>
      <c r="AP27" s="90"/>
    </row>
    <row r="28" spans="1:42" s="71" customFormat="1" x14ac:dyDescent="0.45">
      <c r="T28" s="72"/>
      <c r="AI28" s="90"/>
      <c r="AJ28" s="90"/>
      <c r="AK28" s="90"/>
      <c r="AL28" s="90"/>
      <c r="AM28" s="90"/>
      <c r="AN28" s="90"/>
      <c r="AO28" s="90"/>
      <c r="AP28" s="90"/>
    </row>
    <row r="29" spans="1:42" s="71" customFormat="1" x14ac:dyDescent="0.45">
      <c r="T29" s="72"/>
      <c r="AI29" s="90"/>
      <c r="AJ29" s="90"/>
      <c r="AK29" s="90"/>
      <c r="AL29" s="90"/>
      <c r="AM29" s="90"/>
      <c r="AN29" s="90"/>
      <c r="AO29" s="90"/>
      <c r="AP29" s="90"/>
    </row>
    <row r="30" spans="1:42" s="71" customFormat="1" hidden="1" x14ac:dyDescent="0.45">
      <c r="T30" s="72"/>
      <c r="AI30" s="90"/>
      <c r="AJ30" s="90"/>
      <c r="AK30" s="90"/>
      <c r="AL30" s="90"/>
      <c r="AM30" s="90"/>
      <c r="AN30" s="90"/>
      <c r="AO30" s="90"/>
      <c r="AP30" s="90"/>
    </row>
    <row r="31" spans="1:42" s="71" customFormat="1" hidden="1" x14ac:dyDescent="0.45">
      <c r="T31" s="72"/>
      <c r="AI31" s="90"/>
      <c r="AJ31" s="90"/>
      <c r="AK31" s="90"/>
      <c r="AL31" s="90"/>
      <c r="AM31" s="90"/>
      <c r="AN31" s="90"/>
      <c r="AO31" s="90"/>
      <c r="AP31" s="90"/>
    </row>
    <row r="32" spans="1:42" s="71" customFormat="1" hidden="1" x14ac:dyDescent="0.45">
      <c r="T32" s="72"/>
      <c r="AI32" s="90"/>
      <c r="AJ32" s="90"/>
      <c r="AK32" s="90"/>
      <c r="AL32" s="90"/>
      <c r="AM32" s="90"/>
      <c r="AN32" s="90"/>
      <c r="AO32" s="90"/>
      <c r="AP32" s="90"/>
    </row>
    <row r="33" spans="1:42" s="71" customFormat="1" x14ac:dyDescent="0.45">
      <c r="T33" s="72"/>
      <c r="AI33" s="90"/>
      <c r="AJ33" s="90"/>
      <c r="AK33" s="90"/>
      <c r="AL33" s="90"/>
      <c r="AM33" s="90"/>
      <c r="AN33" s="90"/>
      <c r="AO33" s="90"/>
      <c r="AP33" s="90"/>
    </row>
    <row r="34" spans="1:42" s="71" customFormat="1" x14ac:dyDescent="0.45">
      <c r="T34" s="84"/>
      <c r="AI34" s="90"/>
      <c r="AJ34" s="90"/>
      <c r="AK34" s="90"/>
      <c r="AL34" s="90"/>
      <c r="AM34" s="90"/>
      <c r="AN34" s="90"/>
      <c r="AO34" s="90"/>
      <c r="AP34" s="90"/>
    </row>
    <row r="35" spans="1:42" hidden="1" x14ac:dyDescent="0.45">
      <c r="A35" s="71"/>
      <c r="B35" s="71"/>
      <c r="C35" s="71"/>
      <c r="D35" s="71"/>
      <c r="E35" s="71"/>
      <c r="F35" s="71"/>
      <c r="G35" s="71"/>
      <c r="H35" s="71"/>
      <c r="I35" s="71"/>
      <c r="J35" s="71"/>
      <c r="K35" s="71"/>
      <c r="L35" s="71"/>
      <c r="M35" s="71"/>
      <c r="N35" s="71"/>
      <c r="O35" s="71"/>
      <c r="P35" s="71"/>
      <c r="Q35" s="71"/>
      <c r="R35" s="71"/>
      <c r="S35" s="71"/>
      <c r="AI35" s="90"/>
      <c r="AJ35" s="90"/>
      <c r="AK35" s="90"/>
      <c r="AL35" s="90"/>
      <c r="AM35" s="90"/>
      <c r="AN35" s="90"/>
      <c r="AO35" s="90"/>
      <c r="AP35" s="90"/>
    </row>
    <row r="36" spans="1:42" x14ac:dyDescent="0.45">
      <c r="A36" s="71"/>
      <c r="B36" s="71"/>
      <c r="C36" s="71"/>
      <c r="D36" s="71"/>
      <c r="E36" s="71"/>
      <c r="F36" s="71"/>
      <c r="G36" s="71"/>
      <c r="H36" s="71"/>
      <c r="I36" s="71"/>
      <c r="J36" s="71"/>
      <c r="K36" s="71"/>
      <c r="L36" s="71"/>
      <c r="M36" s="71"/>
      <c r="N36" s="71"/>
      <c r="O36" s="71"/>
      <c r="P36" s="71"/>
      <c r="Q36" s="71"/>
      <c r="R36" s="71"/>
      <c r="S36" s="71"/>
      <c r="AI36" s="90"/>
      <c r="AJ36" s="90"/>
      <c r="AK36" s="90"/>
      <c r="AL36" s="90"/>
      <c r="AM36" s="90"/>
      <c r="AN36" s="90"/>
      <c r="AO36" s="90"/>
      <c r="AP36" s="90"/>
    </row>
    <row r="37" spans="1:42" x14ac:dyDescent="0.45">
      <c r="A37" s="71"/>
      <c r="B37" s="71"/>
      <c r="C37" s="71"/>
      <c r="D37" s="71"/>
      <c r="E37" s="71"/>
      <c r="F37" s="71"/>
      <c r="G37" s="71"/>
      <c r="H37" s="71"/>
      <c r="I37" s="71"/>
      <c r="J37" s="71"/>
      <c r="K37" s="71"/>
      <c r="L37" s="71"/>
      <c r="M37" s="71"/>
      <c r="N37" s="71"/>
      <c r="O37" s="71"/>
      <c r="P37" s="71"/>
      <c r="Q37" s="71"/>
      <c r="R37" s="71"/>
      <c r="S37" s="71"/>
      <c r="AI37" s="90"/>
      <c r="AJ37" s="90"/>
      <c r="AK37" s="90"/>
      <c r="AL37" s="90"/>
      <c r="AM37" s="90"/>
      <c r="AN37" s="90"/>
      <c r="AO37" s="90"/>
      <c r="AP37" s="90"/>
    </row>
    <row r="38" spans="1:42" x14ac:dyDescent="0.45">
      <c r="AI38" s="90"/>
      <c r="AJ38" s="90"/>
      <c r="AK38" s="90"/>
      <c r="AL38" s="90"/>
      <c r="AM38" s="90"/>
      <c r="AN38" s="90"/>
      <c r="AO38" s="90"/>
      <c r="AP38" s="90"/>
    </row>
    <row r="39" spans="1:42" x14ac:dyDescent="0.45">
      <c r="AI39" s="90"/>
      <c r="AJ39" s="90"/>
      <c r="AK39" s="90"/>
      <c r="AL39" s="90"/>
      <c r="AM39" s="90"/>
      <c r="AN39" s="90"/>
      <c r="AO39" s="90"/>
      <c r="AP39" s="90"/>
    </row>
    <row r="40" spans="1:42" x14ac:dyDescent="0.45">
      <c r="AI40" s="90"/>
      <c r="AJ40" s="90"/>
      <c r="AK40" s="90"/>
      <c r="AL40" s="90"/>
      <c r="AM40" s="90"/>
      <c r="AN40" s="90"/>
      <c r="AO40" s="90"/>
      <c r="AP40" s="90"/>
    </row>
    <row r="41" spans="1:42" x14ac:dyDescent="0.45">
      <c r="A41" s="91"/>
      <c r="B41" s="83"/>
      <c r="C41" s="83"/>
      <c r="D41" s="83"/>
      <c r="E41" s="83"/>
      <c r="F41" s="83"/>
      <c r="G41" s="83"/>
      <c r="H41" s="83"/>
      <c r="I41" s="83"/>
      <c r="J41" s="83"/>
      <c r="K41" s="83"/>
      <c r="L41" s="83"/>
      <c r="M41" s="83"/>
      <c r="N41" s="83"/>
      <c r="O41" s="83"/>
      <c r="P41" s="83"/>
      <c r="Q41" s="83"/>
      <c r="AI41" s="90"/>
      <c r="AJ41" s="90"/>
      <c r="AK41" s="90"/>
      <c r="AL41" s="90"/>
      <c r="AM41" s="90"/>
      <c r="AN41" s="90"/>
      <c r="AO41" s="90"/>
      <c r="AP41" s="90"/>
    </row>
    <row r="42" spans="1:42" x14ac:dyDescent="0.45">
      <c r="A42" s="91"/>
      <c r="B42" s="83"/>
      <c r="C42" s="83"/>
      <c r="D42" s="83"/>
      <c r="E42" s="83"/>
      <c r="F42" s="83"/>
      <c r="G42" s="83"/>
      <c r="H42" s="83"/>
      <c r="I42" s="83"/>
      <c r="J42" s="83"/>
      <c r="K42" s="83"/>
      <c r="L42" s="83"/>
      <c r="M42" s="83"/>
      <c r="N42" s="83"/>
      <c r="O42" s="83"/>
      <c r="P42" s="83"/>
      <c r="Q42" s="83"/>
      <c r="AI42" s="90"/>
      <c r="AJ42" s="90"/>
      <c r="AK42" s="90"/>
      <c r="AL42" s="90"/>
      <c r="AM42" s="90"/>
      <c r="AN42" s="90"/>
      <c r="AO42" s="90"/>
      <c r="AP42" s="90"/>
    </row>
    <row r="43" spans="1:42" x14ac:dyDescent="0.45">
      <c r="A43" s="91"/>
      <c r="B43" s="83"/>
      <c r="C43" s="83"/>
      <c r="D43" s="83"/>
      <c r="E43" s="83"/>
      <c r="F43" s="83"/>
      <c r="G43" s="83"/>
      <c r="H43" s="83"/>
      <c r="I43" s="83"/>
      <c r="J43" s="83"/>
      <c r="K43" s="83"/>
      <c r="L43" s="83"/>
      <c r="M43" s="83"/>
      <c r="N43" s="83"/>
      <c r="O43" s="83"/>
      <c r="P43" s="83"/>
      <c r="Q43" s="83"/>
      <c r="AI43" s="90"/>
      <c r="AJ43" s="90"/>
      <c r="AK43" s="90"/>
      <c r="AL43" s="90"/>
      <c r="AM43" s="90"/>
      <c r="AN43" s="90"/>
      <c r="AO43" s="90"/>
      <c r="AP43" s="90"/>
    </row>
    <row r="44" spans="1:42" x14ac:dyDescent="0.45">
      <c r="A44" s="91"/>
      <c r="B44" s="83"/>
      <c r="C44" s="83"/>
      <c r="D44" s="83"/>
      <c r="E44" s="83"/>
      <c r="F44" s="83"/>
      <c r="G44" s="83"/>
      <c r="H44" s="83"/>
      <c r="I44" s="83"/>
      <c r="J44" s="83"/>
      <c r="K44" s="83"/>
      <c r="L44" s="83"/>
      <c r="M44" s="83"/>
      <c r="N44" s="83"/>
      <c r="O44" s="83"/>
      <c r="P44" s="83"/>
      <c r="Q44" s="83"/>
      <c r="AI44" s="90"/>
      <c r="AJ44" s="90"/>
      <c r="AK44" s="90"/>
      <c r="AL44" s="90"/>
      <c r="AM44" s="90"/>
      <c r="AN44" s="90"/>
      <c r="AO44" s="90"/>
      <c r="AP44" s="90"/>
    </row>
    <row r="45" spans="1:42" x14ac:dyDescent="0.45">
      <c r="A45" s="91"/>
      <c r="B45" s="83"/>
      <c r="C45" s="83"/>
      <c r="D45" s="83"/>
      <c r="E45" s="83"/>
      <c r="F45" s="83"/>
      <c r="G45" s="83"/>
      <c r="H45" s="83"/>
      <c r="I45" s="83"/>
      <c r="J45" s="83"/>
      <c r="K45" s="83"/>
      <c r="L45" s="83"/>
      <c r="M45" s="83"/>
      <c r="N45" s="83"/>
      <c r="O45" s="83"/>
      <c r="P45" s="83"/>
      <c r="Q45" s="83"/>
      <c r="AI45" s="90"/>
      <c r="AJ45" s="90"/>
      <c r="AK45" s="90"/>
      <c r="AL45" s="90"/>
      <c r="AM45" s="90"/>
      <c r="AN45" s="90"/>
      <c r="AO45" s="90"/>
      <c r="AP45" s="90"/>
    </row>
    <row r="46" spans="1:42" x14ac:dyDescent="0.45">
      <c r="A46" s="91"/>
      <c r="B46" s="83"/>
      <c r="C46" s="83"/>
      <c r="D46" s="83"/>
      <c r="E46" s="83"/>
      <c r="F46" s="83"/>
      <c r="G46" s="83"/>
      <c r="H46" s="83"/>
      <c r="I46" s="83"/>
      <c r="J46" s="83"/>
      <c r="K46" s="83"/>
      <c r="L46" s="83"/>
      <c r="M46" s="83"/>
      <c r="N46" s="83"/>
      <c r="O46" s="83"/>
      <c r="P46" s="83"/>
      <c r="Q46" s="83"/>
      <c r="AI46" s="90"/>
      <c r="AJ46" s="90"/>
      <c r="AK46" s="90"/>
      <c r="AL46" s="90"/>
      <c r="AM46" s="90"/>
      <c r="AN46" s="90"/>
      <c r="AO46" s="90"/>
      <c r="AP46" s="90"/>
    </row>
    <row r="47" spans="1:42" x14ac:dyDescent="0.45">
      <c r="A47" s="91"/>
      <c r="B47" s="83"/>
      <c r="C47" s="83"/>
      <c r="D47" s="83"/>
      <c r="E47" s="83"/>
      <c r="F47" s="83"/>
      <c r="G47" s="83"/>
      <c r="H47" s="83"/>
      <c r="I47" s="83"/>
      <c r="J47" s="83"/>
      <c r="K47" s="83"/>
      <c r="L47" s="83"/>
      <c r="M47" s="83"/>
      <c r="N47" s="83"/>
      <c r="O47" s="83"/>
      <c r="P47" s="83"/>
      <c r="Q47" s="83"/>
      <c r="AI47" s="90"/>
      <c r="AJ47" s="90"/>
      <c r="AK47" s="90"/>
      <c r="AL47" s="90"/>
      <c r="AM47" s="90"/>
      <c r="AN47" s="90"/>
      <c r="AO47" s="90"/>
      <c r="AP47" s="90"/>
    </row>
    <row r="48" spans="1:42" x14ac:dyDescent="0.45">
      <c r="A48" s="91"/>
      <c r="B48" s="83"/>
      <c r="C48" s="83"/>
      <c r="D48" s="83"/>
      <c r="E48" s="83"/>
      <c r="F48" s="83"/>
      <c r="G48" s="83"/>
      <c r="H48" s="83"/>
      <c r="I48" s="83"/>
      <c r="J48" s="83"/>
      <c r="K48" s="83"/>
      <c r="L48" s="83"/>
      <c r="M48" s="83"/>
      <c r="N48" s="83"/>
      <c r="O48" s="83"/>
      <c r="P48" s="83"/>
      <c r="Q48" s="83"/>
      <c r="AI48" s="90"/>
      <c r="AJ48" s="90"/>
      <c r="AK48" s="90"/>
      <c r="AL48" s="90"/>
      <c r="AM48" s="90"/>
      <c r="AN48" s="90"/>
      <c r="AO48" s="90"/>
      <c r="AP48" s="90"/>
    </row>
    <row r="49" spans="1:42" x14ac:dyDescent="0.45">
      <c r="A49" s="91"/>
      <c r="B49" s="83"/>
      <c r="C49" s="83"/>
      <c r="D49" s="83"/>
      <c r="E49" s="83"/>
      <c r="F49" s="83"/>
      <c r="G49" s="83"/>
      <c r="H49" s="83"/>
      <c r="I49" s="83"/>
      <c r="J49" s="83"/>
      <c r="K49" s="83"/>
      <c r="L49" s="83"/>
      <c r="M49" s="83"/>
      <c r="N49" s="83"/>
      <c r="O49" s="83"/>
      <c r="P49" s="83"/>
      <c r="Q49" s="83"/>
      <c r="AI49" s="90"/>
      <c r="AJ49" s="90"/>
      <c r="AK49" s="90"/>
      <c r="AL49" s="90"/>
      <c r="AM49" s="90"/>
      <c r="AN49" s="90"/>
      <c r="AO49" s="90"/>
      <c r="AP49" s="90"/>
    </row>
    <row r="50" spans="1:42" x14ac:dyDescent="0.45">
      <c r="A50" s="91"/>
      <c r="B50" s="83"/>
      <c r="C50" s="83"/>
      <c r="D50" s="83"/>
      <c r="E50" s="83"/>
      <c r="F50" s="83"/>
      <c r="G50" s="83"/>
      <c r="H50" s="83"/>
      <c r="I50" s="83"/>
      <c r="J50" s="83"/>
      <c r="K50" s="83"/>
      <c r="L50" s="83"/>
      <c r="M50" s="83"/>
      <c r="N50" s="83"/>
      <c r="O50" s="83"/>
      <c r="P50" s="83"/>
      <c r="Q50" s="83"/>
      <c r="AI50" s="90"/>
      <c r="AJ50" s="90"/>
      <c r="AK50" s="90"/>
      <c r="AL50" s="90"/>
      <c r="AM50" s="90"/>
      <c r="AN50" s="90"/>
      <c r="AO50" s="90"/>
      <c r="AP50" s="90"/>
    </row>
    <row r="51" spans="1:42" x14ac:dyDescent="0.45">
      <c r="A51" s="91"/>
      <c r="B51" s="83"/>
      <c r="C51" s="83"/>
      <c r="D51" s="83"/>
      <c r="E51" s="83"/>
      <c r="F51" s="83"/>
      <c r="G51" s="83"/>
      <c r="H51" s="83"/>
      <c r="I51" s="83"/>
      <c r="J51" s="83"/>
      <c r="K51" s="83"/>
      <c r="L51" s="83"/>
      <c r="M51" s="83"/>
      <c r="N51" s="83"/>
      <c r="O51" s="83"/>
      <c r="P51" s="83"/>
      <c r="Q51" s="83"/>
      <c r="V51" s="68"/>
      <c r="AI51" s="90"/>
      <c r="AJ51" s="90"/>
      <c r="AK51" s="90"/>
      <c r="AL51" s="90"/>
      <c r="AM51" s="90"/>
      <c r="AN51" s="90"/>
      <c r="AO51" s="90"/>
      <c r="AP51" s="90"/>
    </row>
    <row r="52" spans="1:42" x14ac:dyDescent="0.45">
      <c r="A52" s="91"/>
      <c r="B52" s="83"/>
      <c r="C52" s="83"/>
      <c r="D52" s="83"/>
      <c r="E52" s="83"/>
      <c r="F52" s="83"/>
      <c r="G52" s="83"/>
      <c r="H52" s="83"/>
      <c r="I52" s="83"/>
      <c r="J52" s="83"/>
      <c r="K52" s="83"/>
      <c r="L52" s="83"/>
      <c r="M52" s="83"/>
      <c r="N52" s="83"/>
      <c r="O52" s="83"/>
      <c r="P52" s="83"/>
      <c r="Q52" s="83"/>
      <c r="AI52" s="90"/>
      <c r="AJ52" s="90"/>
      <c r="AK52" s="90"/>
      <c r="AL52" s="90"/>
      <c r="AM52" s="90"/>
      <c r="AN52" s="90"/>
      <c r="AO52" s="90"/>
      <c r="AP52" s="90"/>
    </row>
    <row r="53" spans="1:42" x14ac:dyDescent="0.45">
      <c r="AI53" s="90"/>
      <c r="AJ53" s="90"/>
      <c r="AK53" s="90"/>
      <c r="AL53" s="90"/>
      <c r="AM53" s="90"/>
      <c r="AN53" s="90"/>
      <c r="AO53" s="90"/>
      <c r="AP53" s="90"/>
    </row>
    <row r="54" spans="1:42" x14ac:dyDescent="0.45">
      <c r="N54" s="92"/>
      <c r="O54" s="92"/>
      <c r="P54" s="92"/>
      <c r="Q54" s="92"/>
      <c r="AI54" s="90"/>
      <c r="AJ54" s="90"/>
      <c r="AK54" s="90"/>
      <c r="AL54" s="90"/>
      <c r="AM54" s="90"/>
      <c r="AN54" s="90"/>
      <c r="AO54" s="90"/>
      <c r="AP54" s="90"/>
    </row>
    <row r="55" spans="1:42" x14ac:dyDescent="0.45">
      <c r="N55" s="92"/>
      <c r="O55" s="92"/>
      <c r="P55" s="92"/>
      <c r="Q55" s="92"/>
      <c r="AI55" s="90"/>
      <c r="AJ55" s="90"/>
      <c r="AK55" s="90"/>
      <c r="AL55" s="90"/>
      <c r="AM55" s="90"/>
      <c r="AN55" s="90"/>
      <c r="AO55" s="90"/>
      <c r="AP55" s="90"/>
    </row>
    <row r="56" spans="1:42" x14ac:dyDescent="0.45">
      <c r="N56" s="92"/>
      <c r="O56" s="92"/>
      <c r="P56" s="92"/>
      <c r="Q56" s="92"/>
      <c r="AI56" s="90"/>
      <c r="AJ56" s="90"/>
      <c r="AK56" s="90"/>
      <c r="AL56" s="90"/>
      <c r="AM56" s="90"/>
      <c r="AN56" s="90"/>
      <c r="AO56" s="90"/>
      <c r="AP56" s="90"/>
    </row>
    <row r="57" spans="1:42" x14ac:dyDescent="0.45">
      <c r="N57" s="92"/>
      <c r="O57" s="92"/>
      <c r="P57" s="92"/>
      <c r="Q57" s="92"/>
      <c r="AI57" s="90"/>
      <c r="AJ57" s="90"/>
      <c r="AK57" s="90"/>
      <c r="AL57" s="90"/>
      <c r="AM57" s="90"/>
      <c r="AN57" s="90"/>
      <c r="AO57" s="90"/>
      <c r="AP57" s="90"/>
    </row>
    <row r="58" spans="1:42" x14ac:dyDescent="0.45">
      <c r="N58" s="92"/>
      <c r="O58" s="92"/>
      <c r="P58" s="92"/>
      <c r="Q58" s="92"/>
      <c r="AI58" s="90"/>
      <c r="AJ58" s="90"/>
      <c r="AK58" s="90"/>
      <c r="AL58" s="90"/>
      <c r="AM58" s="90"/>
      <c r="AN58" s="90"/>
      <c r="AO58" s="90"/>
      <c r="AP58" s="90"/>
    </row>
    <row r="59" spans="1:42" x14ac:dyDescent="0.45">
      <c r="N59" s="92"/>
      <c r="O59" s="92"/>
      <c r="P59" s="92"/>
      <c r="Q59" s="92"/>
      <c r="AI59" s="90"/>
      <c r="AJ59" s="90"/>
      <c r="AK59" s="90"/>
      <c r="AL59" s="90"/>
      <c r="AM59" s="90"/>
      <c r="AN59" s="90"/>
      <c r="AO59" s="90"/>
      <c r="AP59" s="90"/>
    </row>
    <row r="60" spans="1:42" x14ac:dyDescent="0.45">
      <c r="N60" s="92"/>
      <c r="O60" s="92"/>
      <c r="P60" s="92"/>
      <c r="Q60" s="92"/>
      <c r="AI60" s="90"/>
      <c r="AJ60" s="90"/>
      <c r="AK60" s="90"/>
      <c r="AL60" s="90"/>
      <c r="AM60" s="90"/>
      <c r="AN60" s="90"/>
      <c r="AO60" s="90"/>
      <c r="AP60" s="90"/>
    </row>
    <row r="61" spans="1:42" x14ac:dyDescent="0.45">
      <c r="N61" s="92"/>
      <c r="O61" s="92"/>
      <c r="P61" s="92"/>
      <c r="Q61" s="92"/>
      <c r="AI61" s="90"/>
      <c r="AJ61" s="90"/>
      <c r="AK61" s="90"/>
      <c r="AL61" s="90"/>
      <c r="AM61" s="90"/>
      <c r="AN61" s="90"/>
      <c r="AO61" s="90"/>
      <c r="AP61" s="90"/>
    </row>
    <row r="62" spans="1:42" x14ac:dyDescent="0.45">
      <c r="N62" s="92"/>
      <c r="O62" s="92"/>
      <c r="P62" s="92"/>
      <c r="Q62" s="92"/>
      <c r="AI62" s="90"/>
      <c r="AJ62" s="90"/>
      <c r="AK62" s="90"/>
      <c r="AL62" s="90"/>
      <c r="AM62" s="90"/>
      <c r="AN62" s="90"/>
      <c r="AO62" s="90"/>
      <c r="AP62" s="90"/>
    </row>
    <row r="63" spans="1:42" x14ac:dyDescent="0.45">
      <c r="N63" s="92"/>
      <c r="O63" s="92"/>
      <c r="P63" s="92"/>
      <c r="Q63" s="92"/>
      <c r="AI63" s="90"/>
      <c r="AJ63" s="90"/>
      <c r="AK63" s="90"/>
      <c r="AL63" s="90"/>
      <c r="AM63" s="90"/>
      <c r="AN63" s="90"/>
      <c r="AO63" s="90"/>
      <c r="AP63" s="90"/>
    </row>
    <row r="64" spans="1:42" x14ac:dyDescent="0.45">
      <c r="N64" s="92"/>
      <c r="O64" s="92"/>
      <c r="P64" s="92"/>
      <c r="Q64" s="92"/>
    </row>
    <row r="65" spans="14:17" x14ac:dyDescent="0.45">
      <c r="N65" s="92"/>
      <c r="O65" s="92"/>
      <c r="P65" s="92"/>
      <c r="Q65" s="92"/>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60F24-929A-44A5-A0E6-49C884143D95}">
  <dimension ref="A1:AP70"/>
  <sheetViews>
    <sheetView zoomScale="80" zoomScaleNormal="80" workbookViewId="0">
      <selection activeCell="C9" sqref="C9:X9"/>
    </sheetView>
  </sheetViews>
  <sheetFormatPr defaultColWidth="7" defaultRowHeight="17" x14ac:dyDescent="0.45"/>
  <cols>
    <col min="1" max="1" width="39" style="132" customWidth="1"/>
    <col min="2" max="17" width="6.4609375" style="132" customWidth="1"/>
    <col min="18" max="18" width="9.3828125" style="152" customWidth="1"/>
    <col min="19" max="19" width="7" style="132" customWidth="1"/>
    <col min="20" max="20" width="8" style="132" customWidth="1"/>
    <col min="21" max="37" width="7" style="132"/>
    <col min="38" max="38" width="10.23046875" style="132" bestFit="1" customWidth="1"/>
    <col min="39" max="39" width="10.921875" style="132" bestFit="1" customWidth="1"/>
    <col min="40" max="40" width="7" style="132"/>
    <col min="41" max="42" width="10.921875" style="132" bestFit="1" customWidth="1"/>
    <col min="43" max="16384" width="7" style="132"/>
  </cols>
  <sheetData>
    <row r="1" spans="1:20" s="163" customFormat="1" x14ac:dyDescent="0.45">
      <c r="A1" s="163" t="s">
        <v>103</v>
      </c>
      <c r="B1" s="163" t="s">
        <v>124</v>
      </c>
      <c r="R1" s="164"/>
    </row>
    <row r="2" spans="1:20" x14ac:dyDescent="0.45">
      <c r="A2" s="131"/>
      <c r="M2" s="131"/>
    </row>
    <row r="3" spans="1:20" s="133" customFormat="1" x14ac:dyDescent="0.45">
      <c r="R3" s="153"/>
    </row>
    <row r="4" spans="1:20" s="133" customFormat="1" x14ac:dyDescent="0.45">
      <c r="A4" s="134" t="s">
        <v>108</v>
      </c>
      <c r="B4" s="135">
        <v>2020</v>
      </c>
      <c r="C4" s="135">
        <v>2021</v>
      </c>
      <c r="D4" s="135">
        <v>2022</v>
      </c>
      <c r="E4" s="135">
        <v>2023</v>
      </c>
      <c r="F4" s="135">
        <v>2024</v>
      </c>
      <c r="G4" s="135">
        <v>2025</v>
      </c>
      <c r="H4" s="135">
        <v>2026</v>
      </c>
      <c r="I4" s="135">
        <v>2027</v>
      </c>
      <c r="J4" s="135">
        <v>2028</v>
      </c>
      <c r="K4" s="135">
        <v>2029</v>
      </c>
      <c r="L4" s="135">
        <v>2030</v>
      </c>
      <c r="M4" s="135">
        <v>2031</v>
      </c>
      <c r="N4" s="135">
        <v>2032</v>
      </c>
      <c r="O4" s="135">
        <v>2033</v>
      </c>
      <c r="P4" s="135">
        <v>2034</v>
      </c>
      <c r="Q4" s="135">
        <v>2035</v>
      </c>
      <c r="R4" s="154"/>
      <c r="S4" s="136"/>
      <c r="T4" s="136"/>
    </row>
    <row r="5" spans="1:20" s="133" customFormat="1" x14ac:dyDescent="0.45">
      <c r="A5" s="137" t="s">
        <v>110</v>
      </c>
      <c r="B5" s="138"/>
      <c r="C5" s="138"/>
      <c r="D5" s="138"/>
      <c r="E5" s="138"/>
      <c r="F5" s="138"/>
      <c r="G5" s="138"/>
      <c r="H5" s="138"/>
      <c r="I5" s="138"/>
      <c r="J5" s="138"/>
      <c r="K5" s="138"/>
      <c r="L5" s="138"/>
      <c r="M5" s="138"/>
      <c r="N5" s="139"/>
      <c r="O5" s="139"/>
      <c r="P5" s="139"/>
      <c r="Q5" s="139"/>
      <c r="R5" s="155">
        <v>161.6336895004396</v>
      </c>
      <c r="S5" s="139"/>
      <c r="T5" s="136"/>
    </row>
    <row r="6" spans="1:20" s="133" customFormat="1" x14ac:dyDescent="0.45">
      <c r="A6" s="140" t="s">
        <v>111</v>
      </c>
      <c r="B6" s="138"/>
      <c r="C6" s="138"/>
      <c r="D6" s="138"/>
      <c r="E6" s="138"/>
      <c r="F6" s="138"/>
      <c r="G6" s="138"/>
      <c r="H6" s="138"/>
      <c r="I6" s="138"/>
      <c r="J6" s="138"/>
      <c r="K6" s="138"/>
      <c r="L6" s="138"/>
      <c r="M6" s="138"/>
      <c r="N6" s="139"/>
      <c r="O6" s="139"/>
      <c r="P6" s="139"/>
      <c r="Q6" s="139"/>
      <c r="R6" s="155">
        <v>132.40764323979593</v>
      </c>
      <c r="S6" s="139"/>
      <c r="T6" s="141"/>
    </row>
    <row r="7" spans="1:20" s="133" customFormat="1" x14ac:dyDescent="0.45">
      <c r="A7" s="140" t="s">
        <v>112</v>
      </c>
      <c r="B7" s="138">
        <v>132.40764323979593</v>
      </c>
      <c r="C7" s="138">
        <v>122.75527680748465</v>
      </c>
      <c r="D7" s="138">
        <v>119.7083913783266</v>
      </c>
      <c r="E7" s="138">
        <v>117.53304653969597</v>
      </c>
      <c r="F7" s="138">
        <v>115.11709233294579</v>
      </c>
      <c r="G7" s="138">
        <v>114.07559381024983</v>
      </c>
      <c r="H7" s="138">
        <v>112.41760945943265</v>
      </c>
      <c r="I7" s="138">
        <v>112.90850540542162</v>
      </c>
      <c r="J7" s="138">
        <v>111.55511070100667</v>
      </c>
      <c r="K7" s="138">
        <v>111.49362614294218</v>
      </c>
      <c r="L7" s="138">
        <v>109.63155219468035</v>
      </c>
      <c r="M7" s="138">
        <v>106.38669014918078</v>
      </c>
      <c r="N7" s="138">
        <v>104.96120669142611</v>
      </c>
      <c r="O7" s="138">
        <v>103.53514810635437</v>
      </c>
      <c r="P7" s="138">
        <v>102.45311792273397</v>
      </c>
      <c r="Q7" s="138">
        <v>101.53283857175222</v>
      </c>
      <c r="R7" s="155">
        <v>102.1856125849007</v>
      </c>
      <c r="S7" s="139"/>
      <c r="T7" s="141"/>
    </row>
    <row r="8" spans="1:20" s="133" customFormat="1" x14ac:dyDescent="0.45">
      <c r="A8" s="140" t="s">
        <v>91</v>
      </c>
      <c r="B8" s="157">
        <v>0</v>
      </c>
      <c r="C8" s="157">
        <v>0</v>
      </c>
      <c r="D8" s="157">
        <v>-0.95748782036796598</v>
      </c>
      <c r="E8" s="157">
        <v>-2.7142773173706658</v>
      </c>
      <c r="F8" s="157">
        <v>-4.2069853650822537</v>
      </c>
      <c r="G8" s="157">
        <v>-6.2131070305750029</v>
      </c>
      <c r="H8" s="157">
        <v>-6.6665965958264621</v>
      </c>
      <c r="I8" s="157">
        <v>-11.24539450338882</v>
      </c>
      <c r="J8" s="157">
        <v>-15.577484688247862</v>
      </c>
      <c r="K8" s="157">
        <v>-16.677706089504245</v>
      </c>
      <c r="L8" s="157">
        <v>-17.268676078472474</v>
      </c>
      <c r="M8" s="157">
        <v>-17.09110806171261</v>
      </c>
      <c r="N8" s="157">
        <v>-18.241655779155217</v>
      </c>
      <c r="O8" s="157">
        <v>-17.488927015032019</v>
      </c>
      <c r="P8" s="157">
        <v>-17.847877913131139</v>
      </c>
      <c r="Q8" s="157">
        <v>-17.593549434978549</v>
      </c>
      <c r="R8" s="155">
        <v>84.592063149922154</v>
      </c>
      <c r="S8" s="139"/>
      <c r="T8" s="141"/>
    </row>
    <row r="9" spans="1:20" s="133" customFormat="1" x14ac:dyDescent="0.45">
      <c r="A9" s="140" t="s">
        <v>92</v>
      </c>
      <c r="B9" s="157">
        <v>0</v>
      </c>
      <c r="C9" s="157">
        <v>-0.10850472373128284</v>
      </c>
      <c r="D9" s="157">
        <v>-0.14774467037072903</v>
      </c>
      <c r="E9" s="157">
        <v>-0.37190686963154107</v>
      </c>
      <c r="F9" s="157">
        <v>-0.44570807222532771</v>
      </c>
      <c r="G9" s="157">
        <v>-1.022671942360887</v>
      </c>
      <c r="H9" s="157">
        <v>-1.3934192050840544</v>
      </c>
      <c r="I9" s="157">
        <v>-2.1929298010082512</v>
      </c>
      <c r="J9" s="157">
        <v>-2.5943058896089255</v>
      </c>
      <c r="K9" s="157">
        <v>-3.46284262033946</v>
      </c>
      <c r="L9" s="157">
        <v>-3.6925836827389471</v>
      </c>
      <c r="M9" s="157">
        <v>-3.8940380562093182</v>
      </c>
      <c r="N9" s="157">
        <v>-4.2472566371528879</v>
      </c>
      <c r="O9" s="157">
        <v>-5.5888374927007822</v>
      </c>
      <c r="P9" s="157">
        <v>-6.398118241501618</v>
      </c>
      <c r="Q9" s="157">
        <v>-7.1044750665771685</v>
      </c>
      <c r="R9" s="155"/>
      <c r="S9" s="139"/>
      <c r="T9" s="141"/>
    </row>
    <row r="10" spans="1:20" s="133" customFormat="1" x14ac:dyDescent="0.45">
      <c r="A10" s="140" t="s">
        <v>51</v>
      </c>
      <c r="B10" s="157">
        <v>0</v>
      </c>
      <c r="C10" s="157">
        <v>-8.4003058724100299E-2</v>
      </c>
      <c r="D10" s="157">
        <v>-0.1358189807464214</v>
      </c>
      <c r="E10" s="157">
        <v>-0.18837806398189016</v>
      </c>
      <c r="F10" s="157">
        <v>-0.27232930211804529</v>
      </c>
      <c r="G10" s="157">
        <v>-0.4470144384986412</v>
      </c>
      <c r="H10" s="157">
        <v>-0.69602315498434919</v>
      </c>
      <c r="I10" s="157">
        <v>-0.99994080021675558</v>
      </c>
      <c r="J10" s="157">
        <v>-1.3079248028227255</v>
      </c>
      <c r="K10" s="157">
        <v>-1.6359085900040711</v>
      </c>
      <c r="L10" s="157">
        <v>-1.9643503335358048</v>
      </c>
      <c r="M10" s="157">
        <v>-2.9909128647444341</v>
      </c>
      <c r="N10" s="157">
        <v>-3.9130826060267232</v>
      </c>
      <c r="O10" s="157">
        <v>-4.8109877115015713</v>
      </c>
      <c r="P10" s="157">
        <v>-5.6790926560874873</v>
      </c>
      <c r="Q10" s="157">
        <v>-6.3633584210155227</v>
      </c>
      <c r="R10" s="155"/>
      <c r="S10" s="139"/>
      <c r="T10" s="141"/>
    </row>
    <row r="11" spans="1:20" s="133" customFormat="1" x14ac:dyDescent="0.45">
      <c r="A11" s="140" t="s">
        <v>87</v>
      </c>
      <c r="B11" s="157">
        <v>0</v>
      </c>
      <c r="C11" s="157">
        <v>0</v>
      </c>
      <c r="D11" s="157">
        <v>0</v>
      </c>
      <c r="E11" s="157">
        <v>0</v>
      </c>
      <c r="F11" s="157">
        <v>0</v>
      </c>
      <c r="G11" s="157">
        <v>-3.0153902117236342E-2</v>
      </c>
      <c r="H11" s="157">
        <v>-0.33518337161422984</v>
      </c>
      <c r="I11" s="157">
        <v>-0.57109919243658958</v>
      </c>
      <c r="J11" s="157">
        <v>-3.5716250901273199</v>
      </c>
      <c r="K11" s="157">
        <v>-3.5302155053895721</v>
      </c>
      <c r="L11" s="157">
        <v>-3.4491505477340834</v>
      </c>
      <c r="M11" s="157">
        <v>-3.8655795977407816</v>
      </c>
      <c r="N11" s="157">
        <v>-4.1503128938555527</v>
      </c>
      <c r="O11" s="157">
        <v>-5.4191782244976423</v>
      </c>
      <c r="P11" s="157">
        <v>-5.5932612928249377</v>
      </c>
      <c r="Q11" s="157">
        <v>-5.8331899311576265</v>
      </c>
      <c r="R11" s="155"/>
      <c r="S11" s="139"/>
      <c r="T11" s="141"/>
    </row>
    <row r="12" spans="1:20" s="133" customFormat="1" x14ac:dyDescent="0.45">
      <c r="A12" s="140" t="s">
        <v>88</v>
      </c>
      <c r="B12" s="157">
        <v>0</v>
      </c>
      <c r="C12" s="157">
        <v>0</v>
      </c>
      <c r="D12" s="157">
        <v>-8.5480147249406002E-3</v>
      </c>
      <c r="E12" s="157">
        <v>-2.3404902390996796E-2</v>
      </c>
      <c r="F12" s="157">
        <v>-8.7773986113123925E-2</v>
      </c>
      <c r="G12" s="157">
        <v>-0.16676997249389558</v>
      </c>
      <c r="H12" s="157">
        <v>-0.52004832711108939</v>
      </c>
      <c r="I12" s="157">
        <v>-0.8176693109959281</v>
      </c>
      <c r="J12" s="157">
        <v>-1.1509910597152491</v>
      </c>
      <c r="K12" s="157">
        <v>-1.4245994715586328</v>
      </c>
      <c r="L12" s="157">
        <v>-1.722584363079763</v>
      </c>
      <c r="M12" s="157">
        <v>-2.2305997877356916</v>
      </c>
      <c r="N12" s="157">
        <v>-2.7171272040859051</v>
      </c>
      <c r="O12" s="157">
        <v>-3.1436231546469635</v>
      </c>
      <c r="P12" s="157">
        <v>-3.5935550611267146</v>
      </c>
      <c r="Q12" s="157">
        <v>-3.9439345992653259</v>
      </c>
      <c r="R12" s="155"/>
      <c r="S12" s="139"/>
      <c r="T12" s="141"/>
    </row>
    <row r="13" spans="1:20" s="133" customFormat="1" x14ac:dyDescent="0.45">
      <c r="A13" s="140" t="s">
        <v>93</v>
      </c>
      <c r="B13" s="157">
        <v>0</v>
      </c>
      <c r="C13" s="157">
        <v>-7.8099173553720647E-3</v>
      </c>
      <c r="D13" s="157">
        <v>-3.2355371900825602E-2</v>
      </c>
      <c r="E13" s="157">
        <v>-0.42261301311051547</v>
      </c>
      <c r="F13" s="157">
        <v>-0.45092526454926052</v>
      </c>
      <c r="G13" s="157">
        <v>-1.3204691865008815</v>
      </c>
      <c r="H13" s="157">
        <v>-1.3502164344033467</v>
      </c>
      <c r="I13" s="157">
        <v>-2.5547057130402635</v>
      </c>
      <c r="J13" s="157">
        <v>-2.6172600897223823</v>
      </c>
      <c r="K13" s="157">
        <v>-3.8469474733683811</v>
      </c>
      <c r="L13" s="157">
        <v>-3.8871296536912165</v>
      </c>
      <c r="M13" s="157">
        <v>-4.1588614911487252</v>
      </c>
      <c r="N13" s="157">
        <v>-4.366027138745836</v>
      </c>
      <c r="O13" s="157">
        <v>-4.590469653033769</v>
      </c>
      <c r="P13" s="157">
        <v>-5.6148807278585204</v>
      </c>
      <c r="Q13" s="157">
        <v>-5.2566028959143623</v>
      </c>
      <c r="R13" s="155"/>
      <c r="S13" s="139"/>
      <c r="T13" s="141"/>
    </row>
    <row r="14" spans="1:20" s="133" customFormat="1" x14ac:dyDescent="0.45">
      <c r="A14" s="140" t="s">
        <v>89</v>
      </c>
      <c r="B14" s="157">
        <v>0</v>
      </c>
      <c r="C14" s="157">
        <v>0</v>
      </c>
      <c r="D14" s="157">
        <v>-4.3750075179008974E-2</v>
      </c>
      <c r="E14" s="157">
        <v>-0.10536017675176801</v>
      </c>
      <c r="F14" s="157">
        <v>-0.19630006121702337</v>
      </c>
      <c r="G14" s="157">
        <v>-0.31134283782858496</v>
      </c>
      <c r="H14" s="157">
        <v>-0.44663290567051739</v>
      </c>
      <c r="I14" s="157">
        <v>-0.59862431501363123</v>
      </c>
      <c r="J14" s="157">
        <v>-0.76454147644572101</v>
      </c>
      <c r="K14" s="157">
        <v>-0.94215552777617528</v>
      </c>
      <c r="L14" s="157">
        <v>-1.129692456888475</v>
      </c>
      <c r="M14" s="157">
        <v>-1.4578704524595301</v>
      </c>
      <c r="N14" s="157">
        <v>-1.7499190140076264</v>
      </c>
      <c r="O14" s="157">
        <v>-2.0300756349475471</v>
      </c>
      <c r="P14" s="157">
        <v>-2.3120828594545944</v>
      </c>
      <c r="Q14" s="157">
        <v>-2.5800822253315312</v>
      </c>
      <c r="R14" s="155"/>
      <c r="S14" s="139"/>
      <c r="T14" s="141"/>
    </row>
    <row r="15" spans="1:20" s="133" customFormat="1" x14ac:dyDescent="0.45">
      <c r="A15" s="140" t="s">
        <v>119</v>
      </c>
      <c r="B15" s="157">
        <v>1.7319479184152442E-14</v>
      </c>
      <c r="C15" s="157">
        <v>-5.4883061887032625E-2</v>
      </c>
      <c r="D15" s="157">
        <v>-1.3109958316566122</v>
      </c>
      <c r="E15" s="157">
        <v>-2.1350606238681884</v>
      </c>
      <c r="F15" s="157">
        <v>-2.7341901555418362</v>
      </c>
      <c r="G15" s="157">
        <v>-3.2285189895928266</v>
      </c>
      <c r="H15" s="157">
        <v>-4.2422519524178277</v>
      </c>
      <c r="I15" s="157">
        <v>-4.4764423194125751</v>
      </c>
      <c r="J15" s="157">
        <v>-4.7002033181598613</v>
      </c>
      <c r="K15" s="157">
        <v>-4.793376205295778</v>
      </c>
      <c r="L15" s="157">
        <v>-4.9694637083173099</v>
      </c>
      <c r="M15" s="157">
        <v>-5.0193763594062606</v>
      </c>
      <c r="N15" s="157">
        <v>-4.7328986626661091</v>
      </c>
      <c r="O15" s="157">
        <v>-4.5560303913826772</v>
      </c>
      <c r="P15" s="157">
        <v>-4.5115324039170002</v>
      </c>
      <c r="Q15" s="157">
        <v>-4.5251183058956448</v>
      </c>
      <c r="R15" s="155"/>
      <c r="S15" s="139"/>
      <c r="T15" s="141"/>
    </row>
    <row r="16" spans="1:20" s="133" customFormat="1" x14ac:dyDescent="0.45">
      <c r="A16" s="140"/>
      <c r="B16" s="143"/>
      <c r="C16" s="143"/>
      <c r="D16" s="143"/>
      <c r="E16" s="143"/>
      <c r="F16" s="143"/>
      <c r="G16" s="143"/>
      <c r="H16" s="143"/>
      <c r="I16" s="143"/>
      <c r="J16" s="143"/>
      <c r="K16" s="143"/>
      <c r="L16" s="143"/>
      <c r="M16" s="143"/>
      <c r="N16" s="143"/>
      <c r="O16" s="143"/>
      <c r="P16" s="143"/>
      <c r="Q16" s="143"/>
      <c r="R16" s="155"/>
      <c r="S16" s="139"/>
      <c r="T16" s="141"/>
    </row>
    <row r="17" spans="1:42" s="133" customFormat="1" x14ac:dyDescent="0.45">
      <c r="A17" s="145"/>
      <c r="B17" s="146"/>
      <c r="C17" s="146"/>
      <c r="D17" s="146"/>
      <c r="E17" s="146"/>
      <c r="F17" s="146"/>
      <c r="G17" s="146"/>
      <c r="H17" s="146"/>
      <c r="I17" s="146"/>
      <c r="J17" s="146"/>
      <c r="K17" s="146"/>
      <c r="L17" s="146"/>
      <c r="M17" s="146"/>
      <c r="N17" s="146"/>
      <c r="O17" s="146"/>
      <c r="P17" s="146"/>
      <c r="Q17" s="146"/>
      <c r="R17" s="155"/>
      <c r="S17" s="146"/>
      <c r="T17" s="136"/>
    </row>
    <row r="18" spans="1:42" s="133" customFormat="1" x14ac:dyDescent="0.45">
      <c r="A18" s="142" t="s">
        <v>114</v>
      </c>
      <c r="B18" s="147">
        <v>132.40764323979593</v>
      </c>
      <c r="C18" s="147">
        <v>122.50007604578687</v>
      </c>
      <c r="D18" s="147">
        <v>117.0716906133801</v>
      </c>
      <c r="E18" s="147">
        <v>111.57204557259041</v>
      </c>
      <c r="F18" s="147">
        <v>106.7228801260989</v>
      </c>
      <c r="G18" s="147">
        <v>101.33554551028188</v>
      </c>
      <c r="H18" s="147">
        <v>96.767237512320776</v>
      </c>
      <c r="I18" s="147">
        <v>89.451699449908816</v>
      </c>
      <c r="J18" s="147">
        <v>79.270774286156637</v>
      </c>
      <c r="K18" s="147">
        <v>75.179874659705831</v>
      </c>
      <c r="L18" s="147">
        <v>71.547921370222284</v>
      </c>
      <c r="M18" s="147">
        <v>65.678343478023436</v>
      </c>
      <c r="N18" s="147">
        <v>60.842926755730268</v>
      </c>
      <c r="O18" s="147">
        <v>55.907018828611392</v>
      </c>
      <c r="P18" s="147">
        <v>50.902716766831972</v>
      </c>
      <c r="Q18" s="147">
        <v>48.332527691616491</v>
      </c>
      <c r="R18" s="155">
        <v>48.985301704764979</v>
      </c>
      <c r="S18" s="139"/>
      <c r="T18" s="148"/>
    </row>
    <row r="19" spans="1:42" s="133" customFormat="1" x14ac:dyDescent="0.45">
      <c r="R19" s="153"/>
      <c r="T19" s="136"/>
    </row>
    <row r="20" spans="1:42" s="133" customFormat="1" x14ac:dyDescent="0.45">
      <c r="R20" s="153"/>
      <c r="T20" s="136"/>
      <c r="V20" s="131"/>
      <c r="AI20" s="149"/>
      <c r="AL20" s="150"/>
    </row>
    <row r="21" spans="1:42" s="133" customFormat="1" x14ac:dyDescent="0.45">
      <c r="B21" s="150"/>
      <c r="C21" s="150"/>
      <c r="D21" s="150"/>
      <c r="E21" s="150"/>
      <c r="F21" s="150"/>
      <c r="G21" s="150"/>
      <c r="H21" s="150"/>
      <c r="I21" s="150"/>
      <c r="J21" s="150"/>
      <c r="K21" s="150"/>
      <c r="L21" s="150"/>
      <c r="M21" s="150"/>
      <c r="N21" s="150"/>
      <c r="O21" s="150"/>
      <c r="P21" s="150"/>
      <c r="Q21" s="150"/>
      <c r="R21" s="153"/>
      <c r="T21" s="136"/>
      <c r="AK21" s="150"/>
      <c r="AL21" s="151"/>
      <c r="AM21" s="151"/>
      <c r="AN21" s="150"/>
      <c r="AO21" s="150"/>
      <c r="AP21" s="151"/>
    </row>
    <row r="22" spans="1:42" s="133" customFormat="1" x14ac:dyDescent="0.45">
      <c r="R22" s="153"/>
      <c r="T22" s="136"/>
      <c r="AK22" s="150"/>
      <c r="AL22" s="151"/>
      <c r="AM22" s="151"/>
      <c r="AN22" s="150"/>
      <c r="AO22" s="150"/>
      <c r="AP22" s="151"/>
    </row>
    <row r="23" spans="1:42" s="133" customFormat="1" x14ac:dyDescent="0.45">
      <c r="R23" s="153"/>
      <c r="T23" s="136"/>
      <c r="AK23" s="150"/>
      <c r="AL23" s="151"/>
      <c r="AM23" s="151"/>
      <c r="AN23" s="150"/>
      <c r="AO23" s="150"/>
      <c r="AP23" s="151"/>
    </row>
    <row r="24" spans="1:42" s="133" customFormat="1" x14ac:dyDescent="0.45">
      <c r="R24" s="153"/>
      <c r="T24" s="136"/>
      <c r="AK24" s="150"/>
      <c r="AL24" s="151"/>
      <c r="AM24" s="151"/>
      <c r="AN24" s="150"/>
      <c r="AO24" s="150"/>
      <c r="AP24" s="151"/>
    </row>
    <row r="25" spans="1:42" s="133" customFormat="1" x14ac:dyDescent="0.45">
      <c r="R25" s="153"/>
      <c r="T25" s="136"/>
      <c r="AK25" s="150"/>
      <c r="AL25" s="151"/>
      <c r="AM25" s="151"/>
      <c r="AN25" s="150"/>
      <c r="AO25" s="150"/>
      <c r="AP25" s="151"/>
    </row>
    <row r="26" spans="1:42" s="133" customFormat="1" x14ac:dyDescent="0.45">
      <c r="R26" s="153"/>
      <c r="T26" s="136"/>
    </row>
    <row r="27" spans="1:42" s="133" customFormat="1" x14ac:dyDescent="0.45">
      <c r="R27" s="153"/>
      <c r="T27" s="136"/>
      <c r="AN27" s="150"/>
    </row>
    <row r="28" spans="1:42" s="133" customFormat="1" x14ac:dyDescent="0.45">
      <c r="R28" s="153"/>
      <c r="T28" s="136"/>
      <c r="AN28" s="150"/>
    </row>
    <row r="29" spans="1:42" s="133" customFormat="1" x14ac:dyDescent="0.45">
      <c r="R29" s="153"/>
      <c r="T29" s="136"/>
    </row>
    <row r="30" spans="1:42" s="133" customFormat="1" x14ac:dyDescent="0.45">
      <c r="R30" s="153"/>
      <c r="T30" s="136"/>
    </row>
    <row r="31" spans="1:42" s="133" customFormat="1" hidden="1" x14ac:dyDescent="0.45">
      <c r="R31" s="153"/>
      <c r="T31" s="136"/>
    </row>
    <row r="32" spans="1:42" s="133" customFormat="1" hidden="1" x14ac:dyDescent="0.45">
      <c r="R32" s="153"/>
      <c r="T32" s="136"/>
    </row>
    <row r="33" spans="1:41" s="133" customFormat="1" hidden="1" x14ac:dyDescent="0.45">
      <c r="R33" s="153"/>
      <c r="T33" s="136"/>
    </row>
    <row r="34" spans="1:41" s="133" customFormat="1" x14ac:dyDescent="0.45">
      <c r="R34" s="153"/>
      <c r="T34" s="136"/>
    </row>
    <row r="35" spans="1:41" s="133" customFormat="1" x14ac:dyDescent="0.45">
      <c r="R35" s="153"/>
      <c r="T35" s="148"/>
    </row>
    <row r="36" spans="1:41" hidden="1" x14ac:dyDescent="0.45">
      <c r="A36" s="133"/>
      <c r="B36" s="133"/>
      <c r="C36" s="133"/>
      <c r="D36" s="133"/>
      <c r="E36" s="133"/>
      <c r="F36" s="133"/>
      <c r="G36" s="133"/>
      <c r="H36" s="133"/>
      <c r="I36" s="133"/>
      <c r="J36" s="133"/>
      <c r="K36" s="133"/>
      <c r="L36" s="133"/>
      <c r="M36" s="133"/>
      <c r="N36" s="133"/>
      <c r="O36" s="133"/>
      <c r="P36" s="133"/>
      <c r="Q36" s="133"/>
      <c r="R36" s="153"/>
      <c r="S36" s="133"/>
      <c r="AJ36" s="133"/>
      <c r="AK36" s="133"/>
      <c r="AL36" s="133"/>
      <c r="AM36" s="133"/>
      <c r="AN36" s="133"/>
      <c r="AO36" s="133"/>
    </row>
    <row r="37" spans="1:41" x14ac:dyDescent="0.45">
      <c r="A37" s="133"/>
      <c r="B37" s="133"/>
      <c r="C37" s="133"/>
      <c r="D37" s="133"/>
      <c r="E37" s="133"/>
      <c r="F37" s="133"/>
      <c r="G37" s="133"/>
      <c r="H37" s="133"/>
      <c r="I37" s="133"/>
      <c r="J37" s="133"/>
      <c r="K37" s="133"/>
      <c r="L37" s="133"/>
      <c r="M37" s="133"/>
      <c r="N37" s="133"/>
      <c r="O37" s="133"/>
      <c r="P37" s="133"/>
      <c r="Q37" s="133"/>
      <c r="R37" s="153"/>
      <c r="S37" s="133"/>
      <c r="AJ37" s="133"/>
      <c r="AK37" s="133"/>
      <c r="AL37" s="133"/>
      <c r="AM37" s="133"/>
      <c r="AN37" s="133"/>
      <c r="AO37" s="133"/>
    </row>
    <row r="38" spans="1:41" x14ac:dyDescent="0.45">
      <c r="A38" s="133"/>
      <c r="B38" s="133"/>
      <c r="C38" s="133"/>
      <c r="D38" s="133"/>
      <c r="E38" s="133"/>
      <c r="F38" s="133"/>
      <c r="G38" s="133"/>
      <c r="H38" s="133"/>
      <c r="I38" s="133"/>
      <c r="J38" s="133"/>
      <c r="K38" s="133"/>
      <c r="L38" s="133"/>
      <c r="M38" s="133"/>
      <c r="N38" s="133"/>
      <c r="O38" s="133"/>
      <c r="P38" s="133"/>
      <c r="Q38" s="133"/>
      <c r="R38" s="153"/>
      <c r="S38" s="133"/>
      <c r="AJ38" s="133"/>
      <c r="AK38" s="133"/>
      <c r="AL38" s="133"/>
      <c r="AM38" s="133"/>
      <c r="AN38" s="133"/>
      <c r="AO38" s="133"/>
    </row>
    <row r="39" spans="1:41" x14ac:dyDescent="0.45">
      <c r="A39" s="133"/>
      <c r="B39" s="133"/>
      <c r="C39" s="133"/>
      <c r="D39" s="133"/>
      <c r="E39" s="133"/>
      <c r="F39" s="133"/>
      <c r="G39" s="133"/>
      <c r="H39" s="133"/>
      <c r="I39" s="133"/>
      <c r="J39" s="133"/>
      <c r="K39" s="133"/>
      <c r="L39" s="133"/>
      <c r="M39" s="133"/>
      <c r="N39" s="133"/>
      <c r="O39" s="133"/>
      <c r="P39" s="133"/>
      <c r="Q39" s="133"/>
      <c r="AJ39" s="133"/>
      <c r="AK39" s="133"/>
      <c r="AL39" s="133"/>
      <c r="AM39" s="133"/>
      <c r="AN39" s="133"/>
      <c r="AO39" s="133"/>
    </row>
    <row r="40" spans="1:41" x14ac:dyDescent="0.45">
      <c r="A40" s="133"/>
      <c r="B40" s="133"/>
      <c r="C40" s="133"/>
      <c r="D40" s="133"/>
      <c r="E40" s="133"/>
      <c r="F40" s="133"/>
      <c r="G40" s="133"/>
      <c r="H40" s="133"/>
      <c r="I40" s="133"/>
      <c r="J40" s="133"/>
      <c r="K40" s="133"/>
      <c r="L40" s="133"/>
      <c r="M40" s="133"/>
      <c r="N40" s="133"/>
      <c r="O40" s="133"/>
      <c r="P40" s="133"/>
      <c r="Q40" s="133"/>
      <c r="AJ40" s="133"/>
      <c r="AK40" s="133"/>
      <c r="AL40" s="133"/>
      <c r="AM40" s="133"/>
      <c r="AN40" s="133"/>
      <c r="AO40" s="133"/>
    </row>
    <row r="41" spans="1:41" x14ac:dyDescent="0.45">
      <c r="A41" s="133"/>
      <c r="B41" s="133"/>
      <c r="C41" s="133"/>
      <c r="D41" s="133"/>
      <c r="E41" s="133"/>
      <c r="F41" s="133"/>
      <c r="G41" s="133"/>
      <c r="H41" s="133"/>
      <c r="I41" s="133"/>
      <c r="J41" s="133"/>
      <c r="K41" s="133"/>
      <c r="L41" s="133"/>
      <c r="M41" s="133"/>
      <c r="N41" s="133"/>
      <c r="O41" s="133"/>
      <c r="P41" s="133"/>
      <c r="Q41" s="133"/>
      <c r="AJ41" s="133"/>
      <c r="AK41" s="133"/>
      <c r="AL41" s="133"/>
      <c r="AM41" s="133"/>
      <c r="AN41" s="133"/>
      <c r="AO41" s="133"/>
    </row>
    <row r="42" spans="1:41" x14ac:dyDescent="0.45">
      <c r="A42" s="133"/>
      <c r="B42" s="133"/>
      <c r="C42" s="133"/>
      <c r="D42" s="133"/>
      <c r="E42" s="133"/>
      <c r="F42" s="133"/>
      <c r="G42" s="133"/>
      <c r="H42" s="133"/>
      <c r="I42" s="133"/>
      <c r="J42" s="133"/>
      <c r="K42" s="133"/>
      <c r="L42" s="133"/>
      <c r="M42" s="133"/>
      <c r="N42" s="133"/>
      <c r="O42" s="133"/>
      <c r="P42" s="133"/>
      <c r="Q42" s="133"/>
      <c r="AJ42" s="133"/>
      <c r="AK42" s="133"/>
      <c r="AL42" s="133"/>
      <c r="AM42" s="133"/>
      <c r="AN42" s="133"/>
      <c r="AO42" s="133"/>
    </row>
    <row r="43" spans="1:41" x14ac:dyDescent="0.45">
      <c r="A43" s="133"/>
      <c r="B43" s="133"/>
      <c r="C43" s="133"/>
      <c r="D43" s="133"/>
      <c r="E43" s="133"/>
      <c r="F43" s="133"/>
      <c r="G43" s="133"/>
      <c r="H43" s="133"/>
      <c r="I43" s="133"/>
      <c r="J43" s="133"/>
      <c r="K43" s="133"/>
      <c r="L43" s="133"/>
      <c r="M43" s="133"/>
      <c r="N43" s="133"/>
      <c r="O43" s="133"/>
      <c r="P43" s="133"/>
      <c r="Q43" s="133"/>
      <c r="AJ43" s="133"/>
      <c r="AK43" s="133"/>
      <c r="AL43" s="133"/>
      <c r="AM43" s="133"/>
      <c r="AN43" s="133"/>
      <c r="AO43" s="133"/>
    </row>
    <row r="44" spans="1:41" x14ac:dyDescent="0.45">
      <c r="A44" s="133"/>
      <c r="B44" s="133"/>
      <c r="C44" s="133"/>
      <c r="D44" s="133"/>
      <c r="E44" s="133"/>
      <c r="F44" s="133"/>
      <c r="G44" s="133"/>
      <c r="H44" s="133"/>
      <c r="I44" s="133"/>
      <c r="J44" s="133"/>
      <c r="K44" s="133"/>
      <c r="L44" s="133"/>
      <c r="M44" s="133"/>
      <c r="N44" s="133"/>
      <c r="O44" s="133"/>
      <c r="P44" s="133"/>
      <c r="Q44" s="133"/>
      <c r="AJ44" s="133"/>
      <c r="AK44" s="133"/>
      <c r="AL44" s="133"/>
      <c r="AM44" s="133"/>
      <c r="AN44" s="133"/>
      <c r="AO44" s="133"/>
    </row>
    <row r="45" spans="1:41" x14ac:dyDescent="0.45">
      <c r="A45" s="133"/>
      <c r="B45" s="133"/>
      <c r="C45" s="133"/>
      <c r="D45" s="133"/>
      <c r="E45" s="133"/>
      <c r="F45" s="133"/>
      <c r="G45" s="133"/>
      <c r="H45" s="133"/>
      <c r="I45" s="133"/>
      <c r="J45" s="133"/>
      <c r="K45" s="133"/>
      <c r="L45" s="133"/>
      <c r="M45" s="133"/>
      <c r="N45" s="133"/>
      <c r="O45" s="133"/>
      <c r="P45" s="133"/>
      <c r="Q45" s="133"/>
      <c r="AJ45" s="133"/>
      <c r="AK45" s="133"/>
      <c r="AL45" s="133"/>
      <c r="AM45" s="133"/>
      <c r="AN45" s="133"/>
      <c r="AO45" s="133"/>
    </row>
    <row r="46" spans="1:41" x14ac:dyDescent="0.45">
      <c r="A46" s="133"/>
      <c r="B46" s="133"/>
      <c r="C46" s="133"/>
      <c r="D46" s="133"/>
      <c r="E46" s="133"/>
      <c r="F46" s="133"/>
      <c r="G46" s="133"/>
      <c r="H46" s="133"/>
      <c r="I46" s="133"/>
      <c r="J46" s="133"/>
      <c r="K46" s="133"/>
      <c r="L46" s="133"/>
      <c r="M46" s="133"/>
      <c r="N46" s="133"/>
      <c r="O46" s="133"/>
      <c r="P46" s="133"/>
      <c r="Q46" s="133"/>
      <c r="AJ46" s="133"/>
      <c r="AK46" s="133"/>
      <c r="AL46" s="133"/>
      <c r="AM46" s="133"/>
      <c r="AN46" s="133"/>
      <c r="AO46" s="133"/>
    </row>
    <row r="47" spans="1:41" x14ac:dyDescent="0.45">
      <c r="A47" s="133"/>
      <c r="B47" s="133"/>
      <c r="C47" s="133"/>
      <c r="D47" s="133"/>
      <c r="E47" s="133"/>
      <c r="F47" s="133"/>
      <c r="G47" s="133"/>
      <c r="H47" s="133"/>
      <c r="I47" s="133"/>
      <c r="J47" s="133"/>
      <c r="K47" s="133"/>
      <c r="L47" s="133"/>
      <c r="M47" s="133"/>
      <c r="N47" s="133"/>
      <c r="O47" s="133"/>
      <c r="P47" s="133"/>
      <c r="Q47" s="133"/>
      <c r="AJ47" s="133"/>
      <c r="AK47" s="133"/>
      <c r="AL47" s="133"/>
      <c r="AM47" s="133"/>
      <c r="AN47" s="133"/>
      <c r="AO47" s="133"/>
    </row>
    <row r="48" spans="1:41" x14ac:dyDescent="0.45">
      <c r="A48" s="133"/>
      <c r="B48" s="133"/>
      <c r="C48" s="133"/>
      <c r="D48" s="133"/>
      <c r="E48" s="133"/>
      <c r="F48" s="133"/>
      <c r="G48" s="133"/>
      <c r="H48" s="133"/>
      <c r="I48" s="133"/>
      <c r="J48" s="133"/>
      <c r="K48" s="133"/>
      <c r="L48" s="133"/>
      <c r="M48" s="133"/>
      <c r="N48" s="133"/>
      <c r="O48" s="133"/>
      <c r="P48" s="133"/>
      <c r="Q48" s="133"/>
      <c r="AJ48" s="133"/>
      <c r="AK48" s="133"/>
      <c r="AL48" s="133"/>
      <c r="AM48" s="133"/>
      <c r="AN48" s="133"/>
      <c r="AO48" s="133"/>
    </row>
    <row r="49" spans="1:41" x14ac:dyDescent="0.45">
      <c r="A49" s="133"/>
      <c r="B49" s="133"/>
      <c r="C49" s="133"/>
      <c r="D49" s="133"/>
      <c r="E49" s="133"/>
      <c r="F49" s="133"/>
      <c r="G49" s="133"/>
      <c r="H49" s="133"/>
      <c r="I49" s="133"/>
      <c r="J49" s="133"/>
      <c r="K49" s="133"/>
      <c r="L49" s="133"/>
      <c r="M49" s="133"/>
      <c r="N49" s="133"/>
      <c r="O49" s="133"/>
      <c r="P49" s="133"/>
      <c r="Q49" s="133"/>
      <c r="AJ49" s="133"/>
      <c r="AK49" s="133"/>
      <c r="AL49" s="133"/>
      <c r="AM49" s="133"/>
      <c r="AN49" s="133"/>
      <c r="AO49" s="133"/>
    </row>
    <row r="50" spans="1:41" x14ac:dyDescent="0.45">
      <c r="A50" s="133"/>
      <c r="B50" s="133"/>
      <c r="C50" s="133"/>
      <c r="D50" s="133"/>
      <c r="E50" s="133"/>
      <c r="F50" s="133"/>
      <c r="G50" s="133"/>
      <c r="H50" s="133"/>
      <c r="I50" s="133"/>
      <c r="J50" s="133"/>
      <c r="K50" s="133"/>
      <c r="L50" s="133"/>
      <c r="M50" s="133"/>
      <c r="N50" s="133"/>
      <c r="O50" s="133"/>
      <c r="P50" s="133"/>
      <c r="Q50" s="133"/>
      <c r="AJ50" s="133"/>
      <c r="AK50" s="133"/>
      <c r="AL50" s="133"/>
      <c r="AM50" s="133"/>
      <c r="AN50" s="133"/>
      <c r="AO50" s="133"/>
    </row>
    <row r="51" spans="1:41" x14ac:dyDescent="0.45">
      <c r="A51" s="133"/>
      <c r="B51" s="133"/>
      <c r="C51" s="133"/>
      <c r="D51" s="133"/>
      <c r="E51" s="133"/>
      <c r="F51" s="133"/>
      <c r="G51" s="133"/>
      <c r="H51" s="133"/>
      <c r="I51" s="133"/>
      <c r="J51" s="133"/>
      <c r="K51" s="133"/>
      <c r="L51" s="133"/>
      <c r="M51" s="133"/>
      <c r="N51" s="133"/>
      <c r="O51" s="133"/>
      <c r="P51" s="133"/>
      <c r="Q51" s="133"/>
      <c r="AJ51" s="133"/>
      <c r="AK51" s="133"/>
      <c r="AL51" s="133"/>
      <c r="AM51" s="133"/>
      <c r="AN51" s="133"/>
      <c r="AO51" s="133"/>
    </row>
    <row r="52" spans="1:41" x14ac:dyDescent="0.45">
      <c r="A52" s="133"/>
      <c r="B52" s="133"/>
      <c r="C52" s="133"/>
      <c r="D52" s="133"/>
      <c r="E52" s="133"/>
      <c r="F52" s="133"/>
      <c r="G52" s="133"/>
      <c r="H52" s="133"/>
      <c r="I52" s="133"/>
      <c r="J52" s="133"/>
      <c r="K52" s="133"/>
      <c r="L52" s="133"/>
      <c r="M52" s="133"/>
      <c r="N52" s="133"/>
      <c r="O52" s="133"/>
      <c r="P52" s="133"/>
      <c r="Q52" s="133"/>
      <c r="V52" s="131"/>
      <c r="AJ52" s="133"/>
      <c r="AK52" s="133"/>
      <c r="AL52" s="133"/>
      <c r="AM52" s="133"/>
      <c r="AN52" s="133"/>
      <c r="AO52" s="133"/>
    </row>
    <row r="53" spans="1:41" x14ac:dyDescent="0.45">
      <c r="A53" s="133"/>
      <c r="B53" s="133"/>
      <c r="C53" s="133"/>
      <c r="D53" s="133"/>
      <c r="E53" s="133"/>
      <c r="F53" s="133"/>
      <c r="G53" s="133"/>
      <c r="H53" s="133"/>
      <c r="I53" s="133"/>
      <c r="J53" s="133"/>
      <c r="K53" s="133"/>
      <c r="L53" s="133"/>
      <c r="M53" s="133"/>
      <c r="N53" s="133"/>
      <c r="O53" s="133"/>
      <c r="P53" s="133"/>
      <c r="Q53" s="133"/>
      <c r="AJ53" s="133"/>
      <c r="AK53" s="133"/>
      <c r="AL53" s="133"/>
      <c r="AM53" s="133"/>
      <c r="AN53" s="133"/>
      <c r="AO53" s="133"/>
    </row>
    <row r="54" spans="1:41" x14ac:dyDescent="0.45">
      <c r="A54" s="133"/>
      <c r="B54" s="133"/>
      <c r="C54" s="133"/>
      <c r="D54" s="133"/>
      <c r="E54" s="133"/>
      <c r="F54" s="133"/>
      <c r="G54" s="133"/>
      <c r="H54" s="133"/>
      <c r="I54" s="133"/>
      <c r="J54" s="133"/>
      <c r="K54" s="133"/>
      <c r="L54" s="133"/>
      <c r="M54" s="133"/>
      <c r="N54" s="133"/>
      <c r="O54" s="133"/>
      <c r="P54" s="133"/>
      <c r="Q54" s="133"/>
      <c r="AJ54" s="133"/>
      <c r="AK54" s="133"/>
      <c r="AL54" s="133"/>
      <c r="AM54" s="133"/>
      <c r="AN54" s="133"/>
      <c r="AO54" s="133"/>
    </row>
    <row r="55" spans="1:41" x14ac:dyDescent="0.45">
      <c r="A55" s="133"/>
      <c r="B55" s="133"/>
      <c r="C55" s="133"/>
      <c r="D55" s="133"/>
      <c r="E55" s="133"/>
      <c r="F55" s="133"/>
      <c r="G55" s="133"/>
      <c r="H55" s="133"/>
      <c r="I55" s="133"/>
      <c r="J55" s="133"/>
      <c r="K55" s="133"/>
      <c r="L55" s="133"/>
      <c r="M55" s="133"/>
      <c r="N55" s="133"/>
      <c r="O55" s="133"/>
      <c r="P55" s="133"/>
      <c r="Q55" s="133"/>
      <c r="AJ55" s="133"/>
      <c r="AK55" s="133"/>
      <c r="AL55" s="133"/>
      <c r="AM55" s="133"/>
      <c r="AN55" s="133"/>
      <c r="AO55" s="133"/>
    </row>
    <row r="56" spans="1:41" x14ac:dyDescent="0.45">
      <c r="A56" s="133"/>
      <c r="B56" s="133"/>
      <c r="C56" s="133"/>
      <c r="D56" s="133"/>
      <c r="E56" s="133"/>
      <c r="F56" s="133"/>
      <c r="G56" s="133"/>
      <c r="H56" s="133"/>
      <c r="I56" s="133"/>
      <c r="J56" s="133"/>
      <c r="K56" s="133"/>
      <c r="L56" s="133"/>
      <c r="M56" s="133"/>
      <c r="N56" s="133"/>
      <c r="O56" s="133"/>
      <c r="P56" s="133"/>
      <c r="Q56" s="133"/>
      <c r="AJ56" s="133"/>
      <c r="AK56" s="133"/>
      <c r="AL56" s="133"/>
      <c r="AM56" s="133"/>
      <c r="AN56" s="133"/>
      <c r="AO56" s="133"/>
    </row>
    <row r="57" spans="1:41" x14ac:dyDescent="0.45">
      <c r="A57" s="133"/>
      <c r="B57" s="133"/>
      <c r="C57" s="133"/>
      <c r="D57" s="133"/>
      <c r="E57" s="133"/>
      <c r="F57" s="133"/>
      <c r="G57" s="133"/>
      <c r="H57" s="133"/>
      <c r="I57" s="133"/>
      <c r="J57" s="133"/>
      <c r="K57" s="133"/>
      <c r="L57" s="133"/>
      <c r="M57" s="133"/>
      <c r="N57" s="133"/>
      <c r="O57" s="133"/>
      <c r="P57" s="133"/>
      <c r="Q57" s="133"/>
      <c r="AJ57" s="133"/>
      <c r="AK57" s="133"/>
      <c r="AL57" s="133"/>
      <c r="AM57" s="133"/>
      <c r="AN57" s="133"/>
      <c r="AO57" s="133"/>
    </row>
    <row r="58" spans="1:41" x14ac:dyDescent="0.45">
      <c r="A58" s="133"/>
      <c r="B58" s="133"/>
      <c r="C58" s="133"/>
      <c r="D58" s="133"/>
      <c r="E58" s="133"/>
      <c r="F58" s="133"/>
      <c r="G58" s="133"/>
      <c r="H58" s="133"/>
      <c r="I58" s="133"/>
      <c r="J58" s="133"/>
      <c r="K58" s="133"/>
      <c r="L58" s="133"/>
      <c r="M58" s="133"/>
      <c r="N58" s="133"/>
      <c r="O58" s="133"/>
      <c r="P58" s="133"/>
      <c r="Q58" s="133"/>
      <c r="AJ58" s="133"/>
      <c r="AK58" s="133"/>
      <c r="AL58" s="133"/>
      <c r="AM58" s="133"/>
      <c r="AN58" s="133"/>
      <c r="AO58" s="133"/>
    </row>
    <row r="59" spans="1:41" x14ac:dyDescent="0.45">
      <c r="A59" s="133"/>
      <c r="B59" s="133"/>
      <c r="C59" s="133"/>
      <c r="D59" s="133"/>
      <c r="E59" s="133"/>
      <c r="F59" s="133"/>
      <c r="G59" s="133"/>
      <c r="H59" s="133"/>
      <c r="I59" s="133"/>
      <c r="J59" s="133"/>
      <c r="K59" s="133"/>
      <c r="L59" s="133"/>
      <c r="M59" s="133"/>
      <c r="N59" s="133"/>
      <c r="O59" s="133"/>
      <c r="P59" s="133"/>
      <c r="Q59" s="133"/>
      <c r="AJ59" s="133"/>
      <c r="AK59" s="133"/>
      <c r="AL59" s="133"/>
      <c r="AM59" s="133"/>
      <c r="AN59" s="133"/>
      <c r="AO59" s="133"/>
    </row>
    <row r="60" spans="1:41" x14ac:dyDescent="0.45">
      <c r="A60" s="133"/>
      <c r="B60" s="133"/>
      <c r="C60" s="133"/>
      <c r="D60" s="133"/>
      <c r="E60" s="133"/>
      <c r="F60" s="133"/>
      <c r="G60" s="133"/>
      <c r="H60" s="133"/>
      <c r="I60" s="133"/>
      <c r="J60" s="133"/>
      <c r="K60" s="133"/>
      <c r="L60" s="133"/>
      <c r="M60" s="133"/>
      <c r="N60" s="133"/>
      <c r="O60" s="133"/>
      <c r="P60" s="133"/>
      <c r="Q60" s="133"/>
      <c r="AJ60" s="133"/>
      <c r="AK60" s="133"/>
      <c r="AL60" s="133"/>
      <c r="AM60" s="133"/>
      <c r="AN60" s="133"/>
      <c r="AO60" s="133"/>
    </row>
    <row r="61" spans="1:41" x14ac:dyDescent="0.45">
      <c r="A61" s="133"/>
      <c r="B61" s="133"/>
      <c r="C61" s="133"/>
      <c r="D61" s="133"/>
      <c r="E61" s="133"/>
      <c r="F61" s="133"/>
      <c r="G61" s="133"/>
      <c r="H61" s="133"/>
      <c r="I61" s="133"/>
      <c r="J61" s="133"/>
      <c r="K61" s="133"/>
      <c r="L61" s="133"/>
      <c r="M61" s="133"/>
      <c r="N61" s="133"/>
      <c r="O61" s="133"/>
      <c r="P61" s="133"/>
      <c r="Q61" s="133"/>
      <c r="AJ61" s="133"/>
      <c r="AK61" s="133"/>
      <c r="AL61" s="133"/>
      <c r="AM61" s="133"/>
      <c r="AN61" s="133"/>
      <c r="AO61" s="133"/>
    </row>
    <row r="62" spans="1:41" x14ac:dyDescent="0.45">
      <c r="A62" s="133"/>
      <c r="B62" s="133"/>
      <c r="C62" s="133"/>
      <c r="D62" s="133"/>
      <c r="E62" s="133"/>
      <c r="F62" s="133"/>
      <c r="G62" s="133"/>
      <c r="H62" s="133"/>
      <c r="I62" s="133"/>
      <c r="J62" s="133"/>
      <c r="K62" s="133"/>
      <c r="L62" s="133"/>
      <c r="M62" s="133"/>
      <c r="N62" s="133"/>
      <c r="O62" s="133"/>
      <c r="P62" s="133"/>
      <c r="Q62" s="133"/>
      <c r="AJ62" s="133"/>
      <c r="AK62" s="133"/>
      <c r="AL62" s="133"/>
      <c r="AM62" s="133"/>
      <c r="AN62" s="133"/>
      <c r="AO62" s="133"/>
    </row>
    <row r="63" spans="1:41" x14ac:dyDescent="0.45">
      <c r="A63" s="133"/>
      <c r="B63" s="133"/>
      <c r="C63" s="133"/>
      <c r="D63" s="133"/>
      <c r="E63" s="133"/>
      <c r="F63" s="133"/>
      <c r="G63" s="133"/>
      <c r="H63" s="133"/>
      <c r="I63" s="133"/>
      <c r="J63" s="133"/>
      <c r="K63" s="133"/>
      <c r="L63" s="133"/>
      <c r="M63" s="133"/>
      <c r="N63" s="133"/>
      <c r="O63" s="133"/>
      <c r="P63" s="133"/>
      <c r="Q63" s="133"/>
      <c r="AJ63" s="133"/>
      <c r="AK63" s="133"/>
      <c r="AL63" s="133"/>
      <c r="AM63" s="133"/>
      <c r="AN63" s="133"/>
      <c r="AO63" s="133"/>
    </row>
    <row r="64" spans="1:41" x14ac:dyDescent="0.45">
      <c r="A64" s="133"/>
      <c r="B64" s="133"/>
      <c r="C64" s="133"/>
      <c r="D64" s="133"/>
      <c r="E64" s="133"/>
      <c r="F64" s="133"/>
      <c r="G64" s="133"/>
      <c r="H64" s="133"/>
      <c r="I64" s="133"/>
      <c r="J64" s="133"/>
      <c r="K64" s="133"/>
      <c r="L64" s="133"/>
      <c r="M64" s="133"/>
      <c r="N64" s="133"/>
      <c r="O64" s="133"/>
      <c r="P64" s="133"/>
      <c r="Q64" s="133"/>
      <c r="AJ64" s="133"/>
      <c r="AK64" s="133"/>
      <c r="AL64" s="133"/>
      <c r="AM64" s="133"/>
      <c r="AN64" s="133"/>
      <c r="AO64" s="133"/>
    </row>
    <row r="65" spans="1:41" x14ac:dyDescent="0.45">
      <c r="A65" s="133"/>
      <c r="B65" s="133"/>
      <c r="C65" s="133"/>
      <c r="D65" s="133"/>
      <c r="E65" s="133"/>
      <c r="F65" s="133"/>
      <c r="G65" s="133"/>
      <c r="H65" s="133"/>
      <c r="I65" s="133"/>
      <c r="J65" s="133"/>
      <c r="K65" s="133"/>
      <c r="L65" s="133"/>
      <c r="M65" s="133"/>
      <c r="N65" s="133"/>
      <c r="O65" s="133"/>
      <c r="P65" s="133"/>
      <c r="Q65" s="133"/>
      <c r="AJ65" s="133"/>
      <c r="AK65" s="133"/>
      <c r="AL65" s="133"/>
      <c r="AM65" s="133"/>
      <c r="AN65" s="133"/>
      <c r="AO65" s="133"/>
    </row>
    <row r="66" spans="1:41" x14ac:dyDescent="0.45">
      <c r="A66" s="133"/>
      <c r="B66" s="133"/>
      <c r="C66" s="133"/>
      <c r="D66" s="133"/>
      <c r="E66" s="133"/>
      <c r="F66" s="133"/>
      <c r="G66" s="133"/>
      <c r="H66" s="133"/>
      <c r="I66" s="133"/>
      <c r="J66" s="133"/>
      <c r="K66" s="133"/>
      <c r="L66" s="133"/>
      <c r="M66" s="133"/>
      <c r="N66" s="133"/>
      <c r="O66" s="133"/>
      <c r="P66" s="133"/>
      <c r="Q66" s="133"/>
      <c r="AJ66" s="133"/>
      <c r="AK66" s="133"/>
      <c r="AL66" s="133"/>
      <c r="AM66" s="133"/>
      <c r="AN66" s="133"/>
      <c r="AO66" s="133"/>
    </row>
    <row r="67" spans="1:41" x14ac:dyDescent="0.45">
      <c r="A67" s="133"/>
      <c r="B67" s="133"/>
      <c r="C67" s="133"/>
      <c r="D67" s="133"/>
      <c r="E67" s="133"/>
      <c r="F67" s="133"/>
      <c r="G67" s="133"/>
      <c r="H67" s="133"/>
      <c r="I67" s="133"/>
      <c r="J67" s="133"/>
      <c r="K67" s="133"/>
      <c r="L67" s="133"/>
      <c r="M67" s="133"/>
      <c r="N67" s="133"/>
      <c r="O67" s="133"/>
      <c r="P67" s="133"/>
      <c r="Q67" s="133"/>
      <c r="AJ67" s="133"/>
      <c r="AK67" s="133"/>
      <c r="AL67" s="133"/>
      <c r="AM67" s="133"/>
      <c r="AN67" s="133"/>
      <c r="AO67" s="133"/>
    </row>
    <row r="68" spans="1:41" x14ac:dyDescent="0.45">
      <c r="A68" s="133"/>
      <c r="B68" s="133"/>
      <c r="C68" s="133"/>
      <c r="D68" s="133"/>
      <c r="E68" s="133"/>
      <c r="F68" s="133"/>
      <c r="G68" s="133"/>
      <c r="H68" s="133"/>
      <c r="I68" s="133"/>
      <c r="J68" s="133"/>
      <c r="K68" s="133"/>
      <c r="L68" s="133"/>
      <c r="M68" s="133"/>
      <c r="N68" s="133"/>
      <c r="O68" s="133"/>
      <c r="P68" s="133"/>
      <c r="Q68" s="133"/>
      <c r="AJ68" s="133"/>
      <c r="AK68" s="133"/>
      <c r="AL68" s="133"/>
      <c r="AM68" s="133"/>
      <c r="AN68" s="133"/>
      <c r="AO68" s="133"/>
    </row>
    <row r="69" spans="1:41" x14ac:dyDescent="0.45">
      <c r="A69" s="133"/>
      <c r="B69" s="133"/>
      <c r="C69" s="133"/>
      <c r="D69" s="133"/>
      <c r="E69" s="133"/>
      <c r="F69" s="133"/>
      <c r="G69" s="133"/>
      <c r="H69" s="133"/>
      <c r="I69" s="133"/>
      <c r="J69" s="133"/>
      <c r="K69" s="133"/>
      <c r="L69" s="133"/>
      <c r="M69" s="133"/>
      <c r="N69" s="133"/>
      <c r="O69" s="133"/>
      <c r="P69" s="133"/>
      <c r="Q69" s="133"/>
    </row>
    <row r="70" spans="1:41" x14ac:dyDescent="0.45">
      <c r="A70" s="133"/>
      <c r="B70" s="133"/>
      <c r="C70" s="133"/>
      <c r="D70" s="133"/>
      <c r="E70" s="133"/>
      <c r="F70" s="133"/>
      <c r="G70" s="133"/>
      <c r="H70" s="133"/>
      <c r="I70" s="133"/>
      <c r="J70" s="133"/>
      <c r="K70" s="133"/>
      <c r="L70" s="133"/>
      <c r="M70" s="133"/>
      <c r="N70" s="133"/>
      <c r="O70" s="133"/>
      <c r="P70" s="133"/>
      <c r="Q70" s="133"/>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83F70-E2B8-47DA-AF8D-8E698C445878}">
  <dimension ref="A1:BJ37"/>
  <sheetViews>
    <sheetView showGridLines="0" topLeftCell="A13" zoomScale="80" zoomScaleNormal="80" workbookViewId="0">
      <selection activeCell="C9" sqref="C9:X9"/>
    </sheetView>
  </sheetViews>
  <sheetFormatPr defaultColWidth="9" defaultRowHeight="16" x14ac:dyDescent="0.45"/>
  <cols>
    <col min="1" max="1" width="38" style="10" bestFit="1" customWidth="1"/>
    <col min="2" max="3" width="9" style="9"/>
    <col min="4" max="5" width="10.23046875" style="9" customWidth="1"/>
    <col min="6" max="6" width="9" style="9"/>
    <col min="7" max="8" width="9" style="10"/>
    <col min="9" max="9" width="9.61328125" style="10" customWidth="1"/>
    <col min="10" max="10" width="9" style="10"/>
    <col min="11" max="11" width="10.3828125" style="10" customWidth="1"/>
    <col min="12" max="16384" width="9" style="10"/>
  </cols>
  <sheetData>
    <row r="1" spans="1:62" s="5" customFormat="1" x14ac:dyDescent="0.45">
      <c r="A1" s="5" t="s">
        <v>0</v>
      </c>
      <c r="B1" s="4" t="s">
        <v>117</v>
      </c>
      <c r="C1" s="12"/>
      <c r="D1" s="12"/>
      <c r="E1" s="12"/>
      <c r="F1" s="12"/>
    </row>
    <row r="2" spans="1:62" s="5" customFormat="1" x14ac:dyDescent="0.45">
      <c r="A2" s="5" t="s">
        <v>45</v>
      </c>
      <c r="B2" s="12" t="s">
        <v>46</v>
      </c>
      <c r="C2" s="12"/>
      <c r="D2" s="12"/>
      <c r="E2" s="12"/>
      <c r="F2" s="12"/>
    </row>
    <row r="4" spans="1:62" x14ac:dyDescent="0.45">
      <c r="A4" s="11"/>
      <c r="B4" s="44">
        <v>1990</v>
      </c>
      <c r="C4" s="44">
        <v>1991</v>
      </c>
      <c r="D4" s="44">
        <v>1992</v>
      </c>
      <c r="E4" s="44">
        <v>1993</v>
      </c>
      <c r="F4" s="44">
        <v>1994</v>
      </c>
      <c r="G4" s="44">
        <v>1995</v>
      </c>
      <c r="H4" s="44">
        <v>1996</v>
      </c>
      <c r="I4" s="44">
        <v>1997</v>
      </c>
      <c r="J4" s="44">
        <v>1998</v>
      </c>
      <c r="K4" s="44">
        <v>1999</v>
      </c>
      <c r="L4" s="44">
        <v>2000</v>
      </c>
      <c r="M4" s="44">
        <v>2001</v>
      </c>
      <c r="N4" s="44">
        <v>2002</v>
      </c>
      <c r="O4" s="44">
        <v>2003</v>
      </c>
      <c r="P4" s="44">
        <v>2004</v>
      </c>
      <c r="Q4" s="44">
        <v>2005</v>
      </c>
      <c r="R4" s="44">
        <v>2006</v>
      </c>
      <c r="S4" s="44">
        <v>2007</v>
      </c>
      <c r="T4" s="44">
        <v>2008</v>
      </c>
      <c r="U4" s="44">
        <v>2009</v>
      </c>
      <c r="V4" s="44">
        <v>2010</v>
      </c>
      <c r="W4" s="44">
        <v>2011</v>
      </c>
      <c r="X4" s="44">
        <v>2012</v>
      </c>
      <c r="Y4" s="44">
        <v>2013</v>
      </c>
      <c r="Z4" s="44">
        <v>2014</v>
      </c>
      <c r="AA4" s="45">
        <v>2015</v>
      </c>
      <c r="AB4" s="45">
        <v>2016</v>
      </c>
      <c r="AC4" s="45">
        <v>2017</v>
      </c>
      <c r="AD4" s="45">
        <v>2018</v>
      </c>
      <c r="AE4" s="45">
        <v>2019</v>
      </c>
      <c r="AF4" s="45">
        <v>2020</v>
      </c>
      <c r="AG4" s="45">
        <v>2021</v>
      </c>
      <c r="AH4" s="45">
        <v>2022</v>
      </c>
      <c r="AI4" s="45">
        <v>2023</v>
      </c>
      <c r="AJ4" s="45">
        <v>2024</v>
      </c>
      <c r="AK4" s="45">
        <v>2025</v>
      </c>
      <c r="AL4" s="45">
        <v>2026</v>
      </c>
      <c r="AM4" s="45">
        <v>2027</v>
      </c>
      <c r="AN4" s="45">
        <v>2028</v>
      </c>
      <c r="AO4" s="45">
        <v>2029</v>
      </c>
      <c r="AP4" s="45">
        <v>2030</v>
      </c>
      <c r="AQ4" s="45">
        <v>2031</v>
      </c>
      <c r="AR4" s="45">
        <v>2032</v>
      </c>
      <c r="AS4" s="45">
        <v>2033</v>
      </c>
      <c r="AT4" s="45">
        <v>2034</v>
      </c>
      <c r="AU4" s="45">
        <v>2035</v>
      </c>
      <c r="AV4" s="45">
        <v>2036</v>
      </c>
      <c r="AW4" s="45">
        <v>2037</v>
      </c>
      <c r="AX4" s="45">
        <v>2038</v>
      </c>
      <c r="AY4" s="45">
        <v>2039</v>
      </c>
      <c r="AZ4" s="45">
        <v>2040</v>
      </c>
      <c r="BA4" s="45">
        <v>2041</v>
      </c>
      <c r="BB4" s="45">
        <v>2042</v>
      </c>
      <c r="BC4" s="45">
        <v>2043</v>
      </c>
      <c r="BD4" s="45">
        <v>2044</v>
      </c>
      <c r="BE4" s="45">
        <v>2045</v>
      </c>
      <c r="BF4" s="45">
        <v>2046</v>
      </c>
      <c r="BG4" s="45">
        <v>2047</v>
      </c>
      <c r="BH4" s="45">
        <v>2048</v>
      </c>
      <c r="BI4" s="45">
        <v>2049</v>
      </c>
      <c r="BJ4" s="45">
        <v>2050</v>
      </c>
    </row>
    <row r="5" spans="1:62" s="43" customFormat="1" x14ac:dyDescent="0.45">
      <c r="A5" s="46" t="s">
        <v>91</v>
      </c>
      <c r="B5" s="47">
        <v>44.048928075097564</v>
      </c>
      <c r="C5" s="47">
        <v>43.575989757683189</v>
      </c>
      <c r="D5" s="47">
        <v>44.068782072912839</v>
      </c>
      <c r="E5" s="47">
        <v>45.502829898752054</v>
      </c>
      <c r="F5" s="47">
        <v>45.865178699802051</v>
      </c>
      <c r="G5" s="47">
        <v>47.167138370205443</v>
      </c>
      <c r="H5" s="47">
        <v>48.710143859338991</v>
      </c>
      <c r="I5" s="47">
        <v>49.464856816177459</v>
      </c>
      <c r="J5" s="47">
        <v>50.518324163644827</v>
      </c>
      <c r="K5" s="47">
        <v>52.095063921393113</v>
      </c>
      <c r="L5" s="47">
        <v>53.725081107811945</v>
      </c>
      <c r="M5" s="47">
        <v>56.849102269560454</v>
      </c>
      <c r="N5" s="47">
        <v>57.03812873515264</v>
      </c>
      <c r="O5" s="47">
        <v>56.610244030679311</v>
      </c>
      <c r="P5" s="47">
        <v>58.353214329629751</v>
      </c>
      <c r="Q5" s="47">
        <v>58.083932489841395</v>
      </c>
      <c r="R5" s="47">
        <v>59.501002707429514</v>
      </c>
      <c r="S5" s="47">
        <v>61.913575757950795</v>
      </c>
      <c r="T5" s="47">
        <v>63.333213217640612</v>
      </c>
      <c r="U5" s="47">
        <v>62.888206977341326</v>
      </c>
      <c r="V5" s="47">
        <v>59.179420502835434</v>
      </c>
      <c r="W5" s="47">
        <v>55.266876973776419</v>
      </c>
      <c r="X5" s="47">
        <v>54.888876827243458</v>
      </c>
      <c r="Y5" s="47">
        <v>52.257494055941677</v>
      </c>
      <c r="Z5" s="47">
        <v>50.957173795941827</v>
      </c>
      <c r="AA5" s="47">
        <v>48.355100342638032</v>
      </c>
      <c r="AB5" s="47">
        <v>51.794366613962666</v>
      </c>
      <c r="AC5" s="47">
        <v>51.089264855274131</v>
      </c>
      <c r="AD5" s="47">
        <v>52.064489374824497</v>
      </c>
      <c r="AE5" s="47">
        <v>51.880610510883486</v>
      </c>
      <c r="AF5" s="47">
        <v>49.55496718739257</v>
      </c>
      <c r="AG5" s="48">
        <v>45.804000000000002</v>
      </c>
      <c r="AH5" s="48">
        <v>42.401000000000003</v>
      </c>
      <c r="AI5" s="48">
        <v>39.302999999999997</v>
      </c>
      <c r="AJ5" s="48">
        <v>36.487000000000002</v>
      </c>
      <c r="AK5" s="48">
        <v>34.232999999999997</v>
      </c>
      <c r="AL5" s="48">
        <v>31.216999999999999</v>
      </c>
      <c r="AM5" s="48">
        <v>30.206</v>
      </c>
      <c r="AN5" s="48">
        <v>29.327000000000002</v>
      </c>
      <c r="AO5" s="48">
        <v>28.690999999999999</v>
      </c>
      <c r="AP5" s="48">
        <v>26.771999999999995</v>
      </c>
      <c r="AQ5" s="48">
        <v>25.391770231363537</v>
      </c>
      <c r="AR5" s="48">
        <v>24.01154046272708</v>
      </c>
      <c r="AS5" s="48">
        <v>22.631310694090622</v>
      </c>
      <c r="AT5" s="48">
        <v>22.814756969960115</v>
      </c>
      <c r="AU5" s="48">
        <v>22.141325282711566</v>
      </c>
      <c r="AV5" s="48">
        <v>7.693372109979661</v>
      </c>
      <c r="AW5" s="48">
        <v>7.4800738941337999</v>
      </c>
      <c r="AX5" s="48">
        <v>8.0013711154240141</v>
      </c>
      <c r="AY5" s="48">
        <v>7.6160808472660229</v>
      </c>
      <c r="AZ5" s="48">
        <v>7.8359776135182804</v>
      </c>
      <c r="BA5" s="48">
        <v>8.0382346623051113</v>
      </c>
      <c r="BB5" s="48">
        <v>7.1743650508164238</v>
      </c>
      <c r="BC5" s="48">
        <v>0.23513177429706925</v>
      </c>
      <c r="BD5" s="48">
        <v>0.23513177429706925</v>
      </c>
      <c r="BE5" s="48">
        <v>0.23513177429706925</v>
      </c>
      <c r="BF5" s="48">
        <v>0.23513177429706925</v>
      </c>
      <c r="BG5" s="48">
        <v>0.23513177429706925</v>
      </c>
      <c r="BH5" s="48">
        <v>0.23513177429706925</v>
      </c>
      <c r="BI5" s="48">
        <v>0.23513177429706925</v>
      </c>
      <c r="BJ5" s="48">
        <v>0.23513177429706925</v>
      </c>
    </row>
    <row r="6" spans="1:62" s="43" customFormat="1" x14ac:dyDescent="0.45">
      <c r="A6" s="46" t="s">
        <v>92</v>
      </c>
      <c r="B6" s="49">
        <v>16.920648177791257</v>
      </c>
      <c r="C6" s="49">
        <v>17.27769684726859</v>
      </c>
      <c r="D6" s="49">
        <v>16.821137718087883</v>
      </c>
      <c r="E6" s="49">
        <v>17.148634274392062</v>
      </c>
      <c r="F6" s="49">
        <v>16.762099123691311</v>
      </c>
      <c r="G6" s="49">
        <v>16.751540247316871</v>
      </c>
      <c r="H6" s="49">
        <v>16.016906175957327</v>
      </c>
      <c r="I6" s="49">
        <v>16.819685117819091</v>
      </c>
      <c r="J6" s="49">
        <v>16.554241105713601</v>
      </c>
      <c r="K6" s="49">
        <v>16.912585005058492</v>
      </c>
      <c r="L6" s="49">
        <v>16.270176560880262</v>
      </c>
      <c r="M6" s="49">
        <v>16.485188882933553</v>
      </c>
      <c r="N6" s="49">
        <v>16.689091149526053</v>
      </c>
      <c r="O6" s="49">
        <v>17.418560329103634</v>
      </c>
      <c r="P6" s="49">
        <v>17.404008858422813</v>
      </c>
      <c r="Q6" s="49">
        <v>17.377221107284189</v>
      </c>
      <c r="R6" s="49">
        <v>17.339198847580345</v>
      </c>
      <c r="S6" s="49">
        <v>17.322547557279304</v>
      </c>
      <c r="T6" s="49">
        <v>17.583409268996547</v>
      </c>
      <c r="U6" s="49">
        <v>15.250459324543399</v>
      </c>
      <c r="V6" s="49">
        <v>16.400181074185181</v>
      </c>
      <c r="W6" s="49">
        <v>16.927378338546919</v>
      </c>
      <c r="X6" s="49">
        <v>17.353891057021581</v>
      </c>
      <c r="Y6" s="49">
        <v>17.492510910950827</v>
      </c>
      <c r="Z6" s="49">
        <v>17.172908508332732</v>
      </c>
      <c r="AA6" s="49">
        <v>15.828102236177877</v>
      </c>
      <c r="AB6" s="49">
        <v>15.965486436609586</v>
      </c>
      <c r="AC6" s="49">
        <v>15.781092924987105</v>
      </c>
      <c r="AD6" s="49">
        <v>15.869677099146509</v>
      </c>
      <c r="AE6" s="49">
        <v>15.79648472655084</v>
      </c>
      <c r="AF6" s="49">
        <v>15.631908593072952</v>
      </c>
      <c r="AG6" s="48">
        <v>12.82214742906692</v>
      </c>
      <c r="AH6" s="48">
        <v>12.813584384488388</v>
      </c>
      <c r="AI6" s="48">
        <v>12.627689577936613</v>
      </c>
      <c r="AJ6" s="48">
        <v>12.632001234128406</v>
      </c>
      <c r="AK6" s="48">
        <v>12.63775559813525</v>
      </c>
      <c r="AL6" s="48">
        <v>12.673473287323919</v>
      </c>
      <c r="AM6" s="48">
        <v>12.464607287886146</v>
      </c>
      <c r="AN6" s="48">
        <v>12.394915798081863</v>
      </c>
      <c r="AO6" s="48">
        <v>12.331759060041229</v>
      </c>
      <c r="AP6" s="48">
        <v>12.084739321153091</v>
      </c>
      <c r="AQ6" s="48">
        <v>12.035325763284593</v>
      </c>
      <c r="AR6" s="48">
        <v>12.106900868147102</v>
      </c>
      <c r="AS6" s="48">
        <v>12.169744219976188</v>
      </c>
      <c r="AT6" s="48">
        <v>12.159676266920375</v>
      </c>
      <c r="AU6" s="48">
        <v>12.081942196780545</v>
      </c>
      <c r="AV6" s="48">
        <v>12.064658832272352</v>
      </c>
      <c r="AW6" s="48">
        <v>12.043427009527083</v>
      </c>
      <c r="AX6" s="48">
        <v>11.96416892995385</v>
      </c>
      <c r="AY6" s="48">
        <v>11.95088918757232</v>
      </c>
      <c r="AZ6" s="48">
        <v>11.905412319988086</v>
      </c>
      <c r="BA6" s="48">
        <v>11.804079273993549</v>
      </c>
      <c r="BB6" s="48">
        <v>11.702389289213293</v>
      </c>
      <c r="BC6" s="48">
        <v>11.599268134322541</v>
      </c>
      <c r="BD6" s="48">
        <v>11.603744221656827</v>
      </c>
      <c r="BE6" s="48">
        <v>11.556995267337912</v>
      </c>
      <c r="BF6" s="48">
        <v>10.992226663445621</v>
      </c>
      <c r="BG6" s="48">
        <v>10.833753730705796</v>
      </c>
      <c r="BH6" s="48">
        <v>10.689436789430331</v>
      </c>
      <c r="BI6" s="48">
        <v>10.506747238514022</v>
      </c>
      <c r="BJ6" s="48">
        <v>10.442902466032116</v>
      </c>
    </row>
    <row r="7" spans="1:62" s="43" customFormat="1" x14ac:dyDescent="0.45">
      <c r="A7" s="46" t="s">
        <v>51</v>
      </c>
      <c r="B7" s="48">
        <v>18.712674356822905</v>
      </c>
      <c r="C7" s="48">
        <v>18.439173455598297</v>
      </c>
      <c r="D7" s="48">
        <v>18.656248673620269</v>
      </c>
      <c r="E7" s="48">
        <v>19.098865996475869</v>
      </c>
      <c r="F7" s="48">
        <v>19.542783306281336</v>
      </c>
      <c r="G7" s="48">
        <v>20.696506399508575</v>
      </c>
      <c r="H7" s="48">
        <v>21.185275783477977</v>
      </c>
      <c r="I7" s="48">
        <v>21.374993971632037</v>
      </c>
      <c r="J7" s="48">
        <v>21.332296177689425</v>
      </c>
      <c r="K7" s="48">
        <v>21.748457552720893</v>
      </c>
      <c r="L7" s="48">
        <v>22.179653340476378</v>
      </c>
      <c r="M7" s="48">
        <v>22.112236337674357</v>
      </c>
      <c r="N7" s="48">
        <v>22.401560903450008</v>
      </c>
      <c r="O7" s="48">
        <v>22.96767209137963</v>
      </c>
      <c r="P7" s="48">
        <v>23.6235703183727</v>
      </c>
      <c r="Q7" s="48">
        <v>23.922012634293139</v>
      </c>
      <c r="R7" s="48">
        <v>24.139803082116959</v>
      </c>
      <c r="S7" s="48">
        <v>24.442029182202969</v>
      </c>
      <c r="T7" s="48">
        <v>24.720235790960661</v>
      </c>
      <c r="U7" s="48">
        <v>25.071618740426597</v>
      </c>
      <c r="V7" s="48">
        <v>25.717478349476746</v>
      </c>
      <c r="W7" s="48">
        <v>26.479449794567628</v>
      </c>
      <c r="X7" s="48">
        <v>26.379052714465008</v>
      </c>
      <c r="Y7" s="48">
        <v>26.411743487965431</v>
      </c>
      <c r="Z7" s="48">
        <v>26.352950092100507</v>
      </c>
      <c r="AA7" s="48">
        <v>27.177496153960043</v>
      </c>
      <c r="AB7" s="48">
        <v>26.653356429887104</v>
      </c>
      <c r="AC7" s="48">
        <v>27.3865422552193</v>
      </c>
      <c r="AD7" s="48">
        <v>28.007804037831256</v>
      </c>
      <c r="AE7" s="48">
        <v>27.662009405111647</v>
      </c>
      <c r="AF7" s="48">
        <v>25.87394330368199</v>
      </c>
      <c r="AG7" s="48">
        <v>26.149262818060379</v>
      </c>
      <c r="AH7" s="48">
        <v>26.162956341455125</v>
      </c>
      <c r="AI7" s="48">
        <v>26.038108673501753</v>
      </c>
      <c r="AJ7" s="48">
        <v>26.599117843167186</v>
      </c>
      <c r="AK7" s="48">
        <v>26.650115676280365</v>
      </c>
      <c r="AL7" s="48">
        <v>26.486944866835962</v>
      </c>
      <c r="AM7" s="48">
        <v>26.260433337231802</v>
      </c>
      <c r="AN7" s="48">
        <v>26.033271833039819</v>
      </c>
      <c r="AO7" s="48">
        <v>25.805474520275364</v>
      </c>
      <c r="AP7" s="48">
        <v>25.578890754168835</v>
      </c>
      <c r="AQ7" s="48">
        <v>25.376586349084729</v>
      </c>
      <c r="AR7" s="48">
        <v>25.007588617243627</v>
      </c>
      <c r="AS7" s="48">
        <v>24.676309670253826</v>
      </c>
      <c r="AT7" s="48">
        <v>24.30804583960461</v>
      </c>
      <c r="AU7" s="48">
        <v>23.901428033038215</v>
      </c>
      <c r="AV7" s="48">
        <v>23.535939291260568</v>
      </c>
      <c r="AW7" s="48">
        <v>22.907187305419821</v>
      </c>
      <c r="AX7" s="48">
        <v>22.276016726769093</v>
      </c>
      <c r="AY7" s="48">
        <v>21.64463567087158</v>
      </c>
      <c r="AZ7" s="48">
        <v>20.981393745268623</v>
      </c>
      <c r="BA7" s="48">
        <v>20.328145320183321</v>
      </c>
      <c r="BB7" s="48">
        <v>19.817183061146409</v>
      </c>
      <c r="BC7" s="48">
        <v>19.298845168783824</v>
      </c>
      <c r="BD7" s="48">
        <v>18.773324548277337</v>
      </c>
      <c r="BE7" s="48">
        <v>18.25022233336227</v>
      </c>
      <c r="BF7" s="48">
        <v>17.731382652992366</v>
      </c>
      <c r="BG7" s="48">
        <v>17.387333177473266</v>
      </c>
      <c r="BH7" s="48">
        <v>17.055394108932894</v>
      </c>
      <c r="BI7" s="48">
        <v>16.712470231913048</v>
      </c>
      <c r="BJ7" s="48">
        <v>16.373215328033723</v>
      </c>
    </row>
    <row r="8" spans="1:62" s="43" customFormat="1" x14ac:dyDescent="0.45">
      <c r="A8" s="46" t="s">
        <v>87</v>
      </c>
      <c r="B8" s="48">
        <v>24.882986226042853</v>
      </c>
      <c r="C8" s="48">
        <v>24.192435119452504</v>
      </c>
      <c r="D8" s="48">
        <v>25.13069859109644</v>
      </c>
      <c r="E8" s="48">
        <v>24.179705031395223</v>
      </c>
      <c r="F8" s="48">
        <v>21.479474716359331</v>
      </c>
      <c r="G8" s="48">
        <v>20.316914623695666</v>
      </c>
      <c r="H8" s="48">
        <v>21.432340799355494</v>
      </c>
      <c r="I8" s="48">
        <v>22.586937284994296</v>
      </c>
      <c r="J8" s="48">
        <v>22.574528954291356</v>
      </c>
      <c r="K8" s="48">
        <v>20.44156694662686</v>
      </c>
      <c r="L8" s="48">
        <v>21.055516400613605</v>
      </c>
      <c r="M8" s="48">
        <v>20.722381176409808</v>
      </c>
      <c r="N8" s="48">
        <v>19.849092423662853</v>
      </c>
      <c r="O8" s="48">
        <v>18.748861619615369</v>
      </c>
      <c r="P8" s="48">
        <v>19.275577433920159</v>
      </c>
      <c r="Q8" s="48">
        <v>19.828357527320673</v>
      </c>
      <c r="R8" s="48">
        <v>21.149963234102234</v>
      </c>
      <c r="S8" s="48">
        <v>22.919643479327796</v>
      </c>
      <c r="T8" s="48">
        <v>21.562885596444819</v>
      </c>
      <c r="U8" s="48">
        <v>21.42125997014821</v>
      </c>
      <c r="V8" s="48">
        <v>18.561615977866676</v>
      </c>
      <c r="W8" s="48">
        <v>19.351584711017384</v>
      </c>
      <c r="X8" s="48">
        <v>18.101377656237229</v>
      </c>
      <c r="Y8" s="48">
        <v>17.124612835967039</v>
      </c>
      <c r="Z8" s="48">
        <v>16.300215161002097</v>
      </c>
      <c r="AA8" s="48">
        <v>17.734414850082079</v>
      </c>
      <c r="AB8" s="48">
        <v>16.999206745743376</v>
      </c>
      <c r="AC8" s="48">
        <v>15.785755282251158</v>
      </c>
      <c r="AD8" s="48">
        <v>14.863681775494662</v>
      </c>
      <c r="AE8" s="48">
        <v>12.660682760857746</v>
      </c>
      <c r="AF8" s="48">
        <v>12.508476127353035</v>
      </c>
      <c r="AG8" s="48">
        <v>10.603051533336153</v>
      </c>
      <c r="AH8" s="48">
        <v>12.676231640342204</v>
      </c>
      <c r="AI8" s="48">
        <v>13.608937522724</v>
      </c>
      <c r="AJ8" s="48">
        <v>13.774043075055749</v>
      </c>
      <c r="AK8" s="48">
        <v>15.253728195020665</v>
      </c>
      <c r="AL8" s="48">
        <v>15.948080060597981</v>
      </c>
      <c r="AM8" s="48">
        <v>16.46870703778432</v>
      </c>
      <c r="AN8" s="48">
        <v>16.915892052781626</v>
      </c>
      <c r="AO8" s="48">
        <v>16.919585683725391</v>
      </c>
      <c r="AP8" s="48">
        <v>17.111586308572914</v>
      </c>
      <c r="AQ8" s="48">
        <v>15.422961864913251</v>
      </c>
      <c r="AR8" s="48">
        <v>15.503030608758275</v>
      </c>
      <c r="AS8" s="48">
        <v>15.770725221524081</v>
      </c>
      <c r="AT8" s="48">
        <v>14.396407418814418</v>
      </c>
      <c r="AU8" s="48">
        <v>14.561155613590159</v>
      </c>
      <c r="AV8" s="48">
        <v>13.164765359679329</v>
      </c>
      <c r="AW8" s="48">
        <v>11.835297021016615</v>
      </c>
      <c r="AX8" s="48">
        <v>11.700254089004078</v>
      </c>
      <c r="AY8" s="48">
        <v>10.840535978799291</v>
      </c>
      <c r="AZ8" s="48">
        <v>11.020067304546915</v>
      </c>
      <c r="BA8" s="48">
        <v>10.32368511758793</v>
      </c>
      <c r="BB8" s="48">
        <v>9.2363171623248821</v>
      </c>
      <c r="BC8" s="48">
        <v>9.0100642214214162</v>
      </c>
      <c r="BD8" s="48">
        <v>7.8487011287293829</v>
      </c>
      <c r="BE8" s="48">
        <v>7.377157952359866</v>
      </c>
      <c r="BF8" s="48">
        <v>7.1937694713776112</v>
      </c>
      <c r="BG8" s="48">
        <v>6.7824572127774818</v>
      </c>
      <c r="BH8" s="48">
        <v>6.651967718178355</v>
      </c>
      <c r="BI8" s="48">
        <v>6.4236179135324312</v>
      </c>
      <c r="BJ8" s="48">
        <v>5.8702591618636548</v>
      </c>
    </row>
    <row r="9" spans="1:62" s="43" customFormat="1" x14ac:dyDescent="0.45">
      <c r="A9" s="46" t="s">
        <v>88</v>
      </c>
      <c r="B9" s="48">
        <v>28.485734701823244</v>
      </c>
      <c r="C9" s="48">
        <v>28.10105040294701</v>
      </c>
      <c r="D9" s="48">
        <v>26.552724539572193</v>
      </c>
      <c r="E9" s="48">
        <v>25.458196902812489</v>
      </c>
      <c r="F9" s="48">
        <v>25.626115263055635</v>
      </c>
      <c r="G9" s="48">
        <v>23.177833657754121</v>
      </c>
      <c r="H9" s="48">
        <v>24.111345915906512</v>
      </c>
      <c r="I9" s="48">
        <v>25.022988444053443</v>
      </c>
      <c r="J9" s="48">
        <v>24.226822186747548</v>
      </c>
      <c r="K9" s="48">
        <v>24.28644048729392</v>
      </c>
      <c r="L9" s="48">
        <v>24.662492335785021</v>
      </c>
      <c r="M9" s="48">
        <v>24.903260418028786</v>
      </c>
      <c r="N9" s="48">
        <v>23.88687150865438</v>
      </c>
      <c r="O9" s="48">
        <v>21.282025929176331</v>
      </c>
      <c r="P9" s="48">
        <v>22.079539775822763</v>
      </c>
      <c r="Q9" s="48">
        <v>21.933480770055894</v>
      </c>
      <c r="R9" s="48">
        <v>22.182194645048806</v>
      </c>
      <c r="S9" s="48">
        <v>19.841205637628676</v>
      </c>
      <c r="T9" s="48">
        <v>18.98088589876301</v>
      </c>
      <c r="U9" s="48">
        <v>18.98567724774065</v>
      </c>
      <c r="V9" s="48">
        <v>18.322151738975798</v>
      </c>
      <c r="W9" s="48">
        <v>19.755672193588936</v>
      </c>
      <c r="X9" s="48">
        <v>20.616950248047349</v>
      </c>
      <c r="Y9" s="48">
        <v>20.575424464510625</v>
      </c>
      <c r="Z9" s="48">
        <v>19.516339222032084</v>
      </c>
      <c r="AA9" s="48">
        <v>19.437305957469242</v>
      </c>
      <c r="AB9" s="48">
        <v>19.823939158625489</v>
      </c>
      <c r="AC9" s="48">
        <v>21.501218646682815</v>
      </c>
      <c r="AD9" s="48">
        <v>19.192376111040442</v>
      </c>
      <c r="AE9" s="48">
        <v>16.275448139810347</v>
      </c>
      <c r="AF9" s="48">
        <v>15.324353512854612</v>
      </c>
      <c r="AG9" s="48">
        <v>15.986091635651123</v>
      </c>
      <c r="AH9" s="48">
        <v>16.937206882674992</v>
      </c>
      <c r="AI9" s="48">
        <v>17.249774833357254</v>
      </c>
      <c r="AJ9" s="48">
        <v>16.819906310018052</v>
      </c>
      <c r="AK9" s="48">
        <v>16.354900417360462</v>
      </c>
      <c r="AL9" s="48">
        <v>16.130971616544546</v>
      </c>
      <c r="AM9" s="48">
        <v>16.055128158264861</v>
      </c>
      <c r="AN9" s="48">
        <v>15.940823020351811</v>
      </c>
      <c r="AO9" s="48">
        <v>15.822063230493891</v>
      </c>
      <c r="AP9" s="48">
        <v>15.698656196425969</v>
      </c>
      <c r="AQ9" s="48">
        <v>15.713468202733745</v>
      </c>
      <c r="AR9" s="48">
        <v>15.725892871198203</v>
      </c>
      <c r="AS9" s="48">
        <v>15.73593020181935</v>
      </c>
      <c r="AT9" s="48">
        <v>15.743580194597197</v>
      </c>
      <c r="AU9" s="48">
        <v>15.748842849531719</v>
      </c>
      <c r="AV9" s="48">
        <v>15.751718166622934</v>
      </c>
      <c r="AW9" s="48">
        <v>15.752206145870836</v>
      </c>
      <c r="AX9" s="48">
        <v>15.750306787275429</v>
      </c>
      <c r="AY9" s="48">
        <v>15.746020090836714</v>
      </c>
      <c r="AZ9" s="48">
        <v>15.739346056554684</v>
      </c>
      <c r="BA9" s="48">
        <v>15.730284684429341</v>
      </c>
      <c r="BB9" s="48">
        <v>15.718835974460688</v>
      </c>
      <c r="BC9" s="48">
        <v>15.704999926648725</v>
      </c>
      <c r="BD9" s="48">
        <v>15.68877654099345</v>
      </c>
      <c r="BE9" s="48">
        <v>15.670165817494865</v>
      </c>
      <c r="BF9" s="48">
        <v>15.649167756152966</v>
      </c>
      <c r="BG9" s="48">
        <v>15.625782356967752</v>
      </c>
      <c r="BH9" s="48">
        <v>15.60000961993924</v>
      </c>
      <c r="BI9" s="48">
        <v>15.571849545067405</v>
      </c>
      <c r="BJ9" s="48">
        <v>15.541302132352261</v>
      </c>
    </row>
    <row r="10" spans="1:62" s="43" customFormat="1" x14ac:dyDescent="0.45">
      <c r="A10" s="46" t="s">
        <v>93</v>
      </c>
      <c r="B10" s="48">
        <v>13.193804638210739</v>
      </c>
      <c r="C10" s="48">
        <v>12.866459454288194</v>
      </c>
      <c r="D10" s="48">
        <v>12.765241501837457</v>
      </c>
      <c r="E10" s="48">
        <v>12.537356434598539</v>
      </c>
      <c r="F10" s="48">
        <v>13.335294346152967</v>
      </c>
      <c r="G10" s="48">
        <v>13.44943411211522</v>
      </c>
      <c r="H10" s="48">
        <v>13.300742533127453</v>
      </c>
      <c r="I10" s="48">
        <v>13.233992174583248</v>
      </c>
      <c r="J10" s="48">
        <v>13.188895552602997</v>
      </c>
      <c r="K10" s="48">
        <v>13.705363032668821</v>
      </c>
      <c r="L10" s="48">
        <v>12.907628021091496</v>
      </c>
      <c r="M10" s="48">
        <v>11.609455613365707</v>
      </c>
      <c r="N10" s="48">
        <v>11.596063575356688</v>
      </c>
      <c r="O10" s="48">
        <v>12.535619615450587</v>
      </c>
      <c r="P10" s="48">
        <v>13.485955820657198</v>
      </c>
      <c r="Q10" s="48">
        <v>13.92998672831269</v>
      </c>
      <c r="R10" s="48">
        <v>14.080648101553352</v>
      </c>
      <c r="S10" s="48">
        <v>14.673995795482474</v>
      </c>
      <c r="T10" s="48">
        <v>14.651881073047081</v>
      </c>
      <c r="U10" s="48">
        <v>12.281505366227389</v>
      </c>
      <c r="V10" s="48">
        <v>14.200835914819008</v>
      </c>
      <c r="W10" s="48">
        <v>15.079823817837815</v>
      </c>
      <c r="X10" s="48">
        <v>12.077836571516332</v>
      </c>
      <c r="Y10" s="48">
        <v>11.036383038962857</v>
      </c>
      <c r="Z10" s="48">
        <v>10.902939928190422</v>
      </c>
      <c r="AA10" s="48">
        <v>11.715648765629695</v>
      </c>
      <c r="AB10" s="48">
        <v>12.006184157750623</v>
      </c>
      <c r="AC10" s="48">
        <v>12.572297179877996</v>
      </c>
      <c r="AD10" s="48">
        <v>12.862841049051577</v>
      </c>
      <c r="AE10" s="48">
        <v>13.027343984934991</v>
      </c>
      <c r="AF10" s="48">
        <v>12.793478000015693</v>
      </c>
      <c r="AG10" s="48">
        <v>12.545604587103732</v>
      </c>
      <c r="AH10" s="48">
        <v>12.401756712253651</v>
      </c>
      <c r="AI10" s="48">
        <v>12.347487131088586</v>
      </c>
      <c r="AJ10" s="48">
        <v>12.019159377876571</v>
      </c>
      <c r="AK10" s="48">
        <v>12.027068271823133</v>
      </c>
      <c r="AL10" s="48">
        <v>11.853070296337215</v>
      </c>
      <c r="AM10" s="48">
        <v>11.863029303334882</v>
      </c>
      <c r="AN10" s="48">
        <v>11.734713245612868</v>
      </c>
      <c r="AO10" s="48">
        <v>11.7144798234829</v>
      </c>
      <c r="AP10" s="48">
        <v>11.589847533762674</v>
      </c>
      <c r="AQ10" s="48">
        <v>11.589327425404282</v>
      </c>
      <c r="AR10" s="48">
        <v>11.495336029313599</v>
      </c>
      <c r="AS10" s="48">
        <v>11.5026757796495</v>
      </c>
      <c r="AT10" s="48">
        <v>11.428507007710671</v>
      </c>
      <c r="AU10" s="48">
        <v>11.43812848860831</v>
      </c>
      <c r="AV10" s="48">
        <v>11.400673066372848</v>
      </c>
      <c r="AW10" s="48">
        <v>11.375417747216845</v>
      </c>
      <c r="AX10" s="48">
        <v>11.362376136091246</v>
      </c>
      <c r="AY10" s="48">
        <v>11.327946967082825</v>
      </c>
      <c r="AZ10" s="48">
        <v>11.304971240679983</v>
      </c>
      <c r="BA10" s="48">
        <v>11.268092033454593</v>
      </c>
      <c r="BB10" s="48">
        <v>11.244934972608801</v>
      </c>
      <c r="BC10" s="48">
        <v>11.217616017130986</v>
      </c>
      <c r="BD10" s="48">
        <v>11.198474027635118</v>
      </c>
      <c r="BE10" s="48">
        <v>11.173327256108944</v>
      </c>
      <c r="BF10" s="48">
        <v>11.157413200929778</v>
      </c>
      <c r="BG10" s="48">
        <v>11.134348561242083</v>
      </c>
      <c r="BH10" s="48">
        <v>11.116874384587728</v>
      </c>
      <c r="BI10" s="48">
        <v>11.093507192613991</v>
      </c>
      <c r="BJ10" s="48">
        <v>11.075524171976918</v>
      </c>
    </row>
    <row r="11" spans="1:62" s="43" customFormat="1" x14ac:dyDescent="0.45">
      <c r="A11" s="46" t="s">
        <v>89</v>
      </c>
      <c r="B11" s="48">
        <v>8.4815232301317227</v>
      </c>
      <c r="C11" s="48">
        <v>8.4810914794285015</v>
      </c>
      <c r="D11" s="48">
        <v>8.4623099501959675</v>
      </c>
      <c r="E11" s="48">
        <v>8.3101383931178887</v>
      </c>
      <c r="F11" s="48">
        <v>7.9889570319392309</v>
      </c>
      <c r="G11" s="48">
        <v>7.8105278829896969</v>
      </c>
      <c r="H11" s="48">
        <v>7.24478979724877</v>
      </c>
      <c r="I11" s="48">
        <v>7.0288110230578926</v>
      </c>
      <c r="J11" s="48">
        <v>6.7078385892786176</v>
      </c>
      <c r="K11" s="48">
        <v>6.664238351046869</v>
      </c>
      <c r="L11" s="48">
        <v>6.4980046523360127</v>
      </c>
      <c r="M11" s="48">
        <v>6.5194107004454152</v>
      </c>
      <c r="N11" s="48">
        <v>6.5668332276778472</v>
      </c>
      <c r="O11" s="48">
        <v>5.710269043156595</v>
      </c>
      <c r="P11" s="48">
        <v>5.5438017068868612</v>
      </c>
      <c r="Q11" s="48">
        <v>5.5745681879093185</v>
      </c>
      <c r="R11" s="48">
        <v>5.4800323012729582</v>
      </c>
      <c r="S11" s="48">
        <v>5.4899721647053417</v>
      </c>
      <c r="T11" s="48">
        <v>5.7876064001037504</v>
      </c>
      <c r="U11" s="48">
        <v>5.3611071453094539</v>
      </c>
      <c r="V11" s="48">
        <v>5.1731307192053535</v>
      </c>
      <c r="W11" s="48">
        <v>4.8843337509871469</v>
      </c>
      <c r="X11" s="48">
        <v>4.4526535622770567</v>
      </c>
      <c r="Y11" s="48">
        <v>4.2200557047793517</v>
      </c>
      <c r="Z11" s="48">
        <v>4.2701585354515501</v>
      </c>
      <c r="AA11" s="48">
        <v>3.3842779196092354</v>
      </c>
      <c r="AB11" s="48">
        <v>3.3409419834373972</v>
      </c>
      <c r="AC11" s="48">
        <v>3.5691786936755259</v>
      </c>
      <c r="AD11" s="48">
        <v>4.3132395691374477</v>
      </c>
      <c r="AE11" s="48">
        <v>4.4009232247290182</v>
      </c>
      <c r="AF11" s="48">
        <v>3.8463796229876572</v>
      </c>
      <c r="AG11" s="48">
        <v>4.5075052361300934</v>
      </c>
      <c r="AH11" s="48">
        <v>4.5145651732771599</v>
      </c>
      <c r="AI11" s="48">
        <v>4.5005731302983483</v>
      </c>
      <c r="AJ11" s="48">
        <v>4.4918027792047752</v>
      </c>
      <c r="AK11" s="48">
        <v>4.4870460300195596</v>
      </c>
      <c r="AL11" s="48">
        <v>4.4853997872055924</v>
      </c>
      <c r="AM11" s="48">
        <v>4.4862151481261767</v>
      </c>
      <c r="AN11" s="48">
        <v>4.489656222738053</v>
      </c>
      <c r="AO11" s="48">
        <v>4.4958978085398904</v>
      </c>
      <c r="AP11" s="48">
        <v>4.5051346728731403</v>
      </c>
      <c r="AQ11" s="48">
        <v>4.5172721080880471</v>
      </c>
      <c r="AR11" s="48">
        <v>4.5321139188638728</v>
      </c>
      <c r="AS11" s="48">
        <v>4.5495707341865899</v>
      </c>
      <c r="AT11" s="48">
        <v>4.5695550427544473</v>
      </c>
      <c r="AU11" s="48">
        <v>4.5919714299356293</v>
      </c>
      <c r="AV11" s="48">
        <v>4.6167736836151008</v>
      </c>
      <c r="AW11" s="48">
        <v>4.6438787565116089</v>
      </c>
      <c r="AX11" s="48">
        <v>4.6732410640312434</v>
      </c>
      <c r="AY11" s="48">
        <v>4.7048200527247035</v>
      </c>
      <c r="AZ11" s="48">
        <v>4.7385885466880433</v>
      </c>
      <c r="BA11" s="48">
        <v>4.7745239670345025</v>
      </c>
      <c r="BB11" s="48">
        <v>4.8133099771484344</v>
      </c>
      <c r="BC11" s="48">
        <v>4.854358534457619</v>
      </c>
      <c r="BD11" s="48">
        <v>4.8976873931644702</v>
      </c>
      <c r="BE11" s="48">
        <v>4.9433192830622756</v>
      </c>
      <c r="BF11" s="48">
        <v>4.9912822974485902</v>
      </c>
      <c r="BG11" s="48">
        <v>5.0416102613035649</v>
      </c>
      <c r="BH11" s="48">
        <v>5.094343088923158</v>
      </c>
      <c r="BI11" s="48">
        <v>5.1495271389215542</v>
      </c>
      <c r="BJ11" s="48">
        <v>5.2072155734874981</v>
      </c>
    </row>
    <row r="12" spans="1:62" s="43" customFormat="1" x14ac:dyDescent="0.45">
      <c r="A12" s="46" t="s">
        <v>90</v>
      </c>
      <c r="B12" s="48">
        <v>25.352579476035299</v>
      </c>
      <c r="C12" s="48">
        <v>15.661321467686498</v>
      </c>
      <c r="D12" s="48">
        <v>2.4011313202176101</v>
      </c>
      <c r="E12" s="48">
        <v>-10.505214490570799</v>
      </c>
      <c r="F12" s="48">
        <v>-6.2060808019604803</v>
      </c>
      <c r="G12" s="48">
        <v>-16.308366151453399</v>
      </c>
      <c r="H12" s="48">
        <v>-19.241400171896998</v>
      </c>
      <c r="I12" s="48">
        <v>-15.6430611792394</v>
      </c>
      <c r="J12" s="48">
        <v>-17.122831262035699</v>
      </c>
      <c r="K12" s="48">
        <v>-15.517138611531999</v>
      </c>
      <c r="L12" s="48">
        <v>-2.3952155819891101</v>
      </c>
      <c r="M12" s="48">
        <v>-0.39239524964932598</v>
      </c>
      <c r="N12" s="48">
        <v>-2.8282183976272299</v>
      </c>
      <c r="O12" s="48">
        <v>-4.4569164269676707</v>
      </c>
      <c r="P12" s="48">
        <v>-4.8936342868348</v>
      </c>
      <c r="Q12" s="48">
        <v>0.984130055422337</v>
      </c>
      <c r="R12" s="48">
        <v>0.67131948282190601</v>
      </c>
      <c r="S12" s="48">
        <v>4.3750343329210297</v>
      </c>
      <c r="T12" s="48">
        <v>0.93105743300004895</v>
      </c>
      <c r="U12" s="48">
        <v>2.2223945527036797</v>
      </c>
      <c r="V12" s="48">
        <v>-1.61133620308501</v>
      </c>
      <c r="W12" s="48">
        <v>-1.0238864473543301</v>
      </c>
      <c r="X12" s="48">
        <v>4.9013714074297994</v>
      </c>
      <c r="Y12" s="48">
        <v>1.82896465806762</v>
      </c>
      <c r="Z12" s="48">
        <v>3.6251706016357104</v>
      </c>
      <c r="AA12" s="48">
        <v>-1.0355827951098999</v>
      </c>
      <c r="AB12" s="48">
        <v>-12.3084274512228</v>
      </c>
      <c r="AC12" s="48">
        <v>-10.476629961942301</v>
      </c>
      <c r="AD12" s="48">
        <v>-3.6961996664785803</v>
      </c>
      <c r="AE12" s="48">
        <v>-6.4241691143122699</v>
      </c>
      <c r="AF12" s="48">
        <v>-3.1258631075625698</v>
      </c>
      <c r="AG12" s="48">
        <v>-5.6623864318637578</v>
      </c>
      <c r="AH12" s="48">
        <v>-8.1989097561649249</v>
      </c>
      <c r="AI12" s="48">
        <v>-8.1425243292105769</v>
      </c>
      <c r="AJ12" s="48">
        <v>-7.7059382865049662</v>
      </c>
      <c r="AK12" s="48">
        <v>-7.568020378389603</v>
      </c>
      <c r="AL12" s="48">
        <v>-6.3773304554125581</v>
      </c>
      <c r="AM12" s="48">
        <v>-4.8956148672065645</v>
      </c>
      <c r="AN12" s="48">
        <v>-5.2811614715993702</v>
      </c>
      <c r="AO12" s="48">
        <v>-4.2866339836165013</v>
      </c>
      <c r="AP12" s="48">
        <v>-3.7093025922762712</v>
      </c>
      <c r="AQ12" s="48">
        <v>-3.6600217956914012</v>
      </c>
      <c r="AR12" s="48">
        <v>-3.4211966848256332</v>
      </c>
      <c r="AS12" s="48">
        <v>-3.5011184151457964</v>
      </c>
      <c r="AT12" s="48">
        <v>-2.9674108176278486</v>
      </c>
      <c r="AU12" s="48">
        <v>-2.9319553224439234</v>
      </c>
      <c r="AV12" s="48">
        <v>-3.0656959847959895</v>
      </c>
      <c r="AW12" s="48">
        <v>-3.0836973622907053</v>
      </c>
      <c r="AX12" s="48">
        <v>-3.1330952432900321</v>
      </c>
      <c r="AY12" s="48">
        <v>-3.1847183484763493</v>
      </c>
      <c r="AZ12" s="48">
        <v>-3.2046956420656945</v>
      </c>
      <c r="BA12" s="48">
        <v>-3.2451534476504036</v>
      </c>
      <c r="BB12" s="48">
        <v>-3.3087773975325865</v>
      </c>
      <c r="BC12" s="48">
        <v>-3.3803052082951472</v>
      </c>
      <c r="BD12" s="48">
        <v>-3.4401007198486755</v>
      </c>
      <c r="BE12" s="48">
        <v>-3.4730569751361733</v>
      </c>
      <c r="BF12" s="48">
        <v>-3.5122548727297001</v>
      </c>
      <c r="BG12" s="48">
        <v>-3.5667226624750659</v>
      </c>
      <c r="BH12" s="48">
        <v>-3.6180073429215902</v>
      </c>
      <c r="BI12" s="48">
        <v>-3.6707769771342886</v>
      </c>
      <c r="BJ12" s="48">
        <v>-3.7260931531062305</v>
      </c>
    </row>
    <row r="13" spans="1:62" s="43" customFormat="1" x14ac:dyDescent="0.45">
      <c r="A13" s="50" t="s">
        <v>94</v>
      </c>
      <c r="B13" s="51">
        <v>180.07887888195557</v>
      </c>
      <c r="C13" s="51">
        <v>168.59521798435276</v>
      </c>
      <c r="D13" s="51">
        <v>154.85827436754064</v>
      </c>
      <c r="E13" s="51">
        <v>141.73051244097331</v>
      </c>
      <c r="F13" s="51">
        <v>144.3938216853214</v>
      </c>
      <c r="G13" s="51">
        <v>133.0615291421322</v>
      </c>
      <c r="H13" s="51">
        <v>132.7601446925155</v>
      </c>
      <c r="I13" s="51">
        <v>139.88920365307808</v>
      </c>
      <c r="J13" s="51">
        <v>137.98011546793265</v>
      </c>
      <c r="K13" s="51">
        <v>140.33657668527698</v>
      </c>
      <c r="L13" s="51">
        <v>154.90333683700561</v>
      </c>
      <c r="M13" s="51">
        <v>158.80864014876875</v>
      </c>
      <c r="N13" s="51">
        <v>155.1994231258532</v>
      </c>
      <c r="O13" s="51">
        <v>150.81633623159379</v>
      </c>
      <c r="P13" s="51">
        <v>154.87203395687743</v>
      </c>
      <c r="Q13" s="51">
        <v>161.63368950043963</v>
      </c>
      <c r="R13" s="51">
        <v>164.54416240192606</v>
      </c>
      <c r="S13" s="51">
        <v>170.97800390749839</v>
      </c>
      <c r="T13" s="51">
        <v>167.55117467895653</v>
      </c>
      <c r="U13" s="51">
        <v>163.48222932444071</v>
      </c>
      <c r="V13" s="51">
        <v>155.94347807427917</v>
      </c>
      <c r="W13" s="51">
        <v>156.72123313296791</v>
      </c>
      <c r="X13" s="51">
        <v>158.77201004423782</v>
      </c>
      <c r="Y13" s="51">
        <v>150.94718915714546</v>
      </c>
      <c r="Z13" s="51">
        <v>149.09785584468693</v>
      </c>
      <c r="AA13" s="51">
        <v>142.59676343045632</v>
      </c>
      <c r="AB13" s="51">
        <v>134.27505407479345</v>
      </c>
      <c r="AC13" s="51">
        <v>137.20871987602573</v>
      </c>
      <c r="AD13" s="51">
        <v>143.47790935004778</v>
      </c>
      <c r="AE13" s="51">
        <v>135.27933363856582</v>
      </c>
      <c r="AF13" s="51">
        <v>132.40764323979593</v>
      </c>
      <c r="AG13" s="52">
        <v>122.75527680748465</v>
      </c>
      <c r="AH13" s="52">
        <v>119.7083913783266</v>
      </c>
      <c r="AI13" s="52">
        <v>117.53304653969597</v>
      </c>
      <c r="AJ13" s="52">
        <v>115.11709233294579</v>
      </c>
      <c r="AK13" s="52">
        <v>114.07559381024983</v>
      </c>
      <c r="AL13" s="52">
        <v>112.41760945943265</v>
      </c>
      <c r="AM13" s="52">
        <v>112.90850540542162</v>
      </c>
      <c r="AN13" s="52">
        <v>111.55511070100667</v>
      </c>
      <c r="AO13" s="52">
        <v>111.49362614294218</v>
      </c>
      <c r="AP13" s="52">
        <v>109.63155219468035</v>
      </c>
      <c r="AQ13" s="52">
        <v>106.38669014918078</v>
      </c>
      <c r="AR13" s="52">
        <v>104.96120669142611</v>
      </c>
      <c r="AS13" s="52">
        <v>103.53514810635437</v>
      </c>
      <c r="AT13" s="52">
        <v>102.45311792273397</v>
      </c>
      <c r="AU13" s="52">
        <v>101.53283857175222</v>
      </c>
      <c r="AV13" s="52">
        <v>85.1622045250068</v>
      </c>
      <c r="AW13" s="52">
        <v>82.953790517405892</v>
      </c>
      <c r="AX13" s="52">
        <v>82.594639605258919</v>
      </c>
      <c r="AY13" s="52">
        <v>80.646210446677088</v>
      </c>
      <c r="AZ13" s="52">
        <v>80.321061185178905</v>
      </c>
      <c r="BA13" s="52">
        <v>79.021891611337921</v>
      </c>
      <c r="BB13" s="52">
        <v>76.398558090186356</v>
      </c>
      <c r="BC13" s="52">
        <v>68.53997856876704</v>
      </c>
      <c r="BD13" s="52">
        <v>66.805738914904992</v>
      </c>
      <c r="BE13" s="52">
        <v>65.73326270888704</v>
      </c>
      <c r="BF13" s="52">
        <v>64.438118943914304</v>
      </c>
      <c r="BG13" s="52">
        <v>63.473694412291955</v>
      </c>
      <c r="BH13" s="52">
        <v>62.825150141367189</v>
      </c>
      <c r="BI13" s="52">
        <v>62.022074057725227</v>
      </c>
      <c r="BJ13" s="52">
        <v>61.019457454936997</v>
      </c>
    </row>
    <row r="14" spans="1:62" x14ac:dyDescent="0.45">
      <c r="A14" s="11"/>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41">
        <f>AP13/Q13-1</f>
        <v>-0.32172833192437789</v>
      </c>
      <c r="AQ14" s="29"/>
      <c r="AR14" s="29"/>
      <c r="AS14" s="29"/>
      <c r="AT14" s="29"/>
      <c r="AU14" s="41">
        <f>AU13/Q13-1</f>
        <v>-0.37183368835074404</v>
      </c>
      <c r="AV14" s="29"/>
      <c r="AW14" s="29"/>
      <c r="AX14" s="29"/>
      <c r="AY14" s="29"/>
      <c r="AZ14" s="29"/>
      <c r="BA14" s="29"/>
      <c r="BB14" s="29"/>
      <c r="BC14" s="29"/>
      <c r="BD14" s="29"/>
      <c r="BE14" s="29"/>
      <c r="BF14" s="29"/>
      <c r="BG14" s="29"/>
      <c r="BH14" s="29"/>
      <c r="BI14" s="29"/>
      <c r="BJ14" s="41">
        <f>BJ13/Q13-1</f>
        <v>-0.62248305013930261</v>
      </c>
    </row>
    <row r="16" spans="1:62" x14ac:dyDescent="0.45">
      <c r="B16" s="9" t="s">
        <v>46</v>
      </c>
    </row>
    <row r="17" spans="1:7" x14ac:dyDescent="0.45">
      <c r="B17" s="12">
        <v>2005</v>
      </c>
      <c r="C17" s="12">
        <v>2020</v>
      </c>
      <c r="D17" s="12">
        <v>2030</v>
      </c>
      <c r="E17" s="12">
        <v>2035</v>
      </c>
      <c r="F17" s="12">
        <v>2040</v>
      </c>
      <c r="G17" s="5">
        <v>2050</v>
      </c>
    </row>
    <row r="18" spans="1:7" x14ac:dyDescent="0.45">
      <c r="A18" s="46" t="s">
        <v>91</v>
      </c>
      <c r="B18" s="29">
        <f>Q5</f>
        <v>58.083932489841395</v>
      </c>
      <c r="C18" s="29">
        <f>AF5</f>
        <v>49.55496718739257</v>
      </c>
      <c r="D18" s="29">
        <f>AP5</f>
        <v>26.771999999999995</v>
      </c>
      <c r="E18" s="29">
        <f>AU5</f>
        <v>22.141325282711566</v>
      </c>
      <c r="F18" s="29">
        <f>AZ5</f>
        <v>7.8359776135182804</v>
      </c>
      <c r="G18" s="30">
        <f>BJ5</f>
        <v>0.23513177429706925</v>
      </c>
    </row>
    <row r="19" spans="1:7" x14ac:dyDescent="0.45">
      <c r="A19" s="46" t="s">
        <v>92</v>
      </c>
      <c r="B19" s="29">
        <f>Q6</f>
        <v>17.377221107284189</v>
      </c>
      <c r="C19" s="29">
        <f>AF6</f>
        <v>15.631908593072952</v>
      </c>
      <c r="D19" s="29">
        <f>AP6</f>
        <v>12.084739321153091</v>
      </c>
      <c r="E19" s="29">
        <f>AU6</f>
        <v>12.081942196780545</v>
      </c>
      <c r="F19" s="29">
        <f>AZ6</f>
        <v>11.905412319988086</v>
      </c>
      <c r="G19" s="30">
        <f>BJ6</f>
        <v>10.442902466032116</v>
      </c>
    </row>
    <row r="20" spans="1:7" x14ac:dyDescent="0.45">
      <c r="A20" s="46" t="s">
        <v>51</v>
      </c>
      <c r="B20" s="29">
        <f>Q7</f>
        <v>23.922012634293139</v>
      </c>
      <c r="C20" s="29">
        <f>AF7</f>
        <v>25.87394330368199</v>
      </c>
      <c r="D20" s="29">
        <f>AP7</f>
        <v>25.578890754168835</v>
      </c>
      <c r="E20" s="29">
        <f>AU7</f>
        <v>23.901428033038215</v>
      </c>
      <c r="F20" s="29">
        <f>AZ7</f>
        <v>20.981393745268623</v>
      </c>
      <c r="G20" s="30">
        <f>BJ7</f>
        <v>16.373215328033723</v>
      </c>
    </row>
    <row r="21" spans="1:7" x14ac:dyDescent="0.45">
      <c r="A21" s="46" t="s">
        <v>87</v>
      </c>
      <c r="B21" s="29">
        <f>Q8</f>
        <v>19.828357527320673</v>
      </c>
      <c r="C21" s="29">
        <f>AF8</f>
        <v>12.508476127353035</v>
      </c>
      <c r="D21" s="29">
        <f>AP8</f>
        <v>17.111586308572914</v>
      </c>
      <c r="E21" s="29">
        <f>AU8</f>
        <v>14.561155613590159</v>
      </c>
      <c r="F21" s="29">
        <f>AZ8</f>
        <v>11.020067304546915</v>
      </c>
      <c r="G21" s="30">
        <f>BJ8</f>
        <v>5.8702591618636548</v>
      </c>
    </row>
    <row r="22" spans="1:7" x14ac:dyDescent="0.45">
      <c r="A22" s="46" t="s">
        <v>88</v>
      </c>
      <c r="B22" s="29">
        <f t="shared" ref="B22:B26" si="0">Q9</f>
        <v>21.933480770055894</v>
      </c>
      <c r="C22" s="29">
        <f t="shared" ref="C22:C26" si="1">AF9</f>
        <v>15.324353512854612</v>
      </c>
      <c r="D22" s="29">
        <f t="shared" ref="D22:D26" si="2">AP9</f>
        <v>15.698656196425969</v>
      </c>
      <c r="E22" s="29">
        <f t="shared" ref="E22:E26" si="3">AU9</f>
        <v>15.748842849531719</v>
      </c>
      <c r="F22" s="29">
        <f t="shared" ref="F22:F26" si="4">AZ9</f>
        <v>15.739346056554684</v>
      </c>
      <c r="G22" s="30">
        <f t="shared" ref="G22:G26" si="5">BJ9</f>
        <v>15.541302132352261</v>
      </c>
    </row>
    <row r="23" spans="1:7" x14ac:dyDescent="0.45">
      <c r="A23" s="46" t="s">
        <v>93</v>
      </c>
      <c r="B23" s="29">
        <f t="shared" si="0"/>
        <v>13.92998672831269</v>
      </c>
      <c r="C23" s="29">
        <f t="shared" si="1"/>
        <v>12.793478000015693</v>
      </c>
      <c r="D23" s="29">
        <f t="shared" si="2"/>
        <v>11.589847533762674</v>
      </c>
      <c r="E23" s="29">
        <f t="shared" si="3"/>
        <v>11.43812848860831</v>
      </c>
      <c r="F23" s="29">
        <f t="shared" si="4"/>
        <v>11.304971240679983</v>
      </c>
      <c r="G23" s="30">
        <f t="shared" si="5"/>
        <v>11.075524171976918</v>
      </c>
    </row>
    <row r="24" spans="1:7" x14ac:dyDescent="0.45">
      <c r="A24" s="46" t="s">
        <v>89</v>
      </c>
      <c r="B24" s="29">
        <f t="shared" si="0"/>
        <v>5.5745681879093185</v>
      </c>
      <c r="C24" s="29">
        <f t="shared" si="1"/>
        <v>3.8463796229876572</v>
      </c>
      <c r="D24" s="29">
        <f t="shared" si="2"/>
        <v>4.5051346728731403</v>
      </c>
      <c r="E24" s="29">
        <f t="shared" si="3"/>
        <v>4.5919714299356293</v>
      </c>
      <c r="F24" s="29">
        <f t="shared" si="4"/>
        <v>4.7385885466880433</v>
      </c>
      <c r="G24" s="30">
        <f t="shared" si="5"/>
        <v>5.2072155734874981</v>
      </c>
    </row>
    <row r="25" spans="1:7" x14ac:dyDescent="0.45">
      <c r="A25" s="46" t="s">
        <v>90</v>
      </c>
      <c r="B25" s="29">
        <f t="shared" si="0"/>
        <v>0.984130055422337</v>
      </c>
      <c r="C25" s="29">
        <f t="shared" si="1"/>
        <v>-3.1258631075625698</v>
      </c>
      <c r="D25" s="29">
        <f t="shared" si="2"/>
        <v>-3.7093025922762712</v>
      </c>
      <c r="E25" s="29">
        <f t="shared" si="3"/>
        <v>-2.9319553224439234</v>
      </c>
      <c r="F25" s="29">
        <f t="shared" si="4"/>
        <v>-3.2046956420656945</v>
      </c>
      <c r="G25" s="30">
        <f t="shared" si="5"/>
        <v>-3.7260931531062305</v>
      </c>
    </row>
    <row r="26" spans="1:7" x14ac:dyDescent="0.45">
      <c r="A26" s="50" t="s">
        <v>94</v>
      </c>
      <c r="B26" s="32">
        <f t="shared" si="0"/>
        <v>161.63368950043963</v>
      </c>
      <c r="C26" s="32">
        <f t="shared" si="1"/>
        <v>132.40764323979593</v>
      </c>
      <c r="D26" s="32">
        <f t="shared" si="2"/>
        <v>109.63155219468035</v>
      </c>
      <c r="E26" s="32">
        <f t="shared" si="3"/>
        <v>101.53283857175222</v>
      </c>
      <c r="F26" s="32">
        <f t="shared" si="4"/>
        <v>80.321061185178905</v>
      </c>
      <c r="G26" s="34">
        <f t="shared" si="5"/>
        <v>61.019457454936997</v>
      </c>
    </row>
    <row r="28" spans="1:7" x14ac:dyDescent="0.45">
      <c r="C28" s="12" t="s">
        <v>120</v>
      </c>
      <c r="D28" s="12" t="s">
        <v>121</v>
      </c>
      <c r="E28" s="12" t="s">
        <v>123</v>
      </c>
      <c r="F28" s="12"/>
      <c r="G28" s="5"/>
    </row>
    <row r="29" spans="1:7" x14ac:dyDescent="0.45">
      <c r="A29" s="46" t="s">
        <v>91</v>
      </c>
      <c r="C29" s="41">
        <f>C18/B18-1</f>
        <v>-0.14683863397059937</v>
      </c>
      <c r="D29" s="41">
        <f>D18/C18-1</f>
        <v>-0.45975143321634282</v>
      </c>
      <c r="E29" s="41">
        <f>E18/C18-1</f>
        <v>-0.55319665132692064</v>
      </c>
      <c r="F29" s="41"/>
    </row>
    <row r="30" spans="1:7" x14ac:dyDescent="0.45">
      <c r="A30" s="46" t="s">
        <v>92</v>
      </c>
      <c r="C30" s="41">
        <f t="shared" ref="C30:D30" si="6">C19/B19-1</f>
        <v>-0.10043680191648341</v>
      </c>
      <c r="D30" s="41">
        <f t="shared" si="6"/>
        <v>-0.22691850139731096</v>
      </c>
      <c r="E30" s="41">
        <f t="shared" ref="E30:E37" si="7">E19/C19-1</f>
        <v>-0.22709743824023643</v>
      </c>
      <c r="F30" s="41"/>
    </row>
    <row r="31" spans="1:7" x14ac:dyDescent="0.45">
      <c r="A31" s="46" t="s">
        <v>51</v>
      </c>
      <c r="C31" s="41">
        <f t="shared" ref="C31:D31" si="8">C20/B20-1</f>
        <v>8.1595587262197178E-2</v>
      </c>
      <c r="D31" s="41">
        <f t="shared" si="8"/>
        <v>-1.1403462783006413E-2</v>
      </c>
      <c r="E31" s="41">
        <f t="shared" si="7"/>
        <v>-7.6235587575206432E-2</v>
      </c>
      <c r="F31" s="41"/>
    </row>
    <row r="32" spans="1:7" x14ac:dyDescent="0.45">
      <c r="A32" s="46" t="s">
        <v>87</v>
      </c>
      <c r="C32" s="41">
        <f t="shared" ref="C32:D32" si="9">C21/B21-1</f>
        <v>-0.36916226620797399</v>
      </c>
      <c r="D32" s="41">
        <f t="shared" si="9"/>
        <v>0.36799927779803498</v>
      </c>
      <c r="E32" s="41">
        <f t="shared" si="7"/>
        <v>0.16410308220906367</v>
      </c>
      <c r="F32" s="41"/>
    </row>
    <row r="33" spans="1:6" x14ac:dyDescent="0.45">
      <c r="A33" s="46" t="s">
        <v>88</v>
      </c>
      <c r="C33" s="41">
        <f t="shared" ref="C33:D33" si="10">C22/B22-1</f>
        <v>-0.30132596492501174</v>
      </c>
      <c r="D33" s="41">
        <f t="shared" si="10"/>
        <v>2.4425349053542655E-2</v>
      </c>
      <c r="E33" s="41">
        <f t="shared" si="7"/>
        <v>2.7700309596814687E-2</v>
      </c>
      <c r="F33" s="41"/>
    </row>
    <row r="34" spans="1:6" x14ac:dyDescent="0.45">
      <c r="A34" s="46" t="s">
        <v>93</v>
      </c>
      <c r="C34" s="41">
        <f t="shared" ref="C34:D34" si="11">C23/B23-1</f>
        <v>-8.158720826252075E-2</v>
      </c>
      <c r="D34" s="41">
        <f t="shared" si="11"/>
        <v>-9.408156767468101E-2</v>
      </c>
      <c r="E34" s="41">
        <f t="shared" si="7"/>
        <v>-0.10594066065582164</v>
      </c>
      <c r="F34" s="41"/>
    </row>
    <row r="35" spans="1:6" x14ac:dyDescent="0.45">
      <c r="A35" s="46" t="s">
        <v>89</v>
      </c>
      <c r="C35" s="41">
        <f t="shared" ref="C35:D35" si="12">C24/B24-1</f>
        <v>-0.31001299233722346</v>
      </c>
      <c r="D35" s="41">
        <f t="shared" si="12"/>
        <v>0.17126625930224693</v>
      </c>
      <c r="E35" s="41">
        <f t="shared" si="7"/>
        <v>0.19384249086907257</v>
      </c>
      <c r="F35" s="41"/>
    </row>
    <row r="36" spans="1:6" x14ac:dyDescent="0.45">
      <c r="A36" s="46" t="s">
        <v>90</v>
      </c>
      <c r="C36" s="41">
        <f t="shared" ref="C36:D36" si="13">C25/B25-1</f>
        <v>-4.176270341851426</v>
      </c>
      <c r="D36" s="41">
        <f t="shared" si="13"/>
        <v>0.18664908367297173</v>
      </c>
      <c r="E36" s="41">
        <f t="shared" si="7"/>
        <v>-6.2033357970640135E-2</v>
      </c>
      <c r="F36" s="41"/>
    </row>
    <row r="37" spans="1:6" x14ac:dyDescent="0.45">
      <c r="A37" s="50" t="s">
        <v>94</v>
      </c>
      <c r="C37" s="41">
        <f t="shared" ref="C37:D37" si="14">C26/B26-1</f>
        <v>-0.18081655099857263</v>
      </c>
      <c r="D37" s="41">
        <f t="shared" si="14"/>
        <v>-0.17201492669019947</v>
      </c>
      <c r="E37" s="41">
        <f t="shared" si="7"/>
        <v>-0.23317992762795503</v>
      </c>
      <c r="F37" s="41"/>
    </row>
  </sheetData>
  <conditionalFormatting sqref="C29:D37 F29:F37">
    <cfRule type="cellIs" dxfId="3" priority="2" operator="greaterThan">
      <formula>0</formula>
    </cfRule>
  </conditionalFormatting>
  <conditionalFormatting sqref="C29:E37">
    <cfRule type="cellIs" dxfId="2" priority="1" operator="greaterThan">
      <formula>0</formula>
    </cfRule>
  </conditionalFormatting>
  <pageMargins left="0.75" right="0.75" top="1" bottom="1" header="0.5" footer="0.5"/>
  <pageSetup paperSize="9" orientation="portrait" horizontalDpi="1200" verticalDpi="12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72427-9C33-4A0A-AD18-FE924470EBBF}">
  <dimension ref="A1:BJ37"/>
  <sheetViews>
    <sheetView showGridLines="0" zoomScale="80" zoomScaleNormal="80" workbookViewId="0">
      <selection activeCell="C9" sqref="C9:X9"/>
    </sheetView>
  </sheetViews>
  <sheetFormatPr defaultColWidth="9" defaultRowHeight="16" x14ac:dyDescent="0.45"/>
  <cols>
    <col min="1" max="1" width="38" style="10" bestFit="1" customWidth="1"/>
    <col min="2" max="3" width="9" style="9"/>
    <col min="4" max="5" width="10.23046875" style="9" customWidth="1"/>
    <col min="6" max="6" width="9" style="9"/>
    <col min="7" max="8" width="9" style="10"/>
    <col min="9" max="9" width="9.61328125" style="10" customWidth="1"/>
    <col min="10" max="10" width="9" style="10"/>
    <col min="11" max="11" width="10.3828125" style="10" customWidth="1"/>
    <col min="12" max="16384" width="9" style="10"/>
  </cols>
  <sheetData>
    <row r="1" spans="1:62" s="5" customFormat="1" x14ac:dyDescent="0.45">
      <c r="A1" s="5" t="s">
        <v>0</v>
      </c>
      <c r="B1" s="4" t="s">
        <v>122</v>
      </c>
      <c r="C1" s="12"/>
      <c r="D1" s="12"/>
      <c r="E1" s="12"/>
      <c r="F1" s="12"/>
    </row>
    <row r="2" spans="1:62" s="5" customFormat="1" x14ac:dyDescent="0.45">
      <c r="A2" s="5" t="s">
        <v>45</v>
      </c>
      <c r="B2" s="12" t="s">
        <v>46</v>
      </c>
      <c r="C2" s="12"/>
      <c r="D2" s="12"/>
      <c r="E2" s="12"/>
      <c r="F2" s="12"/>
    </row>
    <row r="4" spans="1:62" x14ac:dyDescent="0.45">
      <c r="A4" s="11"/>
      <c r="B4" s="44">
        <v>1990</v>
      </c>
      <c r="C4" s="44">
        <v>1991</v>
      </c>
      <c r="D4" s="44">
        <v>1992</v>
      </c>
      <c r="E4" s="44">
        <v>1993</v>
      </c>
      <c r="F4" s="44">
        <v>1994</v>
      </c>
      <c r="G4" s="44">
        <v>1995</v>
      </c>
      <c r="H4" s="44">
        <v>1996</v>
      </c>
      <c r="I4" s="44">
        <v>1997</v>
      </c>
      <c r="J4" s="44">
        <v>1998</v>
      </c>
      <c r="K4" s="44">
        <v>1999</v>
      </c>
      <c r="L4" s="44">
        <v>2000</v>
      </c>
      <c r="M4" s="44">
        <v>2001</v>
      </c>
      <c r="N4" s="44">
        <v>2002</v>
      </c>
      <c r="O4" s="44">
        <v>2003</v>
      </c>
      <c r="P4" s="44">
        <v>2004</v>
      </c>
      <c r="Q4" s="44">
        <v>2005</v>
      </c>
      <c r="R4" s="44">
        <v>2006</v>
      </c>
      <c r="S4" s="44">
        <v>2007</v>
      </c>
      <c r="T4" s="44">
        <v>2008</v>
      </c>
      <c r="U4" s="44">
        <v>2009</v>
      </c>
      <c r="V4" s="44">
        <v>2010</v>
      </c>
      <c r="W4" s="44">
        <v>2011</v>
      </c>
      <c r="X4" s="44">
        <v>2012</v>
      </c>
      <c r="Y4" s="44">
        <v>2013</v>
      </c>
      <c r="Z4" s="44">
        <v>2014</v>
      </c>
      <c r="AA4" s="45">
        <v>2015</v>
      </c>
      <c r="AB4" s="45">
        <v>2016</v>
      </c>
      <c r="AC4" s="45">
        <v>2017</v>
      </c>
      <c r="AD4" s="45">
        <v>2018</v>
      </c>
      <c r="AE4" s="45">
        <v>2019</v>
      </c>
      <c r="AF4" s="45">
        <v>2020</v>
      </c>
      <c r="AG4" s="45">
        <v>2021</v>
      </c>
      <c r="AH4" s="45">
        <v>2022</v>
      </c>
      <c r="AI4" s="45">
        <v>2023</v>
      </c>
      <c r="AJ4" s="45">
        <v>2024</v>
      </c>
      <c r="AK4" s="45">
        <v>2025</v>
      </c>
      <c r="AL4" s="45">
        <v>2026</v>
      </c>
      <c r="AM4" s="45">
        <v>2027</v>
      </c>
      <c r="AN4" s="45">
        <v>2028</v>
      </c>
      <c r="AO4" s="45">
        <v>2029</v>
      </c>
      <c r="AP4" s="45">
        <v>2030</v>
      </c>
      <c r="AQ4" s="45">
        <v>2031</v>
      </c>
      <c r="AR4" s="45">
        <v>2032</v>
      </c>
      <c r="AS4" s="45">
        <v>2033</v>
      </c>
      <c r="AT4" s="45">
        <v>2034</v>
      </c>
      <c r="AU4" s="45">
        <v>2035</v>
      </c>
      <c r="AV4" s="45">
        <v>2036</v>
      </c>
      <c r="AW4" s="45">
        <v>2037</v>
      </c>
      <c r="AX4" s="45">
        <v>2038</v>
      </c>
      <c r="AY4" s="45">
        <v>2039</v>
      </c>
      <c r="AZ4" s="45">
        <v>2040</v>
      </c>
      <c r="BA4" s="45">
        <v>2041</v>
      </c>
      <c r="BB4" s="45">
        <v>2042</v>
      </c>
      <c r="BC4" s="45">
        <v>2043</v>
      </c>
      <c r="BD4" s="45">
        <v>2044</v>
      </c>
      <c r="BE4" s="45">
        <v>2045</v>
      </c>
      <c r="BF4" s="45">
        <v>2046</v>
      </c>
      <c r="BG4" s="45">
        <v>2047</v>
      </c>
      <c r="BH4" s="45">
        <v>2048</v>
      </c>
      <c r="BI4" s="45">
        <v>2049</v>
      </c>
      <c r="BJ4" s="45">
        <v>2050</v>
      </c>
    </row>
    <row r="5" spans="1:62" s="43" customFormat="1" x14ac:dyDescent="0.45">
      <c r="A5" s="46" t="s">
        <v>91</v>
      </c>
      <c r="B5" s="47">
        <v>44.048928075097564</v>
      </c>
      <c r="C5" s="47">
        <v>43.575989757683189</v>
      </c>
      <c r="D5" s="47">
        <v>44.068782072912839</v>
      </c>
      <c r="E5" s="47">
        <v>45.502829898752054</v>
      </c>
      <c r="F5" s="47">
        <v>45.865178699802051</v>
      </c>
      <c r="G5" s="47">
        <v>47.167138370205443</v>
      </c>
      <c r="H5" s="47">
        <v>48.710143859338991</v>
      </c>
      <c r="I5" s="47">
        <v>49.464856816177459</v>
      </c>
      <c r="J5" s="47">
        <v>50.518324163644827</v>
      </c>
      <c r="K5" s="47">
        <v>52.095063921393113</v>
      </c>
      <c r="L5" s="47">
        <v>53.725081107811945</v>
      </c>
      <c r="M5" s="47">
        <v>56.849102269560454</v>
      </c>
      <c r="N5" s="47">
        <v>57.03812873515264</v>
      </c>
      <c r="O5" s="47">
        <v>56.610244030679311</v>
      </c>
      <c r="P5" s="47">
        <v>58.353214329629751</v>
      </c>
      <c r="Q5" s="47">
        <v>58.083932489841395</v>
      </c>
      <c r="R5" s="47">
        <v>59.501002707429514</v>
      </c>
      <c r="S5" s="47">
        <v>61.913575757950795</v>
      </c>
      <c r="T5" s="47">
        <v>63.333213217640612</v>
      </c>
      <c r="U5" s="47">
        <v>62.888206977341326</v>
      </c>
      <c r="V5" s="47">
        <v>59.179420502835434</v>
      </c>
      <c r="W5" s="47">
        <v>55.266876973776419</v>
      </c>
      <c r="X5" s="47">
        <v>54.888876827243458</v>
      </c>
      <c r="Y5" s="47">
        <v>52.257494055941677</v>
      </c>
      <c r="Z5" s="47">
        <v>50.957173795941827</v>
      </c>
      <c r="AA5" s="47">
        <v>48.355100342638032</v>
      </c>
      <c r="AB5" s="47">
        <v>51.794366613962666</v>
      </c>
      <c r="AC5" s="47">
        <v>51.089264855274131</v>
      </c>
      <c r="AD5" s="47">
        <v>52.064489374824497</v>
      </c>
      <c r="AE5" s="47">
        <v>51.880610510883486</v>
      </c>
      <c r="AF5" s="47">
        <v>49.55496718739257</v>
      </c>
      <c r="AG5" s="48">
        <v>45.804000000000002</v>
      </c>
      <c r="AH5" s="48">
        <v>41.443512179632037</v>
      </c>
      <c r="AI5" s="48">
        <v>36.588722682629331</v>
      </c>
      <c r="AJ5" s="48">
        <v>32.280014634917748</v>
      </c>
      <c r="AK5" s="48">
        <v>28.019892969424994</v>
      </c>
      <c r="AL5" s="48">
        <v>24.550403404173537</v>
      </c>
      <c r="AM5" s="48">
        <v>18.96060549661118</v>
      </c>
      <c r="AN5" s="48">
        <v>13.749515311752139</v>
      </c>
      <c r="AO5" s="48">
        <v>12.013293910495754</v>
      </c>
      <c r="AP5" s="48">
        <v>9.5033239215275209</v>
      </c>
      <c r="AQ5" s="48">
        <v>8.3006621696509271</v>
      </c>
      <c r="AR5" s="48">
        <v>5.7698846835718633</v>
      </c>
      <c r="AS5" s="48">
        <v>5.1423836790586037</v>
      </c>
      <c r="AT5" s="48">
        <v>4.9668790568289758</v>
      </c>
      <c r="AU5" s="48">
        <v>4.5477758477330177</v>
      </c>
      <c r="AV5" s="48">
        <v>3.4374175812027667</v>
      </c>
      <c r="AW5" s="48">
        <v>3.3708826907430955</v>
      </c>
      <c r="AX5" s="48">
        <v>3.5501283671178889</v>
      </c>
      <c r="AY5" s="48">
        <v>3.5869766236280665</v>
      </c>
      <c r="AZ5" s="48">
        <v>3.4371199534020969</v>
      </c>
      <c r="BA5" s="48">
        <v>3.6112039618568534</v>
      </c>
      <c r="BB5" s="48">
        <v>3.711203961856854</v>
      </c>
      <c r="BC5" s="48">
        <v>0.23513177429706925</v>
      </c>
      <c r="BD5" s="48">
        <v>0.23513177429706925</v>
      </c>
      <c r="BE5" s="48">
        <v>0.23513177429706925</v>
      </c>
      <c r="BF5" s="48">
        <v>0.23513177429706925</v>
      </c>
      <c r="BG5" s="48">
        <v>0.23513177429706925</v>
      </c>
      <c r="BH5" s="48">
        <v>0.23513177429706925</v>
      </c>
      <c r="BI5" s="48">
        <v>0.23513177429706925</v>
      </c>
      <c r="BJ5" s="48">
        <v>0.23513177429706925</v>
      </c>
    </row>
    <row r="6" spans="1:62" s="43" customFormat="1" x14ac:dyDescent="0.45">
      <c r="A6" s="46" t="s">
        <v>92</v>
      </c>
      <c r="B6" s="49">
        <v>16.920648177791257</v>
      </c>
      <c r="C6" s="49">
        <v>17.27769684726859</v>
      </c>
      <c r="D6" s="49">
        <v>16.821137718087883</v>
      </c>
      <c r="E6" s="49">
        <v>17.148634274392062</v>
      </c>
      <c r="F6" s="49">
        <v>16.762099123691311</v>
      </c>
      <c r="G6" s="49">
        <v>16.751540247316871</v>
      </c>
      <c r="H6" s="49">
        <v>16.016906175957327</v>
      </c>
      <c r="I6" s="49">
        <v>16.819685117819091</v>
      </c>
      <c r="J6" s="49">
        <v>16.554241105713601</v>
      </c>
      <c r="K6" s="49">
        <v>16.912585005058492</v>
      </c>
      <c r="L6" s="49">
        <v>16.270176560880262</v>
      </c>
      <c r="M6" s="49">
        <v>16.485188882933553</v>
      </c>
      <c r="N6" s="49">
        <v>16.689091149526053</v>
      </c>
      <c r="O6" s="49">
        <v>17.418560329103634</v>
      </c>
      <c r="P6" s="49">
        <v>17.404008858422813</v>
      </c>
      <c r="Q6" s="49">
        <v>17.377221107284189</v>
      </c>
      <c r="R6" s="49">
        <v>17.339198847580345</v>
      </c>
      <c r="S6" s="49">
        <v>17.322547557279304</v>
      </c>
      <c r="T6" s="49">
        <v>17.583409268996547</v>
      </c>
      <c r="U6" s="49">
        <v>15.250459324543399</v>
      </c>
      <c r="V6" s="49">
        <v>16.400181074185181</v>
      </c>
      <c r="W6" s="49">
        <v>16.927378338546919</v>
      </c>
      <c r="X6" s="49">
        <v>17.353891057021581</v>
      </c>
      <c r="Y6" s="49">
        <v>17.492510910950827</v>
      </c>
      <c r="Z6" s="49">
        <v>17.172908508332732</v>
      </c>
      <c r="AA6" s="49">
        <v>15.828102236177877</v>
      </c>
      <c r="AB6" s="49">
        <v>15.965486436609586</v>
      </c>
      <c r="AC6" s="49">
        <v>15.781092924987105</v>
      </c>
      <c r="AD6" s="49">
        <v>15.869677099146509</v>
      </c>
      <c r="AE6" s="49">
        <v>15.79648472655084</v>
      </c>
      <c r="AF6" s="49">
        <v>15.631908593072952</v>
      </c>
      <c r="AG6" s="48">
        <v>12.713642705335637</v>
      </c>
      <c r="AH6" s="48">
        <v>12.665839714117659</v>
      </c>
      <c r="AI6" s="48">
        <v>12.255782708305071</v>
      </c>
      <c r="AJ6" s="48">
        <v>12.186293161903079</v>
      </c>
      <c r="AK6" s="48">
        <v>11.615083655774363</v>
      </c>
      <c r="AL6" s="48">
        <v>11.280054082239864</v>
      </c>
      <c r="AM6" s="48">
        <v>10.271677486877895</v>
      </c>
      <c r="AN6" s="48">
        <v>9.8006099084729374</v>
      </c>
      <c r="AO6" s="48">
        <v>8.8689164397017688</v>
      </c>
      <c r="AP6" s="48">
        <v>8.3921556384141436</v>
      </c>
      <c r="AQ6" s="48">
        <v>8.1412877070752749</v>
      </c>
      <c r="AR6" s="48">
        <v>7.8596442309942143</v>
      </c>
      <c r="AS6" s="48">
        <v>6.5809067272754058</v>
      </c>
      <c r="AT6" s="48">
        <v>5.7615580254187568</v>
      </c>
      <c r="AU6" s="48">
        <v>4.9774671302033768</v>
      </c>
      <c r="AV6" s="48">
        <v>4.3144953058340754</v>
      </c>
      <c r="AW6" s="48">
        <v>4.1514697361271597</v>
      </c>
      <c r="AX6" s="48">
        <v>4.0129401223451184</v>
      </c>
      <c r="AY6" s="48">
        <v>3.7802047931391067</v>
      </c>
      <c r="AZ6" s="48">
        <v>3.5834200787256831</v>
      </c>
      <c r="BA6" s="48">
        <v>3.5973778691712992</v>
      </c>
      <c r="BB6" s="48">
        <v>3.5678934372809072</v>
      </c>
      <c r="BC6" s="48">
        <v>3.6152873067358104</v>
      </c>
      <c r="BD6" s="48">
        <v>3.6676204706093678</v>
      </c>
      <c r="BE6" s="48">
        <v>3.7523354457000808</v>
      </c>
      <c r="BF6" s="48">
        <v>3.5905427663592682</v>
      </c>
      <c r="BG6" s="48">
        <v>3.6963622717802624</v>
      </c>
      <c r="BH6" s="48">
        <v>3.6500772576003557</v>
      </c>
      <c r="BI6" s="48">
        <v>3.7092139612145498</v>
      </c>
      <c r="BJ6" s="48">
        <v>3.7236684846160397</v>
      </c>
    </row>
    <row r="7" spans="1:62" s="43" customFormat="1" x14ac:dyDescent="0.45">
      <c r="A7" s="46" t="s">
        <v>51</v>
      </c>
      <c r="B7" s="48">
        <v>18.712674356822905</v>
      </c>
      <c r="C7" s="48">
        <v>18.439173455598297</v>
      </c>
      <c r="D7" s="48">
        <v>18.656248673620269</v>
      </c>
      <c r="E7" s="48">
        <v>19.098865996475869</v>
      </c>
      <c r="F7" s="48">
        <v>19.542783306281336</v>
      </c>
      <c r="G7" s="48">
        <v>20.696506399508575</v>
      </c>
      <c r="H7" s="48">
        <v>21.185275783477977</v>
      </c>
      <c r="I7" s="48">
        <v>21.374993971632037</v>
      </c>
      <c r="J7" s="48">
        <v>21.332296177689425</v>
      </c>
      <c r="K7" s="48">
        <v>21.748457552720893</v>
      </c>
      <c r="L7" s="48">
        <v>22.179653340476378</v>
      </c>
      <c r="M7" s="48">
        <v>22.112236337674357</v>
      </c>
      <c r="N7" s="48">
        <v>22.401560903450008</v>
      </c>
      <c r="O7" s="48">
        <v>22.96767209137963</v>
      </c>
      <c r="P7" s="48">
        <v>23.6235703183727</v>
      </c>
      <c r="Q7" s="48">
        <v>23.922012634293139</v>
      </c>
      <c r="R7" s="48">
        <v>24.139803082116959</v>
      </c>
      <c r="S7" s="48">
        <v>24.442029182202969</v>
      </c>
      <c r="T7" s="48">
        <v>24.720235790960661</v>
      </c>
      <c r="U7" s="48">
        <v>25.071618740426597</v>
      </c>
      <c r="V7" s="48">
        <v>25.717478349476746</v>
      </c>
      <c r="W7" s="48">
        <v>26.479449794567628</v>
      </c>
      <c r="X7" s="48">
        <v>26.379052714465008</v>
      </c>
      <c r="Y7" s="48">
        <v>26.411743487965431</v>
      </c>
      <c r="Z7" s="48">
        <v>26.352950092100507</v>
      </c>
      <c r="AA7" s="48">
        <v>27.177496153960043</v>
      </c>
      <c r="AB7" s="48">
        <v>26.653356429887104</v>
      </c>
      <c r="AC7" s="48">
        <v>27.3865422552193</v>
      </c>
      <c r="AD7" s="48">
        <v>28.007804037831256</v>
      </c>
      <c r="AE7" s="48">
        <v>27.662009405111647</v>
      </c>
      <c r="AF7" s="48">
        <v>25.87394330368199</v>
      </c>
      <c r="AG7" s="48">
        <v>26.065259759336278</v>
      </c>
      <c r="AH7" s="48">
        <v>26.027137360708704</v>
      </c>
      <c r="AI7" s="48">
        <v>25.849730609519863</v>
      </c>
      <c r="AJ7" s="48">
        <v>26.32678854104914</v>
      </c>
      <c r="AK7" s="48">
        <v>26.203101237781723</v>
      </c>
      <c r="AL7" s="48">
        <v>25.790921711851613</v>
      </c>
      <c r="AM7" s="48">
        <v>25.260492537015047</v>
      </c>
      <c r="AN7" s="48">
        <v>24.725347030217094</v>
      </c>
      <c r="AO7" s="48">
        <v>24.169565930271293</v>
      </c>
      <c r="AP7" s="48">
        <v>23.61454042063303</v>
      </c>
      <c r="AQ7" s="48">
        <v>22.385673484340295</v>
      </c>
      <c r="AR7" s="48">
        <v>21.094506011216904</v>
      </c>
      <c r="AS7" s="48">
        <v>19.865321958752254</v>
      </c>
      <c r="AT7" s="48">
        <v>18.628953183517122</v>
      </c>
      <c r="AU7" s="48">
        <v>17.538069612022696</v>
      </c>
      <c r="AV7" s="48">
        <v>16.454816865787471</v>
      </c>
      <c r="AW7" s="48">
        <v>15.20162536185814</v>
      </c>
      <c r="AX7" s="48">
        <v>14.04835268939228</v>
      </c>
      <c r="AY7" s="48">
        <v>12.831392740472413</v>
      </c>
      <c r="AZ7" s="48">
        <v>11.538195733606884</v>
      </c>
      <c r="BA7" s="48">
        <v>11.158062449235409</v>
      </c>
      <c r="BB7" s="48">
        <v>10.811544176864626</v>
      </c>
      <c r="BC7" s="48">
        <v>10.439879995465372</v>
      </c>
      <c r="BD7" s="48">
        <v>9.9517135349039965</v>
      </c>
      <c r="BE7" s="48">
        <v>9.4476817370625277</v>
      </c>
      <c r="BF7" s="48">
        <v>8.8467217857289437</v>
      </c>
      <c r="BG7" s="48">
        <v>8.5471681321112154</v>
      </c>
      <c r="BH7" s="48">
        <v>8.1382055369745689</v>
      </c>
      <c r="BI7" s="48">
        <v>7.7628707970860429</v>
      </c>
      <c r="BJ7" s="48">
        <v>7.329848023076674</v>
      </c>
    </row>
    <row r="8" spans="1:62" s="43" customFormat="1" x14ac:dyDescent="0.45">
      <c r="A8" s="46" t="s">
        <v>87</v>
      </c>
      <c r="B8" s="48">
        <v>24.882986226042853</v>
      </c>
      <c r="C8" s="48">
        <v>24.192435119452504</v>
      </c>
      <c r="D8" s="48">
        <v>25.13069859109644</v>
      </c>
      <c r="E8" s="48">
        <v>24.179705031395223</v>
      </c>
      <c r="F8" s="48">
        <v>21.479474716359331</v>
      </c>
      <c r="G8" s="48">
        <v>20.316914623695666</v>
      </c>
      <c r="H8" s="48">
        <v>21.432340799355494</v>
      </c>
      <c r="I8" s="48">
        <v>22.586937284994296</v>
      </c>
      <c r="J8" s="48">
        <v>22.574528954291356</v>
      </c>
      <c r="K8" s="48">
        <v>20.44156694662686</v>
      </c>
      <c r="L8" s="48">
        <v>21.055516400613605</v>
      </c>
      <c r="M8" s="48">
        <v>20.722381176409808</v>
      </c>
      <c r="N8" s="48">
        <v>19.849092423662853</v>
      </c>
      <c r="O8" s="48">
        <v>18.748861619615369</v>
      </c>
      <c r="P8" s="48">
        <v>19.275577433920159</v>
      </c>
      <c r="Q8" s="48">
        <v>19.828357527320673</v>
      </c>
      <c r="R8" s="48">
        <v>21.149963234102234</v>
      </c>
      <c r="S8" s="48">
        <v>22.919643479327796</v>
      </c>
      <c r="T8" s="48">
        <v>21.562885596444819</v>
      </c>
      <c r="U8" s="48">
        <v>21.42125997014821</v>
      </c>
      <c r="V8" s="48">
        <v>18.561615977866676</v>
      </c>
      <c r="W8" s="48">
        <v>19.351584711017384</v>
      </c>
      <c r="X8" s="48">
        <v>18.101377656237229</v>
      </c>
      <c r="Y8" s="48">
        <v>17.124612835967039</v>
      </c>
      <c r="Z8" s="48">
        <v>16.300215161002097</v>
      </c>
      <c r="AA8" s="48">
        <v>17.734414850082079</v>
      </c>
      <c r="AB8" s="48">
        <v>16.999206745743376</v>
      </c>
      <c r="AC8" s="48">
        <v>15.785755282251158</v>
      </c>
      <c r="AD8" s="48">
        <v>14.863681775494662</v>
      </c>
      <c r="AE8" s="48">
        <v>12.660682760857746</v>
      </c>
      <c r="AF8" s="48">
        <v>12.508476127353035</v>
      </c>
      <c r="AG8" s="48">
        <v>10.603051533336153</v>
      </c>
      <c r="AH8" s="48">
        <v>12.676231640342204</v>
      </c>
      <c r="AI8" s="48">
        <v>13.608937522724</v>
      </c>
      <c r="AJ8" s="48">
        <v>13.774043075055749</v>
      </c>
      <c r="AK8" s="48">
        <v>15.223574292903429</v>
      </c>
      <c r="AL8" s="48">
        <v>15.612896688983751</v>
      </c>
      <c r="AM8" s="48">
        <v>15.89760784534773</v>
      </c>
      <c r="AN8" s="48">
        <v>13.344266962654306</v>
      </c>
      <c r="AO8" s="48">
        <v>13.389370178335819</v>
      </c>
      <c r="AP8" s="48">
        <v>13.66243576083883</v>
      </c>
      <c r="AQ8" s="48">
        <v>11.55738226717247</v>
      </c>
      <c r="AR8" s="48">
        <v>11.352717714902722</v>
      </c>
      <c r="AS8" s="48">
        <v>10.351546997026439</v>
      </c>
      <c r="AT8" s="48">
        <v>8.8031461259894801</v>
      </c>
      <c r="AU8" s="48">
        <v>8.7279656824325329</v>
      </c>
      <c r="AV8" s="48">
        <v>7.30569300403981</v>
      </c>
      <c r="AW8" s="48">
        <v>6.7521510293801725</v>
      </c>
      <c r="AX8" s="48">
        <v>6.4858294836635286</v>
      </c>
      <c r="AY8" s="48">
        <v>5.6048176151451505</v>
      </c>
      <c r="AZ8" s="48">
        <v>5.4696691928591186</v>
      </c>
      <c r="BA8" s="48">
        <v>5.1152596900423193</v>
      </c>
      <c r="BB8" s="48">
        <v>4.6605311989966429</v>
      </c>
      <c r="BC8" s="48">
        <v>4.5777480327503888</v>
      </c>
      <c r="BD8" s="48">
        <v>4.3046811477642475</v>
      </c>
      <c r="BE8" s="48">
        <v>3.981286618825119</v>
      </c>
      <c r="BF8" s="48">
        <v>3.8382436036589609</v>
      </c>
      <c r="BG8" s="48">
        <v>3.5534961449452269</v>
      </c>
      <c r="BH8" s="48">
        <v>3.4462913998214182</v>
      </c>
      <c r="BI8" s="48">
        <v>3.2790321242902296</v>
      </c>
      <c r="BJ8" s="48">
        <v>3.178252080825132</v>
      </c>
    </row>
    <row r="9" spans="1:62" s="43" customFormat="1" x14ac:dyDescent="0.45">
      <c r="A9" s="46" t="s">
        <v>88</v>
      </c>
      <c r="B9" s="48">
        <v>28.485734701823247</v>
      </c>
      <c r="C9" s="48">
        <v>28.101050402947013</v>
      </c>
      <c r="D9" s="48">
        <v>26.552724539572193</v>
      </c>
      <c r="E9" s="48">
        <v>25.458196902812489</v>
      </c>
      <c r="F9" s="48">
        <v>25.626115263055638</v>
      </c>
      <c r="G9" s="48">
        <v>23.177833657754121</v>
      </c>
      <c r="H9" s="48">
        <v>24.111345915906512</v>
      </c>
      <c r="I9" s="48">
        <v>25.022988444053439</v>
      </c>
      <c r="J9" s="48">
        <v>24.226822186747548</v>
      </c>
      <c r="K9" s="48">
        <v>24.28644048729392</v>
      </c>
      <c r="L9" s="48">
        <v>24.662492335785021</v>
      </c>
      <c r="M9" s="48">
        <v>24.903260418028786</v>
      </c>
      <c r="N9" s="48">
        <v>23.886871508654377</v>
      </c>
      <c r="O9" s="48">
        <v>21.282025929176331</v>
      </c>
      <c r="P9" s="48">
        <v>22.079539775822756</v>
      </c>
      <c r="Q9" s="48">
        <v>21.93348077005589</v>
      </c>
      <c r="R9" s="48">
        <v>22.182194645048806</v>
      </c>
      <c r="S9" s="48">
        <v>19.841205637628676</v>
      </c>
      <c r="T9" s="48">
        <v>18.980885898763002</v>
      </c>
      <c r="U9" s="48">
        <v>18.985677247740654</v>
      </c>
      <c r="V9" s="48">
        <v>18.322151738975801</v>
      </c>
      <c r="W9" s="48">
        <v>19.755672193588936</v>
      </c>
      <c r="X9" s="48">
        <v>20.616950248047353</v>
      </c>
      <c r="Y9" s="48">
        <v>20.575424464510625</v>
      </c>
      <c r="Z9" s="48">
        <v>19.516339222032087</v>
      </c>
      <c r="AA9" s="48">
        <v>19.437305957469245</v>
      </c>
      <c r="AB9" s="48">
        <v>19.823939158625489</v>
      </c>
      <c r="AC9" s="48">
        <v>21.501218646682815</v>
      </c>
      <c r="AD9" s="48">
        <v>19.192376111040449</v>
      </c>
      <c r="AE9" s="48">
        <v>16.275448139810347</v>
      </c>
      <c r="AF9" s="48">
        <v>15.324353512854612</v>
      </c>
      <c r="AG9" s="48">
        <v>15.986091635651123</v>
      </c>
      <c r="AH9" s="48">
        <v>16.928658867950052</v>
      </c>
      <c r="AI9" s="48">
        <v>17.226369930966257</v>
      </c>
      <c r="AJ9" s="48">
        <v>16.732132323904928</v>
      </c>
      <c r="AK9" s="48">
        <v>16.188130444866566</v>
      </c>
      <c r="AL9" s="48">
        <v>15.610923289433456</v>
      </c>
      <c r="AM9" s="48">
        <v>15.237458847268933</v>
      </c>
      <c r="AN9" s="48">
        <v>14.789831960636562</v>
      </c>
      <c r="AO9" s="48">
        <v>14.397463758935258</v>
      </c>
      <c r="AP9" s="48">
        <v>13.976071833346206</v>
      </c>
      <c r="AQ9" s="48">
        <v>13.482868414998054</v>
      </c>
      <c r="AR9" s="48">
        <v>13.008765667112298</v>
      </c>
      <c r="AS9" s="48">
        <v>12.592307047172387</v>
      </c>
      <c r="AT9" s="48">
        <v>12.150025133470482</v>
      </c>
      <c r="AU9" s="48">
        <v>11.804908250266394</v>
      </c>
      <c r="AV9" s="48">
        <v>11.484057196604194</v>
      </c>
      <c r="AW9" s="48">
        <v>11.173921135916736</v>
      </c>
      <c r="AX9" s="48">
        <v>10.840523963508483</v>
      </c>
      <c r="AY9" s="48">
        <v>10.423589542179093</v>
      </c>
      <c r="AZ9" s="48">
        <v>9.8964696795724372</v>
      </c>
      <c r="BA9" s="48">
        <v>10.139779206098565</v>
      </c>
      <c r="BB9" s="48">
        <v>10.297018283052761</v>
      </c>
      <c r="BC9" s="48">
        <v>10.450760668643667</v>
      </c>
      <c r="BD9" s="48">
        <v>10.505742938111911</v>
      </c>
      <c r="BE9" s="48">
        <v>10.557747190481308</v>
      </c>
      <c r="BF9" s="48">
        <v>10.512363311833241</v>
      </c>
      <c r="BG9" s="48">
        <v>10.572049619542797</v>
      </c>
      <c r="BH9" s="48">
        <v>10.508272389768155</v>
      </c>
      <c r="BI9" s="48">
        <v>10.495469460234061</v>
      </c>
      <c r="BJ9" s="48">
        <v>10.413862042780822</v>
      </c>
    </row>
    <row r="10" spans="1:62" s="43" customFormat="1" x14ac:dyDescent="0.45">
      <c r="A10" s="46" t="s">
        <v>93</v>
      </c>
      <c r="B10" s="48">
        <v>13.193804638210739</v>
      </c>
      <c r="C10" s="48">
        <v>12.866459454288194</v>
      </c>
      <c r="D10" s="48">
        <v>12.765241501837457</v>
      </c>
      <c r="E10" s="48">
        <v>12.537356434598539</v>
      </c>
      <c r="F10" s="48">
        <v>13.335294346152967</v>
      </c>
      <c r="G10" s="48">
        <v>13.44943411211522</v>
      </c>
      <c r="H10" s="48">
        <v>13.300742533127453</v>
      </c>
      <c r="I10" s="48">
        <v>13.233992174583248</v>
      </c>
      <c r="J10" s="48">
        <v>13.188895552602997</v>
      </c>
      <c r="K10" s="48">
        <v>13.705363032668821</v>
      </c>
      <c r="L10" s="48">
        <v>12.907628021091496</v>
      </c>
      <c r="M10" s="48">
        <v>11.609455613365707</v>
      </c>
      <c r="N10" s="48">
        <v>11.596063575356688</v>
      </c>
      <c r="O10" s="48">
        <v>12.535619615450587</v>
      </c>
      <c r="P10" s="48">
        <v>13.485955820657198</v>
      </c>
      <c r="Q10" s="48">
        <v>13.92998672831269</v>
      </c>
      <c r="R10" s="48">
        <v>14.080648101553352</v>
      </c>
      <c r="S10" s="48">
        <v>14.673995795482474</v>
      </c>
      <c r="T10" s="48">
        <v>14.651881073047081</v>
      </c>
      <c r="U10" s="48">
        <v>12.281505366227389</v>
      </c>
      <c r="V10" s="48">
        <v>14.200835914819008</v>
      </c>
      <c r="W10" s="48">
        <v>15.079823817837815</v>
      </c>
      <c r="X10" s="48">
        <v>12.077836571516332</v>
      </c>
      <c r="Y10" s="48">
        <v>11.036383038962857</v>
      </c>
      <c r="Z10" s="48">
        <v>10.902939928190422</v>
      </c>
      <c r="AA10" s="48">
        <v>11.715648765629695</v>
      </c>
      <c r="AB10" s="48">
        <v>12.006184157750623</v>
      </c>
      <c r="AC10" s="48">
        <v>12.572297179877996</v>
      </c>
      <c r="AD10" s="48">
        <v>12.862841049051577</v>
      </c>
      <c r="AE10" s="48">
        <v>13.027343984934991</v>
      </c>
      <c r="AF10" s="48">
        <v>12.793478000015693</v>
      </c>
      <c r="AG10" s="48">
        <v>12.53779466974836</v>
      </c>
      <c r="AH10" s="48">
        <v>12.369401340352825</v>
      </c>
      <c r="AI10" s="48">
        <v>11.924874117978071</v>
      </c>
      <c r="AJ10" s="48">
        <v>11.568234113327311</v>
      </c>
      <c r="AK10" s="48">
        <v>10.706599085322251</v>
      </c>
      <c r="AL10" s="48">
        <v>10.502853861933868</v>
      </c>
      <c r="AM10" s="48">
        <v>9.3083235902946182</v>
      </c>
      <c r="AN10" s="48">
        <v>9.1174531558904857</v>
      </c>
      <c r="AO10" s="48">
        <v>7.8675323501145193</v>
      </c>
      <c r="AP10" s="48">
        <v>7.7027178800714573</v>
      </c>
      <c r="AQ10" s="48">
        <v>7.4304659342555563</v>
      </c>
      <c r="AR10" s="48">
        <v>7.1293088905677626</v>
      </c>
      <c r="AS10" s="48">
        <v>6.9122061266157315</v>
      </c>
      <c r="AT10" s="48">
        <v>5.8136262798521505</v>
      </c>
      <c r="AU10" s="48">
        <v>6.1815255926939479</v>
      </c>
      <c r="AV10" s="48">
        <v>5.9605605767006979</v>
      </c>
      <c r="AW10" s="48">
        <v>5.7806628677643648</v>
      </c>
      <c r="AX10" s="48">
        <v>5.6177669255055562</v>
      </c>
      <c r="AY10" s="48">
        <v>5.1554101966228956</v>
      </c>
      <c r="AZ10" s="48">
        <v>2.7976211093063803</v>
      </c>
      <c r="BA10" s="48">
        <v>2.8567650163868068</v>
      </c>
      <c r="BB10" s="48">
        <v>2.9303461300900997</v>
      </c>
      <c r="BC10" s="48">
        <v>3.2220991217383523</v>
      </c>
      <c r="BD10" s="48">
        <v>3.3096233530761436</v>
      </c>
      <c r="BE10" s="48">
        <v>3.8816034652136251</v>
      </c>
      <c r="BF10" s="48">
        <v>3.8575851966585617</v>
      </c>
      <c r="BG10" s="48">
        <v>4.6155135028257401</v>
      </c>
      <c r="BH10" s="48">
        <v>4.6718099264081694</v>
      </c>
      <c r="BI10" s="48">
        <v>5.3843111397040477</v>
      </c>
      <c r="BJ10" s="48">
        <v>5.5206350671931377</v>
      </c>
    </row>
    <row r="11" spans="1:62" s="43" customFormat="1" x14ac:dyDescent="0.45">
      <c r="A11" s="46" t="s">
        <v>89</v>
      </c>
      <c r="B11" s="48">
        <v>8.4815232301317227</v>
      </c>
      <c r="C11" s="48">
        <v>8.4810914794285015</v>
      </c>
      <c r="D11" s="48">
        <v>8.4623099501959675</v>
      </c>
      <c r="E11" s="48">
        <v>8.3101383931178887</v>
      </c>
      <c r="F11" s="48">
        <v>7.9889570319392309</v>
      </c>
      <c r="G11" s="48">
        <v>7.8105278829896969</v>
      </c>
      <c r="H11" s="48">
        <v>7.24478979724877</v>
      </c>
      <c r="I11" s="48">
        <v>7.0288110230578926</v>
      </c>
      <c r="J11" s="48">
        <v>6.7078385892786176</v>
      </c>
      <c r="K11" s="48">
        <v>6.664238351046869</v>
      </c>
      <c r="L11" s="48">
        <v>6.4980046523360127</v>
      </c>
      <c r="M11" s="48">
        <v>6.5194107004454152</v>
      </c>
      <c r="N11" s="48">
        <v>6.5668332276778472</v>
      </c>
      <c r="O11" s="48">
        <v>5.710269043156595</v>
      </c>
      <c r="P11" s="48">
        <v>5.5438017068868612</v>
      </c>
      <c r="Q11" s="48">
        <v>5.5745681879093185</v>
      </c>
      <c r="R11" s="48">
        <v>5.4800323012729582</v>
      </c>
      <c r="S11" s="48">
        <v>5.4899721647053417</v>
      </c>
      <c r="T11" s="48">
        <v>5.7876064001037504</v>
      </c>
      <c r="U11" s="48">
        <v>5.3611071453094539</v>
      </c>
      <c r="V11" s="48">
        <v>5.1731307192053535</v>
      </c>
      <c r="W11" s="48">
        <v>4.8843337509871469</v>
      </c>
      <c r="X11" s="48">
        <v>4.4526535622770567</v>
      </c>
      <c r="Y11" s="48">
        <v>4.2200557047793517</v>
      </c>
      <c r="Z11" s="48">
        <v>4.2701585354515501</v>
      </c>
      <c r="AA11" s="48">
        <v>3.3842779196092354</v>
      </c>
      <c r="AB11" s="48">
        <v>3.3409419834373981</v>
      </c>
      <c r="AC11" s="48">
        <v>3.5691786936755259</v>
      </c>
      <c r="AD11" s="48">
        <v>4.3132395691374477</v>
      </c>
      <c r="AE11" s="48">
        <v>4.4009232247290182</v>
      </c>
      <c r="AF11" s="48">
        <v>3.8463796229876572</v>
      </c>
      <c r="AG11" s="48">
        <v>4.5075052361300934</v>
      </c>
      <c r="AH11" s="48">
        <v>4.4708150980981509</v>
      </c>
      <c r="AI11" s="48">
        <v>4.3952129535465803</v>
      </c>
      <c r="AJ11" s="48">
        <v>4.2955027179877519</v>
      </c>
      <c r="AK11" s="48">
        <v>4.1757031921909746</v>
      </c>
      <c r="AL11" s="48">
        <v>4.038766881535075</v>
      </c>
      <c r="AM11" s="48">
        <v>3.8875908331125455</v>
      </c>
      <c r="AN11" s="48">
        <v>3.725114746292332</v>
      </c>
      <c r="AO11" s="48">
        <v>3.5537422807637151</v>
      </c>
      <c r="AP11" s="48">
        <v>3.3754422159846653</v>
      </c>
      <c r="AQ11" s="48">
        <v>3.0594016556285171</v>
      </c>
      <c r="AR11" s="48">
        <v>2.7821949048562464</v>
      </c>
      <c r="AS11" s="48">
        <v>2.5194950992390428</v>
      </c>
      <c r="AT11" s="48">
        <v>2.257472183299853</v>
      </c>
      <c r="AU11" s="48">
        <v>2.0118892046040981</v>
      </c>
      <c r="AV11" s="48">
        <v>1.9242379206850955</v>
      </c>
      <c r="AW11" s="48">
        <v>1.8423816909321205</v>
      </c>
      <c r="AX11" s="48">
        <v>1.7720205484014171</v>
      </c>
      <c r="AY11" s="48">
        <v>1.6848774180478938</v>
      </c>
      <c r="AZ11" s="48">
        <v>1.5740837875726457</v>
      </c>
      <c r="BA11" s="48">
        <v>1.6396421669681533</v>
      </c>
      <c r="BB11" s="48">
        <v>1.6891879515817543</v>
      </c>
      <c r="BC11" s="48">
        <v>1.7411938155820961</v>
      </c>
      <c r="BD11" s="48">
        <v>1.7732339816411171</v>
      </c>
      <c r="BE11" s="48">
        <v>1.8074364710511301</v>
      </c>
      <c r="BF11" s="48">
        <v>1.8208930811797637</v>
      </c>
      <c r="BG11" s="48">
        <v>1.866774834556967</v>
      </c>
      <c r="BH11" s="48">
        <v>1.8817205777246016</v>
      </c>
      <c r="BI11" s="48">
        <v>1.9119478809528161</v>
      </c>
      <c r="BJ11" s="48">
        <v>1.9269806828394755</v>
      </c>
    </row>
    <row r="12" spans="1:62" s="43" customFormat="1" x14ac:dyDescent="0.45">
      <c r="A12" s="46" t="s">
        <v>90</v>
      </c>
      <c r="B12" s="48">
        <v>25.352579476035185</v>
      </c>
      <c r="C12" s="48">
        <v>15.661321467686495</v>
      </c>
      <c r="D12" s="48">
        <v>2.4011313202175466</v>
      </c>
      <c r="E12" s="48">
        <v>-10.505214490570769</v>
      </c>
      <c r="F12" s="48">
        <v>-6.2060808019604705</v>
      </c>
      <c r="G12" s="48">
        <v>-16.308366151453384</v>
      </c>
      <c r="H12" s="48">
        <v>-19.241400171896903</v>
      </c>
      <c r="I12" s="48">
        <v>-15.64306117923943</v>
      </c>
      <c r="J12" s="48">
        <v>-17.122831262035753</v>
      </c>
      <c r="K12" s="48">
        <v>-15.51713861153193</v>
      </c>
      <c r="L12" s="48">
        <v>-2.3952155819890781</v>
      </c>
      <c r="M12" s="48">
        <v>-0.39239524964940231</v>
      </c>
      <c r="N12" s="48">
        <v>-2.8282183976271624</v>
      </c>
      <c r="O12" s="48">
        <v>-4.4569164269676911</v>
      </c>
      <c r="P12" s="48">
        <v>-4.8936342868348222</v>
      </c>
      <c r="Q12" s="48">
        <v>0.9841300554223299</v>
      </c>
      <c r="R12" s="48">
        <v>0.6713194828219553</v>
      </c>
      <c r="S12" s="48">
        <v>4.3750343329210084</v>
      </c>
      <c r="T12" s="48">
        <v>0.9310574330000263</v>
      </c>
      <c r="U12" s="48">
        <v>2.2223945527036739</v>
      </c>
      <c r="V12" s="48">
        <v>-1.6113362030849963</v>
      </c>
      <c r="W12" s="48">
        <v>-1.0238864473543317</v>
      </c>
      <c r="X12" s="48">
        <v>4.9013714074297825</v>
      </c>
      <c r="Y12" s="48">
        <v>1.8289646580676795</v>
      </c>
      <c r="Z12" s="48">
        <v>3.6251706016357077</v>
      </c>
      <c r="AA12" s="48">
        <v>-1.0355827951099055</v>
      </c>
      <c r="AB12" s="48">
        <v>-12.308427451222778</v>
      </c>
      <c r="AC12" s="48">
        <v>-10.476629961942299</v>
      </c>
      <c r="AD12" s="48">
        <v>-3.6961996664786243</v>
      </c>
      <c r="AE12" s="48">
        <v>-6.4241691143122859</v>
      </c>
      <c r="AF12" s="48">
        <v>-3.1258631075625525</v>
      </c>
      <c r="AG12" s="48">
        <v>-5.7172694937507904</v>
      </c>
      <c r="AH12" s="48">
        <v>-9.5099055878215371</v>
      </c>
      <c r="AI12" s="48">
        <v>-10.277584953078765</v>
      </c>
      <c r="AJ12" s="48">
        <v>-10.440128442046802</v>
      </c>
      <c r="AK12" s="48">
        <v>-10.79653936798243</v>
      </c>
      <c r="AL12" s="48">
        <v>-10.619582407830386</v>
      </c>
      <c r="AM12" s="48">
        <v>-9.3720571866191396</v>
      </c>
      <c r="AN12" s="48">
        <v>-9.9813647897592315</v>
      </c>
      <c r="AO12" s="48">
        <v>-9.0800101889122793</v>
      </c>
      <c r="AP12" s="48">
        <v>-8.6787663005935816</v>
      </c>
      <c r="AQ12" s="48">
        <v>-8.6793981550976618</v>
      </c>
      <c r="AR12" s="48">
        <v>-8.1540953474917419</v>
      </c>
      <c r="AS12" s="48">
        <v>-8.057148806528474</v>
      </c>
      <c r="AT12" s="48">
        <v>-7.4789432215448484</v>
      </c>
      <c r="AU12" s="48">
        <v>-7.4570736283395682</v>
      </c>
      <c r="AV12" s="48">
        <v>-6.2698899560342554</v>
      </c>
      <c r="AW12" s="48">
        <v>-6.1981532903588743</v>
      </c>
      <c r="AX12" s="48">
        <v>-6.1632302500936813</v>
      </c>
      <c r="AY12" s="48">
        <v>-6.1355078349808023</v>
      </c>
      <c r="AZ12" s="48">
        <v>-6.0808608094751175</v>
      </c>
      <c r="BA12" s="48">
        <v>-6.0827556923723494</v>
      </c>
      <c r="BB12" s="48">
        <v>-5.9801413165865682</v>
      </c>
      <c r="BC12" s="48">
        <v>-5.9186501145531505</v>
      </c>
      <c r="BD12" s="48">
        <v>-5.8903109791929822</v>
      </c>
      <c r="BE12" s="48">
        <v>-5.8575252326174594</v>
      </c>
      <c r="BF12" s="48">
        <v>-5.8716083499298497</v>
      </c>
      <c r="BG12" s="48">
        <v>-5.7362490560056267</v>
      </c>
      <c r="BH12" s="48">
        <v>-5.5920874688936886</v>
      </c>
      <c r="BI12" s="48">
        <v>-5.4687030448524308</v>
      </c>
      <c r="BJ12" s="48">
        <v>-5.3700645283216435</v>
      </c>
    </row>
    <row r="13" spans="1:62" s="43" customFormat="1" x14ac:dyDescent="0.45">
      <c r="A13" s="50" t="s">
        <v>94</v>
      </c>
      <c r="B13" s="51">
        <v>180.07887888195546</v>
      </c>
      <c r="C13" s="51">
        <v>168.59521798435276</v>
      </c>
      <c r="D13" s="51">
        <v>154.85827436754059</v>
      </c>
      <c r="E13" s="51">
        <v>141.73051244097334</v>
      </c>
      <c r="F13" s="51">
        <v>144.3938216853214</v>
      </c>
      <c r="G13" s="51">
        <v>133.06152914213223</v>
      </c>
      <c r="H13" s="51">
        <v>132.76014469251558</v>
      </c>
      <c r="I13" s="51">
        <v>139.88920365307803</v>
      </c>
      <c r="J13" s="51">
        <v>137.98011546793259</v>
      </c>
      <c r="K13" s="51">
        <v>140.33657668527707</v>
      </c>
      <c r="L13" s="51">
        <v>154.90333683700564</v>
      </c>
      <c r="M13" s="51">
        <v>158.80864014876866</v>
      </c>
      <c r="N13" s="51">
        <v>155.19942312585329</v>
      </c>
      <c r="O13" s="51">
        <v>150.81633623159377</v>
      </c>
      <c r="P13" s="51">
        <v>154.87203395687743</v>
      </c>
      <c r="Q13" s="51">
        <v>161.6336895004396</v>
      </c>
      <c r="R13" s="51">
        <v>164.54416240192612</v>
      </c>
      <c r="S13" s="51">
        <v>170.97800390749839</v>
      </c>
      <c r="T13" s="51">
        <v>167.5511746789565</v>
      </c>
      <c r="U13" s="51">
        <v>163.48222932444071</v>
      </c>
      <c r="V13" s="51">
        <v>155.9434780742792</v>
      </c>
      <c r="W13" s="51">
        <v>156.72123313296791</v>
      </c>
      <c r="X13" s="51">
        <v>158.77201004423782</v>
      </c>
      <c r="Y13" s="51">
        <v>150.94718915714552</v>
      </c>
      <c r="Z13" s="51">
        <v>149.09785584468693</v>
      </c>
      <c r="AA13" s="51">
        <v>142.59676343045629</v>
      </c>
      <c r="AB13" s="51">
        <v>134.27505407479347</v>
      </c>
      <c r="AC13" s="51">
        <v>137.20871987602573</v>
      </c>
      <c r="AD13" s="51">
        <v>143.47790935004775</v>
      </c>
      <c r="AE13" s="51">
        <v>135.27933363856579</v>
      </c>
      <c r="AF13" s="51">
        <v>132.40764323979593</v>
      </c>
      <c r="AG13" s="51">
        <v>122.50007604578687</v>
      </c>
      <c r="AH13" s="51">
        <v>117.0716906133801</v>
      </c>
      <c r="AI13" s="51">
        <v>111.57204557259041</v>
      </c>
      <c r="AJ13" s="51">
        <v>106.7228801260989</v>
      </c>
      <c r="AK13" s="51">
        <v>101.33554551028188</v>
      </c>
      <c r="AL13" s="51">
        <v>96.767237512320776</v>
      </c>
      <c r="AM13" s="51">
        <v>89.451699449908816</v>
      </c>
      <c r="AN13" s="51">
        <v>79.270774286156637</v>
      </c>
      <c r="AO13" s="51">
        <v>75.179874659705831</v>
      </c>
      <c r="AP13" s="51">
        <v>71.547921370222284</v>
      </c>
      <c r="AQ13" s="51">
        <v>65.678343478023436</v>
      </c>
      <c r="AR13" s="51">
        <v>60.842926755730268</v>
      </c>
      <c r="AS13" s="51">
        <v>55.907018828611392</v>
      </c>
      <c r="AT13" s="51">
        <v>50.902716766831972</v>
      </c>
      <c r="AU13" s="51">
        <v>48.332527691616491</v>
      </c>
      <c r="AV13" s="51">
        <v>44.611388494819856</v>
      </c>
      <c r="AW13" s="51">
        <v>42.074941222362916</v>
      </c>
      <c r="AX13" s="51">
        <v>40.164331849840586</v>
      </c>
      <c r="AY13" s="51">
        <v>36.931761094253822</v>
      </c>
      <c r="AZ13" s="51">
        <v>32.21571872557012</v>
      </c>
      <c r="BA13" s="51">
        <v>32.035334667387055</v>
      </c>
      <c r="BB13" s="51">
        <v>31.687583823137075</v>
      </c>
      <c r="BC13" s="51">
        <v>28.363450600659597</v>
      </c>
      <c r="BD13" s="51">
        <v>27.857436221210875</v>
      </c>
      <c r="BE13" s="51">
        <v>27.805697470013403</v>
      </c>
      <c r="BF13" s="51">
        <v>26.829873169785955</v>
      </c>
      <c r="BG13" s="51">
        <v>27.350247224053653</v>
      </c>
      <c r="BH13" s="51">
        <v>26.939421393700648</v>
      </c>
      <c r="BI13" s="51">
        <v>27.30927409292638</v>
      </c>
      <c r="BJ13" s="51">
        <v>26.958313627306708</v>
      </c>
    </row>
    <row r="14" spans="1:62" x14ac:dyDescent="0.45">
      <c r="A14" s="11"/>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41">
        <f>AP13/Q13-1</f>
        <v>-0.55734524410501884</v>
      </c>
      <c r="AQ14" s="29"/>
      <c r="AR14" s="29"/>
      <c r="AS14" s="29"/>
      <c r="AT14" s="29"/>
      <c r="AU14" s="41">
        <f>AU13/Q13-1</f>
        <v>-0.70097491531005951</v>
      </c>
      <c r="AV14" s="29"/>
      <c r="AW14" s="29"/>
      <c r="AX14" s="29"/>
      <c r="AY14" s="29"/>
      <c r="AZ14" s="29"/>
      <c r="BA14" s="29"/>
      <c r="BB14" s="29"/>
      <c r="BC14" s="29"/>
      <c r="BD14" s="29"/>
      <c r="BE14" s="29"/>
      <c r="BF14" s="29"/>
      <c r="BG14" s="29"/>
      <c r="BH14" s="29"/>
      <c r="BI14" s="29"/>
      <c r="BJ14" s="41">
        <f>BJ13/Q13-1</f>
        <v>-0.83321352305557939</v>
      </c>
    </row>
    <row r="16" spans="1:62" x14ac:dyDescent="0.45">
      <c r="B16" s="9" t="s">
        <v>46</v>
      </c>
    </row>
    <row r="17" spans="1:7" x14ac:dyDescent="0.45">
      <c r="B17" s="12">
        <v>2005</v>
      </c>
      <c r="C17" s="12">
        <v>2020</v>
      </c>
      <c r="D17" s="12">
        <v>2030</v>
      </c>
      <c r="E17" s="12">
        <v>2035</v>
      </c>
      <c r="F17" s="12">
        <v>2040</v>
      </c>
      <c r="G17" s="5">
        <v>2050</v>
      </c>
    </row>
    <row r="18" spans="1:7" x14ac:dyDescent="0.45">
      <c r="A18" s="46" t="s">
        <v>91</v>
      </c>
      <c r="B18" s="29">
        <f>Q5</f>
        <v>58.083932489841395</v>
      </c>
      <c r="C18" s="29">
        <f>AF5</f>
        <v>49.55496718739257</v>
      </c>
      <c r="D18" s="29">
        <f>AP5</f>
        <v>9.5033239215275209</v>
      </c>
      <c r="E18" s="29">
        <f>AU5</f>
        <v>4.5477758477330177</v>
      </c>
      <c r="F18" s="29">
        <f>AZ5</f>
        <v>3.4371199534020969</v>
      </c>
      <c r="G18" s="30">
        <f>BJ5</f>
        <v>0.23513177429706925</v>
      </c>
    </row>
    <row r="19" spans="1:7" x14ac:dyDescent="0.45">
      <c r="A19" s="46" t="s">
        <v>92</v>
      </c>
      <c r="B19" s="29">
        <f>Q6</f>
        <v>17.377221107284189</v>
      </c>
      <c r="C19" s="29">
        <f>AF6</f>
        <v>15.631908593072952</v>
      </c>
      <c r="D19" s="29">
        <f>AP6</f>
        <v>8.3921556384141436</v>
      </c>
      <c r="E19" s="29">
        <f>AU6</f>
        <v>4.9774671302033768</v>
      </c>
      <c r="F19" s="29">
        <f>AZ6</f>
        <v>3.5834200787256831</v>
      </c>
      <c r="G19" s="30">
        <f>BJ6</f>
        <v>3.7236684846160397</v>
      </c>
    </row>
    <row r="20" spans="1:7" x14ac:dyDescent="0.45">
      <c r="A20" s="46" t="s">
        <v>51</v>
      </c>
      <c r="B20" s="29">
        <f>Q7</f>
        <v>23.922012634293139</v>
      </c>
      <c r="C20" s="29">
        <f>AF7</f>
        <v>25.87394330368199</v>
      </c>
      <c r="D20" s="29">
        <f>AP7</f>
        <v>23.61454042063303</v>
      </c>
      <c r="E20" s="29">
        <f>AU7</f>
        <v>17.538069612022696</v>
      </c>
      <c r="F20" s="29">
        <f>AZ7</f>
        <v>11.538195733606884</v>
      </c>
      <c r="G20" s="30">
        <f>BJ7</f>
        <v>7.329848023076674</v>
      </c>
    </row>
    <row r="21" spans="1:7" x14ac:dyDescent="0.45">
      <c r="A21" s="46" t="s">
        <v>87</v>
      </c>
      <c r="B21" s="29">
        <f>Q8</f>
        <v>19.828357527320673</v>
      </c>
      <c r="C21" s="29">
        <f>AF8</f>
        <v>12.508476127353035</v>
      </c>
      <c r="D21" s="29">
        <f>AP8</f>
        <v>13.66243576083883</v>
      </c>
      <c r="E21" s="29">
        <f>AU8</f>
        <v>8.7279656824325329</v>
      </c>
      <c r="F21" s="29">
        <f>AZ8</f>
        <v>5.4696691928591186</v>
      </c>
      <c r="G21" s="30">
        <f>BJ8</f>
        <v>3.178252080825132</v>
      </c>
    </row>
    <row r="22" spans="1:7" x14ac:dyDescent="0.45">
      <c r="A22" s="46" t="s">
        <v>88</v>
      </c>
      <c r="B22" s="29">
        <f t="shared" ref="B22:B26" si="0">Q9</f>
        <v>21.93348077005589</v>
      </c>
      <c r="C22" s="29">
        <f t="shared" ref="C22:C26" si="1">AF9</f>
        <v>15.324353512854612</v>
      </c>
      <c r="D22" s="29">
        <f t="shared" ref="D22:D26" si="2">AP9</f>
        <v>13.976071833346206</v>
      </c>
      <c r="E22" s="29">
        <f t="shared" ref="E22:E26" si="3">AU9</f>
        <v>11.804908250266394</v>
      </c>
      <c r="F22" s="29">
        <f t="shared" ref="F22:F26" si="4">AZ9</f>
        <v>9.8964696795724372</v>
      </c>
      <c r="G22" s="30">
        <f t="shared" ref="G22:G26" si="5">BJ9</f>
        <v>10.413862042780822</v>
      </c>
    </row>
    <row r="23" spans="1:7" x14ac:dyDescent="0.45">
      <c r="A23" s="46" t="s">
        <v>93</v>
      </c>
      <c r="B23" s="29">
        <f t="shared" si="0"/>
        <v>13.92998672831269</v>
      </c>
      <c r="C23" s="29">
        <f t="shared" si="1"/>
        <v>12.793478000015693</v>
      </c>
      <c r="D23" s="29">
        <f t="shared" si="2"/>
        <v>7.7027178800714573</v>
      </c>
      <c r="E23" s="29">
        <f t="shared" si="3"/>
        <v>6.1815255926939479</v>
      </c>
      <c r="F23" s="29">
        <f t="shared" si="4"/>
        <v>2.7976211093063803</v>
      </c>
      <c r="G23" s="30">
        <f t="shared" si="5"/>
        <v>5.5206350671931377</v>
      </c>
    </row>
    <row r="24" spans="1:7" x14ac:dyDescent="0.45">
      <c r="A24" s="46" t="s">
        <v>89</v>
      </c>
      <c r="B24" s="29">
        <f t="shared" si="0"/>
        <v>5.5745681879093185</v>
      </c>
      <c r="C24" s="29">
        <f t="shared" si="1"/>
        <v>3.8463796229876572</v>
      </c>
      <c r="D24" s="29">
        <f t="shared" si="2"/>
        <v>3.3754422159846653</v>
      </c>
      <c r="E24" s="29">
        <f t="shared" si="3"/>
        <v>2.0118892046040981</v>
      </c>
      <c r="F24" s="29">
        <f t="shared" si="4"/>
        <v>1.5740837875726457</v>
      </c>
      <c r="G24" s="30">
        <f t="shared" si="5"/>
        <v>1.9269806828394755</v>
      </c>
    </row>
    <row r="25" spans="1:7" x14ac:dyDescent="0.45">
      <c r="A25" s="46" t="s">
        <v>90</v>
      </c>
      <c r="B25" s="29">
        <f t="shared" si="0"/>
        <v>0.9841300554223299</v>
      </c>
      <c r="C25" s="29">
        <f t="shared" si="1"/>
        <v>-3.1258631075625525</v>
      </c>
      <c r="D25" s="29">
        <f t="shared" si="2"/>
        <v>-8.6787663005935816</v>
      </c>
      <c r="E25" s="29">
        <f t="shared" si="3"/>
        <v>-7.4570736283395682</v>
      </c>
      <c r="F25" s="29">
        <f t="shared" si="4"/>
        <v>-6.0808608094751175</v>
      </c>
      <c r="G25" s="30">
        <f t="shared" si="5"/>
        <v>-5.3700645283216435</v>
      </c>
    </row>
    <row r="26" spans="1:7" x14ac:dyDescent="0.45">
      <c r="A26" s="50" t="s">
        <v>94</v>
      </c>
      <c r="B26" s="32">
        <f t="shared" si="0"/>
        <v>161.6336895004396</v>
      </c>
      <c r="C26" s="32">
        <f t="shared" si="1"/>
        <v>132.40764323979593</v>
      </c>
      <c r="D26" s="32">
        <f t="shared" si="2"/>
        <v>71.547921370222284</v>
      </c>
      <c r="E26" s="32">
        <f t="shared" si="3"/>
        <v>48.332527691616491</v>
      </c>
      <c r="F26" s="32">
        <f t="shared" si="4"/>
        <v>32.21571872557012</v>
      </c>
      <c r="G26" s="34">
        <f t="shared" si="5"/>
        <v>26.958313627306708</v>
      </c>
    </row>
    <row r="28" spans="1:7" x14ac:dyDescent="0.45">
      <c r="C28" s="12" t="s">
        <v>120</v>
      </c>
      <c r="D28" s="12" t="s">
        <v>121</v>
      </c>
      <c r="E28" s="12" t="s">
        <v>123</v>
      </c>
      <c r="F28" s="12"/>
      <c r="G28" s="12"/>
    </row>
    <row r="29" spans="1:7" x14ac:dyDescent="0.45">
      <c r="A29" s="46" t="s">
        <v>91</v>
      </c>
      <c r="C29" s="41">
        <f>C18/B18-1</f>
        <v>-0.14683863397059937</v>
      </c>
      <c r="D29" s="41">
        <f>D18/C18-1</f>
        <v>-0.80822661256962169</v>
      </c>
      <c r="E29" s="41">
        <f>E18/C18-1</f>
        <v>-0.90822764889469987</v>
      </c>
      <c r="F29" s="41"/>
      <c r="G29" s="41"/>
    </row>
    <row r="30" spans="1:7" x14ac:dyDescent="0.45">
      <c r="A30" s="46" t="s">
        <v>92</v>
      </c>
      <c r="C30" s="41">
        <f t="shared" ref="C30:D37" si="6">C19/B19-1</f>
        <v>-0.10043680191648341</v>
      </c>
      <c r="D30" s="41">
        <f t="shared" si="6"/>
        <v>-0.46313941202720421</v>
      </c>
      <c r="E30" s="41">
        <f t="shared" ref="E30:E37" si="7">E19/C19-1</f>
        <v>-0.68158289177758702</v>
      </c>
      <c r="F30" s="41"/>
      <c r="G30" s="41"/>
    </row>
    <row r="31" spans="1:7" x14ac:dyDescent="0.45">
      <c r="A31" s="46" t="s">
        <v>51</v>
      </c>
      <c r="C31" s="41">
        <f t="shared" si="6"/>
        <v>8.1595587262197178E-2</v>
      </c>
      <c r="D31" s="41">
        <f t="shared" si="6"/>
        <v>-8.7323484346022995E-2</v>
      </c>
      <c r="E31" s="41">
        <f t="shared" si="7"/>
        <v>-0.3221725267703226</v>
      </c>
      <c r="F31" s="41"/>
      <c r="G31" s="41"/>
    </row>
    <row r="32" spans="1:7" x14ac:dyDescent="0.45">
      <c r="A32" s="46" t="s">
        <v>87</v>
      </c>
      <c r="C32" s="41">
        <f t="shared" si="6"/>
        <v>-0.36916226620797399</v>
      </c>
      <c r="D32" s="162">
        <f t="shared" si="6"/>
        <v>9.2254214001525225E-2</v>
      </c>
      <c r="E32" s="41">
        <f t="shared" si="7"/>
        <v>-0.30223589240046855</v>
      </c>
      <c r="F32" s="41"/>
      <c r="G32" s="41"/>
    </row>
    <row r="33" spans="1:7" x14ac:dyDescent="0.45">
      <c r="A33" s="46" t="s">
        <v>88</v>
      </c>
      <c r="C33" s="41">
        <f t="shared" si="6"/>
        <v>-0.30132596492501162</v>
      </c>
      <c r="D33" s="41">
        <f t="shared" si="6"/>
        <v>-8.7982940251112085E-2</v>
      </c>
      <c r="E33" s="41">
        <f t="shared" si="7"/>
        <v>-0.22966353912652715</v>
      </c>
      <c r="F33" s="41"/>
      <c r="G33" s="41"/>
    </row>
    <row r="34" spans="1:7" x14ac:dyDescent="0.45">
      <c r="A34" s="46" t="s">
        <v>93</v>
      </c>
      <c r="C34" s="41">
        <f t="shared" si="6"/>
        <v>-8.158720826252075E-2</v>
      </c>
      <c r="D34" s="41">
        <f t="shared" si="6"/>
        <v>-0.39791838622288567</v>
      </c>
      <c r="E34" s="41">
        <f t="shared" si="7"/>
        <v>-0.51682211884161866</v>
      </c>
      <c r="F34" s="41"/>
      <c r="G34" s="41"/>
    </row>
    <row r="35" spans="1:7" x14ac:dyDescent="0.45">
      <c r="A35" s="46" t="s">
        <v>89</v>
      </c>
      <c r="C35" s="41">
        <f t="shared" si="6"/>
        <v>-0.31001299233722346</v>
      </c>
      <c r="D35" s="41">
        <f t="shared" si="6"/>
        <v>-0.12243653855393333</v>
      </c>
      <c r="E35" s="41">
        <f t="shared" si="7"/>
        <v>-0.47693951148759139</v>
      </c>
      <c r="F35" s="41"/>
      <c r="G35" s="41"/>
    </row>
    <row r="36" spans="1:7" x14ac:dyDescent="0.45">
      <c r="A36" s="46" t="s">
        <v>90</v>
      </c>
      <c r="C36" s="41">
        <f t="shared" si="6"/>
        <v>-4.1762703418514313</v>
      </c>
      <c r="D36" s="41">
        <f t="shared" si="6"/>
        <v>1.7764383794020349</v>
      </c>
      <c r="E36" s="41">
        <f t="shared" si="7"/>
        <v>1.3856046703703395</v>
      </c>
      <c r="F36" s="41"/>
      <c r="G36" s="41"/>
    </row>
    <row r="37" spans="1:7" x14ac:dyDescent="0.45">
      <c r="A37" s="50" t="s">
        <v>94</v>
      </c>
      <c r="C37" s="41">
        <f t="shared" si="6"/>
        <v>-0.18081655099857252</v>
      </c>
      <c r="D37" s="41">
        <f t="shared" si="6"/>
        <v>-0.4596390388080096</v>
      </c>
      <c r="E37" s="41">
        <f t="shared" si="7"/>
        <v>-0.63497176968791591</v>
      </c>
      <c r="F37" s="41"/>
      <c r="G37" s="41"/>
    </row>
  </sheetData>
  <conditionalFormatting sqref="C29:D37 F29:G37">
    <cfRule type="cellIs" dxfId="1" priority="1" operator="greaterThan">
      <formula>0</formula>
    </cfRule>
  </conditionalFormatting>
  <pageMargins left="0.75" right="0.75" top="1" bottom="1" header="0.5" footer="0.5"/>
  <pageSetup paperSize="9" orientation="portrait" horizontalDpi="1200" verticalDpi="12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0B4BD-0EA8-4BC8-B794-748ADB820101}">
  <dimension ref="A1:BE70"/>
  <sheetViews>
    <sheetView topLeftCell="A19" zoomScale="80" zoomScaleNormal="80" workbookViewId="0">
      <selection activeCell="C9" sqref="C9:X9"/>
    </sheetView>
  </sheetViews>
  <sheetFormatPr defaultColWidth="7" defaultRowHeight="17" x14ac:dyDescent="0.45"/>
  <cols>
    <col min="1" max="1" width="17.3828125" style="132" customWidth="1"/>
    <col min="2" max="32" width="6.4609375" style="132" customWidth="1"/>
    <col min="33" max="33" width="9.3828125" style="152" customWidth="1"/>
    <col min="34" max="34" width="7" style="132" customWidth="1"/>
    <col min="35" max="35" width="8" style="132" customWidth="1"/>
    <col min="36" max="52" width="7" style="132"/>
    <col min="53" max="53" width="10.23046875" style="132" bestFit="1" customWidth="1"/>
    <col min="54" max="54" width="10.921875" style="132" bestFit="1" customWidth="1"/>
    <col min="55" max="55" width="7" style="132"/>
    <col min="56" max="57" width="10.921875" style="132" bestFit="1" customWidth="1"/>
    <col min="58" max="16384" width="7" style="132"/>
  </cols>
  <sheetData>
    <row r="1" spans="1:35" s="163" customFormat="1" x14ac:dyDescent="0.45">
      <c r="A1" s="163" t="s">
        <v>103</v>
      </c>
      <c r="B1" s="163" t="s">
        <v>124</v>
      </c>
      <c r="AG1" s="164"/>
    </row>
    <row r="2" spans="1:35" x14ac:dyDescent="0.45">
      <c r="A2" s="131"/>
      <c r="AB2" s="131"/>
    </row>
    <row r="3" spans="1:35" s="133" customFormat="1" x14ac:dyDescent="0.45">
      <c r="AG3" s="153"/>
    </row>
    <row r="4" spans="1:35" s="133" customFormat="1" x14ac:dyDescent="0.45">
      <c r="A4" s="134" t="s">
        <v>108</v>
      </c>
      <c r="B4" s="135">
        <v>2020</v>
      </c>
      <c r="C4" s="135">
        <v>2021</v>
      </c>
      <c r="D4" s="135">
        <v>2022</v>
      </c>
      <c r="E4" s="135">
        <v>2023</v>
      </c>
      <c r="F4" s="135">
        <v>2024</v>
      </c>
      <c r="G4" s="135">
        <v>2025</v>
      </c>
      <c r="H4" s="135">
        <v>2026</v>
      </c>
      <c r="I4" s="135">
        <v>2027</v>
      </c>
      <c r="J4" s="135">
        <v>2028</v>
      </c>
      <c r="K4" s="135">
        <v>2029</v>
      </c>
      <c r="L4" s="135">
        <v>2030</v>
      </c>
      <c r="M4" s="135">
        <v>2031</v>
      </c>
      <c r="N4" s="135">
        <v>2032</v>
      </c>
      <c r="O4" s="135">
        <v>2033</v>
      </c>
      <c r="P4" s="135">
        <v>2034</v>
      </c>
      <c r="Q4" s="135">
        <v>2035</v>
      </c>
      <c r="R4" s="135">
        <f>Q4+1</f>
        <v>2036</v>
      </c>
      <c r="S4" s="135">
        <f t="shared" ref="S4:U4" si="0">R4+1</f>
        <v>2037</v>
      </c>
      <c r="T4" s="135">
        <f t="shared" si="0"/>
        <v>2038</v>
      </c>
      <c r="U4" s="135">
        <f t="shared" si="0"/>
        <v>2039</v>
      </c>
      <c r="V4" s="135">
        <f>U4+1</f>
        <v>2040</v>
      </c>
      <c r="W4" s="135">
        <f t="shared" ref="W4:AF4" si="1">V4+1</f>
        <v>2041</v>
      </c>
      <c r="X4" s="135">
        <f t="shared" si="1"/>
        <v>2042</v>
      </c>
      <c r="Y4" s="135">
        <f t="shared" si="1"/>
        <v>2043</v>
      </c>
      <c r="Z4" s="135">
        <f t="shared" si="1"/>
        <v>2044</v>
      </c>
      <c r="AA4" s="135">
        <f t="shared" si="1"/>
        <v>2045</v>
      </c>
      <c r="AB4" s="135">
        <f t="shared" si="1"/>
        <v>2046</v>
      </c>
      <c r="AC4" s="135">
        <f t="shared" si="1"/>
        <v>2047</v>
      </c>
      <c r="AD4" s="135">
        <f t="shared" si="1"/>
        <v>2048</v>
      </c>
      <c r="AE4" s="135">
        <f t="shared" si="1"/>
        <v>2049</v>
      </c>
      <c r="AF4" s="135">
        <f t="shared" si="1"/>
        <v>2050</v>
      </c>
      <c r="AG4" s="154"/>
      <c r="AH4" s="136"/>
      <c r="AI4" s="136"/>
    </row>
    <row r="5" spans="1:35" s="133" customFormat="1" ht="34" x14ac:dyDescent="0.45">
      <c r="A5" s="137" t="s">
        <v>110</v>
      </c>
      <c r="B5" s="138"/>
      <c r="C5" s="138"/>
      <c r="D5" s="138"/>
      <c r="E5" s="138"/>
      <c r="F5" s="138"/>
      <c r="G5" s="138"/>
      <c r="H5" s="138"/>
      <c r="I5" s="138"/>
      <c r="J5" s="138"/>
      <c r="K5" s="138"/>
      <c r="L5" s="138"/>
      <c r="M5" s="138"/>
      <c r="N5" s="139"/>
      <c r="O5" s="139"/>
      <c r="P5" s="139"/>
      <c r="Q5" s="139"/>
      <c r="R5" s="138"/>
      <c r="S5" s="138"/>
      <c r="T5" s="138"/>
      <c r="U5" s="138"/>
      <c r="V5" s="138"/>
      <c r="W5" s="138"/>
      <c r="X5" s="138"/>
      <c r="Y5" s="138"/>
      <c r="Z5" s="138"/>
      <c r="AA5" s="138"/>
      <c r="AB5" s="138"/>
      <c r="AC5" s="139"/>
      <c r="AD5" s="139"/>
      <c r="AE5" s="139"/>
      <c r="AF5" s="139"/>
      <c r="AG5" s="155"/>
      <c r="AH5" s="139"/>
      <c r="AI5" s="136"/>
    </row>
    <row r="6" spans="1:35" s="133" customFormat="1" x14ac:dyDescent="0.45">
      <c r="A6" s="140" t="s">
        <v>111</v>
      </c>
      <c r="B6" s="138"/>
      <c r="AG6" s="155"/>
      <c r="AH6" s="139"/>
      <c r="AI6" s="141"/>
    </row>
    <row r="7" spans="1:35" s="133" customFormat="1" x14ac:dyDescent="0.45">
      <c r="A7" s="142" t="s">
        <v>112</v>
      </c>
      <c r="B7" s="223">
        <v>132.40764323979593</v>
      </c>
      <c r="C7" s="224">
        <v>122.75527680748465</v>
      </c>
      <c r="D7" s="224">
        <v>119.7083913783266</v>
      </c>
      <c r="E7" s="224">
        <v>117.53304653969597</v>
      </c>
      <c r="F7" s="224">
        <v>115.11709233294579</v>
      </c>
      <c r="G7" s="224">
        <v>114.07559381024983</v>
      </c>
      <c r="H7" s="224">
        <v>112.41760945943265</v>
      </c>
      <c r="I7" s="224">
        <v>112.90850540542162</v>
      </c>
      <c r="J7" s="224">
        <v>111.55511070100667</v>
      </c>
      <c r="K7" s="224">
        <v>111.49362614294218</v>
      </c>
      <c r="L7" s="224">
        <v>109.63155219468035</v>
      </c>
      <c r="M7" s="224">
        <v>106.38669014918078</v>
      </c>
      <c r="N7" s="224">
        <v>104.96120669142611</v>
      </c>
      <c r="O7" s="224">
        <v>103.53514810635437</v>
      </c>
      <c r="P7" s="224">
        <v>102.45311792273397</v>
      </c>
      <c r="Q7" s="224">
        <v>101.53283857175222</v>
      </c>
      <c r="R7" s="224">
        <v>85.1622045250068</v>
      </c>
      <c r="S7" s="224">
        <v>82.953790517405892</v>
      </c>
      <c r="T7" s="224">
        <v>82.594639605258919</v>
      </c>
      <c r="U7" s="224">
        <v>80.646210446677088</v>
      </c>
      <c r="V7" s="224">
        <v>80.321061185178905</v>
      </c>
      <c r="W7" s="224">
        <v>79.021891611337921</v>
      </c>
      <c r="X7" s="224">
        <v>76.398558090186356</v>
      </c>
      <c r="Y7" s="224">
        <v>68.53997856876704</v>
      </c>
      <c r="Z7" s="224">
        <v>66.805738914904992</v>
      </c>
      <c r="AA7" s="224">
        <v>65.73326270888704</v>
      </c>
      <c r="AB7" s="224">
        <v>64.438118943914304</v>
      </c>
      <c r="AC7" s="224">
        <v>63.473694412291955</v>
      </c>
      <c r="AD7" s="224">
        <v>62.825150141367189</v>
      </c>
      <c r="AE7" s="224">
        <v>62.022074057725227</v>
      </c>
      <c r="AF7" s="224">
        <v>61.019457454936997</v>
      </c>
      <c r="AG7" s="155"/>
      <c r="AH7" s="139"/>
      <c r="AI7" s="141"/>
    </row>
    <row r="8" spans="1:35" s="133" customFormat="1" x14ac:dyDescent="0.45">
      <c r="A8" s="156" t="s">
        <v>91</v>
      </c>
      <c r="B8" s="138">
        <v>0</v>
      </c>
      <c r="C8" s="138">
        <v>0</v>
      </c>
      <c r="D8" s="138">
        <v>-0.95748782036796598</v>
      </c>
      <c r="E8" s="138">
        <v>-2.7142773173706658</v>
      </c>
      <c r="F8" s="138">
        <v>-4.2069853650822537</v>
      </c>
      <c r="G8" s="138">
        <v>-6.2131070305750029</v>
      </c>
      <c r="H8" s="138">
        <v>-6.6665965958264621</v>
      </c>
      <c r="I8" s="138">
        <v>-11.24539450338882</v>
      </c>
      <c r="J8" s="138">
        <v>-15.577484688247862</v>
      </c>
      <c r="K8" s="138">
        <v>-16.677706089504245</v>
      </c>
      <c r="L8" s="138">
        <v>-17.268676078472474</v>
      </c>
      <c r="M8" s="138">
        <v>-17.09110806171261</v>
      </c>
      <c r="N8" s="138">
        <v>-18.241655779155217</v>
      </c>
      <c r="O8" s="138">
        <v>-17.488927015032019</v>
      </c>
      <c r="P8" s="138">
        <v>-17.847877913131139</v>
      </c>
      <c r="Q8" s="138">
        <v>-17.593549434978549</v>
      </c>
      <c r="R8" s="138">
        <v>-4.2559545287768943</v>
      </c>
      <c r="S8" s="138">
        <v>-4.1091912033907043</v>
      </c>
      <c r="T8" s="138">
        <v>-4.4512427483061252</v>
      </c>
      <c r="U8" s="138">
        <v>-4.0291042236379564</v>
      </c>
      <c r="V8" s="138">
        <v>-4.3988576601161835</v>
      </c>
      <c r="W8" s="138">
        <v>-4.4270307004482579</v>
      </c>
      <c r="X8" s="138">
        <v>-3.4631610889595699</v>
      </c>
      <c r="Y8" s="138">
        <v>0</v>
      </c>
      <c r="Z8" s="138">
        <v>0</v>
      </c>
      <c r="AA8" s="138">
        <v>0</v>
      </c>
      <c r="AB8" s="138">
        <v>0</v>
      </c>
      <c r="AC8" s="138">
        <v>0</v>
      </c>
      <c r="AD8" s="138">
        <v>0</v>
      </c>
      <c r="AE8" s="138">
        <v>0</v>
      </c>
      <c r="AF8" s="138">
        <v>0</v>
      </c>
      <c r="AG8" s="155"/>
      <c r="AH8" s="139"/>
      <c r="AI8" s="141"/>
    </row>
    <row r="9" spans="1:35" s="133" customFormat="1" x14ac:dyDescent="0.45">
      <c r="A9" s="156" t="s">
        <v>92</v>
      </c>
      <c r="B9" s="138">
        <v>0</v>
      </c>
      <c r="C9" s="138">
        <v>-0.10850472373128284</v>
      </c>
      <c r="D9" s="138">
        <v>-0.14774467037072903</v>
      </c>
      <c r="E9" s="138">
        <v>-0.37190686963154107</v>
      </c>
      <c r="F9" s="138">
        <v>-0.44570807222532771</v>
      </c>
      <c r="G9" s="138">
        <v>-1.022671942360887</v>
      </c>
      <c r="H9" s="138">
        <v>-1.3934192050840544</v>
      </c>
      <c r="I9" s="138">
        <v>-2.1929298010082512</v>
      </c>
      <c r="J9" s="138">
        <v>-2.5943058896089255</v>
      </c>
      <c r="K9" s="138">
        <v>-3.46284262033946</v>
      </c>
      <c r="L9" s="138">
        <v>-3.6925836827389471</v>
      </c>
      <c r="M9" s="138">
        <v>-3.8940380562093173</v>
      </c>
      <c r="N9" s="138">
        <v>-4.2472566371528879</v>
      </c>
      <c r="O9" s="138">
        <v>-5.5888374927007822</v>
      </c>
      <c r="P9" s="138">
        <v>-6.398118241501618</v>
      </c>
      <c r="Q9" s="138">
        <v>-7.1044750665771685</v>
      </c>
      <c r="R9" s="138">
        <v>-7.7501635264382767</v>
      </c>
      <c r="S9" s="138">
        <v>-7.8919572733999228</v>
      </c>
      <c r="T9" s="138">
        <v>-7.9512288076087314</v>
      </c>
      <c r="U9" s="138">
        <v>-8.1706843944332146</v>
      </c>
      <c r="V9" s="138">
        <v>-8.3219922412624037</v>
      </c>
      <c r="W9" s="138">
        <v>-8.2067014048222511</v>
      </c>
      <c r="X9" s="138">
        <v>-8.1344958519323853</v>
      </c>
      <c r="Y9" s="138">
        <v>-7.9839808275867306</v>
      </c>
      <c r="Z9" s="138">
        <v>-7.9361237510474592</v>
      </c>
      <c r="AA9" s="138">
        <v>-7.8046598216378316</v>
      </c>
      <c r="AB9" s="138">
        <v>-7.4016838970863521</v>
      </c>
      <c r="AC9" s="138">
        <v>-7.1373914589255341</v>
      </c>
      <c r="AD9" s="138">
        <v>-7.0393595318299758</v>
      </c>
      <c r="AE9" s="138">
        <v>-6.7975332772994719</v>
      </c>
      <c r="AF9" s="138">
        <v>-6.7192339814160764</v>
      </c>
      <c r="AG9" s="155"/>
      <c r="AH9" s="139"/>
      <c r="AI9" s="141"/>
    </row>
    <row r="10" spans="1:35" s="133" customFormat="1" x14ac:dyDescent="0.45">
      <c r="A10" s="156" t="s">
        <v>51</v>
      </c>
      <c r="B10" s="138">
        <v>0</v>
      </c>
      <c r="C10" s="138">
        <v>-8.4003058724100299E-2</v>
      </c>
      <c r="D10" s="138">
        <v>-0.1358189807464214</v>
      </c>
      <c r="E10" s="138">
        <v>-0.18837806398189016</v>
      </c>
      <c r="F10" s="138">
        <v>-0.27232930211804529</v>
      </c>
      <c r="G10" s="138">
        <v>-0.4470144384986412</v>
      </c>
      <c r="H10" s="138">
        <v>-0.69602315498434919</v>
      </c>
      <c r="I10" s="138">
        <v>-0.99994080021675558</v>
      </c>
      <c r="J10" s="138">
        <v>-1.3079248028227255</v>
      </c>
      <c r="K10" s="138">
        <v>-1.6359085900040711</v>
      </c>
      <c r="L10" s="138">
        <v>-1.9643503335358048</v>
      </c>
      <c r="M10" s="138">
        <v>-2.9909128647444323</v>
      </c>
      <c r="N10" s="138">
        <v>-3.913082606026725</v>
      </c>
      <c r="O10" s="138">
        <v>-4.8109877115015696</v>
      </c>
      <c r="P10" s="138">
        <v>-5.6790926560874864</v>
      </c>
      <c r="Q10" s="138">
        <v>-6.3633584210155192</v>
      </c>
      <c r="R10" s="138">
        <v>-7.0811224254730973</v>
      </c>
      <c r="S10" s="138">
        <v>-7.7055619435616816</v>
      </c>
      <c r="T10" s="138">
        <v>-8.2276640373768135</v>
      </c>
      <c r="U10" s="138">
        <v>-8.8132429303991664</v>
      </c>
      <c r="V10" s="138">
        <v>-9.4431980116617389</v>
      </c>
      <c r="W10" s="138">
        <v>-9.1700828709479119</v>
      </c>
      <c r="X10" s="138">
        <v>-9.0056388842817832</v>
      </c>
      <c r="Y10" s="138">
        <v>-8.8589651733184525</v>
      </c>
      <c r="Z10" s="138">
        <v>-8.8216110133733405</v>
      </c>
      <c r="AA10" s="138">
        <v>-8.8025405962997425</v>
      </c>
      <c r="AB10" s="138">
        <v>-8.8846608672634222</v>
      </c>
      <c r="AC10" s="138">
        <v>-8.8401650453620508</v>
      </c>
      <c r="AD10" s="138">
        <v>-8.9171885719583255</v>
      </c>
      <c r="AE10" s="138">
        <v>-8.9495994348270056</v>
      </c>
      <c r="AF10" s="138">
        <v>-9.043367304957048</v>
      </c>
      <c r="AG10" s="155"/>
      <c r="AH10" s="139"/>
      <c r="AI10" s="141"/>
    </row>
    <row r="11" spans="1:35" s="133" customFormat="1" x14ac:dyDescent="0.45">
      <c r="A11" s="156" t="s">
        <v>87</v>
      </c>
      <c r="B11" s="138">
        <v>0</v>
      </c>
      <c r="C11" s="138">
        <v>0</v>
      </c>
      <c r="D11" s="138">
        <v>0</v>
      </c>
      <c r="E11" s="138">
        <v>0</v>
      </c>
      <c r="F11" s="138">
        <v>0</v>
      </c>
      <c r="G11" s="138">
        <v>-3.0153902117236342E-2</v>
      </c>
      <c r="H11" s="138">
        <v>-0.33518337161422984</v>
      </c>
      <c r="I11" s="138">
        <v>-0.57109919243658958</v>
      </c>
      <c r="J11" s="138">
        <v>-3.5716250901273199</v>
      </c>
      <c r="K11" s="138">
        <v>-3.5302155053895721</v>
      </c>
      <c r="L11" s="138">
        <v>-3.4491505477340834</v>
      </c>
      <c r="M11" s="138">
        <v>-3.8655795977407821</v>
      </c>
      <c r="N11" s="138">
        <v>-4.1503128938555518</v>
      </c>
      <c r="O11" s="138">
        <v>-5.4191782244976432</v>
      </c>
      <c r="P11" s="138">
        <v>-5.5932612928249377</v>
      </c>
      <c r="Q11" s="138">
        <v>-5.8331899311576256</v>
      </c>
      <c r="R11" s="138">
        <v>-5.859072355639519</v>
      </c>
      <c r="S11" s="138">
        <v>-5.0831459916364423</v>
      </c>
      <c r="T11" s="138">
        <v>-5.2144246053405494</v>
      </c>
      <c r="U11" s="138">
        <v>-5.2357183636541409</v>
      </c>
      <c r="V11" s="138">
        <v>-5.5503981116877963</v>
      </c>
      <c r="W11" s="138">
        <v>-5.2084254275456106</v>
      </c>
      <c r="X11" s="138">
        <v>-4.5757859633282392</v>
      </c>
      <c r="Y11" s="138">
        <v>-4.4323161886710274</v>
      </c>
      <c r="Z11" s="138">
        <v>-3.5440199809651354</v>
      </c>
      <c r="AA11" s="138">
        <v>-3.395871333534747</v>
      </c>
      <c r="AB11" s="138">
        <v>-3.3555258677186504</v>
      </c>
      <c r="AC11" s="138">
        <v>-3.2289610678322549</v>
      </c>
      <c r="AD11" s="138">
        <v>-3.2056763183569368</v>
      </c>
      <c r="AE11" s="138">
        <v>-3.1445857892422016</v>
      </c>
      <c r="AF11" s="138">
        <v>-2.6920070810385228</v>
      </c>
      <c r="AG11" s="155"/>
      <c r="AH11" s="139"/>
      <c r="AI11" s="141"/>
    </row>
    <row r="12" spans="1:35" s="133" customFormat="1" x14ac:dyDescent="0.45">
      <c r="A12" s="156" t="s">
        <v>88</v>
      </c>
      <c r="B12" s="138">
        <v>0</v>
      </c>
      <c r="C12" s="138">
        <v>0</v>
      </c>
      <c r="D12" s="138">
        <v>-8.5480147249406002E-3</v>
      </c>
      <c r="E12" s="138">
        <v>-2.3404902390996796E-2</v>
      </c>
      <c r="F12" s="138">
        <v>-8.7773986113123925E-2</v>
      </c>
      <c r="G12" s="138">
        <v>-0.16676997249389558</v>
      </c>
      <c r="H12" s="138">
        <v>-0.52004832711108939</v>
      </c>
      <c r="I12" s="138">
        <v>-0.8176693109959281</v>
      </c>
      <c r="J12" s="138">
        <v>-1.1509910597152491</v>
      </c>
      <c r="K12" s="138">
        <v>-1.4245994715586328</v>
      </c>
      <c r="L12" s="138">
        <v>-1.722584363079763</v>
      </c>
      <c r="M12" s="138">
        <v>-2.2305997877356911</v>
      </c>
      <c r="N12" s="138">
        <v>-2.7171272040859056</v>
      </c>
      <c r="O12" s="138">
        <v>-3.1436231546469635</v>
      </c>
      <c r="P12" s="138">
        <v>-3.5935550611267146</v>
      </c>
      <c r="Q12" s="138">
        <v>-3.943934599265325</v>
      </c>
      <c r="R12" s="138">
        <v>-4.2676609700187411</v>
      </c>
      <c r="S12" s="138">
        <v>-4.5782850099541008</v>
      </c>
      <c r="T12" s="138">
        <v>-4.9097828237669461</v>
      </c>
      <c r="U12" s="138">
        <v>-5.3224305486576213</v>
      </c>
      <c r="V12" s="138">
        <v>-5.8428763769822458</v>
      </c>
      <c r="W12" s="138">
        <v>-5.5905054783307762</v>
      </c>
      <c r="X12" s="138">
        <v>-5.4218176914079272</v>
      </c>
      <c r="Y12" s="138">
        <v>-5.2542392580050565</v>
      </c>
      <c r="Z12" s="138">
        <v>-5.1830336028815385</v>
      </c>
      <c r="AA12" s="138">
        <v>-5.1124186270135574</v>
      </c>
      <c r="AB12" s="138">
        <v>-5.1368044443197256</v>
      </c>
      <c r="AC12" s="138">
        <v>-5.053732737424955</v>
      </c>
      <c r="AD12" s="138">
        <v>-5.0917372301710833</v>
      </c>
      <c r="AE12" s="138">
        <v>-5.0763800848333442</v>
      </c>
      <c r="AF12" s="138">
        <v>-5.1274400895714383</v>
      </c>
      <c r="AG12" s="155"/>
      <c r="AH12" s="139"/>
      <c r="AI12" s="141"/>
    </row>
    <row r="13" spans="1:35" s="133" customFormat="1" x14ac:dyDescent="0.45">
      <c r="A13" s="156" t="s">
        <v>93</v>
      </c>
      <c r="B13" s="138">
        <v>0</v>
      </c>
      <c r="C13" s="138">
        <v>-7.8099173553720647E-3</v>
      </c>
      <c r="D13" s="138">
        <v>-3.2355371900825602E-2</v>
      </c>
      <c r="E13" s="138">
        <v>-0.42261301311051547</v>
      </c>
      <c r="F13" s="138">
        <v>-0.45092526454926052</v>
      </c>
      <c r="G13" s="138">
        <v>-1.3204691865008815</v>
      </c>
      <c r="H13" s="138">
        <v>-1.3502164344033467</v>
      </c>
      <c r="I13" s="138">
        <v>-2.5547057130402635</v>
      </c>
      <c r="J13" s="138">
        <v>-2.6172600897223823</v>
      </c>
      <c r="K13" s="138">
        <v>-3.8469474733683811</v>
      </c>
      <c r="L13" s="138">
        <v>-3.8871296536912165</v>
      </c>
      <c r="M13" s="138">
        <v>-4.1588614911487252</v>
      </c>
      <c r="N13" s="138">
        <v>-4.366027138745836</v>
      </c>
      <c r="O13" s="138">
        <v>-4.590469653033769</v>
      </c>
      <c r="P13" s="138">
        <v>-5.6148807278585204</v>
      </c>
      <c r="Q13" s="138">
        <v>-5.2566028959143623</v>
      </c>
      <c r="R13" s="138">
        <v>-5.44011248967215</v>
      </c>
      <c r="S13" s="138">
        <v>-5.5947548794524806</v>
      </c>
      <c r="T13" s="138">
        <v>-5.7446092105856899</v>
      </c>
      <c r="U13" s="138">
        <v>-6.1725367704599297</v>
      </c>
      <c r="V13" s="138">
        <v>-8.5073501313736024</v>
      </c>
      <c r="W13" s="138">
        <v>-8.4113270170677872</v>
      </c>
      <c r="X13" s="138">
        <v>-8.3145888425187007</v>
      </c>
      <c r="Y13" s="138">
        <v>-7.9955168953926341</v>
      </c>
      <c r="Z13" s="138">
        <v>-7.8888506745589746</v>
      </c>
      <c r="AA13" s="138">
        <v>-7.2917237908953192</v>
      </c>
      <c r="AB13" s="138">
        <v>-7.299828004271216</v>
      </c>
      <c r="AC13" s="138">
        <v>-6.518835058416343</v>
      </c>
      <c r="AD13" s="138">
        <v>-6.4450644581795586</v>
      </c>
      <c r="AE13" s="138">
        <v>-5.7091960529099435</v>
      </c>
      <c r="AF13" s="138">
        <v>-5.5548891047837801</v>
      </c>
      <c r="AG13" s="155"/>
      <c r="AH13" s="139"/>
      <c r="AI13" s="141"/>
    </row>
    <row r="14" spans="1:35" s="133" customFormat="1" x14ac:dyDescent="0.45">
      <c r="A14" s="156" t="s">
        <v>89</v>
      </c>
      <c r="B14" s="138">
        <v>0</v>
      </c>
      <c r="C14" s="138">
        <v>0</v>
      </c>
      <c r="D14" s="138">
        <v>-4.3750075179008974E-2</v>
      </c>
      <c r="E14" s="138">
        <v>-0.10536017675176801</v>
      </c>
      <c r="F14" s="138">
        <v>-0.19630006121702337</v>
      </c>
      <c r="G14" s="138">
        <v>-0.31134283782858496</v>
      </c>
      <c r="H14" s="138">
        <v>-0.44663290567051739</v>
      </c>
      <c r="I14" s="138">
        <v>-0.59862431501363123</v>
      </c>
      <c r="J14" s="138">
        <v>-0.76454147644572146</v>
      </c>
      <c r="K14" s="138">
        <v>-0.94215552777617528</v>
      </c>
      <c r="L14" s="138">
        <v>-1.129692456888475</v>
      </c>
      <c r="M14" s="138">
        <v>-1.4578704524595301</v>
      </c>
      <c r="N14" s="138">
        <v>-1.7499190140076262</v>
      </c>
      <c r="O14" s="138">
        <v>-2.0300756349475471</v>
      </c>
      <c r="P14" s="138">
        <v>-2.3120828594545944</v>
      </c>
      <c r="Q14" s="138">
        <v>-2.5800822253315312</v>
      </c>
      <c r="R14" s="138">
        <v>-2.6925357629300053</v>
      </c>
      <c r="S14" s="138">
        <v>-2.8014970655794884</v>
      </c>
      <c r="T14" s="138">
        <v>-2.9012205156298263</v>
      </c>
      <c r="U14" s="138">
        <v>-3.0199426346768097</v>
      </c>
      <c r="V14" s="138">
        <v>-3.1645047591153976</v>
      </c>
      <c r="W14" s="138">
        <v>-3.1348818000663492</v>
      </c>
      <c r="X14" s="138">
        <v>-3.1241220255666802</v>
      </c>
      <c r="Y14" s="138">
        <v>-3.1131647188755229</v>
      </c>
      <c r="Z14" s="138">
        <v>-3.1244534115233531</v>
      </c>
      <c r="AA14" s="138">
        <v>-3.1358828120111455</v>
      </c>
      <c r="AB14" s="138">
        <v>-3.1703892162688265</v>
      </c>
      <c r="AC14" s="138">
        <v>-3.1748354267465979</v>
      </c>
      <c r="AD14" s="138">
        <v>-3.2126225111985565</v>
      </c>
      <c r="AE14" s="138">
        <v>-3.2375792579687381</v>
      </c>
      <c r="AF14" s="138">
        <v>-3.2802348906480225</v>
      </c>
      <c r="AG14" s="155"/>
      <c r="AH14" s="139"/>
      <c r="AI14" s="141"/>
    </row>
    <row r="15" spans="1:35" s="133" customFormat="1" x14ac:dyDescent="0.45">
      <c r="A15" s="156" t="s">
        <v>119</v>
      </c>
      <c r="B15" s="138">
        <v>1.7319479184152442E-14</v>
      </c>
      <c r="C15" s="138">
        <v>-5.4883061887032625E-2</v>
      </c>
      <c r="D15" s="138">
        <v>-1.3109958316566122</v>
      </c>
      <c r="E15" s="138">
        <v>-2.1350606238681884</v>
      </c>
      <c r="F15" s="138">
        <v>-2.7341901555418362</v>
      </c>
      <c r="G15" s="138">
        <v>-3.2285189895928266</v>
      </c>
      <c r="H15" s="138">
        <v>-4.2422519524178277</v>
      </c>
      <c r="I15" s="138">
        <v>-4.4764423194125751</v>
      </c>
      <c r="J15" s="138">
        <v>-4.7002033181598613</v>
      </c>
      <c r="K15" s="138">
        <v>-4.793376205295778</v>
      </c>
      <c r="L15" s="138">
        <v>-4.9694637083173099</v>
      </c>
      <c r="M15" s="138">
        <v>-5.0193763594062606</v>
      </c>
      <c r="N15" s="138">
        <v>-4.7328986626661091</v>
      </c>
      <c r="O15" s="138">
        <v>-4.5560303913826772</v>
      </c>
      <c r="P15" s="138">
        <v>-4.5115324039170002</v>
      </c>
      <c r="Q15" s="138">
        <v>-4.5251183058956448</v>
      </c>
      <c r="R15" s="138">
        <v>-3.2041939712382659</v>
      </c>
      <c r="S15" s="138">
        <v>-3.114455928068169</v>
      </c>
      <c r="T15" s="138">
        <v>-3.0301350068036492</v>
      </c>
      <c r="U15" s="138">
        <v>-2.9507894865044531</v>
      </c>
      <c r="V15" s="138">
        <v>-2.8761651674094231</v>
      </c>
      <c r="W15" s="138">
        <v>-2.8376022447219458</v>
      </c>
      <c r="X15" s="138">
        <v>-2.6713639190539817</v>
      </c>
      <c r="Y15" s="138">
        <v>-2.5383449062580032</v>
      </c>
      <c r="Z15" s="138">
        <v>-2.4502102593443067</v>
      </c>
      <c r="AA15" s="138">
        <v>-2.3844682574812861</v>
      </c>
      <c r="AB15" s="138">
        <v>-2.3593534772001497</v>
      </c>
      <c r="AC15" s="138">
        <v>-2.1695263935305609</v>
      </c>
      <c r="AD15" s="138">
        <v>-1.9740801259720984</v>
      </c>
      <c r="AE15" s="138">
        <v>-1.7979260677181421</v>
      </c>
      <c r="AF15" s="138">
        <v>-1.643971375215413</v>
      </c>
      <c r="AG15" s="155"/>
      <c r="AH15" s="139"/>
      <c r="AI15" s="141"/>
    </row>
    <row r="16" spans="1:35" s="133" customFormat="1" x14ac:dyDescent="0.45">
      <c r="A16" s="144"/>
      <c r="B16" s="143"/>
      <c r="C16" s="143"/>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55"/>
      <c r="AH16" s="139"/>
      <c r="AI16" s="141"/>
    </row>
    <row r="17" spans="1:57" s="133" customFormat="1" x14ac:dyDescent="0.45">
      <c r="A17" s="145"/>
      <c r="B17" s="146"/>
      <c r="C17" s="146"/>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55"/>
      <c r="AH17" s="146"/>
      <c r="AI17" s="136"/>
    </row>
    <row r="18" spans="1:57" s="133" customFormat="1" ht="34" x14ac:dyDescent="0.45">
      <c r="A18" s="142" t="s">
        <v>114</v>
      </c>
      <c r="B18" s="222">
        <v>132.40764323979593</v>
      </c>
      <c r="C18" s="222">
        <v>122.50007604578687</v>
      </c>
      <c r="D18" s="222">
        <v>117.0716906133801</v>
      </c>
      <c r="E18" s="222">
        <v>111.57204557259041</v>
      </c>
      <c r="F18" s="222">
        <v>106.7228801260989</v>
      </c>
      <c r="G18" s="222">
        <v>101.33554551028188</v>
      </c>
      <c r="H18" s="222">
        <v>96.767237512320776</v>
      </c>
      <c r="I18" s="222">
        <v>89.451699449908816</v>
      </c>
      <c r="J18" s="222">
        <v>79.270774286156637</v>
      </c>
      <c r="K18" s="222">
        <v>75.179874659705831</v>
      </c>
      <c r="L18" s="222">
        <v>71.547921370222284</v>
      </c>
      <c r="M18" s="222">
        <v>65.678343478023436</v>
      </c>
      <c r="N18" s="222">
        <v>60.842926755730268</v>
      </c>
      <c r="O18" s="222">
        <v>55.907018828611392</v>
      </c>
      <c r="P18" s="222">
        <v>50.902716766831972</v>
      </c>
      <c r="Q18" s="222">
        <v>48.332527691616491</v>
      </c>
      <c r="R18" s="222">
        <v>44.611388494819856</v>
      </c>
      <c r="S18" s="222">
        <v>42.074941222362916</v>
      </c>
      <c r="T18" s="222">
        <v>40.164331849840586</v>
      </c>
      <c r="U18" s="222">
        <v>36.931761094253822</v>
      </c>
      <c r="V18" s="222">
        <v>32.21571872557012</v>
      </c>
      <c r="W18" s="222">
        <v>32.035334667387055</v>
      </c>
      <c r="X18" s="222">
        <v>31.687583823137075</v>
      </c>
      <c r="Y18" s="222">
        <v>28.363450600659597</v>
      </c>
      <c r="Z18" s="222">
        <v>27.857436221210875</v>
      </c>
      <c r="AA18" s="222">
        <v>27.805697470013403</v>
      </c>
      <c r="AB18" s="222">
        <v>26.829873169785955</v>
      </c>
      <c r="AC18" s="222">
        <v>27.350247224053653</v>
      </c>
      <c r="AD18" s="222">
        <v>26.939421393700648</v>
      </c>
      <c r="AE18" s="222">
        <v>27.30927409292638</v>
      </c>
      <c r="AF18" s="222">
        <v>26.958313627306708</v>
      </c>
      <c r="AG18" s="155"/>
      <c r="AH18" s="139"/>
      <c r="AI18" s="148"/>
    </row>
    <row r="19" spans="1:57" s="133" customFormat="1" x14ac:dyDescent="0.45">
      <c r="AG19" s="153"/>
      <c r="AI19" s="136"/>
    </row>
    <row r="20" spans="1:57" s="133" customFormat="1" x14ac:dyDescent="0.45">
      <c r="AG20" s="153"/>
      <c r="AI20" s="136"/>
      <c r="AK20" s="131"/>
      <c r="AX20" s="149"/>
      <c r="BA20" s="150"/>
    </row>
    <row r="21" spans="1:57" s="133" customFormat="1" x14ac:dyDescent="0.45">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3"/>
      <c r="AI21" s="136"/>
      <c r="AZ21" s="150"/>
      <c r="BA21" s="151"/>
      <c r="BB21" s="151"/>
      <c r="BC21" s="150"/>
      <c r="BD21" s="150"/>
      <c r="BE21" s="151"/>
    </row>
    <row r="22" spans="1:57" s="133" customFormat="1" x14ac:dyDescent="0.45">
      <c r="AG22" s="153"/>
      <c r="AI22" s="136"/>
      <c r="AZ22" s="150"/>
      <c r="BA22" s="151"/>
      <c r="BB22" s="151"/>
      <c r="BC22" s="150"/>
      <c r="BD22" s="150"/>
      <c r="BE22" s="151"/>
    </row>
    <row r="23" spans="1:57" s="133" customFormat="1" x14ac:dyDescent="0.45">
      <c r="AG23" s="153"/>
      <c r="AI23" s="136"/>
      <c r="AZ23" s="150"/>
      <c r="BA23" s="151"/>
      <c r="BB23" s="151"/>
      <c r="BC23" s="150"/>
      <c r="BD23" s="150"/>
      <c r="BE23" s="151"/>
    </row>
    <row r="24" spans="1:57" s="133" customFormat="1" x14ac:dyDescent="0.45">
      <c r="AG24" s="153"/>
      <c r="AI24" s="136"/>
      <c r="AZ24" s="150"/>
      <c r="BA24" s="151"/>
      <c r="BB24" s="151"/>
      <c r="BC24" s="150"/>
      <c r="BD24" s="150"/>
      <c r="BE24" s="151"/>
    </row>
    <row r="25" spans="1:57" s="133" customFormat="1" x14ac:dyDescent="0.45">
      <c r="AG25" s="153"/>
      <c r="AI25" s="136"/>
      <c r="AZ25" s="150"/>
      <c r="BA25" s="151"/>
      <c r="BB25" s="151"/>
      <c r="BC25" s="150"/>
      <c r="BD25" s="150"/>
      <c r="BE25" s="151"/>
    </row>
    <row r="26" spans="1:57" s="133" customFormat="1" x14ac:dyDescent="0.45">
      <c r="AG26" s="153"/>
      <c r="AI26" s="136"/>
    </row>
    <row r="27" spans="1:57" s="133" customFormat="1" x14ac:dyDescent="0.45">
      <c r="AG27" s="153"/>
      <c r="AI27" s="136"/>
      <c r="BC27" s="150"/>
    </row>
    <row r="28" spans="1:57" s="133" customFormat="1" x14ac:dyDescent="0.45">
      <c r="AG28" s="153"/>
      <c r="AI28" s="136"/>
      <c r="BC28" s="150"/>
    </row>
    <row r="29" spans="1:57" s="133" customFormat="1" x14ac:dyDescent="0.45">
      <c r="AG29" s="153"/>
      <c r="AI29" s="136"/>
    </row>
    <row r="30" spans="1:57" s="133" customFormat="1" x14ac:dyDescent="0.45">
      <c r="AG30" s="153"/>
      <c r="AI30" s="136"/>
    </row>
    <row r="31" spans="1:57" s="133" customFormat="1" hidden="1" x14ac:dyDescent="0.45">
      <c r="AG31" s="153"/>
      <c r="AI31" s="136"/>
    </row>
    <row r="32" spans="1:57" s="133" customFormat="1" hidden="1" x14ac:dyDescent="0.45">
      <c r="AG32" s="153"/>
      <c r="AI32" s="136"/>
    </row>
    <row r="33" spans="1:56" s="133" customFormat="1" hidden="1" x14ac:dyDescent="0.45">
      <c r="AG33" s="153"/>
      <c r="AI33" s="136"/>
    </row>
    <row r="34" spans="1:56" s="133" customFormat="1" x14ac:dyDescent="0.45">
      <c r="AG34" s="153"/>
      <c r="AI34" s="136"/>
    </row>
    <row r="35" spans="1:56" s="133" customFormat="1" x14ac:dyDescent="0.45">
      <c r="AG35" s="153"/>
      <c r="AI35" s="148"/>
    </row>
    <row r="36" spans="1:56" hidden="1" x14ac:dyDescent="0.45">
      <c r="A36" s="133"/>
      <c r="B36" s="133"/>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53"/>
      <c r="AH36" s="133"/>
      <c r="AY36" s="133"/>
      <c r="AZ36" s="133"/>
      <c r="BA36" s="133"/>
      <c r="BB36" s="133"/>
      <c r="BC36" s="133"/>
      <c r="BD36" s="133"/>
    </row>
    <row r="37" spans="1:56" x14ac:dyDescent="0.45">
      <c r="A37" s="133"/>
      <c r="B37" s="133"/>
      <c r="C37" s="133"/>
      <c r="D37" s="133"/>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53"/>
      <c r="AH37" s="133"/>
      <c r="AY37" s="133"/>
      <c r="AZ37" s="133"/>
      <c r="BA37" s="133"/>
      <c r="BB37" s="133"/>
      <c r="BC37" s="133"/>
      <c r="BD37" s="133"/>
    </row>
    <row r="38" spans="1:56" x14ac:dyDescent="0.45">
      <c r="A38" s="133"/>
      <c r="B38" s="133"/>
      <c r="C38" s="133"/>
      <c r="D38" s="133"/>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53"/>
      <c r="AH38" s="133"/>
      <c r="AY38" s="133"/>
      <c r="AZ38" s="133"/>
      <c r="BA38" s="133"/>
      <c r="BB38" s="133"/>
      <c r="BC38" s="133"/>
      <c r="BD38" s="133"/>
    </row>
    <row r="39" spans="1:56" x14ac:dyDescent="0.45">
      <c r="A39" s="133"/>
      <c r="B39" s="133"/>
      <c r="C39" s="133"/>
      <c r="D39" s="133"/>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Y39" s="133"/>
      <c r="AZ39" s="133"/>
      <c r="BA39" s="133"/>
      <c r="BB39" s="133"/>
      <c r="BC39" s="133"/>
      <c r="BD39" s="133"/>
    </row>
    <row r="40" spans="1:56" x14ac:dyDescent="0.45">
      <c r="A40" s="133"/>
      <c r="B40" s="133"/>
      <c r="C40" s="133"/>
      <c r="D40" s="133"/>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Y40" s="133"/>
      <c r="AZ40" s="133"/>
      <c r="BA40" s="133"/>
      <c r="BB40" s="133"/>
      <c r="BC40" s="133"/>
      <c r="BD40" s="133"/>
    </row>
    <row r="41" spans="1:56" x14ac:dyDescent="0.45">
      <c r="A41" s="133"/>
      <c r="B41" s="133"/>
      <c r="C41" s="133"/>
      <c r="D41" s="133"/>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Y41" s="133"/>
      <c r="AZ41" s="133"/>
      <c r="BA41" s="133"/>
      <c r="BB41" s="133"/>
      <c r="BC41" s="133"/>
      <c r="BD41" s="133"/>
    </row>
    <row r="42" spans="1:56" x14ac:dyDescent="0.45">
      <c r="A42" s="133"/>
      <c r="B42" s="133"/>
      <c r="C42" s="133"/>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Y42" s="133"/>
      <c r="AZ42" s="133"/>
      <c r="BA42" s="133"/>
      <c r="BB42" s="133"/>
      <c r="BC42" s="133"/>
      <c r="BD42" s="133"/>
    </row>
    <row r="43" spans="1:56" x14ac:dyDescent="0.45">
      <c r="A43" s="133"/>
      <c r="B43" s="133"/>
      <c r="C43" s="133"/>
      <c r="D43" s="133"/>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Y43" s="133"/>
      <c r="AZ43" s="133"/>
      <c r="BA43" s="133"/>
      <c r="BB43" s="133"/>
      <c r="BC43" s="133"/>
      <c r="BD43" s="133"/>
    </row>
    <row r="44" spans="1:56" x14ac:dyDescent="0.45">
      <c r="A44" s="133"/>
      <c r="B44" s="133"/>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Y44" s="133"/>
      <c r="AZ44" s="133"/>
      <c r="BA44" s="133"/>
      <c r="BB44" s="133"/>
      <c r="BC44" s="133"/>
      <c r="BD44" s="133"/>
    </row>
    <row r="45" spans="1:56" x14ac:dyDescent="0.45">
      <c r="A45" s="133"/>
      <c r="B45" s="133"/>
      <c r="C45" s="133"/>
      <c r="D45" s="133"/>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Y45" s="133"/>
      <c r="AZ45" s="133"/>
      <c r="BA45" s="133"/>
      <c r="BB45" s="133"/>
      <c r="BC45" s="133"/>
      <c r="BD45" s="133"/>
    </row>
    <row r="46" spans="1:56" x14ac:dyDescent="0.45">
      <c r="A46" s="133"/>
      <c r="B46" s="133"/>
      <c r="C46" s="133"/>
      <c r="D46" s="133"/>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Y46" s="133"/>
      <c r="AZ46" s="133"/>
      <c r="BA46" s="133"/>
      <c r="BB46" s="133"/>
      <c r="BC46" s="133"/>
      <c r="BD46" s="133"/>
    </row>
    <row r="47" spans="1:56" x14ac:dyDescent="0.45">
      <c r="A47" s="133"/>
      <c r="B47" s="133"/>
      <c r="C47" s="133"/>
      <c r="D47" s="133"/>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Y47" s="133"/>
      <c r="AZ47" s="133"/>
      <c r="BA47" s="133"/>
      <c r="BB47" s="133"/>
      <c r="BC47" s="133"/>
      <c r="BD47" s="133"/>
    </row>
    <row r="48" spans="1:56" x14ac:dyDescent="0.45">
      <c r="A48" s="133"/>
      <c r="B48" s="133"/>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Y48" s="133"/>
      <c r="AZ48" s="133"/>
      <c r="BA48" s="133"/>
      <c r="BB48" s="133"/>
      <c r="BC48" s="133"/>
      <c r="BD48" s="133"/>
    </row>
    <row r="49" spans="1:56" x14ac:dyDescent="0.45">
      <c r="A49" s="133"/>
      <c r="B49" s="133"/>
      <c r="C49" s="133"/>
      <c r="D49" s="133"/>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Y49" s="133"/>
      <c r="AZ49" s="133"/>
      <c r="BA49" s="133"/>
      <c r="BB49" s="133"/>
      <c r="BC49" s="133"/>
      <c r="BD49" s="133"/>
    </row>
    <row r="50" spans="1:56" x14ac:dyDescent="0.45">
      <c r="A50" s="133"/>
      <c r="B50" s="133"/>
      <c r="C50" s="133"/>
      <c r="D50" s="133"/>
      <c r="E50" s="133"/>
      <c r="F50" s="133"/>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Y50" s="133"/>
      <c r="AZ50" s="133"/>
      <c r="BA50" s="133"/>
      <c r="BB50" s="133"/>
      <c r="BC50" s="133"/>
      <c r="BD50" s="133"/>
    </row>
    <row r="51" spans="1:56" x14ac:dyDescent="0.45">
      <c r="A51" s="133"/>
      <c r="B51" s="133"/>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Y51" s="133"/>
      <c r="AZ51" s="133"/>
      <c r="BA51" s="133"/>
      <c r="BB51" s="133"/>
      <c r="BC51" s="133"/>
      <c r="BD51" s="133"/>
    </row>
    <row r="52" spans="1:56" x14ac:dyDescent="0.45">
      <c r="A52" s="133"/>
      <c r="B52" s="133"/>
      <c r="C52" s="133"/>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K52" s="131"/>
      <c r="AY52" s="133"/>
      <c r="AZ52" s="133"/>
      <c r="BA52" s="133"/>
      <c r="BB52" s="133"/>
      <c r="BC52" s="133"/>
      <c r="BD52" s="133"/>
    </row>
    <row r="53" spans="1:56" x14ac:dyDescent="0.45">
      <c r="A53" s="133"/>
      <c r="B53" s="133"/>
      <c r="C53" s="133"/>
      <c r="D53" s="133"/>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Y53" s="133"/>
      <c r="AZ53" s="133"/>
      <c r="BA53" s="133"/>
      <c r="BB53" s="133"/>
      <c r="BC53" s="133"/>
      <c r="BD53" s="133"/>
    </row>
    <row r="54" spans="1:56" x14ac:dyDescent="0.45">
      <c r="A54" s="133"/>
      <c r="B54" s="133"/>
      <c r="C54" s="133"/>
      <c r="D54" s="133"/>
      <c r="E54" s="133"/>
      <c r="F54" s="133"/>
      <c r="G54" s="133"/>
      <c r="H54" s="133"/>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Y54" s="133"/>
      <c r="AZ54" s="133"/>
      <c r="BA54" s="133"/>
      <c r="BB54" s="133"/>
      <c r="BC54" s="133"/>
      <c r="BD54" s="133"/>
    </row>
    <row r="55" spans="1:56" x14ac:dyDescent="0.45">
      <c r="A55" s="133"/>
      <c r="B55" s="133"/>
      <c r="C55" s="133"/>
      <c r="D55" s="133"/>
      <c r="E55" s="133"/>
      <c r="F55" s="133"/>
      <c r="G55" s="133"/>
      <c r="H55" s="133"/>
      <c r="I55" s="133"/>
      <c r="J55" s="133"/>
      <c r="K55" s="133"/>
      <c r="L55" s="133"/>
      <c r="M55" s="133"/>
      <c r="N55" s="133"/>
      <c r="O55" s="133"/>
      <c r="P55" s="133"/>
      <c r="Q55" s="133"/>
      <c r="R55" s="133"/>
      <c r="S55" s="133"/>
      <c r="T55" s="133"/>
      <c r="U55" s="133"/>
      <c r="V55" s="133"/>
      <c r="W55" s="133"/>
      <c r="X55" s="133"/>
      <c r="Y55" s="133"/>
      <c r="Z55" s="133"/>
      <c r="AA55" s="133"/>
      <c r="AB55" s="133"/>
      <c r="AC55" s="133"/>
      <c r="AD55" s="133"/>
      <c r="AE55" s="133"/>
      <c r="AF55" s="133"/>
      <c r="AY55" s="133"/>
      <c r="AZ55" s="133"/>
      <c r="BA55" s="133"/>
      <c r="BB55" s="133"/>
      <c r="BC55" s="133"/>
      <c r="BD55" s="133"/>
    </row>
    <row r="56" spans="1:56" x14ac:dyDescent="0.45">
      <c r="A56" s="133"/>
      <c r="B56" s="133"/>
      <c r="C56" s="133"/>
      <c r="D56" s="133"/>
      <c r="E56" s="133"/>
      <c r="F56" s="133"/>
      <c r="G56" s="133"/>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Y56" s="133"/>
      <c r="AZ56" s="133"/>
      <c r="BA56" s="133"/>
      <c r="BB56" s="133"/>
      <c r="BC56" s="133"/>
      <c r="BD56" s="133"/>
    </row>
    <row r="57" spans="1:56" x14ac:dyDescent="0.45">
      <c r="A57" s="133"/>
      <c r="B57" s="133"/>
      <c r="C57" s="133"/>
      <c r="D57" s="133"/>
      <c r="E57" s="133"/>
      <c r="F57" s="133"/>
      <c r="G57" s="133"/>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Y57" s="133"/>
      <c r="AZ57" s="133"/>
      <c r="BA57" s="133"/>
      <c r="BB57" s="133"/>
      <c r="BC57" s="133"/>
      <c r="BD57" s="133"/>
    </row>
    <row r="58" spans="1:56" x14ac:dyDescent="0.45">
      <c r="A58" s="133"/>
      <c r="B58" s="133"/>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Y58" s="133"/>
      <c r="AZ58" s="133"/>
      <c r="BA58" s="133"/>
      <c r="BB58" s="133"/>
      <c r="BC58" s="133"/>
      <c r="BD58" s="133"/>
    </row>
    <row r="59" spans="1:56" x14ac:dyDescent="0.45">
      <c r="A59" s="133"/>
      <c r="B59" s="133"/>
      <c r="C59" s="133"/>
      <c r="D59" s="133"/>
      <c r="E59" s="133"/>
      <c r="F59" s="133"/>
      <c r="G59" s="133"/>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Y59" s="133"/>
      <c r="AZ59" s="133"/>
      <c r="BA59" s="133"/>
      <c r="BB59" s="133"/>
      <c r="BC59" s="133"/>
      <c r="BD59" s="133"/>
    </row>
    <row r="60" spans="1:56" x14ac:dyDescent="0.45">
      <c r="A60" s="133"/>
      <c r="B60" s="133"/>
      <c r="C60" s="133"/>
      <c r="D60" s="133"/>
      <c r="E60" s="133"/>
      <c r="F60" s="133"/>
      <c r="G60" s="133"/>
      <c r="H60" s="133"/>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3"/>
      <c r="AY60" s="133"/>
      <c r="AZ60" s="133"/>
      <c r="BA60" s="133"/>
      <c r="BB60" s="133"/>
      <c r="BC60" s="133"/>
      <c r="BD60" s="133"/>
    </row>
    <row r="61" spans="1:56" x14ac:dyDescent="0.45">
      <c r="A61" s="133"/>
      <c r="B61" s="133"/>
      <c r="C61" s="133"/>
      <c r="D61" s="133"/>
      <c r="E61" s="133"/>
      <c r="F61" s="133"/>
      <c r="G61" s="133"/>
      <c r="H61" s="133"/>
      <c r="I61" s="133"/>
      <c r="J61" s="133"/>
      <c r="K61" s="133"/>
      <c r="L61" s="133"/>
      <c r="M61" s="133"/>
      <c r="N61" s="133"/>
      <c r="O61" s="133"/>
      <c r="P61" s="133"/>
      <c r="Q61" s="133"/>
      <c r="R61" s="133"/>
      <c r="S61" s="133"/>
      <c r="T61" s="133"/>
      <c r="U61" s="133"/>
      <c r="V61" s="133"/>
      <c r="W61" s="133"/>
      <c r="X61" s="133"/>
      <c r="Y61" s="133"/>
      <c r="Z61" s="133"/>
      <c r="AA61" s="133"/>
      <c r="AB61" s="133"/>
      <c r="AC61" s="133"/>
      <c r="AD61" s="133"/>
      <c r="AE61" s="133"/>
      <c r="AF61" s="133"/>
      <c r="AY61" s="133"/>
      <c r="AZ61" s="133"/>
      <c r="BA61" s="133"/>
      <c r="BB61" s="133"/>
      <c r="BC61" s="133"/>
      <c r="BD61" s="133"/>
    </row>
    <row r="62" spans="1:56" x14ac:dyDescent="0.45">
      <c r="A62" s="133"/>
      <c r="B62" s="133"/>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3"/>
      <c r="AE62" s="133"/>
      <c r="AF62" s="133"/>
      <c r="AY62" s="133"/>
      <c r="AZ62" s="133"/>
      <c r="BA62" s="133"/>
      <c r="BB62" s="133"/>
      <c r="BC62" s="133"/>
      <c r="BD62" s="133"/>
    </row>
    <row r="63" spans="1:56" x14ac:dyDescent="0.45">
      <c r="A63" s="133"/>
      <c r="B63" s="133"/>
      <c r="C63" s="133"/>
      <c r="D63" s="133"/>
      <c r="E63" s="133"/>
      <c r="F63" s="133"/>
      <c r="G63" s="133"/>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Y63" s="133"/>
      <c r="AZ63" s="133"/>
      <c r="BA63" s="133"/>
      <c r="BB63" s="133"/>
      <c r="BC63" s="133"/>
      <c r="BD63" s="133"/>
    </row>
    <row r="64" spans="1:56" x14ac:dyDescent="0.45">
      <c r="A64" s="133"/>
      <c r="B64" s="133"/>
      <c r="C64" s="133"/>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Y64" s="133"/>
      <c r="AZ64" s="133"/>
      <c r="BA64" s="133"/>
      <c r="BB64" s="133"/>
      <c r="BC64" s="133"/>
      <c r="BD64" s="133"/>
    </row>
    <row r="65" spans="1:56" x14ac:dyDescent="0.45">
      <c r="A65" s="133"/>
      <c r="B65" s="133"/>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Y65" s="133"/>
      <c r="AZ65" s="133"/>
      <c r="BA65" s="133"/>
      <c r="BB65" s="133"/>
      <c r="BC65" s="133"/>
      <c r="BD65" s="133"/>
    </row>
    <row r="66" spans="1:56" x14ac:dyDescent="0.45">
      <c r="A66" s="133"/>
      <c r="B66" s="133"/>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c r="AA66" s="133"/>
      <c r="AB66" s="133"/>
      <c r="AC66" s="133"/>
      <c r="AD66" s="133"/>
      <c r="AE66" s="133"/>
      <c r="AF66" s="133"/>
      <c r="AY66" s="133"/>
      <c r="AZ66" s="133"/>
      <c r="BA66" s="133"/>
      <c r="BB66" s="133"/>
      <c r="BC66" s="133"/>
      <c r="BD66" s="133"/>
    </row>
    <row r="67" spans="1:56" x14ac:dyDescent="0.45">
      <c r="A67" s="133"/>
      <c r="B67" s="133"/>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Y67" s="133"/>
      <c r="AZ67" s="133"/>
      <c r="BA67" s="133"/>
      <c r="BB67" s="133"/>
      <c r="BC67" s="133"/>
      <c r="BD67" s="133"/>
    </row>
    <row r="68" spans="1:56" x14ac:dyDescent="0.45">
      <c r="A68" s="133"/>
      <c r="B68" s="133"/>
      <c r="C68" s="133"/>
      <c r="D68" s="133"/>
      <c r="E68" s="133"/>
      <c r="F68" s="133"/>
      <c r="G68" s="133"/>
      <c r="H68" s="133"/>
      <c r="I68" s="133"/>
      <c r="J68" s="133"/>
      <c r="K68" s="133"/>
      <c r="L68" s="133"/>
      <c r="M68" s="133"/>
      <c r="N68" s="133"/>
      <c r="O68" s="133"/>
      <c r="P68" s="133"/>
      <c r="Q68" s="133"/>
      <c r="R68" s="133"/>
      <c r="S68" s="133"/>
      <c r="T68" s="133"/>
      <c r="U68" s="133"/>
      <c r="V68" s="133"/>
      <c r="W68" s="133"/>
      <c r="X68" s="133"/>
      <c r="Y68" s="133"/>
      <c r="Z68" s="133"/>
      <c r="AA68" s="133"/>
      <c r="AB68" s="133"/>
      <c r="AC68" s="133"/>
      <c r="AD68" s="133"/>
      <c r="AE68" s="133"/>
      <c r="AF68" s="133"/>
      <c r="AY68" s="133"/>
      <c r="AZ68" s="133"/>
      <c r="BA68" s="133"/>
      <c r="BB68" s="133"/>
      <c r="BC68" s="133"/>
      <c r="BD68" s="133"/>
    </row>
    <row r="69" spans="1:56" x14ac:dyDescent="0.45">
      <c r="A69" s="133"/>
      <c r="B69" s="133"/>
      <c r="C69" s="133"/>
      <c r="D69" s="133"/>
      <c r="E69" s="133"/>
      <c r="F69" s="133"/>
      <c r="G69" s="133"/>
      <c r="H69" s="133"/>
      <c r="I69" s="133"/>
      <c r="J69" s="133"/>
      <c r="K69" s="133"/>
      <c r="L69" s="133"/>
      <c r="M69" s="133"/>
      <c r="N69" s="133"/>
      <c r="O69" s="133"/>
      <c r="P69" s="133"/>
      <c r="Q69" s="133"/>
      <c r="R69" s="133"/>
      <c r="S69" s="133"/>
      <c r="T69" s="133"/>
      <c r="U69" s="133"/>
      <c r="V69" s="133"/>
      <c r="W69" s="133"/>
      <c r="X69" s="133"/>
      <c r="Y69" s="133"/>
      <c r="Z69" s="133"/>
      <c r="AA69" s="133"/>
      <c r="AB69" s="133"/>
      <c r="AC69" s="133"/>
      <c r="AD69" s="133"/>
      <c r="AE69" s="133"/>
      <c r="AF69" s="133"/>
    </row>
    <row r="70" spans="1:56" x14ac:dyDescent="0.45">
      <c r="A70" s="133"/>
      <c r="B70" s="133"/>
      <c r="C70" s="133"/>
      <c r="D70" s="133"/>
      <c r="E70" s="133"/>
      <c r="F70" s="133"/>
      <c r="G70" s="133"/>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63C52-8B3A-4D7B-B9A7-9D42BEF43173}">
  <dimension ref="A1:BK37"/>
  <sheetViews>
    <sheetView showGridLines="0" zoomScale="80" zoomScaleNormal="80" workbookViewId="0">
      <selection activeCell="C9" sqref="C9:X9"/>
    </sheetView>
  </sheetViews>
  <sheetFormatPr defaultColWidth="9" defaultRowHeight="16" x14ac:dyDescent="0.45"/>
  <cols>
    <col min="1" max="1" width="38" style="10" bestFit="1" customWidth="1"/>
    <col min="2" max="3" width="9" style="9"/>
    <col min="4" max="5" width="10.23046875" style="9" customWidth="1"/>
    <col min="6" max="6" width="9" style="9"/>
    <col min="7" max="8" width="9" style="10"/>
    <col min="9" max="9" width="9.61328125" style="10" customWidth="1"/>
    <col min="10" max="10" width="9" style="10"/>
    <col min="11" max="11" width="10.3828125" style="10" customWidth="1"/>
    <col min="12" max="16384" width="9" style="10"/>
  </cols>
  <sheetData>
    <row r="1" spans="1:63" s="5" customFormat="1" x14ac:dyDescent="0.45">
      <c r="A1" s="5" t="s">
        <v>0</v>
      </c>
      <c r="B1" s="4" t="s">
        <v>125</v>
      </c>
      <c r="C1" s="12"/>
      <c r="D1" s="12"/>
      <c r="E1" s="12"/>
      <c r="F1" s="12"/>
    </row>
    <row r="2" spans="1:63" s="5" customFormat="1" x14ac:dyDescent="0.45">
      <c r="A2" s="5" t="s">
        <v>45</v>
      </c>
      <c r="B2" s="12" t="s">
        <v>46</v>
      </c>
      <c r="C2" s="12"/>
      <c r="D2" s="12"/>
      <c r="E2" s="12"/>
      <c r="F2" s="12"/>
    </row>
    <row r="4" spans="1:63" x14ac:dyDescent="0.45">
      <c r="A4" s="11"/>
      <c r="B4" s="177">
        <v>1990</v>
      </c>
      <c r="C4" s="177">
        <v>1991</v>
      </c>
      <c r="D4" s="177">
        <v>1992</v>
      </c>
      <c r="E4" s="177">
        <v>1993</v>
      </c>
      <c r="F4" s="177">
        <v>1994</v>
      </c>
      <c r="G4" s="177">
        <v>1995</v>
      </c>
      <c r="H4" s="177">
        <v>1996</v>
      </c>
      <c r="I4" s="177">
        <v>1997</v>
      </c>
      <c r="J4" s="177">
        <v>1998</v>
      </c>
      <c r="K4" s="177">
        <v>1999</v>
      </c>
      <c r="L4" s="177">
        <v>2000</v>
      </c>
      <c r="M4" s="177">
        <v>2001</v>
      </c>
      <c r="N4" s="177">
        <v>2002</v>
      </c>
      <c r="O4" s="177">
        <v>2003</v>
      </c>
      <c r="P4" s="177">
        <v>2004</v>
      </c>
      <c r="Q4" s="177">
        <v>2005</v>
      </c>
      <c r="R4" s="177">
        <v>2006</v>
      </c>
      <c r="S4" s="177">
        <v>2007</v>
      </c>
      <c r="T4" s="177">
        <v>2008</v>
      </c>
      <c r="U4" s="177">
        <v>2009</v>
      </c>
      <c r="V4" s="177">
        <v>2010</v>
      </c>
      <c r="W4" s="177">
        <v>2011</v>
      </c>
      <c r="X4" s="177">
        <v>2012</v>
      </c>
      <c r="Y4" s="177">
        <v>2013</v>
      </c>
      <c r="Z4" s="177">
        <v>2014</v>
      </c>
      <c r="AA4" s="178">
        <v>2015</v>
      </c>
      <c r="AB4" s="178">
        <v>2016</v>
      </c>
      <c r="AC4" s="178">
        <v>2017</v>
      </c>
      <c r="AD4" s="178">
        <v>2018</v>
      </c>
      <c r="AE4" s="178">
        <v>2019</v>
      </c>
      <c r="AF4" s="178">
        <v>2020</v>
      </c>
      <c r="AG4" s="178">
        <v>2021</v>
      </c>
      <c r="AH4" s="178">
        <v>2022</v>
      </c>
      <c r="AI4" s="178">
        <v>2023</v>
      </c>
      <c r="AJ4" s="178">
        <v>2024</v>
      </c>
      <c r="AK4" s="178">
        <v>2025</v>
      </c>
      <c r="AL4" s="178">
        <v>2026</v>
      </c>
      <c r="AM4" s="178">
        <v>2027</v>
      </c>
      <c r="AN4" s="178">
        <v>2028</v>
      </c>
      <c r="AO4" s="178">
        <v>2029</v>
      </c>
      <c r="AP4" s="178">
        <v>2030</v>
      </c>
      <c r="AQ4" s="178">
        <v>2031</v>
      </c>
      <c r="AR4" s="178">
        <v>2032</v>
      </c>
      <c r="AS4" s="178">
        <v>2033</v>
      </c>
      <c r="AT4" s="178">
        <v>2034</v>
      </c>
      <c r="AU4" s="178">
        <v>2035</v>
      </c>
      <c r="AV4" s="178">
        <v>2036</v>
      </c>
      <c r="AW4" s="178">
        <v>2037</v>
      </c>
      <c r="AX4" s="178">
        <v>2038</v>
      </c>
      <c r="AY4" s="178">
        <v>2039</v>
      </c>
      <c r="AZ4" s="178">
        <v>2040</v>
      </c>
      <c r="BA4" s="178">
        <v>2041</v>
      </c>
      <c r="BB4" s="178">
        <v>2042</v>
      </c>
      <c r="BC4" s="178">
        <v>2043</v>
      </c>
      <c r="BD4" s="178">
        <v>2044</v>
      </c>
      <c r="BE4" s="178">
        <v>2045</v>
      </c>
      <c r="BF4" s="178">
        <v>2046</v>
      </c>
      <c r="BG4" s="178">
        <v>2047</v>
      </c>
      <c r="BH4" s="178">
        <v>2048</v>
      </c>
      <c r="BI4" s="178">
        <v>2049</v>
      </c>
      <c r="BJ4" s="178">
        <v>2050</v>
      </c>
    </row>
    <row r="5" spans="1:63" s="43" customFormat="1" x14ac:dyDescent="0.45">
      <c r="A5" s="46" t="s">
        <v>91</v>
      </c>
      <c r="B5" s="181">
        <f>'Fig5'!B5</f>
        <v>44.048928075097564</v>
      </c>
      <c r="C5" s="181">
        <f>'Fig5'!C5</f>
        <v>43.575989757683189</v>
      </c>
      <c r="D5" s="181">
        <f>'Fig5'!D5</f>
        <v>44.068782072912839</v>
      </c>
      <c r="E5" s="181">
        <f>'Fig5'!E5</f>
        <v>45.502829898752054</v>
      </c>
      <c r="F5" s="181">
        <f>'Fig5'!F5</f>
        <v>45.865178699802051</v>
      </c>
      <c r="G5" s="181">
        <f>'Fig5'!G5</f>
        <v>47.167138370205443</v>
      </c>
      <c r="H5" s="181">
        <f>'Fig5'!H5</f>
        <v>48.710143859338991</v>
      </c>
      <c r="I5" s="181">
        <f>'Fig5'!I5</f>
        <v>49.464856816177459</v>
      </c>
      <c r="J5" s="181">
        <f>'Fig5'!J5</f>
        <v>50.518324163644827</v>
      </c>
      <c r="K5" s="181">
        <f>'Fig5'!K5</f>
        <v>52.095063921393113</v>
      </c>
      <c r="L5" s="181">
        <f>'Fig5'!L5</f>
        <v>53.725081107811945</v>
      </c>
      <c r="M5" s="181">
        <f>'Fig5'!M5</f>
        <v>56.849102269560454</v>
      </c>
      <c r="N5" s="181">
        <f>'Fig5'!N5</f>
        <v>57.03812873515264</v>
      </c>
      <c r="O5" s="181">
        <f>'Fig5'!O5</f>
        <v>56.610244030679311</v>
      </c>
      <c r="P5" s="181">
        <f>'Fig5'!P5</f>
        <v>58.353214329629751</v>
      </c>
      <c r="Q5" s="181">
        <f>'Fig5'!Q5</f>
        <v>58.083932489841395</v>
      </c>
      <c r="R5" s="181">
        <f>'Fig5'!R5</f>
        <v>59.501002707429514</v>
      </c>
      <c r="S5" s="181">
        <f>'Fig5'!S5</f>
        <v>61.913575757950795</v>
      </c>
      <c r="T5" s="181">
        <f>'Fig5'!T5</f>
        <v>63.333213217640612</v>
      </c>
      <c r="U5" s="181">
        <f>'Fig5'!U5</f>
        <v>62.888206977341326</v>
      </c>
      <c r="V5" s="181">
        <f>'Fig5'!V5</f>
        <v>59.179420502835434</v>
      </c>
      <c r="W5" s="181">
        <f>'Fig5'!W5</f>
        <v>55.266876973776419</v>
      </c>
      <c r="X5" s="181">
        <f>'Fig5'!X5</f>
        <v>54.888876827243458</v>
      </c>
      <c r="Y5" s="181">
        <f>'Fig5'!Y5</f>
        <v>52.257494055941677</v>
      </c>
      <c r="Z5" s="181">
        <f>'Fig5'!Z5</f>
        <v>50.957173795941827</v>
      </c>
      <c r="AA5" s="181">
        <f>'Fig5'!AA5</f>
        <v>48.355100342638032</v>
      </c>
      <c r="AB5" s="181">
        <f>'Fig5'!AB5</f>
        <v>51.794366613962666</v>
      </c>
      <c r="AC5" s="181">
        <f>'Fig5'!AC5</f>
        <v>51.089264855274131</v>
      </c>
      <c r="AD5" s="181">
        <f>'Fig5'!AD5</f>
        <v>52.064489374824497</v>
      </c>
      <c r="AE5" s="181">
        <f>'Fig5'!AE5</f>
        <v>51.880610510883486</v>
      </c>
      <c r="AF5" s="181">
        <f>'Fig5'!AF5</f>
        <v>49.55496718739257</v>
      </c>
      <c r="AG5" s="181">
        <f>'Fig5'!AG5</f>
        <v>45.804000000000002</v>
      </c>
      <c r="AH5" s="181">
        <f>'Fig5'!AH5</f>
        <v>41.443512179632037</v>
      </c>
      <c r="AI5" s="181">
        <f>'Fig5'!AI5</f>
        <v>36.588722682629331</v>
      </c>
      <c r="AJ5" s="181">
        <f>'Fig5'!AJ5</f>
        <v>32.280014634917748</v>
      </c>
      <c r="AK5" s="181">
        <f>'Fig5'!AK5</f>
        <v>28.019892969424994</v>
      </c>
      <c r="AL5" s="181">
        <f>'Fig5'!AL5</f>
        <v>24.550403404173537</v>
      </c>
      <c r="AM5" s="181">
        <f>'Fig5'!AM5</f>
        <v>18.96060549661118</v>
      </c>
      <c r="AN5" s="181">
        <f>'Fig5'!AN5</f>
        <v>13.749515311752139</v>
      </c>
      <c r="AO5" s="181">
        <f>'Fig5'!AO5</f>
        <v>12.013293910495754</v>
      </c>
      <c r="AP5" s="181">
        <f>'Fig5'!AP5</f>
        <v>9.5033239215275209</v>
      </c>
      <c r="AQ5" s="181">
        <f>'Fig5'!AQ5</f>
        <v>8.3006621696509271</v>
      </c>
      <c r="AR5" s="181">
        <f>'Fig5'!AR5</f>
        <v>5.7698846835718633</v>
      </c>
      <c r="AS5" s="181">
        <f>'Fig5'!AS5</f>
        <v>5.1423836790586037</v>
      </c>
      <c r="AT5" s="181">
        <f>'Fig5'!AT5</f>
        <v>4.9668790568289758</v>
      </c>
      <c r="AU5" s="181">
        <f>'Fig5'!AU5</f>
        <v>4.5477758477330177</v>
      </c>
      <c r="AV5" s="181">
        <f>'Fig5'!AV5</f>
        <v>3.4374175812027667</v>
      </c>
      <c r="AW5" s="181">
        <f>'Fig5'!AW5</f>
        <v>3.3708826907430955</v>
      </c>
      <c r="AX5" s="181">
        <f>'Fig5'!AX5</f>
        <v>3.5501283671178889</v>
      </c>
      <c r="AY5" s="181">
        <f>'Fig5'!AY5</f>
        <v>3.5869766236280665</v>
      </c>
      <c r="AZ5" s="181">
        <f>'Fig5'!AZ5</f>
        <v>3.4371199534020969</v>
      </c>
      <c r="BA5" s="181">
        <f>'Fig5'!BA5</f>
        <v>3.6112039618568534</v>
      </c>
      <c r="BB5" s="181">
        <f>'Fig5'!BB5</f>
        <v>3.711203961856854</v>
      </c>
      <c r="BC5" s="181">
        <f>'Fig5'!BC5</f>
        <v>0.23513177429706925</v>
      </c>
      <c r="BD5" s="181">
        <f>'Fig5'!BD5</f>
        <v>0.23513177429706925</v>
      </c>
      <c r="BE5" s="181">
        <f>'Fig5'!BE5</f>
        <v>0.23513177429706925</v>
      </c>
      <c r="BF5" s="181">
        <f>'Fig5'!BF5</f>
        <v>0.23513177429706925</v>
      </c>
      <c r="BG5" s="181">
        <f>'Fig5'!BG5</f>
        <v>0.23513177429706925</v>
      </c>
      <c r="BH5" s="181">
        <f>'Fig5'!BH5</f>
        <v>0.23513177429706925</v>
      </c>
      <c r="BI5" s="181">
        <f>'Fig5'!BI5</f>
        <v>0.23513177429706925</v>
      </c>
      <c r="BJ5" s="181">
        <f>'Fig5'!BJ5</f>
        <v>0.23513177429706925</v>
      </c>
      <c r="BK5" s="176"/>
    </row>
    <row r="6" spans="1:63" s="43" customFormat="1" x14ac:dyDescent="0.45">
      <c r="A6" s="46" t="s">
        <v>92</v>
      </c>
      <c r="B6" s="181">
        <f>'Fig5'!B6</f>
        <v>16.920648177791257</v>
      </c>
      <c r="C6" s="181">
        <f>'Fig5'!C6</f>
        <v>17.27769684726859</v>
      </c>
      <c r="D6" s="181">
        <f>'Fig5'!D6</f>
        <v>16.821137718087883</v>
      </c>
      <c r="E6" s="181">
        <f>'Fig5'!E6</f>
        <v>17.148634274392062</v>
      </c>
      <c r="F6" s="181">
        <f>'Fig5'!F6</f>
        <v>16.762099123691311</v>
      </c>
      <c r="G6" s="181">
        <f>'Fig5'!G6</f>
        <v>16.751540247316871</v>
      </c>
      <c r="H6" s="181">
        <f>'Fig5'!H6</f>
        <v>16.016906175957327</v>
      </c>
      <c r="I6" s="181">
        <f>'Fig5'!I6</f>
        <v>16.819685117819091</v>
      </c>
      <c r="J6" s="181">
        <f>'Fig5'!J6</f>
        <v>16.554241105713601</v>
      </c>
      <c r="K6" s="181">
        <f>'Fig5'!K6</f>
        <v>16.912585005058492</v>
      </c>
      <c r="L6" s="181">
        <f>'Fig5'!L6</f>
        <v>16.270176560880262</v>
      </c>
      <c r="M6" s="181">
        <f>'Fig5'!M6</f>
        <v>16.485188882933553</v>
      </c>
      <c r="N6" s="181">
        <f>'Fig5'!N6</f>
        <v>16.689091149526053</v>
      </c>
      <c r="O6" s="181">
        <f>'Fig5'!O6</f>
        <v>17.418560329103634</v>
      </c>
      <c r="P6" s="181">
        <f>'Fig5'!P6</f>
        <v>17.404008858422813</v>
      </c>
      <c r="Q6" s="181">
        <f>'Fig5'!Q6</f>
        <v>17.377221107284189</v>
      </c>
      <c r="R6" s="181">
        <f>'Fig5'!R6</f>
        <v>17.339198847580345</v>
      </c>
      <c r="S6" s="181">
        <f>'Fig5'!S6</f>
        <v>17.322547557279304</v>
      </c>
      <c r="T6" s="181">
        <f>'Fig5'!T6</f>
        <v>17.583409268996547</v>
      </c>
      <c r="U6" s="181">
        <f>'Fig5'!U6</f>
        <v>15.250459324543399</v>
      </c>
      <c r="V6" s="181">
        <f>'Fig5'!V6</f>
        <v>16.400181074185181</v>
      </c>
      <c r="W6" s="181">
        <f>'Fig5'!W6</f>
        <v>16.927378338546919</v>
      </c>
      <c r="X6" s="181">
        <f>'Fig5'!X6</f>
        <v>17.353891057021581</v>
      </c>
      <c r="Y6" s="181">
        <f>'Fig5'!Y6</f>
        <v>17.492510910950827</v>
      </c>
      <c r="Z6" s="181">
        <f>'Fig5'!Z6</f>
        <v>17.172908508332732</v>
      </c>
      <c r="AA6" s="181">
        <f>'Fig5'!AA6</f>
        <v>15.828102236177877</v>
      </c>
      <c r="AB6" s="181">
        <f>'Fig5'!AB6</f>
        <v>15.965486436609586</v>
      </c>
      <c r="AC6" s="181">
        <f>'Fig5'!AC6</f>
        <v>15.781092924987105</v>
      </c>
      <c r="AD6" s="181">
        <f>'Fig5'!AD6</f>
        <v>15.869677099146509</v>
      </c>
      <c r="AE6" s="181">
        <f>'Fig5'!AE6</f>
        <v>15.79648472655084</v>
      </c>
      <c r="AF6" s="181">
        <f>'Fig5'!AF6</f>
        <v>15.631908593072952</v>
      </c>
      <c r="AG6" s="181">
        <f>'Fig5'!AG6</f>
        <v>12.713642705335637</v>
      </c>
      <c r="AH6" s="181">
        <f>'Fig5'!AH6</f>
        <v>12.665839714117659</v>
      </c>
      <c r="AI6" s="181">
        <f>'Fig5'!AI6</f>
        <v>12.255782708305071</v>
      </c>
      <c r="AJ6" s="181">
        <f>'Fig5'!AJ6</f>
        <v>12.186293161903079</v>
      </c>
      <c r="AK6" s="181">
        <f>'Fig5'!AK6</f>
        <v>11.615083655774363</v>
      </c>
      <c r="AL6" s="181">
        <f>'Fig5'!AL6</f>
        <v>11.280054082239864</v>
      </c>
      <c r="AM6" s="181">
        <f>'Fig5'!AM6</f>
        <v>10.271677486877895</v>
      </c>
      <c r="AN6" s="181">
        <f>'Fig5'!AN6</f>
        <v>9.8006099084729374</v>
      </c>
      <c r="AO6" s="181">
        <f>'Fig5'!AO6</f>
        <v>8.8689164397017688</v>
      </c>
      <c r="AP6" s="181">
        <f>'Fig5'!AP6</f>
        <v>8.3921556384141436</v>
      </c>
      <c r="AQ6" s="181">
        <f>'Fig5'!AQ6</f>
        <v>8.1412877070752749</v>
      </c>
      <c r="AR6" s="181">
        <f>'Fig5'!AR6</f>
        <v>7.8596442309942143</v>
      </c>
      <c r="AS6" s="181">
        <f>'Fig5'!AS6</f>
        <v>6.5809067272754058</v>
      </c>
      <c r="AT6" s="181">
        <f>'Fig5'!AT6</f>
        <v>5.7615580254187568</v>
      </c>
      <c r="AU6" s="181">
        <f>'Fig5'!AU6</f>
        <v>4.9774671302033768</v>
      </c>
      <c r="AV6" s="181">
        <f>'Fig5'!AV6</f>
        <v>4.3144953058340754</v>
      </c>
      <c r="AW6" s="181">
        <f>'Fig5'!AW6</f>
        <v>4.1514697361271597</v>
      </c>
      <c r="AX6" s="181">
        <f>'Fig5'!AX6</f>
        <v>4.0129401223451184</v>
      </c>
      <c r="AY6" s="181">
        <f>'Fig5'!AY6</f>
        <v>3.7802047931391067</v>
      </c>
      <c r="AZ6" s="181">
        <f>'Fig5'!AZ6</f>
        <v>3.5834200787256831</v>
      </c>
      <c r="BA6" s="181">
        <f>'Fig5'!BA6</f>
        <v>3.5973778691712992</v>
      </c>
      <c r="BB6" s="181">
        <f>'Fig5'!BB6</f>
        <v>3.5678934372809072</v>
      </c>
      <c r="BC6" s="181">
        <f>'Fig5'!BC6</f>
        <v>3.6152873067358104</v>
      </c>
      <c r="BD6" s="181">
        <f>'Fig5'!BD6</f>
        <v>3.6676204706093678</v>
      </c>
      <c r="BE6" s="181">
        <f>'Fig5'!BE6</f>
        <v>3.7523354457000808</v>
      </c>
      <c r="BF6" s="181">
        <f>'Fig5'!BF6</f>
        <v>3.5905427663592682</v>
      </c>
      <c r="BG6" s="181">
        <f>'Fig5'!BG6</f>
        <v>3.6963622717802624</v>
      </c>
      <c r="BH6" s="181">
        <f>'Fig5'!BH6</f>
        <v>3.6500772576003557</v>
      </c>
      <c r="BI6" s="181">
        <f>'Fig5'!BI6</f>
        <v>3.7092139612145498</v>
      </c>
      <c r="BJ6" s="181">
        <f>'Fig5'!BJ6</f>
        <v>3.7236684846160397</v>
      </c>
      <c r="BK6" s="176"/>
    </row>
    <row r="7" spans="1:63" s="43" customFormat="1" x14ac:dyDescent="0.45">
      <c r="A7" s="46" t="s">
        <v>51</v>
      </c>
      <c r="B7" s="181">
        <f>'Fig5'!B7</f>
        <v>18.712674356822905</v>
      </c>
      <c r="C7" s="181">
        <f>'Fig5'!C7</f>
        <v>18.439173455598297</v>
      </c>
      <c r="D7" s="181">
        <f>'Fig5'!D7</f>
        <v>18.656248673620269</v>
      </c>
      <c r="E7" s="181">
        <f>'Fig5'!E7</f>
        <v>19.098865996475869</v>
      </c>
      <c r="F7" s="181">
        <f>'Fig5'!F7</f>
        <v>19.542783306281336</v>
      </c>
      <c r="G7" s="181">
        <f>'Fig5'!G7</f>
        <v>20.696506399508575</v>
      </c>
      <c r="H7" s="181">
        <f>'Fig5'!H7</f>
        <v>21.185275783477977</v>
      </c>
      <c r="I7" s="181">
        <f>'Fig5'!I7</f>
        <v>21.374993971632037</v>
      </c>
      <c r="J7" s="181">
        <f>'Fig5'!J7</f>
        <v>21.332296177689425</v>
      </c>
      <c r="K7" s="181">
        <f>'Fig5'!K7</f>
        <v>21.748457552720893</v>
      </c>
      <c r="L7" s="181">
        <f>'Fig5'!L7</f>
        <v>22.179653340476378</v>
      </c>
      <c r="M7" s="181">
        <f>'Fig5'!M7</f>
        <v>22.112236337674357</v>
      </c>
      <c r="N7" s="181">
        <f>'Fig5'!N7</f>
        <v>22.401560903450008</v>
      </c>
      <c r="O7" s="181">
        <f>'Fig5'!O7</f>
        <v>22.96767209137963</v>
      </c>
      <c r="P7" s="181">
        <f>'Fig5'!P7</f>
        <v>23.6235703183727</v>
      </c>
      <c r="Q7" s="181">
        <f>'Fig5'!Q7</f>
        <v>23.922012634293139</v>
      </c>
      <c r="R7" s="181">
        <f>'Fig5'!R7</f>
        <v>24.139803082116959</v>
      </c>
      <c r="S7" s="181">
        <f>'Fig5'!S7</f>
        <v>24.442029182202969</v>
      </c>
      <c r="T7" s="181">
        <f>'Fig5'!T7</f>
        <v>24.720235790960661</v>
      </c>
      <c r="U7" s="181">
        <f>'Fig5'!U7</f>
        <v>25.071618740426597</v>
      </c>
      <c r="V7" s="181">
        <f>'Fig5'!V7</f>
        <v>25.717478349476746</v>
      </c>
      <c r="W7" s="181">
        <f>'Fig5'!W7</f>
        <v>26.479449794567628</v>
      </c>
      <c r="X7" s="181">
        <f>'Fig5'!X7</f>
        <v>26.379052714465008</v>
      </c>
      <c r="Y7" s="181">
        <f>'Fig5'!Y7</f>
        <v>26.411743487965431</v>
      </c>
      <c r="Z7" s="181">
        <f>'Fig5'!Z7</f>
        <v>26.352950092100507</v>
      </c>
      <c r="AA7" s="181">
        <f>'Fig5'!AA7</f>
        <v>27.177496153960043</v>
      </c>
      <c r="AB7" s="181">
        <f>'Fig5'!AB7</f>
        <v>26.653356429887104</v>
      </c>
      <c r="AC7" s="181">
        <f>'Fig5'!AC7</f>
        <v>27.3865422552193</v>
      </c>
      <c r="AD7" s="181">
        <f>'Fig5'!AD7</f>
        <v>28.007804037831256</v>
      </c>
      <c r="AE7" s="181">
        <f>'Fig5'!AE7</f>
        <v>27.662009405111647</v>
      </c>
      <c r="AF7" s="181">
        <f>'Fig5'!AF7</f>
        <v>25.87394330368199</v>
      </c>
      <c r="AG7" s="181">
        <v>26.065259759336278</v>
      </c>
      <c r="AH7" s="181">
        <v>26.027137360708704</v>
      </c>
      <c r="AI7" s="181">
        <v>25.849730609519863</v>
      </c>
      <c r="AJ7" s="181">
        <v>26.32678854104914</v>
      </c>
      <c r="AK7" s="181">
        <v>26.203101237781723</v>
      </c>
      <c r="AL7" s="181">
        <v>25.790921711851613</v>
      </c>
      <c r="AM7" s="181">
        <v>25.260492537015047</v>
      </c>
      <c r="AN7" s="181">
        <v>24.725347030217094</v>
      </c>
      <c r="AO7" s="181">
        <v>24.169565930271293</v>
      </c>
      <c r="AP7" s="181">
        <v>23.61454042063303</v>
      </c>
      <c r="AQ7" s="181">
        <v>22.385673484340295</v>
      </c>
      <c r="AR7" s="181">
        <v>21.094506011216904</v>
      </c>
      <c r="AS7" s="181">
        <v>19.865321958752254</v>
      </c>
      <c r="AT7" s="181">
        <v>18.628953183517122</v>
      </c>
      <c r="AU7" s="181">
        <v>17.538069612022696</v>
      </c>
      <c r="AV7" s="181">
        <v>16.454816865787471</v>
      </c>
      <c r="AW7" s="181">
        <v>15.20162536185814</v>
      </c>
      <c r="AX7" s="181">
        <v>14.04835268939228</v>
      </c>
      <c r="AY7" s="181">
        <v>12.831392740472413</v>
      </c>
      <c r="AZ7" s="181">
        <v>11.538195733606884</v>
      </c>
      <c r="BA7" s="181">
        <v>11.158062449235409</v>
      </c>
      <c r="BB7" s="181">
        <v>10.811544176864626</v>
      </c>
      <c r="BC7" s="181">
        <v>10.439879995465372</v>
      </c>
      <c r="BD7" s="181">
        <v>9.9517135349039965</v>
      </c>
      <c r="BE7" s="181">
        <v>9.4476817370625277</v>
      </c>
      <c r="BF7" s="181">
        <v>8.8467217857289437</v>
      </c>
      <c r="BG7" s="181">
        <v>8.5471681321112154</v>
      </c>
      <c r="BH7" s="181">
        <v>8.1382055369745689</v>
      </c>
      <c r="BI7" s="181">
        <v>7.7628707970860429</v>
      </c>
      <c r="BJ7" s="181">
        <v>7.329848023076674</v>
      </c>
      <c r="BK7" s="176"/>
    </row>
    <row r="8" spans="1:63" s="43" customFormat="1" x14ac:dyDescent="0.45">
      <c r="A8" s="46" t="s">
        <v>87</v>
      </c>
      <c r="B8" s="181">
        <f>'Fig5'!B8</f>
        <v>24.882986226042853</v>
      </c>
      <c r="C8" s="181">
        <f>'Fig5'!C8</f>
        <v>24.192435119452504</v>
      </c>
      <c r="D8" s="181">
        <f>'Fig5'!D8</f>
        <v>25.13069859109644</v>
      </c>
      <c r="E8" s="181">
        <f>'Fig5'!E8</f>
        <v>24.179705031395223</v>
      </c>
      <c r="F8" s="181">
        <f>'Fig5'!F8</f>
        <v>21.479474716359331</v>
      </c>
      <c r="G8" s="181">
        <f>'Fig5'!G8</f>
        <v>20.316914623695666</v>
      </c>
      <c r="H8" s="181">
        <f>'Fig5'!H8</f>
        <v>21.432340799355494</v>
      </c>
      <c r="I8" s="181">
        <f>'Fig5'!I8</f>
        <v>22.586937284994296</v>
      </c>
      <c r="J8" s="181">
        <f>'Fig5'!J8</f>
        <v>22.574528954291356</v>
      </c>
      <c r="K8" s="181">
        <f>'Fig5'!K8</f>
        <v>20.44156694662686</v>
      </c>
      <c r="L8" s="181">
        <f>'Fig5'!L8</f>
        <v>21.055516400613605</v>
      </c>
      <c r="M8" s="181">
        <f>'Fig5'!M8</f>
        <v>20.722381176409808</v>
      </c>
      <c r="N8" s="181">
        <f>'Fig5'!N8</f>
        <v>19.849092423662853</v>
      </c>
      <c r="O8" s="181">
        <f>'Fig5'!O8</f>
        <v>18.748861619615369</v>
      </c>
      <c r="P8" s="181">
        <f>'Fig5'!P8</f>
        <v>19.275577433920159</v>
      </c>
      <c r="Q8" s="181">
        <f>'Fig5'!Q8</f>
        <v>19.828357527320673</v>
      </c>
      <c r="R8" s="181">
        <f>'Fig5'!R8</f>
        <v>21.149963234102234</v>
      </c>
      <c r="S8" s="181">
        <f>'Fig5'!S8</f>
        <v>22.919643479327796</v>
      </c>
      <c r="T8" s="181">
        <f>'Fig5'!T8</f>
        <v>21.562885596444819</v>
      </c>
      <c r="U8" s="181">
        <f>'Fig5'!U8</f>
        <v>21.42125997014821</v>
      </c>
      <c r="V8" s="181">
        <f>'Fig5'!V8</f>
        <v>18.561615977866676</v>
      </c>
      <c r="W8" s="181">
        <f>'Fig5'!W8</f>
        <v>19.351584711017384</v>
      </c>
      <c r="X8" s="181">
        <f>'Fig5'!X8</f>
        <v>18.101377656237229</v>
      </c>
      <c r="Y8" s="181">
        <f>'Fig5'!Y8</f>
        <v>17.124612835967039</v>
      </c>
      <c r="Z8" s="181">
        <f>'Fig5'!Z8</f>
        <v>16.300215161002097</v>
      </c>
      <c r="AA8" s="181">
        <f>'Fig5'!AA8</f>
        <v>17.734414850082079</v>
      </c>
      <c r="AB8" s="181">
        <f>'Fig5'!AB8</f>
        <v>16.999206745743376</v>
      </c>
      <c r="AC8" s="181">
        <f>'Fig5'!AC8</f>
        <v>15.785755282251158</v>
      </c>
      <c r="AD8" s="181">
        <f>'Fig5'!AD8</f>
        <v>14.863681775494662</v>
      </c>
      <c r="AE8" s="181">
        <f>'Fig5'!AE8</f>
        <v>12.660682760857746</v>
      </c>
      <c r="AF8" s="181">
        <f>'Fig5'!AF8</f>
        <v>12.508476127353035</v>
      </c>
      <c r="AG8" s="181">
        <f>'Fig5'!AG8</f>
        <v>10.603051533336153</v>
      </c>
      <c r="AH8" s="181">
        <f>'Fig5'!AH8</f>
        <v>12.676231640342204</v>
      </c>
      <c r="AI8" s="181">
        <f>'Fig5'!AI8</f>
        <v>13.608937522724</v>
      </c>
      <c r="AJ8" s="181">
        <f>'Fig5'!AJ8</f>
        <v>13.774043075055749</v>
      </c>
      <c r="AK8" s="181">
        <f>'Fig5'!AK8</f>
        <v>15.223574292903429</v>
      </c>
      <c r="AL8" s="181">
        <f>'Fig5'!AL8</f>
        <v>15.612896688983751</v>
      </c>
      <c r="AM8" s="181">
        <f>'Fig5'!AM8</f>
        <v>15.89760784534773</v>
      </c>
      <c r="AN8" s="181">
        <f>'Fig5'!AN8</f>
        <v>13.344266962654306</v>
      </c>
      <c r="AO8" s="181">
        <f>'Fig5'!AO8</f>
        <v>13.389370178335819</v>
      </c>
      <c r="AP8" s="181">
        <f>'Fig5'!AP8</f>
        <v>13.66243576083883</v>
      </c>
      <c r="AQ8" s="181">
        <f>'Fig5'!AQ8</f>
        <v>11.55738226717247</v>
      </c>
      <c r="AR8" s="181">
        <f>'Fig5'!AR8</f>
        <v>11.352717714902722</v>
      </c>
      <c r="AS8" s="181">
        <f>'Fig5'!AS8</f>
        <v>10.351546997026439</v>
      </c>
      <c r="AT8" s="181">
        <f>'Fig5'!AT8</f>
        <v>8.8031461259894801</v>
      </c>
      <c r="AU8" s="181">
        <f>'Fig5'!AU8</f>
        <v>8.7279656824325329</v>
      </c>
      <c r="AV8" s="181">
        <f>'Fig5'!AV8</f>
        <v>7.30569300403981</v>
      </c>
      <c r="AW8" s="181">
        <f>'Fig5'!AW8</f>
        <v>6.7521510293801725</v>
      </c>
      <c r="AX8" s="181">
        <f>'Fig5'!AX8</f>
        <v>6.4858294836635286</v>
      </c>
      <c r="AY8" s="181">
        <f>'Fig5'!AY8</f>
        <v>5.6048176151451505</v>
      </c>
      <c r="AZ8" s="181">
        <f>'Fig5'!AZ8</f>
        <v>5.4696691928591186</v>
      </c>
      <c r="BA8" s="181">
        <f>'Fig5'!BA8</f>
        <v>5.1152596900423193</v>
      </c>
      <c r="BB8" s="181">
        <f>'Fig5'!BB8</f>
        <v>4.6605311989966429</v>
      </c>
      <c r="BC8" s="181">
        <f>'Fig5'!BC8</f>
        <v>4.5777480327503888</v>
      </c>
      <c r="BD8" s="181">
        <f>'Fig5'!BD8</f>
        <v>4.3046811477642475</v>
      </c>
      <c r="BE8" s="181">
        <f>'Fig5'!BE8</f>
        <v>3.981286618825119</v>
      </c>
      <c r="BF8" s="181">
        <f>'Fig5'!BF8</f>
        <v>3.8382436036589609</v>
      </c>
      <c r="BG8" s="181">
        <f>'Fig5'!BG8</f>
        <v>3.5534961449452269</v>
      </c>
      <c r="BH8" s="181">
        <f>'Fig5'!BH8</f>
        <v>3.4462913998214182</v>
      </c>
      <c r="BI8" s="181">
        <f>'Fig5'!BI8</f>
        <v>3.2790321242902296</v>
      </c>
      <c r="BJ8" s="181">
        <f>'Fig5'!BJ8</f>
        <v>3.178252080825132</v>
      </c>
      <c r="BK8" s="176"/>
    </row>
    <row r="9" spans="1:63" s="43" customFormat="1" x14ac:dyDescent="0.45">
      <c r="A9" s="46" t="s">
        <v>88</v>
      </c>
      <c r="B9" s="181">
        <f>'Fig5'!B9</f>
        <v>28.485734701823247</v>
      </c>
      <c r="C9" s="181">
        <f>'Fig5'!C9</f>
        <v>28.101050402947013</v>
      </c>
      <c r="D9" s="181">
        <f>'Fig5'!D9</f>
        <v>26.552724539572193</v>
      </c>
      <c r="E9" s="181">
        <f>'Fig5'!E9</f>
        <v>25.458196902812489</v>
      </c>
      <c r="F9" s="181">
        <f>'Fig5'!F9</f>
        <v>25.626115263055638</v>
      </c>
      <c r="G9" s="181">
        <f>'Fig5'!G9</f>
        <v>23.177833657754121</v>
      </c>
      <c r="H9" s="181">
        <f>'Fig5'!H9</f>
        <v>24.111345915906512</v>
      </c>
      <c r="I9" s="181">
        <f>'Fig5'!I9</f>
        <v>25.022988444053439</v>
      </c>
      <c r="J9" s="181">
        <f>'Fig5'!J9</f>
        <v>24.226822186747548</v>
      </c>
      <c r="K9" s="181">
        <f>'Fig5'!K9</f>
        <v>24.28644048729392</v>
      </c>
      <c r="L9" s="181">
        <f>'Fig5'!L9</f>
        <v>24.662492335785021</v>
      </c>
      <c r="M9" s="181">
        <f>'Fig5'!M9</f>
        <v>24.903260418028786</v>
      </c>
      <c r="N9" s="181">
        <f>'Fig5'!N9</f>
        <v>23.886871508654377</v>
      </c>
      <c r="O9" s="181">
        <f>'Fig5'!O9</f>
        <v>21.282025929176331</v>
      </c>
      <c r="P9" s="181">
        <f>'Fig5'!P9</f>
        <v>22.079539775822756</v>
      </c>
      <c r="Q9" s="181">
        <f>'Fig5'!Q9</f>
        <v>21.93348077005589</v>
      </c>
      <c r="R9" s="181">
        <f>'Fig5'!R9</f>
        <v>22.182194645048806</v>
      </c>
      <c r="S9" s="181">
        <f>'Fig5'!S9</f>
        <v>19.841205637628676</v>
      </c>
      <c r="T9" s="181">
        <f>'Fig5'!T9</f>
        <v>18.980885898763002</v>
      </c>
      <c r="U9" s="181">
        <f>'Fig5'!U9</f>
        <v>18.985677247740654</v>
      </c>
      <c r="V9" s="181">
        <f>'Fig5'!V9</f>
        <v>18.322151738975801</v>
      </c>
      <c r="W9" s="181">
        <f>'Fig5'!W9</f>
        <v>19.755672193588936</v>
      </c>
      <c r="X9" s="181">
        <f>'Fig5'!X9</f>
        <v>20.616950248047353</v>
      </c>
      <c r="Y9" s="181">
        <f>'Fig5'!Y9</f>
        <v>20.575424464510625</v>
      </c>
      <c r="Z9" s="181">
        <f>'Fig5'!Z9</f>
        <v>19.516339222032087</v>
      </c>
      <c r="AA9" s="181">
        <f>'Fig5'!AA9</f>
        <v>19.437305957469245</v>
      </c>
      <c r="AB9" s="181">
        <f>'Fig5'!AB9</f>
        <v>19.823939158625489</v>
      </c>
      <c r="AC9" s="181">
        <f>'Fig5'!AC9</f>
        <v>21.501218646682815</v>
      </c>
      <c r="AD9" s="181">
        <f>'Fig5'!AD9</f>
        <v>19.192376111040449</v>
      </c>
      <c r="AE9" s="181">
        <f>'Fig5'!AE9</f>
        <v>16.275448139810347</v>
      </c>
      <c r="AF9" s="181">
        <f>'Fig5'!AF9</f>
        <v>15.324353512854612</v>
      </c>
      <c r="AG9" s="181">
        <f>'Fig5'!AG9</f>
        <v>15.986091635651123</v>
      </c>
      <c r="AH9" s="181">
        <f>'Fig5'!AH9</f>
        <v>16.928658867950052</v>
      </c>
      <c r="AI9" s="181">
        <f>'Fig5'!AI9</f>
        <v>17.226369930966257</v>
      </c>
      <c r="AJ9" s="181">
        <f>'Fig5'!AJ9</f>
        <v>16.732132323904928</v>
      </c>
      <c r="AK9" s="181">
        <f>'Fig5'!AK9</f>
        <v>16.188130444866566</v>
      </c>
      <c r="AL9" s="181">
        <f>'Fig5'!AL9</f>
        <v>15.610923289433456</v>
      </c>
      <c r="AM9" s="181">
        <f>'Fig5'!AM9</f>
        <v>15.237458847268933</v>
      </c>
      <c r="AN9" s="181">
        <f>'Fig5'!AN9</f>
        <v>14.789831960636562</v>
      </c>
      <c r="AO9" s="181">
        <f>'Fig5'!AO9</f>
        <v>14.397463758935258</v>
      </c>
      <c r="AP9" s="181">
        <f>'Fig5'!AP9</f>
        <v>13.976071833346206</v>
      </c>
      <c r="AQ9" s="181">
        <f>'Fig5'!AQ9</f>
        <v>13.482868414998054</v>
      </c>
      <c r="AR9" s="181">
        <f>'Fig5'!AR9</f>
        <v>13.008765667112298</v>
      </c>
      <c r="AS9" s="181">
        <f>'Fig5'!AS9</f>
        <v>12.592307047172387</v>
      </c>
      <c r="AT9" s="181">
        <f>'Fig5'!AT9</f>
        <v>12.150025133470482</v>
      </c>
      <c r="AU9" s="181">
        <f>'Fig5'!AU9</f>
        <v>11.804908250266394</v>
      </c>
      <c r="AV9" s="181">
        <f>'Fig5'!AV9</f>
        <v>11.484057196604194</v>
      </c>
      <c r="AW9" s="181">
        <f>'Fig5'!AW9</f>
        <v>11.173921135916736</v>
      </c>
      <c r="AX9" s="181">
        <f>'Fig5'!AX9</f>
        <v>10.840523963508483</v>
      </c>
      <c r="AY9" s="181">
        <f>'Fig5'!AY9</f>
        <v>10.423589542179093</v>
      </c>
      <c r="AZ9" s="181">
        <f>'Fig5'!AZ9</f>
        <v>9.8964696795724372</v>
      </c>
      <c r="BA9" s="181">
        <f>'Fig5'!BA9</f>
        <v>10.139779206098565</v>
      </c>
      <c r="BB9" s="181">
        <f>'Fig5'!BB9</f>
        <v>10.297018283052761</v>
      </c>
      <c r="BC9" s="181">
        <f>'Fig5'!BC9</f>
        <v>10.450760668643667</v>
      </c>
      <c r="BD9" s="181">
        <f>'Fig5'!BD9</f>
        <v>10.505742938111911</v>
      </c>
      <c r="BE9" s="181">
        <f>'Fig5'!BE9</f>
        <v>10.557747190481308</v>
      </c>
      <c r="BF9" s="181">
        <f>'Fig5'!BF9</f>
        <v>10.512363311833241</v>
      </c>
      <c r="BG9" s="181">
        <f>'Fig5'!BG9</f>
        <v>10.572049619542797</v>
      </c>
      <c r="BH9" s="181">
        <f>'Fig5'!BH9</f>
        <v>10.508272389768155</v>
      </c>
      <c r="BI9" s="181">
        <f>'Fig5'!BI9</f>
        <v>10.495469460234061</v>
      </c>
      <c r="BJ9" s="181">
        <f>'Fig5'!BJ9</f>
        <v>10.413862042780822</v>
      </c>
      <c r="BK9" s="176"/>
    </row>
    <row r="10" spans="1:63" s="43" customFormat="1" x14ac:dyDescent="0.45">
      <c r="A10" s="46" t="s">
        <v>93</v>
      </c>
      <c r="B10" s="181">
        <f>'Fig5'!B10</f>
        <v>13.193804638210739</v>
      </c>
      <c r="C10" s="181">
        <f>'Fig5'!C10</f>
        <v>12.866459454288194</v>
      </c>
      <c r="D10" s="181">
        <f>'Fig5'!D10</f>
        <v>12.765241501837457</v>
      </c>
      <c r="E10" s="181">
        <f>'Fig5'!E10</f>
        <v>12.537356434598539</v>
      </c>
      <c r="F10" s="181">
        <f>'Fig5'!F10</f>
        <v>13.335294346152967</v>
      </c>
      <c r="G10" s="181">
        <f>'Fig5'!G10</f>
        <v>13.44943411211522</v>
      </c>
      <c r="H10" s="181">
        <f>'Fig5'!H10</f>
        <v>13.300742533127453</v>
      </c>
      <c r="I10" s="181">
        <f>'Fig5'!I10</f>
        <v>13.233992174583248</v>
      </c>
      <c r="J10" s="181">
        <f>'Fig5'!J10</f>
        <v>13.188895552602997</v>
      </c>
      <c r="K10" s="181">
        <f>'Fig5'!K10</f>
        <v>13.705363032668821</v>
      </c>
      <c r="L10" s="181">
        <f>'Fig5'!L10</f>
        <v>12.907628021091496</v>
      </c>
      <c r="M10" s="181">
        <f>'Fig5'!M10</f>
        <v>11.609455613365707</v>
      </c>
      <c r="N10" s="181">
        <f>'Fig5'!N10</f>
        <v>11.596063575356688</v>
      </c>
      <c r="O10" s="181">
        <f>'Fig5'!O10</f>
        <v>12.535619615450587</v>
      </c>
      <c r="P10" s="181">
        <f>'Fig5'!P10</f>
        <v>13.485955820657198</v>
      </c>
      <c r="Q10" s="181">
        <f>'Fig5'!Q10</f>
        <v>13.92998672831269</v>
      </c>
      <c r="R10" s="181">
        <f>'Fig5'!R10</f>
        <v>14.080648101553352</v>
      </c>
      <c r="S10" s="181">
        <f>'Fig5'!S10</f>
        <v>14.673995795482474</v>
      </c>
      <c r="T10" s="181">
        <f>'Fig5'!T10</f>
        <v>14.651881073047081</v>
      </c>
      <c r="U10" s="181">
        <f>'Fig5'!U10</f>
        <v>12.281505366227389</v>
      </c>
      <c r="V10" s="181">
        <f>'Fig5'!V10</f>
        <v>14.200835914819008</v>
      </c>
      <c r="W10" s="181">
        <f>'Fig5'!W10</f>
        <v>15.079823817837815</v>
      </c>
      <c r="X10" s="181">
        <f>'Fig5'!X10</f>
        <v>12.077836571516332</v>
      </c>
      <c r="Y10" s="181">
        <f>'Fig5'!Y10</f>
        <v>11.036383038962857</v>
      </c>
      <c r="Z10" s="181">
        <f>'Fig5'!Z10</f>
        <v>10.902939928190422</v>
      </c>
      <c r="AA10" s="181">
        <f>'Fig5'!AA10</f>
        <v>11.715648765629695</v>
      </c>
      <c r="AB10" s="181">
        <f>'Fig5'!AB10</f>
        <v>12.006184157750623</v>
      </c>
      <c r="AC10" s="181">
        <f>'Fig5'!AC10</f>
        <v>12.572297179877996</v>
      </c>
      <c r="AD10" s="181">
        <f>'Fig5'!AD10</f>
        <v>12.862841049051577</v>
      </c>
      <c r="AE10" s="181">
        <f>'Fig5'!AE10</f>
        <v>13.027343984934991</v>
      </c>
      <c r="AF10" s="181">
        <f>'Fig5'!AF10</f>
        <v>12.793478000015693</v>
      </c>
      <c r="AG10" s="181">
        <f>'Fig5'!AG10</f>
        <v>12.53779466974836</v>
      </c>
      <c r="AH10" s="181">
        <f>'Fig5'!AH10</f>
        <v>12.369401340352825</v>
      </c>
      <c r="AI10" s="181">
        <f>'Fig5'!AI10</f>
        <v>11.924874117978071</v>
      </c>
      <c r="AJ10" s="181">
        <f>'Fig5'!AJ10</f>
        <v>11.568234113327311</v>
      </c>
      <c r="AK10" s="181">
        <f>'Fig5'!AK10</f>
        <v>10.706599085322251</v>
      </c>
      <c r="AL10" s="181">
        <f>'Fig5'!AL10</f>
        <v>10.502853861933868</v>
      </c>
      <c r="AM10" s="181">
        <f>'Fig5'!AM10</f>
        <v>9.3083235902946182</v>
      </c>
      <c r="AN10" s="181">
        <f>'Fig5'!AN10</f>
        <v>9.1174531558904857</v>
      </c>
      <c r="AO10" s="181">
        <f>'Fig5'!AO10</f>
        <v>7.8675323501145193</v>
      </c>
      <c r="AP10" s="181">
        <f>'Fig5'!AP10</f>
        <v>7.7027178800714573</v>
      </c>
      <c r="AQ10" s="181">
        <f>'Fig5'!AQ10</f>
        <v>7.4304659342555563</v>
      </c>
      <c r="AR10" s="181">
        <f>'Fig5'!AR10</f>
        <v>7.1293088905677626</v>
      </c>
      <c r="AS10" s="181">
        <f>'Fig5'!AS10</f>
        <v>6.9122061266157315</v>
      </c>
      <c r="AT10" s="181">
        <f>'Fig5'!AT10</f>
        <v>5.8136262798521505</v>
      </c>
      <c r="AU10" s="181">
        <f>'Fig5'!AU10</f>
        <v>6.1815255926939479</v>
      </c>
      <c r="AV10" s="181">
        <f>'Fig5'!AV10</f>
        <v>5.9605605767006979</v>
      </c>
      <c r="AW10" s="181">
        <f>'Fig5'!AW10</f>
        <v>5.7806628677643648</v>
      </c>
      <c r="AX10" s="181">
        <f>'Fig5'!AX10</f>
        <v>5.6177669255055562</v>
      </c>
      <c r="AY10" s="181">
        <f>'Fig5'!AY10</f>
        <v>5.1554101966228956</v>
      </c>
      <c r="AZ10" s="181">
        <f>'Fig5'!AZ10</f>
        <v>2.7976211093063803</v>
      </c>
      <c r="BA10" s="181">
        <f>'Fig5'!BA10</f>
        <v>2.8567650163868068</v>
      </c>
      <c r="BB10" s="181">
        <f>'Fig5'!BB10</f>
        <v>2.9303461300900997</v>
      </c>
      <c r="BC10" s="181">
        <f>'Fig5'!BC10</f>
        <v>3.2220991217383523</v>
      </c>
      <c r="BD10" s="181">
        <f>'Fig5'!BD10</f>
        <v>3.3096233530761436</v>
      </c>
      <c r="BE10" s="181">
        <f>'Fig5'!BE10</f>
        <v>3.8816034652136251</v>
      </c>
      <c r="BF10" s="181">
        <f>'Fig5'!BF10</f>
        <v>3.8575851966585617</v>
      </c>
      <c r="BG10" s="181">
        <f>'Fig5'!BG10</f>
        <v>4.6155135028257401</v>
      </c>
      <c r="BH10" s="181">
        <f>'Fig5'!BH10</f>
        <v>4.6718099264081694</v>
      </c>
      <c r="BI10" s="181">
        <f>'Fig5'!BI10</f>
        <v>5.3843111397040477</v>
      </c>
      <c r="BJ10" s="181">
        <f>'Fig5'!BJ10</f>
        <v>5.5206350671931377</v>
      </c>
      <c r="BK10" s="176"/>
    </row>
    <row r="11" spans="1:63" s="43" customFormat="1" x14ac:dyDescent="0.45">
      <c r="A11" s="46" t="s">
        <v>89</v>
      </c>
      <c r="B11" s="181">
        <f>'Fig5'!B11</f>
        <v>8.4815232301317227</v>
      </c>
      <c r="C11" s="181">
        <f>'Fig5'!C11</f>
        <v>8.4810914794285015</v>
      </c>
      <c r="D11" s="181">
        <f>'Fig5'!D11</f>
        <v>8.4623099501959675</v>
      </c>
      <c r="E11" s="181">
        <f>'Fig5'!E11</f>
        <v>8.3101383931178887</v>
      </c>
      <c r="F11" s="181">
        <f>'Fig5'!F11</f>
        <v>7.9889570319392309</v>
      </c>
      <c r="G11" s="181">
        <f>'Fig5'!G11</f>
        <v>7.8105278829896969</v>
      </c>
      <c r="H11" s="181">
        <f>'Fig5'!H11</f>
        <v>7.24478979724877</v>
      </c>
      <c r="I11" s="181">
        <f>'Fig5'!I11</f>
        <v>7.0288110230578926</v>
      </c>
      <c r="J11" s="181">
        <f>'Fig5'!J11</f>
        <v>6.7078385892786176</v>
      </c>
      <c r="K11" s="181">
        <f>'Fig5'!K11</f>
        <v>6.664238351046869</v>
      </c>
      <c r="L11" s="181">
        <f>'Fig5'!L11</f>
        <v>6.4980046523360127</v>
      </c>
      <c r="M11" s="181">
        <f>'Fig5'!M11</f>
        <v>6.5194107004454152</v>
      </c>
      <c r="N11" s="181">
        <f>'Fig5'!N11</f>
        <v>6.5668332276778472</v>
      </c>
      <c r="O11" s="181">
        <f>'Fig5'!O11</f>
        <v>5.710269043156595</v>
      </c>
      <c r="P11" s="181">
        <f>'Fig5'!P11</f>
        <v>5.5438017068868612</v>
      </c>
      <c r="Q11" s="181">
        <f>'Fig5'!Q11</f>
        <v>5.5745681879093185</v>
      </c>
      <c r="R11" s="181">
        <f>'Fig5'!R11</f>
        <v>5.4800323012729582</v>
      </c>
      <c r="S11" s="181">
        <f>'Fig5'!S11</f>
        <v>5.4899721647053417</v>
      </c>
      <c r="T11" s="181">
        <f>'Fig5'!T11</f>
        <v>5.7876064001037504</v>
      </c>
      <c r="U11" s="181">
        <f>'Fig5'!U11</f>
        <v>5.3611071453094539</v>
      </c>
      <c r="V11" s="181">
        <f>'Fig5'!V11</f>
        <v>5.1731307192053535</v>
      </c>
      <c r="W11" s="181">
        <f>'Fig5'!W11</f>
        <v>4.8843337509871469</v>
      </c>
      <c r="X11" s="181">
        <f>'Fig5'!X11</f>
        <v>4.4526535622770567</v>
      </c>
      <c r="Y11" s="181">
        <f>'Fig5'!Y11</f>
        <v>4.2200557047793517</v>
      </c>
      <c r="Z11" s="181">
        <f>'Fig5'!Z11</f>
        <v>4.2701585354515501</v>
      </c>
      <c r="AA11" s="181">
        <f>'Fig5'!AA11</f>
        <v>3.3842779196092354</v>
      </c>
      <c r="AB11" s="181">
        <f>'Fig5'!AB11</f>
        <v>3.3409419834373981</v>
      </c>
      <c r="AC11" s="181">
        <f>'Fig5'!AC11</f>
        <v>3.5691786936755259</v>
      </c>
      <c r="AD11" s="181">
        <f>'Fig5'!AD11</f>
        <v>4.3132395691374477</v>
      </c>
      <c r="AE11" s="181">
        <f>'Fig5'!AE11</f>
        <v>4.4009232247290182</v>
      </c>
      <c r="AF11" s="181">
        <f>'Fig5'!AF11</f>
        <v>3.8463796229876572</v>
      </c>
      <c r="AG11" s="181">
        <f>'Fig5'!AG11</f>
        <v>4.5075052361300934</v>
      </c>
      <c r="AH11" s="181">
        <f>'Fig5'!AH11</f>
        <v>4.4708150980981509</v>
      </c>
      <c r="AI11" s="181">
        <f>'Fig5'!AI11</f>
        <v>4.3952129535465803</v>
      </c>
      <c r="AJ11" s="181">
        <f>'Fig5'!AJ11</f>
        <v>4.2955027179877519</v>
      </c>
      <c r="AK11" s="181">
        <f>'Fig5'!AK11</f>
        <v>4.1757031921909746</v>
      </c>
      <c r="AL11" s="181">
        <f>'Fig5'!AL11</f>
        <v>4.038766881535075</v>
      </c>
      <c r="AM11" s="181">
        <f>'Fig5'!AM11</f>
        <v>3.8875908331125455</v>
      </c>
      <c r="AN11" s="181">
        <f>'Fig5'!AN11</f>
        <v>3.725114746292332</v>
      </c>
      <c r="AO11" s="181">
        <f>'Fig5'!AO11</f>
        <v>3.5537422807637151</v>
      </c>
      <c r="AP11" s="181">
        <f>'Fig5'!AP11</f>
        <v>3.3754422159846653</v>
      </c>
      <c r="AQ11" s="181">
        <f>'Fig5'!AQ11</f>
        <v>3.0594016556285171</v>
      </c>
      <c r="AR11" s="181">
        <f>'Fig5'!AR11</f>
        <v>2.7821949048562464</v>
      </c>
      <c r="AS11" s="181">
        <f>'Fig5'!AS11</f>
        <v>2.5194950992390428</v>
      </c>
      <c r="AT11" s="181">
        <f>'Fig5'!AT11</f>
        <v>2.257472183299853</v>
      </c>
      <c r="AU11" s="181">
        <f>'Fig5'!AU11</f>
        <v>2.0118892046040981</v>
      </c>
      <c r="AV11" s="181">
        <f>'Fig5'!AV11</f>
        <v>1.9242379206850955</v>
      </c>
      <c r="AW11" s="181">
        <f>'Fig5'!AW11</f>
        <v>1.8423816909321205</v>
      </c>
      <c r="AX11" s="181">
        <f>'Fig5'!AX11</f>
        <v>1.7720205484014171</v>
      </c>
      <c r="AY11" s="181">
        <f>'Fig5'!AY11</f>
        <v>1.6848774180478938</v>
      </c>
      <c r="AZ11" s="181">
        <f>'Fig5'!AZ11</f>
        <v>1.5740837875726457</v>
      </c>
      <c r="BA11" s="181">
        <f>'Fig5'!BA11</f>
        <v>1.6396421669681533</v>
      </c>
      <c r="BB11" s="181">
        <f>'Fig5'!BB11</f>
        <v>1.6891879515817543</v>
      </c>
      <c r="BC11" s="181">
        <f>'Fig5'!BC11</f>
        <v>1.7411938155820961</v>
      </c>
      <c r="BD11" s="181">
        <f>'Fig5'!BD11</f>
        <v>1.7732339816411171</v>
      </c>
      <c r="BE11" s="181">
        <f>'Fig5'!BE11</f>
        <v>1.8074364710511301</v>
      </c>
      <c r="BF11" s="181">
        <f>'Fig5'!BF11</f>
        <v>1.8208930811797637</v>
      </c>
      <c r="BG11" s="181">
        <f>'Fig5'!BG11</f>
        <v>1.866774834556967</v>
      </c>
      <c r="BH11" s="181">
        <f>'Fig5'!BH11</f>
        <v>1.8817205777246016</v>
      </c>
      <c r="BI11" s="181">
        <f>'Fig5'!BI11</f>
        <v>1.9119478809528161</v>
      </c>
      <c r="BJ11" s="181">
        <f>'Fig5'!BJ11</f>
        <v>1.9269806828394755</v>
      </c>
      <c r="BK11" s="176"/>
    </row>
    <row r="12" spans="1:63" s="43" customFormat="1" x14ac:dyDescent="0.45">
      <c r="A12" s="46" t="s">
        <v>90</v>
      </c>
      <c r="B12" s="181">
        <f>'Fig5'!B12</f>
        <v>25.352579476035185</v>
      </c>
      <c r="C12" s="181">
        <f>'Fig5'!C12</f>
        <v>15.661321467686495</v>
      </c>
      <c r="D12" s="181">
        <f>'Fig5'!D12</f>
        <v>2.4011313202175466</v>
      </c>
      <c r="E12" s="181">
        <f>'Fig5'!E12</f>
        <v>-10.505214490570769</v>
      </c>
      <c r="F12" s="181">
        <f>'Fig5'!F12</f>
        <v>-6.2060808019604705</v>
      </c>
      <c r="G12" s="181">
        <f>'Fig5'!G12</f>
        <v>-16.308366151453384</v>
      </c>
      <c r="H12" s="181">
        <f>'Fig5'!H12</f>
        <v>-19.241400171896903</v>
      </c>
      <c r="I12" s="181">
        <f>'Fig5'!I12</f>
        <v>-15.64306117923943</v>
      </c>
      <c r="J12" s="181">
        <f>'Fig5'!J12</f>
        <v>-17.122831262035753</v>
      </c>
      <c r="K12" s="181">
        <f>'Fig5'!K12</f>
        <v>-15.51713861153193</v>
      </c>
      <c r="L12" s="181">
        <f>'Fig5'!L12</f>
        <v>-2.3952155819890781</v>
      </c>
      <c r="M12" s="181">
        <f>'Fig5'!M12</f>
        <v>-0.39239524964940231</v>
      </c>
      <c r="N12" s="181">
        <f>'Fig5'!N12</f>
        <v>-2.8282183976271624</v>
      </c>
      <c r="O12" s="181">
        <f>'Fig5'!O12</f>
        <v>-4.4569164269676911</v>
      </c>
      <c r="P12" s="181">
        <f>'Fig5'!P12</f>
        <v>-4.8936342868348222</v>
      </c>
      <c r="Q12" s="181">
        <f>'Fig5'!Q12</f>
        <v>0.9841300554223299</v>
      </c>
      <c r="R12" s="181">
        <f>'Fig5'!R12</f>
        <v>0.6713194828219553</v>
      </c>
      <c r="S12" s="181">
        <f>'Fig5'!S12</f>
        <v>4.3750343329210084</v>
      </c>
      <c r="T12" s="181">
        <f>'Fig5'!T12</f>
        <v>0.9310574330000263</v>
      </c>
      <c r="U12" s="181">
        <f>'Fig5'!U12</f>
        <v>2.2223945527036739</v>
      </c>
      <c r="V12" s="181">
        <f>'Fig5'!V12</f>
        <v>-1.6113362030849963</v>
      </c>
      <c r="W12" s="181">
        <f>'Fig5'!W12</f>
        <v>-1.0238864473543317</v>
      </c>
      <c r="X12" s="181">
        <f>'Fig5'!X12</f>
        <v>4.9013714074297825</v>
      </c>
      <c r="Y12" s="181">
        <f>'Fig5'!Y12</f>
        <v>1.8289646580676795</v>
      </c>
      <c r="Z12" s="181">
        <f>'Fig5'!Z12</f>
        <v>3.6251706016357077</v>
      </c>
      <c r="AA12" s="181">
        <f>'Fig5'!AA12</f>
        <v>-1.0355827951099055</v>
      </c>
      <c r="AB12" s="181">
        <f>'Fig5'!AB12</f>
        <v>-12.308427451222778</v>
      </c>
      <c r="AC12" s="181">
        <f>'Fig5'!AC12</f>
        <v>-10.476629961942299</v>
      </c>
      <c r="AD12" s="181">
        <f>'Fig5'!AD12</f>
        <v>-3.6961996664786243</v>
      </c>
      <c r="AE12" s="181">
        <f>'Fig5'!AE12</f>
        <v>-6.4241691143122859</v>
      </c>
      <c r="AF12" s="181">
        <f>'Fig5'!AF12</f>
        <v>-3.1258631075625525</v>
      </c>
      <c r="AG12" s="181">
        <f>'Fig5'!AG12</f>
        <v>-5.7172694937507904</v>
      </c>
      <c r="AH12" s="181">
        <f>'Fig5'!AH12</f>
        <v>-9.5099055878215371</v>
      </c>
      <c r="AI12" s="181">
        <f>'Fig5'!AI12</f>
        <v>-10.277584953078765</v>
      </c>
      <c r="AJ12" s="181">
        <f>'Fig5'!AJ12</f>
        <v>-10.440128442046802</v>
      </c>
      <c r="AK12" s="181">
        <f>'Fig5'!AK12</f>
        <v>-10.79653936798243</v>
      </c>
      <c r="AL12" s="181">
        <f>'Fig5'!AL12</f>
        <v>-10.619582407830386</v>
      </c>
      <c r="AM12" s="181">
        <f>'Fig5'!AM12</f>
        <v>-9.3720571866191396</v>
      </c>
      <c r="AN12" s="181">
        <f>'Fig5'!AN12</f>
        <v>-9.9813647897592315</v>
      </c>
      <c r="AO12" s="181">
        <f>'Fig5'!AO12</f>
        <v>-9.0800101889122793</v>
      </c>
      <c r="AP12" s="181">
        <f>'Fig5'!AP12</f>
        <v>-8.6787663005935816</v>
      </c>
      <c r="AQ12" s="181">
        <f>'Fig5'!AQ12</f>
        <v>-8.6793981550976618</v>
      </c>
      <c r="AR12" s="181">
        <f>'Fig5'!AR12</f>
        <v>-8.1540953474917419</v>
      </c>
      <c r="AS12" s="181">
        <f>'Fig5'!AS12</f>
        <v>-8.057148806528474</v>
      </c>
      <c r="AT12" s="181">
        <f>'Fig5'!AT12</f>
        <v>-7.4789432215448484</v>
      </c>
      <c r="AU12" s="181">
        <f>'Fig5'!AU12</f>
        <v>-7.4570736283395682</v>
      </c>
      <c r="AV12" s="181">
        <f>'Fig5'!AV12</f>
        <v>-6.2698899560342554</v>
      </c>
      <c r="AW12" s="181">
        <f>'Fig5'!AW12</f>
        <v>-6.1981532903588743</v>
      </c>
      <c r="AX12" s="181">
        <f>'Fig5'!AX12</f>
        <v>-6.1632302500936813</v>
      </c>
      <c r="AY12" s="181">
        <f>'Fig5'!AY12</f>
        <v>-6.1355078349808023</v>
      </c>
      <c r="AZ12" s="181">
        <f>'Fig5'!AZ12</f>
        <v>-6.0808608094751175</v>
      </c>
      <c r="BA12" s="181">
        <f>'Fig5'!BA12</f>
        <v>-6.0827556923723494</v>
      </c>
      <c r="BB12" s="181">
        <f>'Fig5'!BB12</f>
        <v>-5.9801413165865682</v>
      </c>
      <c r="BC12" s="181">
        <f>'Fig5'!BC12</f>
        <v>-5.9186501145531505</v>
      </c>
      <c r="BD12" s="181">
        <f>'Fig5'!BD12</f>
        <v>-5.8903109791929822</v>
      </c>
      <c r="BE12" s="181">
        <f>'Fig5'!BE12</f>
        <v>-5.8575252326174594</v>
      </c>
      <c r="BF12" s="181">
        <f>'Fig5'!BF12</f>
        <v>-5.8716083499298497</v>
      </c>
      <c r="BG12" s="181">
        <f>'Fig5'!BG12</f>
        <v>-5.7362490560056267</v>
      </c>
      <c r="BH12" s="181">
        <f>'Fig5'!BH12</f>
        <v>-5.5920874688936886</v>
      </c>
      <c r="BI12" s="181">
        <f>'Fig5'!BI12</f>
        <v>-5.4687030448524308</v>
      </c>
      <c r="BJ12" s="181">
        <f>'Fig5'!BJ12</f>
        <v>-5.3700645283216435</v>
      </c>
      <c r="BK12" s="176"/>
    </row>
    <row r="13" spans="1:63" s="184" customFormat="1" x14ac:dyDescent="0.45">
      <c r="A13" s="50" t="s">
        <v>94</v>
      </c>
      <c r="B13" s="182">
        <f>'Fig5'!B13</f>
        <v>180.07887888195546</v>
      </c>
      <c r="C13" s="182">
        <f>'Fig5'!C13</f>
        <v>168.59521798435276</v>
      </c>
      <c r="D13" s="182">
        <f>'Fig5'!D13</f>
        <v>154.85827436754059</v>
      </c>
      <c r="E13" s="182">
        <f>'Fig5'!E13</f>
        <v>141.73051244097334</v>
      </c>
      <c r="F13" s="182">
        <f>'Fig5'!F13</f>
        <v>144.3938216853214</v>
      </c>
      <c r="G13" s="182">
        <f>'Fig5'!G13</f>
        <v>133.06152914213223</v>
      </c>
      <c r="H13" s="182">
        <f>'Fig5'!H13</f>
        <v>132.76014469251558</v>
      </c>
      <c r="I13" s="182">
        <f>'Fig5'!I13</f>
        <v>139.88920365307803</v>
      </c>
      <c r="J13" s="182">
        <f>'Fig5'!J13</f>
        <v>137.98011546793259</v>
      </c>
      <c r="K13" s="182">
        <f>'Fig5'!K13</f>
        <v>140.33657668527707</v>
      </c>
      <c r="L13" s="182">
        <f>'Fig5'!L13</f>
        <v>154.90333683700564</v>
      </c>
      <c r="M13" s="182">
        <f>'Fig5'!M13</f>
        <v>158.80864014876866</v>
      </c>
      <c r="N13" s="182">
        <f>'Fig5'!N13</f>
        <v>155.19942312585329</v>
      </c>
      <c r="O13" s="182">
        <f>'Fig5'!O13</f>
        <v>150.81633623159377</v>
      </c>
      <c r="P13" s="182">
        <f>'Fig5'!P13</f>
        <v>154.87203395687743</v>
      </c>
      <c r="Q13" s="182">
        <f>'Fig5'!Q13</f>
        <v>161.6336895004396</v>
      </c>
      <c r="R13" s="182">
        <f>'Fig5'!R13</f>
        <v>164.54416240192612</v>
      </c>
      <c r="S13" s="182">
        <f>'Fig5'!S13</f>
        <v>170.97800390749839</v>
      </c>
      <c r="T13" s="182">
        <f>'Fig5'!T13</f>
        <v>167.5511746789565</v>
      </c>
      <c r="U13" s="182">
        <f>'Fig5'!U13</f>
        <v>163.48222932444071</v>
      </c>
      <c r="V13" s="182">
        <f>'Fig5'!V13</f>
        <v>155.9434780742792</v>
      </c>
      <c r="W13" s="182">
        <f>'Fig5'!W13</f>
        <v>156.72123313296791</v>
      </c>
      <c r="X13" s="182">
        <f>'Fig5'!X13</f>
        <v>158.77201004423782</v>
      </c>
      <c r="Y13" s="182">
        <f>'Fig5'!Y13</f>
        <v>150.94718915714552</v>
      </c>
      <c r="Z13" s="182">
        <f>'Fig5'!Z13</f>
        <v>149.09785584468693</v>
      </c>
      <c r="AA13" s="182">
        <f>'Fig5'!AA13</f>
        <v>142.59676343045629</v>
      </c>
      <c r="AB13" s="182">
        <f>'Fig5'!AB13</f>
        <v>134.27505407479347</v>
      </c>
      <c r="AC13" s="182">
        <f>'Fig5'!AC13</f>
        <v>137.20871987602573</v>
      </c>
      <c r="AD13" s="182">
        <f>'Fig5'!AD13</f>
        <v>143.47790935004775</v>
      </c>
      <c r="AE13" s="182">
        <f>'Fig5'!AE13</f>
        <v>135.27933363856579</v>
      </c>
      <c r="AF13" s="182">
        <f>'Fig5'!AF13</f>
        <v>132.40764323979593</v>
      </c>
      <c r="AG13" s="182">
        <v>122.50007604578687</v>
      </c>
      <c r="AH13" s="182">
        <v>117.0716906133801</v>
      </c>
      <c r="AI13" s="182">
        <v>111.57204557259041</v>
      </c>
      <c r="AJ13" s="182">
        <v>106.7228801260989</v>
      </c>
      <c r="AK13" s="182">
        <v>101.33554551028188</v>
      </c>
      <c r="AL13" s="182">
        <v>96.767237512320776</v>
      </c>
      <c r="AM13" s="182">
        <v>89.451699449908816</v>
      </c>
      <c r="AN13" s="182">
        <v>79.270774286156637</v>
      </c>
      <c r="AO13" s="182">
        <v>75.179874659705831</v>
      </c>
      <c r="AP13" s="182">
        <v>71.547921370222284</v>
      </c>
      <c r="AQ13" s="182">
        <v>65.678343478023436</v>
      </c>
      <c r="AR13" s="182">
        <v>60.842926755730268</v>
      </c>
      <c r="AS13" s="182">
        <v>55.907018828611392</v>
      </c>
      <c r="AT13" s="182">
        <v>50.902716766831972</v>
      </c>
      <c r="AU13" s="182">
        <v>48.332527691616491</v>
      </c>
      <c r="AV13" s="182">
        <v>44.611388494819856</v>
      </c>
      <c r="AW13" s="182">
        <v>42.074941222362916</v>
      </c>
      <c r="AX13" s="182">
        <v>40.164331849840586</v>
      </c>
      <c r="AY13" s="182">
        <v>36.931761094253822</v>
      </c>
      <c r="AZ13" s="182">
        <v>32.21571872557012</v>
      </c>
      <c r="BA13" s="182">
        <v>32.035334667387055</v>
      </c>
      <c r="BB13" s="182">
        <v>31.687583823137075</v>
      </c>
      <c r="BC13" s="182">
        <v>28.363450600659597</v>
      </c>
      <c r="BD13" s="182">
        <v>27.857436221210875</v>
      </c>
      <c r="BE13" s="182">
        <v>27.805697470013403</v>
      </c>
      <c r="BF13" s="182">
        <v>26.829873169785955</v>
      </c>
      <c r="BG13" s="182">
        <v>27.350247224053653</v>
      </c>
      <c r="BH13" s="182">
        <v>26.939421393700648</v>
      </c>
      <c r="BI13" s="182">
        <v>27.30927409292638</v>
      </c>
      <c r="BJ13" s="182">
        <v>26.958313627306708</v>
      </c>
      <c r="BK13" s="183"/>
    </row>
    <row r="14" spans="1:63" x14ac:dyDescent="0.45">
      <c r="A14" s="11"/>
      <c r="B14" s="179"/>
      <c r="C14" s="179"/>
      <c r="D14" s="179"/>
      <c r="E14" s="179"/>
      <c r="F14" s="179"/>
      <c r="G14" s="179"/>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c r="AO14" s="179"/>
      <c r="AP14" s="180">
        <f>AP13/Q13-1</f>
        <v>-0.55734524410501884</v>
      </c>
      <c r="AQ14" s="179"/>
      <c r="AR14" s="179"/>
      <c r="AS14" s="179"/>
      <c r="AT14" s="179"/>
      <c r="AU14" s="180">
        <f>AU13/Q13-1</f>
        <v>-0.70097491531005951</v>
      </c>
      <c r="AV14" s="179"/>
      <c r="AW14" s="179"/>
      <c r="AX14" s="179"/>
      <c r="AY14" s="179"/>
      <c r="AZ14" s="179"/>
      <c r="BA14" s="179"/>
      <c r="BB14" s="179"/>
      <c r="BC14" s="179"/>
      <c r="BD14" s="179"/>
      <c r="BE14" s="179"/>
      <c r="BF14" s="179"/>
      <c r="BG14" s="179"/>
      <c r="BH14" s="179"/>
      <c r="BI14" s="179"/>
      <c r="BJ14" s="180">
        <f>BJ13/Q13-1</f>
        <v>-0.83321352305557939</v>
      </c>
    </row>
    <row r="16" spans="1:63" x14ac:dyDescent="0.45">
      <c r="B16" s="9" t="s">
        <v>46</v>
      </c>
    </row>
    <row r="17" spans="1:7" x14ac:dyDescent="0.45">
      <c r="B17" s="12">
        <v>2005</v>
      </c>
      <c r="C17" s="12">
        <v>2020</v>
      </c>
      <c r="D17" s="12">
        <v>2030</v>
      </c>
      <c r="E17" s="12">
        <v>2035</v>
      </c>
      <c r="F17" s="12">
        <v>2040</v>
      </c>
      <c r="G17" s="5">
        <v>2050</v>
      </c>
    </row>
    <row r="18" spans="1:7" x14ac:dyDescent="0.45">
      <c r="A18" s="46" t="s">
        <v>91</v>
      </c>
      <c r="B18" s="158">
        <f>Q5</f>
        <v>58.083932489841395</v>
      </c>
      <c r="C18" s="158">
        <f>AF5</f>
        <v>49.55496718739257</v>
      </c>
      <c r="D18" s="158">
        <f>AP5</f>
        <v>9.5033239215275209</v>
      </c>
      <c r="E18" s="158">
        <f>AU5</f>
        <v>4.5477758477330177</v>
      </c>
      <c r="F18" s="158">
        <f>AZ5</f>
        <v>3.4371199534020969</v>
      </c>
      <c r="G18" s="159">
        <f>BJ5</f>
        <v>0.23513177429706925</v>
      </c>
    </row>
    <row r="19" spans="1:7" x14ac:dyDescent="0.45">
      <c r="A19" s="46" t="s">
        <v>92</v>
      </c>
      <c r="B19" s="158">
        <f>Q6</f>
        <v>17.377221107284189</v>
      </c>
      <c r="C19" s="158">
        <f>AF6</f>
        <v>15.631908593072952</v>
      </c>
      <c r="D19" s="158">
        <f>AP6</f>
        <v>8.3921556384141436</v>
      </c>
      <c r="E19" s="158">
        <f>AU6</f>
        <v>4.9774671302033768</v>
      </c>
      <c r="F19" s="158">
        <f>AZ6</f>
        <v>3.5834200787256831</v>
      </c>
      <c r="G19" s="159">
        <f>BJ6</f>
        <v>3.7236684846160397</v>
      </c>
    </row>
    <row r="20" spans="1:7" x14ac:dyDescent="0.45">
      <c r="A20" s="46" t="s">
        <v>51</v>
      </c>
      <c r="B20" s="158">
        <f>Q7</f>
        <v>23.922012634293139</v>
      </c>
      <c r="C20" s="158">
        <f>AF7</f>
        <v>25.87394330368199</v>
      </c>
      <c r="D20" s="158">
        <f>AP7</f>
        <v>23.61454042063303</v>
      </c>
      <c r="E20" s="158">
        <f>AU7</f>
        <v>17.538069612022696</v>
      </c>
      <c r="F20" s="158">
        <f>AZ7</f>
        <v>11.538195733606884</v>
      </c>
      <c r="G20" s="159">
        <f>BJ7</f>
        <v>7.329848023076674</v>
      </c>
    </row>
    <row r="21" spans="1:7" x14ac:dyDescent="0.45">
      <c r="A21" s="46" t="s">
        <v>87</v>
      </c>
      <c r="B21" s="158">
        <f>Q8</f>
        <v>19.828357527320673</v>
      </c>
      <c r="C21" s="158">
        <f>AF8</f>
        <v>12.508476127353035</v>
      </c>
      <c r="D21" s="158">
        <f>AP8</f>
        <v>13.66243576083883</v>
      </c>
      <c r="E21" s="158">
        <f>AU8</f>
        <v>8.7279656824325329</v>
      </c>
      <c r="F21" s="158">
        <f>AZ8</f>
        <v>5.4696691928591186</v>
      </c>
      <c r="G21" s="159">
        <f>BJ8</f>
        <v>3.178252080825132</v>
      </c>
    </row>
    <row r="22" spans="1:7" x14ac:dyDescent="0.45">
      <c r="A22" s="46" t="s">
        <v>88</v>
      </c>
      <c r="B22" s="158">
        <f t="shared" ref="B22:B26" si="0">Q9</f>
        <v>21.93348077005589</v>
      </c>
      <c r="C22" s="158">
        <f t="shared" ref="C22:C26" si="1">AF9</f>
        <v>15.324353512854612</v>
      </c>
      <c r="D22" s="158">
        <f t="shared" ref="D22:D26" si="2">AP9</f>
        <v>13.976071833346206</v>
      </c>
      <c r="E22" s="158">
        <f t="shared" ref="E22:E26" si="3">AU9</f>
        <v>11.804908250266394</v>
      </c>
      <c r="F22" s="158">
        <f t="shared" ref="F22:F26" si="4">AZ9</f>
        <v>9.8964696795724372</v>
      </c>
      <c r="G22" s="159">
        <f t="shared" ref="G22:G26" si="5">BJ9</f>
        <v>10.413862042780822</v>
      </c>
    </row>
    <row r="23" spans="1:7" x14ac:dyDescent="0.45">
      <c r="A23" s="46" t="s">
        <v>93</v>
      </c>
      <c r="B23" s="158">
        <f t="shared" si="0"/>
        <v>13.92998672831269</v>
      </c>
      <c r="C23" s="158">
        <f t="shared" si="1"/>
        <v>12.793478000015693</v>
      </c>
      <c r="D23" s="158">
        <f t="shared" si="2"/>
        <v>7.7027178800714573</v>
      </c>
      <c r="E23" s="158">
        <f t="shared" si="3"/>
        <v>6.1815255926939479</v>
      </c>
      <c r="F23" s="158">
        <f t="shared" si="4"/>
        <v>2.7976211093063803</v>
      </c>
      <c r="G23" s="159">
        <f t="shared" si="5"/>
        <v>5.5206350671931377</v>
      </c>
    </row>
    <row r="24" spans="1:7" x14ac:dyDescent="0.45">
      <c r="A24" s="46" t="s">
        <v>89</v>
      </c>
      <c r="B24" s="158">
        <f t="shared" si="0"/>
        <v>5.5745681879093185</v>
      </c>
      <c r="C24" s="158">
        <f t="shared" si="1"/>
        <v>3.8463796229876572</v>
      </c>
      <c r="D24" s="158">
        <f t="shared" si="2"/>
        <v>3.3754422159846653</v>
      </c>
      <c r="E24" s="158">
        <f t="shared" si="3"/>
        <v>2.0118892046040981</v>
      </c>
      <c r="F24" s="158">
        <f t="shared" si="4"/>
        <v>1.5740837875726457</v>
      </c>
      <c r="G24" s="159">
        <f t="shared" si="5"/>
        <v>1.9269806828394755</v>
      </c>
    </row>
    <row r="25" spans="1:7" x14ac:dyDescent="0.45">
      <c r="A25" s="46" t="s">
        <v>119</v>
      </c>
      <c r="B25" s="158">
        <f t="shared" si="0"/>
        <v>0.9841300554223299</v>
      </c>
      <c r="C25" s="158">
        <f t="shared" si="1"/>
        <v>-3.1258631075625525</v>
      </c>
      <c r="D25" s="158">
        <f t="shared" si="2"/>
        <v>-8.6787663005935816</v>
      </c>
      <c r="E25" s="158">
        <f t="shared" si="3"/>
        <v>-7.4570736283395682</v>
      </c>
      <c r="F25" s="158">
        <f t="shared" si="4"/>
        <v>-6.0808608094751175</v>
      </c>
      <c r="G25" s="159">
        <f t="shared" si="5"/>
        <v>-5.3700645283216435</v>
      </c>
    </row>
    <row r="26" spans="1:7" x14ac:dyDescent="0.45">
      <c r="A26" s="50" t="s">
        <v>94</v>
      </c>
      <c r="B26" s="160">
        <f t="shared" si="0"/>
        <v>161.6336895004396</v>
      </c>
      <c r="C26" s="160">
        <f t="shared" si="1"/>
        <v>132.40764323979593</v>
      </c>
      <c r="D26" s="160">
        <f t="shared" si="2"/>
        <v>71.547921370222284</v>
      </c>
      <c r="E26" s="160">
        <f t="shared" si="3"/>
        <v>48.332527691616491</v>
      </c>
      <c r="F26" s="160">
        <f t="shared" si="4"/>
        <v>32.21571872557012</v>
      </c>
      <c r="G26" s="161">
        <f t="shared" si="5"/>
        <v>26.958313627306708</v>
      </c>
    </row>
    <row r="28" spans="1:7" x14ac:dyDescent="0.45">
      <c r="C28" s="12" t="s">
        <v>120</v>
      </c>
      <c r="D28" s="12" t="s">
        <v>121</v>
      </c>
      <c r="E28" s="12" t="s">
        <v>123</v>
      </c>
      <c r="F28" s="12"/>
      <c r="G28" s="12"/>
    </row>
    <row r="29" spans="1:7" x14ac:dyDescent="0.45">
      <c r="A29" s="46" t="s">
        <v>91</v>
      </c>
      <c r="C29" s="41">
        <f>C18/B18-1</f>
        <v>-0.14683863397059937</v>
      </c>
      <c r="D29" s="41">
        <f>D18/C18-1</f>
        <v>-0.80822661256962169</v>
      </c>
      <c r="E29" s="41">
        <f>E18/C18-1</f>
        <v>-0.90822764889469987</v>
      </c>
      <c r="F29" s="41"/>
      <c r="G29" s="41"/>
    </row>
    <row r="30" spans="1:7" x14ac:dyDescent="0.45">
      <c r="A30" s="46" t="s">
        <v>92</v>
      </c>
      <c r="C30" s="41">
        <f t="shared" ref="C30:D37" si="6">C19/B19-1</f>
        <v>-0.10043680191648341</v>
      </c>
      <c r="D30" s="41">
        <f t="shared" si="6"/>
        <v>-0.46313941202720421</v>
      </c>
      <c r="E30" s="41">
        <f t="shared" ref="E30:E37" si="7">E19/C19-1</f>
        <v>-0.68158289177758702</v>
      </c>
      <c r="F30" s="41"/>
      <c r="G30" s="41"/>
    </row>
    <row r="31" spans="1:7" x14ac:dyDescent="0.45">
      <c r="A31" s="46" t="s">
        <v>51</v>
      </c>
      <c r="C31" s="41">
        <f t="shared" si="6"/>
        <v>8.1595587262197178E-2</v>
      </c>
      <c r="D31" s="41">
        <f t="shared" si="6"/>
        <v>-8.7323484346022995E-2</v>
      </c>
      <c r="E31" s="41">
        <f t="shared" si="7"/>
        <v>-0.3221725267703226</v>
      </c>
      <c r="F31" s="41"/>
      <c r="G31" s="41"/>
    </row>
    <row r="32" spans="1:7" x14ac:dyDescent="0.45">
      <c r="A32" s="46" t="s">
        <v>87</v>
      </c>
      <c r="C32" s="41">
        <f t="shared" si="6"/>
        <v>-0.36916226620797399</v>
      </c>
      <c r="D32" s="162">
        <f t="shared" si="6"/>
        <v>9.2254214001525225E-2</v>
      </c>
      <c r="E32" s="41">
        <f t="shared" si="7"/>
        <v>-0.30223589240046855</v>
      </c>
      <c r="F32" s="41"/>
      <c r="G32" s="41"/>
    </row>
    <row r="33" spans="1:7" x14ac:dyDescent="0.45">
      <c r="A33" s="46" t="s">
        <v>88</v>
      </c>
      <c r="C33" s="41">
        <f t="shared" si="6"/>
        <v>-0.30132596492501162</v>
      </c>
      <c r="D33" s="41">
        <f t="shared" si="6"/>
        <v>-8.7982940251112085E-2</v>
      </c>
      <c r="E33" s="41">
        <f t="shared" si="7"/>
        <v>-0.22966353912652715</v>
      </c>
      <c r="F33" s="41"/>
      <c r="G33" s="41"/>
    </row>
    <row r="34" spans="1:7" x14ac:dyDescent="0.45">
      <c r="A34" s="46" t="s">
        <v>93</v>
      </c>
      <c r="C34" s="41">
        <f t="shared" si="6"/>
        <v>-8.158720826252075E-2</v>
      </c>
      <c r="D34" s="41">
        <f t="shared" si="6"/>
        <v>-0.39791838622288567</v>
      </c>
      <c r="E34" s="41">
        <f t="shared" si="7"/>
        <v>-0.51682211884161866</v>
      </c>
      <c r="F34" s="41"/>
      <c r="G34" s="41"/>
    </row>
    <row r="35" spans="1:7" x14ac:dyDescent="0.45">
      <c r="A35" s="46" t="s">
        <v>89</v>
      </c>
      <c r="C35" s="41">
        <f t="shared" si="6"/>
        <v>-0.31001299233722346</v>
      </c>
      <c r="D35" s="41">
        <f t="shared" si="6"/>
        <v>-0.12243653855393333</v>
      </c>
      <c r="E35" s="41">
        <f t="shared" si="7"/>
        <v>-0.47693951148759139</v>
      </c>
      <c r="F35" s="41"/>
      <c r="G35" s="41"/>
    </row>
    <row r="36" spans="1:7" x14ac:dyDescent="0.45">
      <c r="A36" s="46" t="s">
        <v>90</v>
      </c>
      <c r="C36" s="41">
        <f t="shared" si="6"/>
        <v>-4.1762703418514313</v>
      </c>
      <c r="D36" s="41">
        <f t="shared" si="6"/>
        <v>1.7764383794020349</v>
      </c>
      <c r="E36" s="41">
        <f t="shared" si="7"/>
        <v>1.3856046703703395</v>
      </c>
      <c r="F36" s="41"/>
      <c r="G36" s="41"/>
    </row>
    <row r="37" spans="1:7" x14ac:dyDescent="0.45">
      <c r="A37" s="50" t="s">
        <v>94</v>
      </c>
      <c r="C37" s="41">
        <f t="shared" si="6"/>
        <v>-0.18081655099857252</v>
      </c>
      <c r="D37" s="41">
        <f t="shared" si="6"/>
        <v>-0.4596390388080096</v>
      </c>
      <c r="E37" s="41">
        <f t="shared" si="7"/>
        <v>-0.63497176968791591</v>
      </c>
      <c r="F37" s="41"/>
      <c r="G37" s="41"/>
    </row>
  </sheetData>
  <conditionalFormatting sqref="C29:D37 F29:G37">
    <cfRule type="cellIs" dxfId="0" priority="1" operator="greaterThan">
      <formula>0</formula>
    </cfRule>
  </conditionalFormatting>
  <pageMargins left="0.75" right="0.75" top="1" bottom="1" header="0.5" footer="0.5"/>
  <pageSetup paperSize="9" orientation="portrait" horizontalDpi="1200" verticalDpi="12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D6DDE-E8EE-4011-838E-B7DC2EB15645}">
  <dimension ref="A1:AU11"/>
  <sheetViews>
    <sheetView zoomScale="80" zoomScaleNormal="80" workbookViewId="0">
      <selection activeCell="C9" sqref="C9:X9"/>
    </sheetView>
  </sheetViews>
  <sheetFormatPr defaultColWidth="9" defaultRowHeight="16" x14ac:dyDescent="0.45"/>
  <cols>
    <col min="1" max="1" width="33.69140625" style="62" bestFit="1" customWidth="1"/>
    <col min="2" max="47" width="5.23046875" style="62" customWidth="1"/>
    <col min="48" max="16384" width="9" style="62"/>
  </cols>
  <sheetData>
    <row r="1" spans="1:47" s="7" customFormat="1" x14ac:dyDescent="0.45">
      <c r="A1" s="15" t="s">
        <v>0</v>
      </c>
      <c r="B1" s="8" t="s">
        <v>104</v>
      </c>
    </row>
    <row r="2" spans="1:47" s="7" customFormat="1" x14ac:dyDescent="0.45">
      <c r="A2" s="5" t="s">
        <v>45</v>
      </c>
      <c r="B2" s="37" t="s">
        <v>46</v>
      </c>
    </row>
    <row r="3" spans="1:47" x14ac:dyDescent="0.45">
      <c r="A3" s="5"/>
    </row>
    <row r="4" spans="1:47" x14ac:dyDescent="0.45">
      <c r="A4" s="5"/>
    </row>
    <row r="6" spans="1:47" x14ac:dyDescent="0.45">
      <c r="B6" s="64">
        <v>2005</v>
      </c>
      <c r="C6" s="64">
        <v>2006</v>
      </c>
      <c r="D6" s="64">
        <v>2007</v>
      </c>
      <c r="E6" s="64">
        <v>2008</v>
      </c>
      <c r="F6" s="64">
        <v>2009</v>
      </c>
      <c r="G6" s="64">
        <v>2010</v>
      </c>
      <c r="H6" s="64">
        <v>2011</v>
      </c>
      <c r="I6" s="64">
        <v>2012</v>
      </c>
      <c r="J6" s="64">
        <v>2013</v>
      </c>
      <c r="K6" s="64">
        <v>2014</v>
      </c>
      <c r="L6" s="64">
        <v>2015</v>
      </c>
      <c r="M6" s="64">
        <v>2016</v>
      </c>
      <c r="N6" s="64">
        <v>2017</v>
      </c>
      <c r="O6" s="64">
        <v>2018</v>
      </c>
      <c r="P6" s="64">
        <v>2019</v>
      </c>
      <c r="Q6" s="64">
        <v>2020</v>
      </c>
      <c r="R6" s="64">
        <v>2021</v>
      </c>
      <c r="S6" s="64">
        <v>2022</v>
      </c>
      <c r="T6" s="64">
        <v>2023</v>
      </c>
      <c r="U6" s="64">
        <v>2024</v>
      </c>
      <c r="V6" s="64">
        <v>2025</v>
      </c>
      <c r="W6" s="64">
        <v>2026</v>
      </c>
      <c r="X6" s="64">
        <v>2027</v>
      </c>
      <c r="Y6" s="64">
        <v>2028</v>
      </c>
      <c r="Z6" s="64">
        <v>2029</v>
      </c>
      <c r="AA6" s="64">
        <v>2030</v>
      </c>
      <c r="AB6" s="64">
        <v>2031</v>
      </c>
      <c r="AC6" s="64">
        <v>2032</v>
      </c>
      <c r="AD6" s="64">
        <v>2033</v>
      </c>
      <c r="AE6" s="64">
        <v>2034</v>
      </c>
      <c r="AF6" s="64">
        <v>2035</v>
      </c>
      <c r="AG6" s="64">
        <v>2036</v>
      </c>
      <c r="AH6" s="64">
        <v>2037</v>
      </c>
      <c r="AI6" s="64">
        <v>2038</v>
      </c>
      <c r="AJ6" s="64">
        <v>2039</v>
      </c>
      <c r="AK6" s="64">
        <v>2040</v>
      </c>
      <c r="AL6" s="64">
        <v>2041</v>
      </c>
      <c r="AM6" s="64">
        <v>2042</v>
      </c>
      <c r="AN6" s="64">
        <v>2043</v>
      </c>
      <c r="AO6" s="64">
        <v>2044</v>
      </c>
      <c r="AP6" s="64">
        <v>2045</v>
      </c>
      <c r="AQ6" s="64">
        <v>2046</v>
      </c>
      <c r="AR6" s="64">
        <v>2047</v>
      </c>
      <c r="AS6" s="64">
        <v>2048</v>
      </c>
      <c r="AT6" s="64">
        <v>2049</v>
      </c>
      <c r="AU6" s="64">
        <v>2050</v>
      </c>
    </row>
    <row r="7" spans="1:47" x14ac:dyDescent="0.45">
      <c r="A7" s="62" t="s">
        <v>102</v>
      </c>
      <c r="B7" s="226">
        <v>161.6336895004396</v>
      </c>
      <c r="C7" s="226">
        <v>164.54416240192612</v>
      </c>
      <c r="D7" s="226">
        <v>170.97800390749839</v>
      </c>
      <c r="E7" s="226">
        <v>167.5511746789565</v>
      </c>
      <c r="F7" s="226">
        <v>163.48222932444071</v>
      </c>
      <c r="G7" s="226">
        <v>155.9434780742792</v>
      </c>
      <c r="H7" s="226">
        <v>156.72123313296791</v>
      </c>
      <c r="I7" s="226">
        <v>158.77201004423782</v>
      </c>
      <c r="J7" s="226">
        <v>150.94718915714552</v>
      </c>
      <c r="K7" s="226">
        <v>149.09785584468693</v>
      </c>
      <c r="L7" s="226">
        <v>142.59676343045629</v>
      </c>
      <c r="M7" s="226">
        <v>134.27505407479347</v>
      </c>
      <c r="N7" s="226">
        <v>137.20871987602573</v>
      </c>
      <c r="O7" s="226">
        <v>143.47790935004775</v>
      </c>
      <c r="P7" s="226">
        <v>135.27933363856579</v>
      </c>
      <c r="Q7" s="226">
        <v>132.40764323979593</v>
      </c>
      <c r="R7" s="221"/>
      <c r="S7" s="221"/>
      <c r="T7" s="221"/>
      <c r="U7" s="221"/>
      <c r="V7" s="221"/>
      <c r="W7" s="221"/>
      <c r="X7" s="221"/>
      <c r="Y7" s="221"/>
      <c r="Z7" s="221"/>
      <c r="AA7" s="221"/>
      <c r="AB7" s="221"/>
      <c r="AC7" s="221"/>
      <c r="AD7" s="221"/>
      <c r="AE7" s="221"/>
      <c r="AF7" s="221"/>
      <c r="AG7" s="221"/>
      <c r="AH7" s="221"/>
      <c r="AI7" s="221"/>
      <c r="AJ7" s="221"/>
      <c r="AK7" s="221"/>
      <c r="AL7" s="221"/>
      <c r="AM7" s="221"/>
      <c r="AN7" s="221"/>
      <c r="AO7" s="221"/>
      <c r="AP7" s="221"/>
      <c r="AQ7" s="221"/>
      <c r="AR7" s="221"/>
      <c r="AS7" s="221"/>
      <c r="AT7" s="221"/>
      <c r="AU7" s="221"/>
    </row>
    <row r="8" spans="1:47" x14ac:dyDescent="0.45">
      <c r="A8" s="62" t="s">
        <v>129</v>
      </c>
      <c r="B8" s="220"/>
      <c r="C8" s="220"/>
      <c r="D8" s="220"/>
      <c r="E8" s="220"/>
      <c r="F8" s="220"/>
      <c r="G8" s="220"/>
      <c r="H8" s="220"/>
      <c r="I8" s="220"/>
      <c r="J8" s="220"/>
      <c r="K8" s="220"/>
      <c r="L8" s="220"/>
      <c r="M8" s="220"/>
      <c r="N8" s="220"/>
      <c r="O8" s="226">
        <v>134.79720314405367</v>
      </c>
      <c r="P8" s="226">
        <v>140.14781010836026</v>
      </c>
      <c r="Q8" s="226">
        <v>142.53732708111127</v>
      </c>
      <c r="R8" s="226">
        <v>145.64440329480431</v>
      </c>
      <c r="S8" s="226">
        <v>147.18629838441259</v>
      </c>
      <c r="T8" s="226">
        <v>143.77610791732201</v>
      </c>
      <c r="U8" s="226">
        <v>142.91682302429442</v>
      </c>
      <c r="V8" s="226">
        <v>145.12139796161216</v>
      </c>
      <c r="W8" s="226">
        <v>142.65607536483969</v>
      </c>
      <c r="X8" s="226">
        <v>146.57364491375199</v>
      </c>
      <c r="Y8" s="226">
        <v>144.38149253788114</v>
      </c>
      <c r="Z8" s="226">
        <v>142.01217227098053</v>
      </c>
      <c r="AA8" s="226">
        <v>139.54581746621011</v>
      </c>
      <c r="AB8" s="226">
        <v>138.41324508621511</v>
      </c>
      <c r="AC8" s="226">
        <v>138.86705574842986</v>
      </c>
      <c r="AD8" s="226">
        <v>140.36828149194713</v>
      </c>
      <c r="AE8" s="226">
        <v>137.51365429058598</v>
      </c>
      <c r="AF8" s="226">
        <v>128.73138507424554</v>
      </c>
      <c r="AG8" s="226">
        <v>111.64251845381239</v>
      </c>
      <c r="AH8" s="226">
        <v>112.66456411584107</v>
      </c>
      <c r="AI8" s="226">
        <v>113.1399814001887</v>
      </c>
      <c r="AJ8" s="226">
        <v>113.91545121113164</v>
      </c>
      <c r="AK8" s="226">
        <v>112.31042074623713</v>
      </c>
      <c r="AL8" s="226">
        <v>112.73380739359243</v>
      </c>
      <c r="AM8" s="226">
        <v>113.40073965162404</v>
      </c>
      <c r="AN8" s="226">
        <v>113.86551249866253</v>
      </c>
      <c r="AO8" s="226">
        <v>114.74056972170932</v>
      </c>
      <c r="AP8" s="226">
        <v>114.3776588921877</v>
      </c>
      <c r="AQ8" s="226">
        <v>115.15768190853748</v>
      </c>
      <c r="AR8" s="226">
        <v>115.93650823951552</v>
      </c>
      <c r="AS8" s="226">
        <v>116.71368018866478</v>
      </c>
      <c r="AT8" s="226">
        <v>117.48698362090965</v>
      </c>
      <c r="AU8" s="226">
        <v>118.26255803288511</v>
      </c>
    </row>
    <row r="9" spans="1:47" x14ac:dyDescent="0.45">
      <c r="A9" s="62" t="s">
        <v>130</v>
      </c>
      <c r="B9" s="220"/>
      <c r="C9" s="220"/>
      <c r="D9" s="220"/>
      <c r="E9" s="220"/>
      <c r="F9" s="220"/>
      <c r="G9" s="220"/>
      <c r="H9" s="220"/>
      <c r="I9" s="220"/>
      <c r="J9" s="220"/>
      <c r="K9" s="220"/>
      <c r="L9" s="220"/>
      <c r="M9" s="220"/>
      <c r="N9" s="220"/>
      <c r="O9" s="226"/>
      <c r="P9" s="226">
        <v>128.8435041773092</v>
      </c>
      <c r="Q9" s="226">
        <v>133.33352495765533</v>
      </c>
      <c r="R9" s="226">
        <v>131.22783838524887</v>
      </c>
      <c r="S9" s="226">
        <v>130.37458973066444</v>
      </c>
      <c r="T9" s="226">
        <v>129.11505975202192</v>
      </c>
      <c r="U9" s="226">
        <v>130.4313451341539</v>
      </c>
      <c r="V9" s="226">
        <v>127.97960957173358</v>
      </c>
      <c r="W9" s="226">
        <v>126.98394505139531</v>
      </c>
      <c r="X9" s="226">
        <v>128.44158213015001</v>
      </c>
      <c r="Y9" s="226">
        <v>130.64939889784509</v>
      </c>
      <c r="Z9" s="226">
        <v>126.2357367468103</v>
      </c>
      <c r="AA9" s="226">
        <v>124.56045412129656</v>
      </c>
      <c r="AB9" s="226">
        <v>124.98616268755717</v>
      </c>
      <c r="AC9" s="226">
        <v>113.54063723753431</v>
      </c>
      <c r="AD9" s="226">
        <v>112.3569353598576</v>
      </c>
      <c r="AE9" s="226">
        <v>112.35641640846299</v>
      </c>
      <c r="AF9" s="226">
        <v>112.48349895679684</v>
      </c>
      <c r="AG9" s="226">
        <v>95.9727101455086</v>
      </c>
      <c r="AH9" s="226">
        <v>94.906587744262652</v>
      </c>
      <c r="AI9" s="226">
        <v>94.630773120204708</v>
      </c>
      <c r="AJ9" s="226">
        <v>94.18423600385114</v>
      </c>
      <c r="AK9" s="226">
        <v>93.882906795020673</v>
      </c>
      <c r="AL9" s="226">
        <v>93.74078726452457</v>
      </c>
      <c r="AM9" s="226">
        <v>92.413410950273899</v>
      </c>
      <c r="AN9" s="226">
        <v>84.591293028634709</v>
      </c>
      <c r="AO9" s="226">
        <v>84.361574137691875</v>
      </c>
      <c r="AP9" s="226">
        <v>84.267483173315796</v>
      </c>
      <c r="AQ9" s="226">
        <v>84.028040678059327</v>
      </c>
      <c r="AR9" s="226">
        <v>84.21247921084553</v>
      </c>
      <c r="AS9" s="226">
        <v>84.232490907350169</v>
      </c>
      <c r="AT9" s="226">
        <v>84.252502603854822</v>
      </c>
      <c r="AU9" s="226">
        <v>84.272514300359603</v>
      </c>
    </row>
    <row r="10" spans="1:47" x14ac:dyDescent="0.45">
      <c r="A10" s="62" t="s">
        <v>131</v>
      </c>
      <c r="B10" s="221"/>
      <c r="C10" s="221"/>
      <c r="D10" s="221"/>
      <c r="E10" s="221"/>
      <c r="F10" s="221"/>
      <c r="G10" s="221"/>
      <c r="H10" s="221"/>
      <c r="I10" s="221"/>
      <c r="J10" s="221"/>
      <c r="K10" s="221"/>
      <c r="L10" s="221"/>
      <c r="M10" s="221"/>
      <c r="N10" s="221"/>
      <c r="O10" s="229"/>
      <c r="P10" s="229"/>
      <c r="Q10" s="226">
        <v>132.40764323979596</v>
      </c>
      <c r="R10" s="226">
        <v>123.90499999999999</v>
      </c>
      <c r="S10" s="226">
        <v>120.61099999999998</v>
      </c>
      <c r="T10" s="226">
        <v>118.57300000000001</v>
      </c>
      <c r="U10" s="226">
        <v>117.39100000000002</v>
      </c>
      <c r="V10" s="226">
        <v>117.88299999999998</v>
      </c>
      <c r="W10" s="226">
        <v>118.68000000000002</v>
      </c>
      <c r="X10" s="226">
        <v>119.08199999999999</v>
      </c>
      <c r="Y10" s="226">
        <v>117.94799999999999</v>
      </c>
      <c r="Z10" s="226">
        <v>118.25599999999999</v>
      </c>
      <c r="AA10" s="226">
        <v>116.17399999999999</v>
      </c>
      <c r="AB10" s="226">
        <v>114.039</v>
      </c>
      <c r="AC10" s="226">
        <v>113.16699999999997</v>
      </c>
      <c r="AD10" s="226">
        <v>111.929</v>
      </c>
      <c r="AE10" s="226">
        <v>111.087</v>
      </c>
      <c r="AF10" s="226">
        <v>110.502</v>
      </c>
      <c r="AG10" s="226">
        <v>95.109000000000009</v>
      </c>
      <c r="AH10" s="226">
        <v>93.345999999999989</v>
      </c>
      <c r="AI10" s="226">
        <v>93.352999999999994</v>
      </c>
      <c r="AJ10" s="226">
        <v>92.440000000000012</v>
      </c>
      <c r="AK10" s="226">
        <v>91.866</v>
      </c>
      <c r="AL10" s="226">
        <v>92.02</v>
      </c>
      <c r="AM10" s="226">
        <v>89.869000000000028</v>
      </c>
      <c r="AN10" s="226">
        <v>82.807000000000016</v>
      </c>
      <c r="AO10" s="226">
        <v>82.117000000000019</v>
      </c>
      <c r="AP10" s="226">
        <v>81.454999999999998</v>
      </c>
      <c r="AQ10" s="226">
        <v>81.542000000000002</v>
      </c>
      <c r="AR10" s="226">
        <v>80.944000000000003</v>
      </c>
      <c r="AS10" s="226">
        <v>80.497</v>
      </c>
      <c r="AT10" s="226">
        <v>80.046000000000021</v>
      </c>
      <c r="AU10" s="226">
        <v>79.571999999999989</v>
      </c>
    </row>
    <row r="11" spans="1:47" x14ac:dyDescent="0.45">
      <c r="A11" s="62" t="s">
        <v>132</v>
      </c>
      <c r="Q11" s="63">
        <v>132.40764323979593</v>
      </c>
      <c r="R11" s="63">
        <v>122.75527680748465</v>
      </c>
      <c r="S11" s="63">
        <v>119.7083913783266</v>
      </c>
      <c r="T11" s="63">
        <v>117.53304653969597</v>
      </c>
      <c r="U11" s="63">
        <v>115.11709233294579</v>
      </c>
      <c r="V11" s="63">
        <v>114.07559381024983</v>
      </c>
      <c r="W11" s="63">
        <v>112.41760945943265</v>
      </c>
      <c r="X11" s="63">
        <v>112.90850540542162</v>
      </c>
      <c r="Y11" s="63">
        <v>111.55511070100667</v>
      </c>
      <c r="Z11" s="63">
        <v>111.49362614294218</v>
      </c>
      <c r="AA11" s="63">
        <v>109.63155219468035</v>
      </c>
      <c r="AB11" s="63">
        <v>106.38669014918078</v>
      </c>
      <c r="AC11" s="63">
        <v>104.96120669142611</v>
      </c>
      <c r="AD11" s="63">
        <v>103.53514810635437</v>
      </c>
      <c r="AE11" s="63">
        <v>102.45311792273397</v>
      </c>
      <c r="AF11" s="63">
        <v>101.53283857175222</v>
      </c>
      <c r="AG11" s="63">
        <v>85.1622045250068</v>
      </c>
      <c r="AH11" s="63">
        <v>82.953790517405892</v>
      </c>
      <c r="AI11" s="63">
        <v>82.594639605258919</v>
      </c>
      <c r="AJ11" s="63">
        <v>80.646210446677088</v>
      </c>
      <c r="AK11" s="63">
        <v>80.321061185178905</v>
      </c>
      <c r="AL11" s="63">
        <v>79.021891611337921</v>
      </c>
      <c r="AM11" s="63">
        <v>76.398558090186356</v>
      </c>
      <c r="AN11" s="63">
        <v>68.53997856876704</v>
      </c>
      <c r="AO11" s="63">
        <v>66.805738914904992</v>
      </c>
      <c r="AP11" s="63">
        <v>65.73326270888704</v>
      </c>
      <c r="AQ11" s="63">
        <v>64.438118943914304</v>
      </c>
      <c r="AR11" s="63">
        <v>63.473694412291955</v>
      </c>
      <c r="AS11" s="63">
        <v>62.825150141367189</v>
      </c>
      <c r="AT11" s="63">
        <v>62.022074057725227</v>
      </c>
      <c r="AU11" s="63">
        <v>61.019457454936997</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1322E-5EF3-470B-9B7C-798CEA8B1BEB}">
  <dimension ref="A1:AU10"/>
  <sheetViews>
    <sheetView zoomScale="80" zoomScaleNormal="80" workbookViewId="0">
      <selection activeCell="C9" sqref="C9:X9"/>
    </sheetView>
  </sheetViews>
  <sheetFormatPr defaultColWidth="9" defaultRowHeight="16" x14ac:dyDescent="0.45"/>
  <cols>
    <col min="1" max="1" width="33.69140625" style="62" bestFit="1" customWidth="1"/>
    <col min="2" max="47" width="5.23046875" style="62" customWidth="1"/>
    <col min="48" max="16384" width="9" style="62"/>
  </cols>
  <sheetData>
    <row r="1" spans="1:47" s="7" customFormat="1" x14ac:dyDescent="0.45">
      <c r="A1" s="15" t="s">
        <v>0</v>
      </c>
      <c r="B1" s="8" t="s">
        <v>126</v>
      </c>
    </row>
    <row r="2" spans="1:47" s="7" customFormat="1" x14ac:dyDescent="0.45">
      <c r="A2" s="5" t="s">
        <v>45</v>
      </c>
      <c r="B2" s="37" t="s">
        <v>46</v>
      </c>
    </row>
    <row r="3" spans="1:47" x14ac:dyDescent="0.45">
      <c r="A3" s="5"/>
    </row>
    <row r="4" spans="1:47" x14ac:dyDescent="0.45">
      <c r="A4" s="5"/>
    </row>
    <row r="6" spans="1:47" x14ac:dyDescent="0.45">
      <c r="B6" s="64">
        <v>2005</v>
      </c>
      <c r="C6" s="64">
        <v>2006</v>
      </c>
      <c r="D6" s="64">
        <v>2007</v>
      </c>
      <c r="E6" s="64">
        <v>2008</v>
      </c>
      <c r="F6" s="64">
        <v>2009</v>
      </c>
      <c r="G6" s="64">
        <v>2010</v>
      </c>
      <c r="H6" s="64">
        <v>2011</v>
      </c>
      <c r="I6" s="64">
        <v>2012</v>
      </c>
      <c r="J6" s="64">
        <v>2013</v>
      </c>
      <c r="K6" s="64">
        <v>2014</v>
      </c>
      <c r="L6" s="64">
        <v>2015</v>
      </c>
      <c r="M6" s="64">
        <v>2016</v>
      </c>
      <c r="N6" s="64">
        <v>2017</v>
      </c>
      <c r="O6" s="64">
        <v>2018</v>
      </c>
      <c r="P6" s="64">
        <v>2019</v>
      </c>
      <c r="Q6" s="64">
        <v>2020</v>
      </c>
      <c r="R6" s="64">
        <v>2021</v>
      </c>
      <c r="S6" s="64">
        <v>2022</v>
      </c>
      <c r="T6" s="64">
        <v>2023</v>
      </c>
      <c r="U6" s="64">
        <v>2024</v>
      </c>
      <c r="V6" s="64">
        <v>2025</v>
      </c>
      <c r="W6" s="64">
        <v>2026</v>
      </c>
      <c r="X6" s="64">
        <v>2027</v>
      </c>
      <c r="Y6" s="64">
        <v>2028</v>
      </c>
      <c r="Z6" s="64">
        <v>2029</v>
      </c>
      <c r="AA6" s="64">
        <v>2030</v>
      </c>
      <c r="AB6" s="64">
        <v>2031</v>
      </c>
      <c r="AC6" s="64">
        <v>2032</v>
      </c>
      <c r="AD6" s="64">
        <v>2033</v>
      </c>
      <c r="AE6" s="64">
        <v>2034</v>
      </c>
      <c r="AF6" s="64">
        <v>2035</v>
      </c>
      <c r="AG6" s="64">
        <v>2036</v>
      </c>
      <c r="AH6" s="64">
        <v>2037</v>
      </c>
      <c r="AI6" s="64">
        <v>2038</v>
      </c>
      <c r="AJ6" s="64">
        <v>2039</v>
      </c>
      <c r="AK6" s="64">
        <v>2040</v>
      </c>
      <c r="AL6" s="64">
        <v>2041</v>
      </c>
      <c r="AM6" s="64">
        <v>2042</v>
      </c>
      <c r="AN6" s="64">
        <v>2043</v>
      </c>
      <c r="AO6" s="64">
        <v>2044</v>
      </c>
      <c r="AP6" s="64">
        <v>2045</v>
      </c>
      <c r="AQ6" s="64">
        <v>2046</v>
      </c>
      <c r="AR6" s="64">
        <v>2047</v>
      </c>
      <c r="AS6" s="64">
        <v>2048</v>
      </c>
      <c r="AT6" s="64">
        <v>2049</v>
      </c>
      <c r="AU6" s="64">
        <v>2050</v>
      </c>
    </row>
    <row r="7" spans="1:47" x14ac:dyDescent="0.45">
      <c r="A7" s="62" t="s">
        <v>102</v>
      </c>
      <c r="B7" s="226">
        <v>161.6336895004396</v>
      </c>
      <c r="C7" s="226">
        <v>164.54416240192612</v>
      </c>
      <c r="D7" s="226">
        <v>170.97800390749839</v>
      </c>
      <c r="E7" s="226">
        <v>167.5511746789565</v>
      </c>
      <c r="F7" s="226">
        <v>163.48222932444071</v>
      </c>
      <c r="G7" s="226">
        <v>155.9434780742792</v>
      </c>
      <c r="H7" s="226">
        <v>156.72123313296791</v>
      </c>
      <c r="I7" s="226">
        <v>158.77201004423782</v>
      </c>
      <c r="J7" s="226">
        <v>150.94718915714552</v>
      </c>
      <c r="K7" s="226">
        <v>149.09785584468693</v>
      </c>
      <c r="L7" s="226">
        <v>142.59676343045629</v>
      </c>
      <c r="M7" s="226">
        <v>134.27505407479347</v>
      </c>
      <c r="N7" s="226">
        <v>137.20871987602573</v>
      </c>
      <c r="O7" s="226">
        <v>143.47790935004775</v>
      </c>
      <c r="P7" s="226">
        <v>135.27933363856579</v>
      </c>
      <c r="Q7" s="226">
        <v>132.40764323979593</v>
      </c>
      <c r="R7" s="221"/>
      <c r="S7" s="221"/>
      <c r="T7" s="221"/>
      <c r="U7" s="221"/>
      <c r="V7" s="221"/>
      <c r="W7" s="221"/>
      <c r="X7" s="221"/>
      <c r="Y7" s="221"/>
      <c r="Z7" s="221"/>
      <c r="AA7" s="221"/>
      <c r="AB7" s="221"/>
      <c r="AC7" s="221"/>
      <c r="AD7" s="221"/>
      <c r="AE7" s="221"/>
      <c r="AF7" s="221"/>
      <c r="AG7" s="221"/>
      <c r="AH7" s="221"/>
      <c r="AI7" s="221"/>
      <c r="AJ7" s="221"/>
      <c r="AK7" s="221"/>
      <c r="AL7" s="221"/>
      <c r="AM7" s="221"/>
      <c r="AN7" s="221"/>
      <c r="AO7" s="221"/>
      <c r="AP7" s="221"/>
      <c r="AQ7" s="221"/>
      <c r="AR7" s="221"/>
      <c r="AS7" s="221"/>
      <c r="AT7" s="221"/>
      <c r="AU7" s="221"/>
    </row>
    <row r="8" spans="1:47" x14ac:dyDescent="0.45">
      <c r="A8" s="62" t="s">
        <v>107</v>
      </c>
      <c r="B8" s="220"/>
      <c r="C8" s="220"/>
      <c r="D8" s="220"/>
      <c r="E8" s="220"/>
      <c r="F8" s="220"/>
      <c r="G8" s="220"/>
      <c r="H8" s="220"/>
      <c r="I8" s="220"/>
      <c r="J8" s="220"/>
      <c r="K8" s="220"/>
      <c r="L8" s="220"/>
      <c r="M8" s="220"/>
      <c r="N8" s="220"/>
      <c r="O8" s="220"/>
      <c r="P8" s="227" t="e">
        <f>#REF!</f>
        <v>#REF!</v>
      </c>
      <c r="Q8" s="227" t="e">
        <f>#REF!</f>
        <v>#REF!</v>
      </c>
      <c r="R8" s="227" t="e">
        <f>#REF!</f>
        <v>#REF!</v>
      </c>
      <c r="S8" s="227" t="e">
        <f>#REF!</f>
        <v>#REF!</v>
      </c>
      <c r="T8" s="227" t="e">
        <f>#REF!</f>
        <v>#REF!</v>
      </c>
      <c r="U8" s="227" t="e">
        <f>#REF!</f>
        <v>#REF!</v>
      </c>
      <c r="V8" s="227" t="e">
        <f>#REF!</f>
        <v>#REF!</v>
      </c>
      <c r="W8" s="227" t="e">
        <f>#REF!</f>
        <v>#REF!</v>
      </c>
      <c r="X8" s="227" t="e">
        <f>#REF!</f>
        <v>#REF!</v>
      </c>
      <c r="Y8" s="227" t="e">
        <f>#REF!</f>
        <v>#REF!</v>
      </c>
      <c r="Z8" s="227" t="e">
        <f>#REF!</f>
        <v>#REF!</v>
      </c>
      <c r="AA8" s="227" t="e">
        <f>#REF!</f>
        <v>#REF!</v>
      </c>
      <c r="AB8" s="227" t="e">
        <f>#REF!</f>
        <v>#REF!</v>
      </c>
      <c r="AC8" s="227" t="e">
        <f>#REF!</f>
        <v>#REF!</v>
      </c>
      <c r="AD8" s="227" t="e">
        <f>#REF!</f>
        <v>#REF!</v>
      </c>
      <c r="AE8" s="227" t="e">
        <f>#REF!</f>
        <v>#REF!</v>
      </c>
      <c r="AF8" s="227" t="e">
        <f>#REF!</f>
        <v>#REF!</v>
      </c>
      <c r="AG8" s="227" t="e">
        <f>#REF!</f>
        <v>#REF!</v>
      </c>
      <c r="AH8" s="227" t="e">
        <f>#REF!</f>
        <v>#REF!</v>
      </c>
      <c r="AI8" s="227" t="e">
        <f>#REF!</f>
        <v>#REF!</v>
      </c>
      <c r="AJ8" s="227" t="e">
        <f>#REF!</f>
        <v>#REF!</v>
      </c>
      <c r="AK8" s="227" t="e">
        <f>#REF!</f>
        <v>#REF!</v>
      </c>
      <c r="AL8" s="227" t="e">
        <f>#REF!</f>
        <v>#REF!</v>
      </c>
      <c r="AM8" s="227" t="e">
        <f>#REF!</f>
        <v>#REF!</v>
      </c>
      <c r="AN8" s="227" t="e">
        <f>#REF!</f>
        <v>#REF!</v>
      </c>
      <c r="AO8" s="227" t="e">
        <f>#REF!</f>
        <v>#REF!</v>
      </c>
      <c r="AP8" s="227" t="e">
        <f>#REF!</f>
        <v>#REF!</v>
      </c>
      <c r="AQ8" s="227" t="e">
        <f>#REF!</f>
        <v>#REF!</v>
      </c>
      <c r="AR8" s="227" t="e">
        <f>#REF!</f>
        <v>#REF!</v>
      </c>
      <c r="AS8" s="227" t="e">
        <f>#REF!</f>
        <v>#REF!</v>
      </c>
      <c r="AT8" s="227" t="e">
        <f>#REF!</f>
        <v>#REF!</v>
      </c>
      <c r="AU8" s="227" t="e">
        <f>#REF!</f>
        <v>#REF!</v>
      </c>
    </row>
    <row r="9" spans="1:47" x14ac:dyDescent="0.45">
      <c r="A9" s="62" t="s">
        <v>127</v>
      </c>
      <c r="B9" s="221"/>
      <c r="C9" s="221"/>
      <c r="D9" s="221"/>
      <c r="E9" s="221"/>
      <c r="F9" s="221"/>
      <c r="G9" s="221"/>
      <c r="H9" s="221"/>
      <c r="I9" s="221"/>
      <c r="J9" s="221"/>
      <c r="K9" s="221"/>
      <c r="L9" s="221"/>
      <c r="M9" s="221"/>
      <c r="N9" s="221"/>
      <c r="O9" s="221"/>
      <c r="P9" s="221"/>
      <c r="Q9" s="226">
        <v>132.40764323979596</v>
      </c>
      <c r="R9" s="226">
        <v>123.81099999999999</v>
      </c>
      <c r="S9" s="226">
        <v>118.18699999999998</v>
      </c>
      <c r="T9" s="226">
        <v>112.51900000000002</v>
      </c>
      <c r="U9" s="226">
        <v>109.11499999999999</v>
      </c>
      <c r="V9" s="226">
        <v>105.02199999999996</v>
      </c>
      <c r="W9" s="226">
        <v>104.017</v>
      </c>
      <c r="X9" s="226">
        <v>96.622</v>
      </c>
      <c r="Y9" s="226">
        <v>90.438999999999993</v>
      </c>
      <c r="Z9" s="226">
        <v>86.325000000000003</v>
      </c>
      <c r="AA9" s="226">
        <v>83.246999999999986</v>
      </c>
      <c r="AB9" s="226">
        <v>81.38300000000001</v>
      </c>
      <c r="AC9" s="226">
        <v>79.558999999999983</v>
      </c>
      <c r="AD9" s="226">
        <v>79.300000000000026</v>
      </c>
      <c r="AE9" s="226">
        <v>76.980999999999995</v>
      </c>
      <c r="AF9" s="226">
        <v>77.991000000000014</v>
      </c>
      <c r="AG9" s="226">
        <v>77.169000000000011</v>
      </c>
      <c r="AH9" s="226">
        <v>75.819999999999993</v>
      </c>
      <c r="AI9" s="226">
        <v>75.582999999999998</v>
      </c>
      <c r="AJ9" s="226">
        <v>75.222000000000008</v>
      </c>
      <c r="AK9" s="226">
        <v>74.821000000000012</v>
      </c>
      <c r="AL9" s="226">
        <v>75.461999999999989</v>
      </c>
      <c r="AM9" s="226">
        <v>74.67</v>
      </c>
      <c r="AN9" s="226">
        <v>72.074000000000026</v>
      </c>
      <c r="AO9" s="226">
        <v>71.930999999999997</v>
      </c>
      <c r="AP9" s="226">
        <v>72.031000000000006</v>
      </c>
      <c r="AQ9" s="226">
        <v>72.320000000000022</v>
      </c>
      <c r="AR9" s="226">
        <v>73.016000000000005</v>
      </c>
      <c r="AS9" s="226">
        <v>72.668000000000006</v>
      </c>
      <c r="AT9" s="226">
        <v>73.638000000000019</v>
      </c>
      <c r="AU9" s="226">
        <v>73.316999999999993</v>
      </c>
    </row>
    <row r="10" spans="1:47" x14ac:dyDescent="0.45">
      <c r="A10" s="62" t="s">
        <v>128</v>
      </c>
      <c r="Q10" s="63">
        <v>132.40764323979593</v>
      </c>
      <c r="R10" s="63">
        <v>122.50007604578687</v>
      </c>
      <c r="S10" s="63">
        <v>117.0716906133801</v>
      </c>
      <c r="T10" s="63">
        <v>111.57204557259041</v>
      </c>
      <c r="U10" s="63">
        <v>106.7228801260989</v>
      </c>
      <c r="V10" s="63">
        <v>101.33554551028188</v>
      </c>
      <c r="W10" s="63">
        <v>96.767237512320776</v>
      </c>
      <c r="X10" s="63">
        <v>89.451699449908816</v>
      </c>
      <c r="Y10" s="63">
        <v>79.270774286156637</v>
      </c>
      <c r="Z10" s="63">
        <v>75.179874659705831</v>
      </c>
      <c r="AA10" s="63">
        <v>71.547921370222284</v>
      </c>
      <c r="AB10" s="63">
        <v>65.678343478023436</v>
      </c>
      <c r="AC10" s="63">
        <v>60.842926755730268</v>
      </c>
      <c r="AD10" s="63">
        <v>55.907018828611392</v>
      </c>
      <c r="AE10" s="63">
        <v>50.902716766831972</v>
      </c>
      <c r="AF10" s="63">
        <v>48.332527691616491</v>
      </c>
      <c r="AG10" s="63">
        <v>44.611388494819856</v>
      </c>
      <c r="AH10" s="63">
        <v>42.074941222362916</v>
      </c>
      <c r="AI10" s="63">
        <v>40.164331849840586</v>
      </c>
      <c r="AJ10" s="63">
        <v>36.931761094253822</v>
      </c>
      <c r="AK10" s="63">
        <v>32.21571872557012</v>
      </c>
      <c r="AL10" s="63">
        <v>32.035334667387055</v>
      </c>
      <c r="AM10" s="63">
        <v>31.687583823137075</v>
      </c>
      <c r="AN10" s="63">
        <v>28.363450600659597</v>
      </c>
      <c r="AO10" s="63">
        <v>27.857436221210875</v>
      </c>
      <c r="AP10" s="63">
        <v>27.805697470013403</v>
      </c>
      <c r="AQ10" s="63">
        <v>26.829873169785955</v>
      </c>
      <c r="AR10" s="63">
        <v>27.350247224053653</v>
      </c>
      <c r="AS10" s="63">
        <v>26.939421393700648</v>
      </c>
      <c r="AT10" s="63">
        <v>27.30927409292638</v>
      </c>
      <c r="AU10" s="63">
        <v>26.958313627306708</v>
      </c>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2F089-BF3E-4D31-A291-F2347DBCC4A9}">
  <dimension ref="A1:I95"/>
  <sheetViews>
    <sheetView topLeftCell="A13" zoomScale="80" zoomScaleNormal="80" workbookViewId="0">
      <selection activeCell="G40" sqref="G40"/>
    </sheetView>
  </sheetViews>
  <sheetFormatPr defaultColWidth="9" defaultRowHeight="16" x14ac:dyDescent="0.45"/>
  <cols>
    <col min="1" max="1" width="9" style="17"/>
    <col min="2" max="4" width="11.69140625" style="16" customWidth="1"/>
    <col min="5" max="6" width="9" style="7"/>
    <col min="7" max="7" width="90.69140625" style="7" customWidth="1"/>
    <col min="8" max="8" width="9" style="7"/>
    <col min="9" max="9" width="45.69140625" style="7" customWidth="1"/>
    <col min="10" max="16384" width="9" style="7"/>
  </cols>
  <sheetData>
    <row r="1" spans="1:9" x14ac:dyDescent="0.45">
      <c r="A1" s="15" t="s">
        <v>0</v>
      </c>
      <c r="B1" s="8" t="s">
        <v>100</v>
      </c>
    </row>
    <row r="2" spans="1:9" x14ac:dyDescent="0.45">
      <c r="A2" s="5" t="s">
        <v>45</v>
      </c>
      <c r="B2" s="9" t="s">
        <v>46</v>
      </c>
    </row>
    <row r="3" spans="1:9" x14ac:dyDescent="0.45">
      <c r="A3" s="35"/>
      <c r="B3" s="36"/>
    </row>
    <row r="4" spans="1:9" x14ac:dyDescent="0.45">
      <c r="A4" s="13" t="s">
        <v>10</v>
      </c>
      <c r="B4" s="14" t="s">
        <v>12</v>
      </c>
      <c r="C4" s="14" t="s">
        <v>13</v>
      </c>
      <c r="D4" s="14" t="s">
        <v>14</v>
      </c>
    </row>
    <row r="5" spans="1:9" x14ac:dyDescent="0.45">
      <c r="A5" s="17">
        <v>1990</v>
      </c>
      <c r="B5" s="18">
        <v>44.048928075097564</v>
      </c>
      <c r="C5" s="18"/>
      <c r="D5" s="18"/>
    </row>
    <row r="6" spans="1:9" x14ac:dyDescent="0.45">
      <c r="A6" s="17">
        <v>1991</v>
      </c>
      <c r="B6" s="18">
        <v>43.575989757683189</v>
      </c>
      <c r="C6" s="18"/>
      <c r="D6" s="18"/>
    </row>
    <row r="7" spans="1:9" x14ac:dyDescent="0.45">
      <c r="A7" s="17">
        <v>1992</v>
      </c>
      <c r="B7" s="18">
        <v>44.068782072912839</v>
      </c>
      <c r="C7" s="18"/>
      <c r="D7" s="18"/>
      <c r="I7" s="19"/>
    </row>
    <row r="8" spans="1:9" x14ac:dyDescent="0.45">
      <c r="A8" s="17">
        <v>1993</v>
      </c>
      <c r="B8" s="18">
        <v>45.502829898752054</v>
      </c>
      <c r="C8" s="18"/>
      <c r="D8" s="18"/>
      <c r="I8" s="20"/>
    </row>
    <row r="9" spans="1:9" x14ac:dyDescent="0.45">
      <c r="A9" s="17">
        <v>1994</v>
      </c>
      <c r="B9" s="18">
        <v>45.865178699802051</v>
      </c>
      <c r="C9" s="18"/>
      <c r="D9" s="18"/>
      <c r="I9" s="20"/>
    </row>
    <row r="10" spans="1:9" x14ac:dyDescent="0.45">
      <c r="A10" s="17">
        <v>1995</v>
      </c>
      <c r="B10" s="18">
        <v>47.167138370205443</v>
      </c>
      <c r="C10" s="18"/>
      <c r="D10" s="18"/>
      <c r="I10" s="20"/>
    </row>
    <row r="11" spans="1:9" x14ac:dyDescent="0.45">
      <c r="A11" s="17">
        <v>1996</v>
      </c>
      <c r="B11" s="18">
        <v>48.710143859338991</v>
      </c>
      <c r="C11" s="18"/>
      <c r="D11" s="18"/>
      <c r="I11" s="20"/>
    </row>
    <row r="12" spans="1:9" x14ac:dyDescent="0.45">
      <c r="A12" s="17">
        <v>1997</v>
      </c>
      <c r="B12" s="18">
        <v>49.464856816177459</v>
      </c>
      <c r="C12" s="18"/>
      <c r="D12" s="18"/>
      <c r="I12" s="20"/>
    </row>
    <row r="13" spans="1:9" x14ac:dyDescent="0.45">
      <c r="A13" s="17">
        <v>1998</v>
      </c>
      <c r="B13" s="18">
        <v>50.518324163644827</v>
      </c>
      <c r="C13" s="18"/>
      <c r="D13" s="18"/>
      <c r="I13" s="20"/>
    </row>
    <row r="14" spans="1:9" x14ac:dyDescent="0.45">
      <c r="A14" s="17">
        <v>1999</v>
      </c>
      <c r="B14" s="18">
        <v>52.095063921393113</v>
      </c>
      <c r="C14" s="18"/>
      <c r="D14" s="18"/>
      <c r="I14" s="20"/>
    </row>
    <row r="15" spans="1:9" x14ac:dyDescent="0.45">
      <c r="A15" s="17">
        <v>2000</v>
      </c>
      <c r="B15" s="18">
        <v>53.725081107811945</v>
      </c>
      <c r="C15" s="18"/>
      <c r="D15" s="18"/>
      <c r="I15" s="20"/>
    </row>
    <row r="16" spans="1:9" x14ac:dyDescent="0.45">
      <c r="A16" s="17">
        <v>2001</v>
      </c>
      <c r="B16" s="18">
        <v>56.849102269560454</v>
      </c>
      <c r="C16" s="18"/>
      <c r="D16" s="18"/>
      <c r="I16" s="20"/>
    </row>
    <row r="17" spans="1:9" x14ac:dyDescent="0.45">
      <c r="A17" s="17">
        <v>2002</v>
      </c>
      <c r="B17" s="18">
        <v>57.03812873515264</v>
      </c>
      <c r="C17" s="18"/>
      <c r="D17" s="18"/>
      <c r="I17" s="20"/>
    </row>
    <row r="18" spans="1:9" x14ac:dyDescent="0.45">
      <c r="A18" s="17">
        <v>2003</v>
      </c>
      <c r="B18" s="18">
        <v>56.610244030679311</v>
      </c>
      <c r="C18" s="18"/>
      <c r="D18" s="18"/>
      <c r="I18" s="21"/>
    </row>
    <row r="19" spans="1:9" x14ac:dyDescent="0.45">
      <c r="A19" s="17">
        <v>2004</v>
      </c>
      <c r="B19" s="18">
        <v>58.353214329629751</v>
      </c>
      <c r="C19" s="18"/>
      <c r="D19" s="18"/>
      <c r="I19" s="21"/>
    </row>
    <row r="20" spans="1:9" x14ac:dyDescent="0.45">
      <c r="A20" s="17">
        <v>2005</v>
      </c>
      <c r="B20" s="18">
        <v>58.083932489841395</v>
      </c>
      <c r="C20" s="18"/>
      <c r="D20" s="18"/>
    </row>
    <row r="21" spans="1:9" x14ac:dyDescent="0.45">
      <c r="A21" s="17">
        <v>2006</v>
      </c>
      <c r="B21" s="18">
        <v>59.501002707429514</v>
      </c>
      <c r="C21" s="18"/>
      <c r="D21" s="18"/>
      <c r="I21" s="19"/>
    </row>
    <row r="22" spans="1:9" x14ac:dyDescent="0.45">
      <c r="A22" s="17">
        <v>2007</v>
      </c>
      <c r="B22" s="18">
        <v>61.913575757950795</v>
      </c>
      <c r="C22" s="18"/>
      <c r="D22" s="18"/>
      <c r="I22" s="20"/>
    </row>
    <row r="23" spans="1:9" x14ac:dyDescent="0.45">
      <c r="A23" s="17">
        <v>2008</v>
      </c>
      <c r="B23" s="18">
        <v>63.333213217640612</v>
      </c>
      <c r="C23" s="18"/>
      <c r="D23" s="18"/>
      <c r="I23" s="20"/>
    </row>
    <row r="24" spans="1:9" x14ac:dyDescent="0.45">
      <c r="A24" s="17">
        <v>2009</v>
      </c>
      <c r="B24" s="18">
        <v>62.888206977341326</v>
      </c>
      <c r="C24" s="18"/>
      <c r="D24" s="18"/>
      <c r="I24" s="20"/>
    </row>
    <row r="25" spans="1:9" x14ac:dyDescent="0.45">
      <c r="A25" s="17">
        <v>2010</v>
      </c>
      <c r="B25" s="18">
        <v>59.179420502835434</v>
      </c>
      <c r="C25" s="18"/>
      <c r="D25" s="18"/>
      <c r="I25" s="20"/>
    </row>
    <row r="26" spans="1:9" x14ac:dyDescent="0.45">
      <c r="A26" s="17">
        <v>2011</v>
      </c>
      <c r="B26" s="18">
        <v>55.266876973776419</v>
      </c>
      <c r="C26" s="18"/>
      <c r="D26" s="18"/>
      <c r="I26" s="20"/>
    </row>
    <row r="27" spans="1:9" x14ac:dyDescent="0.45">
      <c r="A27" s="17">
        <v>2012</v>
      </c>
      <c r="B27" s="18">
        <v>54.888876827243458</v>
      </c>
      <c r="C27" s="18"/>
      <c r="D27" s="18"/>
      <c r="I27" s="20"/>
    </row>
    <row r="28" spans="1:9" x14ac:dyDescent="0.45">
      <c r="A28" s="17">
        <v>2013</v>
      </c>
      <c r="B28" s="18">
        <v>52.257494055941677</v>
      </c>
      <c r="C28" s="18"/>
      <c r="D28" s="18"/>
      <c r="I28" s="20"/>
    </row>
    <row r="29" spans="1:9" x14ac:dyDescent="0.45">
      <c r="A29" s="17">
        <v>2014</v>
      </c>
      <c r="B29" s="18">
        <v>50.957173795941827</v>
      </c>
      <c r="C29" s="18"/>
      <c r="D29" s="18"/>
      <c r="I29" s="20"/>
    </row>
    <row r="30" spans="1:9" x14ac:dyDescent="0.45">
      <c r="A30" s="17">
        <v>2015</v>
      </c>
      <c r="B30" s="18">
        <v>48.355100342638032</v>
      </c>
      <c r="C30" s="18"/>
      <c r="D30" s="18"/>
      <c r="I30" s="20"/>
    </row>
    <row r="31" spans="1:9" x14ac:dyDescent="0.45">
      <c r="A31" s="17">
        <v>2016</v>
      </c>
      <c r="B31" s="18">
        <v>51.794366613962666</v>
      </c>
      <c r="C31" s="18"/>
      <c r="D31" s="18"/>
      <c r="I31" s="20"/>
    </row>
    <row r="32" spans="1:9" x14ac:dyDescent="0.45">
      <c r="A32" s="17">
        <v>2017</v>
      </c>
      <c r="B32" s="18">
        <v>51.089264855274131</v>
      </c>
      <c r="C32" s="18"/>
      <c r="D32" s="18"/>
      <c r="I32" s="21"/>
    </row>
    <row r="33" spans="1:9" x14ac:dyDescent="0.45">
      <c r="A33" s="17">
        <v>2018</v>
      </c>
      <c r="B33" s="18">
        <v>52.064489374824497</v>
      </c>
      <c r="C33" s="18"/>
      <c r="D33" s="18"/>
    </row>
    <row r="34" spans="1:9" x14ac:dyDescent="0.45">
      <c r="A34" s="17">
        <v>2019</v>
      </c>
      <c r="B34" s="18">
        <v>51.880610510883486</v>
      </c>
      <c r="C34" s="18"/>
      <c r="D34" s="18"/>
      <c r="I34" s="19"/>
    </row>
    <row r="35" spans="1:9" x14ac:dyDescent="0.45">
      <c r="A35" s="17">
        <v>2020</v>
      </c>
      <c r="B35" s="18">
        <v>49.55496718739257</v>
      </c>
      <c r="C35" s="18">
        <v>49.55496718739257</v>
      </c>
      <c r="D35" s="18">
        <v>49.55496718739257</v>
      </c>
      <c r="I35" s="20"/>
    </row>
    <row r="36" spans="1:9" x14ac:dyDescent="0.45">
      <c r="A36" s="17">
        <v>2021</v>
      </c>
      <c r="B36" s="18"/>
      <c r="C36" s="18">
        <v>45.804000000000002</v>
      </c>
      <c r="D36" s="18">
        <v>45.804000000000002</v>
      </c>
      <c r="I36" s="20"/>
    </row>
    <row r="37" spans="1:9" x14ac:dyDescent="0.45">
      <c r="A37" s="17">
        <v>2022</v>
      </c>
      <c r="B37" s="18"/>
      <c r="C37" s="18">
        <v>42.401000000000003</v>
      </c>
      <c r="D37" s="18">
        <v>41.442999999999998</v>
      </c>
      <c r="I37" s="20"/>
    </row>
    <row r="38" spans="1:9" x14ac:dyDescent="0.45">
      <c r="A38" s="17">
        <v>2023</v>
      </c>
      <c r="B38" s="18"/>
      <c r="C38" s="18">
        <v>39.302999999999997</v>
      </c>
      <c r="D38" s="18">
        <v>36.512</v>
      </c>
      <c r="I38" s="21"/>
    </row>
    <row r="39" spans="1:9" x14ac:dyDescent="0.45">
      <c r="A39" s="17">
        <v>2024</v>
      </c>
      <c r="B39" s="18"/>
      <c r="C39" s="18">
        <v>36.487000000000002</v>
      </c>
      <c r="D39" s="18">
        <v>32.320999999999998</v>
      </c>
      <c r="I39" s="20"/>
    </row>
    <row r="40" spans="1:9" x14ac:dyDescent="0.45">
      <c r="A40" s="17">
        <v>2025</v>
      </c>
      <c r="B40" s="18"/>
      <c r="C40" s="18">
        <v>34.232999999999997</v>
      </c>
      <c r="D40" s="18">
        <v>28.111999999999998</v>
      </c>
      <c r="I40" s="20"/>
    </row>
    <row r="41" spans="1:9" x14ac:dyDescent="0.45">
      <c r="A41" s="17">
        <v>2026</v>
      </c>
      <c r="B41" s="18"/>
      <c r="C41" s="18">
        <v>31.216999999999999</v>
      </c>
      <c r="D41" s="18">
        <v>24.664999999999999</v>
      </c>
      <c r="I41" s="20"/>
    </row>
    <row r="42" spans="1:9" x14ac:dyDescent="0.45">
      <c r="A42" s="17">
        <v>2027</v>
      </c>
      <c r="B42" s="18"/>
      <c r="C42" s="18">
        <v>30.206</v>
      </c>
      <c r="D42" s="18">
        <v>19.079999999999998</v>
      </c>
      <c r="I42" s="20"/>
    </row>
    <row r="43" spans="1:9" x14ac:dyDescent="0.45">
      <c r="A43" s="17">
        <v>2028</v>
      </c>
      <c r="B43" s="18"/>
      <c r="C43" s="18">
        <v>29.327000000000002</v>
      </c>
      <c r="D43" s="18">
        <v>13.853999999999999</v>
      </c>
      <c r="I43" s="20"/>
    </row>
    <row r="44" spans="1:9" x14ac:dyDescent="0.45">
      <c r="A44" s="17">
        <v>2029</v>
      </c>
      <c r="B44" s="18"/>
      <c r="C44" s="18">
        <v>28.690999999999999</v>
      </c>
      <c r="D44" s="18">
        <v>12.101000000000001</v>
      </c>
      <c r="I44" s="20"/>
    </row>
    <row r="45" spans="1:9" x14ac:dyDescent="0.45">
      <c r="A45" s="17">
        <v>2030</v>
      </c>
      <c r="B45" s="18"/>
      <c r="C45" s="18">
        <v>26.771999999999995</v>
      </c>
      <c r="D45" s="18">
        <v>9.5960000000000001</v>
      </c>
      <c r="I45" s="20"/>
    </row>
    <row r="46" spans="1:9" x14ac:dyDescent="0.45">
      <c r="A46" s="17">
        <v>2031</v>
      </c>
      <c r="B46" s="18"/>
      <c r="C46" s="18">
        <v>25.391770231363537</v>
      </c>
      <c r="D46" s="18">
        <v>8.4090000000000007</v>
      </c>
      <c r="I46" s="21"/>
    </row>
    <row r="47" spans="1:9" x14ac:dyDescent="0.45">
      <c r="A47" s="17">
        <v>2032</v>
      </c>
      <c r="B47" s="18"/>
      <c r="C47" s="18">
        <v>24.01154046272708</v>
      </c>
      <c r="D47" s="18">
        <v>5.7949999999999999</v>
      </c>
    </row>
    <row r="48" spans="1:9" x14ac:dyDescent="0.45">
      <c r="A48" s="17">
        <v>2033</v>
      </c>
      <c r="B48" s="18"/>
      <c r="C48" s="18">
        <v>22.631310694090622</v>
      </c>
      <c r="D48" s="18">
        <v>5.1420000000000003</v>
      </c>
    </row>
    <row r="49" spans="1:4" x14ac:dyDescent="0.45">
      <c r="A49" s="17">
        <v>2034</v>
      </c>
      <c r="B49" s="18"/>
      <c r="C49" s="18">
        <v>22.814756969960115</v>
      </c>
      <c r="D49" s="18">
        <v>4.9660000000000002</v>
      </c>
    </row>
    <row r="50" spans="1:4" x14ac:dyDescent="0.45">
      <c r="A50" s="17">
        <v>2035</v>
      </c>
      <c r="B50" s="18"/>
      <c r="C50" s="18">
        <v>22.141325282711566</v>
      </c>
      <c r="D50" s="18">
        <v>4.5469999999999997</v>
      </c>
    </row>
    <row r="51" spans="1:4" x14ac:dyDescent="0.45">
      <c r="A51" s="17">
        <v>2036</v>
      </c>
      <c r="B51" s="18"/>
      <c r="C51" s="18">
        <v>7.693372109979661</v>
      </c>
      <c r="D51" s="18">
        <v>3.4369999999999998</v>
      </c>
    </row>
    <row r="52" spans="1:4" x14ac:dyDescent="0.45">
      <c r="A52" s="17">
        <v>2037</v>
      </c>
      <c r="B52" s="18"/>
      <c r="C52" s="18">
        <v>7.4800738941337999</v>
      </c>
      <c r="D52" s="18">
        <v>3.37</v>
      </c>
    </row>
    <row r="53" spans="1:4" x14ac:dyDescent="0.45">
      <c r="A53" s="17">
        <v>2038</v>
      </c>
      <c r="B53" s="18"/>
      <c r="C53" s="18">
        <v>8.0013711154240141</v>
      </c>
      <c r="D53" s="18">
        <v>3.55</v>
      </c>
    </row>
    <row r="54" spans="1:4" x14ac:dyDescent="0.45">
      <c r="A54" s="17">
        <v>2039</v>
      </c>
      <c r="B54" s="18"/>
      <c r="C54" s="18">
        <v>7.6160808472660229</v>
      </c>
      <c r="D54" s="18">
        <v>3.5859999999999999</v>
      </c>
    </row>
    <row r="55" spans="1:4" x14ac:dyDescent="0.45">
      <c r="A55" s="17">
        <v>2040</v>
      </c>
      <c r="B55" s="18"/>
      <c r="C55" s="18">
        <v>7.8359776135182804</v>
      </c>
      <c r="D55" s="18">
        <v>3.4369999999999998</v>
      </c>
    </row>
    <row r="56" spans="1:4" x14ac:dyDescent="0.45">
      <c r="A56" s="17">
        <v>2041</v>
      </c>
      <c r="B56" s="18"/>
      <c r="C56" s="18">
        <v>8.0382346623051113</v>
      </c>
      <c r="D56" s="18">
        <v>3.6110000000000002</v>
      </c>
    </row>
    <row r="57" spans="1:4" x14ac:dyDescent="0.45">
      <c r="A57" s="17">
        <v>2042</v>
      </c>
      <c r="B57" s="18"/>
      <c r="C57" s="18">
        <v>7.1743650508164238</v>
      </c>
      <c r="D57" s="18">
        <v>3.7109999999999999</v>
      </c>
    </row>
    <row r="58" spans="1:4" x14ac:dyDescent="0.45">
      <c r="A58" s="17">
        <v>2043</v>
      </c>
      <c r="B58" s="18"/>
      <c r="C58" s="18">
        <v>0.23513177429706925</v>
      </c>
      <c r="D58" s="18">
        <v>0.23499999999999999</v>
      </c>
    </row>
    <row r="59" spans="1:4" x14ac:dyDescent="0.45">
      <c r="A59" s="17">
        <v>2044</v>
      </c>
      <c r="B59" s="18"/>
      <c r="C59" s="18">
        <v>0.23513177429706925</v>
      </c>
      <c r="D59" s="18">
        <v>0.23499999999999999</v>
      </c>
    </row>
    <row r="60" spans="1:4" x14ac:dyDescent="0.45">
      <c r="A60" s="17">
        <v>2045</v>
      </c>
      <c r="B60" s="18"/>
      <c r="C60" s="18">
        <v>0.23513177429706925</v>
      </c>
      <c r="D60" s="18">
        <v>0.23499999999999999</v>
      </c>
    </row>
    <row r="61" spans="1:4" x14ac:dyDescent="0.45">
      <c r="A61" s="17">
        <v>2046</v>
      </c>
      <c r="B61" s="18"/>
      <c r="C61" s="18">
        <v>0.23513177429706925</v>
      </c>
      <c r="D61" s="18">
        <v>0.23499999999999999</v>
      </c>
    </row>
    <row r="62" spans="1:4" x14ac:dyDescent="0.45">
      <c r="A62" s="17">
        <v>2047</v>
      </c>
      <c r="B62" s="18"/>
      <c r="C62" s="18">
        <v>0.23513177429706925</v>
      </c>
      <c r="D62" s="18">
        <v>0.23499999999999999</v>
      </c>
    </row>
    <row r="63" spans="1:4" x14ac:dyDescent="0.45">
      <c r="A63" s="17">
        <v>2048</v>
      </c>
      <c r="B63" s="18"/>
      <c r="C63" s="18">
        <v>0.23513177429706925</v>
      </c>
      <c r="D63" s="18">
        <v>0.23499999999999999</v>
      </c>
    </row>
    <row r="64" spans="1:4" x14ac:dyDescent="0.45">
      <c r="A64" s="17">
        <v>2049</v>
      </c>
      <c r="B64" s="18"/>
      <c r="C64" s="18">
        <v>0.23513177429706925</v>
      </c>
      <c r="D64" s="18">
        <v>0.23499999999999999</v>
      </c>
    </row>
    <row r="65" spans="1:4" x14ac:dyDescent="0.45">
      <c r="A65" s="17">
        <v>2050</v>
      </c>
      <c r="B65" s="18"/>
      <c r="C65" s="18">
        <v>0.23513177429706925</v>
      </c>
      <c r="D65" s="18">
        <v>0.23499999999999999</v>
      </c>
    </row>
    <row r="66" spans="1:4" x14ac:dyDescent="0.45">
      <c r="B66" s="18"/>
      <c r="C66" s="18"/>
      <c r="D66" s="18"/>
    </row>
    <row r="67" spans="1:4" x14ac:dyDescent="0.45">
      <c r="B67" s="18"/>
      <c r="C67" s="18"/>
      <c r="D67" s="18"/>
    </row>
    <row r="68" spans="1:4" x14ac:dyDescent="0.45">
      <c r="B68" s="18"/>
      <c r="C68" s="18"/>
      <c r="D68" s="18"/>
    </row>
    <row r="69" spans="1:4" x14ac:dyDescent="0.45">
      <c r="B69" s="18"/>
      <c r="C69" s="18"/>
      <c r="D69" s="18"/>
    </row>
    <row r="70" spans="1:4" x14ac:dyDescent="0.45">
      <c r="B70" s="18"/>
      <c r="C70" s="18"/>
      <c r="D70" s="18"/>
    </row>
    <row r="71" spans="1:4" x14ac:dyDescent="0.45">
      <c r="B71" s="18"/>
      <c r="C71" s="18"/>
      <c r="D71" s="18"/>
    </row>
    <row r="72" spans="1:4" x14ac:dyDescent="0.45">
      <c r="B72" s="18"/>
      <c r="C72" s="18"/>
      <c r="D72" s="18"/>
    </row>
    <row r="73" spans="1:4" x14ac:dyDescent="0.45">
      <c r="B73" s="18"/>
      <c r="C73" s="18"/>
      <c r="D73" s="18"/>
    </row>
    <row r="74" spans="1:4" x14ac:dyDescent="0.45">
      <c r="B74" s="18"/>
      <c r="C74" s="18"/>
      <c r="D74" s="18"/>
    </row>
    <row r="75" spans="1:4" x14ac:dyDescent="0.45">
      <c r="B75" s="18"/>
      <c r="C75" s="18"/>
      <c r="D75" s="18"/>
    </row>
    <row r="76" spans="1:4" x14ac:dyDescent="0.45">
      <c r="B76" s="18"/>
      <c r="C76" s="18"/>
      <c r="D76" s="18"/>
    </row>
    <row r="77" spans="1:4" x14ac:dyDescent="0.45">
      <c r="B77" s="18"/>
      <c r="C77" s="18"/>
      <c r="D77" s="18"/>
    </row>
    <row r="78" spans="1:4" x14ac:dyDescent="0.45">
      <c r="B78" s="18"/>
      <c r="C78" s="18"/>
      <c r="D78" s="18"/>
    </row>
    <row r="79" spans="1:4" x14ac:dyDescent="0.45">
      <c r="B79" s="18"/>
      <c r="C79" s="18"/>
      <c r="D79" s="18"/>
    </row>
    <row r="80" spans="1:4" x14ac:dyDescent="0.45">
      <c r="B80" s="18"/>
      <c r="C80" s="18"/>
      <c r="D80" s="18"/>
    </row>
    <row r="81" spans="2:4" x14ac:dyDescent="0.45">
      <c r="B81" s="18"/>
      <c r="C81" s="18"/>
      <c r="D81" s="18"/>
    </row>
    <row r="82" spans="2:4" x14ac:dyDescent="0.45">
      <c r="B82" s="18"/>
      <c r="C82" s="18"/>
      <c r="D82" s="18"/>
    </row>
    <row r="83" spans="2:4" x14ac:dyDescent="0.45">
      <c r="B83" s="18"/>
      <c r="C83" s="18"/>
      <c r="D83" s="18"/>
    </row>
    <row r="84" spans="2:4" x14ac:dyDescent="0.45">
      <c r="B84" s="18"/>
      <c r="C84" s="18"/>
      <c r="D84" s="18"/>
    </row>
    <row r="85" spans="2:4" x14ac:dyDescent="0.45">
      <c r="B85" s="18"/>
      <c r="C85" s="18"/>
      <c r="D85" s="18"/>
    </row>
    <row r="86" spans="2:4" x14ac:dyDescent="0.45">
      <c r="B86" s="18"/>
      <c r="C86" s="18"/>
      <c r="D86" s="18"/>
    </row>
    <row r="87" spans="2:4" x14ac:dyDescent="0.45">
      <c r="B87" s="18"/>
      <c r="C87" s="18"/>
      <c r="D87" s="18"/>
    </row>
    <row r="88" spans="2:4" x14ac:dyDescent="0.45">
      <c r="B88" s="18"/>
      <c r="C88" s="18"/>
      <c r="D88" s="18"/>
    </row>
    <row r="89" spans="2:4" x14ac:dyDescent="0.45">
      <c r="B89" s="18"/>
      <c r="C89" s="18"/>
      <c r="D89" s="18"/>
    </row>
    <row r="90" spans="2:4" x14ac:dyDescent="0.45">
      <c r="B90" s="18"/>
      <c r="C90" s="18"/>
      <c r="D90" s="18"/>
    </row>
    <row r="91" spans="2:4" x14ac:dyDescent="0.45">
      <c r="B91" s="18"/>
      <c r="C91" s="18"/>
      <c r="D91" s="18"/>
    </row>
    <row r="92" spans="2:4" x14ac:dyDescent="0.45">
      <c r="B92" s="18"/>
      <c r="C92" s="18"/>
      <c r="D92" s="18"/>
    </row>
    <row r="93" spans="2:4" x14ac:dyDescent="0.45">
      <c r="B93" s="18"/>
      <c r="C93" s="18"/>
      <c r="D93" s="18"/>
    </row>
    <row r="94" spans="2:4" x14ac:dyDescent="0.45">
      <c r="B94" s="18"/>
      <c r="C94" s="18"/>
      <c r="D94" s="18"/>
    </row>
    <row r="95" spans="2:4" x14ac:dyDescent="0.45">
      <c r="B95" s="18"/>
      <c r="C95" s="18"/>
      <c r="D95" s="18"/>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F40F5-A0ED-4F6D-9F45-8D9A58A80E12}">
  <dimension ref="A1:I95"/>
  <sheetViews>
    <sheetView zoomScale="80" zoomScaleNormal="80" workbookViewId="0">
      <selection activeCell="C9" sqref="C9:X9"/>
    </sheetView>
  </sheetViews>
  <sheetFormatPr defaultColWidth="9" defaultRowHeight="16" x14ac:dyDescent="0.45"/>
  <cols>
    <col min="1" max="1" width="9" style="17"/>
    <col min="2" max="3" width="11.69140625" style="16" customWidth="1"/>
    <col min="4" max="4" width="26.921875" style="7" bestFit="1" customWidth="1"/>
    <col min="5" max="5" width="21" style="16" customWidth="1"/>
    <col min="6" max="6" width="21" style="7" customWidth="1"/>
    <col min="7" max="7" width="90.69140625" style="7" customWidth="1"/>
    <col min="8" max="8" width="9" style="7"/>
    <col min="9" max="9" width="45.69140625" style="7" customWidth="1"/>
    <col min="10" max="16384" width="9" style="7"/>
  </cols>
  <sheetData>
    <row r="1" spans="1:9" x14ac:dyDescent="0.45">
      <c r="A1" s="15" t="s">
        <v>0</v>
      </c>
      <c r="B1" s="8" t="s">
        <v>30</v>
      </c>
    </row>
    <row r="2" spans="1:9" x14ac:dyDescent="0.45">
      <c r="A2" s="5" t="s">
        <v>45</v>
      </c>
      <c r="B2" s="9" t="s">
        <v>46</v>
      </c>
    </row>
    <row r="3" spans="1:9" x14ac:dyDescent="0.45">
      <c r="A3" s="35"/>
      <c r="B3" s="36"/>
    </row>
    <row r="4" spans="1:9" x14ac:dyDescent="0.45">
      <c r="A4" s="13"/>
      <c r="B4" s="14" t="s">
        <v>12</v>
      </c>
      <c r="C4" s="14" t="s">
        <v>13</v>
      </c>
      <c r="D4" s="14" t="s">
        <v>85</v>
      </c>
      <c r="E4" s="14" t="s">
        <v>86</v>
      </c>
      <c r="F4" s="14"/>
    </row>
    <row r="5" spans="1:9" x14ac:dyDescent="0.45">
      <c r="A5" s="17">
        <v>1990</v>
      </c>
      <c r="B5" s="18">
        <v>44.048928075097564</v>
      </c>
      <c r="C5" s="18"/>
      <c r="E5" s="18"/>
    </row>
    <row r="6" spans="1:9" x14ac:dyDescent="0.45">
      <c r="A6" s="17">
        <v>1991</v>
      </c>
      <c r="B6" s="18">
        <v>43.575989757683189</v>
      </c>
      <c r="C6" s="18"/>
      <c r="E6" s="18"/>
    </row>
    <row r="7" spans="1:9" x14ac:dyDescent="0.45">
      <c r="A7" s="17">
        <v>1992</v>
      </c>
      <c r="B7" s="18">
        <v>44.068782072912839</v>
      </c>
      <c r="C7" s="18"/>
      <c r="E7" s="18"/>
      <c r="I7" s="19"/>
    </row>
    <row r="8" spans="1:9" x14ac:dyDescent="0.45">
      <c r="A8" s="17">
        <v>1993</v>
      </c>
      <c r="B8" s="18">
        <v>45.502829898752054</v>
      </c>
      <c r="C8" s="18"/>
      <c r="E8" s="18"/>
      <c r="I8" s="20"/>
    </row>
    <row r="9" spans="1:9" x14ac:dyDescent="0.45">
      <c r="A9" s="17">
        <v>1994</v>
      </c>
      <c r="B9" s="18">
        <v>45.865178699802051</v>
      </c>
      <c r="C9" s="18"/>
      <c r="E9" s="18"/>
      <c r="I9" s="20"/>
    </row>
    <row r="10" spans="1:9" x14ac:dyDescent="0.45">
      <c r="A10" s="17">
        <v>1995</v>
      </c>
      <c r="B10" s="18">
        <v>47.167138370205443</v>
      </c>
      <c r="C10" s="18"/>
      <c r="E10" s="18"/>
      <c r="I10" s="20"/>
    </row>
    <row r="11" spans="1:9" x14ac:dyDescent="0.45">
      <c r="A11" s="17">
        <v>1996</v>
      </c>
      <c r="B11" s="18">
        <v>48.710143859338991</v>
      </c>
      <c r="C11" s="18"/>
      <c r="E11" s="18"/>
      <c r="I11" s="20"/>
    </row>
    <row r="12" spans="1:9" x14ac:dyDescent="0.45">
      <c r="A12" s="17">
        <v>1997</v>
      </c>
      <c r="B12" s="18">
        <v>49.464856816177459</v>
      </c>
      <c r="C12" s="18"/>
      <c r="E12" s="18"/>
      <c r="I12" s="20"/>
    </row>
    <row r="13" spans="1:9" x14ac:dyDescent="0.45">
      <c r="A13" s="17">
        <v>1998</v>
      </c>
      <c r="B13" s="18">
        <v>50.518324163644827</v>
      </c>
      <c r="C13" s="18"/>
      <c r="E13" s="18"/>
      <c r="I13" s="20"/>
    </row>
    <row r="14" spans="1:9" x14ac:dyDescent="0.45">
      <c r="A14" s="17">
        <v>1999</v>
      </c>
      <c r="B14" s="18">
        <v>52.095063921393113</v>
      </c>
      <c r="C14" s="18"/>
      <c r="E14" s="18"/>
      <c r="I14" s="20"/>
    </row>
    <row r="15" spans="1:9" x14ac:dyDescent="0.45">
      <c r="A15" s="17">
        <v>2000</v>
      </c>
      <c r="B15" s="18">
        <v>53.725081107811945</v>
      </c>
      <c r="C15" s="18"/>
      <c r="E15" s="18"/>
      <c r="I15" s="20"/>
    </row>
    <row r="16" spans="1:9" x14ac:dyDescent="0.45">
      <c r="A16" s="17">
        <v>2001</v>
      </c>
      <c r="B16" s="18">
        <v>56.849102269560454</v>
      </c>
      <c r="C16" s="18"/>
      <c r="E16" s="18"/>
      <c r="I16" s="20"/>
    </row>
    <row r="17" spans="1:9" x14ac:dyDescent="0.45">
      <c r="A17" s="17">
        <v>2002</v>
      </c>
      <c r="B17" s="18">
        <v>57.03812873515264</v>
      </c>
      <c r="C17" s="18"/>
      <c r="E17" s="18"/>
      <c r="I17" s="20"/>
    </row>
    <row r="18" spans="1:9" x14ac:dyDescent="0.45">
      <c r="A18" s="17">
        <v>2003</v>
      </c>
      <c r="B18" s="18">
        <v>56.610244030679311</v>
      </c>
      <c r="C18" s="18"/>
      <c r="E18" s="18"/>
      <c r="I18" s="21"/>
    </row>
    <row r="19" spans="1:9" x14ac:dyDescent="0.45">
      <c r="A19" s="17">
        <v>2004</v>
      </c>
      <c r="B19" s="18">
        <v>58.353214329629751</v>
      </c>
      <c r="C19" s="18"/>
      <c r="E19" s="18"/>
      <c r="I19" s="21"/>
    </row>
    <row r="20" spans="1:9" x14ac:dyDescent="0.45">
      <c r="A20" s="17">
        <v>2005</v>
      </c>
      <c r="B20" s="18">
        <v>58.083932489841395</v>
      </c>
      <c r="C20" s="18"/>
      <c r="E20" s="18"/>
    </row>
    <row r="21" spans="1:9" x14ac:dyDescent="0.45">
      <c r="A21" s="17">
        <v>2006</v>
      </c>
      <c r="B21" s="18">
        <v>59.501002707429514</v>
      </c>
      <c r="C21" s="18"/>
      <c r="E21" s="18"/>
      <c r="I21" s="19"/>
    </row>
    <row r="22" spans="1:9" x14ac:dyDescent="0.45">
      <c r="A22" s="17">
        <v>2007</v>
      </c>
      <c r="B22" s="18">
        <v>61.913575757950795</v>
      </c>
      <c r="C22" s="18"/>
      <c r="E22" s="18"/>
      <c r="I22" s="20"/>
    </row>
    <row r="23" spans="1:9" x14ac:dyDescent="0.45">
      <c r="A23" s="17">
        <v>2008</v>
      </c>
      <c r="B23" s="18">
        <v>63.333213217640612</v>
      </c>
      <c r="C23" s="18"/>
      <c r="E23" s="18"/>
      <c r="I23" s="20"/>
    </row>
    <row r="24" spans="1:9" x14ac:dyDescent="0.45">
      <c r="A24" s="17">
        <v>2009</v>
      </c>
      <c r="B24" s="18">
        <v>62.888206977341326</v>
      </c>
      <c r="C24" s="18"/>
      <c r="E24" s="18"/>
      <c r="I24" s="20"/>
    </row>
    <row r="25" spans="1:9" x14ac:dyDescent="0.45">
      <c r="A25" s="17">
        <v>2010</v>
      </c>
      <c r="B25" s="18">
        <v>59.179420502835434</v>
      </c>
      <c r="C25" s="18"/>
      <c r="E25" s="18"/>
      <c r="I25" s="20"/>
    </row>
    <row r="26" spans="1:9" x14ac:dyDescent="0.45">
      <c r="A26" s="17">
        <v>2011</v>
      </c>
      <c r="B26" s="18">
        <v>55.266876973776419</v>
      </c>
      <c r="C26" s="18"/>
      <c r="E26" s="18"/>
      <c r="I26" s="20"/>
    </row>
    <row r="27" spans="1:9" x14ac:dyDescent="0.45">
      <c r="A27" s="17">
        <v>2012</v>
      </c>
      <c r="B27" s="18">
        <v>54.888876827243458</v>
      </c>
      <c r="C27" s="18"/>
      <c r="E27" s="18"/>
      <c r="I27" s="20"/>
    </row>
    <row r="28" spans="1:9" x14ac:dyDescent="0.45">
      <c r="A28" s="17">
        <v>2013</v>
      </c>
      <c r="B28" s="18">
        <v>52.257494055941677</v>
      </c>
      <c r="C28" s="18"/>
      <c r="E28" s="18"/>
      <c r="I28" s="20"/>
    </row>
    <row r="29" spans="1:9" x14ac:dyDescent="0.45">
      <c r="A29" s="17">
        <v>2014</v>
      </c>
      <c r="B29" s="18">
        <v>50.957173795941827</v>
      </c>
      <c r="C29" s="18"/>
      <c r="E29" s="18"/>
      <c r="I29" s="20"/>
    </row>
    <row r="30" spans="1:9" x14ac:dyDescent="0.45">
      <c r="A30" s="17">
        <v>2015</v>
      </c>
      <c r="B30" s="18">
        <v>48.355100342638032</v>
      </c>
      <c r="C30" s="18"/>
      <c r="E30" s="18"/>
      <c r="I30" s="20"/>
    </row>
    <row r="31" spans="1:9" x14ac:dyDescent="0.45">
      <c r="A31" s="17">
        <v>2016</v>
      </c>
      <c r="B31" s="18">
        <v>51.794366613962666</v>
      </c>
      <c r="C31" s="18"/>
      <c r="E31" s="18"/>
      <c r="I31" s="20"/>
    </row>
    <row r="32" spans="1:9" x14ac:dyDescent="0.45">
      <c r="A32" s="17">
        <v>2017</v>
      </c>
      <c r="B32" s="18">
        <v>51.089264855274131</v>
      </c>
      <c r="C32" s="18"/>
      <c r="E32" s="18"/>
      <c r="I32" s="21"/>
    </row>
    <row r="33" spans="1:9" x14ac:dyDescent="0.45">
      <c r="A33" s="17">
        <v>2018</v>
      </c>
      <c r="B33" s="18">
        <v>52.064489374824497</v>
      </c>
      <c r="C33" s="18"/>
      <c r="E33" s="18"/>
    </row>
    <row r="34" spans="1:9" x14ac:dyDescent="0.45">
      <c r="A34" s="17">
        <v>2019</v>
      </c>
      <c r="B34" s="18">
        <v>51.880610510883486</v>
      </c>
      <c r="C34" s="18"/>
      <c r="E34" s="18"/>
      <c r="I34" s="19"/>
    </row>
    <row r="35" spans="1:9" x14ac:dyDescent="0.45">
      <c r="A35" s="17">
        <v>2020</v>
      </c>
      <c r="B35" s="18">
        <v>49.55496718739257</v>
      </c>
      <c r="C35" s="18">
        <v>49.55496718739257</v>
      </c>
      <c r="D35" s="18">
        <v>49.55496718739257</v>
      </c>
      <c r="E35" s="18">
        <v>49.55496718739257</v>
      </c>
      <c r="F35" s="18">
        <v>49.55496718739257</v>
      </c>
      <c r="I35" s="20"/>
    </row>
    <row r="36" spans="1:9" x14ac:dyDescent="0.45">
      <c r="A36" s="17">
        <v>2021</v>
      </c>
      <c r="B36" s="18"/>
      <c r="C36" s="18">
        <v>45.804000000000002</v>
      </c>
      <c r="D36" s="18">
        <v>45.804000000000002</v>
      </c>
      <c r="E36" s="18">
        <v>45.804000000000002</v>
      </c>
      <c r="F36" s="18">
        <v>45.804000000000002</v>
      </c>
      <c r="I36" s="20"/>
    </row>
    <row r="37" spans="1:9" x14ac:dyDescent="0.45">
      <c r="A37" s="17">
        <v>2022</v>
      </c>
      <c r="B37" s="18"/>
      <c r="C37" s="18">
        <v>42.401000000000003</v>
      </c>
      <c r="D37" s="18">
        <v>41.443512179632037</v>
      </c>
      <c r="E37" s="18">
        <v>42.401000000000003</v>
      </c>
      <c r="F37" s="18">
        <v>40.486024359264078</v>
      </c>
      <c r="I37" s="20"/>
    </row>
    <row r="38" spans="1:9" x14ac:dyDescent="0.45">
      <c r="A38" s="17">
        <v>2023</v>
      </c>
      <c r="B38" s="18"/>
      <c r="C38" s="18">
        <v>39.302999999999997</v>
      </c>
      <c r="D38" s="18">
        <v>36.512639232629333</v>
      </c>
      <c r="E38" s="18">
        <v>35.89</v>
      </c>
      <c r="F38" s="18">
        <v>37.135278465258665</v>
      </c>
      <c r="I38" s="21"/>
    </row>
    <row r="39" spans="1:9" x14ac:dyDescent="0.45">
      <c r="A39" s="17">
        <v>2024</v>
      </c>
      <c r="B39" s="18"/>
      <c r="C39" s="18">
        <v>36.487000000000002</v>
      </c>
      <c r="D39" s="18">
        <v>32.321823169422238</v>
      </c>
      <c r="E39" s="18">
        <v>32</v>
      </c>
      <c r="F39" s="18">
        <v>32.643646338844476</v>
      </c>
      <c r="I39" s="20"/>
    </row>
    <row r="40" spans="1:9" x14ac:dyDescent="0.45">
      <c r="A40" s="17">
        <v>2025</v>
      </c>
      <c r="B40" s="18"/>
      <c r="C40" s="18">
        <v>34.232999999999997</v>
      </c>
      <c r="D40" s="18">
        <v>28.112581717923138</v>
      </c>
      <c r="E40" s="18">
        <v>26.03</v>
      </c>
      <c r="F40" s="18">
        <v>30.195163435846275</v>
      </c>
      <c r="I40" s="20"/>
    </row>
    <row r="41" spans="1:9" x14ac:dyDescent="0.45">
      <c r="A41" s="17">
        <v>2026</v>
      </c>
      <c r="B41" s="18"/>
      <c r="C41" s="18">
        <v>31.216999999999999</v>
      </c>
      <c r="D41" s="18">
        <v>24.665027380755767</v>
      </c>
      <c r="E41" s="18">
        <v>20.87</v>
      </c>
      <c r="F41" s="18">
        <v>28.460054761511532</v>
      </c>
      <c r="I41" s="20"/>
    </row>
    <row r="42" spans="1:9" x14ac:dyDescent="0.45">
      <c r="A42" s="17">
        <v>2027</v>
      </c>
      <c r="B42" s="18"/>
      <c r="C42" s="18">
        <v>30.206</v>
      </c>
      <c r="D42" s="18">
        <v>19.080999907799946</v>
      </c>
      <c r="E42" s="18">
        <v>17.239999999999998</v>
      </c>
      <c r="F42" s="18">
        <v>20.921999815599893</v>
      </c>
      <c r="I42" s="20"/>
    </row>
    <row r="43" spans="1:9" x14ac:dyDescent="0.45">
      <c r="A43" s="17">
        <v>2028</v>
      </c>
      <c r="B43" s="18"/>
      <c r="C43" s="18">
        <v>29.327000000000002</v>
      </c>
      <c r="D43" s="18">
        <v>13.85447510748433</v>
      </c>
      <c r="E43" s="18">
        <v>12.27</v>
      </c>
      <c r="F43" s="18">
        <v>15.438950214968662</v>
      </c>
      <c r="I43" s="20"/>
    </row>
    <row r="44" spans="1:9" x14ac:dyDescent="0.45">
      <c r="A44" s="17">
        <v>2029</v>
      </c>
      <c r="B44" s="18"/>
      <c r="C44" s="18">
        <v>28.690999999999999</v>
      </c>
      <c r="D44" s="18">
        <v>12.101545158417661</v>
      </c>
      <c r="E44" s="18">
        <v>8.629999999999999</v>
      </c>
      <c r="F44" s="18">
        <v>15.573090316835323</v>
      </c>
      <c r="I44" s="20"/>
    </row>
    <row r="45" spans="1:9" x14ac:dyDescent="0.45">
      <c r="A45" s="17">
        <v>2030</v>
      </c>
      <c r="B45" s="18"/>
      <c r="C45" s="18">
        <v>26.771999999999998</v>
      </c>
      <c r="D45" s="18">
        <v>9.5964810857696214</v>
      </c>
      <c r="E45" s="18">
        <v>5.27</v>
      </c>
      <c r="F45" s="18">
        <v>13.922962171539242</v>
      </c>
      <c r="I45" s="20"/>
    </row>
    <row r="46" spans="1:9" x14ac:dyDescent="0.45">
      <c r="A46" s="17">
        <v>2031</v>
      </c>
      <c r="B46" s="18"/>
      <c r="C46" s="18">
        <v>25.390999999999998</v>
      </c>
      <c r="D46" s="18">
        <v>8.4094291396509249</v>
      </c>
      <c r="E46" s="18">
        <v>6.990000000000002</v>
      </c>
      <c r="F46" s="18">
        <v>9.8288582793018442</v>
      </c>
      <c r="I46" s="21"/>
    </row>
    <row r="47" spans="1:9" x14ac:dyDescent="0.45">
      <c r="A47" s="17">
        <v>2032</v>
      </c>
      <c r="B47" s="18"/>
      <c r="C47" s="18">
        <v>24.010999999999999</v>
      </c>
      <c r="D47" s="18">
        <v>5.7957727435718631</v>
      </c>
      <c r="E47" s="18">
        <v>6.1500000000000021</v>
      </c>
      <c r="F47" s="18">
        <v>5.4415454871437241</v>
      </c>
    </row>
    <row r="48" spans="1:9" x14ac:dyDescent="0.45">
      <c r="A48" s="17">
        <v>2033</v>
      </c>
      <c r="B48" s="18"/>
      <c r="C48" s="18">
        <v>22.631</v>
      </c>
      <c r="D48" s="18">
        <v>5.1423836790586037</v>
      </c>
      <c r="E48" s="18">
        <v>4.82</v>
      </c>
      <c r="F48" s="18">
        <v>5.4647673581172036</v>
      </c>
    </row>
    <row r="49" spans="1:6" x14ac:dyDescent="0.45">
      <c r="A49" s="17">
        <v>2034</v>
      </c>
      <c r="B49" s="18"/>
      <c r="C49" s="18">
        <v>22.814</v>
      </c>
      <c r="D49" s="18">
        <v>4.9668790568289758</v>
      </c>
      <c r="E49" s="18">
        <v>4.43</v>
      </c>
      <c r="F49" s="18">
        <v>5.5037581136579519</v>
      </c>
    </row>
    <row r="50" spans="1:6" x14ac:dyDescent="0.45">
      <c r="A50" s="17">
        <v>2035</v>
      </c>
      <c r="B50" s="18"/>
      <c r="C50" s="18">
        <v>22.140999999999998</v>
      </c>
      <c r="D50" s="18">
        <v>4.5477758477330177</v>
      </c>
      <c r="E50" s="18">
        <v>3.6000000000000014</v>
      </c>
      <c r="F50" s="18">
        <v>5.4955516954660304</v>
      </c>
    </row>
    <row r="51" spans="1:6" x14ac:dyDescent="0.45">
      <c r="A51" s="17">
        <v>2036</v>
      </c>
      <c r="B51" s="18"/>
      <c r="C51" s="18">
        <v>7.6929999999999996</v>
      </c>
      <c r="D51" s="18">
        <v>3.4374175812027667</v>
      </c>
      <c r="E51" s="18">
        <v>1.1899999999999995</v>
      </c>
      <c r="F51" s="18">
        <v>5.684835162405534</v>
      </c>
    </row>
    <row r="52" spans="1:6" x14ac:dyDescent="0.45">
      <c r="A52" s="17">
        <v>2037</v>
      </c>
      <c r="B52" s="18"/>
      <c r="C52" s="18">
        <v>7.48</v>
      </c>
      <c r="D52" s="18">
        <v>3.3708826907430955</v>
      </c>
      <c r="E52" s="18">
        <v>0.79</v>
      </c>
      <c r="F52" s="18">
        <v>5.9517653814861919</v>
      </c>
    </row>
    <row r="53" spans="1:6" x14ac:dyDescent="0.45">
      <c r="A53" s="17">
        <v>2038</v>
      </c>
      <c r="B53" s="18"/>
      <c r="C53" s="18">
        <v>8.0009999999999994</v>
      </c>
      <c r="D53" s="18">
        <v>3.5501283671178889</v>
      </c>
      <c r="E53" s="18">
        <v>1</v>
      </c>
      <c r="F53" s="18">
        <v>6.1002567342357779</v>
      </c>
    </row>
    <row r="54" spans="1:6" x14ac:dyDescent="0.45">
      <c r="A54" s="17">
        <v>2039</v>
      </c>
      <c r="B54" s="18"/>
      <c r="C54" s="18">
        <v>7.6159999999999997</v>
      </c>
      <c r="D54" s="18">
        <v>3.5869766236280665</v>
      </c>
      <c r="E54" s="18">
        <v>1.1200000000000001</v>
      </c>
      <c r="F54" s="18">
        <v>6.0539532472561319</v>
      </c>
    </row>
    <row r="55" spans="1:6" x14ac:dyDescent="0.45">
      <c r="A55" s="17">
        <v>2040</v>
      </c>
      <c r="B55" s="18"/>
      <c r="C55" s="18">
        <v>7.835</v>
      </c>
      <c r="D55" s="18">
        <v>3.4371199534020969</v>
      </c>
      <c r="E55" s="18">
        <v>0.53000000000000025</v>
      </c>
      <c r="F55" s="18">
        <v>6.3442399068041926</v>
      </c>
    </row>
    <row r="56" spans="1:6" x14ac:dyDescent="0.45">
      <c r="A56" s="17">
        <v>2041</v>
      </c>
      <c r="B56" s="18"/>
      <c r="C56" s="18">
        <v>8.0380000000000003</v>
      </c>
      <c r="D56" s="18">
        <v>3.6112039618568534</v>
      </c>
      <c r="E56" s="18">
        <v>0.87999999999999989</v>
      </c>
      <c r="F56" s="18">
        <v>6.3424079237137079</v>
      </c>
    </row>
    <row r="57" spans="1:6" x14ac:dyDescent="0.45">
      <c r="A57" s="17">
        <v>2042</v>
      </c>
      <c r="B57" s="18"/>
      <c r="C57" s="18">
        <v>7.1740000000000004</v>
      </c>
      <c r="D57" s="18">
        <v>3.711203961856854</v>
      </c>
      <c r="E57" s="18">
        <v>1.08</v>
      </c>
      <c r="F57" s="18">
        <v>6.3424079237137079</v>
      </c>
    </row>
    <row r="58" spans="1:6" x14ac:dyDescent="0.45">
      <c r="A58" s="17">
        <v>2043</v>
      </c>
      <c r="B58" s="18"/>
      <c r="C58" s="18">
        <v>0.23499999999999999</v>
      </c>
      <c r="D58" s="18">
        <v>0.23513177429706925</v>
      </c>
      <c r="E58" s="18">
        <v>0.23513177429706925</v>
      </c>
      <c r="F58" s="18">
        <v>0.23513177429706925</v>
      </c>
    </row>
    <row r="59" spans="1:6" x14ac:dyDescent="0.45">
      <c r="A59" s="17">
        <v>2044</v>
      </c>
      <c r="B59" s="18"/>
      <c r="C59" s="18">
        <v>0.23499999999999999</v>
      </c>
      <c r="D59" s="18">
        <v>0.23513177429706925</v>
      </c>
      <c r="E59" s="18">
        <v>0.23513177429706925</v>
      </c>
      <c r="F59" s="18">
        <v>0.23513177429706925</v>
      </c>
    </row>
    <row r="60" spans="1:6" x14ac:dyDescent="0.45">
      <c r="A60" s="17">
        <v>2045</v>
      </c>
      <c r="B60" s="18"/>
      <c r="C60" s="18">
        <v>0.23499999999999999</v>
      </c>
      <c r="D60" s="18">
        <v>0.23513177429706925</v>
      </c>
      <c r="E60" s="18">
        <v>0.23513177429706925</v>
      </c>
      <c r="F60" s="18">
        <v>0.23513177429706925</v>
      </c>
    </row>
    <row r="61" spans="1:6" x14ac:dyDescent="0.45">
      <c r="A61" s="17">
        <v>2046</v>
      </c>
      <c r="B61" s="18"/>
      <c r="C61" s="18">
        <v>0.23499999999999999</v>
      </c>
      <c r="D61" s="18">
        <v>0.23513177429706925</v>
      </c>
      <c r="E61" s="18">
        <v>0.23513177429706925</v>
      </c>
      <c r="F61" s="18">
        <v>0.23513177429706925</v>
      </c>
    </row>
    <row r="62" spans="1:6" x14ac:dyDescent="0.45">
      <c r="A62" s="17">
        <v>2047</v>
      </c>
      <c r="B62" s="18"/>
      <c r="C62" s="18">
        <v>0.23499999999999999</v>
      </c>
      <c r="D62" s="18">
        <v>0.23513177429706925</v>
      </c>
      <c r="E62" s="18">
        <v>0.23513177429706925</v>
      </c>
      <c r="F62" s="18">
        <v>0.23513177429706925</v>
      </c>
    </row>
    <row r="63" spans="1:6" x14ac:dyDescent="0.45">
      <c r="A63" s="17">
        <v>2048</v>
      </c>
      <c r="B63" s="18"/>
      <c r="C63" s="18">
        <v>0.23499999999999999</v>
      </c>
      <c r="D63" s="18">
        <v>0.23513177429706925</v>
      </c>
      <c r="E63" s="18">
        <v>0.23513177429706925</v>
      </c>
      <c r="F63" s="18">
        <v>0.23513177429706925</v>
      </c>
    </row>
    <row r="64" spans="1:6" x14ac:dyDescent="0.45">
      <c r="A64" s="17">
        <v>2049</v>
      </c>
      <c r="B64" s="18"/>
      <c r="C64" s="18">
        <v>0.23499999999999999</v>
      </c>
      <c r="D64" s="18">
        <v>0.23513177429706925</v>
      </c>
      <c r="E64" s="18">
        <v>0.23513177429706925</v>
      </c>
      <c r="F64" s="18">
        <v>0.23513177429706925</v>
      </c>
    </row>
    <row r="65" spans="1:6" x14ac:dyDescent="0.45">
      <c r="A65" s="17">
        <v>2050</v>
      </c>
      <c r="B65" s="18"/>
      <c r="C65" s="18">
        <v>0.23499999999999999</v>
      </c>
      <c r="D65" s="18">
        <v>0.23513177429706925</v>
      </c>
      <c r="E65" s="18">
        <v>0.23513177429706925</v>
      </c>
      <c r="F65" s="18">
        <v>0.23513177429706925</v>
      </c>
    </row>
    <row r="66" spans="1:6" x14ac:dyDescent="0.45">
      <c r="B66" s="18"/>
      <c r="C66" s="18"/>
      <c r="E66" s="18"/>
    </row>
    <row r="67" spans="1:6" x14ac:dyDescent="0.45">
      <c r="B67" s="18"/>
      <c r="C67" s="18"/>
      <c r="E67" s="18"/>
    </row>
    <row r="68" spans="1:6" x14ac:dyDescent="0.45">
      <c r="B68" s="18"/>
      <c r="C68" s="18"/>
      <c r="E68" s="18"/>
    </row>
    <row r="69" spans="1:6" x14ac:dyDescent="0.45">
      <c r="B69" s="18"/>
      <c r="C69" s="18"/>
      <c r="E69" s="18"/>
    </row>
    <row r="70" spans="1:6" x14ac:dyDescent="0.45">
      <c r="B70" s="18"/>
      <c r="C70" s="18"/>
      <c r="E70" s="18"/>
    </row>
    <row r="71" spans="1:6" x14ac:dyDescent="0.45">
      <c r="B71" s="18"/>
      <c r="C71" s="18"/>
      <c r="E71" s="18"/>
    </row>
    <row r="72" spans="1:6" x14ac:dyDescent="0.45">
      <c r="B72" s="18"/>
      <c r="C72" s="18"/>
      <c r="E72" s="18"/>
    </row>
    <row r="73" spans="1:6" x14ac:dyDescent="0.45">
      <c r="B73" s="18"/>
      <c r="C73" s="18"/>
      <c r="E73" s="18"/>
    </row>
    <row r="74" spans="1:6" x14ac:dyDescent="0.45">
      <c r="B74" s="18"/>
      <c r="C74" s="18"/>
      <c r="E74" s="18"/>
    </row>
    <row r="75" spans="1:6" x14ac:dyDescent="0.45">
      <c r="B75" s="18"/>
      <c r="C75" s="18"/>
      <c r="E75" s="18"/>
    </row>
    <row r="76" spans="1:6" x14ac:dyDescent="0.45">
      <c r="B76" s="18"/>
      <c r="C76" s="18"/>
      <c r="E76" s="18"/>
    </row>
    <row r="77" spans="1:6" x14ac:dyDescent="0.45">
      <c r="B77" s="18"/>
      <c r="C77" s="18"/>
      <c r="E77" s="18"/>
    </row>
    <row r="78" spans="1:6" x14ac:dyDescent="0.45">
      <c r="B78" s="18"/>
      <c r="C78" s="18"/>
      <c r="E78" s="18"/>
    </row>
    <row r="79" spans="1:6" x14ac:dyDescent="0.45">
      <c r="B79" s="18"/>
      <c r="C79" s="18"/>
      <c r="E79" s="18"/>
    </row>
    <row r="80" spans="1:6" x14ac:dyDescent="0.45">
      <c r="B80" s="18"/>
      <c r="C80" s="18"/>
      <c r="E80" s="18"/>
    </row>
    <row r="81" spans="2:5" x14ac:dyDescent="0.45">
      <c r="B81" s="18"/>
      <c r="C81" s="18"/>
      <c r="E81" s="18"/>
    </row>
    <row r="82" spans="2:5" x14ac:dyDescent="0.45">
      <c r="B82" s="18"/>
      <c r="C82" s="18"/>
      <c r="E82" s="18"/>
    </row>
    <row r="83" spans="2:5" x14ac:dyDescent="0.45">
      <c r="B83" s="18"/>
      <c r="C83" s="18"/>
      <c r="E83" s="18"/>
    </row>
    <row r="84" spans="2:5" x14ac:dyDescent="0.45">
      <c r="B84" s="18"/>
      <c r="C84" s="18"/>
      <c r="E84" s="18"/>
    </row>
    <row r="85" spans="2:5" x14ac:dyDescent="0.45">
      <c r="B85" s="18"/>
      <c r="C85" s="18"/>
      <c r="E85" s="18"/>
    </row>
    <row r="86" spans="2:5" x14ac:dyDescent="0.45">
      <c r="B86" s="18"/>
      <c r="C86" s="18"/>
      <c r="E86" s="18"/>
    </row>
    <row r="87" spans="2:5" x14ac:dyDescent="0.45">
      <c r="B87" s="18"/>
      <c r="C87" s="18"/>
      <c r="E87" s="18"/>
    </row>
    <row r="88" spans="2:5" x14ac:dyDescent="0.45">
      <c r="B88" s="18"/>
      <c r="C88" s="18"/>
      <c r="E88" s="18"/>
    </row>
    <row r="89" spans="2:5" x14ac:dyDescent="0.45">
      <c r="B89" s="18"/>
      <c r="C89" s="18"/>
      <c r="E89" s="18"/>
    </row>
    <row r="90" spans="2:5" x14ac:dyDescent="0.45">
      <c r="B90" s="18"/>
      <c r="C90" s="18"/>
      <c r="E90" s="18"/>
    </row>
    <row r="91" spans="2:5" x14ac:dyDescent="0.45">
      <c r="B91" s="18"/>
      <c r="C91" s="18"/>
      <c r="E91" s="18"/>
    </row>
    <row r="92" spans="2:5" x14ac:dyDescent="0.45">
      <c r="B92" s="18"/>
      <c r="C92" s="18"/>
      <c r="E92" s="18"/>
    </row>
    <row r="93" spans="2:5" x14ac:dyDescent="0.45">
      <c r="B93" s="18"/>
      <c r="C93" s="18"/>
      <c r="E93" s="18"/>
    </row>
    <row r="94" spans="2:5" x14ac:dyDescent="0.45">
      <c r="B94" s="18"/>
      <c r="C94" s="18"/>
      <c r="E94" s="18"/>
    </row>
    <row r="95" spans="2:5" x14ac:dyDescent="0.45">
      <c r="B95" s="18"/>
      <c r="C95" s="18"/>
      <c r="E95" s="18"/>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1476C-A5AA-4312-84E4-D17F88AB9EAA}">
  <dimension ref="A1:BJ30"/>
  <sheetViews>
    <sheetView showGridLines="0" zoomScale="80" zoomScaleNormal="80" workbookViewId="0">
      <selection activeCell="C9" sqref="C9:X9"/>
    </sheetView>
  </sheetViews>
  <sheetFormatPr defaultColWidth="9" defaultRowHeight="16" x14ac:dyDescent="0.45"/>
  <cols>
    <col min="1" max="1" width="38" style="10" bestFit="1" customWidth="1"/>
    <col min="2" max="6" width="10.921875" style="9" bestFit="1" customWidth="1"/>
    <col min="7" max="8" width="10.921875" style="10" bestFit="1" customWidth="1"/>
    <col min="9" max="9" width="9.61328125" style="10" customWidth="1"/>
    <col min="10" max="10" width="10.921875" style="10" bestFit="1" customWidth="1"/>
    <col min="11" max="11" width="10.3828125" style="10" customWidth="1"/>
    <col min="12" max="32" width="10.921875" style="10" bestFit="1" customWidth="1"/>
    <col min="33" max="62" width="11.23046875" style="10" bestFit="1" customWidth="1"/>
    <col min="63" max="16384" width="9" style="10"/>
  </cols>
  <sheetData>
    <row r="1" spans="1:62" x14ac:dyDescent="0.45">
      <c r="A1" s="5" t="s">
        <v>0</v>
      </c>
      <c r="B1" s="7" t="s">
        <v>47</v>
      </c>
    </row>
    <row r="2" spans="1:62" x14ac:dyDescent="0.45">
      <c r="A2" s="5" t="s">
        <v>45</v>
      </c>
      <c r="B2" s="9" t="s">
        <v>46</v>
      </c>
    </row>
    <row r="3" spans="1:62" ht="17" x14ac:dyDescent="0.45">
      <c r="A3" s="11"/>
      <c r="B3" s="33">
        <v>1990</v>
      </c>
      <c r="C3" s="33">
        <v>1991</v>
      </c>
      <c r="D3" s="33">
        <v>1992</v>
      </c>
      <c r="E3" s="33">
        <v>1993</v>
      </c>
      <c r="F3" s="33">
        <v>1994</v>
      </c>
      <c r="G3" s="33">
        <v>1995</v>
      </c>
      <c r="H3" s="33">
        <v>1996</v>
      </c>
      <c r="I3" s="33">
        <v>1997</v>
      </c>
      <c r="J3" s="33">
        <v>1998</v>
      </c>
      <c r="K3" s="33">
        <v>1999</v>
      </c>
      <c r="L3" s="33">
        <v>2000</v>
      </c>
      <c r="M3" s="33">
        <v>2001</v>
      </c>
      <c r="N3" s="33">
        <v>2002</v>
      </c>
      <c r="O3" s="33">
        <v>2003</v>
      </c>
      <c r="P3" s="33">
        <v>2004</v>
      </c>
      <c r="Q3" s="33">
        <v>2005</v>
      </c>
      <c r="R3" s="33">
        <v>2006</v>
      </c>
      <c r="S3" s="33">
        <v>2007</v>
      </c>
      <c r="T3" s="33">
        <v>2008</v>
      </c>
      <c r="U3" s="33">
        <v>2009</v>
      </c>
      <c r="V3" s="33">
        <v>2010</v>
      </c>
      <c r="W3" s="33">
        <v>2011</v>
      </c>
      <c r="X3" s="33">
        <v>2012</v>
      </c>
      <c r="Y3" s="33">
        <v>2013</v>
      </c>
      <c r="Z3" s="33">
        <v>2014</v>
      </c>
      <c r="AA3" s="31">
        <v>2015</v>
      </c>
      <c r="AB3" s="31">
        <v>2016</v>
      </c>
      <c r="AC3" s="31">
        <v>2017</v>
      </c>
      <c r="AD3" s="31">
        <v>2018</v>
      </c>
      <c r="AE3" s="31">
        <v>2019</v>
      </c>
      <c r="AF3" s="31">
        <v>2020</v>
      </c>
      <c r="AG3" s="31">
        <v>2021</v>
      </c>
      <c r="AH3" s="31">
        <v>2022</v>
      </c>
      <c r="AI3" s="31">
        <v>2023</v>
      </c>
      <c r="AJ3" s="31">
        <v>2024</v>
      </c>
      <c r="AK3" s="31">
        <v>2025</v>
      </c>
      <c r="AL3" s="31">
        <v>2026</v>
      </c>
      <c r="AM3" s="31">
        <v>2027</v>
      </c>
      <c r="AN3" s="31">
        <v>2028</v>
      </c>
      <c r="AO3" s="31">
        <v>2029</v>
      </c>
      <c r="AP3" s="31">
        <v>2030</v>
      </c>
      <c r="AQ3" s="31">
        <v>2031</v>
      </c>
      <c r="AR3" s="31">
        <v>2032</v>
      </c>
      <c r="AS3" s="31">
        <v>2033</v>
      </c>
      <c r="AT3" s="31">
        <v>2034</v>
      </c>
      <c r="AU3" s="31">
        <v>2035</v>
      </c>
      <c r="AV3" s="31">
        <v>2036</v>
      </c>
      <c r="AW3" s="31">
        <v>2037</v>
      </c>
      <c r="AX3" s="31">
        <v>2038</v>
      </c>
      <c r="AY3" s="31">
        <v>2039</v>
      </c>
      <c r="AZ3" s="31">
        <v>2040</v>
      </c>
      <c r="BA3" s="31">
        <v>2041</v>
      </c>
      <c r="BB3" s="31">
        <v>2042</v>
      </c>
      <c r="BC3" s="31">
        <v>2043</v>
      </c>
      <c r="BD3" s="31">
        <v>2044</v>
      </c>
      <c r="BE3" s="31">
        <v>2045</v>
      </c>
      <c r="BF3" s="31">
        <v>2046</v>
      </c>
      <c r="BG3" s="31">
        <v>2047</v>
      </c>
      <c r="BH3" s="31">
        <v>2048</v>
      </c>
      <c r="BI3" s="31">
        <v>2049</v>
      </c>
      <c r="BJ3" s="31">
        <v>2050</v>
      </c>
    </row>
    <row r="4" spans="1:62" x14ac:dyDescent="0.45">
      <c r="A4" t="s">
        <v>35</v>
      </c>
      <c r="B4" s="30">
        <v>4.0917646803096144</v>
      </c>
      <c r="C4" s="30">
        <v>4.6925307636927096</v>
      </c>
      <c r="D4" s="30">
        <v>4.5984241795326133</v>
      </c>
      <c r="E4" s="30">
        <v>4.6953333416764309</v>
      </c>
      <c r="F4" s="30">
        <v>3.9427631784542374</v>
      </c>
      <c r="G4" s="30">
        <v>3.619883017106841</v>
      </c>
      <c r="H4" s="30">
        <v>2.8654736883867908</v>
      </c>
      <c r="I4" s="30">
        <v>4.0756953524302908</v>
      </c>
      <c r="J4" s="30">
        <v>3.5906817425942044</v>
      </c>
      <c r="K4" s="30">
        <v>4.0782310169769307</v>
      </c>
      <c r="L4" s="30">
        <v>3.4362595107469307</v>
      </c>
      <c r="M4" s="30">
        <v>3.2016276399058281</v>
      </c>
      <c r="N4" s="30">
        <v>3.2782063710568257</v>
      </c>
      <c r="O4" s="30">
        <v>3.9340080957185055</v>
      </c>
      <c r="P4" s="30">
        <v>3.8682337129845528</v>
      </c>
      <c r="Q4" s="30">
        <v>3.9123894966290789</v>
      </c>
      <c r="R4" s="30">
        <v>4.1487671293753499</v>
      </c>
      <c r="S4" s="30">
        <v>4.4687465377950932</v>
      </c>
      <c r="T4" s="30">
        <v>4.4183222210534119</v>
      </c>
      <c r="U4" s="30">
        <v>4.0317701315619754</v>
      </c>
      <c r="V4" s="30">
        <v>5.1097516620105212</v>
      </c>
      <c r="W4" s="30">
        <v>4.9675653937242661</v>
      </c>
      <c r="X4" s="30">
        <v>5.6562002905267255</v>
      </c>
      <c r="Y4" s="30">
        <v>5.6709887070338914</v>
      </c>
      <c r="Z4" s="30">
        <v>5.0671782112248165</v>
      </c>
      <c r="AA4" s="30">
        <v>4.0261275364246547</v>
      </c>
      <c r="AB4" s="30">
        <v>4.1472404586606926</v>
      </c>
      <c r="AC4" s="30">
        <v>4.1541015302825004</v>
      </c>
      <c r="AD4" s="30">
        <v>3.8110857800146403</v>
      </c>
      <c r="AE4" s="30">
        <v>3.9604002781418397</v>
      </c>
      <c r="AF4" s="30">
        <v>4.1403768360271798</v>
      </c>
      <c r="AG4" s="30">
        <v>4.0287592105898069</v>
      </c>
      <c r="AH4" s="30">
        <v>4.1641289587005303</v>
      </c>
      <c r="AI4" s="30">
        <v>4.0815739991020008</v>
      </c>
      <c r="AJ4" s="30">
        <v>4.0930985288758555</v>
      </c>
      <c r="AK4" s="30">
        <v>4.0914777292443478</v>
      </c>
      <c r="AL4" s="30">
        <v>4.1382225525774015</v>
      </c>
      <c r="AM4" s="30">
        <v>4.0850333283843092</v>
      </c>
      <c r="AN4" s="30">
        <v>3.9915739100568848</v>
      </c>
      <c r="AO4" s="30">
        <v>3.911212899676821</v>
      </c>
      <c r="AP4" s="30">
        <v>3.7784714839337719</v>
      </c>
      <c r="AQ4" s="30">
        <v>3.7242433034990934</v>
      </c>
      <c r="AR4" s="30">
        <v>3.7722862876295755</v>
      </c>
      <c r="AS4" s="30">
        <v>3.8175138715908856</v>
      </c>
      <c r="AT4" s="30">
        <v>3.7909714053418728</v>
      </c>
      <c r="AU4" s="30">
        <v>3.7446116954089139</v>
      </c>
      <c r="AV4" s="30">
        <v>3.7048006104693645</v>
      </c>
      <c r="AW4" s="30">
        <v>3.6648972762445147</v>
      </c>
      <c r="AX4" s="30">
        <v>3.5695109686564996</v>
      </c>
      <c r="AY4" s="30">
        <v>3.5387672338446619</v>
      </c>
      <c r="AZ4" s="30">
        <v>3.4754697720427408</v>
      </c>
      <c r="BA4" s="30">
        <v>3.3563310772157857</v>
      </c>
      <c r="BB4" s="30">
        <v>3.236632264623176</v>
      </c>
      <c r="BC4" s="30">
        <v>3.1155758718696989</v>
      </c>
      <c r="BD4" s="30">
        <v>3.1013033890114055</v>
      </c>
      <c r="BE4" s="30">
        <v>3.0358104108326409</v>
      </c>
      <c r="BF4" s="30">
        <v>2.4520465992576099</v>
      </c>
      <c r="BG4" s="30">
        <v>2.2797495688298053</v>
      </c>
      <c r="BH4" s="30">
        <v>2.1213658586239084</v>
      </c>
      <c r="BI4" s="30">
        <v>1.924206830630304</v>
      </c>
      <c r="BJ4" s="30">
        <v>1.845516828197417</v>
      </c>
    </row>
    <row r="5" spans="1:62" x14ac:dyDescent="0.45">
      <c r="A5" t="s">
        <v>36</v>
      </c>
      <c r="B5" s="30">
        <v>8.9987702153792579</v>
      </c>
      <c r="C5" s="30">
        <v>8.7267239371796084</v>
      </c>
      <c r="D5" s="30">
        <v>8.2860054407169184</v>
      </c>
      <c r="E5" s="30">
        <v>8.4157756067961831</v>
      </c>
      <c r="F5" s="30">
        <v>8.8179194945303649</v>
      </c>
      <c r="G5" s="30">
        <v>9.026202158290376</v>
      </c>
      <c r="H5" s="30">
        <v>9.0033289372233867</v>
      </c>
      <c r="I5" s="30">
        <v>8.5544429369713306</v>
      </c>
      <c r="J5" s="30">
        <v>8.7374093480027373</v>
      </c>
      <c r="K5" s="30">
        <v>8.5993708761550209</v>
      </c>
      <c r="L5" s="30">
        <v>8.5260149373454102</v>
      </c>
      <c r="M5" s="30">
        <v>8.7466259187224491</v>
      </c>
      <c r="N5" s="30">
        <v>8.8721158892052561</v>
      </c>
      <c r="O5" s="30">
        <v>8.7527417585334</v>
      </c>
      <c r="P5" s="30">
        <v>8.8297428877356943</v>
      </c>
      <c r="Q5" s="30">
        <v>8.7935980094187141</v>
      </c>
      <c r="R5" s="30">
        <v>8.4365119144813683</v>
      </c>
      <c r="S5" s="30">
        <v>8.1457864968194009</v>
      </c>
      <c r="T5" s="30">
        <v>8.4741407158323998</v>
      </c>
      <c r="U5" s="30">
        <v>6.4903076985985644</v>
      </c>
      <c r="V5" s="30">
        <v>6.5309040264748033</v>
      </c>
      <c r="W5" s="30">
        <v>7.0162094235668704</v>
      </c>
      <c r="X5" s="30">
        <v>6.6553617006658108</v>
      </c>
      <c r="Y5" s="30">
        <v>6.736803471919222</v>
      </c>
      <c r="Z5" s="30">
        <v>7.0720018407426259</v>
      </c>
      <c r="AA5" s="30">
        <v>6.5616924103144454</v>
      </c>
      <c r="AB5" s="30">
        <v>6.3767269858165374</v>
      </c>
      <c r="AC5" s="30">
        <v>6.2948722850485561</v>
      </c>
      <c r="AD5" s="30">
        <v>6.6631031883536087</v>
      </c>
      <c r="AE5" s="30">
        <v>6.8346674969293488</v>
      </c>
      <c r="AF5" s="30">
        <v>6.7413688033782</v>
      </c>
      <c r="AG5" s="30">
        <v>4.0093285381999992</v>
      </c>
      <c r="AH5" s="30">
        <v>4.0045229058943761</v>
      </c>
      <c r="AI5" s="30">
        <v>3.9860779851804198</v>
      </c>
      <c r="AJ5" s="30">
        <v>4.018020324227888</v>
      </c>
      <c r="AK5" s="30">
        <v>4.0541045865858916</v>
      </c>
      <c r="AL5" s="30">
        <v>4.0927496371110266</v>
      </c>
      <c r="AM5" s="30">
        <v>3.9579296606210574</v>
      </c>
      <c r="AN5" s="30">
        <v>3.9973667600090215</v>
      </c>
      <c r="AO5" s="30">
        <v>4.0372042791531983</v>
      </c>
      <c r="AP5" s="30">
        <v>3.9403361458579123</v>
      </c>
      <c r="AQ5" s="30">
        <v>3.9749233740360901</v>
      </c>
      <c r="AR5" s="30">
        <v>4.0141704962544749</v>
      </c>
      <c r="AS5" s="30">
        <v>4.0532669257788072</v>
      </c>
      <c r="AT5" s="30">
        <v>4.0922547650609546</v>
      </c>
      <c r="AU5" s="30">
        <v>4.0822233308753884</v>
      </c>
      <c r="AV5" s="30">
        <v>4.1264886533384288</v>
      </c>
      <c r="AW5" s="30">
        <v>4.1650279939810435</v>
      </c>
      <c r="AX5" s="30">
        <v>4.2036355690145912</v>
      </c>
      <c r="AY5" s="30">
        <v>4.2424150046459772</v>
      </c>
      <c r="AZ5" s="30">
        <v>4.2813333520195673</v>
      </c>
      <c r="BA5" s="30">
        <v>4.3204577353209812</v>
      </c>
      <c r="BB5" s="30">
        <v>4.359812501007986</v>
      </c>
      <c r="BC5" s="30">
        <v>4.3993543479374813</v>
      </c>
      <c r="BD5" s="30">
        <v>4.4392250998184659</v>
      </c>
      <c r="BE5" s="30">
        <v>4.4793289799451079</v>
      </c>
      <c r="BF5" s="30">
        <v>4.519730852555246</v>
      </c>
      <c r="BG5" s="30">
        <v>4.554914645634403</v>
      </c>
      <c r="BH5" s="30">
        <v>4.5903189017416572</v>
      </c>
      <c r="BI5" s="30">
        <v>4.626095168603765</v>
      </c>
      <c r="BJ5" s="30">
        <v>4.6623367407948999</v>
      </c>
    </row>
    <row r="6" spans="1:62" x14ac:dyDescent="0.45">
      <c r="A6" t="s">
        <v>37</v>
      </c>
      <c r="B6" s="30">
        <v>1.0431553280231669</v>
      </c>
      <c r="C6" s="30">
        <v>1.0495941267176352</v>
      </c>
      <c r="D6" s="30">
        <v>1.0663616491726322</v>
      </c>
      <c r="E6" s="30">
        <v>1.1028481751079615</v>
      </c>
      <c r="F6" s="30">
        <v>1.1434444382086035</v>
      </c>
      <c r="G6" s="30">
        <v>1.1777846979124333</v>
      </c>
      <c r="H6" s="30">
        <v>1.1839036908227458</v>
      </c>
      <c r="I6" s="30">
        <v>1.2334523401097224</v>
      </c>
      <c r="J6" s="30">
        <v>1.2641265699209083</v>
      </c>
      <c r="K6" s="30">
        <v>1.3099803386619746</v>
      </c>
      <c r="L6" s="30">
        <v>1.3574698626150665</v>
      </c>
      <c r="M6" s="30">
        <v>1.6703430392400966</v>
      </c>
      <c r="N6" s="30">
        <v>1.6959154387203135</v>
      </c>
      <c r="O6" s="30">
        <v>1.888951890495238</v>
      </c>
      <c r="P6" s="30">
        <v>1.8592532056666666</v>
      </c>
      <c r="Q6" s="30">
        <v>1.8642371959999999</v>
      </c>
      <c r="R6" s="30">
        <v>1.8704271020983276</v>
      </c>
      <c r="S6" s="30">
        <v>1.8410455927333333</v>
      </c>
      <c r="T6" s="30">
        <v>1.8259003812095238</v>
      </c>
      <c r="U6" s="30">
        <v>1.8492713076571425</v>
      </c>
      <c r="V6" s="30">
        <v>1.853262287552381</v>
      </c>
      <c r="W6" s="30">
        <v>1.8776062742095236</v>
      </c>
      <c r="X6" s="30">
        <v>1.9033929736009509</v>
      </c>
      <c r="Y6" s="30">
        <v>1.8858852798147674</v>
      </c>
      <c r="Z6" s="30">
        <v>1.7969725482047638</v>
      </c>
      <c r="AA6" s="30">
        <v>1.9595291423055123</v>
      </c>
      <c r="AB6" s="30">
        <v>2.1260506896597056</v>
      </c>
      <c r="AC6" s="30">
        <v>2.0722221638339171</v>
      </c>
      <c r="AD6" s="30">
        <v>2.0744456017413522</v>
      </c>
      <c r="AE6" s="30">
        <v>1.6369541783355053</v>
      </c>
      <c r="AF6" s="30">
        <v>1.4300397493099739</v>
      </c>
      <c r="AG6" s="30">
        <v>1.4117059063701025</v>
      </c>
      <c r="AH6" s="30">
        <v>1.3648527521904312</v>
      </c>
      <c r="AI6" s="30">
        <v>1.307814129710831</v>
      </c>
      <c r="AJ6" s="30">
        <v>1.3139254106907881</v>
      </c>
      <c r="AK6" s="30">
        <v>1.3200366916707453</v>
      </c>
      <c r="AL6" s="30">
        <v>1.3017028487308737</v>
      </c>
      <c r="AM6" s="30">
        <v>1.3139254106907881</v>
      </c>
      <c r="AN6" s="30">
        <v>1.3139254106907881</v>
      </c>
      <c r="AO6" s="30">
        <v>1.3139254106907881</v>
      </c>
      <c r="AP6" s="30">
        <v>1.3139254106907881</v>
      </c>
      <c r="AQ6" s="30">
        <v>1.3135179919587912</v>
      </c>
      <c r="AR6" s="30">
        <v>1.3177279855227617</v>
      </c>
      <c r="AS6" s="30">
        <v>1.3162703318371718</v>
      </c>
      <c r="AT6" s="30">
        <v>1.3171545813814325</v>
      </c>
      <c r="AU6" s="30">
        <v>1.31815934639259</v>
      </c>
      <c r="AV6" s="30">
        <v>1.3191881206063905</v>
      </c>
      <c r="AW6" s="30">
        <v>1.3200559571556971</v>
      </c>
      <c r="AX6" s="30">
        <v>1.3202325194310232</v>
      </c>
      <c r="AY6" s="30">
        <v>1.3214645267513023</v>
      </c>
      <c r="AZ6" s="30">
        <v>1.3222395502044684</v>
      </c>
      <c r="BA6" s="30">
        <v>1.322964016733857</v>
      </c>
      <c r="BB6" s="30">
        <v>1.3236903418575154</v>
      </c>
      <c r="BC6" s="30">
        <v>1.32448862924272</v>
      </c>
      <c r="BD6" s="30">
        <v>1.3253815101274657</v>
      </c>
      <c r="BE6" s="30">
        <v>1.326077277064811</v>
      </c>
      <c r="BF6" s="30">
        <v>1.3268641610585805</v>
      </c>
      <c r="BG6" s="30">
        <v>1.3276664301605166</v>
      </c>
      <c r="BH6" s="30">
        <v>1.3284650053085945</v>
      </c>
      <c r="BI6" s="30">
        <v>1.3292428546026771</v>
      </c>
      <c r="BJ6" s="30">
        <v>1.3300100906747083</v>
      </c>
    </row>
    <row r="7" spans="1:62" x14ac:dyDescent="0.45">
      <c r="A7" t="s">
        <v>38</v>
      </c>
      <c r="B7" s="30">
        <v>2.7869579540792171</v>
      </c>
      <c r="C7" s="30">
        <v>2.8088480196786403</v>
      </c>
      <c r="D7" s="30">
        <v>2.8703464486657184</v>
      </c>
      <c r="E7" s="30">
        <v>2.9346771508114853</v>
      </c>
      <c r="F7" s="30">
        <v>2.8579720124981067</v>
      </c>
      <c r="G7" s="30">
        <v>2.9276703740072207</v>
      </c>
      <c r="H7" s="30">
        <v>2.9641998595244052</v>
      </c>
      <c r="I7" s="30">
        <v>2.9560944883077478</v>
      </c>
      <c r="J7" s="30">
        <v>2.9620234451957517</v>
      </c>
      <c r="K7" s="30">
        <v>2.9250027732645663</v>
      </c>
      <c r="L7" s="30">
        <v>2.9504322501728582</v>
      </c>
      <c r="M7" s="30">
        <v>2.8665922850651775</v>
      </c>
      <c r="N7" s="30">
        <v>2.8428534505436591</v>
      </c>
      <c r="O7" s="30">
        <v>2.8428585843564922</v>
      </c>
      <c r="P7" s="30">
        <v>2.8467790520359024</v>
      </c>
      <c r="Q7" s="30">
        <v>2.8069964052363958</v>
      </c>
      <c r="R7" s="30">
        <v>2.8834927016252969</v>
      </c>
      <c r="S7" s="30">
        <v>2.8669689299314758</v>
      </c>
      <c r="T7" s="30">
        <v>2.8650459509012127</v>
      </c>
      <c r="U7" s="30">
        <v>2.8791101867257174</v>
      </c>
      <c r="V7" s="30">
        <v>2.9062630981474742</v>
      </c>
      <c r="W7" s="30">
        <v>3.0659972470462566</v>
      </c>
      <c r="X7" s="30">
        <v>3.1389360922280973</v>
      </c>
      <c r="Y7" s="30">
        <v>3.1988334521829476</v>
      </c>
      <c r="Z7" s="30">
        <v>3.2367559081605259</v>
      </c>
      <c r="AA7" s="30">
        <v>3.2807531471332627</v>
      </c>
      <c r="AB7" s="30">
        <v>3.3154683024726501</v>
      </c>
      <c r="AC7" s="30">
        <v>3.259896945822129</v>
      </c>
      <c r="AD7" s="30">
        <v>3.3210425290369079</v>
      </c>
      <c r="AE7" s="30">
        <v>3.3644627731441457</v>
      </c>
      <c r="AF7" s="30">
        <v>3.3201232043575981</v>
      </c>
      <c r="AG7" s="30">
        <v>3.3723537739070109</v>
      </c>
      <c r="AH7" s="30">
        <v>3.2800797677030498</v>
      </c>
      <c r="AI7" s="30">
        <v>3.2522234639433636</v>
      </c>
      <c r="AJ7" s="30">
        <v>3.2069569703338741</v>
      </c>
      <c r="AK7" s="30">
        <v>3.1721365906342651</v>
      </c>
      <c r="AL7" s="30">
        <v>3.1407982489046185</v>
      </c>
      <c r="AM7" s="30">
        <v>3.107718888189992</v>
      </c>
      <c r="AN7" s="30">
        <v>3.0920497173251684</v>
      </c>
      <c r="AO7" s="30">
        <v>3.069416470520423</v>
      </c>
      <c r="AP7" s="30">
        <v>3.0520062806706192</v>
      </c>
      <c r="AQ7" s="30">
        <v>3.0226410937906185</v>
      </c>
      <c r="AR7" s="30">
        <v>3.0027160987402897</v>
      </c>
      <c r="AS7" s="30">
        <v>2.9826930907693239</v>
      </c>
      <c r="AT7" s="30">
        <v>2.9592955151361129</v>
      </c>
      <c r="AU7" s="30">
        <v>2.9369478241036524</v>
      </c>
      <c r="AV7" s="30">
        <v>2.9141814478581689</v>
      </c>
      <c r="AW7" s="30">
        <v>2.893445782145827</v>
      </c>
      <c r="AX7" s="30">
        <v>2.8707898728517356</v>
      </c>
      <c r="AY7" s="30">
        <v>2.8482424223303786</v>
      </c>
      <c r="AZ7" s="30">
        <v>2.8263696457213081</v>
      </c>
      <c r="BA7" s="30">
        <v>2.8043264447229266</v>
      </c>
      <c r="BB7" s="30">
        <v>2.7822541817246167</v>
      </c>
      <c r="BC7" s="30">
        <v>2.7598492852726411</v>
      </c>
      <c r="BD7" s="30">
        <v>2.7378342226994898</v>
      </c>
      <c r="BE7" s="30">
        <v>2.7157785994953518</v>
      </c>
      <c r="BF7" s="30">
        <v>2.6935850505741836</v>
      </c>
      <c r="BG7" s="30">
        <v>2.671423086081071</v>
      </c>
      <c r="BH7" s="30">
        <v>2.6492870237561728</v>
      </c>
      <c r="BI7" s="30">
        <v>2.6272023846772754</v>
      </c>
      <c r="BJ7" s="30">
        <v>2.6050388063650898</v>
      </c>
    </row>
    <row r="8" spans="1:62" s="5" customFormat="1" x14ac:dyDescent="0.45">
      <c r="A8" s="5" t="s">
        <v>44</v>
      </c>
      <c r="B8" s="34">
        <v>16.920648177791257</v>
      </c>
      <c r="C8" s="34">
        <v>17.277696847268594</v>
      </c>
      <c r="D8" s="34">
        <v>16.821137718087883</v>
      </c>
      <c r="E8" s="34">
        <v>17.148634274392062</v>
      </c>
      <c r="F8" s="34">
        <v>16.762099123691314</v>
      </c>
      <c r="G8" s="34">
        <v>16.751540247316871</v>
      </c>
      <c r="H8" s="34">
        <v>16.016906175957327</v>
      </c>
      <c r="I8" s="34">
        <v>16.819685117819091</v>
      </c>
      <c r="J8" s="34">
        <v>16.554241105713601</v>
      </c>
      <c r="K8" s="34">
        <v>16.912585005058492</v>
      </c>
      <c r="L8" s="34">
        <v>16.270176560880266</v>
      </c>
      <c r="M8" s="34">
        <v>16.485188882933549</v>
      </c>
      <c r="N8" s="34">
        <v>16.689091149526053</v>
      </c>
      <c r="O8" s="34">
        <v>17.418560329103634</v>
      </c>
      <c r="P8" s="34">
        <v>17.404008858422817</v>
      </c>
      <c r="Q8" s="34">
        <v>17.377221107284189</v>
      </c>
      <c r="R8" s="34">
        <v>17.339198847580342</v>
      </c>
      <c r="S8" s="34">
        <v>17.322547557279304</v>
      </c>
      <c r="T8" s="34">
        <v>17.583409268996547</v>
      </c>
      <c r="U8" s="34">
        <v>15.250459324543399</v>
      </c>
      <c r="V8" s="34">
        <v>16.400181074185181</v>
      </c>
      <c r="W8" s="34">
        <v>16.927378338546916</v>
      </c>
      <c r="X8" s="34">
        <v>17.353891057021585</v>
      </c>
      <c r="Y8" s="34">
        <v>17.492510910950827</v>
      </c>
      <c r="Z8" s="34">
        <v>17.172908508332732</v>
      </c>
      <c r="AA8" s="34">
        <v>15.828102236177875</v>
      </c>
      <c r="AB8" s="34">
        <v>15.965486436609586</v>
      </c>
      <c r="AC8" s="34">
        <v>15.781092924987103</v>
      </c>
      <c r="AD8" s="34">
        <v>15.869677099146511</v>
      </c>
      <c r="AE8" s="34">
        <v>15.79648472655084</v>
      </c>
      <c r="AF8" s="34">
        <v>15.631908593072952</v>
      </c>
      <c r="AG8" s="34">
        <v>12.82214742906692</v>
      </c>
      <c r="AH8" s="34">
        <v>12.813584384488388</v>
      </c>
      <c r="AI8" s="34">
        <v>12.627689577936614</v>
      </c>
      <c r="AJ8" s="34">
        <v>12.632001234128404</v>
      </c>
      <c r="AK8" s="34">
        <v>12.63775559813525</v>
      </c>
      <c r="AL8" s="34">
        <v>12.673473287323921</v>
      </c>
      <c r="AM8" s="34">
        <v>12.464607287886146</v>
      </c>
      <c r="AN8" s="34">
        <v>12.394915798081861</v>
      </c>
      <c r="AO8" s="34">
        <v>12.331759060041231</v>
      </c>
      <c r="AP8" s="34">
        <v>12.084739321153091</v>
      </c>
      <c r="AQ8" s="34">
        <v>12.035325763284593</v>
      </c>
      <c r="AR8" s="34">
        <v>12.106900868147102</v>
      </c>
      <c r="AS8" s="34">
        <v>12.169744219976188</v>
      </c>
      <c r="AT8" s="34">
        <v>12.159676266920373</v>
      </c>
      <c r="AU8" s="34">
        <v>12.081942196780545</v>
      </c>
      <c r="AV8" s="34">
        <v>12.064658832272354</v>
      </c>
      <c r="AW8" s="34">
        <v>12.043427009527083</v>
      </c>
      <c r="AX8" s="34">
        <v>11.96416892995385</v>
      </c>
      <c r="AY8" s="34">
        <v>11.950889187572319</v>
      </c>
      <c r="AZ8" s="34">
        <v>11.905412319988084</v>
      </c>
      <c r="BA8" s="34">
        <v>11.804079273993551</v>
      </c>
      <c r="BB8" s="34">
        <v>11.702389289213293</v>
      </c>
      <c r="BC8" s="34">
        <v>11.599268134322543</v>
      </c>
      <c r="BD8" s="34">
        <v>11.603744221656827</v>
      </c>
      <c r="BE8" s="34">
        <v>11.556995267337912</v>
      </c>
      <c r="BF8" s="34">
        <v>10.992226663445621</v>
      </c>
      <c r="BG8" s="34">
        <v>10.833753730705794</v>
      </c>
      <c r="BH8" s="34">
        <v>10.689436789430333</v>
      </c>
      <c r="BI8" s="34">
        <v>10.506747238514022</v>
      </c>
      <c r="BJ8" s="34">
        <v>10.442902466032116</v>
      </c>
    </row>
    <row r="9" spans="1:62" x14ac:dyDescent="0.45">
      <c r="A9" s="5"/>
    </row>
    <row r="26" spans="11:11" ht="19.5" x14ac:dyDescent="0.45">
      <c r="K26" s="2"/>
    </row>
    <row r="27" spans="11:11" ht="19.5" x14ac:dyDescent="0.55000000000000004">
      <c r="K27" s="1"/>
    </row>
    <row r="28" spans="11:11" ht="19.5" x14ac:dyDescent="0.55000000000000004">
      <c r="K28" s="1"/>
    </row>
    <row r="29" spans="11:11" ht="19.5" x14ac:dyDescent="0.55000000000000004">
      <c r="K29" s="1"/>
    </row>
    <row r="30" spans="11:11" ht="19.5" x14ac:dyDescent="0.55000000000000004">
      <c r="K30" s="1"/>
    </row>
  </sheetData>
  <pageMargins left="0.75" right="0.75" top="1" bottom="1" header="0.5" footer="0.5"/>
  <headerFooter alignWithMargins="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20E8C-565A-4FC7-AEAC-D4A3C7484B91}">
  <dimension ref="A1:AF29"/>
  <sheetViews>
    <sheetView showGridLines="0" zoomScale="80" zoomScaleNormal="80" workbookViewId="0">
      <selection activeCell="C9" sqref="C9:X9"/>
    </sheetView>
  </sheetViews>
  <sheetFormatPr defaultColWidth="9" defaultRowHeight="16" x14ac:dyDescent="0.45"/>
  <cols>
    <col min="1" max="1" width="9" style="10"/>
    <col min="2" max="6" width="9" style="9"/>
    <col min="7" max="8" width="9" style="10"/>
    <col min="9" max="9" width="9.61328125" style="10" customWidth="1"/>
    <col min="10" max="10" width="9" style="10"/>
    <col min="11" max="11" width="10.3828125" style="10" customWidth="1"/>
    <col min="12" max="16384" width="9" style="10"/>
  </cols>
  <sheetData>
    <row r="1" spans="1:32" x14ac:dyDescent="0.45">
      <c r="A1" s="5" t="s">
        <v>0</v>
      </c>
      <c r="B1" s="7" t="s">
        <v>133</v>
      </c>
    </row>
    <row r="2" spans="1:32" x14ac:dyDescent="0.45">
      <c r="A2" s="5" t="s">
        <v>45</v>
      </c>
      <c r="B2" s="9" t="s">
        <v>46</v>
      </c>
    </row>
    <row r="3" spans="1:32" x14ac:dyDescent="0.45">
      <c r="A3" s="11" t="s">
        <v>10</v>
      </c>
      <c r="B3" s="12">
        <v>2020</v>
      </c>
      <c r="C3" s="12">
        <v>2021</v>
      </c>
      <c r="D3" s="12">
        <v>2022</v>
      </c>
      <c r="E3" s="12">
        <v>2023</v>
      </c>
      <c r="F3" s="12">
        <v>2024</v>
      </c>
      <c r="G3" s="12">
        <v>2025</v>
      </c>
      <c r="H3" s="12">
        <v>2026</v>
      </c>
      <c r="I3" s="12">
        <v>2027</v>
      </c>
      <c r="J3" s="12">
        <v>2028</v>
      </c>
      <c r="K3" s="12">
        <v>2029</v>
      </c>
      <c r="L3" s="12">
        <v>2030</v>
      </c>
      <c r="M3" s="12">
        <v>2031</v>
      </c>
      <c r="N3" s="12">
        <v>2032</v>
      </c>
      <c r="O3" s="12">
        <v>2033</v>
      </c>
      <c r="P3" s="12">
        <v>2034</v>
      </c>
      <c r="Q3" s="12">
        <v>2035</v>
      </c>
      <c r="R3" s="12">
        <v>2036</v>
      </c>
      <c r="S3" s="12">
        <v>2037</v>
      </c>
      <c r="T3" s="12">
        <v>2038</v>
      </c>
      <c r="U3" s="12">
        <v>2039</v>
      </c>
      <c r="V3" s="12">
        <v>2040</v>
      </c>
      <c r="W3" s="12">
        <v>2041</v>
      </c>
      <c r="X3" s="12">
        <v>2042</v>
      </c>
      <c r="Y3" s="12">
        <v>2043</v>
      </c>
      <c r="Z3" s="12">
        <v>2044</v>
      </c>
      <c r="AA3" s="12">
        <v>2045</v>
      </c>
      <c r="AB3" s="12">
        <v>2046</v>
      </c>
      <c r="AC3" s="12">
        <v>2047</v>
      </c>
      <c r="AD3" s="12">
        <v>2048</v>
      </c>
      <c r="AE3" s="12">
        <v>2049</v>
      </c>
      <c r="AF3" s="12">
        <v>2050</v>
      </c>
    </row>
    <row r="4" spans="1:32" x14ac:dyDescent="0.45">
      <c r="A4" s="5" t="s">
        <v>28</v>
      </c>
      <c r="B4" s="9">
        <v>0</v>
      </c>
      <c r="C4" s="9">
        <v>0.10850472373128241</v>
      </c>
      <c r="D4" s="9">
        <v>0.14774467037072847</v>
      </c>
      <c r="E4" s="9">
        <v>0.37190686963154118</v>
      </c>
      <c r="F4" s="9">
        <v>0.44570807222532666</v>
      </c>
      <c r="G4" s="9">
        <v>1.0226719423608863</v>
      </c>
      <c r="H4" s="10">
        <v>1.393419205084055</v>
      </c>
      <c r="I4" s="10">
        <v>2.1929298010082512</v>
      </c>
      <c r="J4" s="10">
        <v>2.5943058896089246</v>
      </c>
      <c r="K4" s="10">
        <v>3.4628426203394587</v>
      </c>
      <c r="L4" s="10">
        <v>3.692583682738948</v>
      </c>
      <c r="M4" s="10">
        <v>3.8940380562093173</v>
      </c>
      <c r="N4" s="10">
        <v>4.2472566371528888</v>
      </c>
      <c r="O4" s="10">
        <v>5.5888374927007822</v>
      </c>
      <c r="P4" s="10">
        <v>6.3981182415016189</v>
      </c>
      <c r="Q4" s="10">
        <v>7.1044750665771685</v>
      </c>
      <c r="R4" s="10">
        <v>7.7501635264382767</v>
      </c>
      <c r="S4" s="10">
        <v>7.8919572733999228</v>
      </c>
      <c r="T4" s="10">
        <v>7.9512288076087323</v>
      </c>
      <c r="U4" s="10">
        <v>8.1706843944332146</v>
      </c>
      <c r="V4" s="10">
        <v>8.3219922412624019</v>
      </c>
      <c r="W4" s="10">
        <v>8.2067014048222493</v>
      </c>
      <c r="X4" s="10">
        <v>8.1344958519323853</v>
      </c>
      <c r="Y4" s="10">
        <v>7.9839808275867314</v>
      </c>
      <c r="Z4" s="10">
        <v>7.93612375104746</v>
      </c>
      <c r="AA4" s="10">
        <v>7.8046598216378316</v>
      </c>
      <c r="AB4" s="10">
        <v>7.4016838970863521</v>
      </c>
      <c r="AC4" s="10">
        <v>7.1373914589255349</v>
      </c>
      <c r="AD4" s="10">
        <v>7.0393595318299766</v>
      </c>
      <c r="AE4" s="10">
        <v>6.7975332772994728</v>
      </c>
      <c r="AF4" s="10">
        <v>6.7192339814160764</v>
      </c>
    </row>
    <row r="5" spans="1:32" x14ac:dyDescent="0.45">
      <c r="A5" s="5"/>
    </row>
    <row r="6" spans="1:32" x14ac:dyDescent="0.45">
      <c r="A6" s="5"/>
    </row>
    <row r="28" spans="11:11" ht="19.5" x14ac:dyDescent="0.45">
      <c r="K28" s="2"/>
    </row>
    <row r="29" spans="11:11" ht="19.5" x14ac:dyDescent="0.55000000000000004">
      <c r="K29" s="1"/>
    </row>
  </sheetData>
  <pageMargins left="0.75" right="0.75" top="1" bottom="1" header="0.5" footer="0.5"/>
  <headerFooter alignWithMargin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7ED33-4175-4CAB-A252-544257156D78}">
  <dimension ref="A1:I95"/>
  <sheetViews>
    <sheetView zoomScale="80" zoomScaleNormal="80" workbookViewId="0">
      <selection activeCell="C9" sqref="C9:X9"/>
    </sheetView>
  </sheetViews>
  <sheetFormatPr defaultColWidth="9" defaultRowHeight="16" x14ac:dyDescent="0.45"/>
  <cols>
    <col min="1" max="1" width="9" style="17"/>
    <col min="2" max="4" width="11.69140625" style="16" customWidth="1"/>
    <col min="5" max="6" width="9" style="7"/>
    <col min="7" max="7" width="90.69140625" style="7" customWidth="1"/>
    <col min="8" max="8" width="9" style="7"/>
    <col min="9" max="9" width="45.69140625" style="7" customWidth="1"/>
    <col min="10" max="16384" width="9" style="7"/>
  </cols>
  <sheetData>
    <row r="1" spans="1:9" x14ac:dyDescent="0.45">
      <c r="A1" s="15" t="s">
        <v>0</v>
      </c>
      <c r="B1" s="8" t="s">
        <v>31</v>
      </c>
    </row>
    <row r="2" spans="1:9" x14ac:dyDescent="0.45">
      <c r="A2" s="5" t="s">
        <v>45</v>
      </c>
      <c r="B2" s="9" t="s">
        <v>46</v>
      </c>
    </row>
    <row r="3" spans="1:9" x14ac:dyDescent="0.45">
      <c r="A3" s="35"/>
      <c r="B3" s="36"/>
    </row>
    <row r="4" spans="1:9" x14ac:dyDescent="0.45">
      <c r="A4" s="13" t="s">
        <v>10</v>
      </c>
      <c r="B4" s="14" t="s">
        <v>12</v>
      </c>
      <c r="C4" s="14" t="s">
        <v>13</v>
      </c>
      <c r="D4" s="14" t="s">
        <v>14</v>
      </c>
    </row>
    <row r="5" spans="1:9" x14ac:dyDescent="0.45">
      <c r="A5" s="17">
        <v>1990</v>
      </c>
      <c r="B5" s="18">
        <v>16.920648177791257</v>
      </c>
      <c r="C5" s="18"/>
      <c r="D5" s="18"/>
    </row>
    <row r="6" spans="1:9" x14ac:dyDescent="0.45">
      <c r="A6" s="17">
        <v>1991</v>
      </c>
      <c r="B6" s="18">
        <v>17.277696847268597</v>
      </c>
      <c r="C6" s="18"/>
      <c r="D6" s="18"/>
    </row>
    <row r="7" spans="1:9" x14ac:dyDescent="0.45">
      <c r="A7" s="17">
        <v>1992</v>
      </c>
      <c r="B7" s="18">
        <v>16.821137718087883</v>
      </c>
      <c r="C7" s="18"/>
      <c r="D7" s="18"/>
      <c r="I7" s="19"/>
    </row>
    <row r="8" spans="1:9" x14ac:dyDescent="0.45">
      <c r="A8" s="17">
        <v>1993</v>
      </c>
      <c r="B8" s="18">
        <v>17.148634274392055</v>
      </c>
      <c r="C8" s="18"/>
      <c r="D8" s="18"/>
      <c r="I8" s="20"/>
    </row>
    <row r="9" spans="1:9" x14ac:dyDescent="0.45">
      <c r="A9" s="17">
        <v>1994</v>
      </c>
      <c r="B9" s="18">
        <v>16.762099123691311</v>
      </c>
      <c r="C9" s="18"/>
      <c r="D9" s="18"/>
      <c r="I9" s="20"/>
    </row>
    <row r="10" spans="1:9" x14ac:dyDescent="0.45">
      <c r="A10" s="17">
        <v>1995</v>
      </c>
      <c r="B10" s="18">
        <v>16.751540247316864</v>
      </c>
      <c r="C10" s="18"/>
      <c r="D10" s="18"/>
      <c r="I10" s="20"/>
    </row>
    <row r="11" spans="1:9" x14ac:dyDescent="0.45">
      <c r="A11" s="17">
        <v>1996</v>
      </c>
      <c r="B11" s="18">
        <v>16.016906175957324</v>
      </c>
      <c r="C11" s="18"/>
      <c r="D11" s="18"/>
      <c r="I11" s="20"/>
    </row>
    <row r="12" spans="1:9" x14ac:dyDescent="0.45">
      <c r="A12" s="17">
        <v>1997</v>
      </c>
      <c r="B12" s="18">
        <v>16.819685117819084</v>
      </c>
      <c r="C12" s="18"/>
      <c r="D12" s="18"/>
      <c r="I12" s="20"/>
    </row>
    <row r="13" spans="1:9" x14ac:dyDescent="0.45">
      <c r="A13" s="17">
        <v>1998</v>
      </c>
      <c r="B13" s="18">
        <v>16.554241105713597</v>
      </c>
      <c r="C13" s="18"/>
      <c r="D13" s="18"/>
      <c r="I13" s="20"/>
    </row>
    <row r="14" spans="1:9" x14ac:dyDescent="0.45">
      <c r="A14" s="17">
        <v>1999</v>
      </c>
      <c r="B14" s="18">
        <v>16.912585005058499</v>
      </c>
      <c r="C14" s="18"/>
      <c r="D14" s="18"/>
      <c r="I14" s="20"/>
    </row>
    <row r="15" spans="1:9" x14ac:dyDescent="0.45">
      <c r="A15" s="17">
        <v>2000</v>
      </c>
      <c r="B15" s="18">
        <v>16.270176560880266</v>
      </c>
      <c r="C15" s="18"/>
      <c r="D15" s="18"/>
      <c r="I15" s="20"/>
    </row>
    <row r="16" spans="1:9" x14ac:dyDescent="0.45">
      <c r="A16" s="17">
        <v>2001</v>
      </c>
      <c r="B16" s="18">
        <v>16.48518888293356</v>
      </c>
      <c r="C16" s="18"/>
      <c r="D16" s="18"/>
      <c r="I16" s="20"/>
    </row>
    <row r="17" spans="1:9" x14ac:dyDescent="0.45">
      <c r="A17" s="17">
        <v>2002</v>
      </c>
      <c r="B17" s="18">
        <v>16.689091149526053</v>
      </c>
      <c r="C17" s="18"/>
      <c r="D17" s="18"/>
      <c r="I17" s="20"/>
    </row>
    <row r="18" spans="1:9" x14ac:dyDescent="0.45">
      <c r="A18" s="17">
        <v>2003</v>
      </c>
      <c r="B18" s="18">
        <v>17.418560329103652</v>
      </c>
      <c r="C18" s="18"/>
      <c r="D18" s="18"/>
      <c r="I18" s="21"/>
    </row>
    <row r="19" spans="1:9" x14ac:dyDescent="0.45">
      <c r="A19" s="17">
        <v>2004</v>
      </c>
      <c r="B19" s="18">
        <v>17.404008858422813</v>
      </c>
      <c r="C19" s="18"/>
      <c r="D19" s="18"/>
      <c r="I19" s="21"/>
    </row>
    <row r="20" spans="1:9" x14ac:dyDescent="0.45">
      <c r="A20" s="17">
        <v>2005</v>
      </c>
      <c r="B20" s="18">
        <v>17.377221107284182</v>
      </c>
      <c r="C20" s="18"/>
      <c r="D20" s="18"/>
    </row>
    <row r="21" spans="1:9" x14ac:dyDescent="0.45">
      <c r="A21" s="17">
        <v>2006</v>
      </c>
      <c r="B21" s="18">
        <v>17.339198847580345</v>
      </c>
      <c r="C21" s="18"/>
      <c r="D21" s="18"/>
      <c r="I21" s="19"/>
    </row>
    <row r="22" spans="1:9" x14ac:dyDescent="0.45">
      <c r="A22" s="17">
        <v>2007</v>
      </c>
      <c r="B22" s="18">
        <v>17.322547557279336</v>
      </c>
      <c r="C22" s="18"/>
      <c r="D22" s="18"/>
      <c r="I22" s="20"/>
    </row>
    <row r="23" spans="1:9" x14ac:dyDescent="0.45">
      <c r="A23" s="17">
        <v>2008</v>
      </c>
      <c r="B23" s="18">
        <v>17.58340926899654</v>
      </c>
      <c r="C23" s="18"/>
      <c r="D23" s="18"/>
      <c r="I23" s="20"/>
    </row>
    <row r="24" spans="1:9" x14ac:dyDescent="0.45">
      <c r="A24" s="17">
        <v>2009</v>
      </c>
      <c r="B24" s="18">
        <v>15.250459324543408</v>
      </c>
      <c r="C24" s="18"/>
      <c r="D24" s="18"/>
      <c r="I24" s="20"/>
    </row>
    <row r="25" spans="1:9" x14ac:dyDescent="0.45">
      <c r="A25" s="17">
        <v>2010</v>
      </c>
      <c r="B25" s="18">
        <v>16.400181074185195</v>
      </c>
      <c r="C25" s="18"/>
      <c r="D25" s="18"/>
      <c r="I25" s="20"/>
    </row>
    <row r="26" spans="1:9" x14ac:dyDescent="0.45">
      <c r="A26" s="17">
        <v>2011</v>
      </c>
      <c r="B26" s="18">
        <v>16.927378338546905</v>
      </c>
      <c r="C26" s="18"/>
      <c r="D26" s="18"/>
      <c r="I26" s="20"/>
    </row>
    <row r="27" spans="1:9" x14ac:dyDescent="0.45">
      <c r="A27" s="17">
        <v>2012</v>
      </c>
      <c r="B27" s="18">
        <v>17.35389105702156</v>
      </c>
      <c r="C27" s="18"/>
      <c r="D27" s="18"/>
      <c r="I27" s="20"/>
    </row>
    <row r="28" spans="1:9" x14ac:dyDescent="0.45">
      <c r="A28" s="17">
        <v>2013</v>
      </c>
      <c r="B28" s="18">
        <v>17.492510910950827</v>
      </c>
      <c r="C28" s="18"/>
      <c r="D28" s="18"/>
      <c r="I28" s="20"/>
    </row>
    <row r="29" spans="1:9" x14ac:dyDescent="0.45">
      <c r="A29" s="17">
        <v>2014</v>
      </c>
      <c r="B29" s="18">
        <v>17.172908508332721</v>
      </c>
      <c r="C29" s="18"/>
      <c r="D29" s="18"/>
      <c r="I29" s="20"/>
    </row>
    <row r="30" spans="1:9" x14ac:dyDescent="0.45">
      <c r="A30" s="17">
        <v>2015</v>
      </c>
      <c r="B30" s="18">
        <v>15.828102236177882</v>
      </c>
      <c r="C30" s="18"/>
      <c r="D30" s="18"/>
      <c r="I30" s="20"/>
    </row>
    <row r="31" spans="1:9" x14ac:dyDescent="0.45">
      <c r="A31" s="17">
        <v>2016</v>
      </c>
      <c r="B31" s="18">
        <v>15.965486436609579</v>
      </c>
      <c r="C31" s="18"/>
      <c r="D31" s="18"/>
      <c r="I31" s="20"/>
    </row>
    <row r="32" spans="1:9" x14ac:dyDescent="0.45">
      <c r="A32" s="17">
        <v>2017</v>
      </c>
      <c r="B32" s="18">
        <v>15.781092924987098</v>
      </c>
      <c r="C32" s="18"/>
      <c r="D32" s="18"/>
      <c r="I32" s="21"/>
    </row>
    <row r="33" spans="1:9" x14ac:dyDescent="0.45">
      <c r="A33" s="17">
        <v>2018</v>
      </c>
      <c r="B33" s="18">
        <v>15.869677099146502</v>
      </c>
      <c r="C33" s="18"/>
      <c r="D33" s="18"/>
    </row>
    <row r="34" spans="1:9" x14ac:dyDescent="0.45">
      <c r="A34" s="17">
        <v>2019</v>
      </c>
      <c r="B34" s="18">
        <v>15.796484726550844</v>
      </c>
      <c r="C34" s="18"/>
      <c r="D34" s="18"/>
      <c r="I34" s="19"/>
    </row>
    <row r="35" spans="1:9" x14ac:dyDescent="0.45">
      <c r="A35" s="17">
        <v>2020</v>
      </c>
      <c r="B35" s="18">
        <v>15.631908593072955</v>
      </c>
      <c r="C35" s="18">
        <v>15.631908593072955</v>
      </c>
      <c r="D35" s="18">
        <v>15.631908593072955</v>
      </c>
      <c r="I35" s="20"/>
    </row>
    <row r="36" spans="1:9" x14ac:dyDescent="0.45">
      <c r="A36" s="17">
        <v>2021</v>
      </c>
      <c r="B36" s="18"/>
      <c r="C36" s="18">
        <v>12.82214742906692</v>
      </c>
      <c r="D36" s="18">
        <v>12.713642705335637</v>
      </c>
      <c r="I36" s="20"/>
    </row>
    <row r="37" spans="1:9" x14ac:dyDescent="0.45">
      <c r="A37" s="17">
        <v>2022</v>
      </c>
      <c r="B37" s="18"/>
      <c r="C37" s="18">
        <v>12.813584384488388</v>
      </c>
      <c r="D37" s="18">
        <v>12.665839714117661</v>
      </c>
      <c r="I37" s="20"/>
    </row>
    <row r="38" spans="1:9" x14ac:dyDescent="0.45">
      <c r="A38" s="17">
        <v>2023</v>
      </c>
      <c r="B38" s="18"/>
      <c r="C38" s="18">
        <v>12.627689577936614</v>
      </c>
      <c r="D38" s="18">
        <v>12.255782708305073</v>
      </c>
      <c r="I38" s="21"/>
    </row>
    <row r="39" spans="1:9" x14ac:dyDescent="0.45">
      <c r="A39" s="17">
        <v>2024</v>
      </c>
      <c r="B39" s="18"/>
      <c r="C39" s="18">
        <v>12.632001234128404</v>
      </c>
      <c r="D39" s="18">
        <v>12.186293161903079</v>
      </c>
      <c r="I39" s="20"/>
    </row>
    <row r="40" spans="1:9" x14ac:dyDescent="0.45">
      <c r="A40" s="17">
        <v>2025</v>
      </c>
      <c r="B40" s="18"/>
      <c r="C40" s="18">
        <v>12.63775559813525</v>
      </c>
      <c r="D40" s="18">
        <v>11.615083655774365</v>
      </c>
      <c r="I40" s="20"/>
    </row>
    <row r="41" spans="1:9" x14ac:dyDescent="0.45">
      <c r="A41" s="17">
        <v>2026</v>
      </c>
      <c r="B41" s="18"/>
      <c r="C41" s="18">
        <v>12.673473287323919</v>
      </c>
      <c r="D41" s="18">
        <v>11.280054082239864</v>
      </c>
      <c r="I41" s="20"/>
    </row>
    <row r="42" spans="1:9" x14ac:dyDescent="0.45">
      <c r="A42" s="17">
        <v>2027</v>
      </c>
      <c r="B42" s="18"/>
      <c r="C42" s="18">
        <v>12.464607287886146</v>
      </c>
      <c r="D42" s="18">
        <v>10.271677486877897</v>
      </c>
      <c r="I42" s="20"/>
    </row>
    <row r="43" spans="1:9" x14ac:dyDescent="0.45">
      <c r="A43" s="17">
        <v>2028</v>
      </c>
      <c r="B43" s="18"/>
      <c r="C43" s="18">
        <v>12.394915798081861</v>
      </c>
      <c r="D43" s="18">
        <v>9.8006099084729374</v>
      </c>
      <c r="I43" s="20"/>
    </row>
    <row r="44" spans="1:9" x14ac:dyDescent="0.45">
      <c r="A44" s="17">
        <v>2029</v>
      </c>
      <c r="B44" s="18"/>
      <c r="C44" s="18">
        <v>12.331759060041231</v>
      </c>
      <c r="D44" s="18">
        <v>8.8689164397017706</v>
      </c>
      <c r="I44" s="20"/>
    </row>
    <row r="45" spans="1:9" x14ac:dyDescent="0.45">
      <c r="A45" s="17">
        <v>2030</v>
      </c>
      <c r="B45" s="18"/>
      <c r="C45" s="18">
        <v>12.084739321153089</v>
      </c>
      <c r="D45" s="18">
        <v>8.3921556384141436</v>
      </c>
      <c r="I45" s="20"/>
    </row>
    <row r="46" spans="1:9" x14ac:dyDescent="0.45">
      <c r="A46" s="17">
        <v>2031</v>
      </c>
      <c r="B46" s="18"/>
      <c r="C46" s="18">
        <v>12.035325763284595</v>
      </c>
      <c r="D46" s="18">
        <v>8.1412877070752767</v>
      </c>
      <c r="I46" s="21"/>
    </row>
    <row r="47" spans="1:9" x14ac:dyDescent="0.45">
      <c r="A47" s="17">
        <v>2032</v>
      </c>
      <c r="B47" s="18"/>
      <c r="C47" s="18">
        <v>12.106900868147102</v>
      </c>
      <c r="D47" s="18">
        <v>7.8596442309942125</v>
      </c>
    </row>
    <row r="48" spans="1:9" x14ac:dyDescent="0.45">
      <c r="A48" s="17">
        <v>2033</v>
      </c>
      <c r="B48" s="18"/>
      <c r="C48" s="18">
        <v>12.16974421997619</v>
      </c>
      <c r="D48" s="18">
        <v>6.5809067272754049</v>
      </c>
    </row>
    <row r="49" spans="1:4" x14ac:dyDescent="0.45">
      <c r="A49" s="17">
        <v>2034</v>
      </c>
      <c r="B49" s="18"/>
      <c r="C49" s="18">
        <v>12.159676266920371</v>
      </c>
      <c r="D49" s="18">
        <v>5.7615580254187542</v>
      </c>
    </row>
    <row r="50" spans="1:4" x14ac:dyDescent="0.45">
      <c r="A50" s="17">
        <v>2035</v>
      </c>
      <c r="B50" s="18"/>
      <c r="C50" s="18">
        <v>12.081942196780544</v>
      </c>
      <c r="D50" s="18">
        <v>4.9774671302033742</v>
      </c>
    </row>
    <row r="51" spans="1:4" x14ac:dyDescent="0.45">
      <c r="A51" s="17">
        <v>2036</v>
      </c>
      <c r="B51" s="18"/>
      <c r="C51" s="18">
        <v>12.064658832272354</v>
      </c>
      <c r="D51" s="18">
        <v>4.3144953058340754</v>
      </c>
    </row>
    <row r="52" spans="1:4" x14ac:dyDescent="0.45">
      <c r="A52" s="17">
        <v>2037</v>
      </c>
      <c r="B52" s="18"/>
      <c r="C52" s="18">
        <v>12.043427009527083</v>
      </c>
      <c r="D52" s="18">
        <v>4.1514697361271597</v>
      </c>
    </row>
    <row r="53" spans="1:4" x14ac:dyDescent="0.45">
      <c r="A53" s="17">
        <v>2038</v>
      </c>
      <c r="B53" s="18"/>
      <c r="C53" s="18">
        <v>11.96416892995385</v>
      </c>
      <c r="D53" s="18">
        <v>4.0129401223451175</v>
      </c>
    </row>
    <row r="54" spans="1:4" x14ac:dyDescent="0.45">
      <c r="A54" s="17">
        <v>2039</v>
      </c>
      <c r="B54" s="18"/>
      <c r="C54" s="18">
        <v>11.950889187572322</v>
      </c>
      <c r="D54" s="18">
        <v>3.7802047931391076</v>
      </c>
    </row>
    <row r="55" spans="1:4" x14ac:dyDescent="0.45">
      <c r="A55" s="17">
        <v>2040</v>
      </c>
      <c r="B55" s="18"/>
      <c r="C55" s="18">
        <v>11.905412319988086</v>
      </c>
      <c r="D55" s="18">
        <v>3.5834200787256831</v>
      </c>
    </row>
    <row r="56" spans="1:4" x14ac:dyDescent="0.45">
      <c r="A56" s="17">
        <v>2041</v>
      </c>
      <c r="B56" s="18"/>
      <c r="C56" s="18">
        <v>11.804079273993551</v>
      </c>
      <c r="D56" s="18">
        <v>3.5973778691713014</v>
      </c>
    </row>
    <row r="57" spans="1:4" x14ac:dyDescent="0.45">
      <c r="A57" s="17">
        <v>2042</v>
      </c>
      <c r="B57" s="18"/>
      <c r="C57" s="18">
        <v>11.702389289213295</v>
      </c>
      <c r="D57" s="18">
        <v>3.5678934372809081</v>
      </c>
    </row>
    <row r="58" spans="1:4" x14ac:dyDescent="0.45">
      <c r="A58" s="17">
        <v>2043</v>
      </c>
      <c r="B58" s="18"/>
      <c r="C58" s="18">
        <v>11.599268134322543</v>
      </c>
      <c r="D58" s="18">
        <v>3.6152873067358104</v>
      </c>
    </row>
    <row r="59" spans="1:4" x14ac:dyDescent="0.45">
      <c r="A59" s="17">
        <v>2044</v>
      </c>
      <c r="B59" s="18"/>
      <c r="C59" s="18">
        <v>11.603744221656827</v>
      </c>
      <c r="D59" s="18">
        <v>3.6676204706093669</v>
      </c>
    </row>
    <row r="60" spans="1:4" x14ac:dyDescent="0.45">
      <c r="A60" s="17">
        <v>2045</v>
      </c>
      <c r="B60" s="18"/>
      <c r="C60" s="18">
        <v>11.556995267337912</v>
      </c>
      <c r="D60" s="18">
        <v>3.7523354457000804</v>
      </c>
    </row>
    <row r="61" spans="1:4" x14ac:dyDescent="0.45">
      <c r="A61" s="17">
        <v>2046</v>
      </c>
      <c r="B61" s="18"/>
      <c r="C61" s="18">
        <v>10.992226663445619</v>
      </c>
      <c r="D61" s="18">
        <v>3.5905427663592682</v>
      </c>
    </row>
    <row r="62" spans="1:4" x14ac:dyDescent="0.45">
      <c r="A62" s="17">
        <v>2047</v>
      </c>
      <c r="B62" s="18"/>
      <c r="C62" s="18">
        <v>10.833753730705796</v>
      </c>
      <c r="D62" s="18">
        <v>3.6963622717802616</v>
      </c>
    </row>
    <row r="63" spans="1:4" x14ac:dyDescent="0.45">
      <c r="A63" s="17">
        <v>2048</v>
      </c>
      <c r="B63" s="18"/>
      <c r="C63" s="18">
        <v>10.689436789430333</v>
      </c>
      <c r="D63" s="18">
        <v>3.6500772576003575</v>
      </c>
    </row>
    <row r="64" spans="1:4" x14ac:dyDescent="0.45">
      <c r="A64" s="17">
        <v>2049</v>
      </c>
      <c r="B64" s="18"/>
      <c r="C64" s="18">
        <v>10.506747238514022</v>
      </c>
      <c r="D64" s="18">
        <v>3.7092139612145498</v>
      </c>
    </row>
    <row r="65" spans="1:4" x14ac:dyDescent="0.45">
      <c r="A65" s="17">
        <v>2050</v>
      </c>
      <c r="B65" s="18"/>
      <c r="C65" s="18">
        <v>10.442902466032116</v>
      </c>
      <c r="D65" s="18">
        <v>3.7236684846160379</v>
      </c>
    </row>
    <row r="66" spans="1:4" x14ac:dyDescent="0.45">
      <c r="B66" s="18"/>
      <c r="C66" s="18"/>
      <c r="D66" s="18"/>
    </row>
    <row r="67" spans="1:4" x14ac:dyDescent="0.45">
      <c r="B67" s="18"/>
      <c r="C67" s="18"/>
      <c r="D67" s="18"/>
    </row>
    <row r="68" spans="1:4" x14ac:dyDescent="0.45">
      <c r="B68" s="18"/>
      <c r="C68" s="18"/>
      <c r="D68" s="18"/>
    </row>
    <row r="69" spans="1:4" x14ac:dyDescent="0.45">
      <c r="B69" s="18"/>
      <c r="C69" s="18"/>
      <c r="D69" s="18"/>
    </row>
    <row r="70" spans="1:4" x14ac:dyDescent="0.45">
      <c r="B70" s="18"/>
      <c r="C70" s="18"/>
      <c r="D70" s="18"/>
    </row>
    <row r="71" spans="1:4" x14ac:dyDescent="0.45">
      <c r="B71" s="18"/>
      <c r="C71" s="18"/>
      <c r="D71" s="18"/>
    </row>
    <row r="72" spans="1:4" x14ac:dyDescent="0.45">
      <c r="B72" s="18"/>
      <c r="C72" s="18"/>
      <c r="D72" s="18"/>
    </row>
    <row r="73" spans="1:4" x14ac:dyDescent="0.45">
      <c r="B73" s="18"/>
      <c r="C73" s="18"/>
      <c r="D73" s="18"/>
    </row>
    <row r="74" spans="1:4" x14ac:dyDescent="0.45">
      <c r="B74" s="18"/>
      <c r="C74" s="18"/>
      <c r="D74" s="18"/>
    </row>
    <row r="75" spans="1:4" x14ac:dyDescent="0.45">
      <c r="B75" s="18"/>
      <c r="C75" s="18"/>
      <c r="D75" s="18"/>
    </row>
    <row r="76" spans="1:4" x14ac:dyDescent="0.45">
      <c r="B76" s="18"/>
      <c r="C76" s="18"/>
      <c r="D76" s="18"/>
    </row>
    <row r="77" spans="1:4" x14ac:dyDescent="0.45">
      <c r="B77" s="18"/>
      <c r="C77" s="18"/>
      <c r="D77" s="18"/>
    </row>
    <row r="78" spans="1:4" x14ac:dyDescent="0.45">
      <c r="B78" s="18"/>
      <c r="C78" s="18"/>
      <c r="D78" s="18"/>
    </row>
    <row r="79" spans="1:4" x14ac:dyDescent="0.45">
      <c r="B79" s="18"/>
      <c r="C79" s="18"/>
      <c r="D79" s="18"/>
    </row>
    <row r="80" spans="1:4" x14ac:dyDescent="0.45">
      <c r="B80" s="18"/>
      <c r="C80" s="18"/>
      <c r="D80" s="18"/>
    </row>
    <row r="81" spans="2:4" x14ac:dyDescent="0.45">
      <c r="B81" s="18"/>
      <c r="C81" s="18"/>
      <c r="D81" s="18"/>
    </row>
    <row r="82" spans="2:4" x14ac:dyDescent="0.45">
      <c r="B82" s="18"/>
      <c r="C82" s="18"/>
      <c r="D82" s="18"/>
    </row>
    <row r="83" spans="2:4" x14ac:dyDescent="0.45">
      <c r="B83" s="18"/>
      <c r="C83" s="18"/>
      <c r="D83" s="18"/>
    </row>
    <row r="84" spans="2:4" x14ac:dyDescent="0.45">
      <c r="B84" s="18"/>
      <c r="C84" s="18"/>
      <c r="D84" s="18"/>
    </row>
    <row r="85" spans="2:4" x14ac:dyDescent="0.45">
      <c r="B85" s="18"/>
      <c r="C85" s="18"/>
      <c r="D85" s="18"/>
    </row>
    <row r="86" spans="2:4" x14ac:dyDescent="0.45">
      <c r="B86" s="18"/>
      <c r="C86" s="18"/>
      <c r="D86" s="18"/>
    </row>
    <row r="87" spans="2:4" x14ac:dyDescent="0.45">
      <c r="B87" s="18"/>
      <c r="C87" s="18"/>
      <c r="D87" s="18"/>
    </row>
    <row r="88" spans="2:4" x14ac:dyDescent="0.45">
      <c r="B88" s="18"/>
      <c r="C88" s="18"/>
      <c r="D88" s="18"/>
    </row>
    <row r="89" spans="2:4" x14ac:dyDescent="0.45">
      <c r="B89" s="18"/>
      <c r="C89" s="18"/>
      <c r="D89" s="18"/>
    </row>
    <row r="90" spans="2:4" x14ac:dyDescent="0.45">
      <c r="B90" s="18"/>
      <c r="C90" s="18"/>
      <c r="D90" s="18"/>
    </row>
    <row r="91" spans="2:4" x14ac:dyDescent="0.45">
      <c r="B91" s="18"/>
      <c r="C91" s="18"/>
      <c r="D91" s="18"/>
    </row>
    <row r="92" spans="2:4" x14ac:dyDescent="0.45">
      <c r="B92" s="18"/>
      <c r="C92" s="18"/>
      <c r="D92" s="18"/>
    </row>
    <row r="93" spans="2:4" x14ac:dyDescent="0.45">
      <c r="B93" s="18"/>
      <c r="C93" s="18"/>
      <c r="D93" s="18"/>
    </row>
    <row r="94" spans="2:4" x14ac:dyDescent="0.45">
      <c r="B94" s="18"/>
      <c r="C94" s="18"/>
      <c r="D94" s="18"/>
    </row>
    <row r="95" spans="2:4" x14ac:dyDescent="0.45">
      <c r="B95" s="18"/>
      <c r="C95" s="18"/>
      <c r="D95" s="18"/>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57C1C-C481-4751-8B90-4C35CA934912}">
  <dimension ref="A1:E74"/>
  <sheetViews>
    <sheetView topLeftCell="A10" zoomScale="80" zoomScaleNormal="80" workbookViewId="0">
      <selection activeCell="C9" sqref="C9:X9"/>
    </sheetView>
  </sheetViews>
  <sheetFormatPr defaultRowHeight="16" x14ac:dyDescent="0.45"/>
  <cols>
    <col min="2" max="2" width="19.23046875" customWidth="1"/>
    <col min="3" max="3" width="21" customWidth="1"/>
    <col min="4" max="4" width="20.3828125" customWidth="1"/>
    <col min="5" max="5" width="25.61328125" customWidth="1"/>
  </cols>
  <sheetData>
    <row r="1" spans="1:5" ht="52.5" customHeight="1" x14ac:dyDescent="0.45">
      <c r="B1" s="172" t="s">
        <v>134</v>
      </c>
      <c r="C1" s="172" t="s">
        <v>135</v>
      </c>
      <c r="D1" s="172" t="s">
        <v>136</v>
      </c>
      <c r="E1" s="172" t="s">
        <v>137</v>
      </c>
    </row>
    <row r="2" spans="1:5" x14ac:dyDescent="0.45">
      <c r="A2" s="13" t="s">
        <v>10</v>
      </c>
      <c r="B2" t="s">
        <v>12</v>
      </c>
      <c r="C2" t="s">
        <v>138</v>
      </c>
      <c r="D2" t="s">
        <v>139</v>
      </c>
      <c r="E2" t="s">
        <v>139</v>
      </c>
    </row>
    <row r="3" spans="1:5" x14ac:dyDescent="0.45">
      <c r="A3" s="39">
        <v>1990</v>
      </c>
      <c r="B3">
        <v>3.2683139999999997</v>
      </c>
    </row>
    <row r="4" spans="1:5" x14ac:dyDescent="0.45">
      <c r="A4" s="39">
        <v>1991</v>
      </c>
      <c r="B4">
        <v>4.4957010000000004</v>
      </c>
    </row>
    <row r="5" spans="1:5" x14ac:dyDescent="0.45">
      <c r="A5" s="39">
        <v>1992</v>
      </c>
      <c r="B5">
        <v>5.7493230000000004</v>
      </c>
    </row>
    <row r="6" spans="1:5" x14ac:dyDescent="0.45">
      <c r="A6" s="39">
        <v>1993</v>
      </c>
      <c r="B6">
        <v>5.8628429999999998</v>
      </c>
    </row>
    <row r="7" spans="1:5" x14ac:dyDescent="0.45">
      <c r="A7" s="39">
        <v>1994</v>
      </c>
      <c r="B7">
        <v>6.298775</v>
      </c>
    </row>
    <row r="8" spans="1:5" x14ac:dyDescent="0.45">
      <c r="A8" s="39">
        <v>1995</v>
      </c>
      <c r="B8">
        <v>6.8408850000000001</v>
      </c>
    </row>
    <row r="9" spans="1:5" x14ac:dyDescent="0.45">
      <c r="A9" s="39">
        <v>1996</v>
      </c>
      <c r="B9">
        <v>7.3495980000000003</v>
      </c>
    </row>
    <row r="10" spans="1:5" x14ac:dyDescent="0.45">
      <c r="A10" s="39">
        <v>1997</v>
      </c>
      <c r="B10">
        <v>7.4971229999999993</v>
      </c>
    </row>
    <row r="11" spans="1:5" x14ac:dyDescent="0.45">
      <c r="A11" s="39">
        <v>1998</v>
      </c>
      <c r="B11">
        <v>7.6434850000000001</v>
      </c>
    </row>
    <row r="12" spans="1:5" x14ac:dyDescent="0.45">
      <c r="A12" s="39">
        <v>1999</v>
      </c>
      <c r="B12">
        <v>7.8311139999999995</v>
      </c>
    </row>
    <row r="13" spans="1:5" x14ac:dyDescent="0.45">
      <c r="A13" s="39">
        <v>2000</v>
      </c>
      <c r="B13">
        <v>8.3610030000000002</v>
      </c>
    </row>
    <row r="14" spans="1:5" x14ac:dyDescent="0.45">
      <c r="A14" s="39">
        <v>2001</v>
      </c>
      <c r="B14">
        <v>9.3350910000000002</v>
      </c>
    </row>
    <row r="15" spans="1:5" x14ac:dyDescent="0.45">
      <c r="A15" s="39">
        <v>2002</v>
      </c>
      <c r="B15">
        <v>8.1599839999999997</v>
      </c>
    </row>
    <row r="16" spans="1:5" x14ac:dyDescent="0.45">
      <c r="A16" s="39">
        <v>2003</v>
      </c>
      <c r="B16">
        <v>8.4458880000000001</v>
      </c>
    </row>
    <row r="17" spans="1:3" x14ac:dyDescent="0.45">
      <c r="A17" s="39">
        <v>2004</v>
      </c>
      <c r="B17">
        <v>9.5028619999999986</v>
      </c>
    </row>
    <row r="18" spans="1:3" x14ac:dyDescent="0.45">
      <c r="A18" s="39">
        <v>2005</v>
      </c>
      <c r="B18">
        <v>10.427095</v>
      </c>
    </row>
    <row r="19" spans="1:3" x14ac:dyDescent="0.45">
      <c r="A19" s="39">
        <v>2006</v>
      </c>
      <c r="B19">
        <v>10.951992000000001</v>
      </c>
    </row>
    <row r="20" spans="1:3" x14ac:dyDescent="0.45">
      <c r="A20" s="39">
        <v>2007</v>
      </c>
      <c r="B20">
        <v>11.892166999999999</v>
      </c>
    </row>
    <row r="21" spans="1:3" x14ac:dyDescent="0.45">
      <c r="A21" s="39">
        <v>2008</v>
      </c>
      <c r="B21">
        <v>12.668225</v>
      </c>
    </row>
    <row r="22" spans="1:3" x14ac:dyDescent="0.45">
      <c r="A22" s="39">
        <v>2009</v>
      </c>
      <c r="B22">
        <v>12.666091</v>
      </c>
    </row>
    <row r="23" spans="1:3" x14ac:dyDescent="0.45">
      <c r="A23" s="39">
        <v>2010</v>
      </c>
      <c r="B23">
        <v>13.311808000000001</v>
      </c>
    </row>
    <row r="24" spans="1:3" x14ac:dyDescent="0.45">
      <c r="A24" s="39">
        <v>2011</v>
      </c>
      <c r="B24">
        <v>13.882157999999999</v>
      </c>
    </row>
    <row r="25" spans="1:3" x14ac:dyDescent="0.45">
      <c r="A25" s="39">
        <v>2012</v>
      </c>
      <c r="B25">
        <v>13.708995000000002</v>
      </c>
    </row>
    <row r="26" spans="1:3" x14ac:dyDescent="0.45">
      <c r="A26" s="39">
        <v>2013</v>
      </c>
      <c r="B26">
        <v>14.197559</v>
      </c>
    </row>
    <row r="27" spans="1:3" x14ac:dyDescent="0.45">
      <c r="A27" s="39">
        <v>2014</v>
      </c>
      <c r="B27">
        <v>14.435169999999999</v>
      </c>
    </row>
    <row r="28" spans="1:3" x14ac:dyDescent="0.45">
      <c r="A28" s="39">
        <v>2015</v>
      </c>
      <c r="B28">
        <v>14.4816</v>
      </c>
    </row>
    <row r="29" spans="1:3" x14ac:dyDescent="0.45">
      <c r="A29" s="39">
        <v>2016</v>
      </c>
      <c r="B29">
        <v>15.045233</v>
      </c>
    </row>
    <row r="30" spans="1:3" x14ac:dyDescent="0.45">
      <c r="A30" s="39">
        <v>2017</v>
      </c>
      <c r="B30">
        <v>15.418505999999999</v>
      </c>
    </row>
    <row r="31" spans="1:3" x14ac:dyDescent="0.45">
      <c r="A31" s="39">
        <v>2018</v>
      </c>
      <c r="B31">
        <v>15.723527000000001</v>
      </c>
    </row>
    <row r="32" spans="1:3" x14ac:dyDescent="0.45">
      <c r="A32" s="39">
        <v>2019</v>
      </c>
      <c r="B32">
        <v>15.648162000000001</v>
      </c>
      <c r="C32">
        <v>15.648162000000001</v>
      </c>
    </row>
    <row r="33" spans="1:5" x14ac:dyDescent="0.45">
      <c r="A33" s="39">
        <v>2020</v>
      </c>
      <c r="B33">
        <v>11.441227999999999</v>
      </c>
      <c r="C33">
        <v>16.823068436781647</v>
      </c>
    </row>
    <row r="34" spans="1:5" x14ac:dyDescent="0.45">
      <c r="A34" s="39">
        <v>2021</v>
      </c>
      <c r="B34">
        <v>4.4540459999999999</v>
      </c>
      <c r="C34">
        <v>17.239394837004067</v>
      </c>
    </row>
    <row r="35" spans="1:5" x14ac:dyDescent="0.45">
      <c r="A35" s="39">
        <v>2022</v>
      </c>
      <c r="B35">
        <v>6.2505439999999997</v>
      </c>
      <c r="C35">
        <v>17.655721237226487</v>
      </c>
      <c r="D35">
        <v>6.2505439999999997</v>
      </c>
      <c r="E35">
        <v>6.2505439999999997</v>
      </c>
    </row>
    <row r="36" spans="1:5" x14ac:dyDescent="0.45">
      <c r="A36" s="39">
        <v>2023</v>
      </c>
      <c r="C36">
        <v>18.072047637449025</v>
      </c>
      <c r="D36">
        <v>8.0470420000000011</v>
      </c>
      <c r="E36">
        <v>7.8056307400000007</v>
      </c>
    </row>
    <row r="37" spans="1:5" x14ac:dyDescent="0.45">
      <c r="A37" s="39">
        <v>2024</v>
      </c>
      <c r="C37">
        <v>18.488374037671448</v>
      </c>
      <c r="D37">
        <v>15.648162000000001</v>
      </c>
      <c r="E37">
        <v>15.17871714</v>
      </c>
    </row>
    <row r="38" spans="1:5" x14ac:dyDescent="0.45">
      <c r="A38" s="39">
        <v>2025</v>
      </c>
      <c r="C38">
        <v>18.904700437893986</v>
      </c>
      <c r="D38">
        <v>18.080063596774099</v>
      </c>
      <c r="E38">
        <v>17.53766168887088</v>
      </c>
    </row>
    <row r="39" spans="1:5" x14ac:dyDescent="0.45">
      <c r="A39" s="39">
        <v>2026</v>
      </c>
      <c r="C39">
        <v>19.321026838116406</v>
      </c>
      <c r="D39">
        <v>18.463838542741776</v>
      </c>
      <c r="E39">
        <v>17.909923386459521</v>
      </c>
    </row>
    <row r="40" spans="1:5" x14ac:dyDescent="0.45">
      <c r="A40" s="39">
        <v>2027</v>
      </c>
      <c r="C40">
        <v>19.737353238338827</v>
      </c>
      <c r="D40">
        <v>18.84761348870957</v>
      </c>
      <c r="E40">
        <v>18.282185084048283</v>
      </c>
    </row>
    <row r="41" spans="1:5" x14ac:dyDescent="0.45">
      <c r="A41" s="39">
        <v>2028</v>
      </c>
      <c r="C41">
        <v>20.153679638561368</v>
      </c>
      <c r="D41">
        <v>19.231388434677363</v>
      </c>
      <c r="E41">
        <v>18.654446781637041</v>
      </c>
    </row>
    <row r="42" spans="1:5" x14ac:dyDescent="0.45">
      <c r="A42" s="39">
        <v>2029</v>
      </c>
      <c r="C42">
        <v>20.570006038783788</v>
      </c>
      <c r="D42">
        <v>19.615163380645036</v>
      </c>
      <c r="E42">
        <v>19.026708479225686</v>
      </c>
    </row>
    <row r="43" spans="1:5" x14ac:dyDescent="0.45">
      <c r="A43" s="39">
        <v>2030</v>
      </c>
      <c r="C43">
        <v>20.986332439006329</v>
      </c>
      <c r="D43">
        <v>19.99893832661283</v>
      </c>
      <c r="E43">
        <v>19.398970176814444</v>
      </c>
    </row>
    <row r="44" spans="1:5" x14ac:dyDescent="0.45">
      <c r="A44" s="39">
        <v>2031</v>
      </c>
      <c r="C44">
        <v>21.402658839228749</v>
      </c>
      <c r="D44">
        <v>20.382713272580506</v>
      </c>
      <c r="E44">
        <v>19.771231874403089</v>
      </c>
    </row>
    <row r="45" spans="1:5" x14ac:dyDescent="0.45">
      <c r="A45" s="39">
        <v>2032</v>
      </c>
      <c r="C45">
        <v>21.81898523945117</v>
      </c>
      <c r="D45">
        <v>20.766488218548297</v>
      </c>
      <c r="E45">
        <v>20.143493571991851</v>
      </c>
    </row>
    <row r="46" spans="1:5" x14ac:dyDescent="0.45">
      <c r="A46" s="39">
        <v>2033</v>
      </c>
      <c r="C46">
        <v>22.235311639673711</v>
      </c>
      <c r="D46">
        <v>21.15026316451597</v>
      </c>
      <c r="E46">
        <v>20.515755269580492</v>
      </c>
    </row>
    <row r="47" spans="1:5" x14ac:dyDescent="0.45">
      <c r="A47" s="39">
        <v>2034</v>
      </c>
      <c r="C47">
        <v>22.651638039896131</v>
      </c>
      <c r="D47">
        <v>21.534038110483767</v>
      </c>
      <c r="E47">
        <v>20.888016967169253</v>
      </c>
    </row>
    <row r="48" spans="1:5" x14ac:dyDescent="0.45">
      <c r="A48" s="39">
        <v>2035</v>
      </c>
      <c r="C48">
        <v>23.067964440118672</v>
      </c>
      <c r="D48">
        <v>21.917813056451561</v>
      </c>
      <c r="E48">
        <v>21.260278664758012</v>
      </c>
    </row>
    <row r="49" spans="1:5" x14ac:dyDescent="0.45">
      <c r="A49" s="39">
        <v>2036</v>
      </c>
      <c r="C49">
        <v>23.484290840341092</v>
      </c>
      <c r="D49">
        <v>22.301588002419233</v>
      </c>
      <c r="E49">
        <v>21.632540362346656</v>
      </c>
    </row>
    <row r="50" spans="1:5" x14ac:dyDescent="0.45">
      <c r="A50" s="39">
        <v>2037</v>
      </c>
      <c r="C50">
        <v>23.90061724056363</v>
      </c>
      <c r="D50">
        <v>22.685362948387027</v>
      </c>
      <c r="E50">
        <v>22.004802059935418</v>
      </c>
    </row>
    <row r="51" spans="1:5" x14ac:dyDescent="0.45">
      <c r="A51" s="39">
        <v>2038</v>
      </c>
      <c r="C51">
        <v>24.316943640786054</v>
      </c>
      <c r="D51">
        <v>23.069137894354704</v>
      </c>
      <c r="E51">
        <v>22.377063757524059</v>
      </c>
    </row>
    <row r="52" spans="1:5" x14ac:dyDescent="0.45">
      <c r="A52" s="39">
        <v>2039</v>
      </c>
      <c r="C52">
        <v>24.733270041008474</v>
      </c>
      <c r="D52">
        <v>23.452912840322494</v>
      </c>
      <c r="E52">
        <v>22.749325455112821</v>
      </c>
    </row>
    <row r="53" spans="1:5" x14ac:dyDescent="0.45">
      <c r="A53" s="39">
        <v>2040</v>
      </c>
      <c r="C53">
        <v>25.149596441231012</v>
      </c>
      <c r="D53">
        <v>23.836687786290167</v>
      </c>
      <c r="E53">
        <v>23.121587152701466</v>
      </c>
    </row>
    <row r="54" spans="1:5" x14ac:dyDescent="0.45">
      <c r="A54" s="39">
        <v>2041</v>
      </c>
      <c r="C54">
        <v>25.565922841453435</v>
      </c>
      <c r="D54">
        <v>24.22046273225796</v>
      </c>
      <c r="E54">
        <v>23.493848850290224</v>
      </c>
    </row>
    <row r="55" spans="1:5" x14ac:dyDescent="0.45">
      <c r="A55" s="39">
        <v>2042</v>
      </c>
      <c r="C55">
        <v>25.982249241675973</v>
      </c>
      <c r="D55">
        <v>24.604237678225758</v>
      </c>
      <c r="E55">
        <v>23.866110547878982</v>
      </c>
    </row>
    <row r="56" spans="1:5" x14ac:dyDescent="0.45">
      <c r="A56" s="39">
        <v>2043</v>
      </c>
      <c r="C56">
        <v>26.398575641898393</v>
      </c>
      <c r="D56">
        <v>24.988012624193431</v>
      </c>
      <c r="E56">
        <v>24.238372245467627</v>
      </c>
    </row>
    <row r="57" spans="1:5" x14ac:dyDescent="0.45">
      <c r="A57" s="39">
        <v>2044</v>
      </c>
      <c r="C57">
        <v>26.814902042120814</v>
      </c>
      <c r="D57">
        <v>25.371787570161224</v>
      </c>
      <c r="E57">
        <v>24.610633943056385</v>
      </c>
    </row>
    <row r="58" spans="1:5" x14ac:dyDescent="0.45">
      <c r="A58" s="39">
        <v>2045</v>
      </c>
      <c r="C58">
        <v>27.231228442343355</v>
      </c>
      <c r="D58">
        <v>25.755562516128897</v>
      </c>
      <c r="E58">
        <v>24.98289564064503</v>
      </c>
    </row>
    <row r="59" spans="1:5" x14ac:dyDescent="0.45">
      <c r="A59" s="39">
        <v>2046</v>
      </c>
      <c r="C59">
        <v>27.647554842565775</v>
      </c>
      <c r="D59">
        <v>26.139337462096691</v>
      </c>
      <c r="E59">
        <v>25.355157338233791</v>
      </c>
    </row>
    <row r="60" spans="1:5" x14ac:dyDescent="0.45">
      <c r="A60" s="39">
        <v>2047</v>
      </c>
      <c r="C60">
        <v>28.063881242788312</v>
      </c>
      <c r="D60">
        <v>26.523112408064364</v>
      </c>
      <c r="E60">
        <v>25.727419035822432</v>
      </c>
    </row>
    <row r="61" spans="1:5" x14ac:dyDescent="0.45">
      <c r="A61" s="39">
        <v>2048</v>
      </c>
      <c r="C61">
        <v>28.480207643010736</v>
      </c>
      <c r="D61">
        <v>26.906887354032158</v>
      </c>
      <c r="E61">
        <v>26.099680733411194</v>
      </c>
    </row>
    <row r="62" spans="1:5" x14ac:dyDescent="0.45">
      <c r="A62" s="39">
        <v>2049</v>
      </c>
      <c r="C62">
        <v>28.896534043233157</v>
      </c>
      <c r="D62">
        <v>27.290662299999951</v>
      </c>
      <c r="E62">
        <v>26.471942430999956</v>
      </c>
    </row>
    <row r="63" spans="1:5" x14ac:dyDescent="0.45">
      <c r="A63" s="39">
        <v>2050</v>
      </c>
      <c r="C63">
        <v>29.312860443455694</v>
      </c>
      <c r="D63">
        <v>27.674437245967628</v>
      </c>
      <c r="E63">
        <v>26.844204128588597</v>
      </c>
    </row>
    <row r="64" spans="1:5" x14ac:dyDescent="0.45">
      <c r="A64" s="39">
        <v>2051</v>
      </c>
      <c r="C64">
        <v>29.729186843678114</v>
      </c>
      <c r="D64">
        <v>28.058212191935421</v>
      </c>
      <c r="E64">
        <v>27.216465826177359</v>
      </c>
    </row>
    <row r="65" spans="1:5" x14ac:dyDescent="0.45">
      <c r="A65" s="39">
        <v>2052</v>
      </c>
      <c r="C65">
        <v>30.145513243900655</v>
      </c>
      <c r="D65">
        <v>28.441987137903094</v>
      </c>
      <c r="E65">
        <v>27.588727523766003</v>
      </c>
    </row>
    <row r="66" spans="1:5" x14ac:dyDescent="0.45">
      <c r="A66" s="39">
        <v>2053</v>
      </c>
      <c r="C66">
        <v>30.561839644123076</v>
      </c>
      <c r="D66">
        <v>28.825762083870885</v>
      </c>
      <c r="E66">
        <v>27.960989221354762</v>
      </c>
    </row>
    <row r="67" spans="1:5" x14ac:dyDescent="0.45">
      <c r="A67" s="39">
        <v>2054</v>
      </c>
      <c r="C67">
        <v>30.978166044345496</v>
      </c>
      <c r="D67">
        <v>29.209537029838561</v>
      </c>
      <c r="E67">
        <v>28.333250918943406</v>
      </c>
    </row>
    <row r="68" spans="1:5" x14ac:dyDescent="0.45">
      <c r="A68" s="39">
        <v>2055</v>
      </c>
      <c r="C68">
        <v>31.394492444568037</v>
      </c>
      <c r="D68">
        <v>29.593311975806355</v>
      </c>
      <c r="E68">
        <v>28.705512616532165</v>
      </c>
    </row>
    <row r="69" spans="1:5" x14ac:dyDescent="0.45">
      <c r="A69" s="39">
        <v>2056</v>
      </c>
      <c r="C69">
        <v>31.810818844790457</v>
      </c>
      <c r="D69">
        <v>29.977086921774148</v>
      </c>
      <c r="E69">
        <v>29.077774314120923</v>
      </c>
    </row>
    <row r="70" spans="1:5" x14ac:dyDescent="0.45">
      <c r="A70" s="39">
        <v>2057</v>
      </c>
      <c r="C70">
        <v>32.227145245012998</v>
      </c>
      <c r="D70">
        <v>30.360861867741825</v>
      </c>
      <c r="E70">
        <v>29.450036011709567</v>
      </c>
    </row>
    <row r="71" spans="1:5" x14ac:dyDescent="0.45">
      <c r="A71" s="39">
        <v>2058</v>
      </c>
      <c r="C71">
        <v>32.643471645235415</v>
      </c>
      <c r="D71">
        <v>30.744636813709619</v>
      </c>
      <c r="E71">
        <v>29.822297709298326</v>
      </c>
    </row>
    <row r="72" spans="1:5" x14ac:dyDescent="0.45">
      <c r="A72" s="39">
        <v>2059</v>
      </c>
      <c r="C72">
        <v>33.059798045457846</v>
      </c>
      <c r="D72">
        <v>31.128411759677292</v>
      </c>
      <c r="E72">
        <v>30.194559406886974</v>
      </c>
    </row>
    <row r="73" spans="1:5" x14ac:dyDescent="0.45">
      <c r="A73" s="39">
        <v>2060</v>
      </c>
      <c r="C73">
        <v>33.476124445680384</v>
      </c>
      <c r="D73">
        <v>31.512186705645082</v>
      </c>
      <c r="E73">
        <v>30.566821104475732</v>
      </c>
    </row>
    <row r="74" spans="1:5" x14ac:dyDescent="0.45">
      <c r="A74" s="39">
        <v>2061</v>
      </c>
      <c r="C74">
        <v>33.8924508459028</v>
      </c>
      <c r="D74">
        <v>31.895961651612758</v>
      </c>
      <c r="E74">
        <v>30.939082802064373</v>
      </c>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5D369-ACAB-4BF2-9EA4-642C1224255A}">
  <dimension ref="A1:J73"/>
  <sheetViews>
    <sheetView topLeftCell="G1" zoomScale="80" zoomScaleNormal="80" workbookViewId="0">
      <selection activeCell="X41" sqref="X41"/>
    </sheetView>
  </sheetViews>
  <sheetFormatPr defaultRowHeight="16" x14ac:dyDescent="0.45"/>
  <cols>
    <col min="7" max="7" width="9.69140625" bestFit="1" customWidth="1"/>
    <col min="9" max="9" width="10.69140625" bestFit="1" customWidth="1"/>
    <col min="10" max="10" width="20.69140625" bestFit="1" customWidth="1"/>
  </cols>
  <sheetData>
    <row r="1" spans="1:10" x14ac:dyDescent="0.45">
      <c r="A1" s="13" t="s">
        <v>10</v>
      </c>
      <c r="B1" t="s">
        <v>140</v>
      </c>
      <c r="C1" t="s">
        <v>141</v>
      </c>
      <c r="D1" t="s">
        <v>142</v>
      </c>
      <c r="E1" t="s">
        <v>143</v>
      </c>
      <c r="F1" t="s">
        <v>144</v>
      </c>
      <c r="G1" t="s">
        <v>140</v>
      </c>
      <c r="H1" t="s">
        <v>141</v>
      </c>
      <c r="I1" t="s">
        <v>145</v>
      </c>
      <c r="J1" t="s">
        <v>146</v>
      </c>
    </row>
    <row r="2" spans="1:10" x14ac:dyDescent="0.45">
      <c r="A2" s="39">
        <v>2016</v>
      </c>
      <c r="B2" s="173">
        <v>1653.9582995283035</v>
      </c>
      <c r="C2" s="173">
        <v>4.3507698655871998</v>
      </c>
      <c r="D2" s="173">
        <v>11.720802025472</v>
      </c>
      <c r="E2" s="173">
        <v>666.98636081516747</v>
      </c>
      <c r="F2" s="173">
        <v>2337.0162322345304</v>
      </c>
      <c r="G2" s="174">
        <f>B2/1000</f>
        <v>1.6539582995283035</v>
      </c>
      <c r="H2" s="175">
        <f>SUM(C2:D2)/1000</f>
        <v>1.6071571891059202E-2</v>
      </c>
      <c r="I2" s="174">
        <f>E2/1000</f>
        <v>0.66698636081516749</v>
      </c>
      <c r="J2" s="174">
        <f>F2/1000</f>
        <v>2.3370162322345305</v>
      </c>
    </row>
    <row r="3" spans="1:10" x14ac:dyDescent="0.45">
      <c r="A3" s="39">
        <v>2017</v>
      </c>
      <c r="B3" s="173">
        <v>1700.7974536210893</v>
      </c>
      <c r="C3" s="173">
        <v>1.3087789619479997</v>
      </c>
      <c r="D3" s="173">
        <v>8.9634840330240007</v>
      </c>
      <c r="E3" s="173">
        <v>730.28982788365295</v>
      </c>
      <c r="F3" s="173">
        <v>2441.359544499714</v>
      </c>
      <c r="G3" s="174">
        <f t="shared" ref="G3:G36" si="0">B3/1000</f>
        <v>1.7007974536210893</v>
      </c>
      <c r="H3" s="175">
        <f t="shared" ref="H3:H36" si="1">SUM(C3:D3)/1000</f>
        <v>1.0272262994972E-2</v>
      </c>
      <c r="I3" s="174">
        <f t="shared" ref="I3:J36" si="2">E3/1000</f>
        <v>0.73028982788365293</v>
      </c>
      <c r="J3" s="174">
        <f t="shared" si="2"/>
        <v>2.441359544499714</v>
      </c>
    </row>
    <row r="4" spans="1:10" x14ac:dyDescent="0.45">
      <c r="A4" s="39">
        <v>2018</v>
      </c>
      <c r="B4" s="173">
        <v>1679.1694585385258</v>
      </c>
      <c r="C4" s="173">
        <v>1.0771918030751999</v>
      </c>
      <c r="D4" s="173">
        <v>9.3510661079039981</v>
      </c>
      <c r="E4" s="173">
        <v>651.13488807589545</v>
      </c>
      <c r="F4" s="173">
        <v>2340.7326045254003</v>
      </c>
      <c r="G4" s="174">
        <f t="shared" si="0"/>
        <v>1.6791694585385257</v>
      </c>
      <c r="H4" s="175">
        <f t="shared" si="1"/>
        <v>1.0428257910979198E-2</v>
      </c>
      <c r="I4" s="174">
        <f t="shared" si="2"/>
        <v>0.65113488807589548</v>
      </c>
      <c r="J4" s="174">
        <f t="shared" si="2"/>
        <v>2.3407326045254004</v>
      </c>
    </row>
    <row r="5" spans="1:10" x14ac:dyDescent="0.45">
      <c r="A5" s="39">
        <v>2019</v>
      </c>
      <c r="B5" s="173">
        <v>1641.4372117920398</v>
      </c>
      <c r="C5" s="173">
        <v>1.3301718720511999</v>
      </c>
      <c r="D5" s="173">
        <v>9.1282483609599989</v>
      </c>
      <c r="E5" s="173">
        <v>158.87347790663046</v>
      </c>
      <c r="F5" s="173">
        <v>1810.7691099316814</v>
      </c>
      <c r="G5" s="174">
        <f t="shared" si="0"/>
        <v>1.6414372117920397</v>
      </c>
      <c r="H5" s="175">
        <f t="shared" si="1"/>
        <v>1.0458420233011198E-2</v>
      </c>
      <c r="I5" s="174">
        <f t="shared" si="2"/>
        <v>0.15887347790663045</v>
      </c>
      <c r="J5" s="174">
        <f t="shared" si="2"/>
        <v>1.8107691099316814</v>
      </c>
    </row>
    <row r="6" spans="1:10" x14ac:dyDescent="0.45">
      <c r="A6" s="39">
        <v>2020</v>
      </c>
      <c r="B6" s="173">
        <v>1191.5238734014893</v>
      </c>
      <c r="C6" s="173">
        <v>4.9283093594112</v>
      </c>
      <c r="D6" s="173">
        <v>9.8549615247359981</v>
      </c>
      <c r="E6" s="173">
        <v>193.27818568295095</v>
      </c>
      <c r="F6" s="173">
        <v>1399.5853299685875</v>
      </c>
      <c r="G6" s="174">
        <f t="shared" si="0"/>
        <v>1.1915238734014892</v>
      </c>
      <c r="H6" s="175">
        <f t="shared" si="1"/>
        <v>1.4783270884147198E-2</v>
      </c>
      <c r="I6" s="174">
        <f t="shared" si="2"/>
        <v>0.19327818568295094</v>
      </c>
      <c r="J6" s="174">
        <f t="shared" si="2"/>
        <v>1.3995853299685874</v>
      </c>
    </row>
    <row r="7" spans="1:10" x14ac:dyDescent="0.45">
      <c r="A7" s="39">
        <v>2021</v>
      </c>
      <c r="B7" s="173">
        <v>676.35623192750484</v>
      </c>
      <c r="C7" s="173">
        <v>2.7960442101701783</v>
      </c>
      <c r="D7" s="173">
        <v>5.5911482220710322</v>
      </c>
      <c r="E7" s="173">
        <v>112.48958428368032</v>
      </c>
      <c r="F7" s="173">
        <v>797.23300864342639</v>
      </c>
      <c r="G7" s="174">
        <f t="shared" si="0"/>
        <v>0.67635623192750483</v>
      </c>
      <c r="H7" s="175">
        <f t="shared" si="1"/>
        <v>8.3871924322412097E-3</v>
      </c>
      <c r="I7" s="174">
        <f t="shared" si="2"/>
        <v>0.11248958428368032</v>
      </c>
      <c r="J7" s="174">
        <f t="shared" si="2"/>
        <v>0.79723300864342639</v>
      </c>
    </row>
    <row r="8" spans="1:10" x14ac:dyDescent="0.45">
      <c r="A8" s="39">
        <v>2022</v>
      </c>
      <c r="B8" s="173">
        <v>824.05127169188972</v>
      </c>
      <c r="C8" s="173">
        <v>3.4072879936639868</v>
      </c>
      <c r="D8" s="173">
        <v>6.8134302521271222</v>
      </c>
      <c r="E8" s="173">
        <v>135.76918187628883</v>
      </c>
      <c r="F8" s="173">
        <v>970.04117181396964</v>
      </c>
      <c r="G8" s="174">
        <f t="shared" si="0"/>
        <v>0.82405127169188974</v>
      </c>
      <c r="H8" s="175">
        <f t="shared" si="1"/>
        <v>1.0220718245791108E-2</v>
      </c>
      <c r="I8" s="174">
        <f t="shared" si="2"/>
        <v>0.13576918187628884</v>
      </c>
      <c r="J8" s="174">
        <f t="shared" si="2"/>
        <v>0.97004117181396965</v>
      </c>
    </row>
    <row r="9" spans="1:10" x14ac:dyDescent="0.45">
      <c r="A9" s="39">
        <v>2023</v>
      </c>
      <c r="B9" s="173">
        <v>864.73679970013222</v>
      </c>
      <c r="C9" s="173">
        <v>3.4219961383650146</v>
      </c>
      <c r="D9" s="173">
        <v>6.8428415957661084</v>
      </c>
      <c r="E9" s="173">
        <v>136.35525290306728</v>
      </c>
      <c r="F9" s="173">
        <v>1011.3568903373306</v>
      </c>
      <c r="G9" s="174">
        <f t="shared" si="0"/>
        <v>0.86473679970013217</v>
      </c>
      <c r="H9" s="175">
        <f t="shared" si="1"/>
        <v>1.0264837734131125E-2</v>
      </c>
      <c r="I9" s="174">
        <f t="shared" si="2"/>
        <v>0.13635525290306727</v>
      </c>
      <c r="J9" s="174">
        <f t="shared" si="2"/>
        <v>1.0113568903373307</v>
      </c>
    </row>
    <row r="10" spans="1:10" x14ac:dyDescent="0.45">
      <c r="A10" s="39">
        <v>2024</v>
      </c>
      <c r="B10" s="173">
        <v>1606.7561251134873</v>
      </c>
      <c r="C10" s="173">
        <v>3.4484529923347398</v>
      </c>
      <c r="D10" s="173">
        <v>6.8957464073196499</v>
      </c>
      <c r="E10" s="173">
        <v>137.40947122132201</v>
      </c>
      <c r="F10" s="173">
        <v>1754.5097957344638</v>
      </c>
      <c r="G10" s="174">
        <f t="shared" si="0"/>
        <v>1.6067561251134874</v>
      </c>
      <c r="H10" s="175">
        <f t="shared" si="1"/>
        <v>1.034419939965439E-2</v>
      </c>
      <c r="I10" s="174">
        <f t="shared" si="2"/>
        <v>0.13740947122132202</v>
      </c>
      <c r="J10" s="174">
        <f t="shared" si="2"/>
        <v>1.7545097957344638</v>
      </c>
    </row>
    <row r="11" spans="1:10" x14ac:dyDescent="0.45">
      <c r="A11" s="39">
        <v>2025</v>
      </c>
      <c r="B11" s="173">
        <v>1837.237690426437</v>
      </c>
      <c r="C11" s="173">
        <v>3.4884277233765943</v>
      </c>
      <c r="D11" s="173">
        <v>6.9756824274939611</v>
      </c>
      <c r="E11" s="173">
        <v>139.00233232944362</v>
      </c>
      <c r="F11" s="173">
        <v>1986.7041329067511</v>
      </c>
      <c r="G11" s="174">
        <f t="shared" si="0"/>
        <v>1.8372376904264369</v>
      </c>
      <c r="H11" s="175">
        <f t="shared" si="1"/>
        <v>1.0464110150870554E-2</v>
      </c>
      <c r="I11" s="174">
        <f t="shared" si="2"/>
        <v>0.13900233232944362</v>
      </c>
      <c r="J11" s="174">
        <f t="shared" si="2"/>
        <v>1.986704132906751</v>
      </c>
    </row>
    <row r="12" spans="1:10" x14ac:dyDescent="0.45">
      <c r="A12" s="39">
        <v>2026</v>
      </c>
      <c r="B12" s="173">
        <v>1856.872983582947</v>
      </c>
      <c r="C12" s="173">
        <v>3.5282400161696921</v>
      </c>
      <c r="D12" s="173">
        <v>7.0552936257922712</v>
      </c>
      <c r="E12" s="173">
        <v>140.5887208094282</v>
      </c>
      <c r="F12" s="173">
        <v>2008.0452380343372</v>
      </c>
      <c r="G12" s="174">
        <f t="shared" si="0"/>
        <v>1.8568729835829469</v>
      </c>
      <c r="H12" s="175">
        <f t="shared" si="1"/>
        <v>1.0583533641961964E-2</v>
      </c>
      <c r="I12" s="174">
        <f t="shared" si="2"/>
        <v>0.14058872080942819</v>
      </c>
      <c r="J12" s="174">
        <f t="shared" si="2"/>
        <v>2.0080452380343372</v>
      </c>
    </row>
    <row r="13" spans="1:10" x14ac:dyDescent="0.45">
      <c r="A13" s="39">
        <v>2027</v>
      </c>
      <c r="B13" s="173">
        <v>1875.976816588081</v>
      </c>
      <c r="C13" s="173">
        <v>3.5677274462127158</v>
      </c>
      <c r="D13" s="173">
        <v>7.1342552078288328</v>
      </c>
      <c r="E13" s="173">
        <v>142.16216458092853</v>
      </c>
      <c r="F13" s="173">
        <v>2028.840963823051</v>
      </c>
      <c r="G13" s="174">
        <f t="shared" si="0"/>
        <v>1.875976816588081</v>
      </c>
      <c r="H13" s="175">
        <f t="shared" si="1"/>
        <v>1.0701982654041549E-2</v>
      </c>
      <c r="I13" s="174">
        <f t="shared" si="2"/>
        <v>0.14216216458092854</v>
      </c>
      <c r="J13" s="174">
        <f t="shared" si="2"/>
        <v>2.0288409638230509</v>
      </c>
    </row>
    <row r="14" spans="1:10" x14ac:dyDescent="0.45">
      <c r="A14" s="39">
        <v>2028</v>
      </c>
      <c r="B14" s="173">
        <v>1894.5617083553932</v>
      </c>
      <c r="C14" s="173">
        <v>3.6068524224605052</v>
      </c>
      <c r="D14" s="173">
        <v>7.2124920041536962</v>
      </c>
      <c r="E14" s="173">
        <v>143.72116576485237</v>
      </c>
      <c r="F14" s="173">
        <v>2049.1022185468596</v>
      </c>
      <c r="G14" s="174">
        <f t="shared" si="0"/>
        <v>1.8945617083553932</v>
      </c>
      <c r="H14" s="175">
        <f t="shared" si="1"/>
        <v>1.08193444266142E-2</v>
      </c>
      <c r="I14" s="174">
        <f t="shared" si="2"/>
        <v>0.14372116576485236</v>
      </c>
      <c r="J14" s="174">
        <f t="shared" si="2"/>
        <v>2.0491022185468597</v>
      </c>
    </row>
    <row r="15" spans="1:10" x14ac:dyDescent="0.45">
      <c r="A15" s="39">
        <v>2029</v>
      </c>
      <c r="B15" s="173">
        <v>1912.6399077462643</v>
      </c>
      <c r="C15" s="173">
        <v>3.6457074213165126</v>
      </c>
      <c r="D15" s="173">
        <v>7.2901889364776364</v>
      </c>
      <c r="E15" s="173">
        <v>145.26940924068825</v>
      </c>
      <c r="F15" s="173">
        <v>2068.8452133447468</v>
      </c>
      <c r="G15" s="174">
        <f t="shared" si="0"/>
        <v>1.9126399077462644</v>
      </c>
      <c r="H15" s="175">
        <f t="shared" si="1"/>
        <v>1.0935896357794149E-2</v>
      </c>
      <c r="I15" s="174">
        <f t="shared" si="2"/>
        <v>0.14526940924068824</v>
      </c>
      <c r="J15" s="174">
        <f t="shared" si="2"/>
        <v>2.0688452133447468</v>
      </c>
    </row>
    <row r="16" spans="1:10" x14ac:dyDescent="0.45">
      <c r="A16" s="39">
        <v>2030</v>
      </c>
      <c r="B16" s="173">
        <v>1930.2233988547441</v>
      </c>
      <c r="C16" s="173">
        <v>3.6849115826587129</v>
      </c>
      <c r="D16" s="173">
        <v>7.3685840763645309</v>
      </c>
      <c r="E16" s="173">
        <v>146.83156568929914</v>
      </c>
      <c r="F16" s="173">
        <v>2088.1084602030664</v>
      </c>
      <c r="G16" s="174">
        <f t="shared" si="0"/>
        <v>1.9302233988547441</v>
      </c>
      <c r="H16" s="175">
        <f t="shared" si="1"/>
        <v>1.1053495659023244E-2</v>
      </c>
      <c r="I16" s="174">
        <f t="shared" si="2"/>
        <v>0.14683156568929914</v>
      </c>
      <c r="J16" s="174">
        <f t="shared" si="2"/>
        <v>2.0881084602030664</v>
      </c>
    </row>
    <row r="17" spans="1:10" x14ac:dyDescent="0.45">
      <c r="A17" s="39">
        <v>2031</v>
      </c>
      <c r="B17" s="173">
        <v>1965.6041173157096</v>
      </c>
      <c r="C17" s="173">
        <v>3.7245516651925632</v>
      </c>
      <c r="D17" s="173">
        <v>7.4478509120517957</v>
      </c>
      <c r="E17" s="173">
        <v>148.4110921587779</v>
      </c>
      <c r="F17" s="173">
        <v>2125.1876120517318</v>
      </c>
      <c r="G17" s="174">
        <f t="shared" si="0"/>
        <v>1.9656041173157095</v>
      </c>
      <c r="H17" s="175">
        <f t="shared" si="1"/>
        <v>1.117240257724436E-2</v>
      </c>
      <c r="I17" s="174">
        <f t="shared" si="2"/>
        <v>0.1484110921587779</v>
      </c>
      <c r="J17" s="174">
        <f t="shared" si="2"/>
        <v>2.1251876120517319</v>
      </c>
    </row>
    <row r="18" spans="1:10" x14ac:dyDescent="0.45">
      <c r="A18" s="39">
        <v>2032</v>
      </c>
      <c r="B18" s="173">
        <v>2000.9223322129467</v>
      </c>
      <c r="C18" s="173">
        <v>3.7639881458647357</v>
      </c>
      <c r="D18" s="173">
        <v>7.5267106124788974</v>
      </c>
      <c r="E18" s="173">
        <v>149.98250576599202</v>
      </c>
      <c r="F18" s="173">
        <v>2162.1955367372821</v>
      </c>
      <c r="G18" s="174">
        <f t="shared" si="0"/>
        <v>2.0009223322129466</v>
      </c>
      <c r="H18" s="175">
        <f t="shared" si="1"/>
        <v>1.1290698758343634E-2</v>
      </c>
      <c r="I18" s="174">
        <f t="shared" si="2"/>
        <v>0.14998250576599201</v>
      </c>
      <c r="J18" s="174">
        <f t="shared" si="2"/>
        <v>2.1621955367372823</v>
      </c>
    </row>
    <row r="19" spans="1:10" x14ac:dyDescent="0.45">
      <c r="A19" s="39">
        <v>2033</v>
      </c>
      <c r="B19" s="173">
        <v>2036.1780435464323</v>
      </c>
      <c r="C19" s="173">
        <v>3.8033361807356432</v>
      </c>
      <c r="D19" s="173">
        <v>7.6053934510442707</v>
      </c>
      <c r="E19" s="173">
        <v>151.55039509991303</v>
      </c>
      <c r="F19" s="173">
        <v>2199.137168278125</v>
      </c>
      <c r="G19" s="174">
        <f t="shared" si="0"/>
        <v>2.0361780435464323</v>
      </c>
      <c r="H19" s="175">
        <f t="shared" si="1"/>
        <v>1.1408729631779913E-2</v>
      </c>
      <c r="I19" s="174">
        <f t="shared" si="2"/>
        <v>0.15155039509991303</v>
      </c>
      <c r="J19" s="174">
        <f t="shared" si="2"/>
        <v>2.1991371682781251</v>
      </c>
    </row>
    <row r="20" spans="1:10" x14ac:dyDescent="0.45">
      <c r="A20" s="39">
        <v>2034</v>
      </c>
      <c r="B20" s="173">
        <v>2071.3712513161895</v>
      </c>
      <c r="C20" s="173">
        <v>3.842611824664655</v>
      </c>
      <c r="D20" s="173">
        <v>7.6839315320680406</v>
      </c>
      <c r="E20" s="173">
        <v>153.11539989370277</v>
      </c>
      <c r="F20" s="173">
        <v>2236.0131945666253</v>
      </c>
      <c r="G20" s="174">
        <f t="shared" si="0"/>
        <v>2.0713712513161897</v>
      </c>
      <c r="H20" s="175">
        <f t="shared" si="1"/>
        <v>1.1526543356732696E-2</v>
      </c>
      <c r="I20" s="174">
        <f t="shared" si="2"/>
        <v>0.15311539989370276</v>
      </c>
      <c r="J20" s="174">
        <f t="shared" si="2"/>
        <v>2.2360131945666253</v>
      </c>
    </row>
    <row r="21" spans="1:10" x14ac:dyDescent="0.45">
      <c r="A21" s="39">
        <v>2035</v>
      </c>
      <c r="B21" s="173">
        <v>2060.6852284100478</v>
      </c>
      <c r="C21" s="173">
        <v>3.8818348473006945</v>
      </c>
      <c r="D21" s="173">
        <v>7.7623643882003117</v>
      </c>
      <c r="E21" s="173">
        <v>154.67830790262738</v>
      </c>
      <c r="F21" s="173">
        <v>2227.0077355481758</v>
      </c>
      <c r="G21" s="174">
        <f t="shared" si="0"/>
        <v>2.0606852284100476</v>
      </c>
      <c r="H21" s="175">
        <f t="shared" si="1"/>
        <v>1.1644199235501005E-2</v>
      </c>
      <c r="I21" s="174">
        <f t="shared" si="2"/>
        <v>0.15467830790262738</v>
      </c>
      <c r="J21" s="174">
        <f t="shared" si="2"/>
        <v>2.2270077355481757</v>
      </c>
    </row>
    <row r="22" spans="1:10" x14ac:dyDescent="0.45">
      <c r="A22" s="39">
        <v>2036</v>
      </c>
      <c r="B22" s="173">
        <v>2096.7672663466142</v>
      </c>
      <c r="C22" s="173">
        <v>3.9210204854753679</v>
      </c>
      <c r="D22" s="173">
        <v>7.8407224879807549</v>
      </c>
      <c r="E22" s="173">
        <v>156.23972626414215</v>
      </c>
      <c r="F22" s="173">
        <v>2264.7687355842122</v>
      </c>
      <c r="G22" s="174">
        <f t="shared" si="0"/>
        <v>2.0967672663466144</v>
      </c>
      <c r="H22" s="175">
        <f t="shared" si="1"/>
        <v>1.1761742973456123E-2</v>
      </c>
      <c r="I22" s="174">
        <f t="shared" si="2"/>
        <v>0.15623972626414215</v>
      </c>
      <c r="J22" s="174">
        <f t="shared" si="2"/>
        <v>2.2647687355842123</v>
      </c>
    </row>
    <row r="23" spans="1:10" x14ac:dyDescent="0.45">
      <c r="A23" s="39">
        <v>2037</v>
      </c>
      <c r="B23" s="173">
        <v>2132.8493042831919</v>
      </c>
      <c r="C23" s="173">
        <v>3.9601484023701432</v>
      </c>
      <c r="D23" s="173">
        <v>7.9189651646107686</v>
      </c>
      <c r="E23" s="173">
        <v>157.79884462314368</v>
      </c>
      <c r="F23" s="173">
        <v>2302.5272624733166</v>
      </c>
      <c r="G23" s="174">
        <f t="shared" si="0"/>
        <v>2.1328493042831917</v>
      </c>
      <c r="H23" s="175">
        <f t="shared" si="1"/>
        <v>1.1879113566980912E-2</v>
      </c>
      <c r="I23" s="174">
        <f t="shared" si="2"/>
        <v>0.15779884462314367</v>
      </c>
      <c r="J23" s="174">
        <f t="shared" si="2"/>
        <v>2.3025272624733164</v>
      </c>
    </row>
    <row r="24" spans="1:10" x14ac:dyDescent="0.45">
      <c r="A24" s="39">
        <v>2038</v>
      </c>
      <c r="B24" s="173">
        <v>2168.9313422197574</v>
      </c>
      <c r="C24" s="173">
        <v>3.9992248418208214</v>
      </c>
      <c r="D24" s="173">
        <v>7.9971049036624011</v>
      </c>
      <c r="E24" s="173">
        <v>159.3559117758829</v>
      </c>
      <c r="F24" s="173">
        <v>2340.2835837411235</v>
      </c>
      <c r="G24" s="174">
        <f t="shared" si="0"/>
        <v>2.1689313422197576</v>
      </c>
      <c r="H24" s="175">
        <f t="shared" si="1"/>
        <v>1.1996329745483224E-2</v>
      </c>
      <c r="I24" s="174">
        <f t="shared" si="2"/>
        <v>0.1593559117758829</v>
      </c>
      <c r="J24" s="174">
        <f t="shared" si="2"/>
        <v>2.3402835837411233</v>
      </c>
    </row>
    <row r="25" spans="1:10" x14ac:dyDescent="0.45">
      <c r="A25" s="39">
        <v>2039</v>
      </c>
      <c r="B25" s="173">
        <v>2205.0133801563356</v>
      </c>
      <c r="C25" s="173">
        <v>4.0382532823197925</v>
      </c>
      <c r="D25" s="173">
        <v>8.0751486609507541</v>
      </c>
      <c r="E25" s="173">
        <v>160.91106632880192</v>
      </c>
      <c r="F25" s="173">
        <v>2378.0378484284079</v>
      </c>
      <c r="G25" s="174">
        <f t="shared" si="0"/>
        <v>2.2050133801563359</v>
      </c>
      <c r="H25" s="175">
        <f t="shared" si="1"/>
        <v>1.2113401943270546E-2</v>
      </c>
      <c r="I25" s="174">
        <f t="shared" si="2"/>
        <v>0.16091106632880192</v>
      </c>
      <c r="J25" s="174">
        <f t="shared" si="2"/>
        <v>2.3780378484284079</v>
      </c>
    </row>
    <row r="26" spans="1:10" x14ac:dyDescent="0.45">
      <c r="A26" s="39">
        <v>2040</v>
      </c>
      <c r="B26" s="173">
        <v>2241.0954180929011</v>
      </c>
      <c r="C26" s="173">
        <v>4.0772321849555357</v>
      </c>
      <c r="D26" s="173">
        <v>8.1530933591702635</v>
      </c>
      <c r="E26" s="173">
        <v>162.46424696135526</v>
      </c>
      <c r="F26" s="173">
        <v>2415.7899905983822</v>
      </c>
      <c r="G26" s="174">
        <f t="shared" si="0"/>
        <v>2.2410954180929012</v>
      </c>
      <c r="H26" s="175">
        <f t="shared" si="1"/>
        <v>1.2230325544125798E-2</v>
      </c>
      <c r="I26" s="174">
        <f t="shared" si="2"/>
        <v>0.16246424696135525</v>
      </c>
      <c r="J26" s="174">
        <f t="shared" si="2"/>
        <v>2.4157899905983822</v>
      </c>
    </row>
    <row r="27" spans="1:10" x14ac:dyDescent="0.45">
      <c r="A27" s="39">
        <v>2041</v>
      </c>
      <c r="B27" s="173">
        <v>2277.1774560294789</v>
      </c>
      <c r="C27" s="173">
        <v>4.1161556413599589</v>
      </c>
      <c r="D27" s="173">
        <v>8.2309271835714899</v>
      </c>
      <c r="E27" s="173">
        <v>164.01521824457316</v>
      </c>
      <c r="F27" s="173">
        <v>2453.5397570989835</v>
      </c>
      <c r="G27" s="174">
        <f t="shared" si="0"/>
        <v>2.2771774560294791</v>
      </c>
      <c r="H27" s="175">
        <f t="shared" si="1"/>
        <v>1.2347082824931448E-2</v>
      </c>
      <c r="I27" s="174">
        <f t="shared" si="2"/>
        <v>0.16401521824457316</v>
      </c>
      <c r="J27" s="174">
        <f t="shared" si="2"/>
        <v>2.4535397570989836</v>
      </c>
    </row>
    <row r="28" spans="1:10" x14ac:dyDescent="0.45">
      <c r="A28" s="39">
        <v>2042</v>
      </c>
      <c r="B28" s="173">
        <v>2313.2594939660567</v>
      </c>
      <c r="C28" s="173">
        <v>4.1545373552780305</v>
      </c>
      <c r="D28" s="173">
        <v>8.3076777051664248</v>
      </c>
      <c r="E28" s="173">
        <v>165.54460287755879</v>
      </c>
      <c r="F28" s="173">
        <v>2491.2663119040599</v>
      </c>
      <c r="G28" s="174">
        <f t="shared" si="0"/>
        <v>2.3132594939660565</v>
      </c>
      <c r="H28" s="175">
        <f t="shared" si="1"/>
        <v>1.2462215060444455E-2</v>
      </c>
      <c r="I28" s="174">
        <f t="shared" si="2"/>
        <v>0.16554460287755879</v>
      </c>
      <c r="J28" s="174">
        <f t="shared" si="2"/>
        <v>2.4912663119040599</v>
      </c>
    </row>
    <row r="29" spans="1:10" x14ac:dyDescent="0.45">
      <c r="A29" s="39">
        <v>2043</v>
      </c>
      <c r="B29" s="173">
        <v>2349.3415319026226</v>
      </c>
      <c r="C29" s="173">
        <v>4.1923771924332325</v>
      </c>
      <c r="D29" s="173">
        <v>8.3833446554471909</v>
      </c>
      <c r="E29" s="173">
        <v>167.05239550983623</v>
      </c>
      <c r="F29" s="173">
        <v>2528.9696492603389</v>
      </c>
      <c r="G29" s="174">
        <f t="shared" si="0"/>
        <v>2.3493415319026227</v>
      </c>
      <c r="H29" s="175">
        <f t="shared" si="1"/>
        <v>1.2575721847880424E-2</v>
      </c>
      <c r="I29" s="174">
        <f t="shared" si="2"/>
        <v>0.16705239550983622</v>
      </c>
      <c r="J29" s="174">
        <f t="shared" si="2"/>
        <v>2.5289696492603388</v>
      </c>
    </row>
    <row r="30" spans="1:10" x14ac:dyDescent="0.45">
      <c r="A30" s="39">
        <v>2044</v>
      </c>
      <c r="B30" s="173">
        <v>2385.4235698391999</v>
      </c>
      <c r="C30" s="173">
        <v>4.2296754743244014</v>
      </c>
      <c r="D30" s="173">
        <v>8.4579286773033466</v>
      </c>
      <c r="E30" s="173">
        <v>168.53860895207293</v>
      </c>
      <c r="F30" s="173">
        <v>2566.6497829429004</v>
      </c>
      <c r="G30" s="174">
        <f t="shared" si="0"/>
        <v>2.3854235698392001</v>
      </c>
      <c r="H30" s="175">
        <f t="shared" si="1"/>
        <v>1.2687604151627748E-2</v>
      </c>
      <c r="I30" s="174">
        <f t="shared" si="2"/>
        <v>0.16853860895207293</v>
      </c>
      <c r="J30" s="174">
        <f t="shared" si="2"/>
        <v>2.5666497829429002</v>
      </c>
    </row>
    <row r="31" spans="1:10" x14ac:dyDescent="0.45">
      <c r="A31" s="39">
        <v>2045</v>
      </c>
      <c r="B31" s="173">
        <v>2421.5056077757654</v>
      </c>
      <c r="C31" s="173">
        <v>4.2664326561686421</v>
      </c>
      <c r="D31" s="173">
        <v>8.5314306810160367</v>
      </c>
      <c r="E31" s="173">
        <v>170.00326134316833</v>
      </c>
      <c r="F31" s="173">
        <v>2604.306732456118</v>
      </c>
      <c r="G31" s="174">
        <f t="shared" si="0"/>
        <v>2.4215056077757655</v>
      </c>
      <c r="H31" s="175">
        <f t="shared" si="1"/>
        <v>1.2797863337184679E-2</v>
      </c>
      <c r="I31" s="174">
        <f t="shared" si="2"/>
        <v>0.17000326134316834</v>
      </c>
      <c r="J31" s="174">
        <f t="shared" si="2"/>
        <v>2.6043067324561178</v>
      </c>
    </row>
    <row r="32" spans="1:10" x14ac:dyDescent="0.45">
      <c r="A32" s="39">
        <v>2046</v>
      </c>
      <c r="B32" s="173">
        <v>2457.5876457123436</v>
      </c>
      <c r="C32" s="173">
        <v>4.3026492018088653</v>
      </c>
      <c r="D32" s="173">
        <v>8.6038515941151061</v>
      </c>
      <c r="E32" s="173">
        <v>171.44637116573159</v>
      </c>
      <c r="F32" s="173">
        <v>2641.9405176739992</v>
      </c>
      <c r="G32" s="174">
        <f t="shared" si="0"/>
        <v>2.4575876457123438</v>
      </c>
      <c r="H32" s="175">
        <f t="shared" si="1"/>
        <v>1.2906500795923972E-2</v>
      </c>
      <c r="I32" s="174">
        <f t="shared" si="2"/>
        <v>0.17144637116573158</v>
      </c>
      <c r="J32" s="174">
        <f t="shared" si="2"/>
        <v>2.6419405176739992</v>
      </c>
    </row>
    <row r="33" spans="1:10" x14ac:dyDescent="0.45">
      <c r="A33" s="39">
        <v>2047</v>
      </c>
      <c r="B33" s="173">
        <v>2493.6696836489095</v>
      </c>
      <c r="C33" s="173">
        <v>4.3383295193110154</v>
      </c>
      <c r="D33" s="173">
        <v>8.6752002312501837</v>
      </c>
      <c r="E33" s="173">
        <v>172.86811406664319</v>
      </c>
      <c r="F33" s="173">
        <v>2679.5513274661139</v>
      </c>
      <c r="G33" s="174">
        <f t="shared" si="0"/>
        <v>2.4936696836489096</v>
      </c>
      <c r="H33" s="175">
        <f t="shared" si="1"/>
        <v>1.3013529750561199E-2</v>
      </c>
      <c r="I33" s="174">
        <f t="shared" si="2"/>
        <v>0.17286811406664318</v>
      </c>
      <c r="J33" s="174">
        <f t="shared" si="2"/>
        <v>2.6795513274661138</v>
      </c>
    </row>
    <row r="34" spans="1:10" x14ac:dyDescent="0.45">
      <c r="A34" s="39">
        <v>2048</v>
      </c>
      <c r="B34" s="173">
        <v>2529.7517215854868</v>
      </c>
      <c r="C34" s="173">
        <v>4.3734851235462067</v>
      </c>
      <c r="D34" s="173">
        <v>8.7454996182915146</v>
      </c>
      <c r="E34" s="173">
        <v>174.26894887551589</v>
      </c>
      <c r="F34" s="173">
        <v>2717.1396552028405</v>
      </c>
      <c r="G34" s="174">
        <f t="shared" si="0"/>
        <v>2.529751721585487</v>
      </c>
      <c r="H34" s="175">
        <f t="shared" si="1"/>
        <v>1.3118984741837722E-2</v>
      </c>
      <c r="I34" s="174">
        <f t="shared" si="2"/>
        <v>0.17426894887551589</v>
      </c>
      <c r="J34" s="174">
        <f t="shared" si="2"/>
        <v>2.7171396552028404</v>
      </c>
    </row>
    <row r="35" spans="1:10" x14ac:dyDescent="0.45">
      <c r="A35" s="39">
        <v>2049</v>
      </c>
      <c r="B35" s="173">
        <v>2565.8337595220642</v>
      </c>
      <c r="C35" s="173">
        <v>4.4081349499840199</v>
      </c>
      <c r="D35" s="173">
        <v>8.8147876198110104</v>
      </c>
      <c r="E35" s="173">
        <v>175.64963010832193</v>
      </c>
      <c r="F35" s="173">
        <v>2754.7063122001809</v>
      </c>
      <c r="G35" s="174">
        <f t="shared" si="0"/>
        <v>2.5658337595220639</v>
      </c>
      <c r="H35" s="175">
        <f t="shared" si="1"/>
        <v>1.322292256979503E-2</v>
      </c>
      <c r="I35" s="174">
        <f t="shared" si="2"/>
        <v>0.17564963010832194</v>
      </c>
      <c r="J35" s="174">
        <f t="shared" si="2"/>
        <v>2.7547063122001809</v>
      </c>
    </row>
    <row r="36" spans="1:10" x14ac:dyDescent="0.45">
      <c r="A36" s="39">
        <v>2050</v>
      </c>
      <c r="B36" s="173">
        <v>2601.9157974586301</v>
      </c>
      <c r="C36" s="173">
        <v>4.4423064734894941</v>
      </c>
      <c r="D36" s="173">
        <v>8.8831191763000472</v>
      </c>
      <c r="E36" s="173">
        <v>177.0112525477611</v>
      </c>
      <c r="F36" s="173">
        <v>2792.2524756561811</v>
      </c>
      <c r="G36" s="174">
        <f t="shared" si="0"/>
        <v>2.6019157974586302</v>
      </c>
      <c r="H36" s="175">
        <f t="shared" si="1"/>
        <v>1.332542564978954E-2</v>
      </c>
      <c r="I36" s="174">
        <f t="shared" si="2"/>
        <v>0.17701125254776109</v>
      </c>
      <c r="J36" s="174">
        <f t="shared" si="2"/>
        <v>2.7922524756561811</v>
      </c>
    </row>
    <row r="37" spans="1:10" x14ac:dyDescent="0.45">
      <c r="A37" s="39"/>
    </row>
    <row r="38" spans="1:10" x14ac:dyDescent="0.45">
      <c r="A38" s="39"/>
    </row>
    <row r="39" spans="1:10" x14ac:dyDescent="0.45">
      <c r="A39" s="39"/>
    </row>
    <row r="40" spans="1:10" x14ac:dyDescent="0.45">
      <c r="A40" s="39"/>
    </row>
    <row r="41" spans="1:10" x14ac:dyDescent="0.45">
      <c r="A41" s="39"/>
    </row>
    <row r="42" spans="1:10" x14ac:dyDescent="0.45">
      <c r="A42" s="39"/>
    </row>
    <row r="43" spans="1:10" x14ac:dyDescent="0.45">
      <c r="A43" s="39"/>
    </row>
    <row r="44" spans="1:10" x14ac:dyDescent="0.45">
      <c r="A44" s="39"/>
    </row>
    <row r="45" spans="1:10" x14ac:dyDescent="0.45">
      <c r="A45" s="39"/>
    </row>
    <row r="46" spans="1:10" x14ac:dyDescent="0.45">
      <c r="A46" s="39"/>
    </row>
    <row r="47" spans="1:10" x14ac:dyDescent="0.45">
      <c r="A47" s="39"/>
    </row>
    <row r="48" spans="1:10" x14ac:dyDescent="0.45">
      <c r="A48" s="39"/>
    </row>
    <row r="49" spans="1:1" x14ac:dyDescent="0.45">
      <c r="A49" s="39"/>
    </row>
    <row r="50" spans="1:1" x14ac:dyDescent="0.45">
      <c r="A50" s="39"/>
    </row>
    <row r="51" spans="1:1" x14ac:dyDescent="0.45">
      <c r="A51" s="39"/>
    </row>
    <row r="52" spans="1:1" x14ac:dyDescent="0.45">
      <c r="A52" s="39"/>
    </row>
    <row r="53" spans="1:1" x14ac:dyDescent="0.45">
      <c r="A53" s="39"/>
    </row>
    <row r="54" spans="1:1" x14ac:dyDescent="0.45">
      <c r="A54" s="39"/>
    </row>
    <row r="55" spans="1:1" x14ac:dyDescent="0.45">
      <c r="A55" s="39"/>
    </row>
    <row r="56" spans="1:1" x14ac:dyDescent="0.45">
      <c r="A56" s="39"/>
    </row>
    <row r="57" spans="1:1" x14ac:dyDescent="0.45">
      <c r="A57" s="39"/>
    </row>
    <row r="58" spans="1:1" x14ac:dyDescent="0.45">
      <c r="A58" s="39"/>
    </row>
    <row r="59" spans="1:1" x14ac:dyDescent="0.45">
      <c r="A59" s="39"/>
    </row>
    <row r="60" spans="1:1" x14ac:dyDescent="0.45">
      <c r="A60" s="39"/>
    </row>
    <row r="61" spans="1:1" x14ac:dyDescent="0.45">
      <c r="A61" s="39"/>
    </row>
    <row r="62" spans="1:1" x14ac:dyDescent="0.45">
      <c r="A62" s="39"/>
    </row>
    <row r="63" spans="1:1" x14ac:dyDescent="0.45">
      <c r="A63" s="39"/>
    </row>
    <row r="64" spans="1:1" x14ac:dyDescent="0.45">
      <c r="A64" s="39"/>
    </row>
    <row r="65" spans="1:1" x14ac:dyDescent="0.45">
      <c r="A65" s="39"/>
    </row>
    <row r="66" spans="1:1" x14ac:dyDescent="0.45">
      <c r="A66" s="39"/>
    </row>
    <row r="67" spans="1:1" x14ac:dyDescent="0.45">
      <c r="A67" s="39"/>
    </row>
    <row r="68" spans="1:1" x14ac:dyDescent="0.45">
      <c r="A68" s="39"/>
    </row>
    <row r="69" spans="1:1" x14ac:dyDescent="0.45">
      <c r="A69" s="39"/>
    </row>
    <row r="70" spans="1:1" x14ac:dyDescent="0.45">
      <c r="A70" s="39"/>
    </row>
    <row r="71" spans="1:1" x14ac:dyDescent="0.45">
      <c r="A71" s="39"/>
    </row>
    <row r="72" spans="1:1" x14ac:dyDescent="0.45">
      <c r="A72" s="39"/>
    </row>
    <row r="73" spans="1:1" x14ac:dyDescent="0.45">
      <c r="A73" s="39"/>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4389D-F1B9-4AF8-BD9B-980FCF45ED5E}">
  <dimension ref="A1:F73"/>
  <sheetViews>
    <sheetView zoomScale="80" zoomScaleNormal="80" workbookViewId="0">
      <selection activeCell="X41" sqref="X41"/>
    </sheetView>
  </sheetViews>
  <sheetFormatPr defaultRowHeight="16" x14ac:dyDescent="0.45"/>
  <cols>
    <col min="2" max="2" width="19.23046875" customWidth="1"/>
    <col min="3" max="3" width="21" customWidth="1"/>
    <col min="4" max="4" width="20.3828125" customWidth="1"/>
    <col min="5" max="5" width="25.61328125" customWidth="1"/>
    <col min="6" max="6" width="15" bestFit="1" customWidth="1"/>
  </cols>
  <sheetData>
    <row r="1" spans="1:6" x14ac:dyDescent="0.45">
      <c r="A1" s="13" t="s">
        <v>10</v>
      </c>
      <c r="B1" t="s">
        <v>147</v>
      </c>
      <c r="C1" t="s">
        <v>148</v>
      </c>
      <c r="D1" t="s">
        <v>149</v>
      </c>
      <c r="E1" t="s">
        <v>150</v>
      </c>
      <c r="F1" t="s">
        <v>151</v>
      </c>
    </row>
    <row r="2" spans="1:6" x14ac:dyDescent="0.45">
      <c r="A2" s="39">
        <v>2016</v>
      </c>
      <c r="B2" s="214">
        <v>7.8966282901059059E-2</v>
      </c>
      <c r="C2" s="214">
        <v>3.0892243943808E-2</v>
      </c>
      <c r="D2" s="214">
        <v>0.36140076006561572</v>
      </c>
      <c r="E2" s="214">
        <v>0.4712592869104828</v>
      </c>
      <c r="F2">
        <v>0.47032151758534591</v>
      </c>
    </row>
    <row r="3" spans="1:6" x14ac:dyDescent="0.45">
      <c r="A3" s="39">
        <v>2017</v>
      </c>
      <c r="B3" s="214">
        <v>9.3757421293732782E-2</v>
      </c>
      <c r="C3" s="214">
        <v>3.11079994591512E-2</v>
      </c>
      <c r="D3" s="214">
        <v>0.34072370831433785</v>
      </c>
      <c r="E3" s="214">
        <v>0.46558912906722183</v>
      </c>
      <c r="F3">
        <v>0.46558912906722183</v>
      </c>
    </row>
    <row r="4" spans="1:6" x14ac:dyDescent="0.45">
      <c r="A4" s="39">
        <v>2018</v>
      </c>
      <c r="B4" s="214">
        <v>0.11118888731069422</v>
      </c>
      <c r="C4" s="214">
        <v>3.2575090569542407E-2</v>
      </c>
      <c r="D4" s="214">
        <v>0.3476779498279659</v>
      </c>
      <c r="E4" s="214">
        <v>0.4914419277082025</v>
      </c>
      <c r="F4">
        <v>0.4914419277082025</v>
      </c>
    </row>
    <row r="5" spans="1:6" x14ac:dyDescent="0.45">
      <c r="A5" s="39">
        <v>2019</v>
      </c>
      <c r="B5" s="214">
        <v>0.14561647674413364</v>
      </c>
      <c r="C5" s="214">
        <v>4.8934402400964611E-2</v>
      </c>
      <c r="D5" s="214">
        <v>0.36499328346646559</v>
      </c>
      <c r="E5" s="214">
        <v>0.55954416261156381</v>
      </c>
      <c r="F5">
        <v>0.55954416261156381</v>
      </c>
    </row>
    <row r="6" spans="1:6" x14ac:dyDescent="0.45">
      <c r="A6" s="39">
        <v>2020</v>
      </c>
      <c r="B6" s="214">
        <v>0.13915826318182187</v>
      </c>
      <c r="C6" s="214">
        <v>4.4156013342837003E-2</v>
      </c>
      <c r="D6" s="214">
        <v>0.36964616043834564</v>
      </c>
      <c r="E6" s="214">
        <v>0.55296043696300456</v>
      </c>
      <c r="F6">
        <v>0.55296043696300456</v>
      </c>
    </row>
    <row r="7" spans="1:6" x14ac:dyDescent="0.45">
      <c r="A7" s="39">
        <v>2021</v>
      </c>
      <c r="B7" s="214">
        <v>0.13927451904078747</v>
      </c>
      <c r="C7" s="214">
        <v>4.4151824969251581E-2</v>
      </c>
      <c r="D7" s="214">
        <v>0.36961109802901282</v>
      </c>
      <c r="E7" s="214">
        <v>0.55303744203905181</v>
      </c>
    </row>
    <row r="8" spans="1:6" x14ac:dyDescent="0.45">
      <c r="A8" s="39">
        <v>2022</v>
      </c>
      <c r="B8" s="214">
        <v>0.1393907748997531</v>
      </c>
      <c r="C8" s="214">
        <v>4.4183720981999845E-2</v>
      </c>
      <c r="D8" s="214">
        <v>0.36987811123408071</v>
      </c>
      <c r="E8" s="214">
        <v>0.55345260711583366</v>
      </c>
    </row>
    <row r="9" spans="1:6" x14ac:dyDescent="0.45">
      <c r="A9" s="39">
        <v>2023</v>
      </c>
      <c r="B9" s="214">
        <v>0.13950703075871868</v>
      </c>
      <c r="C9" s="214">
        <v>4.4374447613514868E-2</v>
      </c>
      <c r="D9" s="214">
        <v>0.37147475372273731</v>
      </c>
      <c r="E9" s="214">
        <v>0.55535623209497087</v>
      </c>
    </row>
    <row r="10" spans="1:6" x14ac:dyDescent="0.45">
      <c r="A10" s="39">
        <v>2024</v>
      </c>
      <c r="B10" s="214">
        <v>0.13962328661768428</v>
      </c>
      <c r="C10" s="214">
        <v>4.4717524646050298E-2</v>
      </c>
      <c r="D10" s="214">
        <v>0.37434677721875975</v>
      </c>
      <c r="E10" s="214">
        <v>0.55868758848249434</v>
      </c>
    </row>
    <row r="11" spans="1:6" x14ac:dyDescent="0.45">
      <c r="A11" s="39">
        <v>2025</v>
      </c>
      <c r="B11" s="214">
        <v>0.14194840379699625</v>
      </c>
      <c r="C11" s="214">
        <v>4.5235893614557848E-2</v>
      </c>
      <c r="D11" s="214">
        <v>0.37868623371388027</v>
      </c>
      <c r="E11" s="214">
        <v>0.5658705311254344</v>
      </c>
    </row>
    <row r="12" spans="1:6" x14ac:dyDescent="0.45">
      <c r="A12" s="39">
        <v>2026</v>
      </c>
      <c r="B12" s="214">
        <v>0.14206465965596185</v>
      </c>
      <c r="C12" s="214">
        <v>4.575215617871297E-2</v>
      </c>
      <c r="D12" s="214">
        <v>0.3830080567266671</v>
      </c>
      <c r="E12" s="214">
        <v>0.57082487256134196</v>
      </c>
    </row>
    <row r="13" spans="1:6" x14ac:dyDescent="0.45">
      <c r="A13" s="39">
        <v>2027</v>
      </c>
      <c r="B13" s="214">
        <v>0.14218091551492745</v>
      </c>
      <c r="C13" s="214">
        <v>4.6264206112431983E-2</v>
      </c>
      <c r="D13" s="214">
        <v>0.38729461426713946</v>
      </c>
      <c r="E13" s="214">
        <v>0.57573973589449889</v>
      </c>
    </row>
    <row r="14" spans="1:6" x14ac:dyDescent="0.45">
      <c r="A14" s="39">
        <v>2028</v>
      </c>
      <c r="B14" s="214">
        <v>0.14229717137389303</v>
      </c>
      <c r="C14" s="214">
        <v>4.6771555956992901E-2</v>
      </c>
      <c r="D14" s="214">
        <v>0.39154182563979739</v>
      </c>
      <c r="E14" s="214">
        <v>0.58061055297068331</v>
      </c>
    </row>
    <row r="15" spans="1:6" x14ac:dyDescent="0.45">
      <c r="A15" s="39">
        <v>2029</v>
      </c>
      <c r="B15" s="214">
        <v>0.14241342723285863</v>
      </c>
      <c r="C15" s="214">
        <v>4.727540489239318E-2</v>
      </c>
      <c r="D15" s="214">
        <v>0.3957597296196157</v>
      </c>
      <c r="E15" s="214">
        <v>0.58544856174486748</v>
      </c>
    </row>
    <row r="16" spans="1:6" x14ac:dyDescent="0.45">
      <c r="A16" s="39">
        <v>2030</v>
      </c>
      <c r="B16" s="214">
        <v>0.14497105613010181</v>
      </c>
      <c r="C16" s="214">
        <v>4.7783781563017498E-2</v>
      </c>
      <c r="D16" s="214">
        <v>0.4000155369293395</v>
      </c>
      <c r="E16" s="214">
        <v>0.59277037462245885</v>
      </c>
    </row>
    <row r="17" spans="1:5" x14ac:dyDescent="0.45">
      <c r="A17" s="39">
        <v>2031</v>
      </c>
      <c r="B17" s="214">
        <v>0.14508731198906738</v>
      </c>
      <c r="C17" s="214">
        <v>4.8297811005094581E-2</v>
      </c>
      <c r="D17" s="214">
        <v>0.40431866565929958</v>
      </c>
      <c r="E17" s="214">
        <v>0.59770378865346152</v>
      </c>
    </row>
    <row r="18" spans="1:5" x14ac:dyDescent="0.45">
      <c r="A18" s="39">
        <v>2032</v>
      </c>
      <c r="B18" s="214">
        <v>0.14520356784803304</v>
      </c>
      <c r="C18" s="214">
        <v>4.8809200257124777E-2</v>
      </c>
      <c r="D18" s="214">
        <v>0.40859969239137123</v>
      </c>
      <c r="E18" s="214">
        <v>0.60261246049652906</v>
      </c>
    </row>
    <row r="19" spans="1:5" x14ac:dyDescent="0.45">
      <c r="A19" s="39">
        <v>2033</v>
      </c>
      <c r="B19" s="214">
        <v>0.14531982370699861</v>
      </c>
      <c r="C19" s="214">
        <v>4.931944259565299E-2</v>
      </c>
      <c r="D19" s="214">
        <v>0.41287111789044495</v>
      </c>
      <c r="E19" s="214">
        <v>0.60751038419309655</v>
      </c>
    </row>
    <row r="20" spans="1:5" x14ac:dyDescent="0.45">
      <c r="A20" s="39">
        <v>2034</v>
      </c>
      <c r="B20" s="214">
        <v>0.14555233542492982</v>
      </c>
      <c r="C20" s="214">
        <v>4.9828746210720101E-2</v>
      </c>
      <c r="D20" s="214">
        <v>0.41713468499160555</v>
      </c>
      <c r="E20" s="214">
        <v>0.61251576662725549</v>
      </c>
    </row>
    <row r="21" spans="1:5" x14ac:dyDescent="0.45">
      <c r="A21" s="39">
        <v>2035</v>
      </c>
      <c r="B21" s="214">
        <v>0.14810996432217302</v>
      </c>
      <c r="C21" s="214">
        <v>5.0337367463588675E-2</v>
      </c>
      <c r="D21" s="214">
        <v>0.42139253978887764</v>
      </c>
      <c r="E21" s="214">
        <v>0.61983987157463938</v>
      </c>
    </row>
    <row r="22" spans="1:5" x14ac:dyDescent="0.45">
      <c r="A22" s="39">
        <v>2036</v>
      </c>
      <c r="B22" s="214">
        <v>0.14834247604010417</v>
      </c>
      <c r="C22" s="214">
        <v>5.0845503936593289E-2</v>
      </c>
      <c r="D22" s="214">
        <v>0.42564633631635124</v>
      </c>
      <c r="E22" s="214">
        <v>0.62483431629304875</v>
      </c>
    </row>
    <row r="23" spans="1:5" x14ac:dyDescent="0.45">
      <c r="A23" s="39">
        <v>2037</v>
      </c>
      <c r="B23" s="214">
        <v>0.14845873189906977</v>
      </c>
      <c r="C23" s="214">
        <v>5.1352891913747103E-2</v>
      </c>
      <c r="D23" s="214">
        <v>0.42989386691091092</v>
      </c>
      <c r="E23" s="214">
        <v>0.62970549072372783</v>
      </c>
    </row>
    <row r="24" spans="1:5" x14ac:dyDescent="0.45">
      <c r="A24" s="39">
        <v>2038</v>
      </c>
      <c r="B24" s="214">
        <v>0.14869124361700098</v>
      </c>
      <c r="C24" s="214">
        <v>5.185961236146662E-2</v>
      </c>
      <c r="D24" s="214">
        <v>0.4341358093720844</v>
      </c>
      <c r="E24" s="214">
        <v>0.63468666535055207</v>
      </c>
    </row>
    <row r="25" spans="1:5" x14ac:dyDescent="0.45">
      <c r="A25" s="39">
        <v>2039</v>
      </c>
      <c r="B25" s="214">
        <v>0.14880749947596658</v>
      </c>
      <c r="C25" s="214">
        <v>5.2365710386809886E-2</v>
      </c>
      <c r="D25" s="214">
        <v>0.43837254130757536</v>
      </c>
      <c r="E25" s="214">
        <v>0.63954575117035184</v>
      </c>
    </row>
    <row r="26" spans="1:5" x14ac:dyDescent="0.45">
      <c r="A26" s="39">
        <v>2040</v>
      </c>
      <c r="B26" s="214">
        <v>0.15159764009114096</v>
      </c>
      <c r="C26" s="214">
        <v>5.2871166034070938E-2</v>
      </c>
      <c r="D26" s="214">
        <v>0.44260389566086045</v>
      </c>
      <c r="E26" s="214">
        <v>0.64707270178607235</v>
      </c>
    </row>
    <row r="27" spans="1:5" x14ac:dyDescent="0.45">
      <c r="A27" s="39">
        <v>2041</v>
      </c>
      <c r="B27" s="214">
        <v>0.15051595514250449</v>
      </c>
      <c r="C27" s="214">
        <v>5.3375902686982606E-2</v>
      </c>
      <c r="D27" s="214">
        <v>0.44682923104910527</v>
      </c>
      <c r="E27" s="214">
        <v>0.65072108887859237</v>
      </c>
    </row>
    <row r="28" spans="1:5" x14ac:dyDescent="0.45">
      <c r="A28" s="39">
        <v>2042</v>
      </c>
      <c r="B28" s="214">
        <v>0.15108080697900036</v>
      </c>
      <c r="C28" s="214">
        <v>5.3873614339687181E-2</v>
      </c>
      <c r="D28" s="214">
        <v>0.45099575758761384</v>
      </c>
      <c r="E28" s="214">
        <v>0.65595017890630136</v>
      </c>
    </row>
    <row r="29" spans="1:5" x14ac:dyDescent="0.45">
      <c r="A29" s="39">
        <v>2043</v>
      </c>
      <c r="B29" s="214">
        <v>0.1516456588154963</v>
      </c>
      <c r="C29" s="214">
        <v>5.436429925096524E-2</v>
      </c>
      <c r="D29" s="214">
        <v>0.45510346070000063</v>
      </c>
      <c r="E29" s="214">
        <v>0.66111341876646224</v>
      </c>
    </row>
    <row r="30" spans="1:5" x14ac:dyDescent="0.45">
      <c r="A30" s="39">
        <v>2044</v>
      </c>
      <c r="B30" s="214">
        <v>0.1522105106519922</v>
      </c>
      <c r="C30" s="214">
        <v>5.484796158982589E-2</v>
      </c>
      <c r="D30" s="214">
        <v>0.45915237528656783</v>
      </c>
      <c r="E30" s="214">
        <v>0.66621084752838589</v>
      </c>
    </row>
    <row r="31" spans="1:5" x14ac:dyDescent="0.45">
      <c r="A31" s="39">
        <v>2045</v>
      </c>
      <c r="B31" s="214">
        <v>0.15277536248848814</v>
      </c>
      <c r="C31" s="214">
        <v>5.5324607259258772E-2</v>
      </c>
      <c r="D31" s="214">
        <v>0.46314255076340388</v>
      </c>
      <c r="E31" s="214">
        <v>0.67124252051115074</v>
      </c>
    </row>
    <row r="32" spans="1:5" x14ac:dyDescent="0.45">
      <c r="A32" s="39">
        <v>2046</v>
      </c>
      <c r="B32" s="214">
        <v>0.15334021432498404</v>
      </c>
      <c r="C32" s="214">
        <v>5.5794242274107862E-2</v>
      </c>
      <c r="D32" s="214">
        <v>0.46707403748297049</v>
      </c>
      <c r="E32" s="214">
        <v>0.67620849408206241</v>
      </c>
    </row>
    <row r="33" spans="1:5" x14ac:dyDescent="0.45">
      <c r="A33" s="39">
        <v>2047</v>
      </c>
      <c r="B33" s="214">
        <v>0.15390506616147995</v>
      </c>
      <c r="C33" s="214">
        <v>5.6256923795598171E-2</v>
      </c>
      <c r="D33" s="214">
        <v>0.47094731396281847</v>
      </c>
      <c r="E33" s="214">
        <v>0.68110930391989655</v>
      </c>
    </row>
    <row r="34" spans="1:5" x14ac:dyDescent="0.45">
      <c r="A34" s="39">
        <v>2048</v>
      </c>
      <c r="B34" s="214">
        <v>0.15446991799797585</v>
      </c>
      <c r="C34" s="214">
        <v>5.6712801141854119E-2</v>
      </c>
      <c r="D34" s="214">
        <v>0.47476363019965717</v>
      </c>
      <c r="E34" s="214">
        <v>0.68594634933948717</v>
      </c>
    </row>
    <row r="35" spans="1:5" x14ac:dyDescent="0.45">
      <c r="A35" s="39">
        <v>2049</v>
      </c>
      <c r="B35" s="214">
        <v>0.15503476983447176</v>
      </c>
      <c r="C35" s="214">
        <v>5.716211985698768E-2</v>
      </c>
      <c r="D35" s="214">
        <v>0.47852504173318156</v>
      </c>
      <c r="E35" s="214">
        <v>0.690721931424641</v>
      </c>
    </row>
    <row r="36" spans="1:5" x14ac:dyDescent="0.45">
      <c r="A36" s="39">
        <v>2050</v>
      </c>
      <c r="B36" s="214">
        <v>0.15559962167096766</v>
      </c>
      <c r="C36" s="214">
        <v>5.7605236219004423E-2</v>
      </c>
      <c r="D36" s="214">
        <v>0.48223453109706843</v>
      </c>
      <c r="E36" s="214">
        <v>0.6954393889870405</v>
      </c>
    </row>
    <row r="37" spans="1:5" x14ac:dyDescent="0.45">
      <c r="A37" s="39"/>
    </row>
    <row r="38" spans="1:5" x14ac:dyDescent="0.45">
      <c r="A38" s="39"/>
    </row>
    <row r="39" spans="1:5" x14ac:dyDescent="0.45">
      <c r="A39" s="39"/>
    </row>
    <row r="40" spans="1:5" x14ac:dyDescent="0.45">
      <c r="A40" s="39"/>
    </row>
    <row r="41" spans="1:5" x14ac:dyDescent="0.45">
      <c r="A41" s="39"/>
    </row>
    <row r="42" spans="1:5" x14ac:dyDescent="0.45">
      <c r="A42" s="39"/>
    </row>
    <row r="43" spans="1:5" x14ac:dyDescent="0.45">
      <c r="A43" s="39"/>
    </row>
    <row r="44" spans="1:5" x14ac:dyDescent="0.45">
      <c r="A44" s="39"/>
    </row>
    <row r="45" spans="1:5" x14ac:dyDescent="0.45">
      <c r="A45" s="39"/>
    </row>
    <row r="46" spans="1:5" x14ac:dyDescent="0.45">
      <c r="A46" s="39"/>
    </row>
    <row r="47" spans="1:5" x14ac:dyDescent="0.45">
      <c r="A47" s="39"/>
    </row>
    <row r="48" spans="1:5" x14ac:dyDescent="0.45">
      <c r="A48" s="39"/>
    </row>
    <row r="49" spans="1:1" x14ac:dyDescent="0.45">
      <c r="A49" s="39"/>
    </row>
    <row r="50" spans="1:1" x14ac:dyDescent="0.45">
      <c r="A50" s="39"/>
    </row>
    <row r="51" spans="1:1" x14ac:dyDescent="0.45">
      <c r="A51" s="39"/>
    </row>
    <row r="52" spans="1:1" x14ac:dyDescent="0.45">
      <c r="A52" s="39"/>
    </row>
    <row r="53" spans="1:1" x14ac:dyDescent="0.45">
      <c r="A53" s="39"/>
    </row>
    <row r="54" spans="1:1" x14ac:dyDescent="0.45">
      <c r="A54" s="39"/>
    </row>
    <row r="55" spans="1:1" x14ac:dyDescent="0.45">
      <c r="A55" s="39"/>
    </row>
    <row r="56" spans="1:1" x14ac:dyDescent="0.45">
      <c r="A56" s="39"/>
    </row>
    <row r="57" spans="1:1" x14ac:dyDescent="0.45">
      <c r="A57" s="39"/>
    </row>
    <row r="58" spans="1:1" x14ac:dyDescent="0.45">
      <c r="A58" s="39"/>
    </row>
    <row r="59" spans="1:1" x14ac:dyDescent="0.45">
      <c r="A59" s="39"/>
    </row>
    <row r="60" spans="1:1" x14ac:dyDescent="0.45">
      <c r="A60" s="39"/>
    </row>
    <row r="61" spans="1:1" x14ac:dyDescent="0.45">
      <c r="A61" s="39"/>
    </row>
    <row r="62" spans="1:1" x14ac:dyDescent="0.45">
      <c r="A62" s="39"/>
    </row>
    <row r="63" spans="1:1" x14ac:dyDescent="0.45">
      <c r="A63" s="39"/>
    </row>
    <row r="64" spans="1:1" x14ac:dyDescent="0.45">
      <c r="A64" s="39"/>
    </row>
    <row r="65" spans="1:1" x14ac:dyDescent="0.45">
      <c r="A65" s="39"/>
    </row>
    <row r="66" spans="1:1" x14ac:dyDescent="0.45">
      <c r="A66" s="39"/>
    </row>
    <row r="67" spans="1:1" x14ac:dyDescent="0.45">
      <c r="A67" s="39"/>
    </row>
    <row r="68" spans="1:1" x14ac:dyDescent="0.45">
      <c r="A68" s="39"/>
    </row>
    <row r="69" spans="1:1" x14ac:dyDescent="0.45">
      <c r="A69" s="39"/>
    </row>
    <row r="70" spans="1:1" x14ac:dyDescent="0.45">
      <c r="A70" s="39"/>
    </row>
    <row r="71" spans="1:1" x14ac:dyDescent="0.45">
      <c r="A71" s="39"/>
    </row>
    <row r="72" spans="1:1" x14ac:dyDescent="0.45">
      <c r="A72" s="39"/>
    </row>
    <row r="73" spans="1:1" x14ac:dyDescent="0.45">
      <c r="A73" s="39"/>
    </row>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BB9C4-6CCE-4DCC-B957-1A6AACD9DB0B}">
  <dimension ref="A1:BJ25"/>
  <sheetViews>
    <sheetView showGridLines="0" zoomScale="80" zoomScaleNormal="80" workbookViewId="0">
      <selection activeCell="X41" sqref="X41"/>
    </sheetView>
  </sheetViews>
  <sheetFormatPr defaultColWidth="9" defaultRowHeight="16" x14ac:dyDescent="0.45"/>
  <cols>
    <col min="1" max="1" width="17.4609375" style="10" bestFit="1" customWidth="1"/>
    <col min="2" max="6" width="9" style="9"/>
    <col min="7" max="8" width="9" style="10"/>
    <col min="9" max="9" width="9.61328125" style="10" customWidth="1"/>
    <col min="10" max="10" width="9" style="10"/>
    <col min="11" max="11" width="10.3828125" style="10" customWidth="1"/>
    <col min="12" max="16384" width="9" style="10"/>
  </cols>
  <sheetData>
    <row r="1" spans="1:62" x14ac:dyDescent="0.45">
      <c r="A1" s="5" t="s">
        <v>0</v>
      </c>
      <c r="B1" s="7" t="s">
        <v>48</v>
      </c>
    </row>
    <row r="2" spans="1:62" x14ac:dyDescent="0.45">
      <c r="A2" s="5" t="s">
        <v>45</v>
      </c>
      <c r="B2" s="9" t="s">
        <v>46</v>
      </c>
    </row>
    <row r="4" spans="1:62" ht="17" x14ac:dyDescent="0.45">
      <c r="A4" s="11"/>
      <c r="B4" s="33">
        <v>1990</v>
      </c>
      <c r="C4" s="33">
        <v>1991</v>
      </c>
      <c r="D4" s="33">
        <v>1992</v>
      </c>
      <c r="E4" s="33">
        <v>1993</v>
      </c>
      <c r="F4" s="33">
        <v>1994</v>
      </c>
      <c r="G4" s="33">
        <v>1995</v>
      </c>
      <c r="H4" s="33">
        <v>1996</v>
      </c>
      <c r="I4" s="33">
        <v>1997</v>
      </c>
      <c r="J4" s="33">
        <v>1998</v>
      </c>
      <c r="K4" s="33">
        <v>1999</v>
      </c>
      <c r="L4" s="33">
        <v>2000</v>
      </c>
      <c r="M4" s="33">
        <v>2001</v>
      </c>
      <c r="N4" s="33">
        <v>2002</v>
      </c>
      <c r="O4" s="33">
        <v>2003</v>
      </c>
      <c r="P4" s="33">
        <v>2004</v>
      </c>
      <c r="Q4" s="33">
        <v>2005</v>
      </c>
      <c r="R4" s="33">
        <v>2006</v>
      </c>
      <c r="S4" s="33">
        <v>2007</v>
      </c>
      <c r="T4" s="33">
        <v>2008</v>
      </c>
      <c r="U4" s="33">
        <v>2009</v>
      </c>
      <c r="V4" s="33">
        <v>2010</v>
      </c>
      <c r="W4" s="33">
        <v>2011</v>
      </c>
      <c r="X4" s="33">
        <v>2012</v>
      </c>
      <c r="Y4" s="33">
        <v>2013</v>
      </c>
      <c r="Z4" s="33">
        <v>2014</v>
      </c>
      <c r="AA4" s="31">
        <v>2015</v>
      </c>
      <c r="AB4" s="31">
        <v>2016</v>
      </c>
      <c r="AC4" s="31">
        <v>2017</v>
      </c>
      <c r="AD4" s="31">
        <v>2018</v>
      </c>
      <c r="AE4" s="31">
        <v>2019</v>
      </c>
      <c r="AF4" s="31">
        <v>2020</v>
      </c>
      <c r="AG4" s="31">
        <v>2021</v>
      </c>
      <c r="AH4" s="31">
        <v>2022</v>
      </c>
      <c r="AI4" s="31">
        <v>2023</v>
      </c>
      <c r="AJ4" s="31">
        <v>2024</v>
      </c>
      <c r="AK4" s="31">
        <v>2025</v>
      </c>
      <c r="AL4" s="31">
        <v>2026</v>
      </c>
      <c r="AM4" s="31">
        <v>2027</v>
      </c>
      <c r="AN4" s="31">
        <v>2028</v>
      </c>
      <c r="AO4" s="31">
        <v>2029</v>
      </c>
      <c r="AP4" s="31">
        <v>2030</v>
      </c>
      <c r="AQ4" s="31">
        <v>2031</v>
      </c>
      <c r="AR4" s="31">
        <v>2032</v>
      </c>
      <c r="AS4" s="31">
        <v>2033</v>
      </c>
      <c r="AT4" s="31">
        <v>2034</v>
      </c>
      <c r="AU4" s="31">
        <v>2035</v>
      </c>
      <c r="AV4" s="31">
        <v>2036</v>
      </c>
      <c r="AW4" s="31">
        <v>2037</v>
      </c>
      <c r="AX4" s="31">
        <v>2038</v>
      </c>
      <c r="AY4" s="31">
        <v>2039</v>
      </c>
      <c r="AZ4" s="31">
        <v>2040</v>
      </c>
      <c r="BA4" s="31">
        <v>2041</v>
      </c>
      <c r="BB4" s="31">
        <v>2042</v>
      </c>
      <c r="BC4" s="31">
        <v>2043</v>
      </c>
      <c r="BD4" s="31">
        <v>2044</v>
      </c>
      <c r="BE4" s="31">
        <v>2045</v>
      </c>
      <c r="BF4" s="31">
        <v>2046</v>
      </c>
      <c r="BG4" s="31">
        <v>2047</v>
      </c>
      <c r="BH4" s="31">
        <v>2048</v>
      </c>
      <c r="BI4" s="31">
        <v>2049</v>
      </c>
      <c r="BJ4" s="31">
        <v>2050</v>
      </c>
    </row>
    <row r="5" spans="1:62" x14ac:dyDescent="0.45">
      <c r="A5" s="37" t="s">
        <v>42</v>
      </c>
      <c r="B5" s="29">
        <v>13.299819294759599</v>
      </c>
      <c r="C5" s="29">
        <v>13.104680668045118</v>
      </c>
      <c r="D5" s="29">
        <v>13.266626343383528</v>
      </c>
      <c r="E5" s="29">
        <v>13.607127373706302</v>
      </c>
      <c r="F5" s="29">
        <v>13.887732414537281</v>
      </c>
      <c r="G5" s="29">
        <v>14.275547409555671</v>
      </c>
      <c r="H5" s="29">
        <v>14.348818712869726</v>
      </c>
      <c r="I5" s="29">
        <v>14.318168627346607</v>
      </c>
      <c r="J5" s="29">
        <v>14.485415622602527</v>
      </c>
      <c r="K5" s="29">
        <v>14.96945631747532</v>
      </c>
      <c r="L5" s="29">
        <v>15.201538049256792</v>
      </c>
      <c r="M5" s="29">
        <v>15.33314410781221</v>
      </c>
      <c r="N5" s="29">
        <v>15.518588216464247</v>
      </c>
      <c r="O5" s="29">
        <v>15.908233830455059</v>
      </c>
      <c r="P5" s="29">
        <v>16.455128733858658</v>
      </c>
      <c r="Q5" s="29">
        <v>16.511362090067099</v>
      </c>
      <c r="R5" s="29">
        <v>16.528623201870534</v>
      </c>
      <c r="S5" s="29">
        <v>16.452488342346435</v>
      </c>
      <c r="T5" s="29">
        <v>16.635506060352991</v>
      </c>
      <c r="U5" s="29">
        <v>16.884083396717937</v>
      </c>
      <c r="V5" s="29">
        <v>17.42968312583022</v>
      </c>
      <c r="W5" s="29">
        <v>17.712823604413821</v>
      </c>
      <c r="X5" s="29">
        <v>17.416607066809433</v>
      </c>
      <c r="Y5" s="29">
        <v>17.24236246809398</v>
      </c>
      <c r="Z5" s="29">
        <v>17.049770172156638</v>
      </c>
      <c r="AA5" s="29">
        <v>17.472430382995473</v>
      </c>
      <c r="AB5" s="29">
        <v>16.872892411617926</v>
      </c>
      <c r="AC5" s="29">
        <v>17.671056842963743</v>
      </c>
      <c r="AD5" s="29">
        <v>18.223690952128788</v>
      </c>
      <c r="AE5" s="29">
        <v>18.181925811528824</v>
      </c>
      <c r="AF5" s="29">
        <v>16.856008469432968</v>
      </c>
      <c r="AG5" s="29">
        <v>17.795593302611312</v>
      </c>
      <c r="AH5" s="29">
        <v>17.689791256944041</v>
      </c>
      <c r="AI5" s="29">
        <v>17.576872035097765</v>
      </c>
      <c r="AJ5" s="29">
        <v>17.463359715236571</v>
      </c>
      <c r="AK5" s="29">
        <v>17.348957748352994</v>
      </c>
      <c r="AL5" s="29">
        <v>17.234555781469417</v>
      </c>
      <c r="AM5" s="29">
        <v>16.956778970636957</v>
      </c>
      <c r="AN5" s="29">
        <v>16.679002159804494</v>
      </c>
      <c r="AO5" s="29">
        <v>16.401225348972034</v>
      </c>
      <c r="AP5" s="29">
        <v>16.122855440124653</v>
      </c>
      <c r="AQ5" s="29">
        <v>15.845474027968809</v>
      </c>
      <c r="AR5" s="29">
        <v>15.411253081657954</v>
      </c>
      <c r="AS5" s="29">
        <v>14.977032135347095</v>
      </c>
      <c r="AT5" s="29">
        <v>14.542811189036245</v>
      </c>
      <c r="AU5" s="29">
        <v>14.10859024272539</v>
      </c>
      <c r="AV5" s="29">
        <v>13.674369296414534</v>
      </c>
      <c r="AW5" s="29">
        <v>13.072009537841911</v>
      </c>
      <c r="AX5" s="29">
        <v>12.46964977926929</v>
      </c>
      <c r="AY5" s="29">
        <v>11.867290020696664</v>
      </c>
      <c r="AZ5" s="29">
        <v>11.264930262124041</v>
      </c>
      <c r="BA5" s="29">
        <v>10.662570503551418</v>
      </c>
      <c r="BB5" s="29">
        <v>10.176855877776168</v>
      </c>
      <c r="BC5" s="29">
        <v>9.6911412520009179</v>
      </c>
      <c r="BD5" s="29">
        <v>9.2054266262256643</v>
      </c>
      <c r="BE5" s="29">
        <v>8.7197120004504125</v>
      </c>
      <c r="BF5" s="29">
        <v>8.2339973746751625</v>
      </c>
      <c r="BG5" s="29">
        <v>7.92466102198554</v>
      </c>
      <c r="BH5" s="29">
        <v>7.6153246692959167</v>
      </c>
      <c r="BI5" s="29">
        <v>7.3059883166062933</v>
      </c>
      <c r="BJ5" s="29">
        <v>6.99665196391667</v>
      </c>
    </row>
    <row r="6" spans="1:62" x14ac:dyDescent="0.45">
      <c r="A6" s="37" t="s">
        <v>39</v>
      </c>
      <c r="B6" s="29">
        <v>3.547995002786033</v>
      </c>
      <c r="C6" s="29">
        <v>3.3460171138056318</v>
      </c>
      <c r="D6" s="29">
        <v>3.3174970424399586</v>
      </c>
      <c r="E6" s="29">
        <v>3.4400826583785187</v>
      </c>
      <c r="F6" s="29">
        <v>3.5928737511187667</v>
      </c>
      <c r="G6" s="29">
        <v>3.8503903478041694</v>
      </c>
      <c r="H6" s="29">
        <v>4.0870415619963625</v>
      </c>
      <c r="I6" s="29">
        <v>4.3168706914732722</v>
      </c>
      <c r="J6" s="29">
        <v>4.492399537871389</v>
      </c>
      <c r="K6" s="29">
        <v>4.5308293918181395</v>
      </c>
      <c r="L6" s="29">
        <v>4.642331469739843</v>
      </c>
      <c r="M6" s="29">
        <v>4.5278716564643444</v>
      </c>
      <c r="N6" s="29">
        <v>4.7489023059158315</v>
      </c>
      <c r="O6" s="29">
        <v>4.8569374191719019</v>
      </c>
      <c r="P6" s="29">
        <v>4.9174033889077791</v>
      </c>
      <c r="Q6" s="29">
        <v>5.0467983568931762</v>
      </c>
      <c r="R6" s="29">
        <v>5.1622653272442269</v>
      </c>
      <c r="S6" s="29">
        <v>5.5112160843730793</v>
      </c>
      <c r="T6" s="29">
        <v>5.480684383967664</v>
      </c>
      <c r="U6" s="29">
        <v>5.5204628602327208</v>
      </c>
      <c r="V6" s="29">
        <v>5.4445266378184369</v>
      </c>
      <c r="W6" s="29">
        <v>5.6988423895943523</v>
      </c>
      <c r="X6" s="29">
        <v>5.8806788914164496</v>
      </c>
      <c r="Y6" s="29">
        <v>5.9149025966110784</v>
      </c>
      <c r="Z6" s="29">
        <v>6.110057120331982</v>
      </c>
      <c r="AA6" s="29">
        <v>6.0389716816308452</v>
      </c>
      <c r="AB6" s="29">
        <v>5.9787764377545241</v>
      </c>
      <c r="AC6" s="29">
        <v>5.8827077295349373</v>
      </c>
      <c r="AD6" s="29">
        <v>6.0700981804475349</v>
      </c>
      <c r="AE6" s="29">
        <v>6.216440773022442</v>
      </c>
      <c r="AF6" s="29">
        <v>6.1408542200440719</v>
      </c>
      <c r="AG6" s="29">
        <v>6.1022937180498644</v>
      </c>
      <c r="AH6" s="29">
        <v>6.0505456036985503</v>
      </c>
      <c r="AI6" s="29">
        <v>5.9739370478168663</v>
      </c>
      <c r="AJ6" s="29">
        <v>5.8974397466713802</v>
      </c>
      <c r="AK6" s="29">
        <v>5.8209060114259872</v>
      </c>
      <c r="AL6" s="29">
        <v>5.7441638812029785</v>
      </c>
      <c r="AM6" s="29">
        <v>5.7700882016230022</v>
      </c>
      <c r="AN6" s="29">
        <v>5.7959565895078393</v>
      </c>
      <c r="AO6" s="29">
        <v>5.8217518008015654</v>
      </c>
      <c r="AP6" s="29">
        <v>5.8473346451709025</v>
      </c>
      <c r="AQ6" s="29">
        <v>5.8726707873000876</v>
      </c>
      <c r="AR6" s="29">
        <v>5.8882578269149439</v>
      </c>
      <c r="AS6" s="29">
        <v>5.9416444810096696</v>
      </c>
      <c r="AT6" s="29">
        <v>5.9580074986304776</v>
      </c>
      <c r="AU6" s="29">
        <v>5.9795815570189959</v>
      </c>
      <c r="AV6" s="29">
        <v>5.9978494826333293</v>
      </c>
      <c r="AW6" s="29">
        <v>5.9211211922163374</v>
      </c>
      <c r="AX6" s="29">
        <v>5.8418687193119947</v>
      </c>
      <c r="AY6" s="29">
        <v>5.7625319704540532</v>
      </c>
      <c r="AZ6" s="29">
        <v>5.6486707314328282</v>
      </c>
      <c r="BA6" s="29">
        <v>5.5475211142769583</v>
      </c>
      <c r="BB6" s="29">
        <v>5.4704782432107342</v>
      </c>
      <c r="BC6" s="29">
        <v>5.3861720162648394</v>
      </c>
      <c r="BD6" s="29">
        <v>5.2947952720061293</v>
      </c>
      <c r="BE6" s="29">
        <v>5.205949049848468</v>
      </c>
      <c r="BF6" s="29">
        <v>5.1214773826368241</v>
      </c>
      <c r="BG6" s="29">
        <v>5.035528754235254</v>
      </c>
      <c r="BH6" s="29">
        <v>4.9617992539636573</v>
      </c>
      <c r="BI6" s="29">
        <v>4.8771897429142399</v>
      </c>
      <c r="BJ6" s="29">
        <v>4.7963483098855315</v>
      </c>
    </row>
    <row r="7" spans="1:62" x14ac:dyDescent="0.45">
      <c r="A7" s="37" t="s">
        <v>43</v>
      </c>
      <c r="B7" s="29">
        <v>0.62448861846315307</v>
      </c>
      <c r="C7" s="29">
        <v>0.77882042599580326</v>
      </c>
      <c r="D7" s="29">
        <v>0.84274235005543052</v>
      </c>
      <c r="E7" s="29">
        <v>0.88220261091022101</v>
      </c>
      <c r="F7" s="29">
        <v>0.93391940753495983</v>
      </c>
      <c r="G7" s="29">
        <v>1.0958793008127692</v>
      </c>
      <c r="H7" s="29">
        <v>1.2034666610017362</v>
      </c>
      <c r="I7" s="29">
        <v>1.287385628214003</v>
      </c>
      <c r="J7" s="29">
        <v>1.1678625152554507</v>
      </c>
      <c r="K7" s="29">
        <v>1.1240860306201848</v>
      </c>
      <c r="L7" s="29">
        <v>1.1762523301276393</v>
      </c>
      <c r="M7" s="29">
        <v>1.3079742184001337</v>
      </c>
      <c r="N7" s="29">
        <v>1.191155852117894</v>
      </c>
      <c r="O7" s="29">
        <v>1.1401787924736349</v>
      </c>
      <c r="P7" s="29">
        <v>1.1948707747494136</v>
      </c>
      <c r="Q7" s="29">
        <v>1.2787589646054982</v>
      </c>
      <c r="R7" s="29">
        <v>1.3352601033834082</v>
      </c>
      <c r="S7" s="29">
        <v>1.4512530145884777</v>
      </c>
      <c r="T7" s="29">
        <v>1.5647531674959094</v>
      </c>
      <c r="U7" s="29">
        <v>1.5513696348554438</v>
      </c>
      <c r="V7" s="29">
        <v>1.6133998515214223</v>
      </c>
      <c r="W7" s="29">
        <v>1.8059861928701968</v>
      </c>
      <c r="X7" s="29">
        <v>1.8219292308326249</v>
      </c>
      <c r="Y7" s="29">
        <v>1.9045112074307753</v>
      </c>
      <c r="Z7" s="29">
        <v>1.8864488773670605</v>
      </c>
      <c r="AA7" s="29">
        <v>2.2529989985988572</v>
      </c>
      <c r="AB7" s="29">
        <v>2.3389322067759739</v>
      </c>
      <c r="AC7" s="29">
        <v>2.4430136963890852</v>
      </c>
      <c r="AD7" s="29">
        <v>2.3421542822817263</v>
      </c>
      <c r="AE7" s="29">
        <v>1.8116204404133032</v>
      </c>
      <c r="AF7" s="29">
        <v>1.3999636772452873</v>
      </c>
      <c r="AG7" s="29">
        <v>0.7972330086434265</v>
      </c>
      <c r="AH7" s="29">
        <v>0.97004117181396976</v>
      </c>
      <c r="AI7" s="29">
        <v>1.0113568903373307</v>
      </c>
      <c r="AJ7" s="29">
        <v>1.7545097957344635</v>
      </c>
      <c r="AK7" s="29">
        <v>1.9867041329067512</v>
      </c>
      <c r="AL7" s="29">
        <v>2.0080452380343372</v>
      </c>
      <c r="AM7" s="29">
        <v>2.0288409638230509</v>
      </c>
      <c r="AN7" s="29">
        <v>2.0491022185468597</v>
      </c>
      <c r="AO7" s="29">
        <v>2.0688452133447468</v>
      </c>
      <c r="AP7" s="29">
        <v>2.0881084602030664</v>
      </c>
      <c r="AQ7" s="29">
        <v>2.1251876120517315</v>
      </c>
      <c r="AR7" s="29">
        <v>2.1621955367372823</v>
      </c>
      <c r="AS7" s="29">
        <v>2.1991371682781251</v>
      </c>
      <c r="AT7" s="29">
        <v>2.2360131945666253</v>
      </c>
      <c r="AU7" s="29">
        <v>2.2270077355481761</v>
      </c>
      <c r="AV7" s="29">
        <v>2.2647687355842119</v>
      </c>
      <c r="AW7" s="29">
        <v>2.3025272624733164</v>
      </c>
      <c r="AX7" s="29">
        <v>2.3402835837411238</v>
      </c>
      <c r="AY7" s="29">
        <v>2.3780378484284084</v>
      </c>
      <c r="AZ7" s="29">
        <v>2.4157899905983822</v>
      </c>
      <c r="BA7" s="29">
        <v>2.4535397570989836</v>
      </c>
      <c r="BB7" s="29">
        <v>2.4912663119040594</v>
      </c>
      <c r="BC7" s="29">
        <v>2.5289696492603388</v>
      </c>
      <c r="BD7" s="29">
        <v>2.5666497829429011</v>
      </c>
      <c r="BE7" s="29">
        <v>2.6043067324561191</v>
      </c>
      <c r="BF7" s="29">
        <v>2.6419405176739987</v>
      </c>
      <c r="BG7" s="29">
        <v>2.6795513274661138</v>
      </c>
      <c r="BH7" s="29">
        <v>2.7171396552028408</v>
      </c>
      <c r="BI7" s="29">
        <v>2.7547063122001805</v>
      </c>
      <c r="BJ7" s="29">
        <v>2.7922524756561806</v>
      </c>
    </row>
    <row r="8" spans="1:62" x14ac:dyDescent="0.45">
      <c r="A8" s="37" t="s">
        <v>40</v>
      </c>
      <c r="B8" s="29">
        <v>0.57963240499999991</v>
      </c>
      <c r="C8" s="29">
        <v>0.55353020000000008</v>
      </c>
      <c r="D8" s="29">
        <v>0.56404000500000007</v>
      </c>
      <c r="E8" s="29">
        <v>0.58742860500000005</v>
      </c>
      <c r="F8" s="29">
        <v>0.5613264</v>
      </c>
      <c r="G8" s="29">
        <v>0.54495437999999996</v>
      </c>
      <c r="H8" s="29">
        <v>0.55390494499999987</v>
      </c>
      <c r="I8" s="29">
        <v>0.55468456499999985</v>
      </c>
      <c r="J8" s="29">
        <v>0.57613917999999997</v>
      </c>
      <c r="K8" s="29">
        <v>0.55119133999999992</v>
      </c>
      <c r="L8" s="29">
        <v>0.53637855999999995</v>
      </c>
      <c r="M8" s="29">
        <v>0.39449551620000001</v>
      </c>
      <c r="N8" s="29">
        <v>0.40990080740000001</v>
      </c>
      <c r="O8" s="29">
        <v>0.48336439999999997</v>
      </c>
      <c r="P8" s="29">
        <v>0.49505869999999996</v>
      </c>
      <c r="Q8" s="29">
        <v>0.51454919999999993</v>
      </c>
      <c r="R8" s="29">
        <v>0.53793780000000002</v>
      </c>
      <c r="S8" s="29">
        <v>0.54426463313076978</v>
      </c>
      <c r="T8" s="29">
        <v>0.55930825129073691</v>
      </c>
      <c r="U8" s="29">
        <v>0.59921593200000001</v>
      </c>
      <c r="V8" s="29">
        <v>0.62619078399999994</v>
      </c>
      <c r="W8" s="29">
        <v>0.67748978000000004</v>
      </c>
      <c r="X8" s="29">
        <v>0.7676138520000001</v>
      </c>
      <c r="Y8" s="29">
        <v>0.78866359200000002</v>
      </c>
      <c r="Z8" s="29">
        <v>0.788819516</v>
      </c>
      <c r="AA8" s="29">
        <v>0.86663530720000004</v>
      </c>
      <c r="AB8" s="29">
        <v>0.91716454560000005</v>
      </c>
      <c r="AC8" s="29">
        <v>0.84310255919999999</v>
      </c>
      <c r="AD8" s="29">
        <v>0.80771433383599989</v>
      </c>
      <c r="AE8" s="29">
        <v>0.81884009423589255</v>
      </c>
      <c r="AF8" s="29">
        <v>0.84493608758799998</v>
      </c>
      <c r="AG8" s="29">
        <v>0.81994884752330166</v>
      </c>
      <c r="AH8" s="29">
        <v>0.8179199051002678</v>
      </c>
      <c r="AI8" s="29">
        <v>0.83908588960218067</v>
      </c>
      <c r="AJ8" s="29">
        <v>0.84309016818241989</v>
      </c>
      <c r="AK8" s="29">
        <v>0.84484524696753593</v>
      </c>
      <c r="AL8" s="29">
        <v>0.84572516702433154</v>
      </c>
      <c r="AM8" s="29">
        <v>0.84456412859312691</v>
      </c>
      <c r="AN8" s="29">
        <v>0.84339482975807545</v>
      </c>
      <c r="AO8" s="29">
        <v>0.84221937807729585</v>
      </c>
      <c r="AP8" s="29">
        <v>0.84105188388842855</v>
      </c>
      <c r="AQ8" s="29">
        <v>0.84798571336071971</v>
      </c>
      <c r="AR8" s="29">
        <v>0.85491490270060333</v>
      </c>
      <c r="AS8" s="29">
        <v>0.86184207634070265</v>
      </c>
      <c r="AT8" s="29">
        <v>0.86876760017488774</v>
      </c>
      <c r="AU8" s="29">
        <v>0.87569192475792246</v>
      </c>
      <c r="AV8" s="29">
        <v>0.8826153973406401</v>
      </c>
      <c r="AW8" s="29">
        <v>0.88953755444235361</v>
      </c>
      <c r="AX8" s="29">
        <v>0.89645853836149081</v>
      </c>
      <c r="AY8" s="29">
        <v>0.9033784283736791</v>
      </c>
      <c r="AZ8" s="29">
        <v>0.91029718940677695</v>
      </c>
      <c r="BA8" s="29">
        <v>0.9183798795423872</v>
      </c>
      <c r="BB8" s="29">
        <v>0.92645022324439108</v>
      </c>
      <c r="BC8" s="29">
        <v>0.93450821745259638</v>
      </c>
      <c r="BD8" s="29">
        <v>0.94255386949403397</v>
      </c>
      <c r="BE8" s="29">
        <v>0.95058718974320477</v>
      </c>
      <c r="BF8" s="29">
        <v>0.95860818877119347</v>
      </c>
      <c r="BG8" s="29">
        <v>0.96661696703881839</v>
      </c>
      <c r="BH8" s="29">
        <v>0.97461378697259227</v>
      </c>
      <c r="BI8" s="29">
        <v>0.9825990801161435</v>
      </c>
      <c r="BJ8" s="29">
        <v>0.99057347262785167</v>
      </c>
    </row>
    <row r="9" spans="1:62" x14ac:dyDescent="0.45">
      <c r="A9" s="37" t="s">
        <v>49</v>
      </c>
      <c r="B9" s="29">
        <v>0.62755757181507621</v>
      </c>
      <c r="C9" s="29">
        <v>0.62315430725467591</v>
      </c>
      <c r="D9" s="29">
        <v>0.62707464101520938</v>
      </c>
      <c r="E9" s="29">
        <v>0.54348661045893132</v>
      </c>
      <c r="F9" s="29">
        <v>0.52818916494237755</v>
      </c>
      <c r="G9" s="29">
        <v>0.88554397652759587</v>
      </c>
      <c r="H9" s="29">
        <v>0.95303846978342077</v>
      </c>
      <c r="I9" s="29">
        <v>0.84866588161541723</v>
      </c>
      <c r="J9" s="29">
        <v>0.56634099008744831</v>
      </c>
      <c r="K9" s="29">
        <v>0.51820157402362044</v>
      </c>
      <c r="L9" s="29">
        <v>0.56839841606737695</v>
      </c>
      <c r="M9" s="29">
        <v>0.49923087352421019</v>
      </c>
      <c r="N9" s="29">
        <v>0.48335913862001723</v>
      </c>
      <c r="O9" s="29">
        <v>0.47675182317079146</v>
      </c>
      <c r="P9" s="29">
        <v>0.50729594513508314</v>
      </c>
      <c r="Q9" s="29">
        <v>0.51234649474224425</v>
      </c>
      <c r="R9" s="29">
        <v>0.51448820344157342</v>
      </c>
      <c r="S9" s="29">
        <v>0.4237111091822624</v>
      </c>
      <c r="T9" s="29">
        <v>0.41724876174588582</v>
      </c>
      <c r="U9" s="29">
        <v>0.46015673224675119</v>
      </c>
      <c r="V9" s="29">
        <v>0.53837860948448113</v>
      </c>
      <c r="W9" s="29">
        <v>0.53026560997037597</v>
      </c>
      <c r="X9" s="29">
        <v>0.4398958014236059</v>
      </c>
      <c r="Y9" s="29">
        <v>0.48565588036557089</v>
      </c>
      <c r="Z9" s="29">
        <v>0.449507156172469</v>
      </c>
      <c r="AA9" s="29">
        <v>0.46219472095007286</v>
      </c>
      <c r="AB9" s="29">
        <v>0.47032151758534591</v>
      </c>
      <c r="AC9" s="29">
        <v>0.46558912906722183</v>
      </c>
      <c r="AD9" s="29">
        <v>0.4914419277082025</v>
      </c>
      <c r="AE9" s="29">
        <v>0.55954416261156381</v>
      </c>
      <c r="AF9" s="29">
        <v>0.55296043696300456</v>
      </c>
      <c r="AG9" s="29">
        <v>0.55303744203905181</v>
      </c>
      <c r="AH9" s="29">
        <v>0.55345260711583366</v>
      </c>
      <c r="AI9" s="29">
        <v>0.55535623209497087</v>
      </c>
      <c r="AJ9" s="29">
        <v>0.55868758848249434</v>
      </c>
      <c r="AK9" s="29">
        <v>0.5658705311254344</v>
      </c>
      <c r="AL9" s="29">
        <v>0.57082487256134196</v>
      </c>
      <c r="AM9" s="29">
        <v>0.57573973589449889</v>
      </c>
      <c r="AN9" s="29">
        <v>0.58061055297068331</v>
      </c>
      <c r="AO9" s="29">
        <v>0.58544856174486748</v>
      </c>
      <c r="AP9" s="29">
        <v>0.59277037462245885</v>
      </c>
      <c r="AQ9" s="29">
        <v>0.59770378865346152</v>
      </c>
      <c r="AR9" s="29">
        <v>0.60261246049652906</v>
      </c>
      <c r="AS9" s="29">
        <v>0.60751038419309655</v>
      </c>
      <c r="AT9" s="29">
        <v>0.61251576662725549</v>
      </c>
      <c r="AU9" s="29">
        <v>0.61983987157463938</v>
      </c>
      <c r="AV9" s="29">
        <v>0.62483431629304875</v>
      </c>
      <c r="AW9" s="29">
        <v>0.62970549072372783</v>
      </c>
      <c r="AX9" s="29">
        <v>0.63468666535055207</v>
      </c>
      <c r="AY9" s="29">
        <v>0.63954575117035184</v>
      </c>
      <c r="AZ9" s="29">
        <v>0.64707270178607235</v>
      </c>
      <c r="BA9" s="29">
        <v>0.65072108887859237</v>
      </c>
      <c r="BB9" s="29">
        <v>0.65595017890630136</v>
      </c>
      <c r="BC9" s="29">
        <v>0.66111341876646224</v>
      </c>
      <c r="BD9" s="29">
        <v>0.66621084752838589</v>
      </c>
      <c r="BE9" s="29">
        <v>0.67124252051115074</v>
      </c>
      <c r="BF9" s="29">
        <v>0.67620849408206241</v>
      </c>
      <c r="BG9" s="29">
        <v>0.68110930391989655</v>
      </c>
      <c r="BH9" s="29">
        <v>0.68594634933948717</v>
      </c>
      <c r="BI9" s="29">
        <v>0.690721931424641</v>
      </c>
      <c r="BJ9" s="29">
        <v>0.6954393889870405</v>
      </c>
    </row>
    <row r="10" spans="1:62" x14ac:dyDescent="0.45">
      <c r="A10" s="37" t="s">
        <v>50</v>
      </c>
      <c r="B10" s="29">
        <v>3.318146399904421E-2</v>
      </c>
      <c r="C10" s="29">
        <v>3.2970740497068503E-2</v>
      </c>
      <c r="D10" s="29">
        <v>3.8268291726139589E-2</v>
      </c>
      <c r="E10" s="29">
        <v>3.8538138021891925E-2</v>
      </c>
      <c r="F10" s="29">
        <v>3.8742168147948661E-2</v>
      </c>
      <c r="G10" s="29">
        <v>4.4190984808370332E-2</v>
      </c>
      <c r="H10" s="29">
        <v>3.9005432826731468E-2</v>
      </c>
      <c r="I10" s="29">
        <v>4.9218577982739542E-2</v>
      </c>
      <c r="J10" s="29">
        <v>4.413833187261381E-2</v>
      </c>
      <c r="K10" s="29">
        <v>5.4692898783628145E-2</v>
      </c>
      <c r="L10" s="29">
        <v>5.4754515284730701E-2</v>
      </c>
      <c r="M10" s="29">
        <v>4.9519965273458894E-2</v>
      </c>
      <c r="N10" s="29">
        <v>4.965458293202149E-2</v>
      </c>
      <c r="O10" s="29">
        <v>0.10220582610824738</v>
      </c>
      <c r="P10" s="29">
        <v>5.3812775721762011E-2</v>
      </c>
      <c r="Q10" s="29">
        <v>5.8197527985121268E-2</v>
      </c>
      <c r="R10" s="29">
        <v>6.1228446177217205E-2</v>
      </c>
      <c r="S10" s="29">
        <v>5.9095998581946758E-2</v>
      </c>
      <c r="T10" s="29">
        <v>6.2735166107469001E-2</v>
      </c>
      <c r="U10" s="29">
        <v>5.633018437374445E-2</v>
      </c>
      <c r="V10" s="29">
        <v>6.5299340822188315E-2</v>
      </c>
      <c r="W10" s="29">
        <v>5.4042217718880591E-2</v>
      </c>
      <c r="X10" s="29">
        <v>5.2327871982894611E-2</v>
      </c>
      <c r="Y10" s="29">
        <v>7.5647743464023837E-2</v>
      </c>
      <c r="Z10" s="29">
        <v>6.8347250072358687E-2</v>
      </c>
      <c r="AA10" s="29">
        <v>8.4265062584791051E-2</v>
      </c>
      <c r="AB10" s="29">
        <v>7.5269310553328611E-2</v>
      </c>
      <c r="AC10" s="29">
        <v>8.1072298064313222E-2</v>
      </c>
      <c r="AD10" s="29">
        <v>7.2704361429010364E-2</v>
      </c>
      <c r="AE10" s="29">
        <v>7.3638123299619579E-2</v>
      </c>
      <c r="AF10" s="29">
        <v>7.9220412408661026E-2</v>
      </c>
      <c r="AG10" s="29">
        <v>8.1156499193425519E-2</v>
      </c>
      <c r="AH10" s="29">
        <v>8.1205796782465395E-2</v>
      </c>
      <c r="AI10" s="29">
        <v>8.1500578552638037E-2</v>
      </c>
      <c r="AJ10" s="29">
        <v>8.2030828859860655E-2</v>
      </c>
      <c r="AK10" s="29">
        <v>8.2832005501661699E-2</v>
      </c>
      <c r="AL10" s="29">
        <v>8.3629926543556332E-2</v>
      </c>
      <c r="AM10" s="29">
        <v>8.4421336661165358E-2</v>
      </c>
      <c r="AN10" s="29">
        <v>8.520548245186324E-2</v>
      </c>
      <c r="AO10" s="29">
        <v>8.5984217334858337E-2</v>
      </c>
      <c r="AP10" s="29">
        <v>8.6769950159323983E-2</v>
      </c>
      <c r="AQ10" s="29">
        <v>8.756441974992446E-2</v>
      </c>
      <c r="AR10" s="29">
        <v>8.8354808736314419E-2</v>
      </c>
      <c r="AS10" s="29">
        <v>8.9143425085135813E-2</v>
      </c>
      <c r="AT10" s="29">
        <v>8.9930590569118007E-2</v>
      </c>
      <c r="AU10" s="29">
        <v>9.0716701413089074E-2</v>
      </c>
      <c r="AV10" s="29">
        <v>9.1502062994802902E-2</v>
      </c>
      <c r="AW10" s="29">
        <v>9.2286267722174409E-2</v>
      </c>
      <c r="AX10" s="29">
        <v>9.3069440734642128E-2</v>
      </c>
      <c r="AY10" s="29">
        <v>9.385165174841878E-2</v>
      </c>
      <c r="AZ10" s="29">
        <v>9.4632869920521001E-2</v>
      </c>
      <c r="BA10" s="29">
        <v>9.5412976834979901E-2</v>
      </c>
      <c r="BB10" s="29">
        <v>9.618222610475613E-2</v>
      </c>
      <c r="BC10" s="29">
        <v>9.694061503866945E-2</v>
      </c>
      <c r="BD10" s="29">
        <v>9.7688150080224259E-2</v>
      </c>
      <c r="BE10" s="29">
        <v>9.8424840352916931E-2</v>
      </c>
      <c r="BF10" s="29">
        <v>9.9150695153122803E-2</v>
      </c>
      <c r="BG10" s="29">
        <v>9.9865802827639405E-2</v>
      </c>
      <c r="BH10" s="29">
        <v>0.10057039415840149</v>
      </c>
      <c r="BI10" s="29">
        <v>0.10126484865155043</v>
      </c>
      <c r="BJ10" s="29">
        <v>0.10194971696044978</v>
      </c>
    </row>
    <row r="11" spans="1:62" s="5" customFormat="1" x14ac:dyDescent="0.45">
      <c r="A11" s="11" t="s">
        <v>51</v>
      </c>
      <c r="B11" s="32">
        <v>18.712674356822902</v>
      </c>
      <c r="C11" s="32">
        <v>18.439173455598297</v>
      </c>
      <c r="D11" s="32">
        <v>18.656248673620269</v>
      </c>
      <c r="E11" s="32">
        <v>19.098865996475862</v>
      </c>
      <c r="F11" s="32">
        <v>19.542783306281333</v>
      </c>
      <c r="G11" s="32">
        <v>20.696506399508575</v>
      </c>
      <c r="H11" s="32">
        <v>21.185275783477977</v>
      </c>
      <c r="I11" s="32">
        <v>21.374993971632037</v>
      </c>
      <c r="J11" s="32">
        <v>21.332296177689425</v>
      </c>
      <c r="K11" s="32">
        <v>21.74845755272089</v>
      </c>
      <c r="L11" s="32">
        <v>22.179653340476381</v>
      </c>
      <c r="M11" s="32">
        <v>22.112236337674357</v>
      </c>
      <c r="N11" s="32">
        <v>22.401560903450012</v>
      </c>
      <c r="O11" s="32">
        <v>22.96767209137963</v>
      </c>
      <c r="P11" s="32">
        <v>23.6235703183727</v>
      </c>
      <c r="Q11" s="32">
        <v>23.922012634293139</v>
      </c>
      <c r="R11" s="32">
        <v>24.139803082116963</v>
      </c>
      <c r="S11" s="32">
        <v>24.442029182202969</v>
      </c>
      <c r="T11" s="32">
        <v>24.720235790960654</v>
      </c>
      <c r="U11" s="32">
        <v>25.071618740426601</v>
      </c>
      <c r="V11" s="32">
        <v>25.71747834947675</v>
      </c>
      <c r="W11" s="32">
        <v>26.479449794567625</v>
      </c>
      <c r="X11" s="32">
        <v>26.379052714465008</v>
      </c>
      <c r="Y11" s="32">
        <v>26.411743487965428</v>
      </c>
      <c r="Z11" s="32">
        <v>26.35295009210051</v>
      </c>
      <c r="AA11" s="32">
        <v>27.177496153960039</v>
      </c>
      <c r="AB11" s="32">
        <v>26.653356429887097</v>
      </c>
      <c r="AC11" s="32">
        <v>27.386542255219297</v>
      </c>
      <c r="AD11" s="32">
        <v>28.00780403783126</v>
      </c>
      <c r="AE11" s="32">
        <v>27.662009405111643</v>
      </c>
      <c r="AF11" s="32">
        <v>25.873943303681994</v>
      </c>
      <c r="AG11" s="32">
        <v>26.149262818060379</v>
      </c>
      <c r="AH11" s="32">
        <v>26.162956341455125</v>
      </c>
      <c r="AI11" s="32">
        <v>26.038108673501753</v>
      </c>
      <c r="AJ11" s="32">
        <v>26.599117843167186</v>
      </c>
      <c r="AK11" s="32">
        <v>26.650115676280365</v>
      </c>
      <c r="AL11" s="32">
        <v>26.486944866835962</v>
      </c>
      <c r="AM11" s="32">
        <v>26.260433337231802</v>
      </c>
      <c r="AN11" s="32">
        <v>26.033271833039819</v>
      </c>
      <c r="AO11" s="32">
        <v>25.805474520275364</v>
      </c>
      <c r="AP11" s="32">
        <v>25.578890754168835</v>
      </c>
      <c r="AQ11" s="32">
        <v>25.376586349084729</v>
      </c>
      <c r="AR11" s="32">
        <v>25.007588617243627</v>
      </c>
      <c r="AS11" s="32">
        <v>24.676309670253826</v>
      </c>
      <c r="AT11" s="32">
        <v>24.30804583960461</v>
      </c>
      <c r="AU11" s="32">
        <v>23.901428033038215</v>
      </c>
      <c r="AV11" s="32">
        <v>23.535939291260568</v>
      </c>
      <c r="AW11" s="32">
        <v>22.907187305419821</v>
      </c>
      <c r="AX11" s="32">
        <v>22.276016726769093</v>
      </c>
      <c r="AY11" s="32">
        <v>21.64463567087158</v>
      </c>
      <c r="AZ11" s="32">
        <v>20.981393745268623</v>
      </c>
      <c r="BA11" s="32">
        <v>20.328145320183321</v>
      </c>
      <c r="BB11" s="32">
        <v>19.817183061146409</v>
      </c>
      <c r="BC11" s="32">
        <v>19.298845168783824</v>
      </c>
      <c r="BD11" s="32">
        <v>18.773324548277337</v>
      </c>
      <c r="BE11" s="32">
        <v>18.25022233336227</v>
      </c>
      <c r="BF11" s="32">
        <v>17.731382652992366</v>
      </c>
      <c r="BG11" s="32">
        <v>17.387333177473266</v>
      </c>
      <c r="BH11" s="32">
        <v>17.055394108932894</v>
      </c>
      <c r="BI11" s="32">
        <v>16.712470231913048</v>
      </c>
      <c r="BJ11" s="32">
        <v>16.373215328033723</v>
      </c>
    </row>
    <row r="12" spans="1:62" x14ac:dyDescent="0.45">
      <c r="A12" s="11"/>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row>
    <row r="13" spans="1:62" x14ac:dyDescent="0.45">
      <c r="A13" s="11"/>
      <c r="AG13" s="30"/>
    </row>
    <row r="20" spans="33:62" x14ac:dyDescent="0.45">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row>
    <row r="21" spans="33:62" x14ac:dyDescent="0.45">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row>
    <row r="22" spans="33:62" x14ac:dyDescent="0.45">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row>
    <row r="23" spans="33:62" x14ac:dyDescent="0.45">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row>
    <row r="24" spans="33:62" x14ac:dyDescent="0.45">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row>
    <row r="25" spans="33:62" x14ac:dyDescent="0.45">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row>
  </sheetData>
  <pageMargins left="0.75" right="0.75" top="1" bottom="1" header="0.5" footer="0.5"/>
  <pageSetup paperSize="9" orientation="portrait" horizontalDpi="1200" verticalDpi="12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DA236-FA8B-432A-BDBE-392A15297AF1}">
  <dimension ref="A1:AF39"/>
  <sheetViews>
    <sheetView showGridLines="0" zoomScale="80" zoomScaleNormal="80" workbookViewId="0">
      <selection activeCell="X41" sqref="X41"/>
    </sheetView>
  </sheetViews>
  <sheetFormatPr defaultColWidth="9" defaultRowHeight="16" x14ac:dyDescent="0.45"/>
  <cols>
    <col min="1" max="1" width="9" style="10"/>
    <col min="2" max="6" width="9" style="9"/>
    <col min="7" max="8" width="9" style="10"/>
    <col min="9" max="9" width="9.61328125" style="10" customWidth="1"/>
    <col min="10" max="10" width="9" style="10"/>
    <col min="11" max="11" width="10.3828125" style="10" customWidth="1"/>
    <col min="12" max="16384" width="9" style="10"/>
  </cols>
  <sheetData>
    <row r="1" spans="1:32" x14ac:dyDescent="0.45">
      <c r="A1" s="5" t="s">
        <v>0</v>
      </c>
      <c r="B1" s="7" t="s">
        <v>101</v>
      </c>
    </row>
    <row r="2" spans="1:32" x14ac:dyDescent="0.45">
      <c r="A2" s="5" t="s">
        <v>45</v>
      </c>
      <c r="B2" s="9" t="s">
        <v>46</v>
      </c>
    </row>
    <row r="3" spans="1:32" x14ac:dyDescent="0.45">
      <c r="A3" s="11" t="s">
        <v>10</v>
      </c>
      <c r="B3" s="12">
        <v>2020</v>
      </c>
      <c r="C3" s="12">
        <v>2021</v>
      </c>
      <c r="D3" s="12">
        <v>2022</v>
      </c>
      <c r="E3" s="12">
        <v>2023</v>
      </c>
      <c r="F3" s="12">
        <v>2024</v>
      </c>
      <c r="G3" s="12">
        <v>2025</v>
      </c>
      <c r="H3" s="12">
        <v>2026</v>
      </c>
      <c r="I3" s="12">
        <v>2027</v>
      </c>
      <c r="J3" s="12">
        <v>2028</v>
      </c>
      <c r="K3" s="12">
        <v>2029</v>
      </c>
      <c r="L3" s="12">
        <v>2030</v>
      </c>
      <c r="M3" s="12">
        <v>2031</v>
      </c>
      <c r="N3" s="12">
        <v>2032</v>
      </c>
      <c r="O3" s="12">
        <v>2033</v>
      </c>
      <c r="P3" s="12">
        <v>2034</v>
      </c>
      <c r="Q3" s="12">
        <v>2035</v>
      </c>
      <c r="R3" s="12">
        <v>2036</v>
      </c>
      <c r="S3" s="12">
        <v>2037</v>
      </c>
      <c r="T3" s="12">
        <v>2038</v>
      </c>
      <c r="U3" s="12">
        <v>2039</v>
      </c>
      <c r="V3" s="12">
        <v>2040</v>
      </c>
      <c r="W3" s="12">
        <v>2041</v>
      </c>
      <c r="X3" s="12">
        <v>2042</v>
      </c>
      <c r="Y3" s="12">
        <v>2043</v>
      </c>
      <c r="Z3" s="12">
        <v>2044</v>
      </c>
      <c r="AA3" s="12">
        <v>2045</v>
      </c>
      <c r="AB3" s="12">
        <v>2046</v>
      </c>
      <c r="AC3" s="12">
        <v>2047</v>
      </c>
      <c r="AD3" s="12">
        <v>2048</v>
      </c>
      <c r="AE3" s="12">
        <v>2049</v>
      </c>
      <c r="AF3" s="12">
        <v>2050</v>
      </c>
    </row>
    <row r="4" spans="1:32" x14ac:dyDescent="0.45">
      <c r="A4" s="5" t="s">
        <v>28</v>
      </c>
      <c r="B4" s="9">
        <v>0</v>
      </c>
      <c r="C4" s="9">
        <v>8.4003058724101715E-2</v>
      </c>
      <c r="D4" s="9">
        <v>0.13581898074642293</v>
      </c>
      <c r="E4" s="9">
        <v>0.18837806398188919</v>
      </c>
      <c r="F4" s="9">
        <v>0.27232930211804429</v>
      </c>
      <c r="G4" s="9">
        <v>0.4470144384986402</v>
      </c>
      <c r="H4" s="10">
        <v>0.69602315498435052</v>
      </c>
      <c r="I4" s="10">
        <v>0.99994080021675436</v>
      </c>
      <c r="J4" s="10">
        <v>1.3079248028227237</v>
      </c>
      <c r="K4" s="10">
        <v>1.6359085900040697</v>
      </c>
      <c r="L4" s="10">
        <v>1.9643503335358039</v>
      </c>
      <c r="M4" s="10">
        <v>2.9909128647444327</v>
      </c>
      <c r="N4" s="10">
        <v>3.9130826060267259</v>
      </c>
      <c r="O4" s="10">
        <v>4.8109877115015696</v>
      </c>
      <c r="P4" s="10">
        <v>5.6790926560874864</v>
      </c>
      <c r="Q4" s="10">
        <v>6.3633584210155201</v>
      </c>
      <c r="R4" s="10">
        <v>7.0811224254730973</v>
      </c>
      <c r="S4" s="10">
        <v>7.7055619435616807</v>
      </c>
      <c r="T4" s="10">
        <v>8.2276640373768135</v>
      </c>
      <c r="U4" s="10">
        <v>8.8132429303991664</v>
      </c>
      <c r="V4" s="10">
        <v>9.4431980116617424</v>
      </c>
      <c r="W4" s="10">
        <v>9.1700828709479136</v>
      </c>
      <c r="X4" s="10">
        <v>9.0056388842817832</v>
      </c>
      <c r="Y4" s="10">
        <v>8.8589651733184525</v>
      </c>
      <c r="Z4" s="10">
        <v>8.8216110133733405</v>
      </c>
      <c r="AA4" s="10">
        <v>8.8025405962997443</v>
      </c>
      <c r="AB4" s="10">
        <v>8.884660867263424</v>
      </c>
      <c r="AC4" s="10">
        <v>8.8401650453620526</v>
      </c>
      <c r="AD4" s="10">
        <v>8.9171885719583273</v>
      </c>
      <c r="AE4" s="10">
        <v>8.9495994348270056</v>
      </c>
      <c r="AF4" s="10">
        <v>9.043367304957048</v>
      </c>
    </row>
    <row r="5" spans="1:32" x14ac:dyDescent="0.45">
      <c r="A5" s="5"/>
    </row>
    <row r="6" spans="1:32" x14ac:dyDescent="0.45">
      <c r="A6" s="5"/>
    </row>
    <row r="28" spans="11:11" ht="19.5" x14ac:dyDescent="0.45">
      <c r="K28" s="2"/>
    </row>
    <row r="29" spans="11:11" ht="19.5" x14ac:dyDescent="0.55000000000000004">
      <c r="K29" s="1"/>
    </row>
    <row r="30" spans="11:11" ht="19.5" x14ac:dyDescent="0.55000000000000004">
      <c r="K30" s="1"/>
    </row>
    <row r="31" spans="11:11" ht="19.5" x14ac:dyDescent="0.55000000000000004">
      <c r="K31" s="1"/>
    </row>
    <row r="32" spans="11:11" ht="19.5" x14ac:dyDescent="0.55000000000000004">
      <c r="K32" s="1"/>
    </row>
    <row r="33" spans="11:11" ht="19.5" x14ac:dyDescent="0.55000000000000004">
      <c r="K33" s="1"/>
    </row>
    <row r="34" spans="11:11" ht="19.5" x14ac:dyDescent="0.55000000000000004">
      <c r="K34" s="1"/>
    </row>
    <row r="35" spans="11:11" ht="19.5" x14ac:dyDescent="0.55000000000000004">
      <c r="K35" s="1"/>
    </row>
    <row r="36" spans="11:11" ht="19.5" x14ac:dyDescent="0.55000000000000004">
      <c r="K36" s="1"/>
    </row>
    <row r="37" spans="11:11" ht="19.5" x14ac:dyDescent="0.55000000000000004">
      <c r="K37" s="1"/>
    </row>
    <row r="38" spans="11:11" ht="19.5" x14ac:dyDescent="0.55000000000000004">
      <c r="K38" s="1"/>
    </row>
    <row r="39" spans="11:11" ht="19.5" x14ac:dyDescent="0.55000000000000004">
      <c r="K39" s="3"/>
    </row>
  </sheetData>
  <pageMargins left="0.75" right="0.75" top="1" bottom="1" header="0.5" footer="0.5"/>
  <headerFooter alignWithMargins="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6417B-45AC-490C-94F2-AFE33CE58720}">
  <dimension ref="A1:I94"/>
  <sheetViews>
    <sheetView zoomScale="80" zoomScaleNormal="80" workbookViewId="0">
      <selection activeCell="X41" sqref="X41"/>
    </sheetView>
  </sheetViews>
  <sheetFormatPr defaultColWidth="9" defaultRowHeight="16" x14ac:dyDescent="0.45"/>
  <cols>
    <col min="1" max="1" width="9" style="17"/>
    <col min="2" max="4" width="11.69140625" style="16" customWidth="1"/>
    <col min="5" max="6" width="9" style="7"/>
    <col min="7" max="7" width="90.69140625" style="7" customWidth="1"/>
    <col min="8" max="8" width="9" style="7"/>
    <col min="9" max="9" width="45.69140625" style="7" customWidth="1"/>
    <col min="10" max="16384" width="9" style="7"/>
  </cols>
  <sheetData>
    <row r="1" spans="1:9" x14ac:dyDescent="0.45">
      <c r="A1" s="15" t="s">
        <v>0</v>
      </c>
      <c r="B1" s="7" t="s">
        <v>32</v>
      </c>
    </row>
    <row r="3" spans="1:9" x14ac:dyDescent="0.45">
      <c r="A3" s="13" t="s">
        <v>10</v>
      </c>
      <c r="B3" s="14" t="s">
        <v>12</v>
      </c>
      <c r="C3" s="14" t="s">
        <v>13</v>
      </c>
      <c r="D3" s="14" t="s">
        <v>14</v>
      </c>
    </row>
    <row r="4" spans="1:9" x14ac:dyDescent="0.45">
      <c r="A4" s="17">
        <v>1990</v>
      </c>
      <c r="B4" s="18">
        <v>18.712674356822902</v>
      </c>
      <c r="C4" s="18"/>
      <c r="D4" s="18"/>
    </row>
    <row r="5" spans="1:9" x14ac:dyDescent="0.45">
      <c r="A5" s="17">
        <v>1991</v>
      </c>
      <c r="B5" s="18">
        <v>18.439173455598297</v>
      </c>
      <c r="C5" s="18"/>
      <c r="D5" s="18"/>
    </row>
    <row r="6" spans="1:9" x14ac:dyDescent="0.45">
      <c r="A6" s="17">
        <v>1992</v>
      </c>
      <c r="B6" s="18">
        <v>18.656248673620269</v>
      </c>
      <c r="C6" s="18"/>
      <c r="D6" s="18"/>
      <c r="I6" s="19"/>
    </row>
    <row r="7" spans="1:9" x14ac:dyDescent="0.45">
      <c r="A7" s="17">
        <v>1993</v>
      </c>
      <c r="B7" s="18">
        <v>19.098865996475862</v>
      </c>
      <c r="C7" s="18"/>
      <c r="D7" s="18"/>
      <c r="I7" s="20"/>
    </row>
    <row r="8" spans="1:9" x14ac:dyDescent="0.45">
      <c r="A8" s="17">
        <v>1994</v>
      </c>
      <c r="B8" s="18">
        <v>19.542783306281333</v>
      </c>
      <c r="C8" s="18"/>
      <c r="D8" s="18"/>
      <c r="I8" s="20"/>
    </row>
    <row r="9" spans="1:9" x14ac:dyDescent="0.45">
      <c r="A9" s="17">
        <v>1995</v>
      </c>
      <c r="B9" s="18">
        <v>20.696506399508575</v>
      </c>
      <c r="C9" s="18"/>
      <c r="D9" s="18"/>
      <c r="I9" s="20"/>
    </row>
    <row r="10" spans="1:9" x14ac:dyDescent="0.45">
      <c r="A10" s="17">
        <v>1996</v>
      </c>
      <c r="B10" s="18">
        <v>21.185275783477977</v>
      </c>
      <c r="C10" s="18"/>
      <c r="D10" s="18"/>
      <c r="I10" s="20"/>
    </row>
    <row r="11" spans="1:9" x14ac:dyDescent="0.45">
      <c r="A11" s="17">
        <v>1997</v>
      </c>
      <c r="B11" s="18">
        <v>21.374993971632037</v>
      </c>
      <c r="C11" s="18"/>
      <c r="D11" s="18"/>
      <c r="I11" s="20"/>
    </row>
    <row r="12" spans="1:9" x14ac:dyDescent="0.45">
      <c r="A12" s="17">
        <v>1998</v>
      </c>
      <c r="B12" s="18">
        <v>21.332296177689425</v>
      </c>
      <c r="C12" s="18"/>
      <c r="D12" s="18"/>
      <c r="I12" s="20"/>
    </row>
    <row r="13" spans="1:9" x14ac:dyDescent="0.45">
      <c r="A13" s="17">
        <v>1999</v>
      </c>
      <c r="B13" s="18">
        <v>21.74845755272089</v>
      </c>
      <c r="C13" s="18"/>
      <c r="D13" s="18"/>
      <c r="I13" s="20"/>
    </row>
    <row r="14" spans="1:9" x14ac:dyDescent="0.45">
      <c r="A14" s="17">
        <v>2000</v>
      </c>
      <c r="B14" s="18">
        <v>22.179653340476381</v>
      </c>
      <c r="C14" s="18"/>
      <c r="D14" s="18"/>
      <c r="I14" s="20"/>
    </row>
    <row r="15" spans="1:9" x14ac:dyDescent="0.45">
      <c r="A15" s="17">
        <v>2001</v>
      </c>
      <c r="B15" s="18">
        <v>22.112236337674357</v>
      </c>
      <c r="C15" s="18"/>
      <c r="D15" s="18"/>
      <c r="I15" s="20"/>
    </row>
    <row r="16" spans="1:9" x14ac:dyDescent="0.45">
      <c r="A16" s="17">
        <v>2002</v>
      </c>
      <c r="B16" s="18">
        <v>22.401560903450012</v>
      </c>
      <c r="C16" s="18"/>
      <c r="D16" s="18"/>
      <c r="I16" s="20"/>
    </row>
    <row r="17" spans="1:9" x14ac:dyDescent="0.45">
      <c r="A17" s="17">
        <v>2003</v>
      </c>
      <c r="B17" s="18">
        <v>22.96767209137963</v>
      </c>
      <c r="C17" s="18"/>
      <c r="D17" s="18"/>
      <c r="I17" s="21"/>
    </row>
    <row r="18" spans="1:9" x14ac:dyDescent="0.45">
      <c r="A18" s="17">
        <v>2004</v>
      </c>
      <c r="B18" s="18">
        <v>23.6235703183727</v>
      </c>
      <c r="C18" s="18"/>
      <c r="D18" s="18"/>
      <c r="I18" s="21"/>
    </row>
    <row r="19" spans="1:9" x14ac:dyDescent="0.45">
      <c r="A19" s="17">
        <v>2005</v>
      </c>
      <c r="B19" s="18">
        <v>23.922012634293139</v>
      </c>
      <c r="C19" s="18"/>
      <c r="D19" s="18"/>
    </row>
    <row r="20" spans="1:9" x14ac:dyDescent="0.45">
      <c r="A20" s="17">
        <v>2006</v>
      </c>
      <c r="B20" s="18">
        <v>24.139803082116963</v>
      </c>
      <c r="C20" s="18"/>
      <c r="D20" s="18"/>
      <c r="I20" s="19"/>
    </row>
    <row r="21" spans="1:9" x14ac:dyDescent="0.45">
      <c r="A21" s="17">
        <v>2007</v>
      </c>
      <c r="B21" s="18">
        <v>24.442029182202969</v>
      </c>
      <c r="C21" s="18"/>
      <c r="D21" s="18"/>
      <c r="I21" s="20"/>
    </row>
    <row r="22" spans="1:9" x14ac:dyDescent="0.45">
      <c r="A22" s="17">
        <v>2008</v>
      </c>
      <c r="B22" s="18">
        <v>24.720235790960654</v>
      </c>
      <c r="C22" s="18"/>
      <c r="D22" s="18"/>
      <c r="I22" s="20"/>
    </row>
    <row r="23" spans="1:9" x14ac:dyDescent="0.45">
      <c r="A23" s="17">
        <v>2009</v>
      </c>
      <c r="B23" s="18">
        <v>25.071618740426601</v>
      </c>
      <c r="C23" s="18"/>
      <c r="D23" s="18"/>
      <c r="I23" s="20"/>
    </row>
    <row r="24" spans="1:9" x14ac:dyDescent="0.45">
      <c r="A24" s="17">
        <v>2010</v>
      </c>
      <c r="B24" s="18">
        <v>25.71747834947675</v>
      </c>
      <c r="C24" s="18"/>
      <c r="D24" s="18"/>
      <c r="I24" s="20"/>
    </row>
    <row r="25" spans="1:9" x14ac:dyDescent="0.45">
      <c r="A25" s="17">
        <v>2011</v>
      </c>
      <c r="B25" s="18">
        <v>26.479449794567625</v>
      </c>
      <c r="C25" s="18"/>
      <c r="D25" s="18"/>
      <c r="I25" s="20"/>
    </row>
    <row r="26" spans="1:9" x14ac:dyDescent="0.45">
      <c r="A26" s="17">
        <v>2012</v>
      </c>
      <c r="B26" s="18">
        <v>26.379052714465008</v>
      </c>
      <c r="C26" s="18"/>
      <c r="D26" s="18"/>
      <c r="I26" s="20"/>
    </row>
    <row r="27" spans="1:9" x14ac:dyDescent="0.45">
      <c r="A27" s="17">
        <v>2013</v>
      </c>
      <c r="B27" s="18">
        <v>26.411743487965428</v>
      </c>
      <c r="C27" s="18"/>
      <c r="D27" s="18"/>
      <c r="I27" s="20"/>
    </row>
    <row r="28" spans="1:9" x14ac:dyDescent="0.45">
      <c r="A28" s="17">
        <v>2014</v>
      </c>
      <c r="B28" s="18">
        <v>26.35295009210051</v>
      </c>
      <c r="C28" s="18"/>
      <c r="D28" s="18"/>
      <c r="I28" s="20"/>
    </row>
    <row r="29" spans="1:9" x14ac:dyDescent="0.45">
      <c r="A29" s="17">
        <v>2015</v>
      </c>
      <c r="B29" s="18">
        <v>27.177496153960039</v>
      </c>
      <c r="C29" s="18"/>
      <c r="D29" s="18"/>
      <c r="I29" s="20"/>
    </row>
    <row r="30" spans="1:9" x14ac:dyDescent="0.45">
      <c r="A30" s="17">
        <v>2016</v>
      </c>
      <c r="B30" s="18">
        <v>26.653356429887097</v>
      </c>
      <c r="C30" s="18"/>
      <c r="D30" s="18"/>
      <c r="I30" s="20"/>
    </row>
    <row r="31" spans="1:9" x14ac:dyDescent="0.45">
      <c r="A31" s="17">
        <v>2017</v>
      </c>
      <c r="B31" s="18">
        <v>27.386542255219297</v>
      </c>
      <c r="C31" s="18"/>
      <c r="D31" s="18"/>
      <c r="I31" s="21"/>
    </row>
    <row r="32" spans="1:9" x14ac:dyDescent="0.45">
      <c r="A32" s="17">
        <v>2018</v>
      </c>
      <c r="B32" s="18">
        <v>28.00780403783126</v>
      </c>
      <c r="C32" s="18"/>
      <c r="D32" s="18"/>
    </row>
    <row r="33" spans="1:9" x14ac:dyDescent="0.45">
      <c r="A33" s="17">
        <v>2019</v>
      </c>
      <c r="B33" s="18">
        <v>27.662009405111643</v>
      </c>
      <c r="C33" s="18"/>
      <c r="D33" s="18"/>
      <c r="I33" s="19"/>
    </row>
    <row r="34" spans="1:9" x14ac:dyDescent="0.45">
      <c r="A34" s="17">
        <v>2020</v>
      </c>
      <c r="B34" s="18">
        <v>25.873943303681994</v>
      </c>
      <c r="C34" s="67">
        <v>25.873943303681994</v>
      </c>
      <c r="D34" s="18">
        <v>25.873943303681994</v>
      </c>
      <c r="E34" s="67"/>
      <c r="F34" s="67"/>
      <c r="I34" s="20"/>
    </row>
    <row r="35" spans="1:9" x14ac:dyDescent="0.45">
      <c r="A35" s="17">
        <v>2021</v>
      </c>
      <c r="B35" s="18"/>
      <c r="C35" s="67">
        <v>26.149262818060379</v>
      </c>
      <c r="D35" s="18">
        <v>26.062721480802232</v>
      </c>
      <c r="E35" s="67"/>
      <c r="F35" s="67"/>
      <c r="I35" s="20"/>
    </row>
    <row r="36" spans="1:9" x14ac:dyDescent="0.45">
      <c r="A36" s="17">
        <v>2022</v>
      </c>
      <c r="B36" s="18"/>
      <c r="C36" s="67">
        <v>26.162956341455125</v>
      </c>
      <c r="D36" s="18">
        <v>26.026944682562664</v>
      </c>
      <c r="E36" s="67"/>
      <c r="F36" s="67"/>
      <c r="I36" s="20"/>
    </row>
    <row r="37" spans="1:9" x14ac:dyDescent="0.45">
      <c r="A37" s="17">
        <v>2023</v>
      </c>
      <c r="B37" s="18"/>
      <c r="C37" s="67">
        <v>26.038108673501753</v>
      </c>
      <c r="D37" s="18">
        <v>25.886497080253083</v>
      </c>
      <c r="E37" s="67"/>
      <c r="F37" s="67"/>
      <c r="I37" s="21"/>
    </row>
    <row r="38" spans="1:9" x14ac:dyDescent="0.45">
      <c r="A38" s="17">
        <v>2024</v>
      </c>
      <c r="B38" s="18"/>
      <c r="C38" s="67">
        <v>26.599117843167186</v>
      </c>
      <c r="D38" s="18">
        <v>26.309429962334924</v>
      </c>
      <c r="E38" s="67"/>
      <c r="F38" s="67"/>
      <c r="I38" s="20"/>
    </row>
    <row r="39" spans="1:9" x14ac:dyDescent="0.45">
      <c r="A39" s="17">
        <v>2025</v>
      </c>
      <c r="B39" s="18"/>
      <c r="C39" s="67">
        <v>26.650115676280365</v>
      </c>
      <c r="D39" s="18">
        <v>26.204567931181462</v>
      </c>
      <c r="E39" s="67"/>
      <c r="F39" s="67"/>
      <c r="I39" s="20"/>
    </row>
    <row r="40" spans="1:9" x14ac:dyDescent="0.45">
      <c r="A40" s="17">
        <v>2026</v>
      </c>
      <c r="B40" s="18"/>
      <c r="C40" s="67">
        <v>26.486944866835962</v>
      </c>
      <c r="D40" s="18">
        <v>25.79609697424992</v>
      </c>
      <c r="E40" s="67"/>
      <c r="F40" s="67"/>
      <c r="I40" s="20"/>
    </row>
    <row r="41" spans="1:9" x14ac:dyDescent="0.45">
      <c r="A41" s="17">
        <v>2027</v>
      </c>
      <c r="B41" s="18"/>
      <c r="C41" s="67">
        <v>26.260433337231802</v>
      </c>
      <c r="D41" s="18">
        <v>25.269386845688349</v>
      </c>
      <c r="E41" s="67"/>
      <c r="F41" s="67"/>
      <c r="I41" s="20"/>
    </row>
    <row r="42" spans="1:9" x14ac:dyDescent="0.45">
      <c r="A42" s="17">
        <v>2028</v>
      </c>
      <c r="B42" s="18"/>
      <c r="C42" s="67">
        <v>26.033271833039819</v>
      </c>
      <c r="D42" s="18">
        <v>24.737969432991562</v>
      </c>
      <c r="E42" s="67"/>
      <c r="F42" s="67"/>
      <c r="I42" s="20"/>
    </row>
    <row r="43" spans="1:9" x14ac:dyDescent="0.45">
      <c r="A43" s="17">
        <v>2029</v>
      </c>
      <c r="B43" s="18"/>
      <c r="C43" s="67">
        <v>25.805474520275364</v>
      </c>
      <c r="D43" s="18">
        <v>24.185921421652012</v>
      </c>
      <c r="E43" s="67"/>
      <c r="F43" s="67"/>
      <c r="I43" s="20"/>
    </row>
    <row r="44" spans="1:9" x14ac:dyDescent="0.45">
      <c r="A44" s="17">
        <v>2030</v>
      </c>
      <c r="B44" s="18"/>
      <c r="C44" s="67">
        <v>25.578890754168835</v>
      </c>
      <c r="D44" s="18">
        <v>23.632180874872184</v>
      </c>
      <c r="E44" s="67"/>
      <c r="F44" s="67"/>
      <c r="I44" s="20"/>
    </row>
    <row r="45" spans="1:9" x14ac:dyDescent="0.45">
      <c r="A45" s="17">
        <v>2031</v>
      </c>
      <c r="B45" s="18"/>
      <c r="C45" s="67">
        <v>25.376586349084729</v>
      </c>
      <c r="D45" s="18">
        <v>22.406965634408593</v>
      </c>
      <c r="E45" s="67"/>
      <c r="F45" s="67"/>
      <c r="I45" s="21"/>
    </row>
    <row r="46" spans="1:9" x14ac:dyDescent="0.45">
      <c r="A46" s="17">
        <v>2032</v>
      </c>
      <c r="B46" s="18"/>
      <c r="C46" s="67">
        <v>25.007588617243627</v>
      </c>
      <c r="D46" s="18">
        <v>21.119445377835078</v>
      </c>
      <c r="E46" s="67"/>
      <c r="F46" s="67"/>
    </row>
    <row r="47" spans="1:9" x14ac:dyDescent="0.45">
      <c r="A47" s="17">
        <v>2033</v>
      </c>
      <c r="B47" s="18"/>
      <c r="C47" s="67">
        <v>24.676309670253826</v>
      </c>
      <c r="D47" s="18">
        <v>19.893910505746991</v>
      </c>
      <c r="E47" s="67"/>
      <c r="F47" s="67"/>
    </row>
    <row r="48" spans="1:9" x14ac:dyDescent="0.45">
      <c r="A48" s="17">
        <v>2034</v>
      </c>
      <c r="B48" s="18"/>
      <c r="C48" s="67">
        <v>24.30804583960461</v>
      </c>
      <c r="D48" s="18">
        <v>18.661077262378384</v>
      </c>
      <c r="E48" s="67"/>
      <c r="F48" s="67"/>
    </row>
    <row r="49" spans="1:6" x14ac:dyDescent="0.45">
      <c r="A49" s="17">
        <v>2035</v>
      </c>
      <c r="B49" s="18"/>
      <c r="C49" s="67">
        <v>23.901428033038215</v>
      </c>
      <c r="D49" s="18">
        <v>17.571404273960141</v>
      </c>
      <c r="E49" s="67"/>
      <c r="F49" s="67"/>
    </row>
    <row r="50" spans="1:6" x14ac:dyDescent="0.45">
      <c r="A50" s="17">
        <v>2036</v>
      </c>
      <c r="B50" s="18"/>
      <c r="C50" s="67">
        <v>23.535939291260568</v>
      </c>
      <c r="D50" s="18">
        <v>16.491688058054898</v>
      </c>
      <c r="E50" s="67"/>
      <c r="F50" s="67"/>
    </row>
    <row r="51" spans="1:6" x14ac:dyDescent="0.45">
      <c r="A51" s="17">
        <v>2037</v>
      </c>
      <c r="B51" s="18"/>
      <c r="C51" s="67">
        <v>22.907187305419821</v>
      </c>
      <c r="D51" s="18">
        <v>15.242145621942223</v>
      </c>
      <c r="E51" s="67"/>
      <c r="F51" s="67"/>
    </row>
    <row r="52" spans="1:6" x14ac:dyDescent="0.45">
      <c r="A52" s="17">
        <v>2038</v>
      </c>
      <c r="B52" s="18"/>
      <c r="C52" s="67">
        <v>22.276016726769093</v>
      </c>
      <c r="D52" s="18">
        <v>14.092406904425319</v>
      </c>
      <c r="E52" s="67"/>
      <c r="F52" s="67"/>
    </row>
    <row r="53" spans="1:6" x14ac:dyDescent="0.45">
      <c r="A53" s="17">
        <v>2039</v>
      </c>
      <c r="B53" s="18"/>
      <c r="C53" s="67">
        <v>21.64463567087158</v>
      </c>
      <c r="D53" s="18">
        <v>12.879097232069128</v>
      </c>
      <c r="E53" s="67"/>
      <c r="F53" s="67"/>
    </row>
    <row r="54" spans="1:6" x14ac:dyDescent="0.45">
      <c r="A54" s="17">
        <v>2040</v>
      </c>
      <c r="B54" s="18"/>
      <c r="C54" s="67">
        <v>20.981393745268623</v>
      </c>
      <c r="D54" s="18">
        <v>11.586878716936406</v>
      </c>
      <c r="E54" s="67"/>
      <c r="F54" s="67"/>
    </row>
    <row r="55" spans="1:6" x14ac:dyDescent="0.45">
      <c r="A55" s="17">
        <v>2041</v>
      </c>
      <c r="B55" s="18"/>
      <c r="C55" s="67">
        <v>20.328145320183321</v>
      </c>
      <c r="D55" s="18">
        <v>11.211587626329189</v>
      </c>
      <c r="E55" s="67"/>
      <c r="F55" s="67"/>
    </row>
    <row r="56" spans="1:6" x14ac:dyDescent="0.45">
      <c r="A56" s="17">
        <v>2042</v>
      </c>
      <c r="B56" s="18"/>
      <c r="C56" s="67">
        <v>19.817183061146409</v>
      </c>
      <c r="D56" s="18">
        <v>10.868267039641383</v>
      </c>
      <c r="E56" s="67"/>
      <c r="F56" s="67"/>
    </row>
    <row r="57" spans="1:6" x14ac:dyDescent="0.45">
      <c r="A57" s="17">
        <v>2043</v>
      </c>
      <c r="B57" s="18"/>
      <c r="C57" s="67">
        <v>19.298845168783824</v>
      </c>
      <c r="D57" s="18">
        <v>10.499812575610385</v>
      </c>
      <c r="E57" s="67"/>
      <c r="F57" s="67"/>
    </row>
    <row r="58" spans="1:6" x14ac:dyDescent="0.45">
      <c r="A58" s="17">
        <v>2044</v>
      </c>
      <c r="B58" s="18"/>
      <c r="C58" s="67">
        <v>18.773324548277337</v>
      </c>
      <c r="D58" s="18">
        <v>10.014867856964077</v>
      </c>
      <c r="E58" s="67"/>
      <c r="F58" s="67"/>
    </row>
    <row r="59" spans="1:6" x14ac:dyDescent="0.45">
      <c r="A59" s="17">
        <v>2045</v>
      </c>
      <c r="B59" s="18"/>
      <c r="C59" s="67">
        <v>18.25022233336227</v>
      </c>
      <c r="D59" s="18">
        <v>9.5140698154769687</v>
      </c>
      <c r="E59" s="67"/>
      <c r="F59" s="67"/>
    </row>
    <row r="60" spans="1:6" x14ac:dyDescent="0.45">
      <c r="A60" s="17">
        <v>2046</v>
      </c>
      <c r="B60" s="18"/>
      <c r="C60" s="67">
        <v>17.731382652992366</v>
      </c>
      <c r="D60" s="18">
        <v>8.9163556246379958</v>
      </c>
      <c r="E60" s="67"/>
      <c r="F60" s="67"/>
    </row>
    <row r="61" spans="1:6" x14ac:dyDescent="0.45">
      <c r="A61" s="17">
        <v>2047</v>
      </c>
      <c r="B61" s="18"/>
      <c r="C61" s="67">
        <v>17.387333177473266</v>
      </c>
      <c r="D61" s="18">
        <v>8.6200526377796187</v>
      </c>
      <c r="E61" s="67"/>
      <c r="F61" s="67"/>
    </row>
    <row r="62" spans="1:6" x14ac:dyDescent="0.45">
      <c r="A62" s="17">
        <v>2048</v>
      </c>
      <c r="B62" s="18"/>
      <c r="C62" s="67">
        <v>17.055394108932894</v>
      </c>
      <c r="D62" s="18">
        <v>8.2143523599939936</v>
      </c>
      <c r="E62" s="67"/>
      <c r="F62" s="67"/>
    </row>
    <row r="63" spans="1:6" x14ac:dyDescent="0.45">
      <c r="A63" s="17">
        <v>2049</v>
      </c>
      <c r="B63" s="18"/>
      <c r="C63" s="67">
        <v>16.712470231913048</v>
      </c>
      <c r="D63" s="18">
        <v>7.8422911676100888</v>
      </c>
      <c r="E63" s="67"/>
      <c r="F63" s="67"/>
    </row>
    <row r="64" spans="1:6" x14ac:dyDescent="0.45">
      <c r="A64" s="17">
        <v>2050</v>
      </c>
      <c r="B64" s="18"/>
      <c r="C64" s="67">
        <v>16.373215328033723</v>
      </c>
      <c r="D64" s="18">
        <v>7.412553561214466</v>
      </c>
      <c r="E64" s="67"/>
      <c r="F64" s="67"/>
    </row>
    <row r="65" spans="2:4" x14ac:dyDescent="0.45">
      <c r="B65" s="18"/>
      <c r="C65" s="18"/>
      <c r="D65" s="18"/>
    </row>
    <row r="66" spans="2:4" x14ac:dyDescent="0.45">
      <c r="B66" s="18"/>
      <c r="C66" s="18"/>
      <c r="D66" s="18"/>
    </row>
    <row r="67" spans="2:4" x14ac:dyDescent="0.45">
      <c r="B67" s="18"/>
      <c r="C67" s="18"/>
      <c r="D67" s="18"/>
    </row>
    <row r="68" spans="2:4" x14ac:dyDescent="0.45">
      <c r="B68" s="18"/>
      <c r="C68" s="18"/>
      <c r="D68" s="18"/>
    </row>
    <row r="69" spans="2:4" x14ac:dyDescent="0.45">
      <c r="B69" s="18"/>
      <c r="C69" s="18"/>
      <c r="D69" s="18"/>
    </row>
    <row r="70" spans="2:4" x14ac:dyDescent="0.45">
      <c r="B70" s="18"/>
      <c r="C70" s="18"/>
      <c r="D70" s="18"/>
    </row>
    <row r="71" spans="2:4" x14ac:dyDescent="0.45">
      <c r="B71" s="18"/>
      <c r="C71" s="18"/>
      <c r="D71" s="18"/>
    </row>
    <row r="72" spans="2:4" x14ac:dyDescent="0.45">
      <c r="B72" s="18"/>
      <c r="C72" s="18"/>
      <c r="D72" s="18"/>
    </row>
    <row r="73" spans="2:4" x14ac:dyDescent="0.45">
      <c r="B73" s="18"/>
      <c r="C73" s="18"/>
      <c r="D73" s="18"/>
    </row>
    <row r="74" spans="2:4" x14ac:dyDescent="0.45">
      <c r="B74" s="18"/>
      <c r="C74" s="18"/>
      <c r="D74" s="18"/>
    </row>
    <row r="75" spans="2:4" x14ac:dyDescent="0.45">
      <c r="B75" s="18"/>
      <c r="C75" s="18"/>
      <c r="D75" s="18"/>
    </row>
    <row r="76" spans="2:4" x14ac:dyDescent="0.45">
      <c r="B76" s="18"/>
      <c r="C76" s="18"/>
      <c r="D76" s="18"/>
    </row>
    <row r="77" spans="2:4" x14ac:dyDescent="0.45">
      <c r="B77" s="18"/>
      <c r="C77" s="18"/>
      <c r="D77" s="18"/>
    </row>
    <row r="78" spans="2:4" x14ac:dyDescent="0.45">
      <c r="B78" s="18"/>
      <c r="C78" s="18"/>
      <c r="D78" s="18"/>
    </row>
    <row r="79" spans="2:4" x14ac:dyDescent="0.45">
      <c r="B79" s="18"/>
      <c r="C79" s="18"/>
      <c r="D79" s="18"/>
    </row>
    <row r="80" spans="2:4" x14ac:dyDescent="0.45">
      <c r="B80" s="18"/>
      <c r="C80" s="18"/>
      <c r="D80" s="18"/>
    </row>
    <row r="81" spans="2:4" x14ac:dyDescent="0.45">
      <c r="B81" s="18"/>
      <c r="C81" s="18"/>
      <c r="D81" s="18"/>
    </row>
    <row r="82" spans="2:4" x14ac:dyDescent="0.45">
      <c r="B82" s="18"/>
      <c r="C82" s="18"/>
      <c r="D82" s="18"/>
    </row>
    <row r="83" spans="2:4" x14ac:dyDescent="0.45">
      <c r="B83" s="18"/>
      <c r="C83" s="18"/>
      <c r="D83" s="18"/>
    </row>
    <row r="84" spans="2:4" x14ac:dyDescent="0.45">
      <c r="B84" s="18"/>
      <c r="C84" s="18"/>
      <c r="D84" s="18"/>
    </row>
    <row r="85" spans="2:4" x14ac:dyDescent="0.45">
      <c r="B85" s="18"/>
      <c r="C85" s="18"/>
      <c r="D85" s="18"/>
    </row>
    <row r="86" spans="2:4" x14ac:dyDescent="0.45">
      <c r="B86" s="18"/>
      <c r="C86" s="18"/>
      <c r="D86" s="18"/>
    </row>
    <row r="87" spans="2:4" x14ac:dyDescent="0.45">
      <c r="B87" s="18"/>
      <c r="C87" s="18"/>
      <c r="D87" s="18"/>
    </row>
    <row r="88" spans="2:4" x14ac:dyDescent="0.45">
      <c r="B88" s="18"/>
      <c r="C88" s="18"/>
      <c r="D88" s="18"/>
    </row>
    <row r="89" spans="2:4" x14ac:dyDescent="0.45">
      <c r="B89" s="18"/>
      <c r="C89" s="18"/>
      <c r="D89" s="18"/>
    </row>
    <row r="90" spans="2:4" x14ac:dyDescent="0.45">
      <c r="B90" s="18"/>
      <c r="C90" s="18"/>
      <c r="D90" s="18"/>
    </row>
    <row r="91" spans="2:4" x14ac:dyDescent="0.45">
      <c r="B91" s="18"/>
      <c r="C91" s="18"/>
      <c r="D91" s="18"/>
    </row>
    <row r="92" spans="2:4" x14ac:dyDescent="0.45">
      <c r="B92" s="18"/>
      <c r="C92" s="18"/>
      <c r="D92" s="18"/>
    </row>
    <row r="93" spans="2:4" x14ac:dyDescent="0.45">
      <c r="B93" s="18"/>
      <c r="C93" s="18"/>
      <c r="D93" s="18"/>
    </row>
    <row r="94" spans="2:4" x14ac:dyDescent="0.45">
      <c r="B94" s="18"/>
      <c r="C94" s="18"/>
      <c r="D94" s="18"/>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37FD8-5B4C-4214-9E10-886239C3CF7E}">
  <dimension ref="A1:BJ13"/>
  <sheetViews>
    <sheetView showGridLines="0" zoomScale="80" zoomScaleNormal="80" workbookViewId="0">
      <selection activeCell="X41" sqref="X41"/>
    </sheetView>
  </sheetViews>
  <sheetFormatPr defaultColWidth="9" defaultRowHeight="16" x14ac:dyDescent="0.45"/>
  <cols>
    <col min="1" max="1" width="38" style="10" bestFit="1" customWidth="1"/>
    <col min="2" max="6" width="9" style="9"/>
    <col min="7" max="8" width="9" style="10"/>
    <col min="9" max="9" width="9.61328125" style="10" customWidth="1"/>
    <col min="10" max="10" width="9" style="10"/>
    <col min="11" max="11" width="10.3828125" style="10" customWidth="1"/>
    <col min="12" max="16384" width="9" style="10"/>
  </cols>
  <sheetData>
    <row r="1" spans="1:62" x14ac:dyDescent="0.45">
      <c r="A1" s="5" t="s">
        <v>0</v>
      </c>
      <c r="B1" s="7" t="s">
        <v>52</v>
      </c>
    </row>
    <row r="2" spans="1:62" x14ac:dyDescent="0.45">
      <c r="A2" s="5" t="s">
        <v>45</v>
      </c>
      <c r="B2" s="9" t="s">
        <v>46</v>
      </c>
    </row>
    <row r="4" spans="1:62" ht="17" x14ac:dyDescent="0.45">
      <c r="A4" s="11"/>
      <c r="B4" s="33">
        <v>1990</v>
      </c>
      <c r="C4" s="33">
        <v>1991</v>
      </c>
      <c r="D4" s="33">
        <v>1992</v>
      </c>
      <c r="E4" s="33">
        <v>1993</v>
      </c>
      <c r="F4" s="33">
        <v>1994</v>
      </c>
      <c r="G4" s="33">
        <v>1995</v>
      </c>
      <c r="H4" s="33">
        <v>1996</v>
      </c>
      <c r="I4" s="33">
        <v>1997</v>
      </c>
      <c r="J4" s="33">
        <v>1998</v>
      </c>
      <c r="K4" s="33">
        <v>1999</v>
      </c>
      <c r="L4" s="33">
        <v>2000</v>
      </c>
      <c r="M4" s="33">
        <v>2001</v>
      </c>
      <c r="N4" s="33">
        <v>2002</v>
      </c>
      <c r="O4" s="33">
        <v>2003</v>
      </c>
      <c r="P4" s="33">
        <v>2004</v>
      </c>
      <c r="Q4" s="33">
        <v>2005</v>
      </c>
      <c r="R4" s="33">
        <v>2006</v>
      </c>
      <c r="S4" s="33">
        <v>2007</v>
      </c>
      <c r="T4" s="33">
        <v>2008</v>
      </c>
      <c r="U4" s="33">
        <v>2009</v>
      </c>
      <c r="V4" s="33">
        <v>2010</v>
      </c>
      <c r="W4" s="33">
        <v>2011</v>
      </c>
      <c r="X4" s="33">
        <v>2012</v>
      </c>
      <c r="Y4" s="33">
        <v>2013</v>
      </c>
      <c r="Z4" s="33">
        <v>2014</v>
      </c>
      <c r="AA4" s="31">
        <v>2015</v>
      </c>
      <c r="AB4" s="31">
        <v>2016</v>
      </c>
      <c r="AC4" s="31">
        <v>2017</v>
      </c>
      <c r="AD4" s="31">
        <v>2018</v>
      </c>
      <c r="AE4" s="31">
        <v>2019</v>
      </c>
      <c r="AF4" s="31">
        <v>2020</v>
      </c>
      <c r="AG4" s="31">
        <v>2021</v>
      </c>
      <c r="AH4" s="31">
        <v>2022</v>
      </c>
      <c r="AI4" s="31">
        <v>2023</v>
      </c>
      <c r="AJ4" s="31">
        <v>2024</v>
      </c>
      <c r="AK4" s="31">
        <v>2025</v>
      </c>
      <c r="AL4" s="31">
        <v>2026</v>
      </c>
      <c r="AM4" s="31">
        <v>2027</v>
      </c>
      <c r="AN4" s="31">
        <v>2028</v>
      </c>
      <c r="AO4" s="31">
        <v>2029</v>
      </c>
      <c r="AP4" s="31">
        <v>2030</v>
      </c>
      <c r="AQ4" s="31">
        <v>2031</v>
      </c>
      <c r="AR4" s="31">
        <v>2032</v>
      </c>
      <c r="AS4" s="31">
        <v>2033</v>
      </c>
      <c r="AT4" s="31">
        <v>2034</v>
      </c>
      <c r="AU4" s="31">
        <v>2035</v>
      </c>
      <c r="AV4" s="31">
        <v>2036</v>
      </c>
      <c r="AW4" s="31">
        <v>2037</v>
      </c>
      <c r="AX4" s="31">
        <v>2038</v>
      </c>
      <c r="AY4" s="31">
        <v>2039</v>
      </c>
      <c r="AZ4" s="31">
        <v>2040</v>
      </c>
      <c r="BA4" s="31">
        <v>2041</v>
      </c>
      <c r="BB4" s="31">
        <v>2042</v>
      </c>
      <c r="BC4" s="31">
        <v>2043</v>
      </c>
      <c r="BD4" s="31">
        <v>2044</v>
      </c>
      <c r="BE4" s="31">
        <v>2045</v>
      </c>
      <c r="BF4" s="31">
        <v>2046</v>
      </c>
      <c r="BG4" s="31">
        <v>2047</v>
      </c>
      <c r="BH4" s="31">
        <v>2048</v>
      </c>
      <c r="BI4" s="31">
        <v>2049</v>
      </c>
      <c r="BJ4" s="31">
        <v>2050</v>
      </c>
    </row>
    <row r="5" spans="1:62" x14ac:dyDescent="0.45">
      <c r="A5" s="37" t="s">
        <v>42</v>
      </c>
      <c r="B5" s="29">
        <v>13.299819294759599</v>
      </c>
      <c r="C5" s="29">
        <v>13.104680668045118</v>
      </c>
      <c r="D5" s="29">
        <v>13.26662634338353</v>
      </c>
      <c r="E5" s="29">
        <v>13.607127373706303</v>
      </c>
      <c r="F5" s="29">
        <v>13.887732414537281</v>
      </c>
      <c r="G5" s="29">
        <v>14.275547409555672</v>
      </c>
      <c r="H5" s="29">
        <v>14.348818712869726</v>
      </c>
      <c r="I5" s="29">
        <v>14.318168627346608</v>
      </c>
      <c r="J5" s="29">
        <v>14.485415622602529</v>
      </c>
      <c r="K5" s="29">
        <v>14.96945631747532</v>
      </c>
      <c r="L5" s="29">
        <v>15.201538049256792</v>
      </c>
      <c r="M5" s="29">
        <v>15.333144107812211</v>
      </c>
      <c r="N5" s="29">
        <v>15.518588216464247</v>
      </c>
      <c r="O5" s="29">
        <v>15.908233830455059</v>
      </c>
      <c r="P5" s="29">
        <v>16.455128733858658</v>
      </c>
      <c r="Q5" s="29">
        <v>16.511362090067095</v>
      </c>
      <c r="R5" s="29">
        <v>16.528623201870534</v>
      </c>
      <c r="S5" s="29">
        <v>16.452488342346431</v>
      </c>
      <c r="T5" s="29">
        <v>16.635506060352995</v>
      </c>
      <c r="U5" s="29">
        <v>16.884083396717941</v>
      </c>
      <c r="V5" s="29">
        <v>17.429683125830216</v>
      </c>
      <c r="W5" s="29">
        <v>17.712823604413821</v>
      </c>
      <c r="X5" s="29">
        <v>17.41660706680943</v>
      </c>
      <c r="Y5" s="29">
        <v>17.24236246809398</v>
      </c>
      <c r="Z5" s="29">
        <v>17.049770172156638</v>
      </c>
      <c r="AA5" s="29">
        <v>17.472430382995473</v>
      </c>
      <c r="AB5" s="29">
        <v>16.872892411617926</v>
      </c>
      <c r="AC5" s="29">
        <v>17.67105684296374</v>
      </c>
      <c r="AD5" s="29">
        <v>18.223690952128784</v>
      </c>
      <c r="AE5" s="29">
        <v>18.181925811528824</v>
      </c>
      <c r="AF5" s="29">
        <v>16.856008469432965</v>
      </c>
      <c r="AG5" s="29">
        <v>17.711590243887212</v>
      </c>
      <c r="AH5" s="29">
        <v>17.553972386488454</v>
      </c>
      <c r="AI5" s="29">
        <v>17.389048975980124</v>
      </c>
      <c r="AJ5" s="29">
        <v>17.223955232344359</v>
      </c>
      <c r="AK5" s="29">
        <v>17.058914801634867</v>
      </c>
      <c r="AL5" s="29">
        <v>16.894585887437838</v>
      </c>
      <c r="AM5" s="29">
        <v>16.41984527464334</v>
      </c>
      <c r="AN5" s="29">
        <v>15.945777085154813</v>
      </c>
      <c r="AO5" s="29">
        <v>15.472542133172473</v>
      </c>
      <c r="AP5" s="29">
        <v>14.999515020828925</v>
      </c>
      <c r="AQ5" s="29">
        <v>14.196900555403383</v>
      </c>
      <c r="AR5" s="29">
        <v>13.19213130404064</v>
      </c>
      <c r="AS5" s="29">
        <v>12.217241476393948</v>
      </c>
      <c r="AT5" s="29">
        <v>11.239503356219467</v>
      </c>
      <c r="AU5" s="29">
        <v>10.356948146233833</v>
      </c>
      <c r="AV5" s="29">
        <v>9.4569483238529433</v>
      </c>
      <c r="AW5" s="29">
        <v>8.4312656689432224</v>
      </c>
      <c r="AX5" s="29">
        <v>7.4561512285263509</v>
      </c>
      <c r="AY5" s="29">
        <v>6.4507703187021344</v>
      </c>
      <c r="AZ5" s="29">
        <v>5.4076184059340546</v>
      </c>
      <c r="BA5" s="29">
        <v>4.8242023138842285</v>
      </c>
      <c r="BB5" s="29">
        <v>4.3447805319566122</v>
      </c>
      <c r="BC5" s="29">
        <v>3.8556844396307923</v>
      </c>
      <c r="BD5" s="29">
        <v>3.3115066716474493</v>
      </c>
      <c r="BE5" s="29">
        <v>2.7628205545442004</v>
      </c>
      <c r="BF5" s="29">
        <v>2.1696668995101698</v>
      </c>
      <c r="BG5" s="29">
        <v>1.8760283030726512</v>
      </c>
      <c r="BH5" s="29">
        <v>1.5324562508928841</v>
      </c>
      <c r="BI5" s="29">
        <v>1.2102024200843307</v>
      </c>
      <c r="BJ5" s="29">
        <v>0.86388897362993955</v>
      </c>
    </row>
    <row r="6" spans="1:62" x14ac:dyDescent="0.45">
      <c r="A6" s="37" t="s">
        <v>39</v>
      </c>
      <c r="B6" s="29">
        <v>3.547995002786033</v>
      </c>
      <c r="C6" s="29">
        <v>3.3460171138056318</v>
      </c>
      <c r="D6" s="29">
        <v>3.3174970424399586</v>
      </c>
      <c r="E6" s="29">
        <v>3.4400826583785187</v>
      </c>
      <c r="F6" s="29">
        <v>3.5928737511187667</v>
      </c>
      <c r="G6" s="29">
        <v>3.8503903478041694</v>
      </c>
      <c r="H6" s="29">
        <v>4.0870415619963625</v>
      </c>
      <c r="I6" s="29">
        <v>4.3168706914732722</v>
      </c>
      <c r="J6" s="29">
        <v>4.492399537871389</v>
      </c>
      <c r="K6" s="29">
        <v>4.5308293918181395</v>
      </c>
      <c r="L6" s="29">
        <v>4.642331469739843</v>
      </c>
      <c r="M6" s="29">
        <v>4.5278716564643444</v>
      </c>
      <c r="N6" s="29">
        <v>4.7489023059158315</v>
      </c>
      <c r="O6" s="29">
        <v>4.8569374191719019</v>
      </c>
      <c r="P6" s="29">
        <v>4.9174033889077791</v>
      </c>
      <c r="Q6" s="29">
        <v>5.0467983568931762</v>
      </c>
      <c r="R6" s="29">
        <v>5.1622653272442269</v>
      </c>
      <c r="S6" s="29">
        <v>5.5112160843730793</v>
      </c>
      <c r="T6" s="29">
        <v>5.480684383967664</v>
      </c>
      <c r="U6" s="29">
        <v>5.5204628602327208</v>
      </c>
      <c r="V6" s="29">
        <v>5.4445266378184369</v>
      </c>
      <c r="W6" s="29">
        <v>5.6988423895943523</v>
      </c>
      <c r="X6" s="29">
        <v>5.8806788914164496</v>
      </c>
      <c r="Y6" s="29">
        <v>5.9149025966110784</v>
      </c>
      <c r="Z6" s="29">
        <v>6.110057120331982</v>
      </c>
      <c r="AA6" s="29">
        <v>6.0389716816308452</v>
      </c>
      <c r="AB6" s="29">
        <v>5.9787764377545241</v>
      </c>
      <c r="AC6" s="29">
        <v>5.8827077295349373</v>
      </c>
      <c r="AD6" s="29">
        <v>6.0700981804475349</v>
      </c>
      <c r="AE6" s="29">
        <v>6.216440773022442</v>
      </c>
      <c r="AF6" s="29">
        <v>6.1408542200440719</v>
      </c>
      <c r="AG6" s="29">
        <v>6.1022937180498644</v>
      </c>
      <c r="AH6" s="29">
        <v>6.0505454934077134</v>
      </c>
      <c r="AI6" s="29">
        <v>5.9734900429526183</v>
      </c>
      <c r="AJ6" s="29">
        <v>5.8647309274455486</v>
      </c>
      <c r="AK6" s="29">
        <v>5.6642585196454744</v>
      </c>
      <c r="AL6" s="29">
        <v>5.3885426202502078</v>
      </c>
      <c r="AM6" s="29">
        <v>5.307621097399867</v>
      </c>
      <c r="AN6" s="29">
        <v>5.2217968613347976</v>
      </c>
      <c r="AO6" s="29">
        <v>5.1150664265970569</v>
      </c>
      <c r="AP6" s="29">
        <v>5.0068647309308263</v>
      </c>
      <c r="AQ6" s="29">
        <v>4.6934089696711938</v>
      </c>
      <c r="AR6" s="29">
        <v>4.4836499267494299</v>
      </c>
      <c r="AS6" s="29">
        <v>4.2941239409125069</v>
      </c>
      <c r="AT6" s="29">
        <v>4.1013620890295099</v>
      </c>
      <c r="AU6" s="29">
        <v>3.9643943833077144</v>
      </c>
      <c r="AV6" s="29">
        <v>3.815044762635547</v>
      </c>
      <c r="AW6" s="29">
        <v>3.5999925060858522</v>
      </c>
      <c r="AX6" s="29">
        <v>3.4139579910322695</v>
      </c>
      <c r="AY6" s="29">
        <v>3.2067354579881449</v>
      </c>
      <c r="AZ6" s="29">
        <v>2.9734916506619289</v>
      </c>
      <c r="BA6" s="29">
        <v>3.0123995381719113</v>
      </c>
      <c r="BB6" s="29">
        <v>3.0142978499163431</v>
      </c>
      <c r="BC6" s="29">
        <v>3.0047065646357907</v>
      </c>
      <c r="BD6" s="29">
        <v>2.9558395569447291</v>
      </c>
      <c r="BE6" s="29">
        <v>2.8975310172510742</v>
      </c>
      <c r="BF6" s="29">
        <v>2.804660897569256</v>
      </c>
      <c r="BG6" s="29">
        <v>2.7083565189559584</v>
      </c>
      <c r="BH6" s="29">
        <v>2.5726587580141382</v>
      </c>
      <c r="BI6" s="29">
        <v>2.4408481401023918</v>
      </c>
      <c r="BJ6" s="29">
        <v>2.2851320548541656</v>
      </c>
    </row>
    <row r="7" spans="1:62" x14ac:dyDescent="0.45">
      <c r="A7" s="37" t="s">
        <v>43</v>
      </c>
      <c r="B7" s="29">
        <v>0.62448861846315307</v>
      </c>
      <c r="C7" s="29">
        <v>0.77882042599580326</v>
      </c>
      <c r="D7" s="29">
        <v>0.84274235005543052</v>
      </c>
      <c r="E7" s="29">
        <v>0.88220261091022101</v>
      </c>
      <c r="F7" s="29">
        <v>0.93391940753495983</v>
      </c>
      <c r="G7" s="29">
        <v>1.0958793008127692</v>
      </c>
      <c r="H7" s="29">
        <v>1.2034666610017362</v>
      </c>
      <c r="I7" s="29">
        <v>1.287385628214003</v>
      </c>
      <c r="J7" s="29">
        <v>1.1678625152554507</v>
      </c>
      <c r="K7" s="29">
        <v>1.1240860306201848</v>
      </c>
      <c r="L7" s="29">
        <v>1.1762523301276393</v>
      </c>
      <c r="M7" s="29">
        <v>1.3079742184001337</v>
      </c>
      <c r="N7" s="29">
        <v>1.191155852117894</v>
      </c>
      <c r="O7" s="29">
        <v>1.1401787924736349</v>
      </c>
      <c r="P7" s="29">
        <v>1.1948707747494136</v>
      </c>
      <c r="Q7" s="29">
        <v>1.2787589646054982</v>
      </c>
      <c r="R7" s="29">
        <v>1.3352601033834082</v>
      </c>
      <c r="S7" s="29">
        <v>1.4512530145884777</v>
      </c>
      <c r="T7" s="29">
        <v>1.5647531674959094</v>
      </c>
      <c r="U7" s="29">
        <v>1.5513696348554438</v>
      </c>
      <c r="V7" s="29">
        <v>1.6133998515214223</v>
      </c>
      <c r="W7" s="29">
        <v>1.8059861928701968</v>
      </c>
      <c r="X7" s="29">
        <v>1.8219292308326249</v>
      </c>
      <c r="Y7" s="29">
        <v>1.9045112074307753</v>
      </c>
      <c r="Z7" s="29">
        <v>1.8864488773670605</v>
      </c>
      <c r="AA7" s="29">
        <v>2.2529989985988572</v>
      </c>
      <c r="AB7" s="29">
        <v>2.3389322067759739</v>
      </c>
      <c r="AC7" s="29">
        <v>2.4430136963890852</v>
      </c>
      <c r="AD7" s="29">
        <v>2.3421542822817263</v>
      </c>
      <c r="AE7" s="29">
        <v>1.8116204404133032</v>
      </c>
      <c r="AF7" s="29">
        <v>1.3999636772452873</v>
      </c>
      <c r="AG7" s="29">
        <v>0.7972330086434265</v>
      </c>
      <c r="AH7" s="29">
        <v>0.97004117181396976</v>
      </c>
      <c r="AI7" s="29">
        <v>1.0113568903373307</v>
      </c>
      <c r="AJ7" s="29">
        <v>1.7545097957344635</v>
      </c>
      <c r="AK7" s="29">
        <v>1.9867041329067512</v>
      </c>
      <c r="AL7" s="29">
        <v>2.0080452380343372</v>
      </c>
      <c r="AM7" s="29">
        <v>2.0288409638230509</v>
      </c>
      <c r="AN7" s="29">
        <v>2.0491022185468597</v>
      </c>
      <c r="AO7" s="29">
        <v>2.0688452133447468</v>
      </c>
      <c r="AP7" s="29">
        <v>2.0881084602030664</v>
      </c>
      <c r="AQ7" s="29">
        <v>1.9626500375016174</v>
      </c>
      <c r="AR7" s="29">
        <v>1.8733826084933838</v>
      </c>
      <c r="AS7" s="29">
        <v>1.7960006558268644</v>
      </c>
      <c r="AT7" s="29">
        <v>1.7174137808968846</v>
      </c>
      <c r="AU7" s="29">
        <v>1.631018584735493</v>
      </c>
      <c r="AV7" s="29">
        <v>1.5844120026704873</v>
      </c>
      <c r="AW7" s="29">
        <v>1.55937787394081</v>
      </c>
      <c r="AX7" s="29">
        <v>1.5545688253869758</v>
      </c>
      <c r="AY7" s="29">
        <v>1.5376511324896804</v>
      </c>
      <c r="AZ7" s="29">
        <v>1.5056229158975283</v>
      </c>
      <c r="BA7" s="29">
        <v>1.6574866519233069</v>
      </c>
      <c r="BB7" s="29">
        <v>1.7744231667362236</v>
      </c>
      <c r="BC7" s="29">
        <v>1.8874667399410623</v>
      </c>
      <c r="BD7" s="29">
        <v>1.9784544392091763</v>
      </c>
      <c r="BE7" s="29">
        <v>2.0676156146599824</v>
      </c>
      <c r="BF7" s="29">
        <v>2.1389666106431378</v>
      </c>
      <c r="BG7" s="29">
        <v>2.215731236296246</v>
      </c>
      <c r="BH7" s="29">
        <v>2.272499997597067</v>
      </c>
      <c r="BI7" s="29">
        <v>2.3377743767069856</v>
      </c>
      <c r="BJ7" s="29">
        <v>2.3934044160172299</v>
      </c>
    </row>
    <row r="8" spans="1:62" x14ac:dyDescent="0.45">
      <c r="A8" s="37" t="s">
        <v>40</v>
      </c>
      <c r="B8" s="29">
        <v>0.57963240499999991</v>
      </c>
      <c r="C8" s="29">
        <v>0.55353020000000008</v>
      </c>
      <c r="D8" s="29">
        <v>0.56404000500000007</v>
      </c>
      <c r="E8" s="29">
        <v>0.58742860500000005</v>
      </c>
      <c r="F8" s="29">
        <v>0.5613264</v>
      </c>
      <c r="G8" s="29">
        <v>0.54495437999999996</v>
      </c>
      <c r="H8" s="29">
        <v>0.55390494499999987</v>
      </c>
      <c r="I8" s="29">
        <v>0.55468456499999985</v>
      </c>
      <c r="J8" s="29">
        <v>0.57613917999999997</v>
      </c>
      <c r="K8" s="29">
        <v>0.55119133999999992</v>
      </c>
      <c r="L8" s="29">
        <v>0.53637855999999995</v>
      </c>
      <c r="M8" s="29">
        <v>0.39449551620000001</v>
      </c>
      <c r="N8" s="29">
        <v>0.40990080740000001</v>
      </c>
      <c r="O8" s="29">
        <v>0.48336439999999997</v>
      </c>
      <c r="P8" s="29">
        <v>0.49505869999999996</v>
      </c>
      <c r="Q8" s="29">
        <v>0.51454919999999993</v>
      </c>
      <c r="R8" s="29">
        <v>0.53793780000000002</v>
      </c>
      <c r="S8" s="29">
        <v>0.54426463313076978</v>
      </c>
      <c r="T8" s="29">
        <v>0.55930825129073691</v>
      </c>
      <c r="U8" s="29">
        <v>0.59921593200000001</v>
      </c>
      <c r="V8" s="29">
        <v>0.62619078399999994</v>
      </c>
      <c r="W8" s="29">
        <v>0.67748978000000004</v>
      </c>
      <c r="X8" s="29">
        <v>0.7676138520000001</v>
      </c>
      <c r="Y8" s="29">
        <v>0.78866359200000002</v>
      </c>
      <c r="Z8" s="29">
        <v>0.788819516</v>
      </c>
      <c r="AA8" s="29">
        <v>0.86663530720000004</v>
      </c>
      <c r="AB8" s="29">
        <v>0.91716454560000005</v>
      </c>
      <c r="AC8" s="29">
        <v>0.84310255919999999</v>
      </c>
      <c r="AD8" s="29">
        <v>0.80771433383599989</v>
      </c>
      <c r="AE8" s="29">
        <v>0.81884009423589255</v>
      </c>
      <c r="AF8" s="29">
        <v>0.84493608758799998</v>
      </c>
      <c r="AG8" s="29">
        <v>0.81994884752330166</v>
      </c>
      <c r="AH8" s="29">
        <v>0.8179199051002678</v>
      </c>
      <c r="AI8" s="29">
        <v>0.83897788960218067</v>
      </c>
      <c r="AJ8" s="29">
        <v>0.84287416818241989</v>
      </c>
      <c r="AK8" s="29">
        <v>0.84452124696753594</v>
      </c>
      <c r="AL8" s="29">
        <v>0.84529316702433155</v>
      </c>
      <c r="AM8" s="29">
        <v>0.84402412859312692</v>
      </c>
      <c r="AN8" s="29">
        <v>0.84285482975807546</v>
      </c>
      <c r="AO8" s="29">
        <v>0.84167937807729587</v>
      </c>
      <c r="AP8" s="29">
        <v>0.84051188388842857</v>
      </c>
      <c r="AQ8" s="29">
        <v>0.84744571336071972</v>
      </c>
      <c r="AR8" s="29">
        <v>0.85437490270060334</v>
      </c>
      <c r="AS8" s="29">
        <v>0.86130207634070266</v>
      </c>
      <c r="AT8" s="29">
        <v>0.86822760017488776</v>
      </c>
      <c r="AU8" s="29">
        <v>0.87515192475792247</v>
      </c>
      <c r="AV8" s="29">
        <v>0.88207539734064011</v>
      </c>
      <c r="AW8" s="29">
        <v>0.88899755444235362</v>
      </c>
      <c r="AX8" s="29">
        <v>0.89591853836149082</v>
      </c>
      <c r="AY8" s="29">
        <v>0.90283842837367911</v>
      </c>
      <c r="AZ8" s="29">
        <v>0.90975718940677697</v>
      </c>
      <c r="BA8" s="29">
        <v>0.91783987954238722</v>
      </c>
      <c r="BB8" s="29">
        <v>0.9259102232443911</v>
      </c>
      <c r="BC8" s="29">
        <v>0.93396821745259639</v>
      </c>
      <c r="BD8" s="29">
        <v>0.94201386949403398</v>
      </c>
      <c r="BE8" s="29">
        <v>0.95004718974320479</v>
      </c>
      <c r="BF8" s="29">
        <v>0.95806818877119349</v>
      </c>
      <c r="BG8" s="29">
        <v>0.9660769670388184</v>
      </c>
      <c r="BH8" s="29">
        <v>0.97407378697259228</v>
      </c>
      <c r="BI8" s="29">
        <v>0.98205908011614351</v>
      </c>
      <c r="BJ8" s="29">
        <v>0.99003347262785169</v>
      </c>
    </row>
    <row r="9" spans="1:62" x14ac:dyDescent="0.45">
      <c r="A9" s="37" t="s">
        <v>49</v>
      </c>
      <c r="B9" s="29">
        <v>0.62755757181507621</v>
      </c>
      <c r="C9" s="29">
        <v>0.62315430725467591</v>
      </c>
      <c r="D9" s="29">
        <v>0.62707464101520938</v>
      </c>
      <c r="E9" s="29">
        <v>0.54348661045893132</v>
      </c>
      <c r="F9" s="29">
        <v>0.52818916494237755</v>
      </c>
      <c r="G9" s="29">
        <v>0.88554397652759587</v>
      </c>
      <c r="H9" s="29">
        <v>0.95303846978342077</v>
      </c>
      <c r="I9" s="29">
        <v>0.84866588161541723</v>
      </c>
      <c r="J9" s="29">
        <v>0.56634099008744831</v>
      </c>
      <c r="K9" s="29">
        <v>0.51820157402362044</v>
      </c>
      <c r="L9" s="29">
        <v>0.56839841606737695</v>
      </c>
      <c r="M9" s="29">
        <v>0.49923087352421019</v>
      </c>
      <c r="N9" s="29">
        <v>0.48335913862001723</v>
      </c>
      <c r="O9" s="29">
        <v>0.47675182317079146</v>
      </c>
      <c r="P9" s="29">
        <v>0.50729594513508314</v>
      </c>
      <c r="Q9" s="29">
        <v>0.51234649474224425</v>
      </c>
      <c r="R9" s="29">
        <v>0.51448820344157342</v>
      </c>
      <c r="S9" s="29">
        <v>0.4237111091822624</v>
      </c>
      <c r="T9" s="29">
        <v>0.41724876174588582</v>
      </c>
      <c r="U9" s="29">
        <v>0.46015673224675119</v>
      </c>
      <c r="V9" s="29">
        <v>0.53837860948448113</v>
      </c>
      <c r="W9" s="29">
        <v>0.53026560997037597</v>
      </c>
      <c r="X9" s="29">
        <v>0.4398958014236059</v>
      </c>
      <c r="Y9" s="29">
        <v>0.48565588036557089</v>
      </c>
      <c r="Z9" s="29">
        <v>0.449507156172469</v>
      </c>
      <c r="AA9" s="29">
        <v>0.46219472095007286</v>
      </c>
      <c r="AB9" s="29">
        <v>0.47032151758534591</v>
      </c>
      <c r="AC9" s="29">
        <v>0.46558912906722183</v>
      </c>
      <c r="AD9" s="29">
        <v>0.4914419277082025</v>
      </c>
      <c r="AE9" s="29">
        <v>0.55954416261156381</v>
      </c>
      <c r="AF9" s="29">
        <v>0.55296043696300456</v>
      </c>
      <c r="AG9" s="29">
        <v>0.55303744203905181</v>
      </c>
      <c r="AH9" s="29">
        <v>0.55345260711583366</v>
      </c>
      <c r="AI9" s="29">
        <v>0.55535623209497087</v>
      </c>
      <c r="AJ9" s="29">
        <v>0.55868758848249434</v>
      </c>
      <c r="AK9" s="29">
        <v>0.5658705311254344</v>
      </c>
      <c r="AL9" s="29">
        <v>0.57082487256134196</v>
      </c>
      <c r="AM9" s="29">
        <v>0.57573973589449889</v>
      </c>
      <c r="AN9" s="29">
        <v>0.58061055297068331</v>
      </c>
      <c r="AO9" s="29">
        <v>0.58544856174486748</v>
      </c>
      <c r="AP9" s="29">
        <v>0.59277037462245885</v>
      </c>
      <c r="AQ9" s="29">
        <v>0.59770378865346152</v>
      </c>
      <c r="AR9" s="29">
        <v>0.60261246049652906</v>
      </c>
      <c r="AS9" s="29">
        <v>0.60751038419309655</v>
      </c>
      <c r="AT9" s="29">
        <v>0.61251576662725549</v>
      </c>
      <c r="AU9" s="29">
        <v>0.61983987157463938</v>
      </c>
      <c r="AV9" s="29">
        <v>0.62483431629304875</v>
      </c>
      <c r="AW9" s="29">
        <v>0.62970549072372783</v>
      </c>
      <c r="AX9" s="29">
        <v>0.63468666535055207</v>
      </c>
      <c r="AY9" s="29">
        <v>0.63954575117035184</v>
      </c>
      <c r="AZ9" s="29">
        <v>0.64707270178607235</v>
      </c>
      <c r="BA9" s="29">
        <v>0.65072108887859237</v>
      </c>
      <c r="BB9" s="29">
        <v>0.65595017890630136</v>
      </c>
      <c r="BC9" s="29">
        <v>0.66111341876646224</v>
      </c>
      <c r="BD9" s="29">
        <v>0.66621084752838589</v>
      </c>
      <c r="BE9" s="29">
        <v>0.67124252051115074</v>
      </c>
      <c r="BF9" s="29">
        <v>0.67620849408206241</v>
      </c>
      <c r="BG9" s="29">
        <v>0.68110930391989655</v>
      </c>
      <c r="BH9" s="29">
        <v>0.68594634933948717</v>
      </c>
      <c r="BI9" s="29">
        <v>0.690721931424641</v>
      </c>
      <c r="BJ9" s="29">
        <v>0.6954393889870405</v>
      </c>
    </row>
    <row r="10" spans="1:62" x14ac:dyDescent="0.45">
      <c r="A10" s="37" t="s">
        <v>50</v>
      </c>
      <c r="B10" s="29">
        <v>3.318146399904421E-2</v>
      </c>
      <c r="C10" s="29">
        <v>3.2970740497068503E-2</v>
      </c>
      <c r="D10" s="29">
        <v>3.8268291726139589E-2</v>
      </c>
      <c r="E10" s="29">
        <v>3.8538138021891925E-2</v>
      </c>
      <c r="F10" s="29">
        <v>3.8742168147948661E-2</v>
      </c>
      <c r="G10" s="29">
        <v>4.4190984808370332E-2</v>
      </c>
      <c r="H10" s="29">
        <v>3.9005432826731468E-2</v>
      </c>
      <c r="I10" s="29">
        <v>4.9218577982739542E-2</v>
      </c>
      <c r="J10" s="29">
        <v>4.413833187261381E-2</v>
      </c>
      <c r="K10" s="29">
        <v>5.4692898783628145E-2</v>
      </c>
      <c r="L10" s="29">
        <v>5.4754515284730701E-2</v>
      </c>
      <c r="M10" s="29">
        <v>4.9519965273458894E-2</v>
      </c>
      <c r="N10" s="29">
        <v>4.965458293202149E-2</v>
      </c>
      <c r="O10" s="29">
        <v>0.10220582610824738</v>
      </c>
      <c r="P10" s="29">
        <v>5.3812775721762011E-2</v>
      </c>
      <c r="Q10" s="29">
        <v>5.8197527985121268E-2</v>
      </c>
      <c r="R10" s="29">
        <v>6.1228446177217205E-2</v>
      </c>
      <c r="S10" s="29">
        <v>5.9095998581946758E-2</v>
      </c>
      <c r="T10" s="29">
        <v>6.2735166107469001E-2</v>
      </c>
      <c r="U10" s="29">
        <v>5.633018437374445E-2</v>
      </c>
      <c r="V10" s="29">
        <v>6.5299340822188315E-2</v>
      </c>
      <c r="W10" s="29">
        <v>5.4042217718880591E-2</v>
      </c>
      <c r="X10" s="29">
        <v>5.2327871982894611E-2</v>
      </c>
      <c r="Y10" s="29">
        <v>7.5647743464023837E-2</v>
      </c>
      <c r="Z10" s="29">
        <v>6.8347250072358687E-2</v>
      </c>
      <c r="AA10" s="29">
        <v>8.4265062584791051E-2</v>
      </c>
      <c r="AB10" s="29">
        <v>7.5269310553328611E-2</v>
      </c>
      <c r="AC10" s="29">
        <v>8.1072298064313222E-2</v>
      </c>
      <c r="AD10" s="29">
        <v>7.2704361429010364E-2</v>
      </c>
      <c r="AE10" s="29">
        <v>7.3638123299619579E-2</v>
      </c>
      <c r="AF10" s="29">
        <v>7.9220412408661026E-2</v>
      </c>
      <c r="AG10" s="29">
        <v>8.1156499193425519E-2</v>
      </c>
      <c r="AH10" s="29">
        <v>8.1205796782465395E-2</v>
      </c>
      <c r="AI10" s="29">
        <v>8.1500578552638037E-2</v>
      </c>
      <c r="AJ10" s="29">
        <v>8.2030828859860655E-2</v>
      </c>
      <c r="AK10" s="29">
        <v>8.2832005501661699E-2</v>
      </c>
      <c r="AL10" s="29">
        <v>8.3629926543556332E-2</v>
      </c>
      <c r="AM10" s="29">
        <v>8.4421336661165358E-2</v>
      </c>
      <c r="AN10" s="29">
        <v>8.520548245186324E-2</v>
      </c>
      <c r="AO10" s="29">
        <v>8.5984217334858337E-2</v>
      </c>
      <c r="AP10" s="29">
        <v>8.6769950159323983E-2</v>
      </c>
      <c r="AQ10" s="29">
        <v>8.756441974992446E-2</v>
      </c>
      <c r="AR10" s="29">
        <v>8.8354808736314419E-2</v>
      </c>
      <c r="AS10" s="29">
        <v>8.9143425085135813E-2</v>
      </c>
      <c r="AT10" s="29">
        <v>8.9930590569118007E-2</v>
      </c>
      <c r="AU10" s="29">
        <v>9.0716701413089074E-2</v>
      </c>
      <c r="AV10" s="29">
        <v>9.1502062994802902E-2</v>
      </c>
      <c r="AW10" s="29">
        <v>9.2286267722174409E-2</v>
      </c>
      <c r="AX10" s="29">
        <v>9.3069440734642128E-2</v>
      </c>
      <c r="AY10" s="29">
        <v>9.385165174841878E-2</v>
      </c>
      <c r="AZ10" s="29">
        <v>9.4632869920521001E-2</v>
      </c>
      <c r="BA10" s="29">
        <v>9.5412976834979901E-2</v>
      </c>
      <c r="BB10" s="29">
        <v>9.618222610475613E-2</v>
      </c>
      <c r="BC10" s="29">
        <v>9.694061503866945E-2</v>
      </c>
      <c r="BD10" s="29">
        <v>9.7688150080224259E-2</v>
      </c>
      <c r="BE10" s="29">
        <v>9.8424840352916931E-2</v>
      </c>
      <c r="BF10" s="29">
        <v>9.9150695153122803E-2</v>
      </c>
      <c r="BG10" s="29">
        <v>9.9865802827639405E-2</v>
      </c>
      <c r="BH10" s="29">
        <v>0.10057039415840149</v>
      </c>
      <c r="BI10" s="29">
        <v>0.10126484865155043</v>
      </c>
      <c r="BJ10" s="29">
        <v>0.10194971696044978</v>
      </c>
    </row>
    <row r="11" spans="1:62" s="5" customFormat="1" x14ac:dyDescent="0.45">
      <c r="A11" s="11" t="s">
        <v>51</v>
      </c>
      <c r="B11" s="32">
        <f>SUM(B5:B10)</f>
        <v>18.712674356822902</v>
      </c>
      <c r="C11" s="32">
        <f t="shared" ref="C11:BJ11" si="0">SUM(C5:C10)</f>
        <v>18.439173455598297</v>
      </c>
      <c r="D11" s="32">
        <f t="shared" si="0"/>
        <v>18.656248673620269</v>
      </c>
      <c r="E11" s="32">
        <f t="shared" si="0"/>
        <v>19.098865996475865</v>
      </c>
      <c r="F11" s="32">
        <f t="shared" si="0"/>
        <v>19.542783306281333</v>
      </c>
      <c r="G11" s="32">
        <f t="shared" si="0"/>
        <v>20.696506399508579</v>
      </c>
      <c r="H11" s="32">
        <f t="shared" si="0"/>
        <v>21.185275783477977</v>
      </c>
      <c r="I11" s="32">
        <f t="shared" si="0"/>
        <v>21.374993971632041</v>
      </c>
      <c r="J11" s="32">
        <f t="shared" si="0"/>
        <v>21.332296177689425</v>
      </c>
      <c r="K11" s="32">
        <f t="shared" si="0"/>
        <v>21.74845755272089</v>
      </c>
      <c r="L11" s="32">
        <f t="shared" si="0"/>
        <v>22.179653340476381</v>
      </c>
      <c r="M11" s="32">
        <f t="shared" si="0"/>
        <v>22.112236337674357</v>
      </c>
      <c r="N11" s="32">
        <f t="shared" si="0"/>
        <v>22.401560903450012</v>
      </c>
      <c r="O11" s="32">
        <f t="shared" si="0"/>
        <v>22.96767209137963</v>
      </c>
      <c r="P11" s="32">
        <f t="shared" si="0"/>
        <v>23.6235703183727</v>
      </c>
      <c r="Q11" s="32">
        <f t="shared" si="0"/>
        <v>23.922012634293136</v>
      </c>
      <c r="R11" s="32">
        <f t="shared" si="0"/>
        <v>24.139803082116963</v>
      </c>
      <c r="S11" s="32">
        <f t="shared" si="0"/>
        <v>24.442029182202965</v>
      </c>
      <c r="T11" s="32">
        <f t="shared" si="0"/>
        <v>24.720235790960658</v>
      </c>
      <c r="U11" s="32">
        <f t="shared" si="0"/>
        <v>25.071618740426601</v>
      </c>
      <c r="V11" s="32">
        <f t="shared" si="0"/>
        <v>25.717478349476746</v>
      </c>
      <c r="W11" s="32">
        <f t="shared" si="0"/>
        <v>26.479449794567625</v>
      </c>
      <c r="X11" s="32">
        <f t="shared" si="0"/>
        <v>26.379052714465001</v>
      </c>
      <c r="Y11" s="32">
        <f t="shared" si="0"/>
        <v>26.411743487965428</v>
      </c>
      <c r="Z11" s="32">
        <f t="shared" si="0"/>
        <v>26.35295009210051</v>
      </c>
      <c r="AA11" s="32">
        <f t="shared" si="0"/>
        <v>27.177496153960039</v>
      </c>
      <c r="AB11" s="32">
        <f t="shared" si="0"/>
        <v>26.653356429887097</v>
      </c>
      <c r="AC11" s="32">
        <f t="shared" si="0"/>
        <v>27.386542255219297</v>
      </c>
      <c r="AD11" s="32">
        <f t="shared" si="0"/>
        <v>28.007804037831256</v>
      </c>
      <c r="AE11" s="32">
        <f t="shared" si="0"/>
        <v>27.662009405111643</v>
      </c>
      <c r="AF11" s="32">
        <f t="shared" si="0"/>
        <v>25.87394330368199</v>
      </c>
      <c r="AG11" s="32">
        <f t="shared" si="0"/>
        <v>26.065259759336286</v>
      </c>
      <c r="AH11" s="32">
        <f t="shared" si="0"/>
        <v>26.027137360708707</v>
      </c>
      <c r="AI11" s="32">
        <f t="shared" si="0"/>
        <v>25.849730609519867</v>
      </c>
      <c r="AJ11" s="32">
        <f t="shared" si="0"/>
        <v>26.326788541049147</v>
      </c>
      <c r="AK11" s="32">
        <f t="shared" si="0"/>
        <v>26.203101237781723</v>
      </c>
      <c r="AL11" s="32">
        <f t="shared" si="0"/>
        <v>25.790921711851613</v>
      </c>
      <c r="AM11" s="32">
        <f t="shared" si="0"/>
        <v>25.260492537015047</v>
      </c>
      <c r="AN11" s="32">
        <f t="shared" si="0"/>
        <v>24.72534703021709</v>
      </c>
      <c r="AO11" s="32">
        <f t="shared" si="0"/>
        <v>24.169565930271297</v>
      </c>
      <c r="AP11" s="32">
        <f t="shared" si="0"/>
        <v>23.614540420633027</v>
      </c>
      <c r="AQ11" s="32">
        <f t="shared" si="0"/>
        <v>22.385673484340302</v>
      </c>
      <c r="AR11" s="32">
        <f t="shared" si="0"/>
        <v>21.0945060112169</v>
      </c>
      <c r="AS11" s="32">
        <f t="shared" si="0"/>
        <v>19.865321958752258</v>
      </c>
      <c r="AT11" s="32">
        <f t="shared" si="0"/>
        <v>18.628953183517119</v>
      </c>
      <c r="AU11" s="32">
        <f t="shared" si="0"/>
        <v>17.538069612022692</v>
      </c>
      <c r="AV11" s="32">
        <f t="shared" si="0"/>
        <v>16.454816865787468</v>
      </c>
      <c r="AW11" s="32">
        <f t="shared" si="0"/>
        <v>15.20162536185814</v>
      </c>
      <c r="AX11" s="32">
        <f t="shared" si="0"/>
        <v>14.048352689392281</v>
      </c>
      <c r="AY11" s="32">
        <f t="shared" si="0"/>
        <v>12.83139274047241</v>
      </c>
      <c r="AZ11" s="32">
        <f t="shared" si="0"/>
        <v>11.538195733606882</v>
      </c>
      <c r="BA11" s="32">
        <f t="shared" si="0"/>
        <v>11.158062449235405</v>
      </c>
      <c r="BB11" s="32">
        <f t="shared" si="0"/>
        <v>10.811544176864629</v>
      </c>
      <c r="BC11" s="32">
        <f t="shared" si="0"/>
        <v>10.439879995465374</v>
      </c>
      <c r="BD11" s="32">
        <f t="shared" si="0"/>
        <v>9.9517135349039982</v>
      </c>
      <c r="BE11" s="32">
        <f t="shared" si="0"/>
        <v>9.4476817370625295</v>
      </c>
      <c r="BF11" s="32">
        <f t="shared" si="0"/>
        <v>8.846721785728942</v>
      </c>
      <c r="BG11" s="32">
        <f t="shared" si="0"/>
        <v>8.5471681321112101</v>
      </c>
      <c r="BH11" s="32">
        <f t="shared" si="0"/>
        <v>8.1382055369745707</v>
      </c>
      <c r="BI11" s="32">
        <f t="shared" si="0"/>
        <v>7.7628707970860438</v>
      </c>
      <c r="BJ11" s="32">
        <f t="shared" si="0"/>
        <v>7.3298480230766767</v>
      </c>
    </row>
    <row r="12" spans="1:62" x14ac:dyDescent="0.45">
      <c r="A12" s="11"/>
      <c r="B12" s="29"/>
      <c r="AF12" s="42">
        <f>(AF5+AF6)/AF11</f>
        <v>0.88880393759711418</v>
      </c>
      <c r="AG12" s="42">
        <f>(AG5+AG6)/AG11</f>
        <v>0.91362542256680213</v>
      </c>
      <c r="AH12" s="42">
        <f>(AH5+AH6)/AH11</f>
        <v>0.90691947995518729</v>
      </c>
      <c r="BJ12" s="42"/>
    </row>
    <row r="13" spans="1:62" x14ac:dyDescent="0.45">
      <c r="A13" s="11"/>
      <c r="AF13" s="10">
        <f>AF5/AF11</f>
        <v>0.65146654576746599</v>
      </c>
    </row>
  </sheetData>
  <pageMargins left="0.75" right="0.75" top="1" bottom="1" header="0.5" footer="0.5"/>
  <pageSetup paperSize="9" orientation="portrait" horizontalDpi="1200" verticalDpi="1200"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D7046-B235-4A54-8B56-33E7AD60FCFE}">
  <dimension ref="A1:BJ13"/>
  <sheetViews>
    <sheetView showGridLines="0" zoomScale="80" zoomScaleNormal="80" workbookViewId="0">
      <selection activeCell="X41" sqref="X41"/>
    </sheetView>
  </sheetViews>
  <sheetFormatPr defaultColWidth="9" defaultRowHeight="16" x14ac:dyDescent="0.45"/>
  <cols>
    <col min="1" max="1" width="38" style="185" bestFit="1" customWidth="1"/>
    <col min="2" max="6" width="9" style="186"/>
    <col min="7" max="8" width="9" style="185"/>
    <col min="9" max="9" width="9.61328125" style="185" customWidth="1"/>
    <col min="10" max="10" width="9" style="185"/>
    <col min="11" max="11" width="10.3828125" style="185" customWidth="1"/>
    <col min="12" max="16384" width="9" style="185"/>
  </cols>
  <sheetData>
    <row r="1" spans="1:62" x14ac:dyDescent="0.45">
      <c r="A1" s="5" t="s">
        <v>0</v>
      </c>
      <c r="B1" t="s">
        <v>54</v>
      </c>
    </row>
    <row r="2" spans="1:62" x14ac:dyDescent="0.45">
      <c r="A2" s="5" t="s">
        <v>45</v>
      </c>
      <c r="B2" s="186" t="s">
        <v>46</v>
      </c>
      <c r="E2" s="192"/>
      <c r="F2" s="192"/>
      <c r="G2" s="191"/>
    </row>
    <row r="3" spans="1:62" x14ac:dyDescent="0.45">
      <c r="B3" s="186" t="s">
        <v>156</v>
      </c>
    </row>
    <row r="4" spans="1:62" ht="17" x14ac:dyDescent="0.45">
      <c r="A4" s="11"/>
      <c r="B4" s="190">
        <v>1990</v>
      </c>
      <c r="C4" s="190">
        <v>1991</v>
      </c>
      <c r="D4" s="190">
        <v>1992</v>
      </c>
      <c r="E4" s="190">
        <v>1993</v>
      </c>
      <c r="F4" s="190">
        <v>1994</v>
      </c>
      <c r="G4" s="190">
        <v>1995</v>
      </c>
      <c r="H4" s="190">
        <v>1996</v>
      </c>
      <c r="I4" s="190">
        <v>1997</v>
      </c>
      <c r="J4" s="190">
        <v>1998</v>
      </c>
      <c r="K4" s="190">
        <v>1999</v>
      </c>
      <c r="L4" s="190">
        <v>2000</v>
      </c>
      <c r="M4" s="190">
        <v>2001</v>
      </c>
      <c r="N4" s="190">
        <v>2002</v>
      </c>
      <c r="O4" s="190">
        <v>2003</v>
      </c>
      <c r="P4" s="190">
        <v>2004</v>
      </c>
      <c r="Q4" s="190">
        <v>2005</v>
      </c>
      <c r="R4" s="190">
        <v>2006</v>
      </c>
      <c r="S4" s="190">
        <v>2007</v>
      </c>
      <c r="T4" s="190">
        <v>2008</v>
      </c>
      <c r="U4" s="190">
        <v>2009</v>
      </c>
      <c r="V4" s="190">
        <v>2010</v>
      </c>
      <c r="W4" s="190">
        <v>2011</v>
      </c>
      <c r="X4" s="190">
        <v>2012</v>
      </c>
      <c r="Y4" s="190">
        <v>2013</v>
      </c>
      <c r="Z4" s="190">
        <v>2014</v>
      </c>
      <c r="AA4" s="190">
        <v>2015</v>
      </c>
      <c r="AB4" s="190">
        <v>2016</v>
      </c>
      <c r="AC4" s="190">
        <v>2017</v>
      </c>
      <c r="AD4" s="190">
        <v>2018</v>
      </c>
      <c r="AE4" s="190">
        <v>2019</v>
      </c>
      <c r="AF4" s="190">
        <v>2020</v>
      </c>
      <c r="AG4" s="190">
        <v>2021</v>
      </c>
      <c r="AH4" s="190">
        <v>2022</v>
      </c>
      <c r="AI4" s="190">
        <v>2023</v>
      </c>
      <c r="AJ4" s="190">
        <v>2024</v>
      </c>
      <c r="AK4" s="190">
        <v>2025</v>
      </c>
      <c r="AL4" s="190">
        <v>2026</v>
      </c>
      <c r="AM4" s="190">
        <v>2027</v>
      </c>
      <c r="AN4" s="190">
        <v>2028</v>
      </c>
      <c r="AO4" s="190">
        <v>2029</v>
      </c>
      <c r="AP4" s="190">
        <v>2030</v>
      </c>
      <c r="AQ4" s="190">
        <v>2031</v>
      </c>
      <c r="AR4" s="190">
        <v>2032</v>
      </c>
      <c r="AS4" s="190">
        <v>2033</v>
      </c>
      <c r="AT4" s="190">
        <v>2034</v>
      </c>
      <c r="AU4" s="190">
        <v>2035</v>
      </c>
      <c r="AV4" s="190">
        <v>2036</v>
      </c>
      <c r="AW4" s="190">
        <v>2037</v>
      </c>
      <c r="AX4" s="190">
        <v>2038</v>
      </c>
      <c r="AY4" s="190">
        <v>2039</v>
      </c>
      <c r="AZ4" s="190">
        <v>2040</v>
      </c>
      <c r="BA4" s="190">
        <v>2041</v>
      </c>
      <c r="BB4" s="190">
        <v>2042</v>
      </c>
      <c r="BC4" s="190">
        <v>2043</v>
      </c>
      <c r="BD4" s="190">
        <v>2044</v>
      </c>
      <c r="BE4" s="190">
        <v>2045</v>
      </c>
      <c r="BF4" s="190">
        <v>2046</v>
      </c>
      <c r="BG4" s="190">
        <v>2047</v>
      </c>
      <c r="BH4" s="190">
        <v>2048</v>
      </c>
      <c r="BI4" s="190">
        <v>2049</v>
      </c>
      <c r="BJ4" s="190">
        <v>2050</v>
      </c>
    </row>
    <row r="5" spans="1:62" x14ac:dyDescent="0.45">
      <c r="A5" s="188" t="s">
        <v>55</v>
      </c>
      <c r="B5" s="187">
        <v>19.294760250718046</v>
      </c>
      <c r="C5" s="187">
        <v>19.411427013675514</v>
      </c>
      <c r="D5" s="187">
        <v>19.476608266121641</v>
      </c>
      <c r="E5" s="187">
        <v>18.846993372771031</v>
      </c>
      <c r="F5" s="187">
        <v>16.136968664816319</v>
      </c>
      <c r="G5" s="187">
        <v>15.487955675615206</v>
      </c>
      <c r="H5" s="187">
        <v>17.297291653364386</v>
      </c>
      <c r="I5" s="187">
        <v>18.208627615476626</v>
      </c>
      <c r="J5" s="187">
        <v>18.412760676014923</v>
      </c>
      <c r="K5" s="187">
        <v>16.472769238921078</v>
      </c>
      <c r="L5" s="187">
        <v>16.542798798658005</v>
      </c>
      <c r="M5" s="187">
        <v>16.106113162481996</v>
      </c>
      <c r="N5" s="187">
        <v>14.834706945669977</v>
      </c>
      <c r="O5" s="187">
        <v>13.452244422780453</v>
      </c>
      <c r="P5" s="187">
        <v>14.677800851153794</v>
      </c>
      <c r="Q5" s="187">
        <v>15.119679195054898</v>
      </c>
      <c r="R5" s="187">
        <v>16.757752647434533</v>
      </c>
      <c r="S5" s="187">
        <v>18.972534148341218</v>
      </c>
      <c r="T5" s="187">
        <v>17.48689714594865</v>
      </c>
      <c r="U5" s="187">
        <v>17.639069233299079</v>
      </c>
      <c r="V5" s="187">
        <v>15.147520893236221</v>
      </c>
      <c r="W5" s="187">
        <v>16.564722978252352</v>
      </c>
      <c r="X5" s="187">
        <v>15.340366627320552</v>
      </c>
      <c r="Y5" s="187">
        <v>13.923164605051602</v>
      </c>
      <c r="Z5" s="187">
        <v>13.092732823335803</v>
      </c>
      <c r="AA5" s="187">
        <v>14.852596525347042</v>
      </c>
      <c r="AB5" s="187">
        <v>13.94037114403892</v>
      </c>
      <c r="AC5" s="187">
        <v>12.097999018829256</v>
      </c>
      <c r="AD5" s="187">
        <v>11.082297499231712</v>
      </c>
      <c r="AE5" s="187">
        <v>8.973116805574552</v>
      </c>
      <c r="AF5" s="189">
        <v>8.9218594225457188</v>
      </c>
      <c r="AG5" s="189">
        <v>7.9323699999999988</v>
      </c>
      <c r="AH5" s="189">
        <v>9.5309787507943984</v>
      </c>
      <c r="AI5" s="189">
        <v>9.8323288379039546</v>
      </c>
      <c r="AJ5" s="189">
        <v>10.140954277872948</v>
      </c>
      <c r="AK5" s="189">
        <v>11.851423075728169</v>
      </c>
      <c r="AL5" s="189">
        <v>12.336190518996588</v>
      </c>
      <c r="AM5" s="189">
        <v>12.961385409441835</v>
      </c>
      <c r="AN5" s="189">
        <v>13.351970788304291</v>
      </c>
      <c r="AO5" s="189">
        <v>13.525373960832658</v>
      </c>
      <c r="AP5" s="189">
        <v>13.838348549675692</v>
      </c>
      <c r="AQ5" s="189">
        <v>11.956854893150634</v>
      </c>
      <c r="AR5" s="189">
        <v>12.142765126939748</v>
      </c>
      <c r="AS5" s="189">
        <v>11.998727625127639</v>
      </c>
      <c r="AT5" s="189">
        <v>10.783259994928391</v>
      </c>
      <c r="AU5" s="189">
        <v>11.134009630776115</v>
      </c>
      <c r="AV5" s="189">
        <v>9.7430652861853471</v>
      </c>
      <c r="AW5" s="189">
        <v>8.5484154107422903</v>
      </c>
      <c r="AX5" s="189">
        <v>8.0245962990010398</v>
      </c>
      <c r="AY5" s="189">
        <v>7.3428069618877778</v>
      </c>
      <c r="AZ5" s="189">
        <v>7.7262519617167316</v>
      </c>
      <c r="BA5" s="189">
        <v>7.2201729434283859</v>
      </c>
      <c r="BB5" s="189">
        <v>5.0597081860384332</v>
      </c>
      <c r="BC5" s="189">
        <v>5.226565774197109</v>
      </c>
      <c r="BD5" s="189">
        <v>4.4095391445210286</v>
      </c>
      <c r="BE5" s="189">
        <v>4.1485198406469008</v>
      </c>
      <c r="BF5" s="189">
        <v>4.2869516558883101</v>
      </c>
      <c r="BG5" s="189">
        <v>4.0441320733780604</v>
      </c>
      <c r="BH5" s="189">
        <v>4.1454543156633168</v>
      </c>
      <c r="BI5" s="189">
        <v>4.1790468112153851</v>
      </c>
      <c r="BJ5" s="189">
        <v>3.7927798742252889</v>
      </c>
    </row>
    <row r="6" spans="1:62" x14ac:dyDescent="0.45">
      <c r="A6" s="188" t="s">
        <v>56</v>
      </c>
      <c r="B6" s="187">
        <v>0.39485650827730301</v>
      </c>
      <c r="C6" s="187">
        <v>0.29920945525287829</v>
      </c>
      <c r="D6" s="187">
        <v>0.84912254814895494</v>
      </c>
      <c r="E6" s="187">
        <v>1.502941558136865</v>
      </c>
      <c r="F6" s="187">
        <v>1.3818598123765538</v>
      </c>
      <c r="G6" s="187">
        <v>1.0895760788057856</v>
      </c>
      <c r="H6" s="187">
        <v>0.94519037468375999</v>
      </c>
      <c r="I6" s="187">
        <v>0.73944494524510906</v>
      </c>
      <c r="J6" s="187">
        <v>0.63313024003943308</v>
      </c>
      <c r="K6" s="187">
        <v>0.54638724929161508</v>
      </c>
      <c r="L6" s="187">
        <v>0.95108479431743498</v>
      </c>
      <c r="M6" s="187">
        <v>1.1545220785898409</v>
      </c>
      <c r="N6" s="187">
        <v>1.4389560155618482</v>
      </c>
      <c r="O6" s="187">
        <v>2.1724653196001382</v>
      </c>
      <c r="P6" s="187">
        <v>1.638507300732712</v>
      </c>
      <c r="Q6" s="187">
        <v>1.7186513323277499</v>
      </c>
      <c r="R6" s="187">
        <v>1.3891462509845751</v>
      </c>
      <c r="S6" s="187">
        <v>1.0894427211924791</v>
      </c>
      <c r="T6" s="187">
        <v>1.439610709322706</v>
      </c>
      <c r="U6" s="187">
        <v>1.299188800009893</v>
      </c>
      <c r="V6" s="187">
        <v>1.0486890007826992</v>
      </c>
      <c r="W6" s="187">
        <v>0.59232343690528999</v>
      </c>
      <c r="X6" s="187">
        <v>0.49939412171640901</v>
      </c>
      <c r="Y6" s="187">
        <v>0.99217766462290702</v>
      </c>
      <c r="Z6" s="187">
        <v>0.81988984093059902</v>
      </c>
      <c r="AA6" s="187">
        <v>0.64858797170833904</v>
      </c>
      <c r="AB6" s="187">
        <v>0.54227862162915408</v>
      </c>
      <c r="AC6" s="187">
        <v>1.121285628630901</v>
      </c>
      <c r="AD6" s="187">
        <v>1.04423015215798</v>
      </c>
      <c r="AE6" s="187">
        <v>0.88530135734301507</v>
      </c>
      <c r="AF6" s="187">
        <v>0.737901502844441</v>
      </c>
      <c r="AG6" s="189">
        <v>0.49647143333615407</v>
      </c>
      <c r="AH6" s="189">
        <v>0.89524144088767832</v>
      </c>
      <c r="AI6" s="189">
        <v>1.5039558895549667</v>
      </c>
      <c r="AJ6" s="189">
        <v>1.3058141908591143</v>
      </c>
      <c r="AK6" s="189">
        <v>1.1052881827230314</v>
      </c>
      <c r="AL6" s="189">
        <v>0.89349741183966791</v>
      </c>
      <c r="AM6" s="189">
        <v>0.74524488056902694</v>
      </c>
      <c r="AN6" s="189">
        <v>0.78450014782967914</v>
      </c>
      <c r="AO6" s="189">
        <v>0.65559656140387979</v>
      </c>
      <c r="AP6" s="189">
        <v>0.55235422045442051</v>
      </c>
      <c r="AQ6" s="189">
        <v>0.73844839524986861</v>
      </c>
      <c r="AR6" s="189">
        <v>0.60301293361479291</v>
      </c>
      <c r="AS6" s="189">
        <v>0.91371264282965614</v>
      </c>
      <c r="AT6" s="189">
        <v>0.73597664088378745</v>
      </c>
      <c r="AU6" s="189">
        <v>0.60584579847631903</v>
      </c>
      <c r="AV6" s="189">
        <v>0.63283581285426194</v>
      </c>
      <c r="AW6" s="189">
        <v>0.51518819458530896</v>
      </c>
      <c r="AX6" s="189">
        <v>1.0684205982314516</v>
      </c>
      <c r="AY6" s="189">
        <v>0.88873822127083413</v>
      </c>
      <c r="AZ6" s="189">
        <v>0.71870420777262023</v>
      </c>
      <c r="BA6" s="189">
        <v>0.58411133808841942</v>
      </c>
      <c r="BB6" s="189">
        <v>1.611693377448304</v>
      </c>
      <c r="BC6" s="189">
        <v>1.2495035972990924</v>
      </c>
      <c r="BD6" s="189">
        <v>1.0009852945090629</v>
      </c>
      <c r="BE6" s="189">
        <v>0.84453943555192124</v>
      </c>
      <c r="BF6" s="189">
        <v>0.70889173831657748</v>
      </c>
      <c r="BG6" s="189">
        <v>0.62877684005225731</v>
      </c>
      <c r="BH6" s="189">
        <v>0.53840954792629114</v>
      </c>
      <c r="BI6" s="189">
        <v>0.46702280324229994</v>
      </c>
      <c r="BJ6" s="189">
        <v>0.39159765513078143</v>
      </c>
    </row>
    <row r="7" spans="1:62" x14ac:dyDescent="0.45">
      <c r="A7" s="188" t="s">
        <v>57</v>
      </c>
      <c r="B7" s="187">
        <v>1.9378262884305448</v>
      </c>
      <c r="C7" s="187">
        <v>1.8164652753981174</v>
      </c>
      <c r="D7" s="187">
        <v>2.0661757059475994</v>
      </c>
      <c r="E7" s="187">
        <v>2.0227661699600992</v>
      </c>
      <c r="F7" s="187">
        <v>2.232037540909579</v>
      </c>
      <c r="G7" s="187">
        <v>2.273420570971465</v>
      </c>
      <c r="H7" s="187">
        <v>2.0679676231922524</v>
      </c>
      <c r="I7" s="187">
        <v>2.3457696317687158</v>
      </c>
      <c r="J7" s="187">
        <v>2.4570278840336233</v>
      </c>
      <c r="K7" s="187">
        <v>2.5657668640324949</v>
      </c>
      <c r="L7" s="187">
        <v>2.5017406922916261</v>
      </c>
      <c r="M7" s="187">
        <v>2.427256712490176</v>
      </c>
      <c r="N7" s="187">
        <v>2.5786461396840314</v>
      </c>
      <c r="O7" s="187">
        <v>2.1652145668782734</v>
      </c>
      <c r="P7" s="187">
        <v>1.9644937951866361</v>
      </c>
      <c r="Q7" s="187">
        <v>2.122755723238702</v>
      </c>
      <c r="R7" s="187">
        <v>2.0952135110486281</v>
      </c>
      <c r="S7" s="187">
        <v>1.887673145718971</v>
      </c>
      <c r="T7" s="187">
        <v>1.6958000959263091</v>
      </c>
      <c r="U7" s="187">
        <v>1.5074351853079251</v>
      </c>
      <c r="V7" s="187">
        <v>1.491216065417696</v>
      </c>
      <c r="W7" s="187">
        <v>1.321069745653388</v>
      </c>
      <c r="X7" s="187">
        <v>1.4629161292392738</v>
      </c>
      <c r="Y7" s="187">
        <v>1.3984028256558398</v>
      </c>
      <c r="Z7" s="187">
        <v>1.4112516666666701</v>
      </c>
      <c r="AA7" s="187">
        <v>1.3777520129066778</v>
      </c>
      <c r="AB7" s="187">
        <v>1.6804227011399959</v>
      </c>
      <c r="AC7" s="187">
        <v>1.5842193387172789</v>
      </c>
      <c r="AD7" s="187">
        <v>1.8164489980304328</v>
      </c>
      <c r="AE7" s="187">
        <v>1.9614229986490468</v>
      </c>
      <c r="AF7" s="189">
        <v>1.970323398009036</v>
      </c>
      <c r="AG7" s="189">
        <v>1.6900875</v>
      </c>
      <c r="AH7" s="189">
        <v>1.7683842299965198</v>
      </c>
      <c r="AI7" s="189">
        <v>1.7823193177319092</v>
      </c>
      <c r="AJ7" s="189">
        <v>1.8361705554821215</v>
      </c>
      <c r="AK7" s="189">
        <v>1.8165453019644204</v>
      </c>
      <c r="AL7" s="189">
        <v>2.0394591665809494</v>
      </c>
      <c r="AM7" s="189">
        <v>2.0335811866627296</v>
      </c>
      <c r="AN7" s="189">
        <v>2.0194848958828095</v>
      </c>
      <c r="AO7" s="189">
        <v>1.974035545938591</v>
      </c>
      <c r="AP7" s="189">
        <v>1.9498485575041027</v>
      </c>
      <c r="AQ7" s="189">
        <v>1.9393378944061888</v>
      </c>
      <c r="AR7" s="189">
        <v>1.9580118530541262</v>
      </c>
      <c r="AS7" s="189">
        <v>2.0580080046790843</v>
      </c>
      <c r="AT7" s="189">
        <v>2.0711916533059296</v>
      </c>
      <c r="AU7" s="189">
        <v>2.0076581991499078</v>
      </c>
      <c r="AV7" s="189">
        <v>2.0002444042697367</v>
      </c>
      <c r="AW7" s="189">
        <v>1.9770434976003552</v>
      </c>
      <c r="AX7" s="189">
        <v>1.812564894991483</v>
      </c>
      <c r="AY7" s="189">
        <v>1.8143185025697672</v>
      </c>
      <c r="AZ7" s="189">
        <v>1.7804388411914214</v>
      </c>
      <c r="BA7" s="189">
        <v>1.724728539723636</v>
      </c>
      <c r="BB7" s="189">
        <v>1.7702432453170727</v>
      </c>
      <c r="BC7" s="189">
        <v>1.7393225543861528</v>
      </c>
      <c r="BD7" s="189">
        <v>1.643504394408438</v>
      </c>
      <c r="BE7" s="189">
        <v>1.5894263804262034</v>
      </c>
      <c r="BF7" s="189">
        <v>1.4032537810641426</v>
      </c>
      <c r="BG7" s="189">
        <v>1.3148760032863647</v>
      </c>
      <c r="BH7" s="189">
        <v>1.1734315588419202</v>
      </c>
      <c r="BI7" s="189">
        <v>0.98287600328636471</v>
      </c>
      <c r="BJ7" s="189">
        <v>0.89120933661969814</v>
      </c>
    </row>
    <row r="8" spans="1:62" x14ac:dyDescent="0.45">
      <c r="A8" s="188" t="s">
        <v>53</v>
      </c>
      <c r="B8" s="187">
        <v>3.0962552633411676E-4</v>
      </c>
      <c r="C8" s="187">
        <v>4.2382361475333855E-4</v>
      </c>
      <c r="D8" s="187">
        <v>8.2072598695327357E-4</v>
      </c>
      <c r="E8" s="187">
        <v>2.0343418595191527E-3</v>
      </c>
      <c r="F8" s="187">
        <v>2.2871240011162947E-3</v>
      </c>
      <c r="G8" s="187">
        <v>2.8287315814313307E-3</v>
      </c>
      <c r="H8" s="187">
        <v>4.9517103752131763E-3</v>
      </c>
      <c r="I8" s="187">
        <v>8.3255040907068596E-3</v>
      </c>
      <c r="J8" s="187">
        <v>1.0525980315348253E-2</v>
      </c>
      <c r="K8" s="187">
        <v>1.0134329668265434E-2</v>
      </c>
      <c r="L8" s="187">
        <v>9.8335747092293171E-3</v>
      </c>
      <c r="M8" s="187">
        <v>8.0829622474551492E-3</v>
      </c>
      <c r="N8" s="187">
        <v>6.8732232228998985E-3</v>
      </c>
      <c r="O8" s="187">
        <v>1.7201674916467617E-2</v>
      </c>
      <c r="P8" s="187">
        <v>5.4558491590799736E-2</v>
      </c>
      <c r="Q8" s="187">
        <v>5.7639494337927297E-2</v>
      </c>
      <c r="R8" s="187">
        <v>6.3388912595859437E-2</v>
      </c>
      <c r="S8" s="187">
        <v>6.3053573224941262E-2</v>
      </c>
      <c r="T8" s="187">
        <v>6.2757399958833476E-2</v>
      </c>
      <c r="U8" s="187">
        <v>5.2220178308315823E-2</v>
      </c>
      <c r="V8" s="187">
        <v>0.12946563716023518</v>
      </c>
      <c r="W8" s="187">
        <v>4.904540470541225E-2</v>
      </c>
      <c r="X8" s="187">
        <v>3.6070610256217266E-2</v>
      </c>
      <c r="Y8" s="187">
        <v>0.20044886559775213</v>
      </c>
      <c r="Z8" s="187">
        <v>0.3385852531112189</v>
      </c>
      <c r="AA8" s="187">
        <v>0.19188636699930178</v>
      </c>
      <c r="AB8" s="187">
        <v>0.28331418764192678</v>
      </c>
      <c r="AC8" s="187">
        <v>0.40204300377115981</v>
      </c>
      <c r="AD8" s="187">
        <v>0.34280919654713626</v>
      </c>
      <c r="AE8" s="187">
        <v>0.37074328593676903</v>
      </c>
      <c r="AF8" s="187">
        <v>0.34228740314534795</v>
      </c>
      <c r="AG8" s="187">
        <v>0</v>
      </c>
      <c r="AH8" s="187">
        <v>0</v>
      </c>
      <c r="AI8" s="187">
        <v>0</v>
      </c>
      <c r="AJ8" s="187">
        <v>0</v>
      </c>
      <c r="AK8" s="187">
        <v>0</v>
      </c>
      <c r="AL8" s="187">
        <v>0</v>
      </c>
      <c r="AM8" s="187">
        <v>0</v>
      </c>
      <c r="AN8" s="187">
        <v>0</v>
      </c>
      <c r="AO8" s="187">
        <v>0</v>
      </c>
      <c r="AP8" s="187">
        <v>0</v>
      </c>
      <c r="AQ8" s="187">
        <v>0</v>
      </c>
      <c r="AR8" s="187">
        <v>0</v>
      </c>
      <c r="AS8" s="187">
        <v>0</v>
      </c>
      <c r="AT8" s="187">
        <v>0</v>
      </c>
      <c r="AU8" s="187">
        <v>0</v>
      </c>
      <c r="AV8" s="187">
        <v>0</v>
      </c>
      <c r="AW8" s="187">
        <v>0</v>
      </c>
      <c r="AX8" s="187">
        <v>0</v>
      </c>
      <c r="AY8" s="187">
        <v>0</v>
      </c>
      <c r="AZ8" s="187">
        <v>0</v>
      </c>
      <c r="BA8" s="187">
        <v>0</v>
      </c>
      <c r="BB8" s="187">
        <v>0</v>
      </c>
      <c r="BC8" s="187">
        <v>0</v>
      </c>
      <c r="BD8" s="187">
        <v>0</v>
      </c>
      <c r="BE8" s="187">
        <v>0</v>
      </c>
      <c r="BF8" s="187">
        <v>0</v>
      </c>
      <c r="BG8" s="187">
        <v>0</v>
      </c>
      <c r="BH8" s="187">
        <v>0</v>
      </c>
      <c r="BI8" s="187">
        <v>0</v>
      </c>
      <c r="BJ8" s="187">
        <v>0</v>
      </c>
    </row>
    <row r="9" spans="1:62" x14ac:dyDescent="0.45">
      <c r="A9" s="188" t="s">
        <v>58</v>
      </c>
      <c r="B9" s="187">
        <v>3.2552335530906209</v>
      </c>
      <c r="C9" s="187">
        <v>2.6649095515112449</v>
      </c>
      <c r="D9" s="187">
        <v>2.7379713448912883</v>
      </c>
      <c r="E9" s="187">
        <v>1.8049695886677046</v>
      </c>
      <c r="F9" s="187">
        <v>1.7263215742557596</v>
      </c>
      <c r="G9" s="187">
        <v>1.4631335667217795</v>
      </c>
      <c r="H9" s="187">
        <v>1.1169394377398805</v>
      </c>
      <c r="I9" s="187">
        <v>1.28476958841314</v>
      </c>
      <c r="J9" s="187">
        <v>1.0610841738880337</v>
      </c>
      <c r="K9" s="187">
        <v>0.84650926471340804</v>
      </c>
      <c r="L9" s="187">
        <v>1.0500585406373102</v>
      </c>
      <c r="M9" s="187">
        <v>1.0264062606003361</v>
      </c>
      <c r="N9" s="187">
        <v>0.98991009952409725</v>
      </c>
      <c r="O9" s="187">
        <v>0.94173563544003791</v>
      </c>
      <c r="P9" s="187">
        <v>0.94021699525621349</v>
      </c>
      <c r="Q9" s="187">
        <v>0.8096317823613961</v>
      </c>
      <c r="R9" s="187">
        <v>0.84446191203864207</v>
      </c>
      <c r="S9" s="187">
        <v>0.90693989085018534</v>
      </c>
      <c r="T9" s="187">
        <v>0.87782024528832048</v>
      </c>
      <c r="U9" s="187">
        <v>0.92334657322299507</v>
      </c>
      <c r="V9" s="187">
        <v>0.74472438126982676</v>
      </c>
      <c r="W9" s="187">
        <v>0.82442314550094065</v>
      </c>
      <c r="X9" s="187">
        <v>0.76263016770477909</v>
      </c>
      <c r="Y9" s="187">
        <v>0.61041887503893399</v>
      </c>
      <c r="Z9" s="187">
        <v>0.63775557695780394</v>
      </c>
      <c r="AA9" s="187">
        <v>0.66359197312071727</v>
      </c>
      <c r="AB9" s="187">
        <v>0.55282009129337828</v>
      </c>
      <c r="AC9" s="187">
        <v>0.58020829230256077</v>
      </c>
      <c r="AD9" s="187">
        <v>0.5778959295274001</v>
      </c>
      <c r="AE9" s="187">
        <v>0.47009831335436303</v>
      </c>
      <c r="AF9" s="187">
        <v>0.5361044008084922</v>
      </c>
      <c r="AG9" s="187">
        <v>0.48412259999999996</v>
      </c>
      <c r="AH9" s="187">
        <v>0.48162721866360531</v>
      </c>
      <c r="AI9" s="187">
        <v>0.49033347753317058</v>
      </c>
      <c r="AJ9" s="187">
        <v>0.49110405084156467</v>
      </c>
      <c r="AK9" s="187">
        <v>0.48047163460504294</v>
      </c>
      <c r="AL9" s="187">
        <v>0.67893296318077612</v>
      </c>
      <c r="AM9" s="187">
        <v>0.72849556111072677</v>
      </c>
      <c r="AN9" s="187">
        <v>0.75993622076484502</v>
      </c>
      <c r="AO9" s="187">
        <v>0.76457961555026344</v>
      </c>
      <c r="AP9" s="187">
        <v>0.77103498093869782</v>
      </c>
      <c r="AQ9" s="187">
        <v>0.78832068210656048</v>
      </c>
      <c r="AR9" s="187">
        <v>0.79924069514960883</v>
      </c>
      <c r="AS9" s="187">
        <v>0.80027694888770096</v>
      </c>
      <c r="AT9" s="187">
        <v>0.80597912969631014</v>
      </c>
      <c r="AU9" s="187">
        <v>0.8136419851878185</v>
      </c>
      <c r="AV9" s="187">
        <v>0.78861985636998333</v>
      </c>
      <c r="AW9" s="187">
        <v>0.79464991808865948</v>
      </c>
      <c r="AX9" s="187">
        <v>0.79467229678010298</v>
      </c>
      <c r="AY9" s="187">
        <v>0.79467229307091203</v>
      </c>
      <c r="AZ9" s="187">
        <v>0.79467229386614213</v>
      </c>
      <c r="BA9" s="187">
        <v>0.79467229634748882</v>
      </c>
      <c r="BB9" s="187">
        <v>0.79467235352107202</v>
      </c>
      <c r="BC9" s="187">
        <v>0.79467229553906149</v>
      </c>
      <c r="BD9" s="187">
        <v>0.79467229529085315</v>
      </c>
      <c r="BE9" s="187">
        <v>0.79467229573484133</v>
      </c>
      <c r="BF9" s="187">
        <v>0.79467229610858114</v>
      </c>
      <c r="BG9" s="187">
        <v>0.79467229606079959</v>
      </c>
      <c r="BH9" s="187">
        <v>0.7946722957468273</v>
      </c>
      <c r="BI9" s="187">
        <v>0.7946722957883805</v>
      </c>
      <c r="BJ9" s="187">
        <v>0.79467229588788602</v>
      </c>
    </row>
    <row r="10" spans="1:62" x14ac:dyDescent="0.45">
      <c r="A10" s="188"/>
      <c r="B10" s="187"/>
      <c r="C10" s="187"/>
      <c r="D10" s="187"/>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7"/>
      <c r="AY10" s="187"/>
      <c r="AZ10" s="187"/>
      <c r="BA10" s="187"/>
      <c r="BB10" s="187"/>
      <c r="BC10" s="187"/>
      <c r="BD10" s="187"/>
      <c r="BE10" s="187"/>
      <c r="BF10" s="187"/>
      <c r="BG10" s="187"/>
      <c r="BH10" s="187"/>
      <c r="BI10" s="187"/>
      <c r="BJ10" s="187"/>
    </row>
    <row r="11" spans="1:62" s="5" customFormat="1" x14ac:dyDescent="0.45">
      <c r="A11" s="11" t="s">
        <v>51</v>
      </c>
      <c r="B11" s="32">
        <f t="shared" ref="B11:AG11" si="0">SUM(B5:B10)</f>
        <v>24.882986226042853</v>
      </c>
      <c r="C11" s="32">
        <f t="shared" si="0"/>
        <v>24.192435119452504</v>
      </c>
      <c r="D11" s="32">
        <f t="shared" si="0"/>
        <v>25.13069859109644</v>
      </c>
      <c r="E11" s="32">
        <f t="shared" si="0"/>
        <v>24.179705031395223</v>
      </c>
      <c r="F11" s="32">
        <f t="shared" si="0"/>
        <v>21.479474716359331</v>
      </c>
      <c r="G11" s="32">
        <f t="shared" si="0"/>
        <v>20.316914623695666</v>
      </c>
      <c r="H11" s="32">
        <f t="shared" si="0"/>
        <v>21.432340799355494</v>
      </c>
      <c r="I11" s="32">
        <f t="shared" si="0"/>
        <v>22.586937284994296</v>
      </c>
      <c r="J11" s="32">
        <f t="shared" si="0"/>
        <v>22.574528954291356</v>
      </c>
      <c r="K11" s="32">
        <f t="shared" si="0"/>
        <v>20.44156694662686</v>
      </c>
      <c r="L11" s="32">
        <f t="shared" si="0"/>
        <v>21.055516400613605</v>
      </c>
      <c r="M11" s="32">
        <f t="shared" si="0"/>
        <v>20.722381176409808</v>
      </c>
      <c r="N11" s="32">
        <f t="shared" si="0"/>
        <v>19.849092423662853</v>
      </c>
      <c r="O11" s="32">
        <f t="shared" si="0"/>
        <v>18.748861619615369</v>
      </c>
      <c r="P11" s="32">
        <f t="shared" si="0"/>
        <v>19.275577433920159</v>
      </c>
      <c r="Q11" s="32">
        <f t="shared" si="0"/>
        <v>19.828357527320673</v>
      </c>
      <c r="R11" s="32">
        <f t="shared" si="0"/>
        <v>21.149963234102234</v>
      </c>
      <c r="S11" s="32">
        <f t="shared" si="0"/>
        <v>22.919643479327796</v>
      </c>
      <c r="T11" s="32">
        <f t="shared" si="0"/>
        <v>21.562885596444819</v>
      </c>
      <c r="U11" s="32">
        <f t="shared" si="0"/>
        <v>21.42125997014821</v>
      </c>
      <c r="V11" s="32">
        <f t="shared" si="0"/>
        <v>18.561615977866676</v>
      </c>
      <c r="W11" s="32">
        <f t="shared" si="0"/>
        <v>19.351584711017384</v>
      </c>
      <c r="X11" s="32">
        <f t="shared" si="0"/>
        <v>18.101377656237229</v>
      </c>
      <c r="Y11" s="32">
        <f t="shared" si="0"/>
        <v>17.124612835967039</v>
      </c>
      <c r="Z11" s="32">
        <f t="shared" si="0"/>
        <v>16.300215161002097</v>
      </c>
      <c r="AA11" s="32">
        <f t="shared" si="0"/>
        <v>17.734414850082079</v>
      </c>
      <c r="AB11" s="32">
        <f t="shared" si="0"/>
        <v>16.999206745743376</v>
      </c>
      <c r="AC11" s="32">
        <f t="shared" si="0"/>
        <v>15.785755282251158</v>
      </c>
      <c r="AD11" s="32">
        <f t="shared" si="0"/>
        <v>14.863681775494662</v>
      </c>
      <c r="AE11" s="32">
        <f t="shared" si="0"/>
        <v>12.660682760857746</v>
      </c>
      <c r="AF11" s="32">
        <f t="shared" si="0"/>
        <v>12.508476127353035</v>
      </c>
      <c r="AG11" s="32">
        <f t="shared" si="0"/>
        <v>10.603051533336153</v>
      </c>
      <c r="AH11" s="32">
        <f t="shared" ref="AH11:BJ11" si="1">SUM(AH5:AH10)</f>
        <v>12.676231640342204</v>
      </c>
      <c r="AI11" s="32">
        <f t="shared" si="1"/>
        <v>13.608937522724</v>
      </c>
      <c r="AJ11" s="32">
        <f t="shared" si="1"/>
        <v>13.774043075055749</v>
      </c>
      <c r="AK11" s="32">
        <f t="shared" si="1"/>
        <v>15.253728195020665</v>
      </c>
      <c r="AL11" s="32">
        <f t="shared" si="1"/>
        <v>15.948080060597981</v>
      </c>
      <c r="AM11" s="32">
        <f t="shared" si="1"/>
        <v>16.46870703778432</v>
      </c>
      <c r="AN11" s="32">
        <f t="shared" si="1"/>
        <v>16.915892052781626</v>
      </c>
      <c r="AO11" s="32">
        <f t="shared" si="1"/>
        <v>16.919585683725391</v>
      </c>
      <c r="AP11" s="32">
        <f t="shared" si="1"/>
        <v>17.111586308572914</v>
      </c>
      <c r="AQ11" s="32">
        <f t="shared" si="1"/>
        <v>15.422961864913251</v>
      </c>
      <c r="AR11" s="32">
        <f t="shared" si="1"/>
        <v>15.503030608758275</v>
      </c>
      <c r="AS11" s="32">
        <f t="shared" si="1"/>
        <v>15.770725221524081</v>
      </c>
      <c r="AT11" s="32">
        <f t="shared" si="1"/>
        <v>14.396407418814418</v>
      </c>
      <c r="AU11" s="32">
        <f t="shared" si="1"/>
        <v>14.561155613590159</v>
      </c>
      <c r="AV11" s="32">
        <f t="shared" si="1"/>
        <v>13.164765359679329</v>
      </c>
      <c r="AW11" s="32">
        <f t="shared" si="1"/>
        <v>11.835297021016615</v>
      </c>
      <c r="AX11" s="32">
        <f t="shared" si="1"/>
        <v>11.700254089004078</v>
      </c>
      <c r="AY11" s="32">
        <f t="shared" si="1"/>
        <v>10.840535978799291</v>
      </c>
      <c r="AZ11" s="32">
        <f t="shared" si="1"/>
        <v>11.020067304546915</v>
      </c>
      <c r="BA11" s="32">
        <f t="shared" si="1"/>
        <v>10.32368511758793</v>
      </c>
      <c r="BB11" s="32">
        <f t="shared" si="1"/>
        <v>9.2363171623248821</v>
      </c>
      <c r="BC11" s="32">
        <f t="shared" si="1"/>
        <v>9.0100642214214162</v>
      </c>
      <c r="BD11" s="32">
        <f t="shared" si="1"/>
        <v>7.8487011287293829</v>
      </c>
      <c r="BE11" s="32">
        <f t="shared" si="1"/>
        <v>7.377157952359866</v>
      </c>
      <c r="BF11" s="32">
        <f t="shared" si="1"/>
        <v>7.1937694713776112</v>
      </c>
      <c r="BG11" s="32">
        <f t="shared" si="1"/>
        <v>6.7824572127774818</v>
      </c>
      <c r="BH11" s="32">
        <f t="shared" si="1"/>
        <v>6.651967718178355</v>
      </c>
      <c r="BI11" s="32">
        <f t="shared" si="1"/>
        <v>6.4236179135324312</v>
      </c>
      <c r="BJ11" s="32">
        <f t="shared" si="1"/>
        <v>5.8702591618636548</v>
      </c>
    </row>
    <row r="12" spans="1:62" x14ac:dyDescent="0.45">
      <c r="A12" s="11"/>
      <c r="B12" s="187"/>
    </row>
    <row r="13" spans="1:62" x14ac:dyDescent="0.45">
      <c r="A13" s="11"/>
    </row>
  </sheetData>
  <pageMargins left="0.75" right="0.75" top="1" bottom="1" header="0.5" footer="0.5"/>
  <pageSetup paperSize="9" orientation="portrait" horizontalDpi="1200" verticalDpi="1200"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C6D01-AFFA-4B8F-ABFF-5BDC9A544D06}">
  <dimension ref="A1:G94"/>
  <sheetViews>
    <sheetView zoomScale="80" zoomScaleNormal="80" workbookViewId="0">
      <selection activeCell="X41" sqref="X41"/>
    </sheetView>
  </sheetViews>
  <sheetFormatPr defaultColWidth="9" defaultRowHeight="16" x14ac:dyDescent="0.45"/>
  <cols>
    <col min="1" max="1" width="9" style="39"/>
    <col min="2" max="3" width="11.69140625" style="193" customWidth="1"/>
    <col min="5" max="5" width="90.69140625" customWidth="1"/>
    <col min="7" max="7" width="45.69140625" customWidth="1"/>
  </cols>
  <sheetData>
    <row r="1" spans="1:7" x14ac:dyDescent="0.45">
      <c r="A1" s="15" t="s">
        <v>0</v>
      </c>
      <c r="B1" t="s">
        <v>157</v>
      </c>
    </row>
    <row r="3" spans="1:7" x14ac:dyDescent="0.45">
      <c r="A3" s="13"/>
      <c r="B3" s="14" t="s">
        <v>12</v>
      </c>
      <c r="C3" s="14" t="s">
        <v>105</v>
      </c>
      <c r="D3" s="14" t="s">
        <v>106</v>
      </c>
    </row>
    <row r="4" spans="1:7" x14ac:dyDescent="0.45">
      <c r="A4" s="39">
        <v>1990</v>
      </c>
      <c r="B4" s="67">
        <v>24.882986226042853</v>
      </c>
      <c r="C4" s="67"/>
    </row>
    <row r="5" spans="1:7" x14ac:dyDescent="0.45">
      <c r="A5" s="39">
        <v>1991</v>
      </c>
      <c r="B5" s="67">
        <v>24.192435119452508</v>
      </c>
      <c r="C5" s="67"/>
    </row>
    <row r="6" spans="1:7" x14ac:dyDescent="0.45">
      <c r="A6" s="39">
        <v>1992</v>
      </c>
      <c r="B6" s="67">
        <v>25.13069859109644</v>
      </c>
      <c r="C6" s="67"/>
      <c r="G6" s="19"/>
    </row>
    <row r="7" spans="1:7" x14ac:dyDescent="0.45">
      <c r="A7" s="39">
        <v>1993</v>
      </c>
      <c r="B7" s="67">
        <v>24.179705031395216</v>
      </c>
      <c r="C7" s="67"/>
      <c r="G7" s="20"/>
    </row>
    <row r="8" spans="1:7" x14ac:dyDescent="0.45">
      <c r="A8" s="39">
        <v>1994</v>
      </c>
      <c r="B8" s="67">
        <v>21.479474716359331</v>
      </c>
      <c r="C8" s="67"/>
      <c r="G8" s="20"/>
    </row>
    <row r="9" spans="1:7" x14ac:dyDescent="0.45">
      <c r="A9" s="39">
        <v>1995</v>
      </c>
      <c r="B9" s="67">
        <v>20.31691462369567</v>
      </c>
      <c r="C9" s="67"/>
      <c r="G9" s="20"/>
    </row>
    <row r="10" spans="1:7" x14ac:dyDescent="0.45">
      <c r="A10" s="39">
        <v>1996</v>
      </c>
      <c r="B10" s="67">
        <v>21.432340799355494</v>
      </c>
      <c r="C10" s="67"/>
      <c r="G10" s="20"/>
    </row>
    <row r="11" spans="1:7" x14ac:dyDescent="0.45">
      <c r="A11" s="39">
        <v>1997</v>
      </c>
      <c r="B11" s="67">
        <v>22.586937284994303</v>
      </c>
      <c r="C11" s="67"/>
      <c r="G11" s="20"/>
    </row>
    <row r="12" spans="1:7" x14ac:dyDescent="0.45">
      <c r="A12" s="39">
        <v>1998</v>
      </c>
      <c r="B12" s="67">
        <v>22.57452895429136</v>
      </c>
      <c r="C12" s="67"/>
      <c r="G12" s="20"/>
    </row>
    <row r="13" spans="1:7" x14ac:dyDescent="0.45">
      <c r="A13" s="39">
        <v>1999</v>
      </c>
      <c r="B13" s="67">
        <v>20.44156694662686</v>
      </c>
      <c r="C13" s="67"/>
      <c r="G13" s="20"/>
    </row>
    <row r="14" spans="1:7" x14ac:dyDescent="0.45">
      <c r="A14" s="39">
        <v>2000</v>
      </c>
      <c r="B14" s="67">
        <v>21.055516400613605</v>
      </c>
      <c r="C14" s="67"/>
      <c r="G14" s="20"/>
    </row>
    <row r="15" spans="1:7" x14ac:dyDescent="0.45">
      <c r="A15" s="39">
        <v>2001</v>
      </c>
      <c r="B15" s="67">
        <v>20.722381176409808</v>
      </c>
      <c r="C15" s="67"/>
      <c r="G15" s="20"/>
    </row>
    <row r="16" spans="1:7" x14ac:dyDescent="0.45">
      <c r="A16" s="39">
        <v>2002</v>
      </c>
      <c r="B16" s="67">
        <v>19.84909242366286</v>
      </c>
      <c r="C16" s="67"/>
      <c r="G16" s="20"/>
    </row>
    <row r="17" spans="1:7" x14ac:dyDescent="0.45">
      <c r="A17" s="39">
        <v>2003</v>
      </c>
      <c r="B17" s="67">
        <v>18.748861619615369</v>
      </c>
      <c r="C17" s="67"/>
      <c r="G17" s="21"/>
    </row>
    <row r="18" spans="1:7" x14ac:dyDescent="0.45">
      <c r="A18" s="39">
        <v>2004</v>
      </c>
      <c r="B18" s="67">
        <v>19.275577433920159</v>
      </c>
      <c r="C18" s="67"/>
      <c r="G18" s="21"/>
    </row>
    <row r="19" spans="1:7" x14ac:dyDescent="0.45">
      <c r="A19" s="39">
        <v>2005</v>
      </c>
      <c r="B19" s="67">
        <v>19.828357527320673</v>
      </c>
      <c r="C19" s="67"/>
    </row>
    <row r="20" spans="1:7" x14ac:dyDescent="0.45">
      <c r="A20" s="39">
        <v>2006</v>
      </c>
      <c r="B20" s="67">
        <v>21.149963234102238</v>
      </c>
      <c r="C20" s="67"/>
      <c r="G20" s="19"/>
    </row>
    <row r="21" spans="1:7" x14ac:dyDescent="0.45">
      <c r="A21" s="39">
        <v>2007</v>
      </c>
      <c r="B21" s="67">
        <v>22.919643479327792</v>
      </c>
      <c r="C21" s="67"/>
      <c r="G21" s="20"/>
    </row>
    <row r="22" spans="1:7" x14ac:dyDescent="0.45">
      <c r="A22" s="39">
        <v>2008</v>
      </c>
      <c r="B22" s="67">
        <v>21.562885596444819</v>
      </c>
      <c r="C22" s="67"/>
      <c r="G22" s="20"/>
    </row>
    <row r="23" spans="1:7" x14ac:dyDescent="0.45">
      <c r="A23" s="39">
        <v>2009</v>
      </c>
      <c r="B23" s="67">
        <v>21.42125997014821</v>
      </c>
      <c r="C23" s="67"/>
      <c r="G23" s="20"/>
    </row>
    <row r="24" spans="1:7" x14ac:dyDescent="0.45">
      <c r="A24" s="39">
        <v>2010</v>
      </c>
      <c r="B24" s="67">
        <v>18.56161597786668</v>
      </c>
      <c r="C24" s="67"/>
      <c r="G24" s="20"/>
    </row>
    <row r="25" spans="1:7" x14ac:dyDescent="0.45">
      <c r="A25" s="39">
        <v>2011</v>
      </c>
      <c r="B25" s="67">
        <v>19.351584711017388</v>
      </c>
      <c r="C25" s="67"/>
      <c r="G25" s="20"/>
    </row>
    <row r="26" spans="1:7" x14ac:dyDescent="0.45">
      <c r="A26" s="39">
        <v>2012</v>
      </c>
      <c r="B26" s="67">
        <v>18.101377656237229</v>
      </c>
      <c r="C26" s="67"/>
      <c r="G26" s="20"/>
    </row>
    <row r="27" spans="1:7" x14ac:dyDescent="0.45">
      <c r="A27" s="39">
        <v>2013</v>
      </c>
      <c r="B27" s="67">
        <v>17.124612835967039</v>
      </c>
      <c r="C27" s="67"/>
      <c r="G27" s="20"/>
    </row>
    <row r="28" spans="1:7" x14ac:dyDescent="0.45">
      <c r="A28" s="39">
        <v>2014</v>
      </c>
      <c r="B28" s="67">
        <v>16.300215161002097</v>
      </c>
      <c r="C28" s="67"/>
      <c r="G28" s="20"/>
    </row>
    <row r="29" spans="1:7" x14ac:dyDescent="0.45">
      <c r="A29" s="39">
        <v>2015</v>
      </c>
      <c r="B29" s="67">
        <v>17.734414850082079</v>
      </c>
      <c r="C29" s="67"/>
      <c r="G29" s="20"/>
    </row>
    <row r="30" spans="1:7" x14ac:dyDescent="0.45">
      <c r="A30" s="39">
        <v>2016</v>
      </c>
      <c r="B30" s="67">
        <v>16.999206745743376</v>
      </c>
      <c r="C30" s="67"/>
      <c r="G30" s="20"/>
    </row>
    <row r="31" spans="1:7" x14ac:dyDescent="0.45">
      <c r="A31" s="39">
        <v>2017</v>
      </c>
      <c r="B31" s="67">
        <v>15.785755282251158</v>
      </c>
      <c r="C31" s="67"/>
      <c r="G31" s="21"/>
    </row>
    <row r="32" spans="1:7" x14ac:dyDescent="0.45">
      <c r="A32" s="39">
        <v>2018</v>
      </c>
      <c r="B32" s="67">
        <v>14.863681775494664</v>
      </c>
      <c r="C32" s="67"/>
    </row>
    <row r="33" spans="1:7" x14ac:dyDescent="0.45">
      <c r="A33" s="39">
        <v>2019</v>
      </c>
      <c r="B33" s="67">
        <v>12.660682760857746</v>
      </c>
      <c r="C33" s="67"/>
      <c r="G33" s="19"/>
    </row>
    <row r="34" spans="1:7" x14ac:dyDescent="0.45">
      <c r="A34" s="39">
        <v>2020</v>
      </c>
      <c r="B34" s="67">
        <v>12.508476127353035</v>
      </c>
      <c r="C34" s="67">
        <v>12.508476127353035</v>
      </c>
      <c r="D34" s="67">
        <v>12.508476127353035</v>
      </c>
      <c r="G34" s="20"/>
    </row>
    <row r="35" spans="1:7" x14ac:dyDescent="0.45">
      <c r="A35" s="39">
        <v>2021</v>
      </c>
      <c r="B35" s="67"/>
      <c r="C35" s="67">
        <v>12.766999999999999</v>
      </c>
      <c r="D35" s="67">
        <v>10.603051533336153</v>
      </c>
      <c r="G35" s="20"/>
    </row>
    <row r="36" spans="1:7" x14ac:dyDescent="0.45">
      <c r="A36" s="39">
        <v>2022</v>
      </c>
      <c r="B36" s="67"/>
      <c r="C36" s="67">
        <v>13.046000000000001</v>
      </c>
      <c r="D36" s="67">
        <v>12.676231640342204</v>
      </c>
      <c r="G36" s="20"/>
    </row>
    <row r="37" spans="1:7" x14ac:dyDescent="0.45">
      <c r="A37" s="39">
        <v>2023</v>
      </c>
      <c r="B37" s="67"/>
      <c r="C37" s="67">
        <v>12.469999999999999</v>
      </c>
      <c r="D37" s="67">
        <v>13.608937522724</v>
      </c>
      <c r="G37" s="21"/>
    </row>
    <row r="38" spans="1:7" x14ac:dyDescent="0.45">
      <c r="A38" s="39">
        <v>2024</v>
      </c>
      <c r="B38" s="67"/>
      <c r="C38" s="67">
        <v>12.333</v>
      </c>
      <c r="D38" s="67">
        <v>13.774043075055749</v>
      </c>
      <c r="G38" s="20"/>
    </row>
    <row r="39" spans="1:7" x14ac:dyDescent="0.45">
      <c r="A39" s="39">
        <v>2025</v>
      </c>
      <c r="B39" s="67"/>
      <c r="C39" s="67">
        <v>13.228</v>
      </c>
      <c r="D39" s="67">
        <v>15.253728195020665</v>
      </c>
      <c r="G39" s="20"/>
    </row>
    <row r="40" spans="1:7" x14ac:dyDescent="0.45">
      <c r="A40" s="39">
        <v>2026</v>
      </c>
      <c r="B40" s="67"/>
      <c r="C40" s="67">
        <v>14.172000000000001</v>
      </c>
      <c r="D40" s="67">
        <v>15.948080060597981</v>
      </c>
      <c r="G40" s="20"/>
    </row>
    <row r="41" spans="1:7" x14ac:dyDescent="0.45">
      <c r="A41" s="39">
        <v>2027</v>
      </c>
      <c r="B41" s="67"/>
      <c r="C41" s="67">
        <v>14.466000000000001</v>
      </c>
      <c r="D41" s="67">
        <v>16.46870703778432</v>
      </c>
      <c r="G41" s="20"/>
    </row>
    <row r="42" spans="1:7" x14ac:dyDescent="0.45">
      <c r="A42" s="39">
        <v>2028</v>
      </c>
      <c r="B42" s="67"/>
      <c r="C42" s="67">
        <v>13.972999999999999</v>
      </c>
      <c r="D42" s="67">
        <v>16.915892052781626</v>
      </c>
      <c r="G42" s="20"/>
    </row>
    <row r="43" spans="1:7" x14ac:dyDescent="0.45">
      <c r="A43" s="39">
        <v>2029</v>
      </c>
      <c r="B43" s="67"/>
      <c r="C43" s="67">
        <v>14.272000000000002</v>
      </c>
      <c r="D43" s="67">
        <v>16.919585683725391</v>
      </c>
      <c r="G43" s="20"/>
    </row>
    <row r="44" spans="1:7" x14ac:dyDescent="0.45">
      <c r="A44" s="39">
        <v>2030</v>
      </c>
      <c r="B44" s="67"/>
      <c r="C44" s="67">
        <v>13.688000000000001</v>
      </c>
      <c r="D44" s="67">
        <v>17.111586308572914</v>
      </c>
      <c r="G44" s="20"/>
    </row>
    <row r="45" spans="1:7" x14ac:dyDescent="0.45">
      <c r="A45" s="39">
        <v>2031</v>
      </c>
      <c r="B45" s="67"/>
      <c r="C45" s="67">
        <v>12.647</v>
      </c>
      <c r="D45" s="67">
        <v>15.422961864913251</v>
      </c>
      <c r="G45" s="21"/>
    </row>
    <row r="46" spans="1:7" x14ac:dyDescent="0.45">
      <c r="A46" s="39">
        <v>2032</v>
      </c>
      <c r="B46" s="67"/>
      <c r="C46" s="67">
        <v>12.930000000000001</v>
      </c>
      <c r="D46" s="67">
        <v>15.503030608758275</v>
      </c>
    </row>
    <row r="47" spans="1:7" x14ac:dyDescent="0.45">
      <c r="A47" s="39">
        <v>2033</v>
      </c>
      <c r="B47" s="67"/>
      <c r="C47" s="67">
        <v>13.115</v>
      </c>
      <c r="D47" s="67">
        <v>15.770725221524081</v>
      </c>
    </row>
    <row r="48" spans="1:7" x14ac:dyDescent="0.45">
      <c r="A48" s="39">
        <v>2034</v>
      </c>
      <c r="B48" s="67"/>
      <c r="C48" s="67">
        <v>12.243</v>
      </c>
      <c r="D48" s="67">
        <v>14.396407418814418</v>
      </c>
    </row>
    <row r="49" spans="1:4" x14ac:dyDescent="0.45">
      <c r="A49" s="39">
        <v>2035</v>
      </c>
      <c r="B49" s="67"/>
      <c r="C49" s="67">
        <v>12.393999999999998</v>
      </c>
      <c r="D49" s="67">
        <v>14.561155613590159</v>
      </c>
    </row>
    <row r="50" spans="1:4" x14ac:dyDescent="0.45">
      <c r="A50" s="39">
        <v>2036</v>
      </c>
      <c r="B50" s="67"/>
      <c r="C50" s="67">
        <v>11.516</v>
      </c>
      <c r="D50" s="67">
        <v>13.164765359679329</v>
      </c>
    </row>
    <row r="51" spans="1:4" x14ac:dyDescent="0.45">
      <c r="A51" s="39">
        <v>2037</v>
      </c>
      <c r="B51" s="67"/>
      <c r="C51" s="67">
        <v>10.111999999999998</v>
      </c>
      <c r="D51" s="67">
        <v>11.835297021016615</v>
      </c>
    </row>
    <row r="52" spans="1:4" x14ac:dyDescent="0.45">
      <c r="A52" s="39">
        <v>2038</v>
      </c>
      <c r="B52" s="67"/>
      <c r="C52" s="67">
        <v>9.7669999999999995</v>
      </c>
      <c r="D52" s="67">
        <v>11.700254089004078</v>
      </c>
    </row>
    <row r="53" spans="1:4" x14ac:dyDescent="0.45">
      <c r="A53" s="39">
        <v>2039</v>
      </c>
      <c r="B53" s="67"/>
      <c r="C53" s="67">
        <v>9.402000000000001</v>
      </c>
      <c r="D53" s="67">
        <v>10.840535978799291</v>
      </c>
    </row>
    <row r="54" spans="1:4" x14ac:dyDescent="0.45">
      <c r="A54" s="39">
        <v>2040</v>
      </c>
      <c r="B54" s="67"/>
      <c r="C54" s="67">
        <v>8.8170000000000002</v>
      </c>
      <c r="D54" s="67">
        <v>11.020067304546915</v>
      </c>
    </row>
    <row r="55" spans="1:4" x14ac:dyDescent="0.45">
      <c r="A55" s="39">
        <v>2041</v>
      </c>
      <c r="B55" s="67"/>
      <c r="C55" s="67">
        <v>8.9549999999999983</v>
      </c>
      <c r="D55" s="67">
        <v>10.32368511758793</v>
      </c>
    </row>
    <row r="56" spans="1:4" x14ac:dyDescent="0.45">
      <c r="A56" s="39">
        <v>2042</v>
      </c>
      <c r="B56" s="67"/>
      <c r="C56" s="67">
        <v>8.2940000000000005</v>
      </c>
      <c r="D56" s="67">
        <v>9.2363171623248821</v>
      </c>
    </row>
    <row r="57" spans="1:4" x14ac:dyDescent="0.45">
      <c r="A57" s="39">
        <v>2043</v>
      </c>
      <c r="B57" s="67"/>
      <c r="C57" s="67">
        <v>8.5809999999999995</v>
      </c>
      <c r="D57" s="67">
        <v>9.0100642214214162</v>
      </c>
    </row>
    <row r="58" spans="1:4" x14ac:dyDescent="0.45">
      <c r="A58" s="39">
        <v>2044</v>
      </c>
      <c r="B58" s="67"/>
      <c r="C58" s="67">
        <v>8.1869999999999994</v>
      </c>
      <c r="D58" s="67">
        <v>7.8487011287293829</v>
      </c>
    </row>
    <row r="59" spans="1:4" x14ac:dyDescent="0.45">
      <c r="A59" s="39">
        <v>2045</v>
      </c>
      <c r="B59" s="67"/>
      <c r="C59" s="67">
        <v>7.9340000000000002</v>
      </c>
      <c r="D59" s="67">
        <v>7.377157952359866</v>
      </c>
    </row>
    <row r="60" spans="1:4" x14ac:dyDescent="0.45">
      <c r="A60" s="39">
        <v>2046</v>
      </c>
      <c r="B60" s="67"/>
      <c r="C60" s="67">
        <v>8.2289999999999992</v>
      </c>
      <c r="D60" s="67">
        <v>7.1937694713776112</v>
      </c>
    </row>
    <row r="61" spans="1:4" x14ac:dyDescent="0.45">
      <c r="A61" s="39">
        <v>2047</v>
      </c>
      <c r="B61" s="67"/>
      <c r="C61" s="67">
        <v>7.7170000000000005</v>
      </c>
      <c r="D61" s="67">
        <v>6.7824572127774818</v>
      </c>
    </row>
    <row r="62" spans="1:4" x14ac:dyDescent="0.45">
      <c r="A62" s="39">
        <v>2048</v>
      </c>
      <c r="B62" s="67"/>
      <c r="C62" s="67">
        <v>7.4630000000000001</v>
      </c>
      <c r="D62" s="67">
        <v>6.651967718178355</v>
      </c>
    </row>
    <row r="63" spans="1:4" x14ac:dyDescent="0.45">
      <c r="A63" s="39">
        <v>2049</v>
      </c>
      <c r="B63" s="67"/>
      <c r="C63" s="67">
        <v>7.1480000000000006</v>
      </c>
      <c r="D63" s="67">
        <v>6.4236179135324312</v>
      </c>
    </row>
    <row r="64" spans="1:4" x14ac:dyDescent="0.45">
      <c r="A64" s="39">
        <v>2050</v>
      </c>
      <c r="B64" s="67"/>
      <c r="C64" s="67">
        <v>6.7510000000000003</v>
      </c>
      <c r="D64" s="67">
        <v>5.8702591618636548</v>
      </c>
    </row>
    <row r="65" spans="2:3" x14ac:dyDescent="0.45">
      <c r="B65" s="67"/>
      <c r="C65" s="67"/>
    </row>
    <row r="66" spans="2:3" x14ac:dyDescent="0.45">
      <c r="B66" s="67"/>
      <c r="C66" s="67"/>
    </row>
    <row r="67" spans="2:3" x14ac:dyDescent="0.45">
      <c r="B67" s="67"/>
      <c r="C67" s="67"/>
    </row>
    <row r="68" spans="2:3" x14ac:dyDescent="0.45">
      <c r="B68" s="67"/>
      <c r="C68" s="67"/>
    </row>
    <row r="69" spans="2:3" x14ac:dyDescent="0.45">
      <c r="B69" s="67"/>
      <c r="C69" s="67"/>
    </row>
    <row r="70" spans="2:3" x14ac:dyDescent="0.45">
      <c r="B70" s="67"/>
      <c r="C70" s="67"/>
    </row>
    <row r="71" spans="2:3" x14ac:dyDescent="0.45">
      <c r="B71" s="67"/>
      <c r="C71" s="67"/>
    </row>
    <row r="72" spans="2:3" x14ac:dyDescent="0.45">
      <c r="B72" s="67"/>
      <c r="C72" s="67"/>
    </row>
    <row r="73" spans="2:3" x14ac:dyDescent="0.45">
      <c r="B73" s="67"/>
      <c r="C73" s="67"/>
    </row>
    <row r="74" spans="2:3" x14ac:dyDescent="0.45">
      <c r="B74" s="67"/>
      <c r="C74" s="67"/>
    </row>
    <row r="75" spans="2:3" x14ac:dyDescent="0.45">
      <c r="B75" s="67"/>
      <c r="C75" s="67"/>
    </row>
    <row r="76" spans="2:3" x14ac:dyDescent="0.45">
      <c r="B76" s="67"/>
      <c r="C76" s="67"/>
    </row>
    <row r="77" spans="2:3" x14ac:dyDescent="0.45">
      <c r="B77" s="67"/>
      <c r="C77" s="67"/>
    </row>
    <row r="78" spans="2:3" x14ac:dyDescent="0.45">
      <c r="B78" s="67"/>
      <c r="C78" s="67"/>
    </row>
    <row r="79" spans="2:3" x14ac:dyDescent="0.45">
      <c r="B79" s="67"/>
      <c r="C79" s="67"/>
    </row>
    <row r="80" spans="2:3" x14ac:dyDescent="0.45">
      <c r="B80" s="67"/>
      <c r="C80" s="67"/>
    </row>
    <row r="81" spans="2:3" x14ac:dyDescent="0.45">
      <c r="B81" s="67"/>
      <c r="C81" s="67"/>
    </row>
    <row r="82" spans="2:3" x14ac:dyDescent="0.45">
      <c r="B82" s="67"/>
      <c r="C82" s="67"/>
    </row>
    <row r="83" spans="2:3" x14ac:dyDescent="0.45">
      <c r="B83" s="67"/>
      <c r="C83" s="67"/>
    </row>
    <row r="84" spans="2:3" x14ac:dyDescent="0.45">
      <c r="B84" s="67"/>
      <c r="C84" s="67"/>
    </row>
    <row r="85" spans="2:3" x14ac:dyDescent="0.45">
      <c r="B85" s="67"/>
      <c r="C85" s="67"/>
    </row>
    <row r="86" spans="2:3" x14ac:dyDescent="0.45">
      <c r="B86" s="67"/>
      <c r="C86" s="67"/>
    </row>
    <row r="87" spans="2:3" x14ac:dyDescent="0.45">
      <c r="B87" s="67"/>
      <c r="C87" s="67"/>
    </row>
    <row r="88" spans="2:3" x14ac:dyDescent="0.45">
      <c r="B88" s="67"/>
      <c r="C88" s="67"/>
    </row>
    <row r="89" spans="2:3" x14ac:dyDescent="0.45">
      <c r="B89" s="67"/>
      <c r="C89" s="67"/>
    </row>
    <row r="90" spans="2:3" x14ac:dyDescent="0.45">
      <c r="B90" s="67"/>
      <c r="C90" s="67"/>
    </row>
    <row r="91" spans="2:3" x14ac:dyDescent="0.45">
      <c r="B91" s="67"/>
      <c r="C91" s="67"/>
    </row>
    <row r="92" spans="2:3" x14ac:dyDescent="0.45">
      <c r="B92" s="67"/>
      <c r="C92" s="67"/>
    </row>
    <row r="93" spans="2:3" x14ac:dyDescent="0.45">
      <c r="B93" s="67"/>
      <c r="C93" s="67"/>
    </row>
    <row r="94" spans="2:3" x14ac:dyDescent="0.45">
      <c r="B94" s="67"/>
      <c r="C94" s="67"/>
    </row>
  </sheetData>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B688D-F67B-48E2-89D1-3311066B3570}">
  <dimension ref="A1:AF39"/>
  <sheetViews>
    <sheetView showGridLines="0" zoomScale="80" zoomScaleNormal="80" workbookViewId="0">
      <selection activeCell="X41" sqref="X41"/>
    </sheetView>
  </sheetViews>
  <sheetFormatPr defaultColWidth="9" defaultRowHeight="16" x14ac:dyDescent="0.45"/>
  <cols>
    <col min="1" max="1" width="9" style="185"/>
    <col min="2" max="6" width="9" style="186"/>
    <col min="7" max="8" width="9" style="185"/>
    <col min="9" max="9" width="9.61328125" style="185" customWidth="1"/>
    <col min="10" max="10" width="9" style="185"/>
    <col min="11" max="11" width="10.3828125" style="185" customWidth="1"/>
    <col min="12" max="16384" width="9" style="185"/>
  </cols>
  <sheetData>
    <row r="1" spans="1:32" x14ac:dyDescent="0.45">
      <c r="A1" s="5" t="s">
        <v>0</v>
      </c>
      <c r="B1" t="s">
        <v>155</v>
      </c>
    </row>
    <row r="2" spans="1:32" x14ac:dyDescent="0.45">
      <c r="A2" s="5" t="s">
        <v>45</v>
      </c>
      <c r="B2" s="186" t="s">
        <v>46</v>
      </c>
    </row>
    <row r="3" spans="1:32" x14ac:dyDescent="0.45">
      <c r="A3" s="11" t="s">
        <v>10</v>
      </c>
      <c r="B3" s="12">
        <v>2020</v>
      </c>
      <c r="C3" s="12">
        <v>2021</v>
      </c>
      <c r="D3" s="12">
        <v>2022</v>
      </c>
      <c r="E3" s="12">
        <v>2023</v>
      </c>
      <c r="F3" s="12">
        <v>2024</v>
      </c>
      <c r="G3" s="12">
        <v>2025</v>
      </c>
      <c r="H3" s="12">
        <v>2026</v>
      </c>
      <c r="I3" s="12">
        <v>2027</v>
      </c>
      <c r="J3" s="12">
        <v>2028</v>
      </c>
      <c r="K3" s="12">
        <v>2029</v>
      </c>
      <c r="L3" s="12">
        <v>2030</v>
      </c>
      <c r="M3" s="12">
        <v>2031</v>
      </c>
      <c r="N3" s="12">
        <v>2032</v>
      </c>
      <c r="O3" s="12">
        <v>2033</v>
      </c>
      <c r="P3" s="12">
        <v>2034</v>
      </c>
      <c r="Q3" s="12">
        <v>2035</v>
      </c>
      <c r="R3" s="12">
        <v>2036</v>
      </c>
      <c r="S3" s="12">
        <v>2037</v>
      </c>
      <c r="T3" s="12">
        <v>2038</v>
      </c>
      <c r="U3" s="12">
        <v>2039</v>
      </c>
      <c r="V3" s="12">
        <v>2040</v>
      </c>
      <c r="W3" s="12">
        <v>2041</v>
      </c>
      <c r="X3" s="12">
        <v>2042</v>
      </c>
      <c r="Y3" s="12">
        <v>2043</v>
      </c>
      <c r="Z3" s="12">
        <v>2044</v>
      </c>
      <c r="AA3" s="12">
        <v>2045</v>
      </c>
      <c r="AB3" s="12">
        <v>2046</v>
      </c>
      <c r="AC3" s="12">
        <v>2047</v>
      </c>
      <c r="AD3" s="12">
        <v>2048</v>
      </c>
      <c r="AE3" s="12">
        <v>2049</v>
      </c>
      <c r="AF3" s="12">
        <v>2050</v>
      </c>
    </row>
    <row r="4" spans="1:32" x14ac:dyDescent="0.45">
      <c r="A4" s="5" t="s">
        <v>28</v>
      </c>
      <c r="B4" s="186">
        <v>0</v>
      </c>
      <c r="C4" s="186">
        <v>0</v>
      </c>
      <c r="D4" s="186">
        <v>0</v>
      </c>
      <c r="E4" s="186">
        <v>0</v>
      </c>
      <c r="F4" s="186">
        <v>0</v>
      </c>
      <c r="G4" s="186">
        <v>3.0153902117236401E-2</v>
      </c>
      <c r="H4" s="185">
        <v>0.33518337161423034</v>
      </c>
      <c r="I4" s="185">
        <v>0.57109919243658969</v>
      </c>
      <c r="J4" s="185">
        <v>3.5716250901273194</v>
      </c>
      <c r="K4" s="185">
        <v>3.5302155053895712</v>
      </c>
      <c r="L4" s="185">
        <v>3.4491505477340838</v>
      </c>
      <c r="M4" s="185">
        <v>3.8655795977407825</v>
      </c>
      <c r="N4" s="185">
        <v>4.1503128938555509</v>
      </c>
      <c r="O4" s="185">
        <v>5.4191782244976441</v>
      </c>
      <c r="P4" s="185">
        <v>5.5932612928249377</v>
      </c>
      <c r="Q4" s="185">
        <v>5.8331899311576256</v>
      </c>
      <c r="R4" s="185">
        <v>5.8590723556395181</v>
      </c>
      <c r="S4" s="185">
        <v>5.0831459916364414</v>
      </c>
      <c r="T4" s="185">
        <v>5.2144246053405485</v>
      </c>
      <c r="U4" s="185">
        <v>5.23571836365414</v>
      </c>
      <c r="V4" s="185">
        <v>5.5503981116877945</v>
      </c>
      <c r="W4" s="185">
        <v>5.2084254275456097</v>
      </c>
      <c r="X4" s="185">
        <v>4.5757859633282392</v>
      </c>
      <c r="Y4" s="185">
        <v>4.4323161886710274</v>
      </c>
      <c r="Z4" s="185">
        <v>3.5440199809651345</v>
      </c>
      <c r="AA4" s="185">
        <v>3.3958713335347461</v>
      </c>
      <c r="AB4" s="185">
        <v>3.3555258677186504</v>
      </c>
      <c r="AC4" s="185">
        <v>3.228961067832254</v>
      </c>
      <c r="AD4" s="185">
        <v>3.2056763183569359</v>
      </c>
      <c r="AE4" s="185">
        <v>3.1445857892422016</v>
      </c>
      <c r="AF4" s="185">
        <v>2.6920070810385228</v>
      </c>
    </row>
    <row r="5" spans="1:32" x14ac:dyDescent="0.45">
      <c r="A5" s="5"/>
    </row>
    <row r="6" spans="1:32" x14ac:dyDescent="0.45">
      <c r="A6" s="5"/>
    </row>
    <row r="28" spans="11:11" ht="19.5" x14ac:dyDescent="0.45">
      <c r="K28" s="2"/>
    </row>
    <row r="29" spans="11:11" ht="19.5" x14ac:dyDescent="0.55000000000000004">
      <c r="K29" s="1"/>
    </row>
    <row r="30" spans="11:11" ht="19.5" x14ac:dyDescent="0.55000000000000004">
      <c r="K30" s="1"/>
    </row>
    <row r="31" spans="11:11" ht="19.5" x14ac:dyDescent="0.55000000000000004">
      <c r="K31" s="1"/>
    </row>
    <row r="32" spans="11:11" ht="19.5" x14ac:dyDescent="0.55000000000000004">
      <c r="K32" s="1"/>
    </row>
    <row r="33" spans="11:11" ht="19.5" x14ac:dyDescent="0.55000000000000004">
      <c r="K33" s="1"/>
    </row>
    <row r="34" spans="11:11" ht="19.5" x14ac:dyDescent="0.55000000000000004">
      <c r="K34" s="1"/>
    </row>
    <row r="35" spans="11:11" ht="19.5" x14ac:dyDescent="0.55000000000000004">
      <c r="K35" s="1"/>
    </row>
    <row r="36" spans="11:11" ht="19.5" x14ac:dyDescent="0.55000000000000004">
      <c r="K36" s="1"/>
    </row>
    <row r="37" spans="11:11" ht="19.5" x14ac:dyDescent="0.55000000000000004">
      <c r="K37" s="1"/>
    </row>
    <row r="38" spans="11:11" ht="19.5" x14ac:dyDescent="0.55000000000000004">
      <c r="K38" s="1"/>
    </row>
    <row r="39" spans="11:11" ht="19.5" x14ac:dyDescent="0.55000000000000004">
      <c r="K39" s="3"/>
    </row>
  </sheetData>
  <pageMargins left="0.75" right="0.75" top="1" bottom="1" header="0.5" footer="0.5"/>
  <headerFooter alignWithMargins="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54F82-05EA-491B-A634-96613A27EA44}">
  <dimension ref="A1:I94"/>
  <sheetViews>
    <sheetView zoomScale="80" zoomScaleNormal="80" workbookViewId="0">
      <selection activeCell="X41" sqref="X41"/>
    </sheetView>
  </sheetViews>
  <sheetFormatPr defaultColWidth="9" defaultRowHeight="16" x14ac:dyDescent="0.45"/>
  <cols>
    <col min="1" max="1" width="9" style="39"/>
    <col min="2" max="4" width="11.69140625" style="193" customWidth="1"/>
    <col min="7" max="7" width="90.69140625" customWidth="1"/>
    <col min="9" max="9" width="45.69140625" customWidth="1"/>
  </cols>
  <sheetData>
    <row r="1" spans="1:9" x14ac:dyDescent="0.45">
      <c r="A1" s="15" t="s">
        <v>0</v>
      </c>
      <c r="B1" t="s">
        <v>33</v>
      </c>
    </row>
    <row r="3" spans="1:9" x14ac:dyDescent="0.45">
      <c r="A3" s="13" t="s">
        <v>10</v>
      </c>
      <c r="B3" s="14" t="s">
        <v>12</v>
      </c>
      <c r="C3" s="14" t="s">
        <v>13</v>
      </c>
      <c r="D3" s="14" t="s">
        <v>14</v>
      </c>
      <c r="E3" s="14"/>
    </row>
    <row r="4" spans="1:9" x14ac:dyDescent="0.45">
      <c r="A4" s="39">
        <v>1990</v>
      </c>
      <c r="B4" s="67">
        <v>24.882986226042853</v>
      </c>
      <c r="C4" s="67"/>
      <c r="D4" s="67"/>
    </row>
    <row r="5" spans="1:9" x14ac:dyDescent="0.45">
      <c r="A5" s="39">
        <v>1991</v>
      </c>
      <c r="B5" s="67">
        <v>24.192435119452504</v>
      </c>
      <c r="C5" s="67"/>
      <c r="D5" s="67"/>
    </row>
    <row r="6" spans="1:9" x14ac:dyDescent="0.45">
      <c r="A6" s="39">
        <v>1992</v>
      </c>
      <c r="B6" s="67">
        <v>25.13069859109644</v>
      </c>
      <c r="C6" s="67"/>
      <c r="D6" s="67"/>
      <c r="I6" s="19"/>
    </row>
    <row r="7" spans="1:9" x14ac:dyDescent="0.45">
      <c r="A7" s="39">
        <v>1993</v>
      </c>
      <c r="B7" s="67">
        <v>24.179705031395223</v>
      </c>
      <c r="C7" s="67"/>
      <c r="D7" s="67"/>
      <c r="I7" s="20"/>
    </row>
    <row r="8" spans="1:9" x14ac:dyDescent="0.45">
      <c r="A8" s="39">
        <v>1994</v>
      </c>
      <c r="B8" s="67">
        <v>21.479474716359331</v>
      </c>
      <c r="C8" s="67"/>
      <c r="D8" s="67"/>
      <c r="I8" s="20"/>
    </row>
    <row r="9" spans="1:9" x14ac:dyDescent="0.45">
      <c r="A9" s="39">
        <v>1995</v>
      </c>
      <c r="B9" s="67">
        <v>20.316914623695666</v>
      </c>
      <c r="C9" s="67"/>
      <c r="D9" s="67"/>
      <c r="I9" s="20"/>
    </row>
    <row r="10" spans="1:9" x14ac:dyDescent="0.45">
      <c r="A10" s="39">
        <v>1996</v>
      </c>
      <c r="B10" s="67">
        <v>21.432340799355494</v>
      </c>
      <c r="C10" s="67"/>
      <c r="D10" s="67"/>
      <c r="I10" s="20"/>
    </row>
    <row r="11" spans="1:9" x14ac:dyDescent="0.45">
      <c r="A11" s="39">
        <v>1997</v>
      </c>
      <c r="B11" s="67">
        <v>22.586937284994296</v>
      </c>
      <c r="C11" s="67"/>
      <c r="D11" s="67"/>
      <c r="I11" s="20"/>
    </row>
    <row r="12" spans="1:9" x14ac:dyDescent="0.45">
      <c r="A12" s="39">
        <v>1998</v>
      </c>
      <c r="B12" s="67">
        <v>22.574528954291356</v>
      </c>
      <c r="C12" s="67"/>
      <c r="D12" s="67"/>
      <c r="I12" s="20"/>
    </row>
    <row r="13" spans="1:9" x14ac:dyDescent="0.45">
      <c r="A13" s="39">
        <v>1999</v>
      </c>
      <c r="B13" s="67">
        <v>20.44156694662686</v>
      </c>
      <c r="C13" s="67"/>
      <c r="D13" s="67"/>
      <c r="I13" s="20"/>
    </row>
    <row r="14" spans="1:9" x14ac:dyDescent="0.45">
      <c r="A14" s="39">
        <v>2000</v>
      </c>
      <c r="B14" s="67">
        <v>21.055516400613605</v>
      </c>
      <c r="C14" s="67"/>
      <c r="D14" s="67"/>
      <c r="I14" s="20"/>
    </row>
    <row r="15" spans="1:9" x14ac:dyDescent="0.45">
      <c r="A15" s="39">
        <v>2001</v>
      </c>
      <c r="B15" s="67">
        <v>20.722381176409808</v>
      </c>
      <c r="C15" s="67"/>
      <c r="D15" s="67"/>
      <c r="I15" s="20"/>
    </row>
    <row r="16" spans="1:9" x14ac:dyDescent="0.45">
      <c r="A16" s="39">
        <v>2002</v>
      </c>
      <c r="B16" s="67">
        <v>19.849092423662853</v>
      </c>
      <c r="C16" s="67"/>
      <c r="D16" s="67"/>
      <c r="I16" s="20"/>
    </row>
    <row r="17" spans="1:9" x14ac:dyDescent="0.45">
      <c r="A17" s="39">
        <v>2003</v>
      </c>
      <c r="B17" s="67">
        <v>18.748861619615369</v>
      </c>
      <c r="C17" s="67"/>
      <c r="D17" s="67"/>
      <c r="I17" s="21"/>
    </row>
    <row r="18" spans="1:9" x14ac:dyDescent="0.45">
      <c r="A18" s="39">
        <v>2004</v>
      </c>
      <c r="B18" s="67">
        <v>19.275577433920159</v>
      </c>
      <c r="C18" s="67"/>
      <c r="D18" s="67"/>
      <c r="I18" s="21"/>
    </row>
    <row r="19" spans="1:9" x14ac:dyDescent="0.45">
      <c r="A19" s="39">
        <v>2005</v>
      </c>
      <c r="B19" s="67">
        <v>19.828357527320673</v>
      </c>
      <c r="C19" s="67"/>
      <c r="D19" s="67"/>
    </row>
    <row r="20" spans="1:9" x14ac:dyDescent="0.45">
      <c r="A20" s="39">
        <v>2006</v>
      </c>
      <c r="B20" s="67">
        <v>21.149963234102234</v>
      </c>
      <c r="C20" s="67"/>
      <c r="D20" s="67"/>
      <c r="I20" s="19"/>
    </row>
    <row r="21" spans="1:9" x14ac:dyDescent="0.45">
      <c r="A21" s="39">
        <v>2007</v>
      </c>
      <c r="B21" s="67">
        <v>22.919643479327796</v>
      </c>
      <c r="C21" s="67"/>
      <c r="D21" s="67"/>
      <c r="I21" s="20"/>
    </row>
    <row r="22" spans="1:9" x14ac:dyDescent="0.45">
      <c r="A22" s="39">
        <v>2008</v>
      </c>
      <c r="B22" s="67">
        <v>21.562885596444819</v>
      </c>
      <c r="C22" s="67"/>
      <c r="D22" s="67"/>
      <c r="I22" s="20"/>
    </row>
    <row r="23" spans="1:9" x14ac:dyDescent="0.45">
      <c r="A23" s="39">
        <v>2009</v>
      </c>
      <c r="B23" s="67">
        <v>21.42125997014821</v>
      </c>
      <c r="C23" s="67"/>
      <c r="D23" s="67"/>
      <c r="I23" s="20"/>
    </row>
    <row r="24" spans="1:9" x14ac:dyDescent="0.45">
      <c r="A24" s="39">
        <v>2010</v>
      </c>
      <c r="B24" s="67">
        <v>18.561615977866676</v>
      </c>
      <c r="C24" s="67"/>
      <c r="D24" s="67"/>
      <c r="I24" s="20"/>
    </row>
    <row r="25" spans="1:9" x14ac:dyDescent="0.45">
      <c r="A25" s="39">
        <v>2011</v>
      </c>
      <c r="B25" s="67">
        <v>19.351584711017384</v>
      </c>
      <c r="C25" s="67"/>
      <c r="D25" s="67"/>
      <c r="I25" s="20"/>
    </row>
    <row r="26" spans="1:9" x14ac:dyDescent="0.45">
      <c r="A26" s="39">
        <v>2012</v>
      </c>
      <c r="B26" s="67">
        <v>18.101377656237229</v>
      </c>
      <c r="C26" s="67"/>
      <c r="D26" s="67"/>
      <c r="I26" s="20"/>
    </row>
    <row r="27" spans="1:9" x14ac:dyDescent="0.45">
      <c r="A27" s="39">
        <v>2013</v>
      </c>
      <c r="B27" s="67">
        <v>17.124612835967039</v>
      </c>
      <c r="C27" s="67"/>
      <c r="D27" s="67"/>
      <c r="I27" s="20"/>
    </row>
    <row r="28" spans="1:9" x14ac:dyDescent="0.45">
      <c r="A28" s="39">
        <v>2014</v>
      </c>
      <c r="B28" s="67">
        <v>16.300215161002097</v>
      </c>
      <c r="C28" s="67"/>
      <c r="D28" s="67"/>
      <c r="I28" s="20"/>
    </row>
    <row r="29" spans="1:9" x14ac:dyDescent="0.45">
      <c r="A29" s="39">
        <v>2015</v>
      </c>
      <c r="B29" s="67">
        <v>17.734414850082079</v>
      </c>
      <c r="C29" s="67"/>
      <c r="D29" s="67"/>
      <c r="I29" s="20"/>
    </row>
    <row r="30" spans="1:9" x14ac:dyDescent="0.45">
      <c r="A30" s="39">
        <v>2016</v>
      </c>
      <c r="B30" s="67">
        <v>16.999206745743376</v>
      </c>
      <c r="C30" s="67"/>
      <c r="D30" s="67"/>
      <c r="I30" s="20"/>
    </row>
    <row r="31" spans="1:9" x14ac:dyDescent="0.45">
      <c r="A31" s="39">
        <v>2017</v>
      </c>
      <c r="B31" s="67">
        <v>15.785755282251158</v>
      </c>
      <c r="C31" s="67"/>
      <c r="D31" s="67"/>
      <c r="I31" s="21"/>
    </row>
    <row r="32" spans="1:9" x14ac:dyDescent="0.45">
      <c r="A32" s="39">
        <v>2018</v>
      </c>
      <c r="B32" s="67">
        <v>14.863681775494662</v>
      </c>
      <c r="C32" s="67"/>
      <c r="D32" s="67"/>
    </row>
    <row r="33" spans="1:9" x14ac:dyDescent="0.45">
      <c r="A33" s="39">
        <v>2019</v>
      </c>
      <c r="B33" s="67">
        <v>12.660682760857746</v>
      </c>
      <c r="C33" s="67"/>
      <c r="D33" s="67"/>
      <c r="I33" s="19"/>
    </row>
    <row r="34" spans="1:9" x14ac:dyDescent="0.45">
      <c r="A34" s="39">
        <v>2020</v>
      </c>
      <c r="B34" s="67">
        <v>12.508476127353035</v>
      </c>
      <c r="C34" s="67">
        <v>12.508476127353035</v>
      </c>
      <c r="D34" s="67">
        <v>12.508476127353035</v>
      </c>
      <c r="I34" s="20"/>
    </row>
    <row r="35" spans="1:9" x14ac:dyDescent="0.45">
      <c r="A35" s="39">
        <v>2021</v>
      </c>
      <c r="B35" s="67"/>
      <c r="C35" s="67">
        <v>10.603051533336153</v>
      </c>
      <c r="D35" s="67">
        <v>10.603051533336153</v>
      </c>
      <c r="I35" s="20"/>
    </row>
    <row r="36" spans="1:9" x14ac:dyDescent="0.45">
      <c r="A36" s="39">
        <v>2022</v>
      </c>
      <c r="B36" s="67"/>
      <c r="C36" s="67">
        <v>12.676231640342204</v>
      </c>
      <c r="D36" s="67">
        <v>12.676231640342204</v>
      </c>
      <c r="I36" s="20"/>
    </row>
    <row r="37" spans="1:9" x14ac:dyDescent="0.45">
      <c r="A37" s="39">
        <v>2023</v>
      </c>
      <c r="B37" s="67"/>
      <c r="C37" s="67">
        <v>13.608937522724</v>
      </c>
      <c r="D37" s="67">
        <v>13.608937522724</v>
      </c>
      <c r="I37" s="21"/>
    </row>
    <row r="38" spans="1:9" x14ac:dyDescent="0.45">
      <c r="A38" s="39">
        <v>2024</v>
      </c>
      <c r="B38" s="67"/>
      <c r="C38" s="67">
        <v>13.774043075055749</v>
      </c>
      <c r="D38" s="67">
        <v>13.774043075055749</v>
      </c>
      <c r="I38" s="20"/>
    </row>
    <row r="39" spans="1:9" x14ac:dyDescent="0.45">
      <c r="A39" s="39">
        <v>2025</v>
      </c>
      <c r="B39" s="67"/>
      <c r="C39" s="67">
        <v>15.253728195020665</v>
      </c>
      <c r="D39" s="67">
        <v>15.253728195020665</v>
      </c>
      <c r="I39" s="20"/>
    </row>
    <row r="40" spans="1:9" x14ac:dyDescent="0.45">
      <c r="A40" s="39">
        <v>2026</v>
      </c>
      <c r="B40" s="67"/>
      <c r="C40" s="67">
        <v>15.948080060597981</v>
      </c>
      <c r="D40" s="67">
        <v>15.612896688983751</v>
      </c>
      <c r="I40" s="20"/>
    </row>
    <row r="41" spans="1:9" x14ac:dyDescent="0.45">
      <c r="A41" s="39">
        <v>2027</v>
      </c>
      <c r="B41" s="67"/>
      <c r="C41" s="67">
        <v>16.46870703778432</v>
      </c>
      <c r="D41" s="67">
        <v>15.91179791693231</v>
      </c>
      <c r="I41" s="20"/>
    </row>
    <row r="42" spans="1:9" x14ac:dyDescent="0.45">
      <c r="A42" s="39">
        <v>2028</v>
      </c>
      <c r="B42" s="67"/>
      <c r="C42" s="67">
        <v>16.915892052781626</v>
      </c>
      <c r="D42" s="67">
        <v>16.367922988952486</v>
      </c>
      <c r="I42" s="20"/>
    </row>
    <row r="43" spans="1:9" x14ac:dyDescent="0.45">
      <c r="A43" s="39">
        <v>2029</v>
      </c>
      <c r="B43" s="67"/>
      <c r="C43" s="67">
        <v>16.919585683725391</v>
      </c>
      <c r="D43" s="67">
        <v>13.389370178335819</v>
      </c>
      <c r="I43" s="20"/>
    </row>
    <row r="44" spans="1:9" x14ac:dyDescent="0.45">
      <c r="A44" s="39">
        <v>2030</v>
      </c>
      <c r="B44" s="67"/>
      <c r="C44" s="67">
        <v>17.111586308572914</v>
      </c>
      <c r="D44" s="67">
        <v>13.662435760838829</v>
      </c>
      <c r="I44" s="20"/>
    </row>
    <row r="45" spans="1:9" x14ac:dyDescent="0.45">
      <c r="A45" s="39">
        <v>2031</v>
      </c>
      <c r="B45" s="67"/>
      <c r="C45" s="67">
        <v>15.422961864913251</v>
      </c>
      <c r="D45" s="67">
        <v>11.55738226717247</v>
      </c>
      <c r="I45" s="21"/>
    </row>
    <row r="46" spans="1:9" x14ac:dyDescent="0.45">
      <c r="A46" s="39">
        <v>2032</v>
      </c>
      <c r="B46" s="67"/>
      <c r="C46" s="67">
        <v>15.503030608758275</v>
      </c>
      <c r="D46" s="67">
        <v>11.352717714902724</v>
      </c>
    </row>
    <row r="47" spans="1:9" x14ac:dyDescent="0.45">
      <c r="A47" s="39">
        <v>2033</v>
      </c>
      <c r="B47" s="67"/>
      <c r="C47" s="67">
        <v>15.770725221524081</v>
      </c>
      <c r="D47" s="67">
        <v>10.351546997026437</v>
      </c>
    </row>
    <row r="48" spans="1:9" x14ac:dyDescent="0.45">
      <c r="A48" s="39">
        <v>2034</v>
      </c>
      <c r="B48" s="67"/>
      <c r="C48" s="67">
        <v>14.396407418814418</v>
      </c>
      <c r="D48" s="67">
        <v>8.8031461259894801</v>
      </c>
    </row>
    <row r="49" spans="1:4" x14ac:dyDescent="0.45">
      <c r="A49" s="39">
        <v>2035</v>
      </c>
      <c r="B49" s="67"/>
      <c r="C49" s="67">
        <v>14.561155613590159</v>
      </c>
      <c r="D49" s="67">
        <v>8.7279656824325329</v>
      </c>
    </row>
    <row r="50" spans="1:4" x14ac:dyDescent="0.45">
      <c r="A50" s="39">
        <v>2036</v>
      </c>
      <c r="B50" s="67"/>
      <c r="C50" s="67">
        <v>13.164765359679329</v>
      </c>
      <c r="D50" s="67">
        <v>7.3056930040398109</v>
      </c>
    </row>
    <row r="51" spans="1:4" x14ac:dyDescent="0.45">
      <c r="A51" s="39">
        <v>2037</v>
      </c>
      <c r="B51" s="67"/>
      <c r="C51" s="67">
        <v>11.835297021016615</v>
      </c>
      <c r="D51" s="67">
        <v>5.8401510293801735</v>
      </c>
    </row>
    <row r="52" spans="1:4" x14ac:dyDescent="0.45">
      <c r="A52" s="39">
        <v>2038</v>
      </c>
      <c r="B52" s="67"/>
      <c r="C52" s="67">
        <v>11.700254089004078</v>
      </c>
      <c r="D52" s="67">
        <v>6.4858294836635286</v>
      </c>
    </row>
    <row r="53" spans="1:4" x14ac:dyDescent="0.45">
      <c r="A53" s="39">
        <v>2039</v>
      </c>
      <c r="B53" s="67"/>
      <c r="C53" s="67">
        <v>10.840535978799291</v>
      </c>
      <c r="D53" s="67">
        <v>5.6048176151451514</v>
      </c>
    </row>
    <row r="54" spans="1:4" x14ac:dyDescent="0.45">
      <c r="A54" s="39">
        <v>2040</v>
      </c>
      <c r="B54" s="67"/>
      <c r="C54" s="67">
        <v>11.020067304546915</v>
      </c>
      <c r="D54" s="67">
        <v>5.4696691928591203</v>
      </c>
    </row>
    <row r="55" spans="1:4" x14ac:dyDescent="0.45">
      <c r="A55" s="39">
        <v>2041</v>
      </c>
      <c r="B55" s="67"/>
      <c r="C55" s="67">
        <v>10.32368511758793</v>
      </c>
      <c r="D55" s="67">
        <v>5.1152596900423202</v>
      </c>
    </row>
    <row r="56" spans="1:4" x14ac:dyDescent="0.45">
      <c r="A56" s="39">
        <v>2042</v>
      </c>
      <c r="B56" s="67"/>
      <c r="C56" s="67">
        <v>9.2363171623248821</v>
      </c>
      <c r="D56" s="67">
        <v>4.6605311989966429</v>
      </c>
    </row>
    <row r="57" spans="1:4" x14ac:dyDescent="0.45">
      <c r="A57" s="39">
        <v>2043</v>
      </c>
      <c r="B57" s="67"/>
      <c r="C57" s="67">
        <v>9.0100642214214162</v>
      </c>
      <c r="D57" s="67">
        <v>4.5777480327503888</v>
      </c>
    </row>
    <row r="58" spans="1:4" x14ac:dyDescent="0.45">
      <c r="A58" s="39">
        <v>2044</v>
      </c>
      <c r="B58" s="67"/>
      <c r="C58" s="67">
        <v>7.8487011287293829</v>
      </c>
      <c r="D58" s="67">
        <v>3.5646811477642473</v>
      </c>
    </row>
    <row r="59" spans="1:4" x14ac:dyDescent="0.45">
      <c r="A59" s="39">
        <v>2045</v>
      </c>
      <c r="B59" s="67"/>
      <c r="C59" s="67">
        <v>7.377157952359866</v>
      </c>
      <c r="D59" s="67">
        <v>3.9812866188251199</v>
      </c>
    </row>
    <row r="60" spans="1:4" x14ac:dyDescent="0.45">
      <c r="A60" s="39">
        <v>2046</v>
      </c>
      <c r="B60" s="67"/>
      <c r="C60" s="67">
        <v>7.1937694713776112</v>
      </c>
      <c r="D60" s="67">
        <v>3.83824360365896</v>
      </c>
    </row>
    <row r="61" spans="1:4" x14ac:dyDescent="0.45">
      <c r="A61" s="39">
        <v>2047</v>
      </c>
      <c r="B61" s="67"/>
      <c r="C61" s="67">
        <v>6.7824572127774818</v>
      </c>
      <c r="D61" s="67">
        <v>3.5534961449452278</v>
      </c>
    </row>
    <row r="62" spans="1:4" x14ac:dyDescent="0.45">
      <c r="A62" s="39">
        <v>2048</v>
      </c>
      <c r="B62" s="67"/>
      <c r="C62" s="67">
        <v>6.651967718178355</v>
      </c>
      <c r="D62" s="67">
        <v>3.4462913998214191</v>
      </c>
    </row>
    <row r="63" spans="1:4" x14ac:dyDescent="0.45">
      <c r="A63" s="39">
        <v>2049</v>
      </c>
      <c r="B63" s="67"/>
      <c r="C63" s="67">
        <v>6.4236179135324312</v>
      </c>
      <c r="D63" s="67">
        <v>3.2790321242902287</v>
      </c>
    </row>
    <row r="64" spans="1:4" x14ac:dyDescent="0.45">
      <c r="A64" s="39">
        <v>2050</v>
      </c>
      <c r="B64" s="67"/>
      <c r="C64" s="67">
        <v>5.8702591618636548</v>
      </c>
      <c r="D64" s="67">
        <v>2.7422520808251316</v>
      </c>
    </row>
    <row r="65" spans="2:4" x14ac:dyDescent="0.45">
      <c r="B65" s="67"/>
      <c r="C65" s="67"/>
      <c r="D65" s="67"/>
    </row>
    <row r="66" spans="2:4" x14ac:dyDescent="0.45">
      <c r="B66" s="67"/>
      <c r="C66" s="67"/>
      <c r="D66" s="67"/>
    </row>
    <row r="67" spans="2:4" x14ac:dyDescent="0.45">
      <c r="B67" s="67"/>
      <c r="C67" s="67"/>
      <c r="D67" s="67"/>
    </row>
    <row r="68" spans="2:4" x14ac:dyDescent="0.45">
      <c r="B68" s="67"/>
      <c r="C68" s="67"/>
      <c r="D68" s="67"/>
    </row>
    <row r="69" spans="2:4" x14ac:dyDescent="0.45">
      <c r="B69" s="67"/>
      <c r="C69" s="67"/>
      <c r="D69" s="67"/>
    </row>
    <row r="70" spans="2:4" x14ac:dyDescent="0.45">
      <c r="B70" s="67"/>
      <c r="C70" s="67"/>
      <c r="D70" s="67"/>
    </row>
    <row r="71" spans="2:4" x14ac:dyDescent="0.45">
      <c r="B71" s="67"/>
      <c r="C71" s="67"/>
      <c r="D71" s="67"/>
    </row>
    <row r="72" spans="2:4" x14ac:dyDescent="0.45">
      <c r="B72" s="67"/>
      <c r="C72" s="67"/>
      <c r="D72" s="67"/>
    </row>
    <row r="73" spans="2:4" x14ac:dyDescent="0.45">
      <c r="B73" s="67"/>
      <c r="C73" s="67"/>
      <c r="D73" s="67"/>
    </row>
    <row r="74" spans="2:4" x14ac:dyDescent="0.45">
      <c r="B74" s="67"/>
      <c r="C74" s="67"/>
      <c r="D74" s="67"/>
    </row>
    <row r="75" spans="2:4" x14ac:dyDescent="0.45">
      <c r="B75" s="67"/>
      <c r="C75" s="67"/>
      <c r="D75" s="67"/>
    </row>
    <row r="76" spans="2:4" x14ac:dyDescent="0.45">
      <c r="B76" s="67"/>
      <c r="C76" s="67"/>
      <c r="D76" s="67"/>
    </row>
    <row r="77" spans="2:4" x14ac:dyDescent="0.45">
      <c r="B77" s="67"/>
      <c r="C77" s="67"/>
      <c r="D77" s="67"/>
    </row>
    <row r="78" spans="2:4" x14ac:dyDescent="0.45">
      <c r="B78" s="67"/>
      <c r="C78" s="67"/>
      <c r="D78" s="67"/>
    </row>
    <row r="79" spans="2:4" x14ac:dyDescent="0.45">
      <c r="B79" s="67"/>
      <c r="C79" s="67"/>
      <c r="D79" s="67"/>
    </row>
    <row r="80" spans="2:4" x14ac:dyDescent="0.45">
      <c r="B80" s="67"/>
      <c r="C80" s="67"/>
      <c r="D80" s="67"/>
    </row>
    <row r="81" spans="2:4" x14ac:dyDescent="0.45">
      <c r="B81" s="67"/>
      <c r="C81" s="67"/>
      <c r="D81" s="67"/>
    </row>
    <row r="82" spans="2:4" x14ac:dyDescent="0.45">
      <c r="B82" s="67"/>
      <c r="C82" s="67"/>
      <c r="D82" s="67"/>
    </row>
    <row r="83" spans="2:4" x14ac:dyDescent="0.45">
      <c r="B83" s="67"/>
      <c r="C83" s="67"/>
      <c r="D83" s="67"/>
    </row>
    <row r="84" spans="2:4" x14ac:dyDescent="0.45">
      <c r="B84" s="67"/>
      <c r="C84" s="67"/>
      <c r="D84" s="67"/>
    </row>
    <row r="85" spans="2:4" x14ac:dyDescent="0.45">
      <c r="B85" s="67"/>
      <c r="C85" s="67"/>
      <c r="D85" s="67"/>
    </row>
    <row r="86" spans="2:4" x14ac:dyDescent="0.45">
      <c r="B86" s="67"/>
      <c r="C86" s="67"/>
      <c r="D86" s="67"/>
    </row>
    <row r="87" spans="2:4" x14ac:dyDescent="0.45">
      <c r="B87" s="67"/>
      <c r="C87" s="67"/>
      <c r="D87" s="67"/>
    </row>
    <row r="88" spans="2:4" x14ac:dyDescent="0.45">
      <c r="B88" s="67"/>
      <c r="C88" s="67"/>
      <c r="D88" s="67"/>
    </row>
    <row r="89" spans="2:4" x14ac:dyDescent="0.45">
      <c r="B89" s="67"/>
      <c r="C89" s="67"/>
      <c r="D89" s="67"/>
    </row>
    <row r="90" spans="2:4" x14ac:dyDescent="0.45">
      <c r="B90" s="67"/>
      <c r="C90" s="67"/>
      <c r="D90" s="67"/>
    </row>
    <row r="91" spans="2:4" x14ac:dyDescent="0.45">
      <c r="B91" s="67"/>
      <c r="C91" s="67"/>
      <c r="D91" s="67"/>
    </row>
    <row r="92" spans="2:4" x14ac:dyDescent="0.45">
      <c r="B92" s="67"/>
      <c r="C92" s="67"/>
      <c r="D92" s="67"/>
    </row>
    <row r="93" spans="2:4" x14ac:dyDescent="0.45">
      <c r="B93" s="67"/>
      <c r="C93" s="67"/>
      <c r="D93" s="67"/>
    </row>
    <row r="94" spans="2:4" x14ac:dyDescent="0.45">
      <c r="B94" s="67"/>
      <c r="C94" s="67"/>
      <c r="D94" s="67"/>
    </row>
  </sheetData>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4D7C3-CC64-43D1-A19A-244A902A2950}">
  <dimension ref="A1:BJ13"/>
  <sheetViews>
    <sheetView showGridLines="0" zoomScale="80" zoomScaleNormal="80" workbookViewId="0">
      <selection activeCell="X41" sqref="X41"/>
    </sheetView>
  </sheetViews>
  <sheetFormatPr defaultColWidth="9" defaultRowHeight="16" x14ac:dyDescent="0.45"/>
  <cols>
    <col min="1" max="1" width="38" style="185" bestFit="1" customWidth="1"/>
    <col min="2" max="6" width="9" style="186"/>
    <col min="7" max="8" width="9" style="185"/>
    <col min="9" max="9" width="9.61328125" style="185" customWidth="1"/>
    <col min="10" max="10" width="9" style="185"/>
    <col min="11" max="11" width="10.3828125" style="185" customWidth="1"/>
    <col min="12" max="16384" width="9" style="185"/>
  </cols>
  <sheetData>
    <row r="1" spans="1:62" x14ac:dyDescent="0.45">
      <c r="A1" s="5" t="s">
        <v>0</v>
      </c>
      <c r="B1" t="s">
        <v>54</v>
      </c>
    </row>
    <row r="2" spans="1:62" x14ac:dyDescent="0.45">
      <c r="A2" s="5" t="s">
        <v>45</v>
      </c>
      <c r="B2" s="186" t="s">
        <v>46</v>
      </c>
    </row>
    <row r="4" spans="1:62" ht="17" x14ac:dyDescent="0.45">
      <c r="A4" s="11"/>
      <c r="B4" s="190">
        <v>1990</v>
      </c>
      <c r="C4" s="190">
        <v>1991</v>
      </c>
      <c r="D4" s="190">
        <v>1992</v>
      </c>
      <c r="E4" s="190">
        <v>1993</v>
      </c>
      <c r="F4" s="190">
        <v>1994</v>
      </c>
      <c r="G4" s="190">
        <v>1995</v>
      </c>
      <c r="H4" s="190">
        <v>1996</v>
      </c>
      <c r="I4" s="190">
        <v>1997</v>
      </c>
      <c r="J4" s="190">
        <v>1998</v>
      </c>
      <c r="K4" s="190">
        <v>1999</v>
      </c>
      <c r="L4" s="190">
        <v>2000</v>
      </c>
      <c r="M4" s="190">
        <v>2001</v>
      </c>
      <c r="N4" s="190">
        <v>2002</v>
      </c>
      <c r="O4" s="190">
        <v>2003</v>
      </c>
      <c r="P4" s="190">
        <v>2004</v>
      </c>
      <c r="Q4" s="190">
        <v>2005</v>
      </c>
      <c r="R4" s="190">
        <v>2006</v>
      </c>
      <c r="S4" s="190">
        <v>2007</v>
      </c>
      <c r="T4" s="190">
        <v>2008</v>
      </c>
      <c r="U4" s="190">
        <v>2009</v>
      </c>
      <c r="V4" s="190">
        <v>2010</v>
      </c>
      <c r="W4" s="190">
        <v>2011</v>
      </c>
      <c r="X4" s="190">
        <v>2012</v>
      </c>
      <c r="Y4" s="190">
        <v>2013</v>
      </c>
      <c r="Z4" s="190">
        <v>2014</v>
      </c>
      <c r="AA4" s="190">
        <v>2015</v>
      </c>
      <c r="AB4" s="190">
        <v>2016</v>
      </c>
      <c r="AC4" s="190">
        <v>2017</v>
      </c>
      <c r="AD4" s="190">
        <v>2018</v>
      </c>
      <c r="AE4" s="190">
        <v>2019</v>
      </c>
      <c r="AF4" s="190">
        <v>2020</v>
      </c>
      <c r="AG4" s="190">
        <v>2021</v>
      </c>
      <c r="AH4" s="190">
        <v>2022</v>
      </c>
      <c r="AI4" s="190">
        <v>2023</v>
      </c>
      <c r="AJ4" s="190">
        <v>2024</v>
      </c>
      <c r="AK4" s="190">
        <v>2025</v>
      </c>
      <c r="AL4" s="190">
        <v>2026</v>
      </c>
      <c r="AM4" s="190">
        <v>2027</v>
      </c>
      <c r="AN4" s="190">
        <v>2028</v>
      </c>
      <c r="AO4" s="190">
        <v>2029</v>
      </c>
      <c r="AP4" s="190">
        <v>2030</v>
      </c>
      <c r="AQ4" s="190">
        <v>2031</v>
      </c>
      <c r="AR4" s="190">
        <v>2032</v>
      </c>
      <c r="AS4" s="190">
        <v>2033</v>
      </c>
      <c r="AT4" s="190">
        <v>2034</v>
      </c>
      <c r="AU4" s="190">
        <v>2035</v>
      </c>
      <c r="AV4" s="190">
        <v>2036</v>
      </c>
      <c r="AW4" s="190">
        <v>2037</v>
      </c>
      <c r="AX4" s="190">
        <v>2038</v>
      </c>
      <c r="AY4" s="190">
        <v>2039</v>
      </c>
      <c r="AZ4" s="190">
        <v>2040</v>
      </c>
      <c r="BA4" s="190">
        <v>2041</v>
      </c>
      <c r="BB4" s="190">
        <v>2042</v>
      </c>
      <c r="BC4" s="190">
        <v>2043</v>
      </c>
      <c r="BD4" s="190">
        <v>2044</v>
      </c>
      <c r="BE4" s="190">
        <v>2045</v>
      </c>
      <c r="BF4" s="190">
        <v>2046</v>
      </c>
      <c r="BG4" s="190">
        <v>2047</v>
      </c>
      <c r="BH4" s="190">
        <v>2048</v>
      </c>
      <c r="BI4" s="190">
        <v>2049</v>
      </c>
      <c r="BJ4" s="190">
        <v>2050</v>
      </c>
    </row>
    <row r="5" spans="1:62" x14ac:dyDescent="0.45">
      <c r="A5" s="188" t="s">
        <v>55</v>
      </c>
      <c r="B5" s="187">
        <v>19.294760250718046</v>
      </c>
      <c r="C5" s="187">
        <v>19.411427013675514</v>
      </c>
      <c r="D5" s="187">
        <v>19.476608266121641</v>
      </c>
      <c r="E5" s="187">
        <v>18.846993372771031</v>
      </c>
      <c r="F5" s="187">
        <v>16.136968664816319</v>
      </c>
      <c r="G5" s="187">
        <v>15.487955675615206</v>
      </c>
      <c r="H5" s="187">
        <v>17.297291653364386</v>
      </c>
      <c r="I5" s="187">
        <v>18.208627615476626</v>
      </c>
      <c r="J5" s="187">
        <v>18.412760676014923</v>
      </c>
      <c r="K5" s="187">
        <v>16.472769238921078</v>
      </c>
      <c r="L5" s="187">
        <v>16.542798798658005</v>
      </c>
      <c r="M5" s="187">
        <v>16.106113162481996</v>
      </c>
      <c r="N5" s="187">
        <v>14.834706945669977</v>
      </c>
      <c r="O5" s="187">
        <v>13.452244422780453</v>
      </c>
      <c r="P5" s="187">
        <v>14.677800851153794</v>
      </c>
      <c r="Q5" s="187">
        <v>15.119679195054898</v>
      </c>
      <c r="R5" s="187">
        <v>16.757752647434533</v>
      </c>
      <c r="S5" s="187">
        <v>18.972534148341218</v>
      </c>
      <c r="T5" s="187">
        <v>17.48689714594865</v>
      </c>
      <c r="U5" s="187">
        <v>17.639069233299079</v>
      </c>
      <c r="V5" s="187">
        <v>15.147520893236221</v>
      </c>
      <c r="W5" s="187">
        <v>16.564722978252352</v>
      </c>
      <c r="X5" s="187">
        <v>15.340366627320552</v>
      </c>
      <c r="Y5" s="187">
        <v>13.923164605051602</v>
      </c>
      <c r="Z5" s="187">
        <v>13.092732823335803</v>
      </c>
      <c r="AA5" s="187">
        <v>14.852596525347042</v>
      </c>
      <c r="AB5" s="187">
        <v>13.94037114403892</v>
      </c>
      <c r="AC5" s="187">
        <v>12.097999018829256</v>
      </c>
      <c r="AD5" s="187">
        <v>11.082297499231712</v>
      </c>
      <c r="AE5" s="187">
        <v>8.973116805574552</v>
      </c>
      <c r="AF5" s="189">
        <v>8.9218594225457188</v>
      </c>
      <c r="AG5" s="187">
        <v>7.9323699999999988</v>
      </c>
      <c r="AH5" s="187">
        <v>9.5309787507943984</v>
      </c>
      <c r="AI5" s="187">
        <v>9.8323288379039546</v>
      </c>
      <c r="AJ5" s="187">
        <v>10.140954277872948</v>
      </c>
      <c r="AK5" s="187">
        <v>11.851423075728169</v>
      </c>
      <c r="AL5" s="187">
        <v>12.001007147382358</v>
      </c>
      <c r="AM5" s="187">
        <v>12.625578255681393</v>
      </c>
      <c r="AN5" s="187">
        <v>13.012525877599332</v>
      </c>
      <c r="AO5" s="187">
        <v>10.197048878480759</v>
      </c>
      <c r="AP5" s="187">
        <v>10.589451727274611</v>
      </c>
      <c r="AQ5" s="187">
        <v>8.2918973137593266</v>
      </c>
      <c r="AR5" s="187">
        <v>8.1962626340783338</v>
      </c>
      <c r="AS5" s="187">
        <v>6.7976341469258079</v>
      </c>
      <c r="AT5" s="187">
        <v>5.407785470720917</v>
      </c>
      <c r="AU5" s="187">
        <v>5.5015699962987243</v>
      </c>
      <c r="AV5" s="187">
        <v>4.0838425468626376</v>
      </c>
      <c r="AW5" s="187">
        <v>2.7501103224731214</v>
      </c>
      <c r="AX5" s="187">
        <v>2.9762678672741014</v>
      </c>
      <c r="AY5" s="187">
        <v>2.2739211441955165</v>
      </c>
      <c r="AZ5" s="187">
        <v>2.3377391677283361</v>
      </c>
      <c r="BA5" s="187">
        <v>2.1639281210886292</v>
      </c>
      <c r="BB5" s="187">
        <v>0.64546617283949725</v>
      </c>
      <c r="BC5" s="187">
        <v>0.95088312051982093</v>
      </c>
      <c r="BD5" s="187">
        <v>0.26816359234109921</v>
      </c>
      <c r="BE5" s="187">
        <v>0.88833452568085303</v>
      </c>
      <c r="BF5" s="187">
        <v>1.0671118067383585</v>
      </c>
      <c r="BG5" s="187">
        <v>0.95085702411450512</v>
      </c>
      <c r="BH5" s="187">
        <v>1.0754640158750797</v>
      </c>
      <c r="BI5" s="187">
        <v>1.1701470405418823</v>
      </c>
      <c r="BJ5" s="187">
        <v>0.80045881175546496</v>
      </c>
    </row>
    <row r="6" spans="1:62" x14ac:dyDescent="0.45">
      <c r="A6" s="188" t="s">
        <v>56</v>
      </c>
      <c r="B6" s="187">
        <v>0.39485650827730301</v>
      </c>
      <c r="C6" s="187">
        <v>0.29920945525287829</v>
      </c>
      <c r="D6" s="187">
        <v>0.84912254814895494</v>
      </c>
      <c r="E6" s="187">
        <v>1.502941558136865</v>
      </c>
      <c r="F6" s="187">
        <v>1.3818598123765538</v>
      </c>
      <c r="G6" s="187">
        <v>1.0895760788057856</v>
      </c>
      <c r="H6" s="187">
        <v>0.94519037468375999</v>
      </c>
      <c r="I6" s="187">
        <v>0.73944494524510906</v>
      </c>
      <c r="J6" s="187">
        <v>0.63313024003943308</v>
      </c>
      <c r="K6" s="187">
        <v>0.54638724929161508</v>
      </c>
      <c r="L6" s="187">
        <v>0.95108479431743498</v>
      </c>
      <c r="M6" s="187">
        <v>1.1545220785898409</v>
      </c>
      <c r="N6" s="187">
        <v>1.4389560155618482</v>
      </c>
      <c r="O6" s="187">
        <v>2.1724653196001382</v>
      </c>
      <c r="P6" s="187">
        <v>1.638507300732712</v>
      </c>
      <c r="Q6" s="187">
        <v>1.7186513323277499</v>
      </c>
      <c r="R6" s="187">
        <v>1.3891462509845751</v>
      </c>
      <c r="S6" s="187">
        <v>1.0894427211924791</v>
      </c>
      <c r="T6" s="187">
        <v>1.439610709322706</v>
      </c>
      <c r="U6" s="187">
        <v>1.299188800009893</v>
      </c>
      <c r="V6" s="187">
        <v>1.0486890007826992</v>
      </c>
      <c r="W6" s="187">
        <v>0.59232343690528999</v>
      </c>
      <c r="X6" s="187">
        <v>0.49939412171640901</v>
      </c>
      <c r="Y6" s="187">
        <v>0.99217766462290702</v>
      </c>
      <c r="Z6" s="187">
        <v>0.81988984093059902</v>
      </c>
      <c r="AA6" s="187">
        <v>0.64858797170833904</v>
      </c>
      <c r="AB6" s="187">
        <v>0.54227862162915408</v>
      </c>
      <c r="AC6" s="187">
        <v>1.121285628630901</v>
      </c>
      <c r="AD6" s="187">
        <v>1.04423015215798</v>
      </c>
      <c r="AE6" s="187">
        <v>0.88530135734301507</v>
      </c>
      <c r="AF6" s="187">
        <v>0.737901502844441</v>
      </c>
      <c r="AG6" s="187">
        <v>0.49647143333615407</v>
      </c>
      <c r="AH6" s="187">
        <v>0.89524144088767832</v>
      </c>
      <c r="AI6" s="187">
        <v>1.5039558895549667</v>
      </c>
      <c r="AJ6" s="187">
        <v>1.3058141908591143</v>
      </c>
      <c r="AK6" s="187">
        <v>1.1052881827230314</v>
      </c>
      <c r="AL6" s="187">
        <v>0.89349741183966791</v>
      </c>
      <c r="AM6" s="187">
        <v>0.74524488056902694</v>
      </c>
      <c r="AN6" s="187">
        <v>0.78450014782967914</v>
      </c>
      <c r="AO6" s="187">
        <v>0.65559656140387979</v>
      </c>
      <c r="AP6" s="187">
        <v>0.55235422045442051</v>
      </c>
      <c r="AQ6" s="187">
        <v>0.73844839524986861</v>
      </c>
      <c r="AR6" s="187">
        <v>0.60301293361479291</v>
      </c>
      <c r="AS6" s="187">
        <v>0.91371264282965614</v>
      </c>
      <c r="AT6" s="187">
        <v>0.73597664088378745</v>
      </c>
      <c r="AU6" s="187">
        <v>0.60584579847631903</v>
      </c>
      <c r="AV6" s="187">
        <v>0.63283581285426194</v>
      </c>
      <c r="AW6" s="187">
        <v>0.51518819458530896</v>
      </c>
      <c r="AX6" s="187">
        <v>1.0684205982314516</v>
      </c>
      <c r="AY6" s="187">
        <v>0.88873822127083413</v>
      </c>
      <c r="AZ6" s="187">
        <v>0.71870420777262023</v>
      </c>
      <c r="BA6" s="187">
        <v>0.58411133808841942</v>
      </c>
      <c r="BB6" s="187">
        <v>1.611693377448304</v>
      </c>
      <c r="BC6" s="187">
        <v>1.2495035972990924</v>
      </c>
      <c r="BD6" s="187">
        <v>1.0009852945090629</v>
      </c>
      <c r="BE6" s="187">
        <v>0.84453943555192124</v>
      </c>
      <c r="BF6" s="187">
        <v>0.70889173831657748</v>
      </c>
      <c r="BG6" s="187">
        <v>0.62877684005225731</v>
      </c>
      <c r="BH6" s="187">
        <v>0.53840954792629114</v>
      </c>
      <c r="BI6" s="187">
        <v>0.46702280324229994</v>
      </c>
      <c r="BJ6" s="187">
        <v>0.39159765513078143</v>
      </c>
    </row>
    <row r="7" spans="1:62" x14ac:dyDescent="0.45">
      <c r="A7" s="188" t="s">
        <v>57</v>
      </c>
      <c r="B7" s="187">
        <v>1.9378262884305448</v>
      </c>
      <c r="C7" s="187">
        <v>1.8164652753981174</v>
      </c>
      <c r="D7" s="187">
        <v>2.0661757059475994</v>
      </c>
      <c r="E7" s="187">
        <v>2.0227661699600992</v>
      </c>
      <c r="F7" s="187">
        <v>2.232037540909579</v>
      </c>
      <c r="G7" s="187">
        <v>2.273420570971465</v>
      </c>
      <c r="H7" s="187">
        <v>2.0679676231922524</v>
      </c>
      <c r="I7" s="187">
        <v>2.3457696317687158</v>
      </c>
      <c r="J7" s="187">
        <v>2.4570278840336233</v>
      </c>
      <c r="K7" s="187">
        <v>2.5657668640324949</v>
      </c>
      <c r="L7" s="187">
        <v>2.5017406922916261</v>
      </c>
      <c r="M7" s="187">
        <v>2.427256712490176</v>
      </c>
      <c r="N7" s="187">
        <v>2.5786461396840314</v>
      </c>
      <c r="O7" s="187">
        <v>2.1652145668782734</v>
      </c>
      <c r="P7" s="187">
        <v>1.9644937951866361</v>
      </c>
      <c r="Q7" s="187">
        <v>2.122755723238702</v>
      </c>
      <c r="R7" s="187">
        <v>2.0952135110486281</v>
      </c>
      <c r="S7" s="187">
        <v>1.887673145718971</v>
      </c>
      <c r="T7" s="187">
        <v>1.6958000959263091</v>
      </c>
      <c r="U7" s="187">
        <v>1.5074351853079251</v>
      </c>
      <c r="V7" s="187">
        <v>1.491216065417696</v>
      </c>
      <c r="W7" s="187">
        <v>1.321069745653388</v>
      </c>
      <c r="X7" s="187">
        <v>1.4629161292392738</v>
      </c>
      <c r="Y7" s="187">
        <v>1.3984028256558398</v>
      </c>
      <c r="Z7" s="187">
        <v>1.4112516666666701</v>
      </c>
      <c r="AA7" s="187">
        <v>1.3777520129066778</v>
      </c>
      <c r="AB7" s="187">
        <v>1.6804227011399959</v>
      </c>
      <c r="AC7" s="187">
        <v>1.5842193387172789</v>
      </c>
      <c r="AD7" s="187">
        <v>1.8164489980304328</v>
      </c>
      <c r="AE7" s="187">
        <v>1.9614229986490468</v>
      </c>
      <c r="AF7" s="189">
        <v>1.970323398009036</v>
      </c>
      <c r="AG7" s="187">
        <v>1.6900875</v>
      </c>
      <c r="AH7" s="187">
        <v>1.7683842299965198</v>
      </c>
      <c r="AI7" s="187">
        <v>1.7823193177319092</v>
      </c>
      <c r="AJ7" s="187">
        <v>1.8361705554821215</v>
      </c>
      <c r="AK7" s="187">
        <v>1.8165453019644204</v>
      </c>
      <c r="AL7" s="187">
        <v>2.0394591665809494</v>
      </c>
      <c r="AM7" s="187">
        <v>1.8124792195711628</v>
      </c>
      <c r="AN7" s="187">
        <v>1.8109607427586312</v>
      </c>
      <c r="AO7" s="187">
        <v>1.7721451229009186</v>
      </c>
      <c r="AP7" s="187">
        <v>1.7495948321710988</v>
      </c>
      <c r="AQ7" s="187">
        <v>1.7387158760567141</v>
      </c>
      <c r="AR7" s="187">
        <v>1.7542014520599902</v>
      </c>
      <c r="AS7" s="187">
        <v>1.8399232583832712</v>
      </c>
      <c r="AT7" s="187">
        <v>1.8534048846884663</v>
      </c>
      <c r="AU7" s="187">
        <v>1.8069079024696724</v>
      </c>
      <c r="AV7" s="187">
        <v>1.8003947879529274</v>
      </c>
      <c r="AW7" s="187">
        <v>1.7802025942330832</v>
      </c>
      <c r="AX7" s="187">
        <v>1.6464687213778728</v>
      </c>
      <c r="AY7" s="187">
        <v>1.6474859566078883</v>
      </c>
      <c r="AZ7" s="187">
        <v>1.6185535234920221</v>
      </c>
      <c r="BA7" s="187">
        <v>1.5725479345177829</v>
      </c>
      <c r="BB7" s="187">
        <v>1.6086992951877692</v>
      </c>
      <c r="BC7" s="187">
        <v>1.5826890193924135</v>
      </c>
      <c r="BD7" s="187">
        <v>1.5008599656232327</v>
      </c>
      <c r="BE7" s="187">
        <v>1.4537403618575044</v>
      </c>
      <c r="BF7" s="187">
        <v>1.2675677624954436</v>
      </c>
      <c r="BG7" s="187">
        <v>1.1791899847176657</v>
      </c>
      <c r="BH7" s="187">
        <v>1.0377455402732212</v>
      </c>
      <c r="BI7" s="187">
        <v>0.84718998471766571</v>
      </c>
      <c r="BJ7" s="187">
        <v>0.75552331805099915</v>
      </c>
    </row>
    <row r="8" spans="1:62" x14ac:dyDescent="0.45">
      <c r="A8" s="188" t="s">
        <v>53</v>
      </c>
      <c r="B8" s="187">
        <v>3.0962552633411676E-4</v>
      </c>
      <c r="C8" s="187">
        <v>4.2382361475333855E-4</v>
      </c>
      <c r="D8" s="187">
        <v>8.2072598695327357E-4</v>
      </c>
      <c r="E8" s="187">
        <v>2.0343418595191527E-3</v>
      </c>
      <c r="F8" s="187">
        <v>2.2871240011162947E-3</v>
      </c>
      <c r="G8" s="187">
        <v>2.8287315814313307E-3</v>
      </c>
      <c r="H8" s="187">
        <v>4.9517103752131763E-3</v>
      </c>
      <c r="I8" s="187">
        <v>8.3255040907068596E-3</v>
      </c>
      <c r="J8" s="187">
        <v>1.0525980315348253E-2</v>
      </c>
      <c r="K8" s="187">
        <v>1.0134329668265434E-2</v>
      </c>
      <c r="L8" s="187">
        <v>9.8335747092293171E-3</v>
      </c>
      <c r="M8" s="187">
        <v>8.0829622474551492E-3</v>
      </c>
      <c r="N8" s="187">
        <v>6.8732232228998985E-3</v>
      </c>
      <c r="O8" s="187">
        <v>1.7201674916467617E-2</v>
      </c>
      <c r="P8" s="187">
        <v>5.4558491590799736E-2</v>
      </c>
      <c r="Q8" s="187">
        <v>5.7639494337927297E-2</v>
      </c>
      <c r="R8" s="187">
        <v>6.3388912595859437E-2</v>
      </c>
      <c r="S8" s="187">
        <v>6.3053573224941262E-2</v>
      </c>
      <c r="T8" s="187">
        <v>6.2757399958833476E-2</v>
      </c>
      <c r="U8" s="187">
        <v>5.2220178308315823E-2</v>
      </c>
      <c r="V8" s="187">
        <v>0.12946563716023518</v>
      </c>
      <c r="W8" s="187">
        <v>4.904540470541225E-2</v>
      </c>
      <c r="X8" s="187">
        <v>3.6070610256217266E-2</v>
      </c>
      <c r="Y8" s="187">
        <v>0.20044886559775213</v>
      </c>
      <c r="Z8" s="187">
        <v>0.3385852531112189</v>
      </c>
      <c r="AA8" s="187">
        <v>0.19188636699930178</v>
      </c>
      <c r="AB8" s="187">
        <v>0.28331418764192678</v>
      </c>
      <c r="AC8" s="187">
        <v>0.40204300377115981</v>
      </c>
      <c r="AD8" s="187">
        <v>0.34280919654713626</v>
      </c>
      <c r="AE8" s="187">
        <v>0.37074328593676903</v>
      </c>
      <c r="AF8" s="187">
        <v>0.34228740314534795</v>
      </c>
      <c r="AG8" s="187">
        <v>0</v>
      </c>
      <c r="AH8" s="187">
        <v>0</v>
      </c>
      <c r="AI8" s="187">
        <v>0</v>
      </c>
      <c r="AJ8" s="187">
        <v>0</v>
      </c>
      <c r="AK8" s="187">
        <v>0</v>
      </c>
      <c r="AL8" s="187">
        <v>0</v>
      </c>
      <c r="AM8" s="187">
        <v>0</v>
      </c>
      <c r="AN8" s="187">
        <v>0</v>
      </c>
      <c r="AO8" s="187">
        <v>0</v>
      </c>
      <c r="AP8" s="187">
        <v>0</v>
      </c>
      <c r="AQ8" s="187">
        <v>0</v>
      </c>
      <c r="AR8" s="187">
        <v>0</v>
      </c>
      <c r="AS8" s="187">
        <v>0</v>
      </c>
      <c r="AT8" s="187">
        <v>0</v>
      </c>
      <c r="AU8" s="187">
        <v>0</v>
      </c>
      <c r="AV8" s="187">
        <v>0</v>
      </c>
      <c r="AW8" s="187">
        <v>0</v>
      </c>
      <c r="AX8" s="187">
        <v>0</v>
      </c>
      <c r="AY8" s="187">
        <v>0</v>
      </c>
      <c r="AZ8" s="187">
        <v>0</v>
      </c>
      <c r="BA8" s="187">
        <v>0</v>
      </c>
      <c r="BB8" s="187">
        <v>0</v>
      </c>
      <c r="BC8" s="187">
        <v>0</v>
      </c>
      <c r="BD8" s="187">
        <v>0</v>
      </c>
      <c r="BE8" s="187">
        <v>0</v>
      </c>
      <c r="BF8" s="187">
        <v>0</v>
      </c>
      <c r="BG8" s="187">
        <v>0</v>
      </c>
      <c r="BH8" s="187">
        <v>0</v>
      </c>
      <c r="BI8" s="187">
        <v>0</v>
      </c>
      <c r="BJ8" s="187">
        <v>0</v>
      </c>
    </row>
    <row r="9" spans="1:62" x14ac:dyDescent="0.45">
      <c r="A9" s="188" t="s">
        <v>58</v>
      </c>
      <c r="B9" s="187">
        <v>3.2552335530906209</v>
      </c>
      <c r="C9" s="187">
        <v>2.6649095515112449</v>
      </c>
      <c r="D9" s="187">
        <v>2.7379713448912883</v>
      </c>
      <c r="E9" s="187">
        <v>1.8049695886677046</v>
      </c>
      <c r="F9" s="187">
        <v>1.7263215742557596</v>
      </c>
      <c r="G9" s="187">
        <v>1.4631335667217795</v>
      </c>
      <c r="H9" s="187">
        <v>1.1169394377398805</v>
      </c>
      <c r="I9" s="187">
        <v>1.28476958841314</v>
      </c>
      <c r="J9" s="187">
        <v>1.0610841738880337</v>
      </c>
      <c r="K9" s="187">
        <v>0.84650926471340804</v>
      </c>
      <c r="L9" s="187">
        <v>1.0500585406373102</v>
      </c>
      <c r="M9" s="187">
        <v>1.0264062606003361</v>
      </c>
      <c r="N9" s="187">
        <v>0.98991009952409725</v>
      </c>
      <c r="O9" s="187">
        <v>0.94173563544003791</v>
      </c>
      <c r="P9" s="187">
        <v>0.94021699525621349</v>
      </c>
      <c r="Q9" s="187">
        <v>0.8096317823613961</v>
      </c>
      <c r="R9" s="187">
        <v>0.84446191203864207</v>
      </c>
      <c r="S9" s="187">
        <v>0.90693989085018534</v>
      </c>
      <c r="T9" s="187">
        <v>0.87782024528832048</v>
      </c>
      <c r="U9" s="187">
        <v>0.92334657322299507</v>
      </c>
      <c r="V9" s="187">
        <v>0.74472438126982676</v>
      </c>
      <c r="W9" s="187">
        <v>0.82442314550094065</v>
      </c>
      <c r="X9" s="187">
        <v>0.76263016770477909</v>
      </c>
      <c r="Y9" s="187">
        <v>0.61041887503893399</v>
      </c>
      <c r="Z9" s="187">
        <v>0.63775557695780394</v>
      </c>
      <c r="AA9" s="187">
        <v>0.66359197312071727</v>
      </c>
      <c r="AB9" s="187">
        <v>0.55282009129337828</v>
      </c>
      <c r="AC9" s="187">
        <v>0.58020829230256077</v>
      </c>
      <c r="AD9" s="187">
        <v>0.5778959295274001</v>
      </c>
      <c r="AE9" s="187">
        <v>0.47009831335436303</v>
      </c>
      <c r="AF9" s="187">
        <v>0.5361044008084922</v>
      </c>
      <c r="AG9" s="187">
        <v>0.48412259999999996</v>
      </c>
      <c r="AH9" s="187">
        <v>0.48162721866360531</v>
      </c>
      <c r="AI9" s="187">
        <v>0.49033347753317058</v>
      </c>
      <c r="AJ9" s="187">
        <v>0.49110405084156467</v>
      </c>
      <c r="AK9" s="187">
        <v>0.48047163460504294</v>
      </c>
      <c r="AL9" s="187">
        <v>0.67893296318077612</v>
      </c>
      <c r="AM9" s="187">
        <v>0.72849556111072677</v>
      </c>
      <c r="AN9" s="187">
        <v>0.75993622076484502</v>
      </c>
      <c r="AO9" s="187">
        <v>0.76457961555026344</v>
      </c>
      <c r="AP9" s="187">
        <v>0.77103498093869782</v>
      </c>
      <c r="AQ9" s="187">
        <v>0.78832068210656048</v>
      </c>
      <c r="AR9" s="187">
        <v>0.79924069514960883</v>
      </c>
      <c r="AS9" s="187">
        <v>0.80027694888770096</v>
      </c>
      <c r="AT9" s="187">
        <v>0.80597912969631014</v>
      </c>
      <c r="AU9" s="187">
        <v>0.8136419851878185</v>
      </c>
      <c r="AV9" s="187">
        <v>0.78861985636998333</v>
      </c>
      <c r="AW9" s="187">
        <v>0.79464991808865948</v>
      </c>
      <c r="AX9" s="187">
        <v>0.79467229678010298</v>
      </c>
      <c r="AY9" s="187">
        <v>0.79467229307091203</v>
      </c>
      <c r="AZ9" s="187">
        <v>0.79467229386614213</v>
      </c>
      <c r="BA9" s="187">
        <v>0.79467229634748882</v>
      </c>
      <c r="BB9" s="187">
        <v>0.79467235352107202</v>
      </c>
      <c r="BC9" s="187">
        <v>0.79467229553906149</v>
      </c>
      <c r="BD9" s="187">
        <v>0.79467229529085315</v>
      </c>
      <c r="BE9" s="187">
        <v>0.79467229573484133</v>
      </c>
      <c r="BF9" s="187">
        <v>0.79467229610858114</v>
      </c>
      <c r="BG9" s="187">
        <v>0.79467229606079959</v>
      </c>
      <c r="BH9" s="187">
        <v>0.7946722957468273</v>
      </c>
      <c r="BI9" s="187">
        <v>0.7946722957883805</v>
      </c>
      <c r="BJ9" s="187">
        <v>0.79467229588788602</v>
      </c>
    </row>
    <row r="10" spans="1:62" x14ac:dyDescent="0.45">
      <c r="A10" s="188"/>
      <c r="B10" s="187"/>
      <c r="C10" s="187"/>
      <c r="D10" s="187"/>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7"/>
      <c r="AY10" s="187"/>
      <c r="AZ10" s="187"/>
      <c r="BA10" s="187"/>
      <c r="BB10" s="187"/>
      <c r="BC10" s="187"/>
      <c r="BD10" s="187"/>
      <c r="BE10" s="187"/>
      <c r="BF10" s="187"/>
      <c r="BG10" s="187"/>
      <c r="BH10" s="187"/>
      <c r="BI10" s="187"/>
      <c r="BJ10" s="187"/>
    </row>
    <row r="11" spans="1:62" s="5" customFormat="1" x14ac:dyDescent="0.45">
      <c r="A11" s="11" t="s">
        <v>59</v>
      </c>
      <c r="B11" s="32">
        <f t="shared" ref="B11:AF11" si="0">SUM(B5:B9)</f>
        <v>24.882986226042853</v>
      </c>
      <c r="C11" s="32">
        <f t="shared" si="0"/>
        <v>24.192435119452504</v>
      </c>
      <c r="D11" s="32">
        <f t="shared" si="0"/>
        <v>25.13069859109644</v>
      </c>
      <c r="E11" s="32">
        <f t="shared" si="0"/>
        <v>24.179705031395223</v>
      </c>
      <c r="F11" s="32">
        <f t="shared" si="0"/>
        <v>21.479474716359331</v>
      </c>
      <c r="G11" s="32">
        <f t="shared" si="0"/>
        <v>20.316914623695666</v>
      </c>
      <c r="H11" s="32">
        <f t="shared" si="0"/>
        <v>21.432340799355494</v>
      </c>
      <c r="I11" s="32">
        <f t="shared" si="0"/>
        <v>22.586937284994296</v>
      </c>
      <c r="J11" s="32">
        <f t="shared" si="0"/>
        <v>22.574528954291356</v>
      </c>
      <c r="K11" s="32">
        <f t="shared" si="0"/>
        <v>20.44156694662686</v>
      </c>
      <c r="L11" s="32">
        <f t="shared" si="0"/>
        <v>21.055516400613605</v>
      </c>
      <c r="M11" s="32">
        <f t="shared" si="0"/>
        <v>20.722381176409808</v>
      </c>
      <c r="N11" s="32">
        <f t="shared" si="0"/>
        <v>19.849092423662853</v>
      </c>
      <c r="O11" s="32">
        <f t="shared" si="0"/>
        <v>18.748861619615369</v>
      </c>
      <c r="P11" s="32">
        <f t="shared" si="0"/>
        <v>19.275577433920159</v>
      </c>
      <c r="Q11" s="32">
        <f t="shared" si="0"/>
        <v>19.828357527320673</v>
      </c>
      <c r="R11" s="32">
        <f t="shared" si="0"/>
        <v>21.149963234102234</v>
      </c>
      <c r="S11" s="32">
        <f t="shared" si="0"/>
        <v>22.919643479327796</v>
      </c>
      <c r="T11" s="32">
        <f t="shared" si="0"/>
        <v>21.562885596444819</v>
      </c>
      <c r="U11" s="32">
        <f t="shared" si="0"/>
        <v>21.42125997014821</v>
      </c>
      <c r="V11" s="32">
        <f t="shared" si="0"/>
        <v>18.561615977866676</v>
      </c>
      <c r="W11" s="32">
        <f t="shared" si="0"/>
        <v>19.351584711017384</v>
      </c>
      <c r="X11" s="32">
        <f t="shared" si="0"/>
        <v>18.101377656237229</v>
      </c>
      <c r="Y11" s="32">
        <f t="shared" si="0"/>
        <v>17.124612835967039</v>
      </c>
      <c r="Z11" s="32">
        <f t="shared" si="0"/>
        <v>16.300215161002097</v>
      </c>
      <c r="AA11" s="32">
        <f t="shared" si="0"/>
        <v>17.734414850082079</v>
      </c>
      <c r="AB11" s="32">
        <f t="shared" si="0"/>
        <v>16.999206745743376</v>
      </c>
      <c r="AC11" s="32">
        <f t="shared" si="0"/>
        <v>15.785755282251158</v>
      </c>
      <c r="AD11" s="32">
        <f t="shared" si="0"/>
        <v>14.863681775494662</v>
      </c>
      <c r="AE11" s="32">
        <f t="shared" si="0"/>
        <v>12.660682760857746</v>
      </c>
      <c r="AF11" s="32">
        <f t="shared" si="0"/>
        <v>12.508476127353035</v>
      </c>
      <c r="AG11" s="32">
        <f>SUM(AG5:AG9)</f>
        <v>10.603051533336153</v>
      </c>
      <c r="AH11" s="32">
        <f t="shared" ref="AH11:BJ11" si="1">SUM(AH5:AH9)</f>
        <v>12.676231640342204</v>
      </c>
      <c r="AI11" s="32">
        <f t="shared" si="1"/>
        <v>13.608937522724</v>
      </c>
      <c r="AJ11" s="32">
        <f t="shared" si="1"/>
        <v>13.774043075055749</v>
      </c>
      <c r="AK11" s="32">
        <f t="shared" si="1"/>
        <v>15.253728195020665</v>
      </c>
      <c r="AL11" s="32">
        <f t="shared" si="1"/>
        <v>15.612896688983751</v>
      </c>
      <c r="AM11" s="32">
        <f t="shared" si="1"/>
        <v>15.91179791693231</v>
      </c>
      <c r="AN11" s="32">
        <f t="shared" si="1"/>
        <v>16.367922988952486</v>
      </c>
      <c r="AO11" s="32">
        <f t="shared" si="1"/>
        <v>13.389370178335819</v>
      </c>
      <c r="AP11" s="32">
        <f t="shared" si="1"/>
        <v>13.662435760838827</v>
      </c>
      <c r="AQ11" s="32">
        <f t="shared" si="1"/>
        <v>11.55738226717247</v>
      </c>
      <c r="AR11" s="32">
        <f t="shared" si="1"/>
        <v>11.352717714902724</v>
      </c>
      <c r="AS11" s="32">
        <f t="shared" si="1"/>
        <v>10.351546997026437</v>
      </c>
      <c r="AT11" s="32">
        <f t="shared" si="1"/>
        <v>8.8031461259894801</v>
      </c>
      <c r="AU11" s="32">
        <f t="shared" si="1"/>
        <v>8.7279656824325347</v>
      </c>
      <c r="AV11" s="32">
        <f t="shared" si="1"/>
        <v>7.3056930040398109</v>
      </c>
      <c r="AW11" s="32">
        <f t="shared" si="1"/>
        <v>5.8401510293801735</v>
      </c>
      <c r="AX11" s="32">
        <f t="shared" si="1"/>
        <v>6.4858294836635286</v>
      </c>
      <c r="AY11" s="32">
        <f t="shared" si="1"/>
        <v>5.6048176151451505</v>
      </c>
      <c r="AZ11" s="32">
        <f t="shared" si="1"/>
        <v>5.4696691928591203</v>
      </c>
      <c r="BA11" s="32">
        <f t="shared" si="1"/>
        <v>5.1152596900423202</v>
      </c>
      <c r="BB11" s="32">
        <f t="shared" si="1"/>
        <v>4.6605311989966429</v>
      </c>
      <c r="BC11" s="32">
        <f t="shared" si="1"/>
        <v>4.5777480327503888</v>
      </c>
      <c r="BD11" s="32">
        <f t="shared" si="1"/>
        <v>3.5646811477642482</v>
      </c>
      <c r="BE11" s="32">
        <f t="shared" si="1"/>
        <v>3.9812866188251199</v>
      </c>
      <c r="BF11" s="32">
        <f t="shared" si="1"/>
        <v>3.8382436036589609</v>
      </c>
      <c r="BG11" s="32">
        <f t="shared" si="1"/>
        <v>3.5534961449452278</v>
      </c>
      <c r="BH11" s="32">
        <f t="shared" si="1"/>
        <v>3.4462913998214191</v>
      </c>
      <c r="BI11" s="32">
        <f t="shared" si="1"/>
        <v>3.2790321242902287</v>
      </c>
      <c r="BJ11" s="32">
        <f t="shared" si="1"/>
        <v>2.7422520808251316</v>
      </c>
    </row>
    <row r="12" spans="1:62" x14ac:dyDescent="0.45">
      <c r="A12" s="11"/>
      <c r="B12" s="187"/>
    </row>
    <row r="13" spans="1:62" x14ac:dyDescent="0.45">
      <c r="A13" s="11"/>
    </row>
  </sheetData>
  <pageMargins left="0.75" right="0.75" top="1" bottom="1" header="0.5" footer="0.5"/>
  <pageSetup paperSize="9" orientation="portrait" horizontalDpi="1200" verticalDpi="120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34F35-F09B-4050-B63B-70D4598AFD32}">
  <dimension ref="A1:G94"/>
  <sheetViews>
    <sheetView zoomScale="80" zoomScaleNormal="80" workbookViewId="0">
      <selection activeCell="X41" sqref="X41"/>
    </sheetView>
  </sheetViews>
  <sheetFormatPr defaultColWidth="9" defaultRowHeight="16" x14ac:dyDescent="0.45"/>
  <cols>
    <col min="1" max="1" width="9" style="39"/>
    <col min="2" max="3" width="11.69140625" style="193" customWidth="1"/>
    <col min="5" max="5" width="90.69140625" customWidth="1"/>
    <col min="7" max="7" width="45.69140625" customWidth="1"/>
  </cols>
  <sheetData>
    <row r="1" spans="1:7" x14ac:dyDescent="0.45">
      <c r="A1" s="15" t="s">
        <v>0</v>
      </c>
      <c r="B1" t="s">
        <v>158</v>
      </c>
    </row>
    <row r="3" spans="1:7" x14ac:dyDescent="0.45">
      <c r="A3" s="13"/>
      <c r="B3" s="14" t="s">
        <v>12</v>
      </c>
      <c r="C3" s="14" t="s">
        <v>105</v>
      </c>
      <c r="D3" s="14" t="s">
        <v>106</v>
      </c>
    </row>
    <row r="4" spans="1:7" x14ac:dyDescent="0.45">
      <c r="A4" s="39">
        <v>1990</v>
      </c>
      <c r="B4" s="67">
        <v>13.193804638210743</v>
      </c>
      <c r="C4" s="67"/>
    </row>
    <row r="5" spans="1:7" x14ac:dyDescent="0.45">
      <c r="A5" s="39">
        <v>1991</v>
      </c>
      <c r="B5" s="67">
        <v>12.866459454288197</v>
      </c>
      <c r="C5" s="67"/>
    </row>
    <row r="6" spans="1:7" x14ac:dyDescent="0.45">
      <c r="A6" s="39">
        <v>1992</v>
      </c>
      <c r="B6" s="67">
        <v>12.765241501837458</v>
      </c>
      <c r="C6" s="67"/>
      <c r="G6" s="19"/>
    </row>
    <row r="7" spans="1:7" x14ac:dyDescent="0.45">
      <c r="A7" s="39">
        <v>1993</v>
      </c>
      <c r="B7" s="67">
        <v>12.537356434598541</v>
      </c>
      <c r="C7" s="67"/>
      <c r="G7" s="20"/>
    </row>
    <row r="8" spans="1:7" x14ac:dyDescent="0.45">
      <c r="A8" s="39">
        <v>1994</v>
      </c>
      <c r="B8" s="67">
        <v>13.33529434615297</v>
      </c>
      <c r="C8" s="67"/>
      <c r="G8" s="20"/>
    </row>
    <row r="9" spans="1:7" x14ac:dyDescent="0.45">
      <c r="A9" s="39">
        <v>1995</v>
      </c>
      <c r="B9" s="67">
        <v>13.44943411211522</v>
      </c>
      <c r="C9" s="67"/>
      <c r="G9" s="20"/>
    </row>
    <row r="10" spans="1:7" x14ac:dyDescent="0.45">
      <c r="A10" s="39">
        <v>1996</v>
      </c>
      <c r="B10" s="67">
        <v>13.300742533127455</v>
      </c>
      <c r="C10" s="67"/>
      <c r="G10" s="20"/>
    </row>
    <row r="11" spans="1:7" x14ac:dyDescent="0.45">
      <c r="A11" s="39">
        <v>1997</v>
      </c>
      <c r="B11" s="67">
        <v>13.233992174583248</v>
      </c>
      <c r="C11" s="67"/>
      <c r="G11" s="20"/>
    </row>
    <row r="12" spans="1:7" x14ac:dyDescent="0.45">
      <c r="A12" s="39">
        <v>1998</v>
      </c>
      <c r="B12" s="67">
        <v>13.188895552602997</v>
      </c>
      <c r="C12" s="67"/>
      <c r="G12" s="20"/>
    </row>
    <row r="13" spans="1:7" x14ac:dyDescent="0.45">
      <c r="A13" s="39">
        <v>1999</v>
      </c>
      <c r="B13" s="67">
        <v>13.705363032668815</v>
      </c>
      <c r="C13" s="67"/>
      <c r="G13" s="20"/>
    </row>
    <row r="14" spans="1:7" x14ac:dyDescent="0.45">
      <c r="A14" s="39">
        <v>2000</v>
      </c>
      <c r="B14" s="67">
        <v>12.907628021091499</v>
      </c>
      <c r="C14" s="67"/>
      <c r="G14" s="20"/>
    </row>
    <row r="15" spans="1:7" x14ac:dyDescent="0.45">
      <c r="A15" s="39">
        <v>2001</v>
      </c>
      <c r="B15" s="67">
        <v>11.609455613365705</v>
      </c>
      <c r="C15" s="67"/>
      <c r="G15" s="20"/>
    </row>
    <row r="16" spans="1:7" x14ac:dyDescent="0.45">
      <c r="A16" s="39">
        <v>2002</v>
      </c>
      <c r="B16" s="67">
        <v>11.596063575356686</v>
      </c>
      <c r="C16" s="67"/>
      <c r="G16" s="20"/>
    </row>
    <row r="17" spans="1:7" x14ac:dyDescent="0.45">
      <c r="A17" s="39">
        <v>2003</v>
      </c>
      <c r="B17" s="67">
        <v>12.535619615450589</v>
      </c>
      <c r="C17" s="67"/>
      <c r="G17" s="21"/>
    </row>
    <row r="18" spans="1:7" x14ac:dyDescent="0.45">
      <c r="A18" s="39">
        <v>2004</v>
      </c>
      <c r="B18" s="67">
        <v>13.485955820657196</v>
      </c>
      <c r="C18" s="67"/>
      <c r="G18" s="21"/>
    </row>
    <row r="19" spans="1:7" x14ac:dyDescent="0.45">
      <c r="A19" s="39">
        <v>2005</v>
      </c>
      <c r="B19" s="67">
        <v>13.929986728312691</v>
      </c>
      <c r="C19" s="67"/>
    </row>
    <row r="20" spans="1:7" x14ac:dyDescent="0.45">
      <c r="A20" s="39">
        <v>2006</v>
      </c>
      <c r="B20" s="67">
        <v>14.080648101553354</v>
      </c>
      <c r="C20" s="67"/>
      <c r="G20" s="19"/>
    </row>
    <row r="21" spans="1:7" x14ac:dyDescent="0.45">
      <c r="A21" s="39">
        <v>2007</v>
      </c>
      <c r="B21" s="67">
        <v>14.673995795482472</v>
      </c>
      <c r="C21" s="67"/>
      <c r="G21" s="20"/>
    </row>
    <row r="22" spans="1:7" x14ac:dyDescent="0.45">
      <c r="A22" s="39">
        <v>2008</v>
      </c>
      <c r="B22" s="67">
        <v>14.651881073047083</v>
      </c>
      <c r="C22" s="67"/>
      <c r="G22" s="20"/>
    </row>
    <row r="23" spans="1:7" x14ac:dyDescent="0.45">
      <c r="A23" s="39">
        <v>2009</v>
      </c>
      <c r="B23" s="67">
        <v>12.281505366227387</v>
      </c>
      <c r="C23" s="67"/>
      <c r="G23" s="20"/>
    </row>
    <row r="24" spans="1:7" x14ac:dyDescent="0.45">
      <c r="A24" s="39">
        <v>2010</v>
      </c>
      <c r="B24" s="67">
        <v>14.200835914819008</v>
      </c>
      <c r="C24" s="67"/>
      <c r="G24" s="20"/>
    </row>
    <row r="25" spans="1:7" x14ac:dyDescent="0.45">
      <c r="A25" s="39">
        <v>2011</v>
      </c>
      <c r="B25" s="67">
        <v>15.079823817837823</v>
      </c>
      <c r="C25" s="67"/>
      <c r="G25" s="20"/>
    </row>
    <row r="26" spans="1:7" x14ac:dyDescent="0.45">
      <c r="A26" s="39">
        <v>2012</v>
      </c>
      <c r="B26" s="67">
        <v>12.077836571516322</v>
      </c>
      <c r="C26" s="67"/>
      <c r="G26" s="20"/>
    </row>
    <row r="27" spans="1:7" x14ac:dyDescent="0.45">
      <c r="A27" s="39">
        <v>2013</v>
      </c>
      <c r="B27" s="67">
        <v>11.03638303896286</v>
      </c>
      <c r="C27" s="67"/>
      <c r="G27" s="20"/>
    </row>
    <row r="28" spans="1:7" x14ac:dyDescent="0.45">
      <c r="A28" s="39">
        <v>2014</v>
      </c>
      <c r="B28" s="67">
        <v>10.90293992819042</v>
      </c>
      <c r="C28" s="67"/>
      <c r="G28" s="20"/>
    </row>
    <row r="29" spans="1:7" x14ac:dyDescent="0.45">
      <c r="A29" s="39">
        <v>2015</v>
      </c>
      <c r="B29" s="67">
        <v>11.715648765629689</v>
      </c>
      <c r="C29" s="67"/>
      <c r="G29" s="20"/>
    </row>
    <row r="30" spans="1:7" x14ac:dyDescent="0.45">
      <c r="A30" s="39">
        <v>2016</v>
      </c>
      <c r="B30" s="67">
        <v>12.006184157750617</v>
      </c>
      <c r="C30" s="67"/>
      <c r="G30" s="20"/>
    </row>
    <row r="31" spans="1:7" x14ac:dyDescent="0.45">
      <c r="A31" s="39">
        <v>2017</v>
      </c>
      <c r="B31" s="67">
        <v>12.572297179877992</v>
      </c>
      <c r="C31" s="67"/>
      <c r="G31" s="21"/>
    </row>
    <row r="32" spans="1:7" x14ac:dyDescent="0.45">
      <c r="A32" s="39">
        <v>2018</v>
      </c>
      <c r="B32" s="67">
        <v>12.862841049051577</v>
      </c>
      <c r="C32" s="67"/>
    </row>
    <row r="33" spans="1:7" x14ac:dyDescent="0.45">
      <c r="A33" s="39">
        <v>2019</v>
      </c>
      <c r="B33" s="67">
        <v>13.027343984934989</v>
      </c>
      <c r="C33" s="67"/>
      <c r="G33" s="19"/>
    </row>
    <row r="34" spans="1:7" x14ac:dyDescent="0.45">
      <c r="A34" s="39">
        <v>2020</v>
      </c>
      <c r="B34" s="67">
        <v>12.793478000015698</v>
      </c>
      <c r="C34" s="67">
        <v>12.793478000015698</v>
      </c>
      <c r="D34" s="67">
        <v>12.793478000015698</v>
      </c>
      <c r="G34" s="20"/>
    </row>
    <row r="35" spans="1:7" x14ac:dyDescent="0.45">
      <c r="A35" s="39">
        <v>2021</v>
      </c>
      <c r="B35" s="67"/>
      <c r="C35" s="67">
        <v>12.068</v>
      </c>
      <c r="D35" s="67">
        <v>12.545604587103732</v>
      </c>
      <c r="G35" s="20"/>
    </row>
    <row r="36" spans="1:7" x14ac:dyDescent="0.45">
      <c r="A36" s="39">
        <v>2022</v>
      </c>
      <c r="B36" s="67"/>
      <c r="C36" s="67">
        <v>11.834</v>
      </c>
      <c r="D36" s="67">
        <v>12.401756712253651</v>
      </c>
      <c r="G36" s="20"/>
    </row>
    <row r="37" spans="1:7" x14ac:dyDescent="0.45">
      <c r="A37" s="39">
        <v>2023</v>
      </c>
      <c r="B37" s="67"/>
      <c r="C37" s="67">
        <v>11.814</v>
      </c>
      <c r="D37" s="67">
        <v>12.347487131088586</v>
      </c>
      <c r="G37" s="21"/>
    </row>
    <row r="38" spans="1:7" x14ac:dyDescent="0.45">
      <c r="A38" s="39">
        <v>2024</v>
      </c>
      <c r="B38" s="67"/>
      <c r="C38" s="67">
        <v>11.742000000000001</v>
      </c>
      <c r="D38" s="67">
        <v>12.019159377876571</v>
      </c>
      <c r="G38" s="20"/>
    </row>
    <row r="39" spans="1:7" x14ac:dyDescent="0.45">
      <c r="A39" s="39">
        <v>2025</v>
      </c>
      <c r="B39" s="67"/>
      <c r="C39" s="67">
        <v>11.714</v>
      </c>
      <c r="D39" s="67">
        <v>12.027068271823133</v>
      </c>
      <c r="G39" s="20"/>
    </row>
    <row r="40" spans="1:7" x14ac:dyDescent="0.45">
      <c r="A40" s="39">
        <v>2026</v>
      </c>
      <c r="B40" s="67"/>
      <c r="C40" s="67">
        <v>11.696</v>
      </c>
      <c r="D40" s="67">
        <v>11.853070296337215</v>
      </c>
      <c r="G40" s="20"/>
    </row>
    <row r="41" spans="1:7" x14ac:dyDescent="0.45">
      <c r="A41" s="39">
        <v>2027</v>
      </c>
      <c r="B41" s="67"/>
      <c r="C41" s="67">
        <v>11.699</v>
      </c>
      <c r="D41" s="67">
        <v>11.863029303334882</v>
      </c>
      <c r="G41" s="20"/>
    </row>
    <row r="42" spans="1:7" x14ac:dyDescent="0.45">
      <c r="A42" s="39">
        <v>2028</v>
      </c>
      <c r="B42" s="67"/>
      <c r="C42" s="67">
        <v>11.718999999999999</v>
      </c>
      <c r="D42" s="67">
        <v>11.734713245612868</v>
      </c>
      <c r="G42" s="20"/>
    </row>
    <row r="43" spans="1:7" x14ac:dyDescent="0.45">
      <c r="A43" s="39">
        <v>2029</v>
      </c>
      <c r="B43" s="67"/>
      <c r="C43" s="67">
        <v>11.752000000000001</v>
      </c>
      <c r="D43" s="67">
        <v>11.7144798234829</v>
      </c>
      <c r="G43" s="20"/>
    </row>
    <row r="44" spans="1:7" x14ac:dyDescent="0.45">
      <c r="A44" s="39">
        <v>2030</v>
      </c>
      <c r="B44" s="67"/>
      <c r="C44" s="67">
        <v>11.798999999999999</v>
      </c>
      <c r="D44" s="67">
        <v>11.589847533762674</v>
      </c>
      <c r="G44" s="20"/>
    </row>
    <row r="45" spans="1:7" x14ac:dyDescent="0.45">
      <c r="A45" s="39">
        <v>2031</v>
      </c>
      <c r="B45" s="67"/>
      <c r="C45" s="67">
        <v>11.856999999999999</v>
      </c>
      <c r="D45" s="67">
        <v>11.589327425404282</v>
      </c>
      <c r="G45" s="21"/>
    </row>
    <row r="46" spans="1:7" x14ac:dyDescent="0.45">
      <c r="A46" s="39">
        <v>2032</v>
      </c>
      <c r="B46" s="67"/>
      <c r="C46" s="67">
        <v>11.925000000000001</v>
      </c>
      <c r="D46" s="67">
        <v>11.495336029313599</v>
      </c>
    </row>
    <row r="47" spans="1:7" x14ac:dyDescent="0.45">
      <c r="A47" s="39">
        <v>2033</v>
      </c>
      <c r="B47" s="67"/>
      <c r="C47" s="67">
        <v>12.003</v>
      </c>
      <c r="D47" s="67">
        <v>11.5026757796495</v>
      </c>
    </row>
    <row r="48" spans="1:7" x14ac:dyDescent="0.45">
      <c r="A48" s="39">
        <v>2034</v>
      </c>
      <c r="B48" s="67"/>
      <c r="C48" s="67">
        <v>12.087999999999999</v>
      </c>
      <c r="D48" s="67">
        <v>11.428507007710671</v>
      </c>
    </row>
    <row r="49" spans="1:4" x14ac:dyDescent="0.45">
      <c r="A49" s="39">
        <v>2035</v>
      </c>
      <c r="B49" s="67"/>
      <c r="C49" s="67">
        <v>12.180999999999999</v>
      </c>
      <c r="D49" s="67">
        <v>11.43812848860831</v>
      </c>
    </row>
    <row r="50" spans="1:4" x14ac:dyDescent="0.45">
      <c r="A50" s="39">
        <v>2036</v>
      </c>
      <c r="B50" s="67"/>
      <c r="C50" s="67">
        <v>12.281000000000001</v>
      </c>
      <c r="D50" s="67">
        <v>11.400673066372848</v>
      </c>
    </row>
    <row r="51" spans="1:4" x14ac:dyDescent="0.45">
      <c r="A51" s="39">
        <v>2037</v>
      </c>
      <c r="B51" s="67"/>
      <c r="C51" s="67">
        <v>12.385999999999999</v>
      </c>
      <c r="D51" s="67">
        <v>11.375417747216845</v>
      </c>
    </row>
    <row r="52" spans="1:4" x14ac:dyDescent="0.45">
      <c r="A52" s="39">
        <v>2038</v>
      </c>
      <c r="B52" s="67"/>
      <c r="C52" s="67">
        <v>12.497</v>
      </c>
      <c r="D52" s="67">
        <v>11.362376136091246</v>
      </c>
    </row>
    <row r="53" spans="1:4" x14ac:dyDescent="0.45">
      <c r="A53" s="39">
        <v>2039</v>
      </c>
      <c r="B53" s="67"/>
      <c r="C53" s="67">
        <v>12.613</v>
      </c>
      <c r="D53" s="67">
        <v>11.327946967082825</v>
      </c>
    </row>
    <row r="54" spans="1:4" x14ac:dyDescent="0.45">
      <c r="A54" s="39">
        <v>2040</v>
      </c>
      <c r="B54" s="67"/>
      <c r="C54" s="67">
        <v>12.731999999999999</v>
      </c>
      <c r="D54" s="67">
        <v>11.304971240679983</v>
      </c>
    </row>
    <row r="55" spans="1:4" x14ac:dyDescent="0.45">
      <c r="A55" s="39">
        <v>2041</v>
      </c>
      <c r="B55" s="67"/>
      <c r="C55" s="67">
        <v>12.856</v>
      </c>
      <c r="D55" s="67">
        <v>11.268092033454593</v>
      </c>
    </row>
    <row r="56" spans="1:4" x14ac:dyDescent="0.45">
      <c r="A56" s="39">
        <v>2042</v>
      </c>
      <c r="B56" s="67"/>
      <c r="C56" s="67">
        <v>12.983000000000001</v>
      </c>
      <c r="D56" s="67">
        <v>11.244934972608801</v>
      </c>
    </row>
    <row r="57" spans="1:4" x14ac:dyDescent="0.45">
      <c r="A57" s="39">
        <v>2043</v>
      </c>
      <c r="B57" s="67"/>
      <c r="C57" s="67">
        <v>13.113</v>
      </c>
      <c r="D57" s="67">
        <v>11.217616017130986</v>
      </c>
    </row>
    <row r="58" spans="1:4" x14ac:dyDescent="0.45">
      <c r="A58" s="39">
        <v>2044</v>
      </c>
      <c r="B58" s="67"/>
      <c r="C58" s="67">
        <v>13.244999999999999</v>
      </c>
      <c r="D58" s="67">
        <v>11.198474027635118</v>
      </c>
    </row>
    <row r="59" spans="1:4" x14ac:dyDescent="0.45">
      <c r="A59" s="39">
        <v>2045</v>
      </c>
      <c r="B59" s="67"/>
      <c r="C59" s="67">
        <v>13.38</v>
      </c>
      <c r="D59" s="67">
        <v>11.173327256108944</v>
      </c>
    </row>
    <row r="60" spans="1:4" x14ac:dyDescent="0.45">
      <c r="A60" s="39">
        <v>2046</v>
      </c>
      <c r="B60" s="67"/>
      <c r="C60" s="67">
        <v>13.516999999999999</v>
      </c>
      <c r="D60" s="67">
        <v>11.157413200929778</v>
      </c>
    </row>
    <row r="61" spans="1:4" x14ac:dyDescent="0.45">
      <c r="A61" s="39">
        <v>2047</v>
      </c>
      <c r="B61" s="67"/>
      <c r="C61" s="67">
        <v>13.657</v>
      </c>
      <c r="D61" s="67">
        <v>11.134348561242083</v>
      </c>
    </row>
    <row r="62" spans="1:4" x14ac:dyDescent="0.45">
      <c r="A62" s="39">
        <v>2048</v>
      </c>
      <c r="B62" s="67"/>
      <c r="C62" s="67">
        <v>13.798</v>
      </c>
      <c r="D62" s="67">
        <v>11.116874384587728</v>
      </c>
    </row>
    <row r="63" spans="1:4" x14ac:dyDescent="0.45">
      <c r="A63" s="39">
        <v>2049</v>
      </c>
      <c r="B63" s="67"/>
      <c r="C63" s="67">
        <v>13.94</v>
      </c>
      <c r="D63" s="67">
        <v>11.093507192613991</v>
      </c>
    </row>
    <row r="64" spans="1:4" x14ac:dyDescent="0.45">
      <c r="A64" s="39">
        <v>2050</v>
      </c>
      <c r="B64" s="67"/>
      <c r="C64" s="67">
        <v>14.084</v>
      </c>
      <c r="D64" s="67">
        <v>11.075524171976918</v>
      </c>
    </row>
    <row r="65" spans="2:3" x14ac:dyDescent="0.45">
      <c r="B65" s="67"/>
      <c r="C65" s="67"/>
    </row>
    <row r="66" spans="2:3" x14ac:dyDescent="0.45">
      <c r="B66" s="67"/>
      <c r="C66" s="67"/>
    </row>
    <row r="67" spans="2:3" x14ac:dyDescent="0.45">
      <c r="B67" s="67"/>
      <c r="C67" s="67"/>
    </row>
    <row r="68" spans="2:3" x14ac:dyDescent="0.45">
      <c r="B68" s="67"/>
      <c r="C68" s="67"/>
    </row>
    <row r="69" spans="2:3" x14ac:dyDescent="0.45">
      <c r="B69" s="67"/>
      <c r="C69" s="67"/>
    </row>
    <row r="70" spans="2:3" x14ac:dyDescent="0.45">
      <c r="B70" s="67"/>
      <c r="C70" s="67"/>
    </row>
    <row r="71" spans="2:3" x14ac:dyDescent="0.45">
      <c r="B71" s="67"/>
      <c r="C71" s="67"/>
    </row>
    <row r="72" spans="2:3" x14ac:dyDescent="0.45">
      <c r="B72" s="67"/>
      <c r="C72" s="67"/>
    </row>
    <row r="73" spans="2:3" x14ac:dyDescent="0.45">
      <c r="B73" s="67"/>
      <c r="C73" s="67"/>
    </row>
    <row r="74" spans="2:3" x14ac:dyDescent="0.45">
      <c r="B74" s="67"/>
      <c r="C74" s="67"/>
    </row>
    <row r="75" spans="2:3" x14ac:dyDescent="0.45">
      <c r="B75" s="67"/>
      <c r="C75" s="67"/>
    </row>
    <row r="76" spans="2:3" x14ac:dyDescent="0.45">
      <c r="B76" s="67"/>
      <c r="C76" s="67"/>
    </row>
    <row r="77" spans="2:3" x14ac:dyDescent="0.45">
      <c r="B77" s="67"/>
      <c r="C77" s="67"/>
    </row>
    <row r="78" spans="2:3" x14ac:dyDescent="0.45">
      <c r="B78" s="67"/>
      <c r="C78" s="67"/>
    </row>
    <row r="79" spans="2:3" x14ac:dyDescent="0.45">
      <c r="B79" s="67"/>
      <c r="C79" s="67"/>
    </row>
    <row r="80" spans="2:3" x14ac:dyDescent="0.45">
      <c r="B80" s="67"/>
      <c r="C80" s="67"/>
    </row>
    <row r="81" spans="2:3" x14ac:dyDescent="0.45">
      <c r="B81" s="67"/>
      <c r="C81" s="67"/>
    </row>
    <row r="82" spans="2:3" x14ac:dyDescent="0.45">
      <c r="B82" s="67"/>
      <c r="C82" s="67"/>
    </row>
    <row r="83" spans="2:3" x14ac:dyDescent="0.45">
      <c r="B83" s="67"/>
      <c r="C83" s="67"/>
    </row>
    <row r="84" spans="2:3" x14ac:dyDescent="0.45">
      <c r="B84" s="67"/>
      <c r="C84" s="67"/>
    </row>
    <row r="85" spans="2:3" x14ac:dyDescent="0.45">
      <c r="B85" s="67"/>
      <c r="C85" s="67"/>
    </row>
    <row r="86" spans="2:3" x14ac:dyDescent="0.45">
      <c r="B86" s="67"/>
      <c r="C86" s="67"/>
    </row>
    <row r="87" spans="2:3" x14ac:dyDescent="0.45">
      <c r="B87" s="67"/>
      <c r="C87" s="67"/>
    </row>
    <row r="88" spans="2:3" x14ac:dyDescent="0.45">
      <c r="B88" s="67"/>
      <c r="C88" s="67"/>
    </row>
    <row r="89" spans="2:3" x14ac:dyDescent="0.45">
      <c r="B89" s="67"/>
      <c r="C89" s="67"/>
    </row>
    <row r="90" spans="2:3" x14ac:dyDescent="0.45">
      <c r="B90" s="67"/>
      <c r="C90" s="67"/>
    </row>
    <row r="91" spans="2:3" x14ac:dyDescent="0.45">
      <c r="B91" s="67"/>
      <c r="C91" s="67"/>
    </row>
    <row r="92" spans="2:3" x14ac:dyDescent="0.45">
      <c r="B92" s="67"/>
      <c r="C92" s="67"/>
    </row>
    <row r="93" spans="2:3" x14ac:dyDescent="0.45">
      <c r="B93" s="67"/>
      <c r="C93" s="67"/>
    </row>
    <row r="94" spans="2:3" x14ac:dyDescent="0.45">
      <c r="B94" s="67"/>
      <c r="C94" s="67"/>
    </row>
  </sheetData>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A02B4-C7E5-4372-8A43-C7738BCC6865}">
  <dimension ref="A1:BK14"/>
  <sheetViews>
    <sheetView showGridLines="0" zoomScale="80" zoomScaleNormal="80" workbookViewId="0">
      <selection activeCell="X41" sqref="X41"/>
    </sheetView>
  </sheetViews>
  <sheetFormatPr defaultColWidth="9" defaultRowHeight="16" x14ac:dyDescent="0.45"/>
  <cols>
    <col min="1" max="1" width="38" style="185" bestFit="1" customWidth="1"/>
    <col min="2" max="6" width="9" style="186"/>
    <col min="7" max="8" width="9" style="185"/>
    <col min="9" max="9" width="9.61328125" style="185" customWidth="1"/>
    <col min="10" max="10" width="9" style="185"/>
    <col min="11" max="11" width="10.3828125" style="185" customWidth="1"/>
    <col min="12" max="16384" width="9" style="185"/>
  </cols>
  <sheetData>
    <row r="1" spans="1:63" x14ac:dyDescent="0.45">
      <c r="A1" s="5" t="s">
        <v>0</v>
      </c>
      <c r="B1" t="s">
        <v>60</v>
      </c>
    </row>
    <row r="2" spans="1:63" x14ac:dyDescent="0.45">
      <c r="A2" s="5" t="s">
        <v>45</v>
      </c>
      <c r="B2" s="186" t="s">
        <v>46</v>
      </c>
    </row>
    <row r="4" spans="1:63" ht="17" x14ac:dyDescent="0.45">
      <c r="A4" s="11"/>
      <c r="B4" s="190">
        <v>1990</v>
      </c>
      <c r="C4" s="190">
        <v>1991</v>
      </c>
      <c r="D4" s="190">
        <v>1992</v>
      </c>
      <c r="E4" s="190">
        <v>1993</v>
      </c>
      <c r="F4" s="190">
        <v>1994</v>
      </c>
      <c r="G4" s="190">
        <v>1995</v>
      </c>
      <c r="H4" s="190">
        <v>1996</v>
      </c>
      <c r="I4" s="190">
        <v>1997</v>
      </c>
      <c r="J4" s="190">
        <v>1998</v>
      </c>
      <c r="K4" s="190">
        <v>1999</v>
      </c>
      <c r="L4" s="190">
        <v>2000</v>
      </c>
      <c r="M4" s="190">
        <v>2001</v>
      </c>
      <c r="N4" s="190">
        <v>2002</v>
      </c>
      <c r="O4" s="190">
        <v>2003</v>
      </c>
      <c r="P4" s="190">
        <v>2004</v>
      </c>
      <c r="Q4" s="190">
        <v>2005</v>
      </c>
      <c r="R4" s="190">
        <v>2006</v>
      </c>
      <c r="S4" s="190">
        <v>2007</v>
      </c>
      <c r="T4" s="190">
        <v>2008</v>
      </c>
      <c r="U4" s="190">
        <v>2009</v>
      </c>
      <c r="V4" s="190">
        <v>2010</v>
      </c>
      <c r="W4" s="190">
        <v>2011</v>
      </c>
      <c r="X4" s="190">
        <v>2012</v>
      </c>
      <c r="Y4" s="190">
        <v>2013</v>
      </c>
      <c r="Z4" s="190">
        <v>2014</v>
      </c>
      <c r="AA4" s="190">
        <v>2015</v>
      </c>
      <c r="AB4" s="190">
        <v>2016</v>
      </c>
      <c r="AC4" s="190">
        <v>2017</v>
      </c>
      <c r="AD4" s="190">
        <v>2018</v>
      </c>
      <c r="AE4" s="190">
        <v>2019</v>
      </c>
      <c r="AF4" s="190">
        <v>2020</v>
      </c>
      <c r="AG4" s="190">
        <v>2021</v>
      </c>
      <c r="AH4" s="190">
        <v>2022</v>
      </c>
      <c r="AI4" s="190">
        <v>2023</v>
      </c>
      <c r="AJ4" s="190">
        <v>2024</v>
      </c>
      <c r="AK4" s="190">
        <v>2025</v>
      </c>
      <c r="AL4" s="190">
        <v>2026</v>
      </c>
      <c r="AM4" s="190">
        <v>2027</v>
      </c>
      <c r="AN4" s="190">
        <v>2028</v>
      </c>
      <c r="AO4" s="190">
        <v>2029</v>
      </c>
      <c r="AP4" s="190">
        <v>2030</v>
      </c>
      <c r="AQ4" s="190">
        <v>2031</v>
      </c>
      <c r="AR4" s="190">
        <v>2032</v>
      </c>
      <c r="AS4" s="190">
        <v>2033</v>
      </c>
      <c r="AT4" s="190">
        <v>2034</v>
      </c>
      <c r="AU4" s="190">
        <v>2035</v>
      </c>
      <c r="AV4" s="190">
        <v>2036</v>
      </c>
      <c r="AW4" s="190">
        <v>2037</v>
      </c>
      <c r="AX4" s="190">
        <v>2038</v>
      </c>
      <c r="AY4" s="190">
        <v>2039</v>
      </c>
      <c r="AZ4" s="190">
        <v>2040</v>
      </c>
      <c r="BA4" s="190">
        <v>2041</v>
      </c>
      <c r="BB4" s="190">
        <v>2042</v>
      </c>
      <c r="BC4" s="190">
        <v>2043</v>
      </c>
      <c r="BD4" s="190">
        <v>2044</v>
      </c>
      <c r="BE4" s="190">
        <v>2045</v>
      </c>
      <c r="BF4" s="190">
        <v>2046</v>
      </c>
      <c r="BG4" s="190">
        <v>2047</v>
      </c>
      <c r="BH4" s="190">
        <v>2048</v>
      </c>
      <c r="BI4" s="190">
        <v>2049</v>
      </c>
      <c r="BJ4" s="190">
        <v>2050</v>
      </c>
    </row>
    <row r="5" spans="1:63" x14ac:dyDescent="0.45">
      <c r="A5" s="196" t="s">
        <v>61</v>
      </c>
      <c r="B5" s="187">
        <v>1.2279268911545376</v>
      </c>
      <c r="C5" s="187">
        <v>1.2246954193435144</v>
      </c>
      <c r="D5" s="187">
        <v>1.199560370026415</v>
      </c>
      <c r="E5" s="187">
        <v>1.3380643258000668</v>
      </c>
      <c r="F5" s="187">
        <v>1.103708190593633</v>
      </c>
      <c r="G5" s="187">
        <v>1.1917597382441951</v>
      </c>
      <c r="H5" s="187">
        <v>0.9361556712524296</v>
      </c>
      <c r="I5" s="187">
        <v>0.9393546115305812</v>
      </c>
      <c r="J5" s="187">
        <v>0.94343964297585592</v>
      </c>
      <c r="K5" s="187">
        <v>0.97550871480016732</v>
      </c>
      <c r="L5" s="187">
        <v>1.0003562292662684</v>
      </c>
      <c r="M5" s="187">
        <v>0.99543999940728067</v>
      </c>
      <c r="N5" s="187">
        <v>1.0563810730102592</v>
      </c>
      <c r="O5" s="187">
        <v>1.0983296151591246</v>
      </c>
      <c r="P5" s="187">
        <v>1.1805061044688023</v>
      </c>
      <c r="Q5" s="187">
        <v>1.3730654616343703</v>
      </c>
      <c r="R5" s="187">
        <v>1.3511837959588564</v>
      </c>
      <c r="S5" s="187">
        <v>1.2882544426495819</v>
      </c>
      <c r="T5" s="187">
        <v>1.3520762540668538</v>
      </c>
      <c r="U5" s="187">
        <v>1.0741204764707888</v>
      </c>
      <c r="V5" s="187">
        <v>1.0383142791448878</v>
      </c>
      <c r="W5" s="187">
        <v>1.0496040680889009</v>
      </c>
      <c r="X5" s="187">
        <v>0.71539016262449018</v>
      </c>
      <c r="Y5" s="187">
        <v>0.95994651315466384</v>
      </c>
      <c r="Z5" s="187">
        <v>1.0228334618613368</v>
      </c>
      <c r="AA5" s="187">
        <v>1.2223115952010375</v>
      </c>
      <c r="AB5" s="195">
        <v>1.0898433825907072</v>
      </c>
      <c r="AC5" s="195">
        <v>1.0926355917957047</v>
      </c>
      <c r="AD5" s="195">
        <v>1.1678970959373869</v>
      </c>
      <c r="AE5" s="195">
        <v>1.1107782959889179</v>
      </c>
      <c r="AF5" s="195">
        <v>1.0511704606674446</v>
      </c>
      <c r="AG5" s="195">
        <v>0.90520672152196791</v>
      </c>
      <c r="AH5" s="195">
        <v>0.92590388158779602</v>
      </c>
      <c r="AI5" s="195">
        <v>0.94667964891216816</v>
      </c>
      <c r="AJ5" s="195">
        <v>0.92092581910551985</v>
      </c>
      <c r="AK5" s="195">
        <v>0.93285185728337816</v>
      </c>
      <c r="AL5" s="195">
        <v>0.94525797925743082</v>
      </c>
      <c r="AM5" s="195">
        <v>0.95991863773266206</v>
      </c>
      <c r="AN5" s="195">
        <v>0.9747665649587931</v>
      </c>
      <c r="AO5" s="195">
        <v>0.98960425337636504</v>
      </c>
      <c r="AP5" s="195">
        <v>1.0019787444952886</v>
      </c>
      <c r="AQ5" s="195">
        <v>1.0059346689138313</v>
      </c>
      <c r="AR5" s="195">
        <v>1.0285281655073335</v>
      </c>
      <c r="AS5" s="195">
        <v>1.0511159106353762</v>
      </c>
      <c r="AT5" s="195">
        <v>1.0737011572942654</v>
      </c>
      <c r="AU5" s="195">
        <v>1.0962843590111366</v>
      </c>
      <c r="AV5" s="195">
        <v>1.1188660742506911</v>
      </c>
      <c r="AW5" s="195">
        <v>1.1414467334319345</v>
      </c>
      <c r="AX5" s="195">
        <v>1.1640257620684231</v>
      </c>
      <c r="AY5" s="195">
        <v>1.1866033365397124</v>
      </c>
      <c r="AZ5" s="195">
        <v>1.209179555108308</v>
      </c>
      <c r="BA5" s="195">
        <v>1.2317543743021291</v>
      </c>
      <c r="BB5" s="195">
        <v>1.254327627218109</v>
      </c>
      <c r="BC5" s="195">
        <v>1.2768855766728506</v>
      </c>
      <c r="BD5" s="195">
        <v>1.2994282188732327</v>
      </c>
      <c r="BE5" s="195">
        <v>1.3219555629011437</v>
      </c>
      <c r="BF5" s="195">
        <v>1.3444676216158238</v>
      </c>
      <c r="BG5" s="195">
        <v>1.3669644081201822</v>
      </c>
      <c r="BH5" s="195">
        <v>1.3894460469358649</v>
      </c>
      <c r="BI5" s="195">
        <v>1.4119128633417415</v>
      </c>
      <c r="BJ5" s="195">
        <v>1.4343653922381243</v>
      </c>
      <c r="BK5" s="194">
        <v>1.4568044097512036</v>
      </c>
    </row>
    <row r="6" spans="1:63" x14ac:dyDescent="0.45">
      <c r="A6" s="196" t="s">
        <v>62</v>
      </c>
      <c r="B6" s="187">
        <v>10.10325630358447</v>
      </c>
      <c r="C6" s="187">
        <v>9.8948216329923859</v>
      </c>
      <c r="D6" s="187">
        <v>9.856249822288996</v>
      </c>
      <c r="E6" s="187">
        <v>9.3905563871088713</v>
      </c>
      <c r="F6" s="187">
        <v>10.139668259425306</v>
      </c>
      <c r="G6" s="187">
        <v>10.198500936526312</v>
      </c>
      <c r="H6" s="187">
        <v>10.232979095412835</v>
      </c>
      <c r="I6" s="187">
        <v>10.123098837889675</v>
      </c>
      <c r="J6" s="187">
        <v>9.9405367726806624</v>
      </c>
      <c r="K6" s="187">
        <v>10.369390671858005</v>
      </c>
      <c r="L6" s="187">
        <v>9.5365156924788064</v>
      </c>
      <c r="M6" s="187">
        <v>8.187929347332231</v>
      </c>
      <c r="N6" s="187">
        <v>7.942298025976597</v>
      </c>
      <c r="O6" s="187">
        <v>8.6189132176822199</v>
      </c>
      <c r="P6" s="187">
        <v>9.3633875863188774</v>
      </c>
      <c r="Q6" s="187">
        <v>9.3668549007712638</v>
      </c>
      <c r="R6" s="187">
        <v>9.3247974846200421</v>
      </c>
      <c r="S6" s="187">
        <v>9.7060137863511677</v>
      </c>
      <c r="T6" s="187">
        <v>9.515739474985125</v>
      </c>
      <c r="U6" s="187">
        <v>7.4174580737959204</v>
      </c>
      <c r="V6" s="187">
        <v>9.1884754841050817</v>
      </c>
      <c r="W6" s="187">
        <v>9.7027328455737418</v>
      </c>
      <c r="X6" s="187">
        <v>7.323968010990467</v>
      </c>
      <c r="Y6" s="187">
        <v>5.9569640584449095</v>
      </c>
      <c r="Z6" s="187">
        <v>5.5552760403278869</v>
      </c>
      <c r="AA6" s="187">
        <v>6.0833735885235782</v>
      </c>
      <c r="AB6" s="195">
        <v>6.354497997552798</v>
      </c>
      <c r="AC6" s="195">
        <v>6.7788176851279554</v>
      </c>
      <c r="AD6" s="195">
        <v>6.9996764665609863</v>
      </c>
      <c r="AE6" s="195">
        <v>6.9783684883708492</v>
      </c>
      <c r="AF6" s="195">
        <v>6.8340368163370631</v>
      </c>
      <c r="AG6" s="195">
        <v>6.9059049999999997</v>
      </c>
      <c r="AH6" s="195">
        <v>6.4667003850646312</v>
      </c>
      <c r="AI6" s="195">
        <v>6.4375942217249884</v>
      </c>
      <c r="AJ6" s="195">
        <v>6.4027474592794942</v>
      </c>
      <c r="AK6" s="195">
        <v>6.4106400017884928</v>
      </c>
      <c r="AL6" s="195">
        <v>6.4182540971490436</v>
      </c>
      <c r="AM6" s="195">
        <v>6.41141949430925</v>
      </c>
      <c r="AN6" s="195">
        <v>6.4589956058361198</v>
      </c>
      <c r="AO6" s="195">
        <v>6.5069581254868423</v>
      </c>
      <c r="AP6" s="195">
        <v>6.5553104120331733</v>
      </c>
      <c r="AQ6" s="195">
        <v>6.6040558545068926</v>
      </c>
      <c r="AR6" s="195">
        <v>6.6606793334900649</v>
      </c>
      <c r="AS6" s="195">
        <v>6.7177900893147546</v>
      </c>
      <c r="AT6" s="195">
        <v>6.7753923811439218</v>
      </c>
      <c r="AU6" s="195">
        <v>6.8334905057150284</v>
      </c>
      <c r="AV6" s="195">
        <v>6.8920887976736465</v>
      </c>
      <c r="AW6" s="195">
        <v>6.9511916299100731</v>
      </c>
      <c r="AX6" s="195">
        <v>7.0108034138989126</v>
      </c>
      <c r="AY6" s="195">
        <v>7.0709286000417144</v>
      </c>
      <c r="AZ6" s="195">
        <v>7.1315716780126639</v>
      </c>
      <c r="BA6" s="195">
        <v>7.1927371771073325</v>
      </c>
      <c r="BB6" s="195">
        <v>7.2544296665945751</v>
      </c>
      <c r="BC6" s="195">
        <v>7.3166537560715321</v>
      </c>
      <c r="BD6" s="195">
        <v>7.3794140958218275</v>
      </c>
      <c r="BE6" s="195">
        <v>7.442715377176933</v>
      </c>
      <c r="BF6" s="195">
        <v>7.506562332880776</v>
      </c>
      <c r="BG6" s="195">
        <v>7.5709597374576099</v>
      </c>
      <c r="BH6" s="195">
        <v>7.6359124075831204</v>
      </c>
      <c r="BI6" s="195">
        <v>7.7014252024588972</v>
      </c>
      <c r="BJ6" s="195">
        <v>7.7675030241902148</v>
      </c>
      <c r="BK6" s="194">
        <v>7.8341508181671902</v>
      </c>
    </row>
    <row r="7" spans="1:63" x14ac:dyDescent="0.45">
      <c r="A7" s="196" t="s">
        <v>63</v>
      </c>
      <c r="B7" s="187">
        <v>1.6841069047060031</v>
      </c>
      <c r="C7" s="187">
        <v>1.5668013546135544</v>
      </c>
      <c r="D7" s="187">
        <v>1.5225076995208178</v>
      </c>
      <c r="E7" s="187">
        <v>1.6137477482702436</v>
      </c>
      <c r="F7" s="187">
        <v>1.8875258531123533</v>
      </c>
      <c r="G7" s="187">
        <v>1.8130465434103458</v>
      </c>
      <c r="H7" s="187">
        <v>1.8425744677341571</v>
      </c>
      <c r="I7" s="187">
        <v>1.830362967701467</v>
      </c>
      <c r="J7" s="187">
        <v>1.9127807525176046</v>
      </c>
      <c r="K7" s="187">
        <v>1.8793727152674784</v>
      </c>
      <c r="L7" s="187">
        <v>1.8014004372142367</v>
      </c>
      <c r="M7" s="187">
        <v>1.7172607290225805</v>
      </c>
      <c r="N7" s="187">
        <v>1.7522111641961386</v>
      </c>
      <c r="O7" s="187">
        <v>1.8060352163220459</v>
      </c>
      <c r="P7" s="187">
        <v>1.7753354677146398</v>
      </c>
      <c r="Q7" s="187">
        <v>1.7822680220954477</v>
      </c>
      <c r="R7" s="187">
        <v>1.874296629885785</v>
      </c>
      <c r="S7" s="187">
        <v>1.974575931517766</v>
      </c>
      <c r="T7" s="187">
        <v>1.8907213267279026</v>
      </c>
      <c r="U7" s="187">
        <v>1.635155571181317</v>
      </c>
      <c r="V7" s="187">
        <v>1.6232955687631503</v>
      </c>
      <c r="W7" s="187">
        <v>1.7666119611342479</v>
      </c>
      <c r="X7" s="187">
        <v>1.4107393892438327</v>
      </c>
      <c r="Y7" s="187">
        <v>1.3703017992999778</v>
      </c>
      <c r="Z7" s="187">
        <v>1.3833971135302894</v>
      </c>
      <c r="AA7" s="187">
        <v>1.2946696079854438</v>
      </c>
      <c r="AB7" s="195">
        <v>1.3129124483870349</v>
      </c>
      <c r="AC7" s="195">
        <v>1.4012026842949434</v>
      </c>
      <c r="AD7" s="195">
        <v>1.3900657042612543</v>
      </c>
      <c r="AE7" s="195">
        <v>1.3854701637858198</v>
      </c>
      <c r="AF7" s="195">
        <v>1.3006697182696916</v>
      </c>
      <c r="AG7" s="195">
        <v>1.3099320000000001</v>
      </c>
      <c r="AH7" s="195">
        <v>1.2796496603679082</v>
      </c>
      <c r="AI7" s="195">
        <v>1.2931129277010269</v>
      </c>
      <c r="AJ7" s="195">
        <v>1.3064248759181596</v>
      </c>
      <c r="AK7" s="195">
        <v>1.3195031690687629</v>
      </c>
      <c r="AL7" s="195">
        <v>1.3323075135732745</v>
      </c>
      <c r="AM7" s="195">
        <v>1.3433763448452627</v>
      </c>
      <c r="AN7" s="195">
        <v>1.3066762003739025</v>
      </c>
      <c r="AO7" s="195">
        <v>1.2938963764363707</v>
      </c>
      <c r="AP7" s="195">
        <v>1.2802012818154416</v>
      </c>
      <c r="AQ7" s="195">
        <v>1.2908110542263171</v>
      </c>
      <c r="AR7" s="195">
        <v>1.300836603650257</v>
      </c>
      <c r="AS7" s="195">
        <v>1.31042498142131</v>
      </c>
      <c r="AT7" s="195">
        <v>1.3196441670091859</v>
      </c>
      <c r="AU7" s="195">
        <v>1.3286170946861333</v>
      </c>
      <c r="AV7" s="195">
        <v>1.337424174060527</v>
      </c>
      <c r="AW7" s="195">
        <v>1.3461480606300724</v>
      </c>
      <c r="AX7" s="195">
        <v>1.3547759994470707</v>
      </c>
      <c r="AY7" s="195">
        <v>1.3634444945589526</v>
      </c>
      <c r="AZ7" s="195">
        <v>1.3720798161528702</v>
      </c>
      <c r="BA7" s="195">
        <v>1.380833958701331</v>
      </c>
      <c r="BB7" s="195">
        <v>1.3897228324044382</v>
      </c>
      <c r="BC7" s="195">
        <v>1.3986819064262679</v>
      </c>
      <c r="BD7" s="195">
        <v>1.4079142103044</v>
      </c>
      <c r="BE7" s="195">
        <v>1.4172793297950581</v>
      </c>
      <c r="BF7" s="195">
        <v>1.4268658432166639</v>
      </c>
      <c r="BG7" s="195">
        <v>1.4369934710398489</v>
      </c>
      <c r="BH7" s="195">
        <v>1.4472931763971124</v>
      </c>
      <c r="BI7" s="195">
        <v>1.4579773968830803</v>
      </c>
      <c r="BJ7" s="195">
        <v>1.469172952282783</v>
      </c>
      <c r="BK7" s="194">
        <v>1.4807789208891904</v>
      </c>
    </row>
    <row r="8" spans="1:63" x14ac:dyDescent="0.45">
      <c r="A8" s="196" t="s">
        <v>64</v>
      </c>
      <c r="B8" s="187">
        <v>6.5954590437659805E-2</v>
      </c>
      <c r="C8" s="187">
        <v>6.1032606091922799E-2</v>
      </c>
      <c r="D8" s="187">
        <v>6.0704473801105996E-2</v>
      </c>
      <c r="E8" s="187">
        <v>6.2673267519022191E-2</v>
      </c>
      <c r="F8" s="187">
        <v>6.3985796697284603E-2</v>
      </c>
      <c r="G8" s="187">
        <v>6.3329532135171798E-2</v>
      </c>
      <c r="H8" s="187">
        <v>6.5626458156603312E-2</v>
      </c>
      <c r="I8" s="187">
        <v>6.5954590437659805E-2</v>
      </c>
      <c r="J8" s="187">
        <v>6.5954590437659805E-2</v>
      </c>
      <c r="K8" s="187">
        <v>6.3985796697284603E-2</v>
      </c>
      <c r="L8" s="187">
        <v>6.6938987334865696E-2</v>
      </c>
      <c r="M8" s="187">
        <v>6.9235913356297307E-2</v>
      </c>
      <c r="N8" s="187">
        <v>7.0548442534559594E-2</v>
      </c>
      <c r="O8" s="187">
        <v>7.2517331919999997E-2</v>
      </c>
      <c r="P8" s="187">
        <v>6.666298934159999E-2</v>
      </c>
      <c r="Q8" s="187">
        <v>6.4903998099999999E-2</v>
      </c>
      <c r="R8" s="187">
        <v>6.2178484200000002E-2</v>
      </c>
      <c r="S8" s="187">
        <v>5.8797008599999999E-2</v>
      </c>
      <c r="T8" s="187">
        <v>6.2108849200000003E-2</v>
      </c>
      <c r="U8" s="187">
        <v>7.45303405E-2</v>
      </c>
      <c r="V8" s="187">
        <v>7.9889450100000009E-2</v>
      </c>
      <c r="W8" s="187">
        <v>7.0056988099999995E-2</v>
      </c>
      <c r="X8" s="187">
        <v>4.4006534600000001E-2</v>
      </c>
      <c r="Y8" s="187">
        <v>4.3040000799999999E-2</v>
      </c>
      <c r="Z8" s="187">
        <v>4.2623722769999997E-2</v>
      </c>
      <c r="AA8" s="187">
        <v>4.2435568999999999E-2</v>
      </c>
      <c r="AB8" s="195">
        <v>4.4886721000000004E-2</v>
      </c>
      <c r="AC8" s="195">
        <v>5.0095419000000002E-2</v>
      </c>
      <c r="AD8" s="195">
        <v>4.3967539E-2</v>
      </c>
      <c r="AE8" s="195">
        <v>4.0555424E-2</v>
      </c>
      <c r="AF8" s="195">
        <v>3.8939892000000004E-2</v>
      </c>
      <c r="AG8" s="195">
        <v>5.0100383894212459E-2</v>
      </c>
      <c r="AH8" s="195">
        <v>5.0100336372004575E-2</v>
      </c>
      <c r="AI8" s="195">
        <v>5.0100698305167862E-2</v>
      </c>
      <c r="AJ8" s="195">
        <v>5.0102860987986775E-2</v>
      </c>
      <c r="AK8" s="195">
        <v>5.0106734645416595E-2</v>
      </c>
      <c r="AL8" s="195">
        <v>5.0112543056449854E-2</v>
      </c>
      <c r="AM8" s="195">
        <v>5.0118262238256037E-2</v>
      </c>
      <c r="AN8" s="195">
        <v>5.0123871384359871E-2</v>
      </c>
      <c r="AO8" s="195">
        <v>5.0129368147514938E-2</v>
      </c>
      <c r="AP8" s="195">
        <v>5.0134768358873434E-2</v>
      </c>
      <c r="AQ8" s="195">
        <v>5.0140159607595443E-2</v>
      </c>
      <c r="AR8" s="195">
        <v>5.0145553387121816E-2</v>
      </c>
      <c r="AS8" s="195">
        <v>5.0150862923207529E-2</v>
      </c>
      <c r="AT8" s="195">
        <v>5.0156105601522762E-2</v>
      </c>
      <c r="AU8" s="195">
        <v>5.0161285036762926E-2</v>
      </c>
      <c r="AV8" s="195">
        <v>5.0166405192813616E-2</v>
      </c>
      <c r="AW8" s="195">
        <v>5.0171469299556272E-2</v>
      </c>
      <c r="AX8" s="195">
        <v>5.0176475917319469E-2</v>
      </c>
      <c r="AY8" s="195">
        <v>5.0181427039913407E-2</v>
      </c>
      <c r="AZ8" s="195">
        <v>5.01863242460392E-2</v>
      </c>
      <c r="BA8" s="195">
        <v>5.0191168439084242E-2</v>
      </c>
      <c r="BB8" s="195">
        <v>5.0195959958595528E-2</v>
      </c>
      <c r="BC8" s="195">
        <v>5.0200640556568088E-2</v>
      </c>
      <c r="BD8" s="195">
        <v>5.0205212868479884E-2</v>
      </c>
      <c r="BE8" s="195">
        <v>5.0209679470829861E-2</v>
      </c>
      <c r="BF8" s="195">
        <v>5.0214042846530554E-2</v>
      </c>
      <c r="BG8" s="195">
        <v>5.0218305375254409E-2</v>
      </c>
      <c r="BH8" s="195">
        <v>5.0222469798139401E-2</v>
      </c>
      <c r="BI8" s="195">
        <v>5.0226539570304186E-2</v>
      </c>
      <c r="BJ8" s="195">
        <v>5.0230518870174927E-2</v>
      </c>
      <c r="BK8" s="194">
        <v>5.0234412701411359E-2</v>
      </c>
    </row>
    <row r="9" spans="1:63" x14ac:dyDescent="0.45">
      <c r="A9" s="196" t="s">
        <v>65</v>
      </c>
      <c r="B9" s="187">
        <v>0</v>
      </c>
      <c r="C9" s="187">
        <v>0</v>
      </c>
      <c r="D9" s="187">
        <v>0</v>
      </c>
      <c r="E9" s="187">
        <v>0</v>
      </c>
      <c r="F9" s="187">
        <v>4.3682163596155002E-4</v>
      </c>
      <c r="G9" s="187">
        <v>3.4051875400083823E-2</v>
      </c>
      <c r="H9" s="187">
        <v>8.6534283669667436E-2</v>
      </c>
      <c r="I9" s="187">
        <v>0.14462315310122734</v>
      </c>
      <c r="J9" s="187">
        <v>0.20565265772908167</v>
      </c>
      <c r="K9" s="187">
        <v>0.30643787571532866</v>
      </c>
      <c r="L9" s="187">
        <v>0.3895320031664366</v>
      </c>
      <c r="M9" s="187">
        <v>0.524032791692014</v>
      </c>
      <c r="N9" s="187">
        <v>0.65625961768637275</v>
      </c>
      <c r="O9" s="187">
        <v>0.81922028836227245</v>
      </c>
      <c r="P9" s="187">
        <v>0.98187290880625988</v>
      </c>
      <c r="Q9" s="187">
        <v>1.2361488123332778</v>
      </c>
      <c r="R9" s="187">
        <v>1.3665778834335101</v>
      </c>
      <c r="S9" s="187">
        <v>1.5470529823904797</v>
      </c>
      <c r="T9" s="187">
        <v>1.7376875960326814</v>
      </c>
      <c r="U9" s="187">
        <v>1.9945637069732252</v>
      </c>
      <c r="V9" s="187">
        <v>2.1815153488069869</v>
      </c>
      <c r="W9" s="187">
        <v>2.3886782366643304</v>
      </c>
      <c r="X9" s="187">
        <v>2.5128945626963706</v>
      </c>
      <c r="Y9" s="187">
        <v>2.6224386324457511</v>
      </c>
      <c r="Z9" s="187">
        <v>2.8271180731874259</v>
      </c>
      <c r="AA9" s="187">
        <v>2.9888117412666415</v>
      </c>
      <c r="AB9" s="195">
        <v>3.1034442916080724</v>
      </c>
      <c r="AC9" s="195">
        <v>3.1699598000345839</v>
      </c>
      <c r="AD9" s="195">
        <v>3.1588266912872265</v>
      </c>
      <c r="AE9" s="195">
        <v>3.4081128664529396</v>
      </c>
      <c r="AF9" s="195">
        <v>3.4833654459179839</v>
      </c>
      <c r="AG9" s="195">
        <v>3.2891676412725053</v>
      </c>
      <c r="AH9" s="195">
        <v>3.5941148726712342</v>
      </c>
      <c r="AI9" s="195">
        <v>3.5347120582551601</v>
      </c>
      <c r="AJ9" s="195">
        <v>3.2536707863953351</v>
      </c>
      <c r="AK9" s="195">
        <v>3.2286789328470054</v>
      </c>
      <c r="AL9" s="195">
        <v>3.0218505871109413</v>
      </c>
      <c r="AM9" s="195">
        <v>3.0129089880193747</v>
      </c>
      <c r="AN9" s="195">
        <v>2.8588634268696169</v>
      </c>
      <c r="AO9" s="195">
        <v>2.7886041238457318</v>
      </c>
      <c r="AP9" s="195">
        <v>2.6169347508698184</v>
      </c>
      <c r="AQ9" s="195">
        <v>2.5530981119595699</v>
      </c>
      <c r="AR9" s="195">
        <v>2.3698587970887455</v>
      </c>
      <c r="AS9" s="195">
        <v>2.2879063591647766</v>
      </c>
      <c r="AT9" s="195">
        <v>2.1243256204716987</v>
      </c>
      <c r="AU9" s="195">
        <v>2.0442876679691722</v>
      </c>
      <c r="AV9" s="195">
        <v>1.9168400390050957</v>
      </c>
      <c r="AW9" s="195">
        <v>1.8011722777551331</v>
      </c>
      <c r="AX9" s="195">
        <v>1.6973069085694441</v>
      </c>
      <c r="AY9" s="195">
        <v>1.5715015327124566</v>
      </c>
      <c r="AZ9" s="195">
        <v>1.4566662909700243</v>
      </c>
      <c r="BA9" s="195">
        <v>1.3272877787146427</v>
      </c>
      <c r="BB9" s="195">
        <v>1.2109713102430104</v>
      </c>
      <c r="BC9" s="195">
        <v>1.0899065612136911</v>
      </c>
      <c r="BD9" s="195">
        <v>0.97622471357710305</v>
      </c>
      <c r="BE9" s="195">
        <v>0.85587973057490307</v>
      </c>
      <c r="BF9" s="195">
        <v>0.74401578417990821</v>
      </c>
      <c r="BG9" s="195">
        <v>0.62392506305911233</v>
      </c>
      <c r="BH9" s="195">
        <v>0.50871270768341492</v>
      </c>
      <c r="BI9" s="195">
        <v>0.38667761416989377</v>
      </c>
      <c r="BJ9" s="195">
        <v>0.2689647082055453</v>
      </c>
      <c r="BK9" s="194">
        <v>0.37620057159032266</v>
      </c>
    </row>
    <row r="10" spans="1:63" x14ac:dyDescent="0.45">
      <c r="A10" s="196" t="s">
        <v>66</v>
      </c>
      <c r="B10" s="187">
        <v>7.787354829319329E-2</v>
      </c>
      <c r="C10" s="187">
        <v>8.4211872655408596E-2</v>
      </c>
      <c r="D10" s="187">
        <v>9.0720745768268898E-2</v>
      </c>
      <c r="E10" s="187">
        <v>9.7094109238287304E-2</v>
      </c>
      <c r="F10" s="187">
        <v>0.103455919949167</v>
      </c>
      <c r="G10" s="187">
        <v>0.110513318272506</v>
      </c>
      <c r="H10" s="187">
        <v>9.8106763137945294E-2</v>
      </c>
      <c r="I10" s="187">
        <v>9.1176955234683707E-2</v>
      </c>
      <c r="J10" s="187">
        <v>8.2660766526482896E-2</v>
      </c>
      <c r="K10" s="187">
        <v>7.25531386833589E-2</v>
      </c>
      <c r="L10" s="187">
        <v>7.3335634582702203E-2</v>
      </c>
      <c r="M10" s="187">
        <v>7.635514751025281E-2</v>
      </c>
      <c r="N10" s="187">
        <v>7.8487293915616804E-2</v>
      </c>
      <c r="O10" s="187">
        <v>7.9564983220436508E-2</v>
      </c>
      <c r="P10" s="187">
        <v>7.9798473605042608E-2</v>
      </c>
      <c r="Q10" s="187">
        <v>6.7575989825454999E-2</v>
      </c>
      <c r="R10" s="187">
        <v>6.3787368645294801E-2</v>
      </c>
      <c r="S10" s="187">
        <v>5.9334358462147102E-2</v>
      </c>
      <c r="T10" s="187">
        <v>5.5335391996193403E-2</v>
      </c>
      <c r="U10" s="187">
        <v>4.92060104185491E-2</v>
      </c>
      <c r="V10" s="187">
        <v>4.3334870189148396E-2</v>
      </c>
      <c r="W10" s="187">
        <v>3.9258635463758802E-2</v>
      </c>
      <c r="X10" s="187">
        <v>3.8099913029734998E-2</v>
      </c>
      <c r="Y10" s="187">
        <v>3.57113547653417E-2</v>
      </c>
      <c r="Z10" s="187">
        <v>3.4830515155148706E-2</v>
      </c>
      <c r="AA10" s="187">
        <v>3.8302983853412798E-2</v>
      </c>
      <c r="AB10" s="195">
        <v>3.8602966831653499E-2</v>
      </c>
      <c r="AC10" s="195">
        <v>3.7992149435495302E-2</v>
      </c>
      <c r="AD10" s="195">
        <v>4.7813874494696894E-2</v>
      </c>
      <c r="AE10" s="195">
        <v>4.4979336540713705E-2</v>
      </c>
      <c r="AF10" s="195">
        <v>2.9797468466016601E-2</v>
      </c>
      <c r="AG10" s="195">
        <v>2.9794642057552893E-2</v>
      </c>
      <c r="AH10" s="195">
        <v>2.9794642057552893E-2</v>
      </c>
      <c r="AI10" s="195">
        <v>2.9794642057552893E-2</v>
      </c>
      <c r="AJ10" s="195">
        <v>2.9794642057552893E-2</v>
      </c>
      <c r="AK10" s="195">
        <v>2.9794642057552893E-2</v>
      </c>
      <c r="AL10" s="195">
        <v>2.9794642057552893E-2</v>
      </c>
      <c r="AM10" s="195">
        <v>2.9794642057552893E-2</v>
      </c>
      <c r="AN10" s="195">
        <v>2.9794642057552893E-2</v>
      </c>
      <c r="AO10" s="195">
        <v>2.9794642057552893E-2</v>
      </c>
      <c r="AP10" s="195">
        <v>2.9794642057552893E-2</v>
      </c>
      <c r="AQ10" s="195">
        <v>2.9794642057552893E-2</v>
      </c>
      <c r="AR10" s="195">
        <v>2.9794642057552893E-2</v>
      </c>
      <c r="AS10" s="195">
        <v>2.9794642057552893E-2</v>
      </c>
      <c r="AT10" s="195">
        <v>2.9794642057552893E-2</v>
      </c>
      <c r="AU10" s="195">
        <v>2.9794642057552893E-2</v>
      </c>
      <c r="AV10" s="195">
        <v>2.9794642057552893E-2</v>
      </c>
      <c r="AW10" s="195">
        <v>2.9794642057552893E-2</v>
      </c>
      <c r="AX10" s="195">
        <v>2.9794642057552893E-2</v>
      </c>
      <c r="AY10" s="195">
        <v>2.9794642057552893E-2</v>
      </c>
      <c r="AZ10" s="195">
        <v>2.9794642057552893E-2</v>
      </c>
      <c r="BA10" s="195">
        <v>2.9794642057552893E-2</v>
      </c>
      <c r="BB10" s="195">
        <v>2.9794642057552893E-2</v>
      </c>
      <c r="BC10" s="195">
        <v>2.9794642057552893E-2</v>
      </c>
      <c r="BD10" s="195">
        <v>2.9794642057552893E-2</v>
      </c>
      <c r="BE10" s="195">
        <v>2.9794642057552893E-2</v>
      </c>
      <c r="BF10" s="195">
        <v>2.9794642057552893E-2</v>
      </c>
      <c r="BG10" s="195">
        <v>2.9794642057552893E-2</v>
      </c>
      <c r="BH10" s="195">
        <v>2.9794642057552893E-2</v>
      </c>
      <c r="BI10" s="195">
        <v>2.9794642057552893E-2</v>
      </c>
      <c r="BJ10" s="195">
        <v>2.9794642057552893E-2</v>
      </c>
      <c r="BK10" s="194">
        <v>2.9794642057552893E-2</v>
      </c>
    </row>
    <row r="11" spans="1:63" x14ac:dyDescent="0.45">
      <c r="A11" s="196" t="s">
        <v>41</v>
      </c>
      <c r="B11" s="187">
        <v>3.4686400034877884E-2</v>
      </c>
      <c r="C11" s="187">
        <v>3.4896568591408307E-2</v>
      </c>
      <c r="D11" s="187">
        <v>3.5498390431851615E-2</v>
      </c>
      <c r="E11" s="187">
        <v>3.5220596662050123E-2</v>
      </c>
      <c r="F11" s="187">
        <v>3.651350473926173E-2</v>
      </c>
      <c r="G11" s="187">
        <v>3.8232168126606111E-2</v>
      </c>
      <c r="H11" s="187">
        <v>3.8765793763818064E-2</v>
      </c>
      <c r="I11" s="187">
        <v>3.9421058687956013E-2</v>
      </c>
      <c r="J11" s="187">
        <v>3.7870369735648356E-2</v>
      </c>
      <c r="K11" s="187">
        <v>3.811411964719541E-2</v>
      </c>
      <c r="L11" s="187">
        <v>3.9549037048180871E-2</v>
      </c>
      <c r="M11" s="187">
        <v>3.9201685045052788E-2</v>
      </c>
      <c r="N11" s="187">
        <v>3.9877958037141316E-2</v>
      </c>
      <c r="O11" s="187">
        <v>4.1038962784488431E-2</v>
      </c>
      <c r="P11" s="187">
        <v>3.8392290401977419E-2</v>
      </c>
      <c r="Q11" s="187">
        <v>3.9169543552873547E-2</v>
      </c>
      <c r="R11" s="187">
        <v>3.7826454809864692E-2</v>
      </c>
      <c r="S11" s="187">
        <v>3.996728551133058E-2</v>
      </c>
      <c r="T11" s="187">
        <v>3.8212180038325744E-2</v>
      </c>
      <c r="U11" s="187">
        <v>3.6471186887588748E-2</v>
      </c>
      <c r="V11" s="187">
        <v>4.6010913709754034E-2</v>
      </c>
      <c r="W11" s="187">
        <v>6.2881082812836012E-2</v>
      </c>
      <c r="X11" s="187">
        <v>3.2737998331437972E-2</v>
      </c>
      <c r="Y11" s="187">
        <v>4.798068005221346E-2</v>
      </c>
      <c r="Z11" s="187">
        <v>3.6861001358334915E-2</v>
      </c>
      <c r="AA11" s="187">
        <v>4.5743679799579287E-2</v>
      </c>
      <c r="AB11" s="195">
        <v>6.1996349780354135E-2</v>
      </c>
      <c r="AC11" s="195">
        <v>4.1593850189314108E-2</v>
      </c>
      <c r="AD11" s="195">
        <v>5.4593677510026001E-2</v>
      </c>
      <c r="AE11" s="195">
        <v>5.9079409795749029E-2</v>
      </c>
      <c r="AF11" s="195">
        <v>5.5498198357492652E-2</v>
      </c>
      <c r="AG11" s="195">
        <v>5.5498198357492652E-2</v>
      </c>
      <c r="AH11" s="195">
        <v>5.5492934132522105E-2</v>
      </c>
      <c r="AI11" s="195">
        <v>5.5492934132522105E-2</v>
      </c>
      <c r="AJ11" s="195">
        <v>5.5492934132522105E-2</v>
      </c>
      <c r="AK11" s="195">
        <v>5.5492934132522105E-2</v>
      </c>
      <c r="AL11" s="195">
        <v>5.5492934132522105E-2</v>
      </c>
      <c r="AM11" s="195">
        <v>5.5492934132522105E-2</v>
      </c>
      <c r="AN11" s="195">
        <v>5.5492934132522105E-2</v>
      </c>
      <c r="AO11" s="195">
        <v>5.5492934132522105E-2</v>
      </c>
      <c r="AP11" s="195">
        <v>5.5492934132522105E-2</v>
      </c>
      <c r="AQ11" s="195">
        <v>5.5492934132522105E-2</v>
      </c>
      <c r="AR11" s="195">
        <v>5.5492934132522105E-2</v>
      </c>
      <c r="AS11" s="195">
        <v>5.5492934132522105E-2</v>
      </c>
      <c r="AT11" s="195">
        <v>5.5492934132522105E-2</v>
      </c>
      <c r="AU11" s="195">
        <v>5.5492934132522105E-2</v>
      </c>
      <c r="AV11" s="195">
        <v>5.5492934132522105E-2</v>
      </c>
      <c r="AW11" s="195">
        <v>5.5492934132522105E-2</v>
      </c>
      <c r="AX11" s="195">
        <v>5.5492934132522105E-2</v>
      </c>
      <c r="AY11" s="195">
        <v>5.5492934132522105E-2</v>
      </c>
      <c r="AZ11" s="195">
        <v>5.5492934132522105E-2</v>
      </c>
      <c r="BA11" s="195">
        <v>5.5492934132522105E-2</v>
      </c>
      <c r="BB11" s="195">
        <v>5.5492934132522105E-2</v>
      </c>
      <c r="BC11" s="195">
        <v>5.5492934132522105E-2</v>
      </c>
      <c r="BD11" s="195">
        <v>5.5492934132522105E-2</v>
      </c>
      <c r="BE11" s="195">
        <v>5.5492934132522105E-2</v>
      </c>
      <c r="BF11" s="195">
        <v>5.5492934132522105E-2</v>
      </c>
      <c r="BG11" s="195">
        <v>5.5492934132522105E-2</v>
      </c>
      <c r="BH11" s="195">
        <v>5.5492934132522105E-2</v>
      </c>
      <c r="BI11" s="195">
        <v>5.5492934132522105E-2</v>
      </c>
      <c r="BJ11" s="195">
        <v>5.5492934132522105E-2</v>
      </c>
      <c r="BK11" s="194">
        <v>5.5492934132522105E-2</v>
      </c>
    </row>
    <row r="12" spans="1:63" x14ac:dyDescent="0.45">
      <c r="A12" s="11"/>
      <c r="B12" s="187"/>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c r="AD12" s="187"/>
      <c r="AE12" s="187"/>
      <c r="AF12" s="187"/>
      <c r="AG12" s="187"/>
      <c r="AH12" s="187"/>
      <c r="AI12" s="187"/>
      <c r="AJ12" s="187"/>
      <c r="AK12" s="187"/>
      <c r="AL12" s="187"/>
      <c r="AM12" s="187"/>
      <c r="AN12" s="187"/>
      <c r="AO12" s="187"/>
      <c r="AP12" s="187"/>
      <c r="AQ12" s="187"/>
      <c r="AR12" s="187"/>
      <c r="AS12" s="187"/>
      <c r="AT12" s="187"/>
      <c r="AU12" s="187"/>
      <c r="AV12" s="187"/>
      <c r="AW12" s="187"/>
      <c r="AX12" s="187"/>
      <c r="AY12" s="187"/>
      <c r="AZ12" s="187"/>
      <c r="BA12" s="187"/>
      <c r="BB12" s="187"/>
      <c r="BC12" s="187"/>
      <c r="BD12" s="187"/>
      <c r="BE12" s="187"/>
      <c r="BF12" s="187"/>
      <c r="BG12" s="187"/>
      <c r="BH12" s="187"/>
      <c r="BI12" s="187"/>
      <c r="BJ12" s="187"/>
    </row>
    <row r="13" spans="1:63" s="5" customFormat="1" x14ac:dyDescent="0.45">
      <c r="A13" s="11" t="s">
        <v>59</v>
      </c>
      <c r="B13" s="32">
        <f t="shared" ref="B13:AG13" si="0">SUM(B5:B11)</f>
        <v>13.193804638210739</v>
      </c>
      <c r="C13" s="32">
        <f t="shared" si="0"/>
        <v>12.866459454288195</v>
      </c>
      <c r="D13" s="32">
        <f t="shared" si="0"/>
        <v>12.765241501837455</v>
      </c>
      <c r="E13" s="32">
        <f t="shared" si="0"/>
        <v>12.537356434598543</v>
      </c>
      <c r="F13" s="32">
        <f t="shared" si="0"/>
        <v>13.335294346152969</v>
      </c>
      <c r="G13" s="32">
        <f t="shared" si="0"/>
        <v>13.449434112115222</v>
      </c>
      <c r="H13" s="32">
        <f t="shared" si="0"/>
        <v>13.300742533127458</v>
      </c>
      <c r="I13" s="32">
        <f t="shared" si="0"/>
        <v>13.233992174583248</v>
      </c>
      <c r="J13" s="32">
        <f t="shared" si="0"/>
        <v>13.188895552602995</v>
      </c>
      <c r="K13" s="32">
        <f t="shared" si="0"/>
        <v>13.705363032668819</v>
      </c>
      <c r="L13" s="32">
        <f t="shared" si="0"/>
        <v>12.907628021091497</v>
      </c>
      <c r="M13" s="32">
        <f t="shared" si="0"/>
        <v>11.609455613365707</v>
      </c>
      <c r="N13" s="32">
        <f t="shared" si="0"/>
        <v>11.596063575356684</v>
      </c>
      <c r="O13" s="32">
        <f t="shared" si="0"/>
        <v>12.535619615450589</v>
      </c>
      <c r="P13" s="32">
        <f t="shared" si="0"/>
        <v>13.485955820657201</v>
      </c>
      <c r="Q13" s="32">
        <f t="shared" si="0"/>
        <v>13.929986728312688</v>
      </c>
      <c r="R13" s="32">
        <f t="shared" si="0"/>
        <v>14.080648101553356</v>
      </c>
      <c r="S13" s="32">
        <f t="shared" si="0"/>
        <v>14.673995795482471</v>
      </c>
      <c r="T13" s="32">
        <f t="shared" si="0"/>
        <v>14.651881073047081</v>
      </c>
      <c r="U13" s="32">
        <f t="shared" si="0"/>
        <v>12.281505366227391</v>
      </c>
      <c r="V13" s="32">
        <f t="shared" si="0"/>
        <v>14.20083591481901</v>
      </c>
      <c r="W13" s="32">
        <f t="shared" si="0"/>
        <v>15.079823817837815</v>
      </c>
      <c r="X13" s="32">
        <f t="shared" si="0"/>
        <v>12.077836571516332</v>
      </c>
      <c r="Y13" s="32">
        <f t="shared" si="0"/>
        <v>11.036383038962857</v>
      </c>
      <c r="Z13" s="32">
        <f t="shared" si="0"/>
        <v>10.902939928190424</v>
      </c>
      <c r="AA13" s="32">
        <f t="shared" si="0"/>
        <v>11.715648765629693</v>
      </c>
      <c r="AB13" s="32">
        <f t="shared" si="0"/>
        <v>12.006184157750621</v>
      </c>
      <c r="AC13" s="32">
        <f t="shared" si="0"/>
        <v>12.572297179877998</v>
      </c>
      <c r="AD13" s="32">
        <f t="shared" si="0"/>
        <v>12.862841049051575</v>
      </c>
      <c r="AE13" s="32">
        <f t="shared" si="0"/>
        <v>13.027343984934991</v>
      </c>
      <c r="AF13" s="32">
        <f t="shared" si="0"/>
        <v>12.793478000015693</v>
      </c>
      <c r="AG13" s="32">
        <f t="shared" si="0"/>
        <v>12.54560458710373</v>
      </c>
      <c r="AH13" s="32">
        <f t="shared" ref="AH13:BJ13" si="1">SUM(AH5:AH11)</f>
        <v>12.401756712253649</v>
      </c>
      <c r="AI13" s="32">
        <f t="shared" si="1"/>
        <v>12.347487131088585</v>
      </c>
      <c r="AJ13" s="32">
        <f t="shared" si="1"/>
        <v>12.019159377876571</v>
      </c>
      <c r="AK13" s="32">
        <f t="shared" si="1"/>
        <v>12.027068271823129</v>
      </c>
      <c r="AL13" s="32">
        <f t="shared" si="1"/>
        <v>11.853070296337215</v>
      </c>
      <c r="AM13" s="32">
        <f t="shared" si="1"/>
        <v>11.863029303334878</v>
      </c>
      <c r="AN13" s="32">
        <f t="shared" si="1"/>
        <v>11.734713245612866</v>
      </c>
      <c r="AO13" s="32">
        <f t="shared" si="1"/>
        <v>11.714479823482899</v>
      </c>
      <c r="AP13" s="32">
        <f t="shared" si="1"/>
        <v>11.58984753376267</v>
      </c>
      <c r="AQ13" s="32">
        <f t="shared" si="1"/>
        <v>11.58932742540428</v>
      </c>
      <c r="AR13" s="32">
        <f t="shared" si="1"/>
        <v>11.495336029313597</v>
      </c>
      <c r="AS13" s="32">
        <f t="shared" si="1"/>
        <v>11.502675779649499</v>
      </c>
      <c r="AT13" s="32">
        <f t="shared" si="1"/>
        <v>11.428507007710669</v>
      </c>
      <c r="AU13" s="32">
        <f t="shared" si="1"/>
        <v>11.438128488608308</v>
      </c>
      <c r="AV13" s="32">
        <f t="shared" si="1"/>
        <v>11.400673066372848</v>
      </c>
      <c r="AW13" s="32">
        <f t="shared" si="1"/>
        <v>11.375417747216845</v>
      </c>
      <c r="AX13" s="32">
        <f t="shared" si="1"/>
        <v>11.362376136091246</v>
      </c>
      <c r="AY13" s="32">
        <f t="shared" si="1"/>
        <v>11.327946967082823</v>
      </c>
      <c r="AZ13" s="32">
        <f t="shared" si="1"/>
        <v>11.304971240679981</v>
      </c>
      <c r="BA13" s="32">
        <f t="shared" si="1"/>
        <v>11.268092033454595</v>
      </c>
      <c r="BB13" s="32">
        <f t="shared" si="1"/>
        <v>11.244934972608801</v>
      </c>
      <c r="BC13" s="32">
        <f t="shared" si="1"/>
        <v>11.217616017130984</v>
      </c>
      <c r="BD13" s="32">
        <f t="shared" si="1"/>
        <v>11.198474027635118</v>
      </c>
      <c r="BE13" s="32">
        <f t="shared" si="1"/>
        <v>11.173327256108943</v>
      </c>
      <c r="BF13" s="32">
        <f t="shared" si="1"/>
        <v>11.157413200929776</v>
      </c>
      <c r="BG13" s="32">
        <f t="shared" si="1"/>
        <v>11.134348561242081</v>
      </c>
      <c r="BH13" s="32">
        <f t="shared" si="1"/>
        <v>11.116874384587726</v>
      </c>
      <c r="BI13" s="32">
        <f t="shared" si="1"/>
        <v>11.093507192613991</v>
      </c>
      <c r="BJ13" s="32">
        <f t="shared" si="1"/>
        <v>11.075524171976918</v>
      </c>
    </row>
    <row r="14" spans="1:63" x14ac:dyDescent="0.45">
      <c r="A14" s="11"/>
      <c r="B14" s="187"/>
    </row>
  </sheetData>
  <pageMargins left="0.75" right="0.75" top="1" bottom="1" header="0.5" footer="0.5"/>
  <pageSetup paperSize="9" orientation="portrait" horizontalDpi="1200" verticalDpi="1200"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5824C-79C2-4292-9C7D-E52EA411C4EA}">
  <dimension ref="A1:AF39"/>
  <sheetViews>
    <sheetView showGridLines="0" zoomScale="80" zoomScaleNormal="80" workbookViewId="0">
      <selection activeCell="P22" sqref="P22"/>
    </sheetView>
  </sheetViews>
  <sheetFormatPr defaultColWidth="9" defaultRowHeight="16" x14ac:dyDescent="0.45"/>
  <cols>
    <col min="1" max="1" width="9" style="185"/>
    <col min="2" max="6" width="9" style="186"/>
    <col min="7" max="8" width="9" style="185"/>
    <col min="9" max="9" width="9.61328125" style="185" customWidth="1"/>
    <col min="10" max="10" width="9" style="185"/>
    <col min="11" max="11" width="10.3828125" style="185" customWidth="1"/>
    <col min="12" max="16384" width="9" style="185"/>
  </cols>
  <sheetData>
    <row r="1" spans="1:32" x14ac:dyDescent="0.45">
      <c r="A1" s="5" t="s">
        <v>0</v>
      </c>
      <c r="B1" t="s">
        <v>67</v>
      </c>
    </row>
    <row r="2" spans="1:32" x14ac:dyDescent="0.45">
      <c r="A2" s="5" t="s">
        <v>45</v>
      </c>
      <c r="B2" s="186" t="s">
        <v>46</v>
      </c>
    </row>
    <row r="3" spans="1:32" x14ac:dyDescent="0.45">
      <c r="A3" s="11" t="s">
        <v>10</v>
      </c>
      <c r="B3" s="12">
        <v>2020</v>
      </c>
      <c r="C3" s="12">
        <v>2021</v>
      </c>
      <c r="D3" s="12">
        <v>2022</v>
      </c>
      <c r="E3" s="12">
        <v>2023</v>
      </c>
      <c r="F3" s="12">
        <v>2024</v>
      </c>
      <c r="G3" s="12">
        <v>2025</v>
      </c>
      <c r="H3" s="12">
        <v>2026</v>
      </c>
      <c r="I3" s="12">
        <v>2027</v>
      </c>
      <c r="J3" s="12">
        <v>2028</v>
      </c>
      <c r="K3" s="12">
        <v>2029</v>
      </c>
      <c r="L3" s="12">
        <v>2030</v>
      </c>
      <c r="M3" s="12">
        <v>2031</v>
      </c>
      <c r="N3" s="12">
        <v>2032</v>
      </c>
      <c r="O3" s="12">
        <v>2033</v>
      </c>
      <c r="P3" s="12">
        <v>2034</v>
      </c>
      <c r="Q3" s="12">
        <v>2035</v>
      </c>
      <c r="R3" s="12">
        <v>2036</v>
      </c>
      <c r="S3" s="12">
        <v>2037</v>
      </c>
      <c r="T3" s="12">
        <v>2038</v>
      </c>
      <c r="U3" s="12">
        <v>2039</v>
      </c>
      <c r="V3" s="12">
        <v>2040</v>
      </c>
      <c r="W3" s="12">
        <v>2041</v>
      </c>
      <c r="X3" s="12">
        <v>2042</v>
      </c>
      <c r="Y3" s="12">
        <v>2043</v>
      </c>
      <c r="Z3" s="12">
        <v>2044</v>
      </c>
      <c r="AA3" s="12">
        <v>2045</v>
      </c>
      <c r="AB3" s="12">
        <v>2046</v>
      </c>
      <c r="AC3" s="12">
        <v>2047</v>
      </c>
      <c r="AD3" s="12">
        <v>2048</v>
      </c>
      <c r="AE3" s="12">
        <v>2049</v>
      </c>
      <c r="AF3" s="12">
        <v>2050</v>
      </c>
    </row>
    <row r="4" spans="1:32" x14ac:dyDescent="0.45">
      <c r="A4" s="5" t="s">
        <v>28</v>
      </c>
      <c r="B4" s="186">
        <v>0</v>
      </c>
      <c r="C4" s="186">
        <v>7.8099173553719007E-3</v>
      </c>
      <c r="D4" s="186">
        <v>3.2355371900826449E-2</v>
      </c>
      <c r="E4" s="186">
        <v>0.42261301311051613</v>
      </c>
      <c r="F4" s="186">
        <v>0.45092526454926124</v>
      </c>
      <c r="G4" s="186">
        <v>1.3204691865008813</v>
      </c>
      <c r="H4" s="185">
        <v>1.3502164344033467</v>
      </c>
      <c r="I4" s="185">
        <v>2.5547057130402635</v>
      </c>
      <c r="J4" s="185">
        <v>2.6172600897223823</v>
      </c>
      <c r="K4" s="185">
        <v>3.8469474733683811</v>
      </c>
      <c r="L4" s="185">
        <v>3.887129653691217</v>
      </c>
      <c r="M4" s="185">
        <v>4.1588614911487252</v>
      </c>
      <c r="N4" s="185">
        <v>4.3660271387458369</v>
      </c>
      <c r="O4" s="185">
        <v>4.590469653033769</v>
      </c>
      <c r="P4" s="185">
        <v>5.6148807278585204</v>
      </c>
      <c r="Q4" s="185">
        <v>5.2566028959143623</v>
      </c>
      <c r="R4" s="185">
        <v>5.4401124896721509</v>
      </c>
      <c r="S4" s="185">
        <v>5.5947548794524806</v>
      </c>
      <c r="T4" s="185">
        <v>5.7446092105856899</v>
      </c>
      <c r="U4" s="185">
        <v>6.1725367704599297</v>
      </c>
      <c r="V4" s="185">
        <v>8.5073501313736024</v>
      </c>
      <c r="W4" s="185">
        <v>8.4113270170677872</v>
      </c>
      <c r="X4" s="185">
        <v>8.3145888425187007</v>
      </c>
      <c r="Y4" s="185">
        <v>7.9955168953926341</v>
      </c>
      <c r="Z4" s="185">
        <v>7.8888506745589737</v>
      </c>
      <c r="AA4" s="185">
        <v>7.2917237908953201</v>
      </c>
      <c r="AB4" s="185">
        <v>7.2998280042712151</v>
      </c>
      <c r="AC4" s="185">
        <v>6.518835058416343</v>
      </c>
      <c r="AD4" s="185">
        <v>6.4450644581795586</v>
      </c>
      <c r="AE4" s="185">
        <v>5.7091960529099435</v>
      </c>
      <c r="AF4" s="185">
        <v>5.5548891047837801</v>
      </c>
    </row>
    <row r="5" spans="1:32" x14ac:dyDescent="0.45">
      <c r="A5" s="5"/>
    </row>
    <row r="6" spans="1:32" x14ac:dyDescent="0.45">
      <c r="A6" s="5"/>
    </row>
    <row r="28" spans="11:11" ht="19.5" x14ac:dyDescent="0.45">
      <c r="K28" s="2"/>
    </row>
    <row r="29" spans="11:11" ht="19.5" x14ac:dyDescent="0.55000000000000004">
      <c r="K29" s="1"/>
    </row>
    <row r="30" spans="11:11" ht="19.5" x14ac:dyDescent="0.55000000000000004">
      <c r="K30" s="1"/>
    </row>
    <row r="31" spans="11:11" ht="19.5" x14ac:dyDescent="0.55000000000000004">
      <c r="K31" s="1"/>
    </row>
    <row r="32" spans="11:11" ht="19.5" x14ac:dyDescent="0.55000000000000004">
      <c r="K32" s="1"/>
    </row>
    <row r="33" spans="11:11" ht="19.5" x14ac:dyDescent="0.55000000000000004">
      <c r="K33" s="1"/>
    </row>
    <row r="34" spans="11:11" ht="19.5" x14ac:dyDescent="0.55000000000000004">
      <c r="K34" s="1"/>
    </row>
    <row r="35" spans="11:11" ht="19.5" x14ac:dyDescent="0.55000000000000004">
      <c r="K35" s="1"/>
    </row>
    <row r="36" spans="11:11" ht="19.5" x14ac:dyDescent="0.55000000000000004">
      <c r="K36" s="1"/>
    </row>
    <row r="37" spans="11:11" ht="19.5" x14ac:dyDescent="0.55000000000000004">
      <c r="K37" s="1"/>
    </row>
    <row r="38" spans="11:11" ht="19.5" x14ac:dyDescent="0.55000000000000004">
      <c r="K38" s="1"/>
    </row>
    <row r="39" spans="11:11" ht="19.5" x14ac:dyDescent="0.55000000000000004">
      <c r="K39" s="3"/>
    </row>
  </sheetData>
  <pageMargins left="0.75" right="0.75" top="1" bottom="1" header="0.5" footer="0.5"/>
  <headerFooter alignWithMargins="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7828A-29E1-4C1D-93EE-18508639C85E}">
  <dimension ref="A1:I94"/>
  <sheetViews>
    <sheetView zoomScale="80" zoomScaleNormal="80" workbookViewId="0">
      <selection activeCell="P22" sqref="P22"/>
    </sheetView>
  </sheetViews>
  <sheetFormatPr defaultColWidth="9" defaultRowHeight="16" x14ac:dyDescent="0.45"/>
  <cols>
    <col min="1" max="1" width="9" style="39"/>
    <col min="2" max="4" width="11.69140625" style="193" customWidth="1"/>
    <col min="7" max="7" width="90.69140625" customWidth="1"/>
    <col min="9" max="9" width="45.69140625" customWidth="1"/>
  </cols>
  <sheetData>
    <row r="1" spans="1:9" x14ac:dyDescent="0.45">
      <c r="A1" s="15" t="s">
        <v>0</v>
      </c>
      <c r="B1" t="s">
        <v>34</v>
      </c>
    </row>
    <row r="2" spans="1:9" x14ac:dyDescent="0.45">
      <c r="B2" s="197"/>
    </row>
    <row r="3" spans="1:9" x14ac:dyDescent="0.45">
      <c r="A3" s="13" t="s">
        <v>10</v>
      </c>
      <c r="B3" s="14" t="s">
        <v>12</v>
      </c>
      <c r="C3" s="14" t="s">
        <v>13</v>
      </c>
      <c r="D3" s="14" t="s">
        <v>14</v>
      </c>
    </row>
    <row r="4" spans="1:9" x14ac:dyDescent="0.45">
      <c r="A4" s="39">
        <v>1990</v>
      </c>
      <c r="B4" s="67">
        <v>13.193804638210739</v>
      </c>
      <c r="C4" s="67"/>
      <c r="D4" s="67"/>
    </row>
    <row r="5" spans="1:9" x14ac:dyDescent="0.45">
      <c r="A5" s="39">
        <v>1991</v>
      </c>
      <c r="B5" s="67">
        <v>12.866459454288195</v>
      </c>
      <c r="C5" s="67"/>
      <c r="D5" s="67"/>
    </row>
    <row r="6" spans="1:9" x14ac:dyDescent="0.45">
      <c r="A6" s="39">
        <v>1992</v>
      </c>
      <c r="B6" s="67">
        <v>12.765241501837455</v>
      </c>
      <c r="C6" s="67"/>
      <c r="D6" s="67"/>
      <c r="I6" s="19"/>
    </row>
    <row r="7" spans="1:9" x14ac:dyDescent="0.45">
      <c r="A7" s="39">
        <v>1993</v>
      </c>
      <c r="B7" s="67">
        <v>12.537356434598543</v>
      </c>
      <c r="C7" s="67"/>
      <c r="D7" s="67"/>
      <c r="I7" s="20"/>
    </row>
    <row r="8" spans="1:9" x14ac:dyDescent="0.45">
      <c r="A8" s="39">
        <v>1994</v>
      </c>
      <c r="B8" s="67">
        <v>13.335294346152969</v>
      </c>
      <c r="C8" s="67"/>
      <c r="D8" s="67"/>
      <c r="I8" s="20"/>
    </row>
    <row r="9" spans="1:9" x14ac:dyDescent="0.45">
      <c r="A9" s="39">
        <v>1995</v>
      </c>
      <c r="B9" s="67">
        <v>13.449434112115222</v>
      </c>
      <c r="C9" s="67"/>
      <c r="D9" s="67"/>
      <c r="I9" s="20"/>
    </row>
    <row r="10" spans="1:9" x14ac:dyDescent="0.45">
      <c r="A10" s="39">
        <v>1996</v>
      </c>
      <c r="B10" s="67">
        <v>13.300742533127458</v>
      </c>
      <c r="C10" s="67"/>
      <c r="D10" s="67"/>
      <c r="I10" s="20"/>
    </row>
    <row r="11" spans="1:9" x14ac:dyDescent="0.45">
      <c r="A11" s="39">
        <v>1997</v>
      </c>
      <c r="B11" s="67">
        <v>13.233992174583248</v>
      </c>
      <c r="C11" s="67"/>
      <c r="D11" s="67"/>
      <c r="I11" s="20"/>
    </row>
    <row r="12" spans="1:9" x14ac:dyDescent="0.45">
      <c r="A12" s="39">
        <v>1998</v>
      </c>
      <c r="B12" s="67">
        <v>13.188895552602995</v>
      </c>
      <c r="C12" s="67"/>
      <c r="D12" s="67"/>
      <c r="I12" s="20"/>
    </row>
    <row r="13" spans="1:9" x14ac:dyDescent="0.45">
      <c r="A13" s="39">
        <v>1999</v>
      </c>
      <c r="B13" s="67">
        <v>13.705363032668819</v>
      </c>
      <c r="C13" s="67"/>
      <c r="D13" s="67"/>
      <c r="I13" s="20"/>
    </row>
    <row r="14" spans="1:9" x14ac:dyDescent="0.45">
      <c r="A14" s="39">
        <v>2000</v>
      </c>
      <c r="B14" s="67">
        <v>12.907628021091497</v>
      </c>
      <c r="C14" s="67"/>
      <c r="D14" s="67"/>
      <c r="I14" s="20"/>
    </row>
    <row r="15" spans="1:9" x14ac:dyDescent="0.45">
      <c r="A15" s="39">
        <v>2001</v>
      </c>
      <c r="B15" s="67">
        <v>11.609455613365707</v>
      </c>
      <c r="C15" s="67"/>
      <c r="D15" s="67"/>
      <c r="I15" s="20"/>
    </row>
    <row r="16" spans="1:9" x14ac:dyDescent="0.45">
      <c r="A16" s="39">
        <v>2002</v>
      </c>
      <c r="B16" s="67">
        <v>11.596063575356684</v>
      </c>
      <c r="C16" s="67"/>
      <c r="D16" s="67"/>
      <c r="I16" s="20"/>
    </row>
    <row r="17" spans="1:9" x14ac:dyDescent="0.45">
      <c r="A17" s="39">
        <v>2003</v>
      </c>
      <c r="B17" s="67">
        <v>12.535619615450589</v>
      </c>
      <c r="C17" s="67"/>
      <c r="D17" s="67"/>
      <c r="I17" s="21"/>
    </row>
    <row r="18" spans="1:9" x14ac:dyDescent="0.45">
      <c r="A18" s="39">
        <v>2004</v>
      </c>
      <c r="B18" s="67">
        <v>13.485955820657201</v>
      </c>
      <c r="C18" s="67"/>
      <c r="D18" s="67"/>
      <c r="I18" s="21"/>
    </row>
    <row r="19" spans="1:9" x14ac:dyDescent="0.45">
      <c r="A19" s="39">
        <v>2005</v>
      </c>
      <c r="B19" s="67">
        <v>13.929986728312688</v>
      </c>
      <c r="C19" s="67"/>
      <c r="D19" s="67"/>
    </row>
    <row r="20" spans="1:9" x14ac:dyDescent="0.45">
      <c r="A20" s="39">
        <v>2006</v>
      </c>
      <c r="B20" s="67">
        <v>14.080648101553356</v>
      </c>
      <c r="C20" s="67"/>
      <c r="D20" s="67"/>
      <c r="I20" s="19"/>
    </row>
    <row r="21" spans="1:9" x14ac:dyDescent="0.45">
      <c r="A21" s="39">
        <v>2007</v>
      </c>
      <c r="B21" s="67">
        <v>14.673995795482471</v>
      </c>
      <c r="C21" s="67"/>
      <c r="D21" s="67"/>
      <c r="I21" s="20"/>
    </row>
    <row r="22" spans="1:9" x14ac:dyDescent="0.45">
      <c r="A22" s="39">
        <v>2008</v>
      </c>
      <c r="B22" s="67">
        <v>14.651881073047081</v>
      </c>
      <c r="C22" s="67"/>
      <c r="D22" s="67"/>
      <c r="I22" s="20"/>
    </row>
    <row r="23" spans="1:9" x14ac:dyDescent="0.45">
      <c r="A23" s="39">
        <v>2009</v>
      </c>
      <c r="B23" s="67">
        <v>12.281505366227391</v>
      </c>
      <c r="C23" s="67"/>
      <c r="D23" s="67"/>
      <c r="I23" s="20"/>
    </row>
    <row r="24" spans="1:9" x14ac:dyDescent="0.45">
      <c r="A24" s="39">
        <v>2010</v>
      </c>
      <c r="B24" s="67">
        <v>14.20083591481901</v>
      </c>
      <c r="C24" s="67"/>
      <c r="D24" s="67"/>
      <c r="I24" s="20"/>
    </row>
    <row r="25" spans="1:9" x14ac:dyDescent="0.45">
      <c r="A25" s="39">
        <v>2011</v>
      </c>
      <c r="B25" s="67">
        <v>15.079823817837815</v>
      </c>
      <c r="C25" s="67"/>
      <c r="D25" s="67"/>
      <c r="I25" s="20"/>
    </row>
    <row r="26" spans="1:9" x14ac:dyDescent="0.45">
      <c r="A26" s="39">
        <v>2012</v>
      </c>
      <c r="B26" s="67">
        <v>12.077836571516332</v>
      </c>
      <c r="C26" s="67"/>
      <c r="D26" s="67"/>
      <c r="I26" s="20"/>
    </row>
    <row r="27" spans="1:9" x14ac:dyDescent="0.45">
      <c r="A27" s="39">
        <v>2013</v>
      </c>
      <c r="B27" s="67">
        <v>11.036383038962857</v>
      </c>
      <c r="C27" s="67"/>
      <c r="D27" s="67"/>
      <c r="I27" s="20"/>
    </row>
    <row r="28" spans="1:9" x14ac:dyDescent="0.45">
      <c r="A28" s="39">
        <v>2014</v>
      </c>
      <c r="B28" s="67">
        <v>10.902939928190424</v>
      </c>
      <c r="C28" s="67"/>
      <c r="D28" s="67"/>
      <c r="I28" s="20"/>
    </row>
    <row r="29" spans="1:9" x14ac:dyDescent="0.45">
      <c r="A29" s="39">
        <v>2015</v>
      </c>
      <c r="B29" s="67">
        <v>11.715648765629693</v>
      </c>
      <c r="C29" s="67"/>
      <c r="D29" s="67"/>
      <c r="I29" s="20"/>
    </row>
    <row r="30" spans="1:9" x14ac:dyDescent="0.45">
      <c r="A30" s="39">
        <v>2016</v>
      </c>
      <c r="B30" s="67">
        <v>12.006184157750621</v>
      </c>
      <c r="C30" s="67"/>
      <c r="D30" s="67"/>
      <c r="I30" s="20"/>
    </row>
    <row r="31" spans="1:9" x14ac:dyDescent="0.45">
      <c r="A31" s="39">
        <v>2017</v>
      </c>
      <c r="B31" s="67">
        <v>12.572297179877998</v>
      </c>
      <c r="C31" s="67"/>
      <c r="D31" s="67"/>
      <c r="I31" s="21"/>
    </row>
    <row r="32" spans="1:9" x14ac:dyDescent="0.45">
      <c r="A32" s="39">
        <v>2018</v>
      </c>
      <c r="B32" s="67">
        <v>12.862841049051575</v>
      </c>
      <c r="C32" s="67"/>
      <c r="D32" s="67"/>
    </row>
    <row r="33" spans="1:9" x14ac:dyDescent="0.45">
      <c r="A33" s="39">
        <v>2019</v>
      </c>
      <c r="B33" s="67">
        <v>13.027343984934991</v>
      </c>
      <c r="C33" s="67"/>
      <c r="D33" s="67"/>
      <c r="I33" s="19"/>
    </row>
    <row r="34" spans="1:9" x14ac:dyDescent="0.45">
      <c r="A34" s="39">
        <v>2020</v>
      </c>
      <c r="B34" s="67">
        <v>12.793478000015693</v>
      </c>
      <c r="C34" s="67">
        <v>12.793478000015693</v>
      </c>
      <c r="D34" s="67">
        <v>12.793478000015693</v>
      </c>
      <c r="I34" s="20"/>
    </row>
    <row r="35" spans="1:9" x14ac:dyDescent="0.45">
      <c r="A35" s="39">
        <v>2021</v>
      </c>
      <c r="B35" s="67"/>
      <c r="C35" s="67">
        <v>12.545604587103732</v>
      </c>
      <c r="D35" s="67">
        <v>12.53779466974836</v>
      </c>
      <c r="I35" s="20"/>
    </row>
    <row r="36" spans="1:9" x14ac:dyDescent="0.45">
      <c r="A36" s="39">
        <v>2022</v>
      </c>
      <c r="B36" s="67"/>
      <c r="C36" s="67">
        <v>12.401756712253651</v>
      </c>
      <c r="D36" s="67">
        <v>12.369401340352825</v>
      </c>
      <c r="I36" s="20"/>
    </row>
    <row r="37" spans="1:9" x14ac:dyDescent="0.45">
      <c r="A37" s="39">
        <v>2023</v>
      </c>
      <c r="B37" s="67"/>
      <c r="C37" s="67">
        <v>12.347487131088586</v>
      </c>
      <c r="D37" s="67">
        <v>11.924874117978071</v>
      </c>
      <c r="I37" s="21"/>
    </row>
    <row r="38" spans="1:9" x14ac:dyDescent="0.45">
      <c r="A38" s="39">
        <v>2024</v>
      </c>
      <c r="B38" s="67"/>
      <c r="C38" s="67">
        <v>12.019159377876571</v>
      </c>
      <c r="D38" s="67">
        <v>11.568234113327311</v>
      </c>
      <c r="I38" s="20"/>
    </row>
    <row r="39" spans="1:9" x14ac:dyDescent="0.45">
      <c r="A39" s="39">
        <v>2025</v>
      </c>
      <c r="B39" s="67"/>
      <c r="C39" s="67">
        <v>12.027068271823133</v>
      </c>
      <c r="D39" s="67">
        <v>10.706599085322251</v>
      </c>
      <c r="I39" s="20"/>
    </row>
    <row r="40" spans="1:9" x14ac:dyDescent="0.45">
      <c r="A40" s="39">
        <v>2026</v>
      </c>
      <c r="B40" s="67"/>
      <c r="C40" s="67">
        <v>11.853070296337215</v>
      </c>
      <c r="D40" s="67">
        <v>10.502853861933868</v>
      </c>
      <c r="I40" s="20"/>
    </row>
    <row r="41" spans="1:9" x14ac:dyDescent="0.45">
      <c r="A41" s="39">
        <v>2027</v>
      </c>
      <c r="B41" s="67"/>
      <c r="C41" s="67">
        <v>11.863029303334882</v>
      </c>
      <c r="D41" s="67">
        <v>9.3083235902946182</v>
      </c>
      <c r="I41" s="20"/>
    </row>
    <row r="42" spans="1:9" x14ac:dyDescent="0.45">
      <c r="A42" s="39">
        <v>2028</v>
      </c>
      <c r="B42" s="67"/>
      <c r="C42" s="67">
        <v>11.734713245612868</v>
      </c>
      <c r="D42" s="67">
        <v>9.1174531558904857</v>
      </c>
      <c r="I42" s="20"/>
    </row>
    <row r="43" spans="1:9" x14ac:dyDescent="0.45">
      <c r="A43" s="39">
        <v>2029</v>
      </c>
      <c r="B43" s="67"/>
      <c r="C43" s="67">
        <v>11.7144798234829</v>
      </c>
      <c r="D43" s="67">
        <v>7.8675323501145193</v>
      </c>
      <c r="I43" s="20"/>
    </row>
    <row r="44" spans="1:9" x14ac:dyDescent="0.45">
      <c r="A44" s="39">
        <v>2030</v>
      </c>
      <c r="B44" s="67"/>
      <c r="C44" s="67">
        <v>11.589847533762674</v>
      </c>
      <c r="D44" s="67">
        <v>7.7027178800714573</v>
      </c>
      <c r="I44" s="20"/>
    </row>
    <row r="45" spans="1:9" x14ac:dyDescent="0.45">
      <c r="A45" s="39">
        <v>2031</v>
      </c>
      <c r="B45" s="67"/>
      <c r="C45" s="67">
        <v>11.589327425404282</v>
      </c>
      <c r="D45" s="67">
        <v>7.4304659342555563</v>
      </c>
      <c r="I45" s="21"/>
    </row>
    <row r="46" spans="1:9" x14ac:dyDescent="0.45">
      <c r="A46" s="39">
        <v>2032</v>
      </c>
      <c r="B46" s="67"/>
      <c r="C46" s="67">
        <v>11.495336029313599</v>
      </c>
      <c r="D46" s="67">
        <v>7.1293088905677626</v>
      </c>
    </row>
    <row r="47" spans="1:9" x14ac:dyDescent="0.45">
      <c r="A47" s="39">
        <v>2033</v>
      </c>
      <c r="B47" s="67"/>
      <c r="C47" s="67">
        <v>11.5026757796495</v>
      </c>
      <c r="D47" s="67">
        <v>6.9122061266157315</v>
      </c>
    </row>
    <row r="48" spans="1:9" x14ac:dyDescent="0.45">
      <c r="A48" s="39">
        <v>2034</v>
      </c>
      <c r="B48" s="67"/>
      <c r="C48" s="67">
        <v>11.428507007710671</v>
      </c>
      <c r="D48" s="67">
        <v>5.8136262798521505</v>
      </c>
    </row>
    <row r="49" spans="1:4" x14ac:dyDescent="0.45">
      <c r="A49" s="39">
        <v>2035</v>
      </c>
      <c r="B49" s="67"/>
      <c r="C49" s="67">
        <v>11.43812848860831</v>
      </c>
      <c r="D49" s="67">
        <v>6.1815255926939479</v>
      </c>
    </row>
    <row r="50" spans="1:4" x14ac:dyDescent="0.45">
      <c r="A50" s="39">
        <v>2036</v>
      </c>
      <c r="B50" s="67"/>
      <c r="C50" s="67">
        <v>11.400673066372848</v>
      </c>
      <c r="D50" s="67">
        <v>5.9605605767006979</v>
      </c>
    </row>
    <row r="51" spans="1:4" x14ac:dyDescent="0.45">
      <c r="A51" s="39">
        <v>2037</v>
      </c>
      <c r="B51" s="67"/>
      <c r="C51" s="67">
        <v>11.375417747216845</v>
      </c>
      <c r="D51" s="67">
        <v>5.7806628677643648</v>
      </c>
    </row>
    <row r="52" spans="1:4" x14ac:dyDescent="0.45">
      <c r="A52" s="39">
        <v>2038</v>
      </c>
      <c r="B52" s="67"/>
      <c r="C52" s="67">
        <v>11.362376136091246</v>
      </c>
      <c r="D52" s="67">
        <v>5.6177669255055562</v>
      </c>
    </row>
    <row r="53" spans="1:4" x14ac:dyDescent="0.45">
      <c r="A53" s="39">
        <v>2039</v>
      </c>
      <c r="B53" s="67"/>
      <c r="C53" s="67">
        <v>11.327946967082825</v>
      </c>
      <c r="D53" s="67">
        <v>5.1554101966228956</v>
      </c>
    </row>
    <row r="54" spans="1:4" x14ac:dyDescent="0.45">
      <c r="A54" s="39">
        <v>2040</v>
      </c>
      <c r="B54" s="67"/>
      <c r="C54" s="67">
        <v>11.304971240679983</v>
      </c>
      <c r="D54" s="67">
        <v>2.7976211093063803</v>
      </c>
    </row>
    <row r="55" spans="1:4" x14ac:dyDescent="0.45">
      <c r="A55" s="39">
        <v>2041</v>
      </c>
      <c r="B55" s="67"/>
      <c r="C55" s="67">
        <v>11.268092033454593</v>
      </c>
      <c r="D55" s="67">
        <v>2.8567650163868068</v>
      </c>
    </row>
    <row r="56" spans="1:4" x14ac:dyDescent="0.45">
      <c r="A56" s="39">
        <v>2042</v>
      </c>
      <c r="B56" s="67"/>
      <c r="C56" s="67">
        <v>11.244934972608801</v>
      </c>
      <c r="D56" s="67">
        <v>2.9303461300900997</v>
      </c>
    </row>
    <row r="57" spans="1:4" x14ac:dyDescent="0.45">
      <c r="A57" s="39">
        <v>2043</v>
      </c>
      <c r="B57" s="67"/>
      <c r="C57" s="67">
        <v>11.217616017130986</v>
      </c>
      <c r="D57" s="67">
        <v>3.2220991217383523</v>
      </c>
    </row>
    <row r="58" spans="1:4" x14ac:dyDescent="0.45">
      <c r="A58" s="39">
        <v>2044</v>
      </c>
      <c r="B58" s="67"/>
      <c r="C58" s="67">
        <v>11.198474027635118</v>
      </c>
      <c r="D58" s="67">
        <v>3.3096233530761436</v>
      </c>
    </row>
    <row r="59" spans="1:4" x14ac:dyDescent="0.45">
      <c r="A59" s="39">
        <v>2045</v>
      </c>
      <c r="B59" s="67"/>
      <c r="C59" s="67">
        <v>11.173327256108944</v>
      </c>
      <c r="D59" s="67">
        <v>3.8816034652136251</v>
      </c>
    </row>
    <row r="60" spans="1:4" x14ac:dyDescent="0.45">
      <c r="A60" s="39">
        <v>2046</v>
      </c>
      <c r="B60" s="67"/>
      <c r="C60" s="67">
        <v>11.157413200929778</v>
      </c>
      <c r="D60" s="67">
        <v>3.8575851966585617</v>
      </c>
    </row>
    <row r="61" spans="1:4" x14ac:dyDescent="0.45">
      <c r="A61" s="39">
        <v>2047</v>
      </c>
      <c r="B61" s="67"/>
      <c r="C61" s="67">
        <v>11.134348561242083</v>
      </c>
      <c r="D61" s="67">
        <v>4.6155135028257401</v>
      </c>
    </row>
    <row r="62" spans="1:4" x14ac:dyDescent="0.45">
      <c r="A62" s="39">
        <v>2048</v>
      </c>
      <c r="B62" s="67"/>
      <c r="C62" s="67">
        <v>11.116874384587728</v>
      </c>
      <c r="D62" s="67">
        <v>4.6718099264081694</v>
      </c>
    </row>
    <row r="63" spans="1:4" x14ac:dyDescent="0.45">
      <c r="A63" s="39">
        <v>2049</v>
      </c>
      <c r="B63" s="67"/>
      <c r="C63" s="67">
        <v>11.093507192613991</v>
      </c>
      <c r="D63" s="67">
        <v>5.3843111397040477</v>
      </c>
    </row>
    <row r="64" spans="1:4" x14ac:dyDescent="0.45">
      <c r="A64" s="39">
        <v>2050</v>
      </c>
      <c r="B64" s="67"/>
      <c r="C64" s="67">
        <v>11.075524171976918</v>
      </c>
      <c r="D64" s="67">
        <v>5.5206350671931377</v>
      </c>
    </row>
    <row r="65" spans="2:4" x14ac:dyDescent="0.45">
      <c r="B65" s="67"/>
      <c r="C65" s="67"/>
      <c r="D65" s="67"/>
    </row>
    <row r="66" spans="2:4" x14ac:dyDescent="0.45">
      <c r="B66" s="67"/>
      <c r="C66" s="67"/>
      <c r="D66" s="67"/>
    </row>
    <row r="67" spans="2:4" x14ac:dyDescent="0.45">
      <c r="B67" s="67"/>
      <c r="C67" s="67"/>
      <c r="D67" s="67"/>
    </row>
    <row r="68" spans="2:4" x14ac:dyDescent="0.45">
      <c r="B68" s="67"/>
      <c r="C68" s="67"/>
      <c r="D68" s="67"/>
    </row>
    <row r="69" spans="2:4" x14ac:dyDescent="0.45">
      <c r="B69" s="67"/>
      <c r="C69" s="67"/>
      <c r="D69" s="67"/>
    </row>
    <row r="70" spans="2:4" x14ac:dyDescent="0.45">
      <c r="B70" s="67"/>
      <c r="C70" s="67"/>
      <c r="D70" s="67"/>
    </row>
    <row r="71" spans="2:4" x14ac:dyDescent="0.45">
      <c r="B71" s="67"/>
      <c r="C71" s="67"/>
      <c r="D71" s="67"/>
    </row>
    <row r="72" spans="2:4" x14ac:dyDescent="0.45">
      <c r="B72" s="67"/>
      <c r="C72" s="67"/>
      <c r="D72" s="67"/>
    </row>
    <row r="73" spans="2:4" x14ac:dyDescent="0.45">
      <c r="B73" s="67"/>
      <c r="C73" s="67"/>
      <c r="D73" s="67"/>
    </row>
    <row r="74" spans="2:4" x14ac:dyDescent="0.45">
      <c r="B74" s="67"/>
      <c r="C74" s="67"/>
      <c r="D74" s="67"/>
    </row>
    <row r="75" spans="2:4" x14ac:dyDescent="0.45">
      <c r="B75" s="67"/>
      <c r="C75" s="67"/>
      <c r="D75" s="67"/>
    </row>
    <row r="76" spans="2:4" x14ac:dyDescent="0.45">
      <c r="B76" s="67"/>
      <c r="C76" s="67"/>
      <c r="D76" s="67"/>
    </row>
    <row r="77" spans="2:4" x14ac:dyDescent="0.45">
      <c r="B77" s="67"/>
      <c r="C77" s="67"/>
      <c r="D77" s="67"/>
    </row>
    <row r="78" spans="2:4" x14ac:dyDescent="0.45">
      <c r="B78" s="67"/>
      <c r="C78" s="67"/>
      <c r="D78" s="67"/>
    </row>
    <row r="79" spans="2:4" x14ac:dyDescent="0.45">
      <c r="B79" s="67"/>
      <c r="C79" s="67"/>
      <c r="D79" s="67"/>
    </row>
    <row r="80" spans="2:4" x14ac:dyDescent="0.45">
      <c r="B80" s="67"/>
      <c r="C80" s="67"/>
      <c r="D80" s="67"/>
    </row>
    <row r="81" spans="2:4" x14ac:dyDescent="0.45">
      <c r="B81" s="67"/>
      <c r="C81" s="67"/>
      <c r="D81" s="67"/>
    </row>
    <row r="82" spans="2:4" x14ac:dyDescent="0.45">
      <c r="B82" s="67"/>
      <c r="C82" s="67"/>
      <c r="D82" s="67"/>
    </row>
    <row r="83" spans="2:4" x14ac:dyDescent="0.45">
      <c r="B83" s="67"/>
      <c r="C83" s="67"/>
      <c r="D83" s="67"/>
    </row>
    <row r="84" spans="2:4" x14ac:dyDescent="0.45">
      <c r="B84" s="67"/>
      <c r="C84" s="67"/>
      <c r="D84" s="67"/>
    </row>
    <row r="85" spans="2:4" x14ac:dyDescent="0.45">
      <c r="B85" s="67"/>
      <c r="C85" s="67"/>
      <c r="D85" s="67"/>
    </row>
    <row r="86" spans="2:4" x14ac:dyDescent="0.45">
      <c r="B86" s="67"/>
      <c r="C86" s="67"/>
      <c r="D86" s="67"/>
    </row>
    <row r="87" spans="2:4" x14ac:dyDescent="0.45">
      <c r="B87" s="67"/>
      <c r="C87" s="67"/>
      <c r="D87" s="67"/>
    </row>
    <row r="88" spans="2:4" x14ac:dyDescent="0.45">
      <c r="B88" s="67"/>
      <c r="C88" s="67"/>
      <c r="D88" s="67"/>
    </row>
    <row r="89" spans="2:4" x14ac:dyDescent="0.45">
      <c r="B89" s="67"/>
      <c r="C89" s="67"/>
      <c r="D89" s="67"/>
    </row>
    <row r="90" spans="2:4" x14ac:dyDescent="0.45">
      <c r="B90" s="67"/>
      <c r="C90" s="67"/>
      <c r="D90" s="67"/>
    </row>
    <row r="91" spans="2:4" x14ac:dyDescent="0.45">
      <c r="B91" s="67"/>
      <c r="C91" s="67"/>
      <c r="D91" s="67"/>
    </row>
    <row r="92" spans="2:4" x14ac:dyDescent="0.45">
      <c r="B92" s="67"/>
      <c r="C92" s="67"/>
      <c r="D92" s="67"/>
    </row>
    <row r="93" spans="2:4" x14ac:dyDescent="0.45">
      <c r="B93" s="67"/>
      <c r="C93" s="67"/>
      <c r="D93" s="67"/>
    </row>
    <row r="94" spans="2:4" x14ac:dyDescent="0.45">
      <c r="B94" s="67"/>
      <c r="C94" s="67"/>
      <c r="D94" s="67"/>
    </row>
  </sheetData>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DBEC0-7559-45D6-8F57-36CE535580F5}">
  <dimension ref="A1:D34"/>
  <sheetViews>
    <sheetView zoomScale="80" zoomScaleNormal="80" workbookViewId="0">
      <selection activeCell="P22" sqref="P22"/>
    </sheetView>
  </sheetViews>
  <sheetFormatPr defaultRowHeight="16" x14ac:dyDescent="0.45"/>
  <sheetData>
    <row r="1" spans="1:4" x14ac:dyDescent="0.45">
      <c r="A1" s="4" t="s">
        <v>0</v>
      </c>
      <c r="B1" s="6" t="s">
        <v>68</v>
      </c>
    </row>
    <row r="3" spans="1:4" x14ac:dyDescent="0.45">
      <c r="A3" s="4" t="s">
        <v>10</v>
      </c>
      <c r="B3" s="4" t="s">
        <v>11</v>
      </c>
      <c r="C3" s="4" t="s">
        <v>153</v>
      </c>
      <c r="D3" s="4" t="s">
        <v>152</v>
      </c>
    </row>
    <row r="4" spans="1:4" x14ac:dyDescent="0.45">
      <c r="A4">
        <v>2020</v>
      </c>
      <c r="B4" s="174">
        <v>15.324353512854612</v>
      </c>
      <c r="C4" s="174">
        <v>15.324353512854612</v>
      </c>
      <c r="D4" s="174">
        <v>15.324353512854612</v>
      </c>
    </row>
    <row r="5" spans="1:4" x14ac:dyDescent="0.45">
      <c r="A5">
        <v>2021</v>
      </c>
      <c r="B5" s="174">
        <v>16.184261150408755</v>
      </c>
      <c r="C5" s="174">
        <v>16.081599570617801</v>
      </c>
      <c r="D5" s="174">
        <v>15.986091635651123</v>
      </c>
    </row>
    <row r="6" spans="1:4" x14ac:dyDescent="0.45">
      <c r="A6">
        <v>2022</v>
      </c>
      <c r="B6" s="174">
        <v>16.498474834701465</v>
      </c>
      <c r="C6" s="174">
        <v>16.384026028133594</v>
      </c>
      <c r="D6" s="174">
        <v>16.937206882674992</v>
      </c>
    </row>
    <row r="7" spans="1:4" x14ac:dyDescent="0.45">
      <c r="A7">
        <v>2023</v>
      </c>
      <c r="B7" s="174">
        <v>16.439060115732573</v>
      </c>
      <c r="C7" s="174">
        <v>16.312824082387781</v>
      </c>
      <c r="D7" s="174">
        <v>17.249774833357254</v>
      </c>
    </row>
    <row r="8" spans="1:4" x14ac:dyDescent="0.45">
      <c r="A8">
        <v>2024</v>
      </c>
      <c r="B8" s="174">
        <v>16.427126570226761</v>
      </c>
      <c r="C8" s="174">
        <v>16.289103310105055</v>
      </c>
      <c r="D8" s="174">
        <v>16.819906310018052</v>
      </c>
    </row>
    <row r="9" spans="1:4" x14ac:dyDescent="0.45">
      <c r="A9">
        <v>2025</v>
      </c>
      <c r="B9" s="174">
        <v>16.469333273419217</v>
      </c>
      <c r="C9" s="174">
        <v>16.31952278652059</v>
      </c>
      <c r="D9" s="174">
        <v>16.354900417360462</v>
      </c>
    </row>
    <row r="10" spans="1:4" x14ac:dyDescent="0.45">
      <c r="A10">
        <v>2026</v>
      </c>
      <c r="B10" s="174">
        <v>16.502939041026558</v>
      </c>
      <c r="C10" s="174">
        <v>16.341341327351014</v>
      </c>
      <c r="D10" s="174">
        <v>16.401627260018149</v>
      </c>
    </row>
    <row r="11" spans="1:4" x14ac:dyDescent="0.45">
      <c r="A11">
        <v>2027</v>
      </c>
      <c r="B11" s="174">
        <v>16.710506905170018</v>
      </c>
      <c r="C11" s="174">
        <v>16.348722973594548</v>
      </c>
      <c r="D11" s="174">
        <v>16.601929431620459</v>
      </c>
    </row>
    <row r="12" spans="1:4" x14ac:dyDescent="0.45">
      <c r="A12">
        <v>2028</v>
      </c>
      <c r="B12" s="174">
        <v>16.918132820789261</v>
      </c>
      <c r="C12" s="174">
        <v>16.528741564457786</v>
      </c>
      <c r="D12" s="174">
        <v>16.768186943915136</v>
      </c>
    </row>
    <row r="13" spans="1:4" x14ac:dyDescent="0.45">
      <c r="A13">
        <v>2029</v>
      </c>
      <c r="B13" s="174">
        <v>17.125842935154715</v>
      </c>
      <c r="C13" s="174">
        <v>16.708844354067221</v>
      </c>
      <c r="D13" s="174">
        <v>16.934764479951571</v>
      </c>
    </row>
    <row r="14" spans="1:4" x14ac:dyDescent="0.45">
      <c r="A14">
        <v>2030</v>
      </c>
      <c r="B14" s="174">
        <v>17.333010390015456</v>
      </c>
      <c r="C14" s="174">
        <v>16.884843897791715</v>
      </c>
      <c r="D14" s="174">
        <v>17.101469447464623</v>
      </c>
    </row>
    <row r="15" spans="1:4" x14ac:dyDescent="0.45">
      <c r="A15">
        <v>2031</v>
      </c>
      <c r="B15" s="174">
        <v>17.540177844876197</v>
      </c>
      <c r="C15" s="174">
        <v>17.074434873071002</v>
      </c>
      <c r="D15" s="174">
        <v>17.269693137014482</v>
      </c>
    </row>
    <row r="16" spans="1:4" x14ac:dyDescent="0.45">
      <c r="A16">
        <v>2032</v>
      </c>
      <c r="B16" s="174">
        <v>17.747345299736939</v>
      </c>
      <c r="C16" s="174">
        <v>17.264025848350286</v>
      </c>
      <c r="D16" s="174">
        <v>17.437916826564329</v>
      </c>
    </row>
    <row r="17" spans="1:4" x14ac:dyDescent="0.45">
      <c r="A17">
        <v>2033</v>
      </c>
      <c r="B17" s="174">
        <v>17.95451275459768</v>
      </c>
      <c r="C17" s="174">
        <v>17.453616823629574</v>
      </c>
      <c r="D17" s="174">
        <v>17.606140516114177</v>
      </c>
    </row>
    <row r="18" spans="1:4" x14ac:dyDescent="0.45">
      <c r="A18">
        <v>2034</v>
      </c>
      <c r="B18" s="174">
        <v>18.161680209458424</v>
      </c>
      <c r="C18" s="174">
        <v>17.643207798908858</v>
      </c>
      <c r="D18" s="174">
        <v>17.774364205664032</v>
      </c>
    </row>
    <row r="19" spans="1:4" x14ac:dyDescent="0.45">
      <c r="A19">
        <v>2035</v>
      </c>
      <c r="B19" s="174">
        <v>18.368847664319162</v>
      </c>
      <c r="C19" s="174">
        <v>17.832798774188145</v>
      </c>
      <c r="D19" s="174">
        <v>17.942587895213876</v>
      </c>
    </row>
    <row r="20" spans="1:4" x14ac:dyDescent="0.45">
      <c r="A20">
        <v>2036</v>
      </c>
      <c r="B20" s="174">
        <v>18.576015119179903</v>
      </c>
      <c r="C20" s="174">
        <v>18.022389749467433</v>
      </c>
      <c r="D20" s="174">
        <v>18.110811584763731</v>
      </c>
    </row>
    <row r="21" spans="1:4" x14ac:dyDescent="0.45">
      <c r="A21">
        <v>2037</v>
      </c>
      <c r="B21" s="174">
        <v>18.783182574040644</v>
      </c>
      <c r="C21" s="174">
        <v>18.211980724746716</v>
      </c>
      <c r="D21" s="174">
        <v>18.279035274313578</v>
      </c>
    </row>
    <row r="22" spans="1:4" x14ac:dyDescent="0.45">
      <c r="A22">
        <v>2038</v>
      </c>
      <c r="B22" s="174">
        <v>18.990350028901386</v>
      </c>
      <c r="C22" s="174">
        <v>18.401571700026</v>
      </c>
      <c r="D22" s="174">
        <v>18.447258963863426</v>
      </c>
    </row>
    <row r="23" spans="1:4" x14ac:dyDescent="0.45">
      <c r="A23">
        <v>2039</v>
      </c>
      <c r="B23" s="174">
        <v>19.19751748376213</v>
      </c>
      <c r="C23" s="174">
        <v>18.591162675305288</v>
      </c>
      <c r="D23" s="174">
        <v>18.615482653413277</v>
      </c>
    </row>
    <row r="24" spans="1:4" x14ac:dyDescent="0.45">
      <c r="A24">
        <v>2040</v>
      </c>
      <c r="B24" s="174">
        <v>19.404684938622868</v>
      </c>
      <c r="C24" s="174">
        <v>18.780753650584575</v>
      </c>
      <c r="D24" s="174">
        <v>18.783706342963125</v>
      </c>
    </row>
    <row r="25" spans="1:4" x14ac:dyDescent="0.45">
      <c r="A25">
        <v>2041</v>
      </c>
      <c r="B25" s="174">
        <v>19.611852393483606</v>
      </c>
      <c r="C25" s="174">
        <v>18.970344625863859</v>
      </c>
      <c r="D25" s="174">
        <v>18.95193003251298</v>
      </c>
    </row>
    <row r="26" spans="1:4" x14ac:dyDescent="0.45">
      <c r="A26">
        <v>2042</v>
      </c>
      <c r="B26" s="174">
        <v>19.81901984834435</v>
      </c>
      <c r="C26" s="174">
        <v>19.159935601143147</v>
      </c>
      <c r="D26" s="174">
        <v>19.120153722062824</v>
      </c>
    </row>
    <row r="27" spans="1:4" x14ac:dyDescent="0.45">
      <c r="A27">
        <v>2043</v>
      </c>
      <c r="B27" s="174">
        <v>20.026187303205088</v>
      </c>
      <c r="C27" s="174">
        <v>19.349526576422431</v>
      </c>
      <c r="D27" s="174">
        <v>19.288377411612672</v>
      </c>
    </row>
    <row r="28" spans="1:4" x14ac:dyDescent="0.45">
      <c r="A28">
        <v>2044</v>
      </c>
      <c r="B28" s="174">
        <v>20.233354758065829</v>
      </c>
      <c r="C28" s="174">
        <v>19.539117551701718</v>
      </c>
      <c r="D28" s="174">
        <v>19.45660110116253</v>
      </c>
    </row>
    <row r="29" spans="1:4" x14ac:dyDescent="0.45">
      <c r="A29">
        <v>2045</v>
      </c>
      <c r="B29" s="174">
        <v>20.440522212926567</v>
      </c>
      <c r="C29" s="174">
        <v>19.728708526981002</v>
      </c>
      <c r="D29" s="174">
        <v>19.624824790712374</v>
      </c>
    </row>
    <row r="30" spans="1:4" x14ac:dyDescent="0.45">
      <c r="A30">
        <v>2046</v>
      </c>
      <c r="B30" s="174">
        <v>20.647689667787311</v>
      </c>
      <c r="C30" s="174">
        <v>19.91829950226029</v>
      </c>
      <c r="D30" s="174">
        <v>19.793048480262229</v>
      </c>
    </row>
    <row r="31" spans="1:4" x14ac:dyDescent="0.45">
      <c r="A31">
        <v>2047</v>
      </c>
      <c r="B31" s="174">
        <v>20.854857122648053</v>
      </c>
      <c r="C31" s="174">
        <v>20.107890477539577</v>
      </c>
      <c r="D31" s="174">
        <v>19.961272169812073</v>
      </c>
    </row>
    <row r="32" spans="1:4" x14ac:dyDescent="0.45">
      <c r="A32">
        <v>2048</v>
      </c>
      <c r="B32" s="174">
        <v>21.062024577508794</v>
      </c>
      <c r="C32" s="174">
        <v>20.297481452818857</v>
      </c>
      <c r="D32" s="174">
        <v>20.129495859361928</v>
      </c>
    </row>
    <row r="33" spans="1:4" x14ac:dyDescent="0.45">
      <c r="A33">
        <v>2049</v>
      </c>
      <c r="B33" s="174">
        <v>21.269192032369538</v>
      </c>
      <c r="C33" s="174">
        <v>20.487072428098145</v>
      </c>
      <c r="D33" s="174">
        <v>20.297719548911783</v>
      </c>
    </row>
    <row r="34" spans="1:4" x14ac:dyDescent="0.45">
      <c r="A34">
        <v>2050</v>
      </c>
      <c r="B34" s="174">
        <v>21.476359487230273</v>
      </c>
      <c r="C34" s="174">
        <v>20.676663403377432</v>
      </c>
      <c r="D34" s="174">
        <v>20.465943238461627</v>
      </c>
    </row>
  </sheetData>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CEFF4-E444-4116-8F7D-69268809F202}">
  <dimension ref="A1:BJ16"/>
  <sheetViews>
    <sheetView showGridLines="0" zoomScale="80" zoomScaleNormal="80" workbookViewId="0">
      <selection activeCell="P22" sqref="P22"/>
    </sheetView>
  </sheetViews>
  <sheetFormatPr defaultColWidth="9" defaultRowHeight="16" x14ac:dyDescent="0.45"/>
  <cols>
    <col min="1" max="1" width="38" style="185" bestFit="1" customWidth="1"/>
    <col min="2" max="6" width="9" style="186"/>
    <col min="7" max="8" width="9" style="185"/>
    <col min="9" max="9" width="9.61328125" style="185" customWidth="1"/>
    <col min="10" max="10" width="9" style="185"/>
    <col min="11" max="11" width="10.3828125" style="185" customWidth="1"/>
    <col min="12" max="16384" width="9" style="185"/>
  </cols>
  <sheetData>
    <row r="1" spans="1:62" x14ac:dyDescent="0.45">
      <c r="A1" s="5" t="s">
        <v>0</v>
      </c>
      <c r="B1" t="s">
        <v>72</v>
      </c>
    </row>
    <row r="2" spans="1:62" x14ac:dyDescent="0.45">
      <c r="A2" s="5" t="s">
        <v>45</v>
      </c>
      <c r="B2" s="186" t="s">
        <v>46</v>
      </c>
    </row>
    <row r="4" spans="1:62" ht="17" x14ac:dyDescent="0.45">
      <c r="A4" s="11"/>
      <c r="B4" s="190">
        <v>1990</v>
      </c>
      <c r="C4" s="190">
        <v>1991</v>
      </c>
      <c r="D4" s="190">
        <v>1992</v>
      </c>
      <c r="E4" s="190">
        <v>1993</v>
      </c>
      <c r="F4" s="190">
        <v>1994</v>
      </c>
      <c r="G4" s="190">
        <v>1995</v>
      </c>
      <c r="H4" s="190">
        <v>1996</v>
      </c>
      <c r="I4" s="190">
        <v>1997</v>
      </c>
      <c r="J4" s="190">
        <v>1998</v>
      </c>
      <c r="K4" s="190">
        <v>1999</v>
      </c>
      <c r="L4" s="190">
        <v>2000</v>
      </c>
      <c r="M4" s="190">
        <v>2001</v>
      </c>
      <c r="N4" s="190">
        <v>2002</v>
      </c>
      <c r="O4" s="190">
        <v>2003</v>
      </c>
      <c r="P4" s="190">
        <v>2004</v>
      </c>
      <c r="Q4" s="190">
        <v>2005</v>
      </c>
      <c r="R4" s="190">
        <v>2006</v>
      </c>
      <c r="S4" s="190">
        <v>2007</v>
      </c>
      <c r="T4" s="190">
        <v>2008</v>
      </c>
      <c r="U4" s="190">
        <v>2009</v>
      </c>
      <c r="V4" s="190">
        <v>2010</v>
      </c>
      <c r="W4" s="190">
        <v>2011</v>
      </c>
      <c r="X4" s="190">
        <v>2012</v>
      </c>
      <c r="Y4" s="190">
        <v>2013</v>
      </c>
      <c r="Z4" s="190">
        <v>2014</v>
      </c>
      <c r="AA4" s="190">
        <v>2015</v>
      </c>
      <c r="AB4" s="190">
        <v>2016</v>
      </c>
      <c r="AC4" s="190">
        <v>2017</v>
      </c>
      <c r="AD4" s="190">
        <v>2018</v>
      </c>
      <c r="AE4" s="190">
        <v>2019</v>
      </c>
      <c r="AF4" s="190">
        <v>2020</v>
      </c>
      <c r="AG4" s="190">
        <v>2021</v>
      </c>
      <c r="AH4" s="190">
        <v>2022</v>
      </c>
      <c r="AI4" s="190">
        <v>2023</v>
      </c>
      <c r="AJ4" s="190">
        <v>2024</v>
      </c>
      <c r="AK4" s="190">
        <v>2025</v>
      </c>
      <c r="AL4" s="190">
        <v>2026</v>
      </c>
      <c r="AM4" s="190">
        <v>2027</v>
      </c>
      <c r="AN4" s="190">
        <v>2028</v>
      </c>
      <c r="AO4" s="190">
        <v>2029</v>
      </c>
      <c r="AP4" s="190">
        <v>2030</v>
      </c>
      <c r="AQ4" s="190">
        <v>2031</v>
      </c>
      <c r="AR4" s="190">
        <v>2032</v>
      </c>
      <c r="AS4" s="190">
        <v>2033</v>
      </c>
      <c r="AT4" s="190">
        <v>2034</v>
      </c>
      <c r="AU4" s="190">
        <v>2035</v>
      </c>
      <c r="AV4" s="190">
        <v>2036</v>
      </c>
      <c r="AW4" s="190">
        <v>2037</v>
      </c>
      <c r="AX4" s="190">
        <v>2038</v>
      </c>
      <c r="AY4" s="190">
        <v>2039</v>
      </c>
      <c r="AZ4" s="190">
        <v>2040</v>
      </c>
      <c r="BA4" s="190">
        <v>2041</v>
      </c>
      <c r="BB4" s="190">
        <v>2042</v>
      </c>
      <c r="BC4" s="190">
        <v>2043</v>
      </c>
      <c r="BD4" s="190">
        <v>2044</v>
      </c>
      <c r="BE4" s="190">
        <v>2045</v>
      </c>
      <c r="BF4" s="190">
        <v>2046</v>
      </c>
      <c r="BG4" s="190">
        <v>2047</v>
      </c>
      <c r="BH4" s="190">
        <v>2048</v>
      </c>
      <c r="BI4" s="190">
        <v>2049</v>
      </c>
      <c r="BJ4" s="190">
        <v>2050</v>
      </c>
    </row>
    <row r="5" spans="1:62" x14ac:dyDescent="0.45">
      <c r="A5" s="196" t="s">
        <v>3</v>
      </c>
      <c r="B5" s="187">
        <v>9.0439400336669564</v>
      </c>
      <c r="C5" s="187">
        <v>9.3905909429956935</v>
      </c>
      <c r="D5" s="187">
        <v>9.1695140039070857</v>
      </c>
      <c r="E5" s="187">
        <v>9.3099502556148259</v>
      </c>
      <c r="F5" s="187">
        <v>9.8869669672757396</v>
      </c>
      <c r="G5" s="187">
        <v>9.3129863327012021</v>
      </c>
      <c r="H5" s="187">
        <v>9.6218618617612623</v>
      </c>
      <c r="I5" s="187">
        <v>9.7516965587930962</v>
      </c>
      <c r="J5" s="187">
        <v>9.4732915716117638</v>
      </c>
      <c r="K5" s="187">
        <v>9.3587948101217364</v>
      </c>
      <c r="L5" s="187">
        <v>8.8830507569883448</v>
      </c>
      <c r="M5" s="187">
        <v>9.2606353662715719</v>
      </c>
      <c r="N5" s="187">
        <v>9.1191507558634406</v>
      </c>
      <c r="O5" s="187">
        <v>8.7904343782325061</v>
      </c>
      <c r="P5" s="187">
        <v>9.0462224487242651</v>
      </c>
      <c r="Q5" s="187">
        <v>8.7553129289713976</v>
      </c>
      <c r="R5" s="187">
        <v>9.4764517615887165</v>
      </c>
      <c r="S5" s="187">
        <v>9.0527695364556582</v>
      </c>
      <c r="T5" s="187">
        <v>8.799711403865567</v>
      </c>
      <c r="U5" s="187">
        <v>9.0610650400830668</v>
      </c>
      <c r="V5" s="187">
        <v>8.3959447824262732</v>
      </c>
      <c r="W5" s="187">
        <v>8.6319744992719958</v>
      </c>
      <c r="X5" s="187">
        <v>9.0749114884685511</v>
      </c>
      <c r="Y5" s="187">
        <v>9.0511225385641101</v>
      </c>
      <c r="Z5" s="187">
        <v>8.5861311755976963</v>
      </c>
      <c r="AA5" s="187">
        <v>8.4204381082181747</v>
      </c>
      <c r="AB5" s="187">
        <v>8.4750489312381099</v>
      </c>
      <c r="AC5" s="187">
        <v>9.1311585227202947</v>
      </c>
      <c r="AD5" s="187">
        <v>8.0002677374739619</v>
      </c>
      <c r="AE5" s="187">
        <v>6.7694907947020626</v>
      </c>
      <c r="AF5" s="187">
        <v>6.4524548026126984</v>
      </c>
      <c r="AG5" s="187">
        <v>6.2104828923927853</v>
      </c>
      <c r="AH5" s="187">
        <v>6.5694185986858171</v>
      </c>
      <c r="AI5" s="187">
        <v>6.9927490455286039</v>
      </c>
      <c r="AJ5" s="187">
        <v>6.9679151993973081</v>
      </c>
      <c r="AK5" s="187">
        <v>6.8994777397099014</v>
      </c>
      <c r="AL5" s="187">
        <v>6.6228229184942107</v>
      </c>
      <c r="AM5" s="187">
        <v>6.5361758967482029</v>
      </c>
      <c r="AN5" s="187">
        <v>6.4600956866414672</v>
      </c>
      <c r="AO5" s="187">
        <v>6.381458450105983</v>
      </c>
      <c r="AP5" s="187">
        <v>6.3002641871417548</v>
      </c>
      <c r="AQ5" s="187">
        <v>6.2871550897686568</v>
      </c>
      <c r="AR5" s="187">
        <v>6.2727674791811836</v>
      </c>
      <c r="AS5" s="187">
        <v>6.2571013553793362</v>
      </c>
      <c r="AT5" s="187">
        <v>6.2401567183631199</v>
      </c>
      <c r="AU5" s="187">
        <v>6.2219335681325276</v>
      </c>
      <c r="AV5" s="187">
        <v>6.2024319046875638</v>
      </c>
      <c r="AW5" s="187">
        <v>6.1816517280282275</v>
      </c>
      <c r="AX5" s="187">
        <v>6.1595930381545161</v>
      </c>
      <c r="AY5" s="187">
        <v>6.1362558350664367</v>
      </c>
      <c r="AZ5" s="187">
        <v>6.1116401187639813</v>
      </c>
      <c r="BA5" s="187">
        <v>6.0857458892471534</v>
      </c>
      <c r="BB5" s="187">
        <v>6.058573146515954</v>
      </c>
      <c r="BC5" s="187">
        <v>6.0301218905703795</v>
      </c>
      <c r="BD5" s="187">
        <v>6.0003921214104334</v>
      </c>
      <c r="BE5" s="187">
        <v>5.9693838390361167</v>
      </c>
      <c r="BF5" s="187">
        <v>5.9370970434474239</v>
      </c>
      <c r="BG5" s="187">
        <v>5.9035317346443597</v>
      </c>
      <c r="BH5" s="187">
        <v>5.8686879126269247</v>
      </c>
      <c r="BI5" s="187">
        <v>5.8325655773951146</v>
      </c>
      <c r="BJ5" s="187">
        <v>5.795164728948933</v>
      </c>
    </row>
    <row r="6" spans="1:62" x14ac:dyDescent="0.45">
      <c r="A6" s="196" t="s">
        <v>1</v>
      </c>
      <c r="B6" s="187">
        <v>15.25112493811667</v>
      </c>
      <c r="C6" s="187">
        <v>14.74327535263973</v>
      </c>
      <c r="D6" s="187">
        <v>13.363685124325331</v>
      </c>
      <c r="E6" s="187">
        <v>11.98237494267917</v>
      </c>
      <c r="F6" s="187">
        <v>11.25583630684239</v>
      </c>
      <c r="G6" s="187">
        <v>9.8299308102664504</v>
      </c>
      <c r="H6" s="187">
        <v>9.8592792838448471</v>
      </c>
      <c r="I6" s="187">
        <v>10.080411846759951</v>
      </c>
      <c r="J6" s="187">
        <v>9.7183777526337209</v>
      </c>
      <c r="K6" s="187">
        <v>9.7102307859405119</v>
      </c>
      <c r="L6" s="187">
        <v>10.32198871299213</v>
      </c>
      <c r="M6" s="187">
        <v>9.7639438294562559</v>
      </c>
      <c r="N6" s="187">
        <v>9.1365502980652913</v>
      </c>
      <c r="O6" s="187">
        <v>8.0313090869322679</v>
      </c>
      <c r="P6" s="187">
        <v>8.2100695675621136</v>
      </c>
      <c r="Q6" s="187">
        <v>8.038814725821311</v>
      </c>
      <c r="R6" s="187">
        <v>7.6107924463346892</v>
      </c>
      <c r="S6" s="187">
        <v>6.7610360072629323</v>
      </c>
      <c r="T6" s="187">
        <v>6.3731171844954639</v>
      </c>
      <c r="U6" s="187">
        <v>5.9661056815629632</v>
      </c>
      <c r="V6" s="187">
        <v>5.7988114787276874</v>
      </c>
      <c r="W6" s="187">
        <v>6.1837747492384949</v>
      </c>
      <c r="X6" s="187">
        <v>6.4365244202880429</v>
      </c>
      <c r="Y6" s="187">
        <v>6.3507303748182542</v>
      </c>
      <c r="Z6" s="187">
        <v>6.2034772833372891</v>
      </c>
      <c r="AA6" s="187">
        <v>6.1841390654905224</v>
      </c>
      <c r="AB6" s="187">
        <v>6.3280722554735904</v>
      </c>
      <c r="AC6" s="187">
        <v>6.5743141875160136</v>
      </c>
      <c r="AD6" s="187">
        <v>6.1839358772688628</v>
      </c>
      <c r="AE6" s="187">
        <v>5.5571537462116858</v>
      </c>
      <c r="AF6" s="187">
        <v>4.9788856107230446</v>
      </c>
      <c r="AG6" s="187">
        <v>5.0483393698982511</v>
      </c>
      <c r="AH6" s="187">
        <v>5.1528907769671486</v>
      </c>
      <c r="AI6" s="187">
        <v>5.1752946499104846</v>
      </c>
      <c r="AJ6" s="187">
        <v>5.2499742263882689</v>
      </c>
      <c r="AK6" s="187">
        <v>5.1304869040238126</v>
      </c>
      <c r="AL6" s="187">
        <v>5.1632712380975603</v>
      </c>
      <c r="AM6" s="187">
        <v>5.1475138474607487</v>
      </c>
      <c r="AN6" s="187">
        <v>5.0682413018925647</v>
      </c>
      <c r="AO6" s="187">
        <v>4.9877786573348537</v>
      </c>
      <c r="AP6" s="187">
        <v>4.9061259137876148</v>
      </c>
      <c r="AQ6" s="187">
        <v>4.8780931061514252</v>
      </c>
      <c r="AR6" s="187">
        <v>4.8494652490204704</v>
      </c>
      <c r="AS6" s="187">
        <v>4.8202423423947529</v>
      </c>
      <c r="AT6" s="187">
        <v>4.790424386274271</v>
      </c>
      <c r="AU6" s="187">
        <v>4.7600113806590247</v>
      </c>
      <c r="AV6" s="187">
        <v>4.7290033255490149</v>
      </c>
      <c r="AW6" s="187">
        <v>4.697400220944238</v>
      </c>
      <c r="AX6" s="187">
        <v>4.6652020668447003</v>
      </c>
      <c r="AY6" s="187">
        <v>4.6324088632503972</v>
      </c>
      <c r="AZ6" s="187">
        <v>4.5990206101613307</v>
      </c>
      <c r="BA6" s="187">
        <v>4.5650373075774979</v>
      </c>
      <c r="BB6" s="187">
        <v>4.5304589554989017</v>
      </c>
      <c r="BC6" s="187">
        <v>4.4952855539255427</v>
      </c>
      <c r="BD6" s="187">
        <v>4.4595171028574185</v>
      </c>
      <c r="BE6" s="187">
        <v>4.423153602294529</v>
      </c>
      <c r="BF6" s="187">
        <v>4.3861950522368778</v>
      </c>
      <c r="BG6" s="187">
        <v>4.3486414526844595</v>
      </c>
      <c r="BH6" s="187">
        <v>4.3104928036372803</v>
      </c>
      <c r="BI6" s="187">
        <v>4.2717491050953349</v>
      </c>
      <c r="BJ6" s="187">
        <v>4.2324103570586251</v>
      </c>
    </row>
    <row r="7" spans="1:62" x14ac:dyDescent="0.45">
      <c r="A7" s="196" t="s">
        <v>5</v>
      </c>
      <c r="B7" s="187">
        <v>1.0586048141776849</v>
      </c>
      <c r="C7" s="187">
        <v>0.99845019770094878</v>
      </c>
      <c r="D7" s="187">
        <v>0.98380629821588461</v>
      </c>
      <c r="E7" s="187">
        <v>1.024052073597391</v>
      </c>
      <c r="F7" s="187">
        <v>1.1024923343220949</v>
      </c>
      <c r="G7" s="187">
        <v>1.097147718676706</v>
      </c>
      <c r="H7" s="187">
        <v>1.1318033316882861</v>
      </c>
      <c r="I7" s="187">
        <v>1.199905881632328</v>
      </c>
      <c r="J7" s="187">
        <v>1.301613710390467</v>
      </c>
      <c r="K7" s="187">
        <v>1.347256853507478</v>
      </c>
      <c r="L7" s="187">
        <v>1.3740173507643301</v>
      </c>
      <c r="M7" s="187">
        <v>1.3224410756968781</v>
      </c>
      <c r="N7" s="187">
        <v>1.368102962800976</v>
      </c>
      <c r="O7" s="187">
        <v>1.2613865209384409</v>
      </c>
      <c r="P7" s="187">
        <v>1.267379286300625</v>
      </c>
      <c r="Q7" s="187">
        <v>1.3238631617115479</v>
      </c>
      <c r="R7" s="187">
        <v>1.168195167138846</v>
      </c>
      <c r="S7" s="187">
        <v>1.106845003836755</v>
      </c>
      <c r="T7" s="187">
        <v>1.060838111838041</v>
      </c>
      <c r="U7" s="187">
        <v>1.1021323962244629</v>
      </c>
      <c r="V7" s="187">
        <v>1.1901064898291189</v>
      </c>
      <c r="W7" s="187">
        <v>1.1163558077859741</v>
      </c>
      <c r="X7" s="187">
        <v>1.211097146503828</v>
      </c>
      <c r="Y7" s="187">
        <v>1.235173255125501</v>
      </c>
      <c r="Z7" s="187">
        <v>1.1042753969094501</v>
      </c>
      <c r="AA7" s="187">
        <v>1.118679226071746</v>
      </c>
      <c r="AB7" s="187">
        <v>1.1951543190046989</v>
      </c>
      <c r="AC7" s="187">
        <v>1.0672486249353439</v>
      </c>
      <c r="AD7" s="187">
        <v>1.1152110306226719</v>
      </c>
      <c r="AE7" s="187">
        <v>0.96889016279594131</v>
      </c>
      <c r="AF7" s="187">
        <v>0.96592730861060094</v>
      </c>
      <c r="AG7" s="187">
        <v>0.92662826481051319</v>
      </c>
      <c r="AH7" s="187">
        <v>0.90395967635806773</v>
      </c>
      <c r="AI7" s="187">
        <v>0.89043806219344979</v>
      </c>
      <c r="AJ7" s="187">
        <v>0.85941788852168322</v>
      </c>
      <c r="AK7" s="187">
        <v>0.81805765695932453</v>
      </c>
      <c r="AL7" s="187">
        <v>0.78181973099815161</v>
      </c>
      <c r="AM7" s="187">
        <v>0.75441062369740419</v>
      </c>
      <c r="AN7" s="187">
        <v>0.75452476229567234</v>
      </c>
      <c r="AO7" s="187">
        <v>0.75396524018789957</v>
      </c>
      <c r="AP7" s="187">
        <v>0.75273205737408599</v>
      </c>
      <c r="AQ7" s="187">
        <v>0.75935731855711996</v>
      </c>
      <c r="AR7" s="187">
        <v>0.76564574938713381</v>
      </c>
      <c r="AS7" s="187">
        <v>0.77159734986412687</v>
      </c>
      <c r="AT7" s="187">
        <v>0.77721211998809958</v>
      </c>
      <c r="AU7" s="187">
        <v>0.78249005975905161</v>
      </c>
      <c r="AV7" s="187">
        <v>0.78743116917698319</v>
      </c>
      <c r="AW7" s="187">
        <v>0.79203544824189442</v>
      </c>
      <c r="AX7" s="187">
        <v>0.79630289695378498</v>
      </c>
      <c r="AY7" s="187">
        <v>0.80023351531265496</v>
      </c>
      <c r="AZ7" s="187">
        <v>0.80382730331850483</v>
      </c>
      <c r="BA7" s="187">
        <v>0.80708426097133401</v>
      </c>
      <c r="BB7" s="187">
        <v>0.81000438827114196</v>
      </c>
      <c r="BC7" s="187">
        <v>0.81258768521793023</v>
      </c>
      <c r="BD7" s="187">
        <v>0.81483415181169783</v>
      </c>
      <c r="BE7" s="187">
        <v>0.81674378805244496</v>
      </c>
      <c r="BF7" s="187">
        <v>0.81831659394017087</v>
      </c>
      <c r="BG7" s="187">
        <v>0.81955256947487698</v>
      </c>
      <c r="BH7" s="187">
        <v>0.82045171465656264</v>
      </c>
      <c r="BI7" s="187">
        <v>0.82101402948522773</v>
      </c>
      <c r="BJ7" s="187">
        <v>0.82123951396087158</v>
      </c>
    </row>
    <row r="8" spans="1:62" x14ac:dyDescent="0.45">
      <c r="A8" s="196" t="s">
        <v>2</v>
      </c>
      <c r="B8" s="187">
        <v>0.39030451040889991</v>
      </c>
      <c r="C8" s="187">
        <v>0.35622983916800832</v>
      </c>
      <c r="D8" s="187">
        <v>0.39806829921376341</v>
      </c>
      <c r="E8" s="187">
        <v>0.39322090000832</v>
      </c>
      <c r="F8" s="187">
        <v>0.43713827485875872</v>
      </c>
      <c r="G8" s="187">
        <v>0.44957403171970189</v>
      </c>
      <c r="H8" s="187">
        <v>0.45194343425942218</v>
      </c>
      <c r="I8" s="187">
        <v>0.44248552736591679</v>
      </c>
      <c r="J8" s="187">
        <v>0.33052666788570512</v>
      </c>
      <c r="K8" s="187">
        <v>0.35656005616735942</v>
      </c>
      <c r="L8" s="187">
        <v>0.38449605403846532</v>
      </c>
      <c r="M8" s="187">
        <v>0.44365323404296059</v>
      </c>
      <c r="N8" s="187">
        <v>0.4685959245671768</v>
      </c>
      <c r="O8" s="187">
        <v>0.52478896759907523</v>
      </c>
      <c r="P8" s="187">
        <v>0.46812695315896641</v>
      </c>
      <c r="Q8" s="187">
        <v>0.59741108198965842</v>
      </c>
      <c r="R8" s="187">
        <v>0.541415076765286</v>
      </c>
      <c r="S8" s="187">
        <v>0.5807999013189874</v>
      </c>
      <c r="T8" s="187">
        <v>0.46543678458965909</v>
      </c>
      <c r="U8" s="187">
        <v>0.40300063322384949</v>
      </c>
      <c r="V8" s="187">
        <v>0.44900013218242901</v>
      </c>
      <c r="W8" s="187">
        <v>0.46057392630448479</v>
      </c>
      <c r="X8" s="187">
        <v>0.45825747406387551</v>
      </c>
      <c r="Y8" s="187">
        <v>0.45491932738391222</v>
      </c>
      <c r="Z8" s="187">
        <v>0.49056079921756712</v>
      </c>
      <c r="AA8" s="187">
        <v>0.64552899319464818</v>
      </c>
      <c r="AB8" s="187">
        <v>0.6669256623096198</v>
      </c>
      <c r="AC8" s="187">
        <v>0.63724454433197775</v>
      </c>
      <c r="AD8" s="187">
        <v>0.65228872721832731</v>
      </c>
      <c r="AE8" s="187">
        <v>0.64342530304999912</v>
      </c>
      <c r="AF8" s="187">
        <v>0.67449188336241361</v>
      </c>
      <c r="AG8" s="187">
        <v>0.65099064156066411</v>
      </c>
      <c r="AH8" s="187">
        <v>0.68861473452853061</v>
      </c>
      <c r="AI8" s="187">
        <v>0.73298876533375379</v>
      </c>
      <c r="AJ8" s="187">
        <v>0.73038565029333835</v>
      </c>
      <c r="AK8" s="187">
        <v>0.72321194954242563</v>
      </c>
      <c r="AL8" s="187">
        <v>0.69421264261660587</v>
      </c>
      <c r="AM8" s="187">
        <v>0.68513019262791863</v>
      </c>
      <c r="AN8" s="187">
        <v>0.67917305166240372</v>
      </c>
      <c r="AO8" s="187">
        <v>0.67286202113458105</v>
      </c>
      <c r="AP8" s="187">
        <v>0.66619710104445051</v>
      </c>
      <c r="AQ8" s="187">
        <v>0.66666895379419433</v>
      </c>
      <c r="AR8" s="187">
        <v>0.66696386176278399</v>
      </c>
      <c r="AS8" s="187">
        <v>0.66708182495021995</v>
      </c>
      <c r="AT8" s="187">
        <v>0.66702284335650219</v>
      </c>
      <c r="AU8" s="187">
        <v>0.66678691698163028</v>
      </c>
      <c r="AV8" s="187">
        <v>0.66637404582560433</v>
      </c>
      <c r="AW8" s="187">
        <v>0.66578422988842467</v>
      </c>
      <c r="AX8" s="187">
        <v>0.66501746917009108</v>
      </c>
      <c r="AY8" s="187">
        <v>0.66407376367060356</v>
      </c>
      <c r="AZ8" s="187">
        <v>0.6629531133899621</v>
      </c>
      <c r="BA8" s="187">
        <v>0.66165551832816671</v>
      </c>
      <c r="BB8" s="187">
        <v>0.66018097848521728</v>
      </c>
      <c r="BC8" s="187">
        <v>0.65852949386111415</v>
      </c>
      <c r="BD8" s="187">
        <v>0.65670106445585708</v>
      </c>
      <c r="BE8" s="187">
        <v>0.65469569026944618</v>
      </c>
      <c r="BF8" s="187">
        <v>0.65251337130188125</v>
      </c>
      <c r="BG8" s="187">
        <v>0.6501541075531625</v>
      </c>
      <c r="BH8" s="187">
        <v>0.64761789902328992</v>
      </c>
      <c r="BI8" s="187">
        <v>0.64490474571226331</v>
      </c>
      <c r="BJ8" s="187">
        <v>0.64201464762008265</v>
      </c>
    </row>
    <row r="9" spans="1:62" x14ac:dyDescent="0.45">
      <c r="A9" s="196" t="s">
        <v>6</v>
      </c>
      <c r="B9" s="187">
        <v>0.53635004336118164</v>
      </c>
      <c r="C9" s="187">
        <v>0.49870241401541882</v>
      </c>
      <c r="D9" s="187">
        <v>0.43264216160735097</v>
      </c>
      <c r="E9" s="187">
        <v>0.44752317206484388</v>
      </c>
      <c r="F9" s="187">
        <v>0.46699541321629529</v>
      </c>
      <c r="G9" s="187">
        <v>0.39859435045363117</v>
      </c>
      <c r="H9" s="187">
        <v>0.57395108834130315</v>
      </c>
      <c r="I9" s="187">
        <v>0.66586769151948033</v>
      </c>
      <c r="J9" s="187">
        <v>0.65144056874398604</v>
      </c>
      <c r="K9" s="187">
        <v>0.68787634077196158</v>
      </c>
      <c r="L9" s="187">
        <v>0.80438961287058031</v>
      </c>
      <c r="M9" s="187">
        <v>0.92349571148675413</v>
      </c>
      <c r="N9" s="187">
        <v>0.71124478592854801</v>
      </c>
      <c r="O9" s="187">
        <v>0.65103849304929595</v>
      </c>
      <c r="P9" s="187">
        <v>0.63910968061990159</v>
      </c>
      <c r="Q9" s="187">
        <v>0.71071825395296562</v>
      </c>
      <c r="R9" s="187">
        <v>0.66060904009985344</v>
      </c>
      <c r="S9" s="187">
        <v>0.51492298108254952</v>
      </c>
      <c r="T9" s="187">
        <v>0.46039052922513868</v>
      </c>
      <c r="U9" s="187">
        <v>0.4373831840791424</v>
      </c>
      <c r="V9" s="187">
        <v>0.48591235645836178</v>
      </c>
      <c r="W9" s="187">
        <v>0.66275869796421716</v>
      </c>
      <c r="X9" s="187">
        <v>0.73445458016460108</v>
      </c>
      <c r="Y9" s="187">
        <v>0.74208193717360516</v>
      </c>
      <c r="Z9" s="187">
        <v>0.74622451140779633</v>
      </c>
      <c r="AA9" s="187">
        <v>0.62531446139982128</v>
      </c>
      <c r="AB9" s="187">
        <v>0.72309757181497913</v>
      </c>
      <c r="AC9" s="187">
        <v>0.86989946478504521</v>
      </c>
      <c r="AD9" s="187">
        <v>0.83066835696615871</v>
      </c>
      <c r="AE9" s="187">
        <v>0.63910250681472458</v>
      </c>
      <c r="AF9" s="187">
        <v>0.61806201214823531</v>
      </c>
      <c r="AG9" s="187">
        <v>1.1039975533036039</v>
      </c>
      <c r="AH9" s="187">
        <v>1.567969840787671</v>
      </c>
      <c r="AI9" s="187">
        <v>1.493452654416749</v>
      </c>
      <c r="AJ9" s="187">
        <v>1.1435863179636361</v>
      </c>
      <c r="AK9" s="187">
        <v>0.87262765870585124</v>
      </c>
      <c r="AL9" s="187">
        <v>0.85133091750803114</v>
      </c>
      <c r="AM9" s="187">
        <v>0.8815508081854937</v>
      </c>
      <c r="AN9" s="187">
        <v>0.89605400056976692</v>
      </c>
      <c r="AO9" s="187">
        <v>0.91057475640637353</v>
      </c>
      <c r="AP9" s="187">
        <v>0.9251030067454411</v>
      </c>
      <c r="AQ9" s="187">
        <v>0.93957575272876181</v>
      </c>
      <c r="AR9" s="187">
        <v>0.95404849871208219</v>
      </c>
      <c r="AS9" s="187">
        <v>0.96852124469540279</v>
      </c>
      <c r="AT9" s="187">
        <v>0.98299399067872339</v>
      </c>
      <c r="AU9" s="187">
        <v>0.997466736662044</v>
      </c>
      <c r="AV9" s="187">
        <v>1.0119394826453649</v>
      </c>
      <c r="AW9" s="187">
        <v>1.026412228628685</v>
      </c>
      <c r="AX9" s="187">
        <v>1.0408849746120059</v>
      </c>
      <c r="AY9" s="187">
        <v>1.055357720595326</v>
      </c>
      <c r="AZ9" s="187">
        <v>1.069830466578646</v>
      </c>
      <c r="BA9" s="187">
        <v>1.0843032125619669</v>
      </c>
      <c r="BB9" s="187">
        <v>1.0987759585452881</v>
      </c>
      <c r="BC9" s="187">
        <v>1.113248704528609</v>
      </c>
      <c r="BD9" s="187">
        <v>1.12772145051193</v>
      </c>
      <c r="BE9" s="187">
        <v>1.14219419649525</v>
      </c>
      <c r="BF9" s="187">
        <v>1.1566669424785709</v>
      </c>
      <c r="BG9" s="187">
        <v>1.171139688461891</v>
      </c>
      <c r="BH9" s="187">
        <v>1.1856124344452119</v>
      </c>
      <c r="BI9" s="187">
        <v>1.2000851804285331</v>
      </c>
      <c r="BJ9" s="187">
        <v>1.2145579264118529</v>
      </c>
    </row>
    <row r="10" spans="1:62" x14ac:dyDescent="0.45">
      <c r="A10" s="196" t="s">
        <v>4</v>
      </c>
      <c r="B10" s="187">
        <v>1.2220616146144041</v>
      </c>
      <c r="C10" s="187">
        <v>1.172621475762887</v>
      </c>
      <c r="D10" s="187">
        <v>1.271124214048784</v>
      </c>
      <c r="E10" s="187">
        <v>1.350803235142525</v>
      </c>
      <c r="F10" s="187">
        <v>1.495295193628446</v>
      </c>
      <c r="G10" s="187">
        <v>1.1599226303179411</v>
      </c>
      <c r="H10" s="187">
        <v>1.5614530757564651</v>
      </c>
      <c r="I10" s="187">
        <v>1.897789287905864</v>
      </c>
      <c r="J10" s="187">
        <v>1.644486543662049</v>
      </c>
      <c r="K10" s="187">
        <v>1.75274868228452</v>
      </c>
      <c r="L10" s="187">
        <v>1.789863792854157</v>
      </c>
      <c r="M10" s="187">
        <v>1.9594366900354789</v>
      </c>
      <c r="N10" s="187">
        <v>1.8249941459049579</v>
      </c>
      <c r="O10" s="187">
        <v>0.87454344642708082</v>
      </c>
      <c r="P10" s="187">
        <v>1.367605934645495</v>
      </c>
      <c r="Q10" s="187">
        <v>1.314478883226573</v>
      </c>
      <c r="R10" s="187">
        <v>1.6533206728892811</v>
      </c>
      <c r="S10" s="187">
        <v>0.74310214759012427</v>
      </c>
      <c r="T10" s="187">
        <v>0.72155152069448925</v>
      </c>
      <c r="U10" s="187">
        <v>0.98813990786756056</v>
      </c>
      <c r="V10" s="187">
        <v>0.97866968484576844</v>
      </c>
      <c r="W10" s="187">
        <v>1.7039331730688121</v>
      </c>
      <c r="X10" s="187">
        <v>1.699383024961058</v>
      </c>
      <c r="Y10" s="187">
        <v>1.7482110463245171</v>
      </c>
      <c r="Z10" s="187">
        <v>1.428718199523368</v>
      </c>
      <c r="AA10" s="187">
        <v>1.4337137564574569</v>
      </c>
      <c r="AB10" s="187">
        <v>1.269251773100736</v>
      </c>
      <c r="AC10" s="187">
        <v>1.908663932939628</v>
      </c>
      <c r="AD10" s="187">
        <v>1.2915165596316689</v>
      </c>
      <c r="AE10" s="187">
        <v>0.65970548651378047</v>
      </c>
      <c r="AF10" s="187">
        <v>0.60761369707150381</v>
      </c>
      <c r="AG10" s="187">
        <v>0.83742021780660481</v>
      </c>
      <c r="AH10" s="187">
        <v>0.77874529063608677</v>
      </c>
      <c r="AI10" s="187">
        <v>0.75130285435182154</v>
      </c>
      <c r="AJ10" s="187">
        <v>0.75385497218255837</v>
      </c>
      <c r="AK10" s="187">
        <v>0.80933071646242449</v>
      </c>
      <c r="AL10" s="187">
        <v>0.85728755302904869</v>
      </c>
      <c r="AM10" s="187">
        <v>0.86789395286001714</v>
      </c>
      <c r="AN10" s="187">
        <v>0.88072635325580262</v>
      </c>
      <c r="AO10" s="187">
        <v>0.89383485809969954</v>
      </c>
      <c r="AP10" s="187">
        <v>0.90705205361413355</v>
      </c>
      <c r="AQ10" s="187">
        <v>0.92192676575154664</v>
      </c>
      <c r="AR10" s="187">
        <v>0.93680147788895973</v>
      </c>
      <c r="AS10" s="187">
        <v>0.95167619002637316</v>
      </c>
      <c r="AT10" s="187">
        <v>0.96655090216378625</v>
      </c>
      <c r="AU10" s="187">
        <v>0.98142561430119957</v>
      </c>
      <c r="AV10" s="187">
        <v>0.99630032643861277</v>
      </c>
      <c r="AW10" s="187">
        <v>1.0111750385760261</v>
      </c>
      <c r="AX10" s="187">
        <v>1.026049750713439</v>
      </c>
      <c r="AY10" s="187">
        <v>1.0409244628508521</v>
      </c>
      <c r="AZ10" s="187">
        <v>1.055799174988266</v>
      </c>
      <c r="BA10" s="187">
        <v>1.070673887125678</v>
      </c>
      <c r="BB10" s="187">
        <v>1.085548599263092</v>
      </c>
      <c r="BC10" s="187">
        <v>1.1004233114005051</v>
      </c>
      <c r="BD10" s="187">
        <v>1.1152980235379191</v>
      </c>
      <c r="BE10" s="187">
        <v>1.1301727356753319</v>
      </c>
      <c r="BF10" s="187">
        <v>1.145047447812745</v>
      </c>
      <c r="BG10" s="187">
        <v>1.1599221599501579</v>
      </c>
      <c r="BH10" s="187">
        <v>1.174796872087571</v>
      </c>
      <c r="BI10" s="187">
        <v>1.1896715842249841</v>
      </c>
      <c r="BJ10" s="187">
        <v>1.204546296362397</v>
      </c>
    </row>
    <row r="11" spans="1:62" x14ac:dyDescent="0.45">
      <c r="A11" s="196" t="s">
        <v>7</v>
      </c>
      <c r="B11" s="187">
        <v>0.12690125494010099</v>
      </c>
      <c r="C11" s="187">
        <v>0.12745181742435779</v>
      </c>
      <c r="D11" s="187">
        <v>0.14116518316263871</v>
      </c>
      <c r="E11" s="187">
        <v>0.1565704984010661</v>
      </c>
      <c r="F11" s="187">
        <v>0.184210305879728</v>
      </c>
      <c r="G11" s="187">
        <v>0.2043119336433476</v>
      </c>
      <c r="H11" s="187">
        <v>0.220384416550539</v>
      </c>
      <c r="I11" s="187">
        <v>0.26524066829002618</v>
      </c>
      <c r="J11" s="187">
        <v>0.30311308900613843</v>
      </c>
      <c r="K11" s="187">
        <v>0.33561331658034649</v>
      </c>
      <c r="L11" s="187">
        <v>0.39363146157860163</v>
      </c>
      <c r="M11" s="187">
        <v>0.43539344208601838</v>
      </c>
      <c r="N11" s="187">
        <v>0.48820954469275302</v>
      </c>
      <c r="O11" s="187">
        <v>0.42313638834257972</v>
      </c>
      <c r="P11" s="187">
        <v>0.41022655579610362</v>
      </c>
      <c r="Q11" s="187">
        <v>0.42411390429443652</v>
      </c>
      <c r="R11" s="187">
        <v>0.35824897811665729</v>
      </c>
      <c r="S11" s="187">
        <v>0.3009420392340092</v>
      </c>
      <c r="T11" s="187">
        <v>0.29649833949999999</v>
      </c>
      <c r="U11" s="187">
        <v>0.30118830369707211</v>
      </c>
      <c r="V11" s="187">
        <v>0.39509307324913989</v>
      </c>
      <c r="W11" s="187">
        <v>0.40881693855251577</v>
      </c>
      <c r="X11" s="187">
        <v>0.40979015772872152</v>
      </c>
      <c r="Y11" s="187">
        <v>0.41878854775518032</v>
      </c>
      <c r="Z11" s="187">
        <v>0.42417051227856178</v>
      </c>
      <c r="AA11" s="187">
        <v>0.48882531988458461</v>
      </c>
      <c r="AB11" s="187">
        <v>0.61617441044385424</v>
      </c>
      <c r="AC11" s="187">
        <v>0.73722324676646467</v>
      </c>
      <c r="AD11" s="187">
        <v>0.54209748886246456</v>
      </c>
      <c r="AE11" s="187">
        <v>0.51647978099579772</v>
      </c>
      <c r="AF11" s="187">
        <v>0.51235351009979768</v>
      </c>
      <c r="AG11" s="187">
        <v>0.72383829035515779</v>
      </c>
      <c r="AH11" s="187">
        <v>0.7851299442523586</v>
      </c>
      <c r="AI11" s="187">
        <v>0.71672811413077964</v>
      </c>
      <c r="AJ11" s="187">
        <v>0.60310048788984294</v>
      </c>
      <c r="AK11" s="187">
        <v>0.58930509695755717</v>
      </c>
      <c r="AL11" s="187">
        <v>0.64502131841944577</v>
      </c>
      <c r="AM11" s="187">
        <v>0.66438653244858459</v>
      </c>
      <c r="AN11" s="187">
        <v>0.68200616711954976</v>
      </c>
      <c r="AO11" s="187">
        <v>0.69965215763182509</v>
      </c>
      <c r="AP11" s="187">
        <v>0.71730939444772113</v>
      </c>
      <c r="AQ11" s="187">
        <v>0.73488334103317943</v>
      </c>
      <c r="AR11" s="187">
        <v>0.75245728761863784</v>
      </c>
      <c r="AS11" s="187">
        <v>0.77003123420409625</v>
      </c>
      <c r="AT11" s="187">
        <v>0.78760518078955444</v>
      </c>
      <c r="AU11" s="187">
        <v>0.80517912737501274</v>
      </c>
      <c r="AV11" s="187">
        <v>0.82275307396047104</v>
      </c>
      <c r="AW11" s="187">
        <v>0.84032702054592934</v>
      </c>
      <c r="AX11" s="187">
        <v>0.85790096713138764</v>
      </c>
      <c r="AY11" s="187">
        <v>0.87547491371684594</v>
      </c>
      <c r="AZ11" s="187">
        <v>0.89304886030230424</v>
      </c>
      <c r="BA11" s="187">
        <v>0.91062280688776243</v>
      </c>
      <c r="BB11" s="187">
        <v>0.92819675347322073</v>
      </c>
      <c r="BC11" s="187">
        <v>0.94577070005867891</v>
      </c>
      <c r="BD11" s="187">
        <v>0.9633446466441371</v>
      </c>
      <c r="BE11" s="187">
        <v>0.9809185932295954</v>
      </c>
      <c r="BF11" s="187">
        <v>0.99849253981505381</v>
      </c>
      <c r="BG11" s="187">
        <v>1.016066486400512</v>
      </c>
      <c r="BH11" s="187">
        <v>1.033640432985971</v>
      </c>
      <c r="BI11" s="187">
        <v>1.051214379571429</v>
      </c>
      <c r="BJ11" s="187">
        <v>1.0687883261568869</v>
      </c>
    </row>
    <row r="12" spans="1:62" x14ac:dyDescent="0.45">
      <c r="A12" s="196" t="s">
        <v>9</v>
      </c>
      <c r="B12" s="187">
        <v>0.62704447672088959</v>
      </c>
      <c r="C12" s="187">
        <v>0.59331105291351083</v>
      </c>
      <c r="D12" s="187">
        <v>0.579393938823626</v>
      </c>
      <c r="E12" s="187">
        <v>0.58708140729073077</v>
      </c>
      <c r="F12" s="187">
        <v>0.59436007644480693</v>
      </c>
      <c r="G12" s="187">
        <v>0.5394981009873947</v>
      </c>
      <c r="H12" s="187">
        <v>0.48473140720550012</v>
      </c>
      <c r="I12" s="187">
        <v>0.497197229987619</v>
      </c>
      <c r="J12" s="187">
        <v>0.57448535927198108</v>
      </c>
      <c r="K12" s="187">
        <v>0.52624765101184134</v>
      </c>
      <c r="L12" s="187">
        <v>0.4758650253073039</v>
      </c>
      <c r="M12" s="187">
        <v>0.56605350548110944</v>
      </c>
      <c r="N12" s="187">
        <v>0.56427015008437775</v>
      </c>
      <c r="O12" s="187">
        <v>0.50750443566656589</v>
      </c>
      <c r="P12" s="187">
        <v>0.44080990486557148</v>
      </c>
      <c r="Q12" s="187">
        <v>0.54569387831592797</v>
      </c>
      <c r="R12" s="187">
        <v>0.46615896049576311</v>
      </c>
      <c r="S12" s="187">
        <v>0.52535278036804012</v>
      </c>
      <c r="T12" s="187">
        <v>0.5470448507040554</v>
      </c>
      <c r="U12" s="187">
        <v>0.45803953639164502</v>
      </c>
      <c r="V12" s="187">
        <v>0.37287682444116782</v>
      </c>
      <c r="W12" s="187">
        <v>0.30980539919039618</v>
      </c>
      <c r="X12" s="187">
        <v>0.32486236306812638</v>
      </c>
      <c r="Y12" s="187">
        <v>0.31587963334169072</v>
      </c>
      <c r="Z12" s="187">
        <v>0.27800239530095738</v>
      </c>
      <c r="AA12" s="187">
        <v>0.26107656702370158</v>
      </c>
      <c r="AB12" s="187">
        <v>0.31339557413967439</v>
      </c>
      <c r="AC12" s="187">
        <v>0.32905053999973238</v>
      </c>
      <c r="AD12" s="187">
        <v>0.29701587171661292</v>
      </c>
      <c r="AE12" s="187">
        <v>0.28477086731810392</v>
      </c>
      <c r="AF12" s="187">
        <v>0.27962627726674177</v>
      </c>
      <c r="AG12" s="187">
        <v>0.24872392493859141</v>
      </c>
      <c r="AH12" s="187">
        <v>0.25407547024898902</v>
      </c>
      <c r="AI12" s="187">
        <v>0.25968606765591168</v>
      </c>
      <c r="AJ12" s="187">
        <v>0.27380487792034369</v>
      </c>
      <c r="AK12" s="187">
        <v>0.27380393591272012</v>
      </c>
      <c r="AL12" s="187">
        <v>0.27587446866967369</v>
      </c>
      <c r="AM12" s="187">
        <v>0.27800340589929851</v>
      </c>
      <c r="AN12" s="187">
        <v>0.2792067289520172</v>
      </c>
      <c r="AO12" s="187">
        <v>0.2804100520047359</v>
      </c>
      <c r="AP12" s="187">
        <v>0.2816133750574546</v>
      </c>
      <c r="AQ12" s="187">
        <v>0.28281669811017329</v>
      </c>
      <c r="AR12" s="187">
        <v>0.28402002116289199</v>
      </c>
      <c r="AS12" s="187">
        <v>0.28522334421561069</v>
      </c>
      <c r="AT12" s="187">
        <v>0.28642666726832938</v>
      </c>
      <c r="AU12" s="187">
        <v>0.28762999032104808</v>
      </c>
      <c r="AV12" s="187">
        <v>0.28883331337376678</v>
      </c>
      <c r="AW12" s="187">
        <v>0.29003663642648547</v>
      </c>
      <c r="AX12" s="187">
        <v>0.29123995947920422</v>
      </c>
      <c r="AY12" s="187">
        <v>0.29244328253192292</v>
      </c>
      <c r="AZ12" s="187">
        <v>0.29364660558464162</v>
      </c>
      <c r="BA12" s="187">
        <v>0.29484992863736031</v>
      </c>
      <c r="BB12" s="187">
        <v>0.29605325169007901</v>
      </c>
      <c r="BC12" s="187">
        <v>0.29725657474279771</v>
      </c>
      <c r="BD12" s="187">
        <v>0.2984598977955164</v>
      </c>
      <c r="BE12" s="187">
        <v>0.2996632208482351</v>
      </c>
      <c r="BF12" s="187">
        <v>0.30086654390095391</v>
      </c>
      <c r="BG12" s="187">
        <v>0.30206986695367249</v>
      </c>
      <c r="BH12" s="187">
        <v>0.30327319000639108</v>
      </c>
      <c r="BI12" s="187">
        <v>0.30447651305910989</v>
      </c>
      <c r="BJ12" s="187">
        <v>0.30567983611182858</v>
      </c>
    </row>
    <row r="13" spans="1:62" x14ac:dyDescent="0.45">
      <c r="A13" s="196" t="s">
        <v>8</v>
      </c>
      <c r="B13" s="187">
        <v>0.2294030158164595</v>
      </c>
      <c r="C13" s="187">
        <v>0.22041731032645881</v>
      </c>
      <c r="D13" s="187">
        <v>0.2133253162677286</v>
      </c>
      <c r="E13" s="187">
        <v>0.20662041801361489</v>
      </c>
      <c r="F13" s="187">
        <v>0.2028203905873783</v>
      </c>
      <c r="G13" s="187">
        <v>0.185867748987746</v>
      </c>
      <c r="H13" s="187">
        <v>0.20593801649888641</v>
      </c>
      <c r="I13" s="187">
        <v>0.22239375179915671</v>
      </c>
      <c r="J13" s="187">
        <v>0.22948692354173381</v>
      </c>
      <c r="K13" s="187">
        <v>0.21111199090816921</v>
      </c>
      <c r="L13" s="187">
        <v>0.2351895683911111</v>
      </c>
      <c r="M13" s="187">
        <v>0.22820756347175969</v>
      </c>
      <c r="N13" s="187">
        <v>0.20575294074685671</v>
      </c>
      <c r="O13" s="187">
        <v>0.21788421198852129</v>
      </c>
      <c r="P13" s="187">
        <v>0.22998944414971781</v>
      </c>
      <c r="Q13" s="187">
        <v>0.22307395177207501</v>
      </c>
      <c r="R13" s="187">
        <v>0.24700254161971361</v>
      </c>
      <c r="S13" s="187">
        <v>0.25543524047962007</v>
      </c>
      <c r="T13" s="187">
        <v>0.25629717385058981</v>
      </c>
      <c r="U13" s="187">
        <v>0.26862256461088968</v>
      </c>
      <c r="V13" s="187">
        <v>0.25573691681585392</v>
      </c>
      <c r="W13" s="187">
        <v>0.27767900221204489</v>
      </c>
      <c r="X13" s="187">
        <v>0.2676695928005452</v>
      </c>
      <c r="Y13" s="187">
        <v>0.25851780402385388</v>
      </c>
      <c r="Z13" s="187">
        <v>0.25477894845939758</v>
      </c>
      <c r="AA13" s="187">
        <v>0.25959045972858941</v>
      </c>
      <c r="AB13" s="187">
        <v>0.23681866110022659</v>
      </c>
      <c r="AC13" s="187">
        <v>0.2464155826883159</v>
      </c>
      <c r="AD13" s="187">
        <v>0.27937446127971671</v>
      </c>
      <c r="AE13" s="187">
        <v>0.23642949140825001</v>
      </c>
      <c r="AF13" s="187">
        <v>0.23493841095957729</v>
      </c>
      <c r="AG13" s="187">
        <v>0.23567048058495069</v>
      </c>
      <c r="AH13" s="187">
        <v>0.23640255021032419</v>
      </c>
      <c r="AI13" s="187">
        <v>0.23713461983569781</v>
      </c>
      <c r="AJ13" s="187">
        <v>0.23786668946107131</v>
      </c>
      <c r="AK13" s="187">
        <v>0.23859875908644479</v>
      </c>
      <c r="AL13" s="187">
        <v>0.23933082871181829</v>
      </c>
      <c r="AM13" s="187">
        <v>0.2400628983371918</v>
      </c>
      <c r="AN13" s="187">
        <v>0.24079496796256539</v>
      </c>
      <c r="AO13" s="187">
        <v>0.24152703758793881</v>
      </c>
      <c r="AP13" s="187">
        <v>0.2422591072133124</v>
      </c>
      <c r="AQ13" s="187">
        <v>0.2429911768386859</v>
      </c>
      <c r="AR13" s="187">
        <v>0.24372324646405941</v>
      </c>
      <c r="AS13" s="187">
        <v>0.24445531608943291</v>
      </c>
      <c r="AT13" s="187">
        <v>0.24518738571480639</v>
      </c>
      <c r="AU13" s="187">
        <v>0.24591945534017989</v>
      </c>
      <c r="AV13" s="187">
        <v>0.24665152496555351</v>
      </c>
      <c r="AW13" s="187">
        <v>0.24738359459092699</v>
      </c>
      <c r="AX13" s="187">
        <v>0.24811566421630049</v>
      </c>
      <c r="AY13" s="187">
        <v>0.248847733841674</v>
      </c>
      <c r="AZ13" s="187">
        <v>0.24957980346704761</v>
      </c>
      <c r="BA13" s="187">
        <v>0.25031187309242109</v>
      </c>
      <c r="BB13" s="187">
        <v>0.25104394271779462</v>
      </c>
      <c r="BC13" s="187">
        <v>0.2517760123431681</v>
      </c>
      <c r="BD13" s="187">
        <v>0.25250808196854158</v>
      </c>
      <c r="BE13" s="187">
        <v>0.25324015159391511</v>
      </c>
      <c r="BF13" s="187">
        <v>0.25397222121928859</v>
      </c>
      <c r="BG13" s="187">
        <v>0.25470429084466212</v>
      </c>
      <c r="BH13" s="187">
        <v>0.25543636047003571</v>
      </c>
      <c r="BI13" s="187">
        <v>0.25616843009540918</v>
      </c>
      <c r="BJ13" s="187">
        <v>0.25690049972078272</v>
      </c>
    </row>
    <row r="14" spans="1:62" x14ac:dyDescent="0.45">
      <c r="A14" s="11"/>
      <c r="B14" s="187"/>
      <c r="C14" s="187"/>
      <c r="D14" s="187"/>
      <c r="E14" s="187"/>
      <c r="F14" s="187"/>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c r="AD14" s="187"/>
      <c r="AE14" s="187"/>
      <c r="AF14" s="187"/>
      <c r="AG14" s="187"/>
      <c r="AH14" s="187"/>
      <c r="AI14" s="187"/>
      <c r="AJ14" s="187"/>
      <c r="AK14" s="187"/>
      <c r="AL14" s="187"/>
      <c r="AM14" s="187"/>
      <c r="AN14" s="187"/>
      <c r="AO14" s="187"/>
      <c r="AP14" s="187"/>
      <c r="AQ14" s="187"/>
      <c r="AR14" s="187"/>
      <c r="AS14" s="187"/>
      <c r="AT14" s="187"/>
      <c r="AU14" s="187"/>
      <c r="AV14" s="187"/>
      <c r="AW14" s="187"/>
      <c r="AX14" s="187"/>
      <c r="AY14" s="187"/>
      <c r="AZ14" s="187"/>
      <c r="BA14" s="187"/>
      <c r="BB14" s="187"/>
      <c r="BC14" s="187"/>
      <c r="BD14" s="187"/>
      <c r="BE14" s="187"/>
      <c r="BF14" s="187"/>
      <c r="BG14" s="187"/>
      <c r="BH14" s="187"/>
      <c r="BI14" s="187"/>
      <c r="BJ14" s="187"/>
    </row>
    <row r="15" spans="1:62" s="5" customFormat="1" x14ac:dyDescent="0.45">
      <c r="A15" s="11" t="s">
        <v>59</v>
      </c>
      <c r="B15" s="32">
        <f t="shared" ref="B15:AG15" si="0">SUM(B5:B13)</f>
        <v>28.485734701823244</v>
      </c>
      <c r="C15" s="32">
        <f t="shared" si="0"/>
        <v>28.10105040294701</v>
      </c>
      <c r="D15" s="32">
        <f t="shared" si="0"/>
        <v>26.552724539572193</v>
      </c>
      <c r="E15" s="32">
        <f t="shared" si="0"/>
        <v>25.458196902812489</v>
      </c>
      <c r="F15" s="32">
        <f t="shared" si="0"/>
        <v>25.626115263055635</v>
      </c>
      <c r="G15" s="32">
        <f t="shared" si="0"/>
        <v>23.177833657754121</v>
      </c>
      <c r="H15" s="32">
        <f t="shared" si="0"/>
        <v>24.111345915906512</v>
      </c>
      <c r="I15" s="32">
        <f t="shared" si="0"/>
        <v>25.022988444053443</v>
      </c>
      <c r="J15" s="32">
        <f t="shared" si="0"/>
        <v>24.226822186747548</v>
      </c>
      <c r="K15" s="32">
        <f t="shared" si="0"/>
        <v>24.28644048729392</v>
      </c>
      <c r="L15" s="32">
        <f t="shared" si="0"/>
        <v>24.662492335785021</v>
      </c>
      <c r="M15" s="32">
        <f t="shared" si="0"/>
        <v>24.903260418028786</v>
      </c>
      <c r="N15" s="32">
        <f t="shared" si="0"/>
        <v>23.88687150865438</v>
      </c>
      <c r="O15" s="32">
        <f t="shared" si="0"/>
        <v>21.282025929176331</v>
      </c>
      <c r="P15" s="32">
        <f t="shared" si="0"/>
        <v>22.079539775822763</v>
      </c>
      <c r="Q15" s="32">
        <f t="shared" si="0"/>
        <v>21.933480770055894</v>
      </c>
      <c r="R15" s="32">
        <f t="shared" si="0"/>
        <v>22.182194645048806</v>
      </c>
      <c r="S15" s="32">
        <f t="shared" si="0"/>
        <v>19.841205637628676</v>
      </c>
      <c r="T15" s="32">
        <f t="shared" si="0"/>
        <v>18.98088589876301</v>
      </c>
      <c r="U15" s="32">
        <f t="shared" si="0"/>
        <v>18.98567724774065</v>
      </c>
      <c r="V15" s="32">
        <f t="shared" si="0"/>
        <v>18.322151738975798</v>
      </c>
      <c r="W15" s="32">
        <f t="shared" si="0"/>
        <v>19.755672193588936</v>
      </c>
      <c r="X15" s="32">
        <f t="shared" si="0"/>
        <v>20.616950248047349</v>
      </c>
      <c r="Y15" s="32">
        <f t="shared" si="0"/>
        <v>20.575424464510625</v>
      </c>
      <c r="Z15" s="32">
        <f t="shared" si="0"/>
        <v>19.516339222032084</v>
      </c>
      <c r="AA15" s="32">
        <f t="shared" si="0"/>
        <v>19.437305957469242</v>
      </c>
      <c r="AB15" s="32">
        <f t="shared" si="0"/>
        <v>19.823939158625489</v>
      </c>
      <c r="AC15" s="32">
        <f t="shared" si="0"/>
        <v>21.501218646682815</v>
      </c>
      <c r="AD15" s="32">
        <f t="shared" si="0"/>
        <v>19.192376111040442</v>
      </c>
      <c r="AE15" s="32">
        <f t="shared" si="0"/>
        <v>16.275448139810347</v>
      </c>
      <c r="AF15" s="32">
        <f t="shared" si="0"/>
        <v>15.324353512854612</v>
      </c>
      <c r="AG15" s="32">
        <f t="shared" si="0"/>
        <v>15.986091635651123</v>
      </c>
      <c r="AH15" s="32">
        <f t="shared" ref="AH15:BJ15" si="1">SUM(AH5:AH13)</f>
        <v>16.937206882674992</v>
      </c>
      <c r="AI15" s="32">
        <f t="shared" si="1"/>
        <v>17.249774833357254</v>
      </c>
      <c r="AJ15" s="32">
        <f t="shared" si="1"/>
        <v>16.819906310018052</v>
      </c>
      <c r="AK15" s="32">
        <f t="shared" si="1"/>
        <v>16.354900417360462</v>
      </c>
      <c r="AL15" s="32">
        <f t="shared" si="1"/>
        <v>16.130971616544546</v>
      </c>
      <c r="AM15" s="32">
        <f t="shared" si="1"/>
        <v>16.055128158264861</v>
      </c>
      <c r="AN15" s="32">
        <f t="shared" si="1"/>
        <v>15.940823020351811</v>
      </c>
      <c r="AO15" s="32">
        <f t="shared" si="1"/>
        <v>15.822063230493891</v>
      </c>
      <c r="AP15" s="32">
        <f t="shared" si="1"/>
        <v>15.698656196425969</v>
      </c>
      <c r="AQ15" s="32">
        <f t="shared" si="1"/>
        <v>15.713468202733745</v>
      </c>
      <c r="AR15" s="32">
        <f t="shared" si="1"/>
        <v>15.725892871198203</v>
      </c>
      <c r="AS15" s="32">
        <f t="shared" si="1"/>
        <v>15.73593020181935</v>
      </c>
      <c r="AT15" s="32">
        <f t="shared" si="1"/>
        <v>15.743580194597197</v>
      </c>
      <c r="AU15" s="32">
        <f t="shared" si="1"/>
        <v>15.748842849531719</v>
      </c>
      <c r="AV15" s="32">
        <f t="shared" si="1"/>
        <v>15.751718166622934</v>
      </c>
      <c r="AW15" s="32">
        <f t="shared" si="1"/>
        <v>15.752206145870836</v>
      </c>
      <c r="AX15" s="32">
        <f t="shared" si="1"/>
        <v>15.750306787275429</v>
      </c>
      <c r="AY15" s="32">
        <f t="shared" si="1"/>
        <v>15.746020090836714</v>
      </c>
      <c r="AZ15" s="32">
        <f t="shared" si="1"/>
        <v>15.739346056554684</v>
      </c>
      <c r="BA15" s="32">
        <f t="shared" si="1"/>
        <v>15.730284684429341</v>
      </c>
      <c r="BB15" s="32">
        <f t="shared" si="1"/>
        <v>15.718835974460688</v>
      </c>
      <c r="BC15" s="32">
        <f t="shared" si="1"/>
        <v>15.704999926648725</v>
      </c>
      <c r="BD15" s="32">
        <f t="shared" si="1"/>
        <v>15.68877654099345</v>
      </c>
      <c r="BE15" s="32">
        <f t="shared" si="1"/>
        <v>15.670165817494865</v>
      </c>
      <c r="BF15" s="32">
        <f t="shared" si="1"/>
        <v>15.649167756152966</v>
      </c>
      <c r="BG15" s="32">
        <f t="shared" si="1"/>
        <v>15.625782356967752</v>
      </c>
      <c r="BH15" s="32">
        <f t="shared" si="1"/>
        <v>15.60000961993924</v>
      </c>
      <c r="BI15" s="32">
        <f t="shared" si="1"/>
        <v>15.571849545067405</v>
      </c>
      <c r="BJ15" s="32">
        <f t="shared" si="1"/>
        <v>15.541302132352261</v>
      </c>
    </row>
    <row r="16" spans="1:62" x14ac:dyDescent="0.45">
      <c r="A16" s="11"/>
      <c r="B16" s="187"/>
    </row>
  </sheetData>
  <pageMargins left="0.75" right="0.75" top="1" bottom="1" header="0.5" footer="0.5"/>
  <pageSetup paperSize="9" orientation="portrait" horizontalDpi="1200" verticalDpi="1200"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1993F-A75E-463B-90BF-17C1F06B6ECF}">
  <dimension ref="A1:AF39"/>
  <sheetViews>
    <sheetView showGridLines="0" zoomScale="80" zoomScaleNormal="80" workbookViewId="0">
      <selection activeCell="P22" sqref="P22"/>
    </sheetView>
  </sheetViews>
  <sheetFormatPr defaultColWidth="9" defaultRowHeight="16" x14ac:dyDescent="0.45"/>
  <cols>
    <col min="1" max="1" width="9" style="185"/>
    <col min="2" max="6" width="9" style="186"/>
    <col min="7" max="8" width="9" style="185"/>
    <col min="9" max="9" width="9.61328125" style="185" customWidth="1"/>
    <col min="10" max="10" width="9" style="185"/>
    <col min="11" max="11" width="10.3828125" style="185" customWidth="1"/>
    <col min="12" max="16384" width="9" style="185"/>
  </cols>
  <sheetData>
    <row r="1" spans="1:32" x14ac:dyDescent="0.45">
      <c r="A1" s="5" t="s">
        <v>0</v>
      </c>
      <c r="B1" t="s">
        <v>69</v>
      </c>
    </row>
    <row r="2" spans="1:32" x14ac:dyDescent="0.45">
      <c r="A2" s="5" t="s">
        <v>45</v>
      </c>
      <c r="B2" s="186" t="s">
        <v>46</v>
      </c>
    </row>
    <row r="3" spans="1:32" x14ac:dyDescent="0.45">
      <c r="A3" s="11" t="s">
        <v>10</v>
      </c>
      <c r="B3" s="12">
        <v>2020</v>
      </c>
      <c r="C3" s="12">
        <v>2021</v>
      </c>
      <c r="D3" s="12">
        <v>2022</v>
      </c>
      <c r="E3" s="12">
        <v>2023</v>
      </c>
      <c r="F3" s="12">
        <v>2024</v>
      </c>
      <c r="G3" s="12">
        <v>2025</v>
      </c>
      <c r="H3" s="12">
        <v>2026</v>
      </c>
      <c r="I3" s="12">
        <v>2027</v>
      </c>
      <c r="J3" s="12">
        <v>2028</v>
      </c>
      <c r="K3" s="12">
        <v>2029</v>
      </c>
      <c r="L3" s="12">
        <v>2030</v>
      </c>
      <c r="M3" s="12">
        <v>2031</v>
      </c>
      <c r="N3" s="12">
        <v>2032</v>
      </c>
      <c r="O3" s="12">
        <v>2033</v>
      </c>
      <c r="P3" s="12">
        <v>2034</v>
      </c>
      <c r="Q3" s="12">
        <v>2035</v>
      </c>
      <c r="R3" s="12">
        <v>2036</v>
      </c>
      <c r="S3" s="12">
        <v>2037</v>
      </c>
      <c r="T3" s="12">
        <v>2038</v>
      </c>
      <c r="U3" s="12">
        <v>2039</v>
      </c>
      <c r="V3" s="12">
        <v>2040</v>
      </c>
      <c r="W3" s="12">
        <v>2041</v>
      </c>
      <c r="X3" s="12">
        <v>2042</v>
      </c>
      <c r="Y3" s="12">
        <v>2043</v>
      </c>
      <c r="Z3" s="12">
        <v>2044</v>
      </c>
      <c r="AA3" s="12">
        <v>2045</v>
      </c>
      <c r="AB3" s="12">
        <v>2046</v>
      </c>
      <c r="AC3" s="12">
        <v>2047</v>
      </c>
      <c r="AD3" s="12">
        <v>2048</v>
      </c>
      <c r="AE3" s="12">
        <v>2049</v>
      </c>
      <c r="AF3" s="12">
        <v>2050</v>
      </c>
    </row>
    <row r="4" spans="1:32" x14ac:dyDescent="0.45">
      <c r="A4" s="5" t="s">
        <v>28</v>
      </c>
      <c r="B4" s="186">
        <v>0</v>
      </c>
      <c r="C4" s="186">
        <v>0</v>
      </c>
      <c r="D4" s="186">
        <v>8.5480147249416584E-3</v>
      </c>
      <c r="E4" s="186">
        <v>2.3404902390997961E-2</v>
      </c>
      <c r="F4" s="186">
        <v>8.7773986113122884E-2</v>
      </c>
      <c r="G4" s="186">
        <v>0.16676997249389655</v>
      </c>
      <c r="H4" s="185">
        <v>0.52004832711109028</v>
      </c>
      <c r="I4" s="185">
        <v>0.81766931099592777</v>
      </c>
      <c r="J4" s="185">
        <v>1.1509910597152491</v>
      </c>
      <c r="K4" s="185">
        <v>1.4245994715586323</v>
      </c>
      <c r="L4" s="185">
        <v>1.722584363079763</v>
      </c>
      <c r="M4" s="185">
        <v>2.2305997877356898</v>
      </c>
      <c r="N4" s="185">
        <v>2.7171272040859056</v>
      </c>
      <c r="O4" s="185">
        <v>3.143623154646964</v>
      </c>
      <c r="P4" s="185">
        <v>3.5935550611267151</v>
      </c>
      <c r="Q4" s="185">
        <v>3.943934599265325</v>
      </c>
      <c r="R4" s="185">
        <v>4.267660970018742</v>
      </c>
      <c r="S4" s="185">
        <v>4.5782850099540999</v>
      </c>
      <c r="T4" s="185">
        <v>4.9097828237669452</v>
      </c>
      <c r="U4" s="185">
        <v>5.3224305486576204</v>
      </c>
      <c r="V4" s="185">
        <v>5.8428763769822467</v>
      </c>
      <c r="W4" s="185">
        <v>5.5905054783307762</v>
      </c>
      <c r="X4" s="185">
        <v>5.4218176914079272</v>
      </c>
      <c r="Y4" s="185">
        <v>5.2542392580050565</v>
      </c>
      <c r="Z4" s="185">
        <v>5.1830336028815376</v>
      </c>
      <c r="AA4" s="185">
        <v>5.1124186270135556</v>
      </c>
      <c r="AB4" s="185">
        <v>5.1368044443197247</v>
      </c>
      <c r="AC4" s="185">
        <v>5.0537327374249532</v>
      </c>
      <c r="AD4" s="185">
        <v>5.0917372301710833</v>
      </c>
      <c r="AE4" s="185">
        <v>5.0763800848333434</v>
      </c>
      <c r="AF4" s="185">
        <v>5.1274400895714374</v>
      </c>
    </row>
    <row r="5" spans="1:32" x14ac:dyDescent="0.45">
      <c r="A5" s="5"/>
    </row>
    <row r="6" spans="1:32" x14ac:dyDescent="0.45">
      <c r="A6" s="5"/>
    </row>
    <row r="28" spans="11:11" ht="19.5" x14ac:dyDescent="0.45">
      <c r="K28" s="2"/>
    </row>
    <row r="29" spans="11:11" ht="19.5" x14ac:dyDescent="0.55000000000000004">
      <c r="K29" s="1"/>
    </row>
    <row r="30" spans="11:11" ht="19.5" x14ac:dyDescent="0.55000000000000004">
      <c r="K30" s="1"/>
    </row>
    <row r="31" spans="11:11" ht="19.5" x14ac:dyDescent="0.55000000000000004">
      <c r="K31" s="1"/>
    </row>
    <row r="32" spans="11:11" ht="19.5" x14ac:dyDescent="0.55000000000000004">
      <c r="K32" s="1"/>
    </row>
    <row r="33" spans="11:11" ht="19.5" x14ac:dyDescent="0.55000000000000004">
      <c r="K33" s="1"/>
    </row>
    <row r="34" spans="11:11" ht="19.5" x14ac:dyDescent="0.55000000000000004">
      <c r="K34" s="1"/>
    </row>
    <row r="35" spans="11:11" ht="19.5" x14ac:dyDescent="0.55000000000000004">
      <c r="K35" s="1"/>
    </row>
    <row r="36" spans="11:11" ht="19.5" x14ac:dyDescent="0.55000000000000004">
      <c r="K36" s="1"/>
    </row>
    <row r="37" spans="11:11" ht="19.5" x14ac:dyDescent="0.55000000000000004">
      <c r="K37" s="1"/>
    </row>
    <row r="38" spans="11:11" ht="19.5" x14ac:dyDescent="0.55000000000000004">
      <c r="K38" s="1"/>
    </row>
    <row r="39" spans="11:11" ht="19.5" x14ac:dyDescent="0.55000000000000004">
      <c r="K39" s="3"/>
    </row>
  </sheetData>
  <pageMargins left="0.75" right="0.75" top="1" bottom="1" header="0.5" footer="0.5"/>
  <headerFooter alignWithMargins="0"/>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9EB21-4EAF-49FA-86B0-1D91792B1B76}">
  <dimension ref="A1:I94"/>
  <sheetViews>
    <sheetView zoomScale="80" zoomScaleNormal="80" workbookViewId="0">
      <selection activeCell="P22" sqref="P22"/>
    </sheetView>
  </sheetViews>
  <sheetFormatPr defaultColWidth="9" defaultRowHeight="16" x14ac:dyDescent="0.45"/>
  <cols>
    <col min="1" max="1" width="9" style="39"/>
    <col min="2" max="4" width="11.69140625" style="193" customWidth="1"/>
    <col min="7" max="7" width="90.69140625" customWidth="1"/>
    <col min="9" max="9" width="45.69140625" customWidth="1"/>
  </cols>
  <sheetData>
    <row r="1" spans="1:9" x14ac:dyDescent="0.45">
      <c r="A1" s="15" t="s">
        <v>0</v>
      </c>
      <c r="B1" s="8" t="s">
        <v>15</v>
      </c>
    </row>
    <row r="3" spans="1:9" x14ac:dyDescent="0.45">
      <c r="A3" s="13" t="s">
        <v>10</v>
      </c>
      <c r="B3" s="14" t="s">
        <v>12</v>
      </c>
      <c r="C3" s="14" t="s">
        <v>13</v>
      </c>
      <c r="D3" s="14" t="s">
        <v>14</v>
      </c>
    </row>
    <row r="4" spans="1:9" x14ac:dyDescent="0.45">
      <c r="A4" s="39">
        <v>1990</v>
      </c>
      <c r="B4" s="67">
        <v>28.485734701823244</v>
      </c>
      <c r="C4" s="67"/>
      <c r="D4" s="67"/>
    </row>
    <row r="5" spans="1:9" x14ac:dyDescent="0.45">
      <c r="A5" s="39">
        <v>1991</v>
      </c>
      <c r="B5" s="67">
        <v>28.10105040294701</v>
      </c>
      <c r="C5" s="67"/>
      <c r="D5" s="67"/>
    </row>
    <row r="6" spans="1:9" x14ac:dyDescent="0.45">
      <c r="A6" s="39">
        <v>1992</v>
      </c>
      <c r="B6" s="67">
        <v>26.552724539572193</v>
      </c>
      <c r="C6" s="67"/>
      <c r="D6" s="67"/>
      <c r="I6" s="19"/>
    </row>
    <row r="7" spans="1:9" x14ac:dyDescent="0.45">
      <c r="A7" s="39">
        <v>1993</v>
      </c>
      <c r="B7" s="67">
        <v>25.458196902812489</v>
      </c>
      <c r="C7" s="67"/>
      <c r="D7" s="67"/>
      <c r="I7" s="20"/>
    </row>
    <row r="8" spans="1:9" x14ac:dyDescent="0.45">
      <c r="A8" s="39">
        <v>1994</v>
      </c>
      <c r="B8" s="67">
        <v>25.626115263055635</v>
      </c>
      <c r="C8" s="67"/>
      <c r="D8" s="67"/>
      <c r="I8" s="20"/>
    </row>
    <row r="9" spans="1:9" x14ac:dyDescent="0.45">
      <c r="A9" s="39">
        <v>1995</v>
      </c>
      <c r="B9" s="67">
        <v>23.177833657754121</v>
      </c>
      <c r="C9" s="67"/>
      <c r="D9" s="67"/>
      <c r="I9" s="20"/>
    </row>
    <row r="10" spans="1:9" x14ac:dyDescent="0.45">
      <c r="A10" s="39">
        <v>1996</v>
      </c>
      <c r="B10" s="67">
        <v>24.111345915906512</v>
      </c>
      <c r="C10" s="67"/>
      <c r="D10" s="67"/>
      <c r="I10" s="20"/>
    </row>
    <row r="11" spans="1:9" x14ac:dyDescent="0.45">
      <c r="A11" s="39">
        <v>1997</v>
      </c>
      <c r="B11" s="67">
        <v>25.022988444053443</v>
      </c>
      <c r="C11" s="67"/>
      <c r="D11" s="67"/>
      <c r="I11" s="20"/>
    </row>
    <row r="12" spans="1:9" x14ac:dyDescent="0.45">
      <c r="A12" s="39">
        <v>1998</v>
      </c>
      <c r="B12" s="67">
        <v>24.226822186747548</v>
      </c>
      <c r="C12" s="67"/>
      <c r="D12" s="67"/>
      <c r="I12" s="20"/>
    </row>
    <row r="13" spans="1:9" x14ac:dyDescent="0.45">
      <c r="A13" s="39">
        <v>1999</v>
      </c>
      <c r="B13" s="67">
        <v>24.28644048729392</v>
      </c>
      <c r="C13" s="67"/>
      <c r="D13" s="67"/>
      <c r="I13" s="20"/>
    </row>
    <row r="14" spans="1:9" x14ac:dyDescent="0.45">
      <c r="A14" s="39">
        <v>2000</v>
      </c>
      <c r="B14" s="67">
        <v>24.662492335785021</v>
      </c>
      <c r="C14" s="67"/>
      <c r="D14" s="67"/>
      <c r="I14" s="20"/>
    </row>
    <row r="15" spans="1:9" x14ac:dyDescent="0.45">
      <c r="A15" s="39">
        <v>2001</v>
      </c>
      <c r="B15" s="67">
        <v>24.903260418028786</v>
      </c>
      <c r="C15" s="67"/>
      <c r="D15" s="67"/>
      <c r="I15" s="20"/>
    </row>
    <row r="16" spans="1:9" x14ac:dyDescent="0.45">
      <c r="A16" s="39">
        <v>2002</v>
      </c>
      <c r="B16" s="67">
        <v>23.88687150865438</v>
      </c>
      <c r="C16" s="67"/>
      <c r="D16" s="67"/>
      <c r="I16" s="20"/>
    </row>
    <row r="17" spans="1:9" x14ac:dyDescent="0.45">
      <c r="A17" s="39">
        <v>2003</v>
      </c>
      <c r="B17" s="67">
        <v>21.282025929176331</v>
      </c>
      <c r="C17" s="67"/>
      <c r="D17" s="67"/>
      <c r="I17" s="21"/>
    </row>
    <row r="18" spans="1:9" x14ac:dyDescent="0.45">
      <c r="A18" s="39">
        <v>2004</v>
      </c>
      <c r="B18" s="67">
        <v>22.079539775822763</v>
      </c>
      <c r="C18" s="67"/>
      <c r="D18" s="67"/>
      <c r="I18" s="21"/>
    </row>
    <row r="19" spans="1:9" x14ac:dyDescent="0.45">
      <c r="A19" s="39">
        <v>2005</v>
      </c>
      <c r="B19" s="67">
        <v>21.933480770055894</v>
      </c>
      <c r="C19" s="67"/>
      <c r="D19" s="67"/>
    </row>
    <row r="20" spans="1:9" x14ac:dyDescent="0.45">
      <c r="A20" s="39">
        <v>2006</v>
      </c>
      <c r="B20" s="67">
        <v>22.182194645048806</v>
      </c>
      <c r="C20" s="67"/>
      <c r="D20" s="67"/>
      <c r="I20" s="19"/>
    </row>
    <row r="21" spans="1:9" x14ac:dyDescent="0.45">
      <c r="A21" s="39">
        <v>2007</v>
      </c>
      <c r="B21" s="67">
        <v>19.841205637628676</v>
      </c>
      <c r="C21" s="67"/>
      <c r="D21" s="67"/>
      <c r="I21" s="20"/>
    </row>
    <row r="22" spans="1:9" x14ac:dyDescent="0.45">
      <c r="A22" s="39">
        <v>2008</v>
      </c>
      <c r="B22" s="67">
        <v>18.98088589876301</v>
      </c>
      <c r="C22" s="67"/>
      <c r="D22" s="67"/>
      <c r="I22" s="20"/>
    </row>
    <row r="23" spans="1:9" x14ac:dyDescent="0.45">
      <c r="A23" s="39">
        <v>2009</v>
      </c>
      <c r="B23" s="67">
        <v>18.98567724774065</v>
      </c>
      <c r="C23" s="67"/>
      <c r="D23" s="67"/>
      <c r="I23" s="20"/>
    </row>
    <row r="24" spans="1:9" x14ac:dyDescent="0.45">
      <c r="A24" s="39">
        <v>2010</v>
      </c>
      <c r="B24" s="67">
        <v>18.322151738975798</v>
      </c>
      <c r="C24" s="67"/>
      <c r="D24" s="67"/>
      <c r="I24" s="20"/>
    </row>
    <row r="25" spans="1:9" x14ac:dyDescent="0.45">
      <c r="A25" s="39">
        <v>2011</v>
      </c>
      <c r="B25" s="67">
        <v>19.755672193588936</v>
      </c>
      <c r="C25" s="67"/>
      <c r="D25" s="67"/>
      <c r="I25" s="20"/>
    </row>
    <row r="26" spans="1:9" x14ac:dyDescent="0.45">
      <c r="A26" s="39">
        <v>2012</v>
      </c>
      <c r="B26" s="67">
        <v>20.616950248047349</v>
      </c>
      <c r="C26" s="67"/>
      <c r="D26" s="67"/>
      <c r="I26" s="20"/>
    </row>
    <row r="27" spans="1:9" x14ac:dyDescent="0.45">
      <c r="A27" s="39">
        <v>2013</v>
      </c>
      <c r="B27" s="67">
        <v>20.575424464510625</v>
      </c>
      <c r="C27" s="67"/>
      <c r="D27" s="67"/>
      <c r="I27" s="20"/>
    </row>
    <row r="28" spans="1:9" x14ac:dyDescent="0.45">
      <c r="A28" s="39">
        <v>2014</v>
      </c>
      <c r="B28" s="67">
        <v>19.516339222032084</v>
      </c>
      <c r="C28" s="67"/>
      <c r="D28" s="67"/>
      <c r="I28" s="20"/>
    </row>
    <row r="29" spans="1:9" x14ac:dyDescent="0.45">
      <c r="A29" s="39">
        <v>2015</v>
      </c>
      <c r="B29" s="67">
        <v>19.437305957469242</v>
      </c>
      <c r="C29" s="67"/>
      <c r="D29" s="67"/>
      <c r="I29" s="20"/>
    </row>
    <row r="30" spans="1:9" x14ac:dyDescent="0.45">
      <c r="A30" s="39">
        <v>2016</v>
      </c>
      <c r="B30" s="67">
        <v>19.823939158625489</v>
      </c>
      <c r="C30" s="67"/>
      <c r="D30" s="67"/>
      <c r="I30" s="20"/>
    </row>
    <row r="31" spans="1:9" x14ac:dyDescent="0.45">
      <c r="A31" s="39">
        <v>2017</v>
      </c>
      <c r="B31" s="67">
        <v>21.501218646682815</v>
      </c>
      <c r="C31" s="67"/>
      <c r="D31" s="67"/>
      <c r="I31" s="21"/>
    </row>
    <row r="32" spans="1:9" x14ac:dyDescent="0.45">
      <c r="A32" s="39">
        <v>2018</v>
      </c>
      <c r="B32" s="67">
        <v>19.192376111040442</v>
      </c>
      <c r="C32" s="67"/>
      <c r="D32" s="67"/>
    </row>
    <row r="33" spans="1:9" x14ac:dyDescent="0.45">
      <c r="A33" s="39">
        <v>2019</v>
      </c>
      <c r="B33" s="67">
        <v>16.275448139810347</v>
      </c>
      <c r="C33" s="67"/>
      <c r="D33" s="67"/>
      <c r="I33" s="19"/>
    </row>
    <row r="34" spans="1:9" x14ac:dyDescent="0.45">
      <c r="A34" s="39">
        <v>2020</v>
      </c>
      <c r="B34" s="67">
        <v>15.324353512854612</v>
      </c>
      <c r="C34" s="67">
        <v>15.324353512854612</v>
      </c>
      <c r="D34" s="67">
        <v>15.324353512854614</v>
      </c>
      <c r="I34" s="20"/>
    </row>
    <row r="35" spans="1:9" x14ac:dyDescent="0.45">
      <c r="A35" s="39">
        <v>2021</v>
      </c>
      <c r="B35" s="67"/>
      <c r="C35" s="67">
        <v>15.986091635651123</v>
      </c>
      <c r="D35" s="67">
        <v>15.986091635651123</v>
      </c>
      <c r="I35" s="20"/>
    </row>
    <row r="36" spans="1:9" x14ac:dyDescent="0.45">
      <c r="A36" s="39">
        <v>2022</v>
      </c>
      <c r="B36" s="67"/>
      <c r="C36" s="67">
        <v>16.937206882674992</v>
      </c>
      <c r="D36" s="67">
        <v>16.928658867950052</v>
      </c>
      <c r="I36" s="20"/>
    </row>
    <row r="37" spans="1:9" x14ac:dyDescent="0.45">
      <c r="A37" s="39">
        <v>2023</v>
      </c>
      <c r="B37" s="67"/>
      <c r="C37" s="67">
        <v>17.249774833357254</v>
      </c>
      <c r="D37" s="67">
        <v>17.226369930966257</v>
      </c>
      <c r="I37" s="21"/>
    </row>
    <row r="38" spans="1:9" x14ac:dyDescent="0.45">
      <c r="A38" s="39">
        <v>2024</v>
      </c>
      <c r="B38" s="67"/>
      <c r="C38" s="67">
        <v>16.819906310018052</v>
      </c>
      <c r="D38" s="67">
        <v>16.732132323904931</v>
      </c>
      <c r="I38" s="20"/>
    </row>
    <row r="39" spans="1:9" x14ac:dyDescent="0.45">
      <c r="A39" s="39">
        <v>2025</v>
      </c>
      <c r="B39" s="67"/>
      <c r="C39" s="67">
        <v>16.354900417360462</v>
      </c>
      <c r="D39" s="67">
        <v>16.188130444866566</v>
      </c>
      <c r="I39" s="20"/>
    </row>
    <row r="40" spans="1:9" x14ac:dyDescent="0.45">
      <c r="A40" s="39">
        <v>2026</v>
      </c>
      <c r="B40" s="67"/>
      <c r="C40" s="67">
        <v>16.130971616544546</v>
      </c>
      <c r="D40" s="67">
        <v>15.610923289433455</v>
      </c>
      <c r="I40" s="20"/>
    </row>
    <row r="41" spans="1:9" x14ac:dyDescent="0.45">
      <c r="A41" s="39">
        <v>2027</v>
      </c>
      <c r="B41" s="67"/>
      <c r="C41" s="67">
        <v>16.055128158264861</v>
      </c>
      <c r="D41" s="67">
        <v>15.237458847268934</v>
      </c>
      <c r="I41" s="20"/>
    </row>
    <row r="42" spans="1:9" x14ac:dyDescent="0.45">
      <c r="A42" s="39">
        <v>2028</v>
      </c>
      <c r="B42" s="67"/>
      <c r="C42" s="67">
        <v>15.940823020351811</v>
      </c>
      <c r="D42" s="67">
        <v>14.789831960636562</v>
      </c>
      <c r="I42" s="20"/>
    </row>
    <row r="43" spans="1:9" x14ac:dyDescent="0.45">
      <c r="A43" s="39">
        <v>2029</v>
      </c>
      <c r="B43" s="67"/>
      <c r="C43" s="67">
        <v>15.822063230493891</v>
      </c>
      <c r="D43" s="67">
        <v>14.397463758935258</v>
      </c>
      <c r="I43" s="20"/>
    </row>
    <row r="44" spans="1:9" x14ac:dyDescent="0.45">
      <c r="A44" s="39">
        <v>2030</v>
      </c>
      <c r="B44" s="67"/>
      <c r="C44" s="67">
        <v>15.698656196425969</v>
      </c>
      <c r="D44" s="67">
        <v>13.976071833346207</v>
      </c>
      <c r="I44" s="20"/>
    </row>
    <row r="45" spans="1:9" x14ac:dyDescent="0.45">
      <c r="A45" s="39">
        <v>2031</v>
      </c>
      <c r="B45" s="67"/>
      <c r="C45" s="67">
        <v>15.713468202733745</v>
      </c>
      <c r="D45" s="67">
        <v>13.482868414998054</v>
      </c>
      <c r="I45" s="21"/>
    </row>
    <row r="46" spans="1:9" x14ac:dyDescent="0.45">
      <c r="A46" s="39">
        <v>2032</v>
      </c>
      <c r="B46" s="67"/>
      <c r="C46" s="67">
        <v>15.725892871198203</v>
      </c>
      <c r="D46" s="67">
        <v>13.008765667112296</v>
      </c>
    </row>
    <row r="47" spans="1:9" x14ac:dyDescent="0.45">
      <c r="A47" s="39">
        <v>2033</v>
      </c>
      <c r="B47" s="67"/>
      <c r="C47" s="67">
        <v>15.73593020181935</v>
      </c>
      <c r="D47" s="67">
        <v>12.592307047172385</v>
      </c>
    </row>
    <row r="48" spans="1:9" x14ac:dyDescent="0.45">
      <c r="A48" s="39">
        <v>2034</v>
      </c>
      <c r="B48" s="67"/>
      <c r="C48" s="67">
        <v>15.743580194597197</v>
      </c>
      <c r="D48" s="67">
        <v>12.15002513347048</v>
      </c>
    </row>
    <row r="49" spans="1:4" x14ac:dyDescent="0.45">
      <c r="A49" s="39">
        <v>2035</v>
      </c>
      <c r="B49" s="67"/>
      <c r="C49" s="67">
        <v>15.748842849531719</v>
      </c>
      <c r="D49" s="67">
        <v>11.804908250266395</v>
      </c>
    </row>
    <row r="50" spans="1:4" x14ac:dyDescent="0.45">
      <c r="A50" s="39">
        <v>2036</v>
      </c>
      <c r="B50" s="67"/>
      <c r="C50" s="67">
        <v>15.751718166622934</v>
      </c>
      <c r="D50" s="67">
        <v>11.484057196604192</v>
      </c>
    </row>
    <row r="51" spans="1:4" x14ac:dyDescent="0.45">
      <c r="A51" s="39">
        <v>2037</v>
      </c>
      <c r="B51" s="67"/>
      <c r="C51" s="67">
        <v>15.752206145870836</v>
      </c>
      <c r="D51" s="67">
        <v>11.173921135916737</v>
      </c>
    </row>
    <row r="52" spans="1:4" x14ac:dyDescent="0.45">
      <c r="A52" s="39">
        <v>2038</v>
      </c>
      <c r="B52" s="67"/>
      <c r="C52" s="67">
        <v>15.750306787275429</v>
      </c>
      <c r="D52" s="67">
        <v>10.840523963508483</v>
      </c>
    </row>
    <row r="53" spans="1:4" x14ac:dyDescent="0.45">
      <c r="A53" s="39">
        <v>2039</v>
      </c>
      <c r="B53" s="67"/>
      <c r="C53" s="67">
        <v>15.746020090836714</v>
      </c>
      <c r="D53" s="67">
        <v>10.423589542179093</v>
      </c>
    </row>
    <row r="54" spans="1:4" x14ac:dyDescent="0.45">
      <c r="A54" s="39">
        <v>2040</v>
      </c>
      <c r="B54" s="67"/>
      <c r="C54" s="67">
        <v>15.739346056554684</v>
      </c>
      <c r="D54" s="67">
        <v>9.8964696795724372</v>
      </c>
    </row>
    <row r="55" spans="1:4" x14ac:dyDescent="0.45">
      <c r="A55" s="39">
        <v>2041</v>
      </c>
      <c r="B55" s="67"/>
      <c r="C55" s="67">
        <v>15.730284684429341</v>
      </c>
      <c r="D55" s="67">
        <v>10.139779206098565</v>
      </c>
    </row>
    <row r="56" spans="1:4" x14ac:dyDescent="0.45">
      <c r="A56" s="39">
        <v>2042</v>
      </c>
      <c r="B56" s="67"/>
      <c r="C56" s="67">
        <v>15.718835974460688</v>
      </c>
      <c r="D56" s="67">
        <v>10.297018283052763</v>
      </c>
    </row>
    <row r="57" spans="1:4" x14ac:dyDescent="0.45">
      <c r="A57" s="39">
        <v>2043</v>
      </c>
      <c r="B57" s="67"/>
      <c r="C57" s="67">
        <v>15.704999926648725</v>
      </c>
      <c r="D57" s="67">
        <v>10.450760668643669</v>
      </c>
    </row>
    <row r="58" spans="1:4" x14ac:dyDescent="0.45">
      <c r="A58" s="39">
        <v>2044</v>
      </c>
      <c r="B58" s="67"/>
      <c r="C58" s="67">
        <v>15.68877654099345</v>
      </c>
      <c r="D58" s="67">
        <v>10.505742938111913</v>
      </c>
    </row>
    <row r="59" spans="1:4" x14ac:dyDescent="0.45">
      <c r="A59" s="39">
        <v>2045</v>
      </c>
      <c r="B59" s="67"/>
      <c r="C59" s="67">
        <v>15.670165817494865</v>
      </c>
      <c r="D59" s="67">
        <v>10.557747190481308</v>
      </c>
    </row>
    <row r="60" spans="1:4" x14ac:dyDescent="0.45">
      <c r="A60" s="39">
        <v>2046</v>
      </c>
      <c r="B60" s="67"/>
      <c r="C60" s="67">
        <v>15.649167756152966</v>
      </c>
      <c r="D60" s="67">
        <v>10.512363311833242</v>
      </c>
    </row>
    <row r="61" spans="1:4" x14ac:dyDescent="0.45">
      <c r="A61" s="39">
        <v>2047</v>
      </c>
      <c r="B61" s="67"/>
      <c r="C61" s="67">
        <v>15.625782356967752</v>
      </c>
      <c r="D61" s="67">
        <v>10.572049619542801</v>
      </c>
    </row>
    <row r="62" spans="1:4" x14ac:dyDescent="0.45">
      <c r="A62" s="39">
        <v>2048</v>
      </c>
      <c r="B62" s="67"/>
      <c r="C62" s="67">
        <v>15.60000961993924</v>
      </c>
      <c r="D62" s="67">
        <v>10.508272389768157</v>
      </c>
    </row>
    <row r="63" spans="1:4" x14ac:dyDescent="0.45">
      <c r="A63" s="39">
        <v>2049</v>
      </c>
      <c r="B63" s="67"/>
      <c r="C63" s="67">
        <v>15.571849545067405</v>
      </c>
      <c r="D63" s="67">
        <v>10.495469460234061</v>
      </c>
    </row>
    <row r="64" spans="1:4" x14ac:dyDescent="0.45">
      <c r="A64" s="39">
        <v>2050</v>
      </c>
      <c r="B64" s="67"/>
      <c r="C64" s="67">
        <v>15.541302132352261</v>
      </c>
      <c r="D64" s="67">
        <v>10.413862042780821</v>
      </c>
    </row>
    <row r="65" spans="2:4" x14ac:dyDescent="0.45">
      <c r="B65" s="67"/>
      <c r="C65" s="67"/>
      <c r="D65" s="67"/>
    </row>
    <row r="66" spans="2:4" x14ac:dyDescent="0.45">
      <c r="B66" s="67"/>
      <c r="C66" s="67"/>
      <c r="D66" s="67"/>
    </row>
    <row r="67" spans="2:4" x14ac:dyDescent="0.45">
      <c r="B67" s="67"/>
      <c r="C67" s="67"/>
      <c r="D67" s="67"/>
    </row>
    <row r="68" spans="2:4" x14ac:dyDescent="0.45">
      <c r="B68" s="67"/>
      <c r="C68" s="67"/>
      <c r="D68" s="67"/>
    </row>
    <row r="69" spans="2:4" x14ac:dyDescent="0.45">
      <c r="B69" s="67"/>
      <c r="C69" s="67"/>
      <c r="D69" s="67"/>
    </row>
    <row r="70" spans="2:4" x14ac:dyDescent="0.45">
      <c r="B70" s="67"/>
      <c r="C70" s="67"/>
      <c r="D70" s="67"/>
    </row>
    <row r="71" spans="2:4" x14ac:dyDescent="0.45">
      <c r="B71" s="67"/>
      <c r="C71" s="67"/>
      <c r="D71" s="67"/>
    </row>
    <row r="72" spans="2:4" x14ac:dyDescent="0.45">
      <c r="B72" s="67"/>
      <c r="C72" s="67"/>
      <c r="D72" s="67"/>
    </row>
    <row r="73" spans="2:4" x14ac:dyDescent="0.45">
      <c r="B73" s="67"/>
      <c r="C73" s="67"/>
      <c r="D73" s="67"/>
    </row>
    <row r="74" spans="2:4" x14ac:dyDescent="0.45">
      <c r="B74" s="67"/>
      <c r="C74" s="67"/>
      <c r="D74" s="67"/>
    </row>
    <row r="75" spans="2:4" x14ac:dyDescent="0.45">
      <c r="B75" s="67"/>
      <c r="C75" s="67"/>
      <c r="D75" s="67"/>
    </row>
    <row r="76" spans="2:4" x14ac:dyDescent="0.45">
      <c r="B76" s="67"/>
      <c r="C76" s="67"/>
      <c r="D76" s="67"/>
    </row>
    <row r="77" spans="2:4" x14ac:dyDescent="0.45">
      <c r="B77" s="67"/>
      <c r="C77" s="67"/>
      <c r="D77" s="67"/>
    </row>
    <row r="78" spans="2:4" x14ac:dyDescent="0.45">
      <c r="B78" s="67"/>
      <c r="C78" s="67"/>
      <c r="D78" s="67"/>
    </row>
    <row r="79" spans="2:4" x14ac:dyDescent="0.45">
      <c r="B79" s="67"/>
      <c r="C79" s="67"/>
      <c r="D79" s="67"/>
    </row>
    <row r="80" spans="2:4" x14ac:dyDescent="0.45">
      <c r="B80" s="67"/>
      <c r="C80" s="67"/>
      <c r="D80" s="67"/>
    </row>
    <row r="81" spans="2:4" x14ac:dyDescent="0.45">
      <c r="B81" s="67"/>
      <c r="C81" s="67"/>
      <c r="D81" s="67"/>
    </row>
    <row r="82" spans="2:4" x14ac:dyDescent="0.45">
      <c r="B82" s="67"/>
      <c r="C82" s="67"/>
      <c r="D82" s="67"/>
    </row>
    <row r="83" spans="2:4" x14ac:dyDescent="0.45">
      <c r="B83" s="67"/>
      <c r="C83" s="67"/>
      <c r="D83" s="67"/>
    </row>
    <row r="84" spans="2:4" x14ac:dyDescent="0.45">
      <c r="B84" s="67"/>
      <c r="C84" s="67"/>
      <c r="D84" s="67"/>
    </row>
    <row r="85" spans="2:4" x14ac:dyDescent="0.45">
      <c r="B85" s="67"/>
      <c r="C85" s="67"/>
      <c r="D85" s="67"/>
    </row>
    <row r="86" spans="2:4" x14ac:dyDescent="0.45">
      <c r="B86" s="67"/>
      <c r="C86" s="67"/>
      <c r="D86" s="67"/>
    </row>
    <row r="87" spans="2:4" x14ac:dyDescent="0.45">
      <c r="B87" s="67"/>
      <c r="C87" s="67"/>
      <c r="D87" s="67"/>
    </row>
    <row r="88" spans="2:4" x14ac:dyDescent="0.45">
      <c r="B88" s="67"/>
      <c r="C88" s="67"/>
      <c r="D88" s="67"/>
    </row>
    <row r="89" spans="2:4" x14ac:dyDescent="0.45">
      <c r="B89" s="67"/>
      <c r="C89" s="67"/>
      <c r="D89" s="67"/>
    </row>
    <row r="90" spans="2:4" x14ac:dyDescent="0.45">
      <c r="B90" s="67"/>
      <c r="C90" s="67"/>
      <c r="D90" s="67"/>
    </row>
    <row r="91" spans="2:4" x14ac:dyDescent="0.45">
      <c r="B91" s="67"/>
      <c r="C91" s="67"/>
      <c r="D91" s="67"/>
    </row>
    <row r="92" spans="2:4" x14ac:dyDescent="0.45">
      <c r="B92" s="67"/>
      <c r="C92" s="67"/>
      <c r="D92" s="67"/>
    </row>
    <row r="93" spans="2:4" x14ac:dyDescent="0.45">
      <c r="B93" s="67"/>
      <c r="C93" s="67"/>
      <c r="D93" s="67"/>
    </row>
    <row r="94" spans="2:4" x14ac:dyDescent="0.45">
      <c r="B94" s="67"/>
      <c r="C94" s="67"/>
      <c r="D94" s="67"/>
    </row>
  </sheetData>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16078-3482-4E7E-B372-502B91704EE3}">
  <dimension ref="A1:Q49"/>
  <sheetViews>
    <sheetView zoomScale="80" zoomScaleNormal="80" workbookViewId="0">
      <selection activeCell="P22" sqref="P22"/>
    </sheetView>
  </sheetViews>
  <sheetFormatPr defaultColWidth="9" defaultRowHeight="17" x14ac:dyDescent="0.45"/>
  <cols>
    <col min="1" max="1" width="9" style="198"/>
    <col min="2" max="2" width="14.23046875" style="198" customWidth="1"/>
    <col min="3" max="3" width="10.3828125" style="198" customWidth="1"/>
    <col min="4" max="4" width="14.921875" style="198" bestFit="1" customWidth="1"/>
    <col min="5" max="6" width="10.4609375" style="198" bestFit="1" customWidth="1"/>
    <col min="7" max="9" width="9" style="198"/>
    <col min="10" max="10" width="11.61328125" style="198" bestFit="1" customWidth="1"/>
    <col min="11" max="16384" width="9" style="198"/>
  </cols>
  <sheetData>
    <row r="1" spans="1:17" x14ac:dyDescent="0.45">
      <c r="A1" s="203" t="s">
        <v>0</v>
      </c>
      <c r="B1" s="198" t="s">
        <v>19</v>
      </c>
    </row>
    <row r="2" spans="1:17" ht="18.5" x14ac:dyDescent="0.45">
      <c r="A2" s="203" t="s">
        <v>45</v>
      </c>
      <c r="B2" s="198" t="s">
        <v>70</v>
      </c>
    </row>
    <row r="3" spans="1:17" x14ac:dyDescent="0.45">
      <c r="B3" s="22" t="s">
        <v>16</v>
      </c>
      <c r="C3" s="22" t="s">
        <v>17</v>
      </c>
      <c r="D3" s="203" t="s">
        <v>18</v>
      </c>
      <c r="E3" s="22"/>
      <c r="F3" s="22"/>
      <c r="G3" s="203"/>
      <c r="H3" s="203"/>
      <c r="J3" s="203"/>
    </row>
    <row r="4" spans="1:17" x14ac:dyDescent="0.45">
      <c r="A4" s="23">
        <v>1997</v>
      </c>
      <c r="B4" s="38">
        <v>2154054</v>
      </c>
      <c r="C4" s="38"/>
      <c r="D4" s="202">
        <v>1858314</v>
      </c>
      <c r="F4" s="25"/>
      <c r="G4" s="26"/>
      <c r="H4" s="200"/>
      <c r="J4" s="199"/>
      <c r="K4" s="25"/>
      <c r="L4" s="25"/>
      <c r="P4" s="25"/>
      <c r="Q4" s="27"/>
    </row>
    <row r="5" spans="1:17" x14ac:dyDescent="0.45">
      <c r="A5" s="23">
        <v>1998</v>
      </c>
      <c r="B5" s="38">
        <v>1980253.3402437512</v>
      </c>
      <c r="C5" s="38"/>
      <c r="D5" s="202">
        <v>2181217</v>
      </c>
      <c r="F5" s="25"/>
      <c r="G5" s="28"/>
      <c r="H5" s="200"/>
      <c r="J5" s="199"/>
      <c r="K5" s="24"/>
      <c r="L5" s="24"/>
      <c r="P5" s="24"/>
      <c r="Q5" s="24"/>
    </row>
    <row r="6" spans="1:17" x14ac:dyDescent="0.45">
      <c r="A6" s="23">
        <v>1999</v>
      </c>
      <c r="B6" s="202">
        <v>1837066.6804875019</v>
      </c>
      <c r="C6" s="202">
        <v>123554</v>
      </c>
      <c r="D6" s="202">
        <v>2428200</v>
      </c>
      <c r="F6" s="25"/>
      <c r="G6" s="28"/>
      <c r="H6" s="200"/>
      <c r="J6" s="199"/>
      <c r="K6" s="24"/>
      <c r="L6" s="24"/>
      <c r="P6" s="24"/>
      <c r="Q6" s="24"/>
    </row>
    <row r="7" spans="1:17" x14ac:dyDescent="0.45">
      <c r="A7" s="23">
        <v>2000</v>
      </c>
      <c r="B7" s="202">
        <v>1983898.0207312529</v>
      </c>
      <c r="C7" s="202">
        <v>232178</v>
      </c>
      <c r="D7" s="202">
        <v>2835755</v>
      </c>
      <c r="F7" s="25"/>
      <c r="G7" s="28"/>
      <c r="H7" s="200"/>
      <c r="J7" s="199"/>
      <c r="K7" s="24"/>
      <c r="L7" s="24"/>
      <c r="P7" s="24"/>
      <c r="Q7" s="24"/>
    </row>
    <row r="8" spans="1:17" x14ac:dyDescent="0.45">
      <c r="A8" s="23">
        <v>2001</v>
      </c>
      <c r="B8" s="202">
        <v>2045978.300975004</v>
      </c>
      <c r="C8" s="202">
        <v>116000.70000000001</v>
      </c>
      <c r="D8" s="202">
        <v>2478275.1</v>
      </c>
      <c r="F8" s="25"/>
      <c r="G8" s="28"/>
      <c r="H8" s="200"/>
      <c r="J8" s="199"/>
      <c r="K8" s="24"/>
      <c r="L8" s="24"/>
      <c r="P8" s="24"/>
      <c r="Q8" s="24"/>
    </row>
    <row r="9" spans="1:17" x14ac:dyDescent="0.45">
      <c r="A9" s="23">
        <v>2002</v>
      </c>
      <c r="B9" s="202">
        <v>1748625.7012187601</v>
      </c>
      <c r="C9" s="202">
        <v>90946.9</v>
      </c>
      <c r="D9" s="202">
        <v>2970479.3800000004</v>
      </c>
      <c r="F9" s="25"/>
      <c r="G9" s="201"/>
      <c r="H9" s="200"/>
      <c r="J9" s="199"/>
    </row>
    <row r="10" spans="1:17" x14ac:dyDescent="0.45">
      <c r="A10" s="23">
        <v>2003</v>
      </c>
      <c r="B10" s="202">
        <v>1904255.0414625099</v>
      </c>
      <c r="C10" s="202">
        <v>131348.80000000002</v>
      </c>
      <c r="D10" s="202">
        <v>3304368.75</v>
      </c>
      <c r="F10" s="25"/>
      <c r="G10" s="201"/>
      <c r="H10" s="200"/>
      <c r="J10" s="199"/>
    </row>
    <row r="11" spans="1:17" x14ac:dyDescent="0.45">
      <c r="A11" s="23">
        <v>2004</v>
      </c>
      <c r="B11" s="202">
        <v>1905789.48170626</v>
      </c>
      <c r="C11" s="202">
        <v>142041.9</v>
      </c>
      <c r="D11" s="202">
        <v>3297874</v>
      </c>
      <c r="F11" s="25"/>
      <c r="G11" s="201"/>
      <c r="H11" s="200"/>
      <c r="J11" s="199"/>
    </row>
    <row r="12" spans="1:17" x14ac:dyDescent="0.45">
      <c r="A12" s="23">
        <v>2005</v>
      </c>
      <c r="B12" s="202">
        <v>1845708.4719500102</v>
      </c>
      <c r="C12" s="202">
        <v>186956</v>
      </c>
      <c r="D12" s="202">
        <v>3518673</v>
      </c>
      <c r="F12" s="25"/>
      <c r="G12" s="201"/>
      <c r="H12" s="200"/>
      <c r="J12" s="199"/>
    </row>
    <row r="13" spans="1:17" x14ac:dyDescent="0.45">
      <c r="A13" s="23">
        <v>2006</v>
      </c>
      <c r="B13" s="202">
        <v>1880972</v>
      </c>
      <c r="C13" s="202">
        <v>137178</v>
      </c>
      <c r="D13" s="202">
        <v>3634137.94</v>
      </c>
      <c r="F13" s="25"/>
      <c r="G13" s="201"/>
      <c r="H13" s="200"/>
      <c r="J13" s="199"/>
    </row>
    <row r="14" spans="1:17" x14ac:dyDescent="0.45">
      <c r="A14" s="23">
        <v>2007</v>
      </c>
      <c r="B14" s="202">
        <v>1836318.34257824</v>
      </c>
      <c r="C14" s="202">
        <v>128750</v>
      </c>
      <c r="D14" s="202">
        <v>3827185.9070889899</v>
      </c>
      <c r="F14" s="25"/>
      <c r="G14" s="201"/>
      <c r="H14" s="200"/>
      <c r="J14" s="199"/>
    </row>
    <row r="15" spans="1:17" x14ac:dyDescent="0.45">
      <c r="A15" s="23">
        <v>2008</v>
      </c>
      <c r="B15" s="202">
        <v>1705901.8654914601</v>
      </c>
      <c r="C15" s="202">
        <v>228678</v>
      </c>
      <c r="D15" s="202">
        <v>4070831.27</v>
      </c>
      <c r="F15" s="25"/>
      <c r="G15" s="201"/>
      <c r="H15" s="200"/>
      <c r="J15" s="199"/>
    </row>
    <row r="16" spans="1:17" x14ac:dyDescent="0.45">
      <c r="A16" s="23">
        <v>2009</v>
      </c>
      <c r="B16" s="202">
        <v>1440884.03155643</v>
      </c>
      <c r="C16" s="202">
        <v>227995</v>
      </c>
      <c r="D16" s="202">
        <v>3765740.4514678903</v>
      </c>
      <c r="F16" s="25"/>
      <c r="G16" s="201"/>
      <c r="H16" s="200"/>
      <c r="J16" s="199"/>
    </row>
    <row r="17" spans="1:10" x14ac:dyDescent="0.45">
      <c r="A17" s="23">
        <v>2010</v>
      </c>
      <c r="B17" s="202">
        <v>1355458.3873808398</v>
      </c>
      <c r="C17" s="202">
        <v>215849.28199999998</v>
      </c>
      <c r="D17" s="202">
        <v>4324156.3849999905</v>
      </c>
      <c r="F17" s="25"/>
      <c r="G17" s="201"/>
      <c r="H17" s="200"/>
      <c r="J17" s="199"/>
    </row>
    <row r="18" spans="1:10" x14ac:dyDescent="0.45">
      <c r="A18" s="23">
        <v>2011</v>
      </c>
      <c r="B18" s="202">
        <v>1080323.3233229301</v>
      </c>
      <c r="C18" s="202">
        <v>174135.91899999999</v>
      </c>
      <c r="D18" s="202">
        <v>4828030.1710000001</v>
      </c>
      <c r="F18" s="25"/>
      <c r="G18" s="201"/>
      <c r="H18" s="200"/>
      <c r="J18" s="199"/>
    </row>
    <row r="19" spans="1:10" x14ac:dyDescent="0.45">
      <c r="A19" s="23">
        <v>2012</v>
      </c>
      <c r="B19" s="202">
        <v>1118981.4223229301</v>
      </c>
      <c r="C19" s="202">
        <v>107915.11900000001</v>
      </c>
      <c r="D19" s="202">
        <v>4518361.7041947199</v>
      </c>
      <c r="F19" s="25"/>
      <c r="G19" s="201"/>
      <c r="H19" s="200"/>
      <c r="J19" s="199"/>
    </row>
    <row r="20" spans="1:10" x14ac:dyDescent="0.45">
      <c r="A20" s="23">
        <v>2013</v>
      </c>
      <c r="B20" s="202">
        <v>913677.67799999798</v>
      </c>
      <c r="C20" s="202">
        <v>97933.792999999991</v>
      </c>
      <c r="D20" s="202">
        <v>4397339.9572627107</v>
      </c>
      <c r="F20" s="25"/>
      <c r="G20" s="201"/>
      <c r="H20" s="200"/>
      <c r="J20" s="199"/>
    </row>
    <row r="21" spans="1:10" x14ac:dyDescent="0.45">
      <c r="A21" s="23">
        <v>2014</v>
      </c>
      <c r="B21" s="202">
        <v>877347.72619394097</v>
      </c>
      <c r="C21" s="202">
        <v>66264.057000000001</v>
      </c>
      <c r="D21" s="202">
        <v>4447290.7539999997</v>
      </c>
      <c r="F21" s="25"/>
      <c r="G21" s="201"/>
      <c r="H21" s="200"/>
      <c r="J21" s="199"/>
    </row>
    <row r="22" spans="1:10" x14ac:dyDescent="0.45">
      <c r="A22" s="23">
        <v>2015</v>
      </c>
      <c r="B22" s="202">
        <v>923968.81129719096</v>
      </c>
      <c r="C22" s="202">
        <v>71986.016000000003</v>
      </c>
      <c r="D22" s="202">
        <v>4505174.7779999999</v>
      </c>
      <c r="F22" s="25"/>
      <c r="G22" s="201"/>
      <c r="H22" s="200"/>
      <c r="J22" s="199"/>
    </row>
    <row r="23" spans="1:10" x14ac:dyDescent="0.45">
      <c r="A23" s="23">
        <v>2016</v>
      </c>
      <c r="B23" s="202">
        <v>876256.55888300797</v>
      </c>
      <c r="C23" s="202">
        <v>63025.258000000002</v>
      </c>
      <c r="D23" s="202">
        <v>4650865.6440000003</v>
      </c>
      <c r="F23" s="25"/>
      <c r="G23" s="201"/>
      <c r="H23" s="200"/>
      <c r="J23" s="199"/>
    </row>
    <row r="24" spans="1:10" x14ac:dyDescent="0.45">
      <c r="A24" s="23">
        <v>2017</v>
      </c>
      <c r="B24" s="202">
        <v>957527.76570000104</v>
      </c>
      <c r="C24" s="202">
        <v>65225.615000000005</v>
      </c>
      <c r="D24" s="202">
        <v>4957239.8940000003</v>
      </c>
      <c r="F24" s="25"/>
      <c r="G24" s="201"/>
      <c r="H24" s="200"/>
      <c r="J24" s="199"/>
    </row>
    <row r="25" spans="1:10" x14ac:dyDescent="0.45">
      <c r="A25" s="23">
        <v>2018</v>
      </c>
      <c r="B25" s="202">
        <v>977362.00199999998</v>
      </c>
      <c r="C25" s="202">
        <v>253933.15100000001</v>
      </c>
      <c r="D25" s="202">
        <v>4992924.9980000006</v>
      </c>
      <c r="F25" s="25"/>
      <c r="G25" s="201"/>
      <c r="H25" s="200"/>
      <c r="J25" s="199"/>
    </row>
    <row r="26" spans="1:10" x14ac:dyDescent="0.45">
      <c r="A26" s="23">
        <v>2019</v>
      </c>
      <c r="B26" s="202">
        <v>944487.46307999897</v>
      </c>
      <c r="C26" s="202">
        <v>351999.70799999998</v>
      </c>
      <c r="D26" s="202">
        <v>5084548.8699999992</v>
      </c>
      <c r="F26" s="25"/>
      <c r="G26" s="201"/>
      <c r="H26" s="200"/>
      <c r="J26" s="199"/>
    </row>
    <row r="27" spans="1:10" x14ac:dyDescent="0.45">
      <c r="A27" s="23">
        <v>2020</v>
      </c>
      <c r="B27" s="202">
        <v>629046.41629479895</v>
      </c>
      <c r="C27" s="202">
        <v>265086.92100000003</v>
      </c>
      <c r="D27" s="202">
        <v>5691627.9369999999</v>
      </c>
      <c r="F27" s="25"/>
      <c r="G27" s="201"/>
      <c r="H27" s="200"/>
      <c r="J27" s="199"/>
    </row>
    <row r="28" spans="1:10" x14ac:dyDescent="0.45">
      <c r="A28" s="23"/>
      <c r="F28" s="25"/>
      <c r="G28" s="201"/>
      <c r="H28" s="200"/>
      <c r="J28" s="199"/>
    </row>
    <row r="29" spans="1:10" x14ac:dyDescent="0.45">
      <c r="A29" s="23"/>
      <c r="F29" s="25"/>
      <c r="G29" s="201"/>
      <c r="H29" s="200"/>
      <c r="J29" s="199"/>
    </row>
    <row r="30" spans="1:10" x14ac:dyDescent="0.45">
      <c r="A30" s="23"/>
      <c r="F30" s="25"/>
      <c r="G30" s="201"/>
      <c r="H30" s="200"/>
      <c r="J30" s="199"/>
    </row>
    <row r="31" spans="1:10" x14ac:dyDescent="0.45">
      <c r="A31" s="23"/>
      <c r="F31" s="25"/>
      <c r="G31" s="201"/>
      <c r="H31" s="200"/>
      <c r="J31" s="199"/>
    </row>
    <row r="32" spans="1:10" x14ac:dyDescent="0.45">
      <c r="A32" s="23"/>
      <c r="F32" s="25"/>
      <c r="G32" s="201"/>
      <c r="H32" s="200"/>
      <c r="J32" s="199"/>
    </row>
    <row r="33" spans="1:10" x14ac:dyDescent="0.45">
      <c r="A33" s="23"/>
      <c r="F33" s="25"/>
      <c r="G33" s="201"/>
      <c r="H33" s="200"/>
      <c r="J33" s="199"/>
    </row>
    <row r="34" spans="1:10" x14ac:dyDescent="0.45">
      <c r="A34" s="23"/>
      <c r="F34" s="25"/>
      <c r="G34" s="201"/>
      <c r="H34" s="200"/>
      <c r="J34" s="199"/>
    </row>
    <row r="35" spans="1:10" x14ac:dyDescent="0.45">
      <c r="A35" s="23"/>
      <c r="F35" s="25"/>
      <c r="G35" s="201"/>
      <c r="H35" s="200"/>
      <c r="J35" s="199"/>
    </row>
    <row r="36" spans="1:10" x14ac:dyDescent="0.45">
      <c r="A36" s="23"/>
      <c r="F36" s="25"/>
      <c r="G36" s="201"/>
      <c r="H36" s="200"/>
      <c r="J36" s="199"/>
    </row>
    <row r="37" spans="1:10" x14ac:dyDescent="0.45">
      <c r="A37" s="23"/>
      <c r="F37" s="25"/>
      <c r="G37" s="201"/>
      <c r="H37" s="200"/>
      <c r="J37" s="199"/>
    </row>
    <row r="38" spans="1:10" x14ac:dyDescent="0.45">
      <c r="A38" s="23"/>
    </row>
    <row r="39" spans="1:10" x14ac:dyDescent="0.45">
      <c r="A39" s="23"/>
    </row>
    <row r="40" spans="1:10" x14ac:dyDescent="0.45">
      <c r="A40" s="23"/>
    </row>
    <row r="41" spans="1:10" x14ac:dyDescent="0.45">
      <c r="A41" s="23"/>
    </row>
    <row r="42" spans="1:10" x14ac:dyDescent="0.45">
      <c r="A42" s="23"/>
    </row>
    <row r="43" spans="1:10" x14ac:dyDescent="0.45">
      <c r="A43" s="23"/>
    </row>
    <row r="44" spans="1:10" x14ac:dyDescent="0.45">
      <c r="A44" s="23"/>
    </row>
    <row r="45" spans="1:10" x14ac:dyDescent="0.45">
      <c r="A45" s="23"/>
    </row>
    <row r="46" spans="1:10" x14ac:dyDescent="0.45">
      <c r="A46" s="23"/>
    </row>
    <row r="47" spans="1:10" x14ac:dyDescent="0.45">
      <c r="A47" s="23"/>
    </row>
    <row r="48" spans="1:10" x14ac:dyDescent="0.45">
      <c r="A48" s="23"/>
    </row>
    <row r="49" spans="1:1" x14ac:dyDescent="0.45">
      <c r="A49" s="23"/>
    </row>
  </sheetData>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06C94-CD2D-4FBF-B6E2-889AFAD80B0D}">
  <dimension ref="A1:F35"/>
  <sheetViews>
    <sheetView zoomScale="80" zoomScaleNormal="80" workbookViewId="0">
      <selection activeCell="P22" sqref="P22"/>
    </sheetView>
  </sheetViews>
  <sheetFormatPr defaultColWidth="9" defaultRowHeight="17" x14ac:dyDescent="0.45"/>
  <cols>
    <col min="1" max="1" width="9" style="198"/>
    <col min="2" max="5" width="12.3828125" style="198" customWidth="1"/>
    <col min="6" max="16384" width="9" style="198"/>
  </cols>
  <sheetData>
    <row r="1" spans="1:6" x14ac:dyDescent="0.45">
      <c r="A1" s="203" t="s">
        <v>0</v>
      </c>
      <c r="B1" s="198" t="s">
        <v>20</v>
      </c>
    </row>
    <row r="2" spans="1:6" x14ac:dyDescent="0.45">
      <c r="A2" s="203" t="s">
        <v>45</v>
      </c>
      <c r="B2" s="198" t="s">
        <v>71</v>
      </c>
    </row>
    <row r="3" spans="1:6" x14ac:dyDescent="0.45">
      <c r="B3" s="245" t="s">
        <v>21</v>
      </c>
      <c r="C3" s="245"/>
      <c r="D3" s="245"/>
      <c r="E3" s="245"/>
    </row>
    <row r="4" spans="1:6" ht="34" x14ac:dyDescent="0.45">
      <c r="B4" s="207" t="s">
        <v>22</v>
      </c>
      <c r="C4" s="208" t="s">
        <v>23</v>
      </c>
      <c r="D4" s="207" t="s">
        <v>24</v>
      </c>
      <c r="E4" s="207" t="s">
        <v>25</v>
      </c>
    </row>
    <row r="5" spans="1:6" x14ac:dyDescent="0.45">
      <c r="A5" s="203">
        <v>1990</v>
      </c>
      <c r="B5" s="205">
        <v>68.022127776619399</v>
      </c>
      <c r="C5" s="205">
        <v>64.053152186348512</v>
      </c>
      <c r="D5" s="205">
        <v>46.148394750417545</v>
      </c>
      <c r="E5" s="205">
        <v>85.92688521255036</v>
      </c>
      <c r="F5" s="206"/>
    </row>
    <row r="6" spans="1:6" x14ac:dyDescent="0.45">
      <c r="A6" s="203">
        <v>1991</v>
      </c>
      <c r="B6" s="205">
        <v>52.836840089059024</v>
      </c>
      <c r="C6" s="205">
        <v>75.070625197404937</v>
      </c>
      <c r="D6" s="205">
        <v>55.004987952282583</v>
      </c>
      <c r="E6" s="205">
        <v>72.902477334181384</v>
      </c>
    </row>
    <row r="7" spans="1:6" x14ac:dyDescent="0.45">
      <c r="A7" s="203">
        <v>1992</v>
      </c>
      <c r="B7" s="205">
        <v>40.626544993836362</v>
      </c>
      <c r="C7" s="205">
        <v>82.68218994537466</v>
      </c>
      <c r="D7" s="205">
        <v>65.114234680381458</v>
      </c>
      <c r="E7" s="205">
        <v>58.194500258829564</v>
      </c>
    </row>
    <row r="8" spans="1:6" x14ac:dyDescent="0.45">
      <c r="A8" s="203">
        <v>1993</v>
      </c>
      <c r="B8" s="205">
        <v>26.482942292237858</v>
      </c>
      <c r="C8" s="205">
        <v>55.984122337484536</v>
      </c>
      <c r="D8" s="205">
        <v>51.547935230625228</v>
      </c>
      <c r="E8" s="205">
        <v>30.919129399097159</v>
      </c>
    </row>
    <row r="9" spans="1:6" x14ac:dyDescent="0.45">
      <c r="A9" s="203">
        <v>1994</v>
      </c>
      <c r="B9" s="205">
        <v>27.389972217030479</v>
      </c>
      <c r="C9" s="205">
        <v>58.092788829951047</v>
      </c>
      <c r="D9" s="205">
        <v>53.861540867394851</v>
      </c>
      <c r="E9" s="205">
        <v>31.621220179586672</v>
      </c>
    </row>
    <row r="10" spans="1:6" x14ac:dyDescent="0.45">
      <c r="A10" s="203">
        <v>1995</v>
      </c>
      <c r="B10" s="205">
        <v>20.100473352469013</v>
      </c>
      <c r="C10" s="205">
        <v>48.387440521663116</v>
      </c>
      <c r="D10" s="205">
        <v>40.05608728021781</v>
      </c>
      <c r="E10" s="205">
        <v>28.431826593914323</v>
      </c>
    </row>
    <row r="11" spans="1:6" x14ac:dyDescent="0.45">
      <c r="A11" s="203">
        <v>1996</v>
      </c>
      <c r="B11" s="205">
        <v>18.30292256009891</v>
      </c>
      <c r="C11" s="205">
        <v>56.78110385261089</v>
      </c>
      <c r="D11" s="205">
        <v>38.289869396820819</v>
      </c>
      <c r="E11" s="205">
        <v>36.794157015888985</v>
      </c>
    </row>
    <row r="12" spans="1:6" x14ac:dyDescent="0.45">
      <c r="A12" s="203">
        <v>1997</v>
      </c>
      <c r="B12" s="205">
        <v>18.54358805021365</v>
      </c>
      <c r="C12" s="205">
        <v>55.448286494771565</v>
      </c>
      <c r="D12" s="205">
        <v>37.833537961500291</v>
      </c>
      <c r="E12" s="205">
        <v>36.158336583484932</v>
      </c>
    </row>
    <row r="13" spans="1:6" x14ac:dyDescent="0.45">
      <c r="A13" s="203">
        <v>1998</v>
      </c>
      <c r="B13" s="205">
        <v>17.428787683957516</v>
      </c>
      <c r="C13" s="205">
        <v>54.887207759207506</v>
      </c>
      <c r="D13" s="205">
        <v>38.558594168252455</v>
      </c>
      <c r="E13" s="205">
        <v>33.757401274912567</v>
      </c>
    </row>
    <row r="14" spans="1:6" x14ac:dyDescent="0.45">
      <c r="A14" s="203">
        <v>1999</v>
      </c>
      <c r="B14" s="205">
        <v>20.007591923243528</v>
      </c>
      <c r="C14" s="205">
        <v>72.39237373780999</v>
      </c>
      <c r="D14" s="205">
        <v>52.070018260298575</v>
      </c>
      <c r="E14" s="205">
        <v>40.329947400754939</v>
      </c>
    </row>
    <row r="15" spans="1:6" x14ac:dyDescent="0.45">
      <c r="A15" s="203">
        <v>2000</v>
      </c>
      <c r="B15" s="205">
        <v>17.792727111330382</v>
      </c>
      <c r="C15" s="205">
        <v>58.957859035965029</v>
      </c>
      <c r="D15" s="205">
        <v>43.910129893655466</v>
      </c>
      <c r="E15" s="205">
        <v>32.840456253639942</v>
      </c>
    </row>
    <row r="16" spans="1:6" x14ac:dyDescent="0.45">
      <c r="A16" s="203">
        <v>2001</v>
      </c>
      <c r="B16" s="205">
        <v>18.448940278211882</v>
      </c>
      <c r="C16" s="205">
        <v>62.280874061294227</v>
      </c>
      <c r="D16" s="205">
        <v>48.946372198845815</v>
      </c>
      <c r="E16" s="205">
        <v>31.783442140660291</v>
      </c>
    </row>
    <row r="17" spans="1:5" x14ac:dyDescent="0.45">
      <c r="A17" s="203">
        <v>2002</v>
      </c>
      <c r="B17" s="205">
        <v>16.559105329906831</v>
      </c>
      <c r="C17" s="205">
        <v>53.690034599867339</v>
      </c>
      <c r="D17" s="205">
        <v>49.087057561295978</v>
      </c>
      <c r="E17" s="205">
        <v>21.162082368478195</v>
      </c>
    </row>
    <row r="18" spans="1:5" x14ac:dyDescent="0.45">
      <c r="A18" s="203">
        <v>2003</v>
      </c>
      <c r="B18" s="205">
        <v>15.75406966452047</v>
      </c>
      <c r="C18" s="205">
        <v>60.665099904046784</v>
      </c>
      <c r="D18" s="205">
        <v>69.343669493674071</v>
      </c>
      <c r="E18" s="205">
        <v>7.0755000748931849</v>
      </c>
    </row>
    <row r="19" spans="1:5" x14ac:dyDescent="0.45">
      <c r="A19" s="203">
        <v>2004</v>
      </c>
      <c r="B19" s="205">
        <v>17.802787821667053</v>
      </c>
      <c r="C19" s="205">
        <v>67.316411937475593</v>
      </c>
      <c r="D19" s="205">
        <v>73.824244304694034</v>
      </c>
      <c r="E19" s="205">
        <v>11.294955454448612</v>
      </c>
    </row>
    <row r="20" spans="1:5" x14ac:dyDescent="0.45">
      <c r="A20" s="203">
        <v>2005</v>
      </c>
      <c r="B20" s="205">
        <v>21.038037273694883</v>
      </c>
      <c r="C20" s="205">
        <v>92.268808820169298</v>
      </c>
      <c r="D20" s="205">
        <v>88.074046953164498</v>
      </c>
      <c r="E20" s="205">
        <v>25.232799140699683</v>
      </c>
    </row>
    <row r="21" spans="1:5" x14ac:dyDescent="0.45">
      <c r="A21" s="203">
        <v>2006</v>
      </c>
      <c r="B21" s="205">
        <v>18.097978370332012</v>
      </c>
      <c r="C21" s="205">
        <v>104.64478868403386</v>
      </c>
      <c r="D21" s="205">
        <v>79.957023203475899</v>
      </c>
      <c r="E21" s="205">
        <v>42.785743850889972</v>
      </c>
    </row>
    <row r="22" spans="1:5" x14ac:dyDescent="0.45">
      <c r="A22" s="203">
        <v>2007</v>
      </c>
      <c r="B22" s="205">
        <v>17.219226687596901</v>
      </c>
      <c r="C22" s="205">
        <v>100.81339858066839</v>
      </c>
      <c r="D22" s="205">
        <v>78.303233108795069</v>
      </c>
      <c r="E22" s="205">
        <v>39.729392159470223</v>
      </c>
    </row>
    <row r="23" spans="1:5" x14ac:dyDescent="0.45">
      <c r="A23" s="203">
        <v>2008</v>
      </c>
      <c r="B23" s="205">
        <v>12.067089809594203</v>
      </c>
      <c r="C23" s="205">
        <v>67.076956123207367</v>
      </c>
      <c r="D23" s="205">
        <v>91.743404572868528</v>
      </c>
      <c r="E23" s="205">
        <v>-12.599358640066953</v>
      </c>
    </row>
    <row r="24" spans="1:5" x14ac:dyDescent="0.45">
      <c r="A24" s="203">
        <v>2009</v>
      </c>
      <c r="B24" s="205">
        <v>10.47355826491029</v>
      </c>
      <c r="C24" s="205">
        <v>73.607035008733703</v>
      </c>
      <c r="D24" s="205">
        <v>101.33705510818801</v>
      </c>
      <c r="E24" s="205">
        <v>-17.256461834544012</v>
      </c>
    </row>
    <row r="25" spans="1:5" x14ac:dyDescent="0.45">
      <c r="A25" s="203">
        <v>2010</v>
      </c>
      <c r="B25" s="205">
        <v>9.5957691907260454</v>
      </c>
      <c r="C25" s="205">
        <v>79.885118274929113</v>
      </c>
      <c r="D25" s="205">
        <v>93.823111037425818</v>
      </c>
      <c r="E25" s="205">
        <v>-4.3422235717706599</v>
      </c>
    </row>
    <row r="26" spans="1:5" x14ac:dyDescent="0.45">
      <c r="A26" s="203">
        <v>2011</v>
      </c>
      <c r="B26" s="205">
        <v>9.7047742726269473</v>
      </c>
      <c r="C26" s="205">
        <v>79.870629552385722</v>
      </c>
      <c r="D26" s="205">
        <v>75.639050532594595</v>
      </c>
      <c r="E26" s="205">
        <v>13.936353292418076</v>
      </c>
    </row>
    <row r="27" spans="1:5" x14ac:dyDescent="0.45">
      <c r="A27" s="203">
        <v>2012</v>
      </c>
      <c r="B27" s="205">
        <v>9.7973102400811065</v>
      </c>
      <c r="C27" s="205">
        <v>77.029631547288048</v>
      </c>
      <c r="D27" s="205">
        <v>70.675721881647377</v>
      </c>
      <c r="E27" s="205">
        <v>16.151219905721774</v>
      </c>
    </row>
    <row r="28" spans="1:5" x14ac:dyDescent="0.45">
      <c r="A28" s="203">
        <v>2013</v>
      </c>
      <c r="B28" s="205">
        <v>9.3801959423202987</v>
      </c>
      <c r="C28" s="205">
        <v>78.237670336356246</v>
      </c>
      <c r="D28" s="205">
        <v>81.445678431132862</v>
      </c>
      <c r="E28" s="205">
        <v>6.1721878475436824</v>
      </c>
    </row>
    <row r="29" spans="1:5" x14ac:dyDescent="0.45">
      <c r="A29" s="203">
        <v>2014</v>
      </c>
      <c r="B29" s="205">
        <v>9.2721694053923773</v>
      </c>
      <c r="C29" s="205">
        <v>62.495218807222805</v>
      </c>
      <c r="D29" s="205">
        <v>79.922148713820576</v>
      </c>
      <c r="E29" s="205">
        <v>-8.1547605012053879</v>
      </c>
    </row>
    <row r="30" spans="1:5" x14ac:dyDescent="0.45">
      <c r="A30" s="203">
        <v>2015</v>
      </c>
      <c r="B30" s="205">
        <v>9.0969408878464755</v>
      </c>
      <c r="C30" s="205">
        <v>51.755428762374024</v>
      </c>
      <c r="D30" s="205">
        <v>80.538016643448273</v>
      </c>
      <c r="E30" s="205">
        <v>-19.685646993227778</v>
      </c>
    </row>
    <row r="31" spans="1:5" x14ac:dyDescent="0.45">
      <c r="A31" s="203">
        <v>2016</v>
      </c>
      <c r="B31" s="205">
        <v>10.774357609826657</v>
      </c>
      <c r="C31" s="205">
        <v>54.267178777257833</v>
      </c>
      <c r="D31" s="205">
        <v>72.274923205546315</v>
      </c>
      <c r="E31" s="205">
        <v>-7.233386818461824</v>
      </c>
    </row>
    <row r="32" spans="1:5" x14ac:dyDescent="0.45">
      <c r="A32" s="203">
        <v>2017</v>
      </c>
      <c r="B32" s="205">
        <v>13.534555175311004</v>
      </c>
      <c r="C32" s="205">
        <v>64.165019049258703</v>
      </c>
      <c r="D32" s="205">
        <v>43.012482523104374</v>
      </c>
      <c r="E32" s="205">
        <v>34.687091701465327</v>
      </c>
    </row>
    <row r="33" spans="1:5" x14ac:dyDescent="0.45">
      <c r="A33" s="203">
        <v>2018</v>
      </c>
      <c r="B33" s="205">
        <v>14.079383076969197</v>
      </c>
      <c r="C33" s="205">
        <v>71.634867651494744</v>
      </c>
      <c r="D33" s="205">
        <v>29.436543433437063</v>
      </c>
      <c r="E33" s="205">
        <v>56.277707295026872</v>
      </c>
    </row>
    <row r="34" spans="1:5" x14ac:dyDescent="0.45">
      <c r="A34" s="203">
        <v>2019</v>
      </c>
      <c r="B34" s="205">
        <v>12.641235193402681</v>
      </c>
      <c r="C34" s="205">
        <v>59.828672089879241</v>
      </c>
      <c r="D34" s="205">
        <v>27.048657027834526</v>
      </c>
      <c r="E34" s="205">
        <v>45.421250255447404</v>
      </c>
    </row>
    <row r="35" spans="1:5" x14ac:dyDescent="0.45">
      <c r="A35" s="203">
        <v>2020</v>
      </c>
      <c r="B35" s="204">
        <v>10.366523857144852</v>
      </c>
      <c r="C35" s="204">
        <v>46.038379084635245</v>
      </c>
      <c r="D35" s="204">
        <v>31.695682348527487</v>
      </c>
      <c r="E35" s="204">
        <v>24.709220593252606</v>
      </c>
    </row>
  </sheetData>
  <mergeCells count="1">
    <mergeCell ref="B3:E3"/>
  </mergeCell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A5CBA-B41D-4B42-9FC0-F83C101793EF}">
  <dimension ref="A1:BJ12"/>
  <sheetViews>
    <sheetView showGridLines="0" zoomScale="80" zoomScaleNormal="80" workbookViewId="0">
      <selection activeCell="P22" sqref="P22"/>
    </sheetView>
  </sheetViews>
  <sheetFormatPr defaultColWidth="9" defaultRowHeight="16" x14ac:dyDescent="0.45"/>
  <cols>
    <col min="1" max="1" width="38" style="185" bestFit="1" customWidth="1"/>
    <col min="2" max="6" width="9" style="186"/>
    <col min="7" max="8" width="9" style="185"/>
    <col min="9" max="9" width="9.61328125" style="185" customWidth="1"/>
    <col min="10" max="10" width="9" style="185"/>
    <col min="11" max="11" width="10.3828125" style="185" customWidth="1"/>
    <col min="12" max="16384" width="9" style="185"/>
  </cols>
  <sheetData>
    <row r="1" spans="1:62" x14ac:dyDescent="0.45">
      <c r="A1" s="5" t="s">
        <v>0</v>
      </c>
      <c r="B1" t="s">
        <v>73</v>
      </c>
    </row>
    <row r="2" spans="1:62" x14ac:dyDescent="0.45">
      <c r="A2" s="5" t="s">
        <v>45</v>
      </c>
      <c r="B2" s="186" t="s">
        <v>46</v>
      </c>
    </row>
    <row r="4" spans="1:62" ht="17" x14ac:dyDescent="0.45">
      <c r="A4" s="11"/>
      <c r="B4" s="190">
        <v>1990</v>
      </c>
      <c r="C4" s="190">
        <v>1991</v>
      </c>
      <c r="D4" s="190">
        <v>1992</v>
      </c>
      <c r="E4" s="190">
        <v>1993</v>
      </c>
      <c r="F4" s="190">
        <v>1994</v>
      </c>
      <c r="G4" s="190">
        <v>1995</v>
      </c>
      <c r="H4" s="190">
        <v>1996</v>
      </c>
      <c r="I4" s="190">
        <v>1997</v>
      </c>
      <c r="J4" s="190">
        <v>1998</v>
      </c>
      <c r="K4" s="190">
        <v>1999</v>
      </c>
      <c r="L4" s="190">
        <v>2000</v>
      </c>
      <c r="M4" s="190">
        <v>2001</v>
      </c>
      <c r="N4" s="190">
        <v>2002</v>
      </c>
      <c r="O4" s="190">
        <v>2003</v>
      </c>
      <c r="P4" s="190">
        <v>2004</v>
      </c>
      <c r="Q4" s="190">
        <v>2005</v>
      </c>
      <c r="R4" s="190">
        <v>2006</v>
      </c>
      <c r="S4" s="190">
        <v>2007</v>
      </c>
      <c r="T4" s="190">
        <v>2008</v>
      </c>
      <c r="U4" s="190">
        <v>2009</v>
      </c>
      <c r="V4" s="190">
        <v>2010</v>
      </c>
      <c r="W4" s="190">
        <v>2011</v>
      </c>
      <c r="X4" s="190">
        <v>2012</v>
      </c>
      <c r="Y4" s="190">
        <v>2013</v>
      </c>
      <c r="Z4" s="190">
        <v>2014</v>
      </c>
      <c r="AA4" s="190">
        <v>2015</v>
      </c>
      <c r="AB4" s="190">
        <v>2016</v>
      </c>
      <c r="AC4" s="190">
        <v>2017</v>
      </c>
      <c r="AD4" s="190">
        <v>2018</v>
      </c>
      <c r="AE4" s="190">
        <v>2019</v>
      </c>
      <c r="AF4" s="190">
        <v>2020</v>
      </c>
      <c r="AG4" s="190">
        <v>2021</v>
      </c>
      <c r="AH4" s="190">
        <v>2022</v>
      </c>
      <c r="AI4" s="190">
        <v>2023</v>
      </c>
      <c r="AJ4" s="190">
        <v>2024</v>
      </c>
      <c r="AK4" s="190">
        <v>2025</v>
      </c>
      <c r="AL4" s="190">
        <v>2026</v>
      </c>
      <c r="AM4" s="190">
        <v>2027</v>
      </c>
      <c r="AN4" s="190">
        <v>2028</v>
      </c>
      <c r="AO4" s="190">
        <v>2029</v>
      </c>
      <c r="AP4" s="190">
        <v>2030</v>
      </c>
      <c r="AQ4" s="190">
        <v>2031</v>
      </c>
      <c r="AR4" s="190">
        <v>2032</v>
      </c>
      <c r="AS4" s="190">
        <v>2033</v>
      </c>
      <c r="AT4" s="190">
        <v>2034</v>
      </c>
      <c r="AU4" s="190">
        <v>2035</v>
      </c>
      <c r="AV4" s="190">
        <v>2036</v>
      </c>
      <c r="AW4" s="190">
        <v>2037</v>
      </c>
      <c r="AX4" s="190">
        <v>2038</v>
      </c>
      <c r="AY4" s="190">
        <v>2039</v>
      </c>
      <c r="AZ4" s="190">
        <v>2040</v>
      </c>
      <c r="BA4" s="190">
        <v>2041</v>
      </c>
      <c r="BB4" s="190">
        <v>2042</v>
      </c>
      <c r="BC4" s="190">
        <v>2043</v>
      </c>
      <c r="BD4" s="190">
        <v>2044</v>
      </c>
      <c r="BE4" s="190">
        <v>2045</v>
      </c>
      <c r="BF4" s="190">
        <v>2046</v>
      </c>
      <c r="BG4" s="190">
        <v>2047</v>
      </c>
      <c r="BH4" s="190">
        <v>2048</v>
      </c>
      <c r="BI4" s="190">
        <v>2049</v>
      </c>
      <c r="BJ4" s="190">
        <v>2050</v>
      </c>
    </row>
    <row r="5" spans="1:62" x14ac:dyDescent="0.45">
      <c r="A5" s="39" t="s">
        <v>74</v>
      </c>
      <c r="B5" s="187">
        <v>25.352579476035299</v>
      </c>
      <c r="C5" s="187">
        <v>15.661321467686498</v>
      </c>
      <c r="D5" s="187">
        <v>2.4011313202176101</v>
      </c>
      <c r="E5" s="187">
        <v>-10.505214490570799</v>
      </c>
      <c r="F5" s="187">
        <v>-6.2060808019604803</v>
      </c>
      <c r="G5" s="187">
        <v>-16.308366151453399</v>
      </c>
      <c r="H5" s="187">
        <v>-19.241400171896998</v>
      </c>
      <c r="I5" s="187">
        <v>-15.6430611792394</v>
      </c>
      <c r="J5" s="187">
        <v>-17.122831262035699</v>
      </c>
      <c r="K5" s="187">
        <v>-15.517138611531999</v>
      </c>
      <c r="L5" s="187">
        <v>-2.3952155819891101</v>
      </c>
      <c r="M5" s="187">
        <v>-0.39239524964932598</v>
      </c>
      <c r="N5" s="187">
        <v>-2.8282183976272299</v>
      </c>
      <c r="O5" s="187">
        <v>-4.4569164269676707</v>
      </c>
      <c r="P5" s="187">
        <v>-4.8936342868348</v>
      </c>
      <c r="Q5" s="187">
        <v>0.984130055422337</v>
      </c>
      <c r="R5" s="187">
        <v>0.67131948282190601</v>
      </c>
      <c r="S5" s="187">
        <v>4.3750343329210297</v>
      </c>
      <c r="T5" s="187">
        <v>0.93105743300004895</v>
      </c>
      <c r="U5" s="187">
        <v>2.2223945527036797</v>
      </c>
      <c r="V5" s="187">
        <v>-1.61133620308501</v>
      </c>
      <c r="W5" s="187">
        <v>-1.0238864473543301</v>
      </c>
      <c r="X5" s="187">
        <v>4.9013714074297994</v>
      </c>
      <c r="Y5" s="187">
        <v>1.82896465806762</v>
      </c>
      <c r="Z5" s="187">
        <v>3.6251706016357104</v>
      </c>
      <c r="AA5" s="187">
        <v>-1.0355827951098999</v>
      </c>
      <c r="AB5" s="187">
        <v>-12.3084274512228</v>
      </c>
      <c r="AC5" s="187">
        <v>-10.476629961942301</v>
      </c>
      <c r="AD5" s="187">
        <v>-3.6961996664785803</v>
      </c>
      <c r="AE5" s="187">
        <v>-6.4241691143122699</v>
      </c>
      <c r="AF5" s="187">
        <v>-3.1258631075625698</v>
      </c>
      <c r="AG5" s="187">
        <v>-5.6623864318637578</v>
      </c>
      <c r="AH5" s="187">
        <v>-8.1989097561649249</v>
      </c>
      <c r="AI5" s="187">
        <v>-8.1425243292105769</v>
      </c>
      <c r="AJ5" s="187">
        <v>-7.7059382865049662</v>
      </c>
      <c r="AK5" s="187">
        <v>-7.568020378389603</v>
      </c>
      <c r="AL5" s="187">
        <v>-6.3773304554125581</v>
      </c>
      <c r="AM5" s="187">
        <v>-4.8956148672065645</v>
      </c>
      <c r="AN5" s="187">
        <v>-5.2811614715993702</v>
      </c>
      <c r="AO5" s="187">
        <v>-4.2866339836165013</v>
      </c>
      <c r="AP5" s="187">
        <v>-3.7093025922762712</v>
      </c>
      <c r="AQ5" s="187">
        <v>-3.6600217956914012</v>
      </c>
      <c r="AR5" s="187">
        <v>-3.4211966848256332</v>
      </c>
      <c r="AS5" s="187">
        <v>-3.5011184151457964</v>
      </c>
      <c r="AT5" s="187">
        <v>-2.9674108176278486</v>
      </c>
      <c r="AU5" s="187">
        <v>-2.9319553224439234</v>
      </c>
      <c r="AV5" s="187">
        <v>-3.0656959847959895</v>
      </c>
      <c r="AW5" s="187">
        <v>-3.0836973622907053</v>
      </c>
      <c r="AX5" s="187">
        <v>-3.1330952432900321</v>
      </c>
      <c r="AY5" s="187">
        <v>-3.1847183484763493</v>
      </c>
      <c r="AZ5" s="187">
        <v>-3.2046956420656945</v>
      </c>
      <c r="BA5" s="187">
        <v>-3.2451534476504036</v>
      </c>
      <c r="BB5" s="187">
        <v>-3.3087773975325865</v>
      </c>
      <c r="BC5" s="187">
        <v>-3.3803052082951472</v>
      </c>
      <c r="BD5" s="187">
        <v>-3.4401007198486755</v>
      </c>
      <c r="BE5" s="187">
        <v>-3.4730569751361733</v>
      </c>
      <c r="BF5" s="187">
        <v>-3.5122548727297001</v>
      </c>
      <c r="BG5" s="187">
        <v>-3.5667226624750659</v>
      </c>
      <c r="BH5" s="187">
        <v>-3.6180073429215902</v>
      </c>
      <c r="BI5" s="187">
        <v>-3.6707769771342886</v>
      </c>
      <c r="BJ5" s="187">
        <v>-3.7260931531062305</v>
      </c>
    </row>
    <row r="6" spans="1:62" x14ac:dyDescent="0.45">
      <c r="A6" s="39" t="s">
        <v>75</v>
      </c>
      <c r="B6" s="187">
        <v>-14.050569419317</v>
      </c>
      <c r="C6" s="187">
        <v>-13.7163735610287</v>
      </c>
      <c r="D6" s="187">
        <v>-12.1835436717249</v>
      </c>
      <c r="E6" s="187">
        <v>-16.257926553980599</v>
      </c>
      <c r="F6" s="187">
        <v>-11.5867930446021</v>
      </c>
      <c r="G6" s="187">
        <v>-14.4503812880392</v>
      </c>
      <c r="H6" s="187">
        <v>-17.4879413073742</v>
      </c>
      <c r="I6" s="187">
        <v>-21.166115633934201</v>
      </c>
      <c r="J6" s="187">
        <v>-18.040371928540498</v>
      </c>
      <c r="K6" s="187">
        <v>-16.683744999386303</v>
      </c>
      <c r="L6" s="187">
        <v>-8.1456134080126006</v>
      </c>
      <c r="M6" s="187">
        <v>-9.0697279220960692</v>
      </c>
      <c r="N6" s="187">
        <v>-10.374501585859599</v>
      </c>
      <c r="O6" s="187">
        <v>-12.0090968241464</v>
      </c>
      <c r="P6" s="187">
        <v>-14.5049637628988</v>
      </c>
      <c r="Q6" s="187">
        <v>-17.665549959633299</v>
      </c>
      <c r="R6" s="187">
        <v>-14.9708938172837</v>
      </c>
      <c r="S6" s="187">
        <v>-12.654151242354899</v>
      </c>
      <c r="T6" s="187">
        <v>-13.2567006133578</v>
      </c>
      <c r="U6" s="187">
        <v>-9.3394985649778199</v>
      </c>
      <c r="V6" s="187">
        <v>-10.231302264320501</v>
      </c>
      <c r="W6" s="187">
        <v>-10.857789447523901</v>
      </c>
      <c r="X6" s="187">
        <v>-8.2757028344842993</v>
      </c>
      <c r="Y6" s="187">
        <v>-10.5361708808323</v>
      </c>
      <c r="Z6" s="187">
        <v>-10.303277932251699</v>
      </c>
      <c r="AA6" s="187">
        <v>-10.3479955476427</v>
      </c>
      <c r="AB6" s="187">
        <v>-17.239641775564703</v>
      </c>
      <c r="AC6" s="187">
        <v>-14.5464564947388</v>
      </c>
      <c r="AD6" s="187">
        <v>-16.535444927913598</v>
      </c>
      <c r="AE6" s="187">
        <v>-15.941674055256701</v>
      </c>
      <c r="AF6" s="187">
        <v>-18.620599426394403</v>
      </c>
      <c r="AG6" s="187">
        <v>-17.48586226568856</v>
      </c>
      <c r="AH6" s="187">
        <v>-16.351125104982721</v>
      </c>
      <c r="AI6" s="187">
        <v>-16.195296290879455</v>
      </c>
      <c r="AJ6" s="187">
        <v>-15.666536042117761</v>
      </c>
      <c r="AK6" s="187">
        <v>-15.280003778250839</v>
      </c>
      <c r="AL6" s="187">
        <v>-13.430627755805377</v>
      </c>
      <c r="AM6" s="187">
        <v>-11.59765286962994</v>
      </c>
      <c r="AN6" s="187">
        <v>-11.860100684208868</v>
      </c>
      <c r="AO6" s="187">
        <v>-10.879612829424724</v>
      </c>
      <c r="AP6" s="187">
        <v>-10.045321931159323</v>
      </c>
      <c r="AQ6" s="187">
        <v>-9.8073358031816067</v>
      </c>
      <c r="AR6" s="187">
        <v>-9.4972089969745035</v>
      </c>
      <c r="AS6" s="187">
        <v>-9.5815988353125938</v>
      </c>
      <c r="AT6" s="187">
        <v>-9.0607719816063153</v>
      </c>
      <c r="AU6" s="187">
        <v>-8.8440748876872863</v>
      </c>
      <c r="AV6" s="187">
        <v>-8.7975107890423061</v>
      </c>
      <c r="AW6" s="187">
        <v>-8.7509466903973259</v>
      </c>
      <c r="AX6" s="187">
        <v>-8.7043825917523474</v>
      </c>
      <c r="AY6" s="187">
        <v>-8.657818493107369</v>
      </c>
      <c r="AZ6" s="187">
        <v>-8.6112543944623905</v>
      </c>
      <c r="BA6" s="187">
        <v>-8.5646902958174103</v>
      </c>
      <c r="BB6" s="187">
        <v>-8.5181261971724318</v>
      </c>
      <c r="BC6" s="187">
        <v>-8.4715620985274533</v>
      </c>
      <c r="BD6" s="187">
        <v>-8.4249979998824731</v>
      </c>
      <c r="BE6" s="187">
        <v>-8.3784339012374947</v>
      </c>
      <c r="BF6" s="187">
        <v>-8.3318698025925144</v>
      </c>
      <c r="BG6" s="187">
        <v>-8.2853057039475377</v>
      </c>
      <c r="BH6" s="187">
        <v>-8.2387416053025575</v>
      </c>
      <c r="BI6" s="187">
        <v>-8.192177506657579</v>
      </c>
      <c r="BJ6" s="187">
        <v>-8.1456134080126006</v>
      </c>
    </row>
    <row r="7" spans="1:62" x14ac:dyDescent="0.45">
      <c r="A7" s="39" t="s">
        <v>159</v>
      </c>
      <c r="B7" s="187">
        <v>40.155248992699796</v>
      </c>
      <c r="C7" s="187">
        <v>29.943471408665303</v>
      </c>
      <c r="D7" s="187">
        <v>15.1163226390894</v>
      </c>
      <c r="E7" s="187">
        <v>6.5059202051457348</v>
      </c>
      <c r="F7" s="187">
        <v>6.288881401336627</v>
      </c>
      <c r="G7" s="187">
        <v>-0.71426595185355035</v>
      </c>
      <c r="H7" s="187">
        <v>-0.88538590447828946</v>
      </c>
      <c r="I7" s="187">
        <v>5.9500655409943004</v>
      </c>
      <c r="J7" s="187">
        <v>1.6625924139326069</v>
      </c>
      <c r="K7" s="187">
        <v>1.65168461022137</v>
      </c>
      <c r="L7" s="187">
        <v>6.618547485035486</v>
      </c>
      <c r="M7" s="187">
        <v>9.352762058130331</v>
      </c>
      <c r="N7" s="187">
        <v>8.3009203028577794</v>
      </c>
      <c r="O7" s="187">
        <v>8.8538327943647506</v>
      </c>
      <c r="P7" s="187">
        <v>11.131791279763691</v>
      </c>
      <c r="Q7" s="187">
        <v>20.022347438493178</v>
      </c>
      <c r="R7" s="187">
        <v>16.835935468639381</v>
      </c>
      <c r="S7" s="187">
        <v>18.173744974575701</v>
      </c>
      <c r="T7" s="187">
        <v>15.344776389791608</v>
      </c>
      <c r="U7" s="187">
        <v>12.463457846388009</v>
      </c>
      <c r="V7" s="187">
        <v>9.1376381253627503</v>
      </c>
      <c r="W7" s="187">
        <v>10.29572267113204</v>
      </c>
      <c r="X7" s="187">
        <v>13.571302762014479</v>
      </c>
      <c r="Y7" s="187">
        <v>12.7480965231181</v>
      </c>
      <c r="Z7" s="187">
        <v>14.15158726848319</v>
      </c>
      <c r="AA7" s="187">
        <v>9.8293695248978157</v>
      </c>
      <c r="AB7" s="187">
        <v>5.3801104468573868</v>
      </c>
      <c r="AC7" s="187">
        <v>4.4442131149870914</v>
      </c>
      <c r="AD7" s="187">
        <v>13.543437747324909</v>
      </c>
      <c r="AE7" s="187">
        <v>10.448958178805301</v>
      </c>
      <c r="AF7" s="187">
        <v>16.518235275780171</v>
      </c>
      <c r="AG7" s="187">
        <v>13.503739599185284</v>
      </c>
      <c r="AH7" s="187">
        <v>10.489243922590397</v>
      </c>
      <c r="AI7" s="187">
        <v>10.353851032679533</v>
      </c>
      <c r="AJ7" s="187">
        <v>10.256435287917004</v>
      </c>
      <c r="AK7" s="187">
        <v>9.9961385295215415</v>
      </c>
      <c r="AL7" s="187">
        <v>9.3339703432474561</v>
      </c>
      <c r="AM7" s="187">
        <v>8.987600064747614</v>
      </c>
      <c r="AN7" s="187">
        <v>8.8612770168431059</v>
      </c>
      <c r="AO7" s="187">
        <v>8.8764552470643601</v>
      </c>
      <c r="AP7" s="187">
        <v>8.613897393825102</v>
      </c>
      <c r="AQ7" s="187">
        <v>8.4251795531765978</v>
      </c>
      <c r="AR7" s="187">
        <v>8.3475667623881957</v>
      </c>
      <c r="AS7" s="187">
        <v>8.3506462407750188</v>
      </c>
      <c r="AT7" s="187">
        <v>8.3603544830347865</v>
      </c>
      <c r="AU7" s="187">
        <v>8.2265694556136992</v>
      </c>
      <c r="AV7" s="187">
        <v>8.0154895148812049</v>
      </c>
      <c r="AW7" s="187">
        <v>7.9518429749852828</v>
      </c>
      <c r="AX7" s="187">
        <v>7.8582711334221393</v>
      </c>
      <c r="AY7" s="187">
        <v>7.7626348817766697</v>
      </c>
      <c r="AZ7" s="187">
        <v>7.6996587164267654</v>
      </c>
      <c r="BA7" s="187">
        <v>7.6157313484255393</v>
      </c>
      <c r="BB7" s="187">
        <v>7.508857520877517</v>
      </c>
      <c r="BC7" s="187">
        <v>7.3925006317500781</v>
      </c>
      <c r="BD7" s="187">
        <v>7.2863361306421925</v>
      </c>
      <c r="BE7" s="187">
        <v>7.2041710676287787</v>
      </c>
      <c r="BF7" s="187">
        <v>7.1250651955905582</v>
      </c>
      <c r="BG7" s="187">
        <v>7.0261888830740187</v>
      </c>
      <c r="BH7" s="187">
        <v>6.930151256197993</v>
      </c>
      <c r="BI7" s="187">
        <v>6.8324563602821033</v>
      </c>
      <c r="BJ7" s="187">
        <v>6.7320551640427562</v>
      </c>
    </row>
    <row r="8" spans="1:62" x14ac:dyDescent="0.45">
      <c r="A8" s="39" t="s">
        <v>76</v>
      </c>
      <c r="B8" s="187">
        <v>1.6208626260000811</v>
      </c>
      <c r="C8" s="187">
        <v>1.546489523559623</v>
      </c>
      <c r="D8" s="187">
        <v>1.5038766955435232</v>
      </c>
      <c r="E8" s="187">
        <v>1.241896035277696</v>
      </c>
      <c r="F8" s="187">
        <v>1.115667466542968</v>
      </c>
      <c r="G8" s="187">
        <v>1.0456237795565591</v>
      </c>
      <c r="H8" s="187">
        <v>1.078898676729527</v>
      </c>
      <c r="I8" s="187">
        <v>1.20617766090567</v>
      </c>
      <c r="J8" s="187">
        <v>1.1126917503199758</v>
      </c>
      <c r="K8" s="187">
        <v>1.2361080028543641</v>
      </c>
      <c r="L8" s="187">
        <v>1.3758310108533449</v>
      </c>
      <c r="M8" s="187">
        <v>1.1038645263465292</v>
      </c>
      <c r="N8" s="187">
        <v>1.0746590133045291</v>
      </c>
      <c r="O8" s="187">
        <v>0.88468446708013793</v>
      </c>
      <c r="P8" s="187">
        <v>0.84753318772595798</v>
      </c>
      <c r="Q8" s="187">
        <v>1.09130434411037</v>
      </c>
      <c r="R8" s="187">
        <v>1.10716917224404</v>
      </c>
      <c r="S8" s="187">
        <v>0.87233655463797999</v>
      </c>
      <c r="T8" s="187">
        <v>0.92992277468353302</v>
      </c>
      <c r="U8" s="187">
        <v>0.89864717572521502</v>
      </c>
      <c r="V8" s="187">
        <v>1.149582318354766</v>
      </c>
      <c r="W8" s="187">
        <v>1.2667953544162991</v>
      </c>
      <c r="X8" s="187">
        <v>1.0754070765562469</v>
      </c>
      <c r="Y8" s="187">
        <v>0.99869036907927011</v>
      </c>
      <c r="Z8" s="187">
        <v>0.96231228907602007</v>
      </c>
      <c r="AA8" s="187">
        <v>0.77059434110650504</v>
      </c>
      <c r="AB8" s="187">
        <v>0.77436646905331807</v>
      </c>
      <c r="AC8" s="187">
        <v>0.91504622382802903</v>
      </c>
      <c r="AD8" s="187">
        <v>0.74883202941882188</v>
      </c>
      <c r="AE8" s="187">
        <v>0.53713547375206605</v>
      </c>
      <c r="AF8" s="187">
        <v>0.488030858246359</v>
      </c>
      <c r="AG8" s="187">
        <v>0.50680125396747333</v>
      </c>
      <c r="AH8" s="187">
        <v>0.52557164968858761</v>
      </c>
      <c r="AI8" s="187">
        <v>0.50791126121044994</v>
      </c>
      <c r="AJ8" s="187">
        <v>0.50565653908967212</v>
      </c>
      <c r="AK8" s="187">
        <v>0.51759916628079827</v>
      </c>
      <c r="AL8" s="187">
        <v>0.52114082057038091</v>
      </c>
      <c r="AM8" s="187">
        <v>0.51622753819975509</v>
      </c>
      <c r="AN8" s="187">
        <v>0.51370706507021124</v>
      </c>
      <c r="AO8" s="187">
        <v>0.51486622584216346</v>
      </c>
      <c r="AP8" s="187">
        <v>0.51670816319266188</v>
      </c>
      <c r="AQ8" s="187">
        <v>0.51652996257503458</v>
      </c>
      <c r="AR8" s="187">
        <v>0.51560779097596532</v>
      </c>
      <c r="AS8" s="187">
        <v>0.5154838415312073</v>
      </c>
      <c r="AT8" s="187">
        <v>0.5158391968234064</v>
      </c>
      <c r="AU8" s="187">
        <v>0.51603379101965507</v>
      </c>
      <c r="AV8" s="187">
        <v>0.51495606362997037</v>
      </c>
      <c r="AW8" s="187">
        <v>0.51576641484736396</v>
      </c>
      <c r="AX8" s="187">
        <v>0.516003015048909</v>
      </c>
      <c r="AY8" s="187">
        <v>0.51569287072001946</v>
      </c>
      <c r="AZ8" s="187">
        <v>0.51541471486684842</v>
      </c>
      <c r="BA8" s="187">
        <v>0.51546137030735129</v>
      </c>
      <c r="BB8" s="187">
        <v>0.51556539764774245</v>
      </c>
      <c r="BC8" s="187">
        <v>0.5155363629823837</v>
      </c>
      <c r="BD8" s="187">
        <v>0.51546548748749421</v>
      </c>
      <c r="BE8" s="187">
        <v>0.5154575217758236</v>
      </c>
      <c r="BF8" s="187">
        <v>0.51552317552087856</v>
      </c>
      <c r="BG8" s="187">
        <v>0.51536611474296157</v>
      </c>
      <c r="BH8" s="187">
        <v>0.51532451585245564</v>
      </c>
      <c r="BI8" s="187">
        <v>0.51535605746645274</v>
      </c>
      <c r="BJ8" s="187">
        <v>0.51536274385144187</v>
      </c>
    </row>
    <row r="9" spans="1:62" x14ac:dyDescent="0.45">
      <c r="A9" s="39" t="s">
        <v>77</v>
      </c>
      <c r="B9" s="187">
        <v>-2.3729627233476198</v>
      </c>
      <c r="C9" s="187">
        <v>-2.1122659035097899</v>
      </c>
      <c r="D9" s="187">
        <v>-2.0355243426904202</v>
      </c>
      <c r="E9" s="187">
        <v>-1.9951041770136602</v>
      </c>
      <c r="F9" s="187">
        <v>-2.02383662523797</v>
      </c>
      <c r="G9" s="187">
        <v>-2.18934269111719</v>
      </c>
      <c r="H9" s="187">
        <v>-1.94697163677399</v>
      </c>
      <c r="I9" s="187">
        <v>-1.6331887472052098</v>
      </c>
      <c r="J9" s="187">
        <v>-1.85774349774777</v>
      </c>
      <c r="K9" s="187">
        <v>-1.7211862252213501</v>
      </c>
      <c r="L9" s="187">
        <v>-2.2439806698653499</v>
      </c>
      <c r="M9" s="187">
        <v>-1.7792939120301201</v>
      </c>
      <c r="N9" s="187">
        <v>-1.82929612792996</v>
      </c>
      <c r="O9" s="187">
        <v>-2.1863368642661301</v>
      </c>
      <c r="P9" s="187">
        <v>-2.3679949914256899</v>
      </c>
      <c r="Q9" s="187">
        <v>-2.4639717675479003</v>
      </c>
      <c r="R9" s="187">
        <v>-2.3008913407777998</v>
      </c>
      <c r="S9" s="187">
        <v>-2.0168959539377398</v>
      </c>
      <c r="T9" s="187">
        <v>-2.0869411181172999</v>
      </c>
      <c r="U9" s="187">
        <v>-1.8002119044317202</v>
      </c>
      <c r="V9" s="187">
        <v>-1.6672543824820301</v>
      </c>
      <c r="W9" s="187">
        <v>-1.7286150253788</v>
      </c>
      <c r="X9" s="187">
        <v>-1.4696355966565899</v>
      </c>
      <c r="Y9" s="187">
        <v>-1.3816513532974599</v>
      </c>
      <c r="Z9" s="187">
        <v>-1.1854510236717799</v>
      </c>
      <c r="AA9" s="187">
        <v>-1.2875511134714801</v>
      </c>
      <c r="AB9" s="187">
        <v>-1.22326259156877</v>
      </c>
      <c r="AC9" s="187">
        <v>-1.28943280601863</v>
      </c>
      <c r="AD9" s="187">
        <v>-1.4530245153087602</v>
      </c>
      <c r="AE9" s="187">
        <v>-1.4685887116129899</v>
      </c>
      <c r="AF9" s="187">
        <v>-1.5115298151947199</v>
      </c>
      <c r="AG9" s="187">
        <v>-2.1870650193279544</v>
      </c>
      <c r="AH9" s="187">
        <v>-2.8626002234611891</v>
      </c>
      <c r="AI9" s="187">
        <v>-2.8089903322211041</v>
      </c>
      <c r="AJ9" s="187">
        <v>-2.8014940713938827</v>
      </c>
      <c r="AK9" s="187">
        <v>-2.8017542959411048</v>
      </c>
      <c r="AL9" s="187">
        <v>-2.8018138634250183</v>
      </c>
      <c r="AM9" s="187">
        <v>-2.8017896005239953</v>
      </c>
      <c r="AN9" s="187">
        <v>-2.7960448693038207</v>
      </c>
      <c r="AO9" s="187">
        <v>-2.7983426270983003</v>
      </c>
      <c r="AP9" s="187">
        <v>-2.7945862181347128</v>
      </c>
      <c r="AQ9" s="187">
        <v>-2.7943955082614278</v>
      </c>
      <c r="AR9" s="187">
        <v>-2.7871622412152912</v>
      </c>
      <c r="AS9" s="187">
        <v>-2.7856496621394284</v>
      </c>
      <c r="AT9" s="187">
        <v>-2.7828325158797269</v>
      </c>
      <c r="AU9" s="187">
        <v>-2.8304836813899921</v>
      </c>
      <c r="AV9" s="187">
        <v>-2.7986307742648582</v>
      </c>
      <c r="AW9" s="187">
        <v>-2.8003600617260256</v>
      </c>
      <c r="AX9" s="187">
        <v>-2.8029868000087315</v>
      </c>
      <c r="AY9" s="187">
        <v>-2.8052276078656697</v>
      </c>
      <c r="AZ9" s="187">
        <v>-2.8085146788969184</v>
      </c>
      <c r="BA9" s="187">
        <v>-2.8116558705658834</v>
      </c>
      <c r="BB9" s="187">
        <v>-2.8150741188854136</v>
      </c>
      <c r="BC9" s="187">
        <v>-2.8167801045001557</v>
      </c>
      <c r="BD9" s="187">
        <v>-2.8169043380958887</v>
      </c>
      <c r="BE9" s="187">
        <v>-2.8142516633032799</v>
      </c>
      <c r="BF9" s="187">
        <v>-2.8209734412486211</v>
      </c>
      <c r="BG9" s="187">
        <v>-2.8229719563445097</v>
      </c>
      <c r="BH9" s="187">
        <v>-2.8247415096694821</v>
      </c>
      <c r="BI9" s="187">
        <v>-2.8264118882252647</v>
      </c>
      <c r="BJ9" s="187">
        <v>-2.8278976529878279</v>
      </c>
    </row>
    <row r="10" spans="1:62" x14ac:dyDescent="0.45">
      <c r="A10" s="39"/>
      <c r="B10" s="187"/>
      <c r="C10" s="187"/>
      <c r="D10" s="187"/>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7"/>
      <c r="AY10" s="187"/>
      <c r="AZ10" s="187"/>
      <c r="BA10" s="187"/>
      <c r="BB10" s="187"/>
      <c r="BC10" s="187"/>
      <c r="BD10" s="187"/>
      <c r="BE10" s="187"/>
      <c r="BF10" s="187"/>
      <c r="BG10" s="187"/>
      <c r="BH10" s="187"/>
      <c r="BI10" s="187"/>
      <c r="BJ10" s="187"/>
    </row>
    <row r="11" spans="1:62" x14ac:dyDescent="0.45">
      <c r="A11" s="11"/>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c r="AF11" s="187"/>
      <c r="AG11" s="187"/>
      <c r="AH11" s="187"/>
      <c r="AI11" s="187"/>
      <c r="AJ11" s="187"/>
      <c r="AK11" s="187"/>
      <c r="AL11" s="187"/>
      <c r="AM11" s="187"/>
      <c r="AN11" s="187"/>
      <c r="AO11" s="187"/>
      <c r="AP11" s="187"/>
      <c r="AQ11" s="187"/>
      <c r="AR11" s="187"/>
      <c r="AS11" s="187"/>
      <c r="AT11" s="187"/>
      <c r="AU11" s="187"/>
      <c r="AV11" s="187"/>
      <c r="AW11" s="187"/>
      <c r="AX11" s="187"/>
      <c r="AY11" s="187"/>
      <c r="AZ11" s="187"/>
      <c r="BA11" s="187"/>
      <c r="BB11" s="187"/>
      <c r="BC11" s="187"/>
      <c r="BD11" s="187"/>
      <c r="BE11" s="187"/>
      <c r="BF11" s="187"/>
      <c r="BG11" s="187"/>
      <c r="BH11" s="187"/>
      <c r="BI11" s="187"/>
      <c r="BJ11" s="187"/>
    </row>
    <row r="12" spans="1:62" s="5" customFormat="1" x14ac:dyDescent="0.45">
      <c r="A12" s="210"/>
      <c r="B12" s="209"/>
      <c r="C12" s="209"/>
      <c r="D12" s="209"/>
      <c r="E12" s="209"/>
      <c r="F12" s="209"/>
      <c r="G12" s="209"/>
      <c r="H12" s="209"/>
      <c r="I12" s="209"/>
      <c r="J12" s="209"/>
      <c r="K12" s="209"/>
      <c r="L12" s="209"/>
      <c r="M12" s="209"/>
      <c r="N12" s="209"/>
      <c r="O12" s="209"/>
      <c r="P12" s="209"/>
      <c r="Q12" s="209"/>
      <c r="R12" s="209"/>
      <c r="S12" s="209"/>
      <c r="T12" s="209"/>
      <c r="U12" s="209"/>
      <c r="V12" s="209"/>
      <c r="W12" s="209"/>
      <c r="X12" s="209"/>
      <c r="Y12" s="209"/>
      <c r="Z12" s="209"/>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c r="BI12" s="209"/>
      <c r="BJ12" s="209"/>
    </row>
  </sheetData>
  <pageMargins left="0.75" right="0.75" top="1" bottom="1" header="0.5" footer="0.5"/>
  <pageSetup paperSize="9" orientation="portrait" horizontalDpi="1200" verticalDpi="1200"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D2559-935B-4AA2-8852-97A17DA4CC30}">
  <dimension ref="A1:AE38"/>
  <sheetViews>
    <sheetView showGridLines="0" zoomScale="80" zoomScaleNormal="80" workbookViewId="0">
      <selection activeCell="P22" sqref="P22"/>
    </sheetView>
  </sheetViews>
  <sheetFormatPr defaultColWidth="9" defaultRowHeight="16" x14ac:dyDescent="0.45"/>
  <cols>
    <col min="1" max="1" width="17.3828125" style="185" customWidth="1"/>
    <col min="2" max="6" width="9" style="186"/>
    <col min="7" max="8" width="9" style="185"/>
    <col min="9" max="9" width="9.61328125" style="185" customWidth="1"/>
    <col min="10" max="10" width="9" style="185"/>
    <col min="11" max="11" width="10.3828125" style="185" customWidth="1"/>
    <col min="12" max="16384" width="9" style="185"/>
  </cols>
  <sheetData>
    <row r="1" spans="1:31" x14ac:dyDescent="0.45">
      <c r="A1" s="5" t="s">
        <v>0</v>
      </c>
      <c r="B1" t="s">
        <v>78</v>
      </c>
    </row>
    <row r="2" spans="1:31" x14ac:dyDescent="0.45">
      <c r="A2" s="5" t="s">
        <v>45</v>
      </c>
      <c r="B2" s="186" t="s">
        <v>46</v>
      </c>
    </row>
    <row r="3" spans="1:31" x14ac:dyDescent="0.45">
      <c r="A3" s="11" t="s">
        <v>10</v>
      </c>
      <c r="B3" s="12">
        <v>2021</v>
      </c>
      <c r="C3" s="12">
        <v>2022</v>
      </c>
      <c r="D3" s="12">
        <v>2023</v>
      </c>
      <c r="E3" s="12">
        <v>2024</v>
      </c>
      <c r="F3" s="12">
        <v>2025</v>
      </c>
      <c r="G3" s="12">
        <v>2026</v>
      </c>
      <c r="H3" s="12">
        <v>2027</v>
      </c>
      <c r="I3" s="12">
        <v>2028</v>
      </c>
      <c r="J3" s="12">
        <v>2029</v>
      </c>
      <c r="K3" s="12">
        <v>2030</v>
      </c>
      <c r="L3" s="12">
        <v>2031</v>
      </c>
      <c r="M3" s="12">
        <v>2032</v>
      </c>
      <c r="N3" s="12">
        <v>2033</v>
      </c>
      <c r="O3" s="12">
        <v>2034</v>
      </c>
      <c r="P3" s="12">
        <v>2035</v>
      </c>
      <c r="Q3" s="12">
        <v>2036</v>
      </c>
      <c r="R3" s="12">
        <v>2037</v>
      </c>
      <c r="S3" s="12">
        <v>2038</v>
      </c>
      <c r="T3" s="12">
        <v>2039</v>
      </c>
      <c r="U3" s="12">
        <v>2040</v>
      </c>
      <c r="V3" s="12">
        <v>2041</v>
      </c>
      <c r="W3" s="12">
        <v>2042</v>
      </c>
      <c r="X3" s="12">
        <v>2043</v>
      </c>
      <c r="Y3" s="12">
        <v>2044</v>
      </c>
      <c r="Z3" s="12">
        <v>2045</v>
      </c>
      <c r="AA3" s="12">
        <v>2046</v>
      </c>
      <c r="AB3" s="12">
        <v>2047</v>
      </c>
      <c r="AC3" s="12">
        <v>2048</v>
      </c>
      <c r="AD3" s="12">
        <v>2049</v>
      </c>
      <c r="AE3" s="12">
        <v>2050</v>
      </c>
    </row>
    <row r="4" spans="1:31" x14ac:dyDescent="0.45">
      <c r="A4" s="5" t="s">
        <v>163</v>
      </c>
      <c r="B4" s="29">
        <v>5.4883061887032791E-2</v>
      </c>
      <c r="C4" s="29">
        <v>1.3109958316566128</v>
      </c>
      <c r="D4" s="29">
        <v>2.1350606238681888</v>
      </c>
      <c r="E4" s="29">
        <v>2.7341901555418371</v>
      </c>
      <c r="F4" s="29">
        <v>3.2285189895928275</v>
      </c>
      <c r="G4" s="29">
        <v>4.2422519524178286</v>
      </c>
      <c r="H4" s="29">
        <v>4.4764423194125751</v>
      </c>
      <c r="I4" s="29">
        <v>4.7002033181598613</v>
      </c>
      <c r="J4" s="29">
        <v>4.7933762052957789</v>
      </c>
      <c r="K4" s="29">
        <v>4.9694637083173108</v>
      </c>
      <c r="L4" s="29">
        <v>5.0193763594062606</v>
      </c>
      <c r="M4" s="29">
        <v>4.7328986626661091</v>
      </c>
      <c r="N4" s="29">
        <v>4.5560303913826772</v>
      </c>
      <c r="O4" s="29">
        <v>4.5115324039169993</v>
      </c>
      <c r="P4" s="29">
        <v>4.5251183058956439</v>
      </c>
      <c r="Q4" s="29">
        <v>3.2041939712382663</v>
      </c>
      <c r="R4" s="29">
        <v>3.1144559280681685</v>
      </c>
      <c r="S4" s="29">
        <v>3.0301350068036497</v>
      </c>
      <c r="T4" s="29">
        <v>2.9507894865044531</v>
      </c>
      <c r="U4" s="29">
        <v>2.8761651674094226</v>
      </c>
      <c r="V4" s="29">
        <v>2.8376022447219462</v>
      </c>
      <c r="W4" s="29">
        <v>2.6713639190539817</v>
      </c>
      <c r="X4" s="29">
        <v>2.5383449062580032</v>
      </c>
      <c r="Y4" s="29">
        <v>2.4502102593443063</v>
      </c>
      <c r="Z4" s="29">
        <v>2.3844682574812861</v>
      </c>
      <c r="AA4" s="29">
        <v>2.3593534772001501</v>
      </c>
      <c r="AB4" s="29">
        <v>2.1695263935305613</v>
      </c>
      <c r="AC4" s="29">
        <v>1.9740801259720981</v>
      </c>
      <c r="AD4" s="29">
        <v>1.7979260677181417</v>
      </c>
      <c r="AE4" s="29">
        <v>1.6439713752154133</v>
      </c>
    </row>
    <row r="5" spans="1:31" x14ac:dyDescent="0.45">
      <c r="A5" s="5"/>
    </row>
    <row r="6" spans="1:31" x14ac:dyDescent="0.45">
      <c r="L6" s="228"/>
      <c r="M6" s="228"/>
      <c r="N6" s="228"/>
      <c r="O6" s="228"/>
      <c r="P6" s="228"/>
      <c r="Q6" s="228"/>
      <c r="R6" s="228"/>
      <c r="S6" s="228"/>
      <c r="T6" s="228"/>
      <c r="U6" s="228"/>
      <c r="V6" s="228"/>
      <c r="W6" s="228"/>
      <c r="X6" s="228"/>
      <c r="Y6" s="228"/>
      <c r="Z6" s="228"/>
      <c r="AA6" s="228"/>
      <c r="AB6" s="228"/>
      <c r="AC6" s="228"/>
      <c r="AD6" s="228"/>
      <c r="AE6" s="228"/>
    </row>
    <row r="27" spans="11:11" ht="19.5" x14ac:dyDescent="0.45">
      <c r="K27" s="2"/>
    </row>
    <row r="28" spans="11:11" ht="19.5" x14ac:dyDescent="0.55000000000000004">
      <c r="K28" s="1"/>
    </row>
    <row r="29" spans="11:11" ht="19.5" x14ac:dyDescent="0.55000000000000004">
      <c r="K29" s="1"/>
    </row>
    <row r="30" spans="11:11" ht="19.5" x14ac:dyDescent="0.55000000000000004">
      <c r="K30" s="1"/>
    </row>
    <row r="31" spans="11:11" ht="19.5" x14ac:dyDescent="0.55000000000000004">
      <c r="K31" s="1"/>
    </row>
    <row r="32" spans="11:11" ht="19.5" x14ac:dyDescent="0.55000000000000004">
      <c r="K32" s="1"/>
    </row>
    <row r="33" spans="11:11" ht="19.5" x14ac:dyDescent="0.55000000000000004">
      <c r="K33" s="1"/>
    </row>
    <row r="34" spans="11:11" ht="19.5" x14ac:dyDescent="0.55000000000000004">
      <c r="K34" s="1"/>
    </row>
    <row r="35" spans="11:11" ht="19.5" x14ac:dyDescent="0.55000000000000004">
      <c r="K35" s="1"/>
    </row>
    <row r="36" spans="11:11" ht="19.5" x14ac:dyDescent="0.55000000000000004">
      <c r="K36" s="1"/>
    </row>
    <row r="37" spans="11:11" ht="19.5" x14ac:dyDescent="0.55000000000000004">
      <c r="K37" s="1"/>
    </row>
    <row r="38" spans="11:11" ht="19.5" x14ac:dyDescent="0.55000000000000004">
      <c r="K38" s="3"/>
    </row>
  </sheetData>
  <pageMargins left="0.75" right="0.75" top="1" bottom="1" header="0.5" footer="0.5"/>
  <pageSetup paperSize="9" orientation="portrait"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DF5E5-CA72-4BB0-B2FF-453DBC699C91}">
  <dimension ref="A1:I94"/>
  <sheetViews>
    <sheetView zoomScale="80" zoomScaleNormal="80" workbookViewId="0">
      <selection activeCell="P22" sqref="P22"/>
    </sheetView>
  </sheetViews>
  <sheetFormatPr defaultColWidth="9" defaultRowHeight="16" x14ac:dyDescent="0.45"/>
  <cols>
    <col min="1" max="1" width="9" style="39"/>
    <col min="2" max="4" width="11.69140625" style="193" customWidth="1"/>
    <col min="7" max="7" width="90.69140625" customWidth="1"/>
    <col min="9" max="9" width="45.69140625" customWidth="1"/>
  </cols>
  <sheetData>
    <row r="1" spans="1:9" x14ac:dyDescent="0.45">
      <c r="A1" s="15" t="s">
        <v>0</v>
      </c>
      <c r="B1" s="8" t="s">
        <v>26</v>
      </c>
    </row>
    <row r="3" spans="1:9" x14ac:dyDescent="0.45">
      <c r="A3" s="13" t="s">
        <v>10</v>
      </c>
      <c r="B3" s="14" t="s">
        <v>12</v>
      </c>
      <c r="C3" s="14" t="s">
        <v>13</v>
      </c>
      <c r="D3" s="14" t="s">
        <v>14</v>
      </c>
    </row>
    <row r="4" spans="1:9" x14ac:dyDescent="0.45">
      <c r="A4" s="39">
        <v>1990</v>
      </c>
      <c r="B4" s="67">
        <v>25.35257947603526</v>
      </c>
      <c r="C4" s="67"/>
      <c r="D4" s="67"/>
    </row>
    <row r="5" spans="1:9" x14ac:dyDescent="0.45">
      <c r="A5" s="39">
        <v>1991</v>
      </c>
      <c r="B5" s="67">
        <v>15.661321467686435</v>
      </c>
      <c r="C5" s="67"/>
      <c r="D5" s="67"/>
    </row>
    <row r="6" spans="1:9" x14ac:dyDescent="0.45">
      <c r="A6" s="39">
        <v>1992</v>
      </c>
      <c r="B6" s="67">
        <v>2.4011313202176034</v>
      </c>
      <c r="C6" s="67"/>
      <c r="D6" s="67"/>
      <c r="I6" s="19"/>
    </row>
    <row r="7" spans="1:9" x14ac:dyDescent="0.45">
      <c r="A7" s="39">
        <v>1993</v>
      </c>
      <c r="B7" s="67">
        <v>-10.505214490570829</v>
      </c>
      <c r="C7" s="67"/>
      <c r="D7" s="67"/>
      <c r="I7" s="20"/>
    </row>
    <row r="8" spans="1:9" x14ac:dyDescent="0.45">
      <c r="A8" s="39">
        <v>1994</v>
      </c>
      <c r="B8" s="67">
        <v>-6.206080801960475</v>
      </c>
      <c r="C8" s="67"/>
      <c r="D8" s="67"/>
      <c r="I8" s="20"/>
    </row>
    <row r="9" spans="1:9" x14ac:dyDescent="0.45">
      <c r="A9" s="39">
        <v>1995</v>
      </c>
      <c r="B9" s="67">
        <v>-16.308366151453381</v>
      </c>
      <c r="C9" s="67"/>
      <c r="D9" s="67"/>
      <c r="I9" s="20"/>
    </row>
    <row r="10" spans="1:9" x14ac:dyDescent="0.45">
      <c r="A10" s="39">
        <v>1996</v>
      </c>
      <c r="B10" s="67">
        <v>-19.241400171896956</v>
      </c>
      <c r="C10" s="67"/>
      <c r="D10" s="67"/>
      <c r="I10" s="20"/>
    </row>
    <row r="11" spans="1:9" x14ac:dyDescent="0.45">
      <c r="A11" s="39">
        <v>1997</v>
      </c>
      <c r="B11" s="67">
        <v>-15.643061179239441</v>
      </c>
      <c r="C11" s="67"/>
      <c r="D11" s="67"/>
      <c r="I11" s="20"/>
    </row>
    <row r="12" spans="1:9" x14ac:dyDescent="0.45">
      <c r="A12" s="39">
        <v>1998</v>
      </c>
      <c r="B12" s="67">
        <v>-17.122831262035685</v>
      </c>
      <c r="C12" s="67"/>
      <c r="D12" s="67"/>
      <c r="I12" s="20"/>
    </row>
    <row r="13" spans="1:9" x14ac:dyDescent="0.45">
      <c r="A13" s="39">
        <v>1999</v>
      </c>
      <c r="B13" s="67">
        <v>-15.517138611531919</v>
      </c>
      <c r="C13" s="67"/>
      <c r="D13" s="67"/>
      <c r="I13" s="20"/>
    </row>
    <row r="14" spans="1:9" x14ac:dyDescent="0.45">
      <c r="A14" s="39">
        <v>2000</v>
      </c>
      <c r="B14" s="67">
        <v>-2.3952155819891194</v>
      </c>
      <c r="C14" s="67"/>
      <c r="D14" s="67"/>
      <c r="I14" s="20"/>
    </row>
    <row r="15" spans="1:9" x14ac:dyDescent="0.45">
      <c r="A15" s="39">
        <v>2001</v>
      </c>
      <c r="B15" s="67">
        <v>-0.39239524964932904</v>
      </c>
      <c r="C15" s="67"/>
      <c r="D15" s="67"/>
      <c r="I15" s="20"/>
    </row>
    <row r="16" spans="1:9" x14ac:dyDescent="0.45">
      <c r="A16" s="39">
        <v>2002</v>
      </c>
      <c r="B16" s="67">
        <v>-2.8282183976272508</v>
      </c>
      <c r="C16" s="67"/>
      <c r="D16" s="67"/>
      <c r="I16" s="20"/>
    </row>
    <row r="17" spans="1:9" x14ac:dyDescent="0.45">
      <c r="A17" s="39">
        <v>2003</v>
      </c>
      <c r="B17" s="67">
        <v>-4.4569164269676413</v>
      </c>
      <c r="C17" s="67"/>
      <c r="D17" s="67"/>
      <c r="I17" s="21"/>
    </row>
    <row r="18" spans="1:9" x14ac:dyDescent="0.45">
      <c r="A18" s="39">
        <v>2004</v>
      </c>
      <c r="B18" s="67">
        <v>-4.8936342868348408</v>
      </c>
      <c r="C18" s="67"/>
      <c r="D18" s="67"/>
      <c r="I18" s="21"/>
    </row>
    <row r="19" spans="1:9" x14ac:dyDescent="0.45">
      <c r="A19" s="39">
        <v>2005</v>
      </c>
      <c r="B19" s="67">
        <v>0.98413005542234799</v>
      </c>
      <c r="C19" s="67"/>
      <c r="D19" s="67"/>
    </row>
    <row r="20" spans="1:9" x14ac:dyDescent="0.45">
      <c r="A20" s="39">
        <v>2006</v>
      </c>
      <c r="B20" s="67">
        <v>0.67131948282192067</v>
      </c>
      <c r="C20" s="67"/>
      <c r="D20" s="67"/>
      <c r="I20" s="19"/>
    </row>
    <row r="21" spans="1:9" x14ac:dyDescent="0.45">
      <c r="A21" s="39">
        <v>2007</v>
      </c>
      <c r="B21" s="67">
        <v>4.3750343329210413</v>
      </c>
      <c r="C21" s="67"/>
      <c r="D21" s="67"/>
      <c r="I21" s="20"/>
    </row>
    <row r="22" spans="1:9" x14ac:dyDescent="0.45">
      <c r="A22" s="39">
        <v>2008</v>
      </c>
      <c r="B22" s="67">
        <v>0.93105743300004074</v>
      </c>
      <c r="C22" s="67"/>
      <c r="D22" s="67"/>
      <c r="I22" s="20"/>
    </row>
    <row r="23" spans="1:9" x14ac:dyDescent="0.45">
      <c r="A23" s="39">
        <v>2009</v>
      </c>
      <c r="B23" s="67">
        <v>2.2223945527036837</v>
      </c>
      <c r="C23" s="67"/>
      <c r="D23" s="67"/>
      <c r="I23" s="20"/>
    </row>
    <row r="24" spans="1:9" x14ac:dyDescent="0.45">
      <c r="A24" s="39">
        <v>2010</v>
      </c>
      <c r="B24" s="67">
        <v>-1.6113362030850147</v>
      </c>
      <c r="C24" s="67"/>
      <c r="D24" s="67"/>
      <c r="I24" s="20"/>
    </row>
    <row r="25" spans="1:9" x14ac:dyDescent="0.45">
      <c r="A25" s="39">
        <v>2011</v>
      </c>
      <c r="B25" s="67">
        <v>-1.0238864473543616</v>
      </c>
      <c r="C25" s="67"/>
      <c r="D25" s="67"/>
      <c r="I25" s="20"/>
    </row>
    <row r="26" spans="1:9" x14ac:dyDescent="0.45">
      <c r="A26" s="39">
        <v>2012</v>
      </c>
      <c r="B26" s="67">
        <v>4.9013714074298367</v>
      </c>
      <c r="C26" s="67"/>
      <c r="D26" s="67"/>
      <c r="I26" s="20"/>
    </row>
    <row r="27" spans="1:9" x14ac:dyDescent="0.45">
      <c r="A27" s="39">
        <v>2013</v>
      </c>
      <c r="B27" s="67">
        <v>1.8289646580676107</v>
      </c>
      <c r="C27" s="67"/>
      <c r="D27" s="67"/>
      <c r="I27" s="20"/>
    </row>
    <row r="28" spans="1:9" x14ac:dyDescent="0.45">
      <c r="A28" s="39">
        <v>2014</v>
      </c>
      <c r="B28" s="67">
        <v>3.6251706016357312</v>
      </c>
      <c r="C28" s="67"/>
      <c r="D28" s="67"/>
      <c r="I28" s="20"/>
    </row>
    <row r="29" spans="1:9" x14ac:dyDescent="0.45">
      <c r="A29" s="39">
        <v>2015</v>
      </c>
      <c r="B29" s="67">
        <v>-1.0355827951098595</v>
      </c>
      <c r="C29" s="67"/>
      <c r="D29" s="67"/>
      <c r="I29" s="20"/>
    </row>
    <row r="30" spans="1:9" x14ac:dyDescent="0.45">
      <c r="A30" s="39">
        <v>2016</v>
      </c>
      <c r="B30" s="67">
        <v>-12.308427451222769</v>
      </c>
      <c r="C30" s="67"/>
      <c r="D30" s="67"/>
      <c r="I30" s="20"/>
    </row>
    <row r="31" spans="1:9" x14ac:dyDescent="0.45">
      <c r="A31" s="39">
        <v>2017</v>
      </c>
      <c r="B31" s="67">
        <v>-10.47662996194231</v>
      </c>
      <c r="C31" s="67"/>
      <c r="D31" s="67"/>
      <c r="I31" s="21"/>
    </row>
    <row r="32" spans="1:9" x14ac:dyDescent="0.45">
      <c r="A32" s="39">
        <v>2018</v>
      </c>
      <c r="B32" s="67">
        <v>-3.6961996664786283</v>
      </c>
      <c r="C32" s="67"/>
      <c r="D32" s="67"/>
    </row>
    <row r="33" spans="1:9" x14ac:dyDescent="0.45">
      <c r="A33" s="39">
        <v>2019</v>
      </c>
      <c r="B33" s="67">
        <v>-6.4241691143123241</v>
      </c>
      <c r="C33" s="67"/>
      <c r="D33" s="67"/>
      <c r="I33" s="19"/>
    </row>
    <row r="34" spans="1:9" x14ac:dyDescent="0.45">
      <c r="A34" s="39">
        <v>2020</v>
      </c>
      <c r="B34" s="67">
        <v>-3.1258631075625924</v>
      </c>
      <c r="C34" s="213">
        <v>-3.1258631075625698</v>
      </c>
      <c r="D34" s="213">
        <v>-3.1258631075625436</v>
      </c>
      <c r="I34" s="20"/>
    </row>
    <row r="35" spans="1:9" x14ac:dyDescent="0.45">
      <c r="A35" s="39">
        <v>2021</v>
      </c>
      <c r="B35" s="67"/>
      <c r="C35" s="213">
        <v>-5.6623864318637578</v>
      </c>
      <c r="D35" s="213">
        <v>-5.7172694937507904</v>
      </c>
      <c r="I35" s="20"/>
    </row>
    <row r="36" spans="1:9" x14ac:dyDescent="0.45">
      <c r="A36" s="39">
        <v>2022</v>
      </c>
      <c r="B36" s="67"/>
      <c r="C36" s="213">
        <v>-8.1989097561649249</v>
      </c>
      <c r="D36" s="213">
        <v>-9.5099055878215371</v>
      </c>
      <c r="I36" s="20"/>
    </row>
    <row r="37" spans="1:9" x14ac:dyDescent="0.45">
      <c r="A37" s="39">
        <v>2023</v>
      </c>
      <c r="B37" s="67"/>
      <c r="C37" s="213">
        <v>-8.1425243292105769</v>
      </c>
      <c r="D37" s="213">
        <v>-10.277584953078765</v>
      </c>
      <c r="I37" s="21"/>
    </row>
    <row r="38" spans="1:9" x14ac:dyDescent="0.45">
      <c r="A38" s="39">
        <v>2024</v>
      </c>
      <c r="B38" s="67"/>
      <c r="C38" s="213">
        <v>-7.7059382865049662</v>
      </c>
      <c r="D38" s="213">
        <v>-10.440128442046802</v>
      </c>
      <c r="I38" s="20"/>
    </row>
    <row r="39" spans="1:9" x14ac:dyDescent="0.45">
      <c r="A39" s="39">
        <v>2025</v>
      </c>
      <c r="B39" s="67"/>
      <c r="C39" s="213">
        <v>-7.568020378389603</v>
      </c>
      <c r="D39" s="213">
        <v>-10.79653936798243</v>
      </c>
      <c r="I39" s="20"/>
    </row>
    <row r="40" spans="1:9" x14ac:dyDescent="0.45">
      <c r="A40" s="39">
        <v>2026</v>
      </c>
      <c r="B40" s="67"/>
      <c r="C40" s="213">
        <v>-6.3773304554125581</v>
      </c>
      <c r="D40" s="213">
        <v>-10.619582407830386</v>
      </c>
      <c r="I40" s="20"/>
    </row>
    <row r="41" spans="1:9" x14ac:dyDescent="0.45">
      <c r="A41" s="39">
        <v>2027</v>
      </c>
      <c r="B41" s="67"/>
      <c r="C41" s="213">
        <v>-4.8956148672065645</v>
      </c>
      <c r="D41" s="213">
        <v>-9.3720571866191396</v>
      </c>
      <c r="I41" s="20"/>
    </row>
    <row r="42" spans="1:9" x14ac:dyDescent="0.45">
      <c r="A42" s="39">
        <v>2028</v>
      </c>
      <c r="B42" s="67"/>
      <c r="C42" s="213">
        <v>-5.2811614715993702</v>
      </c>
      <c r="D42" s="213">
        <v>-9.9813647897592315</v>
      </c>
      <c r="I42" s="20"/>
    </row>
    <row r="43" spans="1:9" x14ac:dyDescent="0.45">
      <c r="A43" s="39">
        <v>2029</v>
      </c>
      <c r="B43" s="67"/>
      <c r="C43" s="213">
        <v>-4.2866339836165013</v>
      </c>
      <c r="D43" s="213">
        <v>-9.0800101889122793</v>
      </c>
      <c r="I43" s="20"/>
    </row>
    <row r="44" spans="1:9" x14ac:dyDescent="0.45">
      <c r="A44" s="39">
        <v>2030</v>
      </c>
      <c r="B44" s="67"/>
      <c r="C44" s="213">
        <v>-3.7093025922762712</v>
      </c>
      <c r="D44" s="213">
        <v>-8.6787663005935816</v>
      </c>
      <c r="I44" s="20"/>
    </row>
    <row r="45" spans="1:9" x14ac:dyDescent="0.45">
      <c r="A45" s="39">
        <v>2031</v>
      </c>
      <c r="B45" s="67"/>
      <c r="C45" s="213">
        <v>-3.6600217956914012</v>
      </c>
      <c r="D45" s="213">
        <v>-8.6793981550976618</v>
      </c>
      <c r="I45" s="21"/>
    </row>
    <row r="46" spans="1:9" x14ac:dyDescent="0.45">
      <c r="A46" s="39">
        <v>2032</v>
      </c>
      <c r="B46" s="67"/>
      <c r="C46" s="213">
        <v>-3.4211966848256332</v>
      </c>
      <c r="D46" s="213">
        <v>-8.1540953474917419</v>
      </c>
    </row>
    <row r="47" spans="1:9" x14ac:dyDescent="0.45">
      <c r="A47" s="39">
        <v>2033</v>
      </c>
      <c r="B47" s="67"/>
      <c r="C47" s="213">
        <v>-3.5011184151457964</v>
      </c>
      <c r="D47" s="213">
        <v>-8.057148806528474</v>
      </c>
    </row>
    <row r="48" spans="1:9" x14ac:dyDescent="0.45">
      <c r="A48" s="39">
        <v>2034</v>
      </c>
      <c r="B48" s="67"/>
      <c r="C48" s="213">
        <v>-2.9674108176278486</v>
      </c>
      <c r="D48" s="213">
        <v>-7.4789432215448475</v>
      </c>
    </row>
    <row r="49" spans="1:4" x14ac:dyDescent="0.45">
      <c r="A49" s="39">
        <v>2035</v>
      </c>
      <c r="B49" s="67"/>
      <c r="C49" s="213">
        <v>-2.9319553224439234</v>
      </c>
      <c r="D49" s="213">
        <v>-7.4570736283395673</v>
      </c>
    </row>
    <row r="50" spans="1:4" x14ac:dyDescent="0.45">
      <c r="A50" s="39">
        <v>2036</v>
      </c>
      <c r="B50" s="67"/>
      <c r="C50" s="213">
        <v>-3.0656959847959895</v>
      </c>
      <c r="D50" s="213">
        <v>-6.2698899560342554</v>
      </c>
    </row>
    <row r="51" spans="1:4" x14ac:dyDescent="0.45">
      <c r="A51" s="39">
        <v>2037</v>
      </c>
      <c r="B51" s="67"/>
      <c r="C51" s="213">
        <v>-3.0836973622907053</v>
      </c>
      <c r="D51" s="213">
        <v>-6.1981532903588743</v>
      </c>
    </row>
    <row r="52" spans="1:4" x14ac:dyDescent="0.45">
      <c r="A52" s="39">
        <v>2038</v>
      </c>
      <c r="B52" s="67"/>
      <c r="C52" s="213">
        <v>-3.1330952432900321</v>
      </c>
      <c r="D52" s="213">
        <v>-6.1632302500936813</v>
      </c>
    </row>
    <row r="53" spans="1:4" x14ac:dyDescent="0.45">
      <c r="A53" s="39">
        <v>2039</v>
      </c>
      <c r="B53" s="67"/>
      <c r="C53" s="213">
        <v>-3.1847183484763493</v>
      </c>
      <c r="D53" s="213">
        <v>-6.1355078349808023</v>
      </c>
    </row>
    <row r="54" spans="1:4" x14ac:dyDescent="0.45">
      <c r="A54" s="39">
        <v>2040</v>
      </c>
      <c r="B54" s="67"/>
      <c r="C54" s="213">
        <v>-3.2046956420656945</v>
      </c>
      <c r="D54" s="213">
        <v>-6.0808608094751175</v>
      </c>
    </row>
    <row r="55" spans="1:4" x14ac:dyDescent="0.45">
      <c r="A55" s="39">
        <v>2041</v>
      </c>
      <c r="B55" s="67"/>
      <c r="C55" s="213">
        <v>-3.2451534476504036</v>
      </c>
      <c r="D55" s="213">
        <v>-6.0827556923723503</v>
      </c>
    </row>
    <row r="56" spans="1:4" x14ac:dyDescent="0.45">
      <c r="A56" s="39">
        <v>2042</v>
      </c>
      <c r="B56" s="67"/>
      <c r="C56" s="213">
        <v>-3.3087773975325865</v>
      </c>
      <c r="D56" s="213">
        <v>-5.9801413165865682</v>
      </c>
    </row>
    <row r="57" spans="1:4" x14ac:dyDescent="0.45">
      <c r="A57" s="39">
        <v>2043</v>
      </c>
      <c r="B57" s="67"/>
      <c r="C57" s="213">
        <v>-3.3803052082951472</v>
      </c>
      <c r="D57" s="213">
        <v>-5.9186501145531505</v>
      </c>
    </row>
    <row r="58" spans="1:4" x14ac:dyDescent="0.45">
      <c r="A58" s="39">
        <v>2044</v>
      </c>
      <c r="B58" s="67"/>
      <c r="C58" s="213">
        <v>-3.4401007198486755</v>
      </c>
      <c r="D58" s="213">
        <v>-5.8903109791929822</v>
      </c>
    </row>
    <row r="59" spans="1:4" x14ac:dyDescent="0.45">
      <c r="A59" s="39">
        <v>2045</v>
      </c>
      <c r="B59" s="67"/>
      <c r="C59" s="213">
        <v>-3.4730569751361733</v>
      </c>
      <c r="D59" s="213">
        <v>-5.8575252326174594</v>
      </c>
    </row>
    <row r="60" spans="1:4" x14ac:dyDescent="0.45">
      <c r="A60" s="39">
        <v>2046</v>
      </c>
      <c r="B60" s="67"/>
      <c r="C60" s="213">
        <v>-3.5122548727297001</v>
      </c>
      <c r="D60" s="213">
        <v>-5.8716083499298506</v>
      </c>
    </row>
    <row r="61" spans="1:4" x14ac:dyDescent="0.45">
      <c r="A61" s="39">
        <v>2047</v>
      </c>
      <c r="B61" s="67"/>
      <c r="C61" s="213">
        <v>-3.5667226624750659</v>
      </c>
      <c r="D61" s="213">
        <v>-5.7362490560056276</v>
      </c>
    </row>
    <row r="62" spans="1:4" x14ac:dyDescent="0.45">
      <c r="A62" s="39">
        <v>2048</v>
      </c>
      <c r="B62" s="67"/>
      <c r="C62" s="213">
        <v>-3.6180073429215902</v>
      </c>
      <c r="D62" s="213">
        <v>-5.5920874688936886</v>
      </c>
    </row>
    <row r="63" spans="1:4" x14ac:dyDescent="0.45">
      <c r="A63" s="39">
        <v>2049</v>
      </c>
      <c r="B63" s="67"/>
      <c r="C63" s="213">
        <v>-3.6707769771342886</v>
      </c>
      <c r="D63" s="213">
        <v>-5.4687030448524308</v>
      </c>
    </row>
    <row r="64" spans="1:4" x14ac:dyDescent="0.45">
      <c r="A64" s="39">
        <v>2050</v>
      </c>
      <c r="B64" s="67"/>
      <c r="C64" s="213">
        <v>-3.7260931531062305</v>
      </c>
      <c r="D64" s="213">
        <v>-5.3700645283216435</v>
      </c>
    </row>
    <row r="65" spans="2:4" x14ac:dyDescent="0.45">
      <c r="B65" s="67"/>
      <c r="C65" s="67"/>
      <c r="D65" s="67"/>
    </row>
    <row r="66" spans="2:4" x14ac:dyDescent="0.45">
      <c r="B66" s="67"/>
      <c r="C66" s="67"/>
      <c r="D66" s="67"/>
    </row>
    <row r="67" spans="2:4" x14ac:dyDescent="0.45">
      <c r="B67" s="67"/>
      <c r="C67" s="67"/>
      <c r="D67" s="67"/>
    </row>
    <row r="68" spans="2:4" x14ac:dyDescent="0.45">
      <c r="B68" s="67"/>
      <c r="C68" s="67"/>
      <c r="D68" s="67"/>
    </row>
    <row r="69" spans="2:4" x14ac:dyDescent="0.45">
      <c r="B69" s="67"/>
      <c r="C69" s="67"/>
      <c r="D69" s="67"/>
    </row>
    <row r="70" spans="2:4" x14ac:dyDescent="0.45">
      <c r="B70" s="67"/>
      <c r="C70" s="67"/>
      <c r="D70" s="67"/>
    </row>
    <row r="71" spans="2:4" x14ac:dyDescent="0.45">
      <c r="B71" s="67"/>
      <c r="C71" s="67"/>
      <c r="D71" s="67"/>
    </row>
    <row r="72" spans="2:4" x14ac:dyDescent="0.45">
      <c r="B72" s="67"/>
      <c r="C72" s="67"/>
      <c r="D72" s="67"/>
    </row>
    <row r="73" spans="2:4" x14ac:dyDescent="0.45">
      <c r="B73" s="67"/>
      <c r="C73" s="67"/>
      <c r="D73" s="67"/>
    </row>
    <row r="74" spans="2:4" x14ac:dyDescent="0.45">
      <c r="B74" s="67"/>
      <c r="C74" s="67"/>
      <c r="D74" s="67"/>
    </row>
    <row r="75" spans="2:4" x14ac:dyDescent="0.45">
      <c r="B75" s="67"/>
      <c r="C75" s="67"/>
      <c r="D75" s="67"/>
    </row>
    <row r="76" spans="2:4" x14ac:dyDescent="0.45">
      <c r="B76" s="67"/>
      <c r="C76" s="67"/>
      <c r="D76" s="67"/>
    </row>
    <row r="77" spans="2:4" x14ac:dyDescent="0.45">
      <c r="B77" s="67"/>
      <c r="C77" s="67"/>
      <c r="D77" s="67"/>
    </row>
    <row r="78" spans="2:4" x14ac:dyDescent="0.45">
      <c r="B78" s="67"/>
      <c r="C78" s="67"/>
      <c r="D78" s="67"/>
    </row>
    <row r="79" spans="2:4" x14ac:dyDescent="0.45">
      <c r="B79" s="67"/>
      <c r="C79" s="67"/>
      <c r="D79" s="67"/>
    </row>
    <row r="80" spans="2:4" x14ac:dyDescent="0.45">
      <c r="B80" s="67"/>
      <c r="C80" s="67"/>
      <c r="D80" s="67"/>
    </row>
    <row r="81" spans="2:4" x14ac:dyDescent="0.45">
      <c r="B81" s="67"/>
      <c r="C81" s="67"/>
      <c r="D81" s="67"/>
    </row>
    <row r="82" spans="2:4" x14ac:dyDescent="0.45">
      <c r="B82" s="67"/>
      <c r="C82" s="67"/>
      <c r="D82" s="67"/>
    </row>
    <row r="83" spans="2:4" x14ac:dyDescent="0.45">
      <c r="B83" s="67"/>
      <c r="C83" s="67"/>
      <c r="D83" s="67"/>
    </row>
    <row r="84" spans="2:4" x14ac:dyDescent="0.45">
      <c r="B84" s="67"/>
      <c r="C84" s="67"/>
      <c r="D84" s="67"/>
    </row>
    <row r="85" spans="2:4" x14ac:dyDescent="0.45">
      <c r="B85" s="67"/>
      <c r="C85" s="67"/>
      <c r="D85" s="67"/>
    </row>
    <row r="86" spans="2:4" x14ac:dyDescent="0.45">
      <c r="B86" s="67"/>
      <c r="C86" s="67"/>
      <c r="D86" s="67"/>
    </row>
    <row r="87" spans="2:4" x14ac:dyDescent="0.45">
      <c r="B87" s="67"/>
      <c r="C87" s="67"/>
      <c r="D87" s="67"/>
    </row>
    <row r="88" spans="2:4" x14ac:dyDescent="0.45">
      <c r="B88" s="67"/>
      <c r="C88" s="67"/>
      <c r="D88" s="67"/>
    </row>
    <row r="89" spans="2:4" x14ac:dyDescent="0.45">
      <c r="B89" s="67"/>
      <c r="C89" s="67"/>
      <c r="D89" s="67"/>
    </row>
    <row r="90" spans="2:4" x14ac:dyDescent="0.45">
      <c r="B90" s="67"/>
      <c r="C90" s="67"/>
      <c r="D90" s="67"/>
    </row>
    <row r="91" spans="2:4" x14ac:dyDescent="0.45">
      <c r="B91" s="67"/>
      <c r="C91" s="67"/>
      <c r="D91" s="67"/>
    </row>
    <row r="92" spans="2:4" x14ac:dyDescent="0.45">
      <c r="B92" s="67"/>
      <c r="C92" s="67"/>
      <c r="D92" s="67"/>
    </row>
    <row r="93" spans="2:4" x14ac:dyDescent="0.45">
      <c r="B93" s="67"/>
      <c r="C93" s="67"/>
      <c r="D93" s="67"/>
    </row>
    <row r="94" spans="2:4" x14ac:dyDescent="0.45">
      <c r="B94" s="67"/>
      <c r="C94" s="67"/>
      <c r="D94" s="67"/>
    </row>
  </sheetData>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EEE0A-E0B3-4977-9491-D35F2CFA5E15}">
  <dimension ref="A1:BJ16"/>
  <sheetViews>
    <sheetView showGridLines="0" zoomScale="80" zoomScaleNormal="80" workbookViewId="0">
      <selection activeCell="P22" sqref="P22"/>
    </sheetView>
  </sheetViews>
  <sheetFormatPr defaultColWidth="9" defaultRowHeight="16" x14ac:dyDescent="0.45"/>
  <cols>
    <col min="1" max="1" width="38" style="185" bestFit="1" customWidth="1"/>
    <col min="2" max="6" width="9" style="186"/>
    <col min="7" max="8" width="9" style="185"/>
    <col min="9" max="9" width="9.61328125" style="185" customWidth="1"/>
    <col min="10" max="10" width="9" style="185"/>
    <col min="11" max="11" width="10.3828125" style="185" customWidth="1"/>
    <col min="12" max="16384" width="9" style="185"/>
  </cols>
  <sheetData>
    <row r="1" spans="1:62" x14ac:dyDescent="0.45">
      <c r="A1" s="5" t="s">
        <v>0</v>
      </c>
      <c r="B1" t="s">
        <v>79</v>
      </c>
    </row>
    <row r="2" spans="1:62" x14ac:dyDescent="0.45">
      <c r="A2" s="5" t="s">
        <v>45</v>
      </c>
      <c r="B2" s="186" t="s">
        <v>46</v>
      </c>
    </row>
    <row r="4" spans="1:62" ht="17" x14ac:dyDescent="0.45">
      <c r="A4" s="11"/>
      <c r="B4" s="190">
        <v>1990</v>
      </c>
      <c r="C4" s="190">
        <v>1991</v>
      </c>
      <c r="D4" s="190">
        <v>1992</v>
      </c>
      <c r="E4" s="190">
        <v>1993</v>
      </c>
      <c r="F4" s="190">
        <v>1994</v>
      </c>
      <c r="G4" s="190">
        <v>1995</v>
      </c>
      <c r="H4" s="190">
        <v>1996</v>
      </c>
      <c r="I4" s="190">
        <v>1997</v>
      </c>
      <c r="J4" s="190">
        <v>1998</v>
      </c>
      <c r="K4" s="190">
        <v>1999</v>
      </c>
      <c r="L4" s="190">
        <v>2000</v>
      </c>
      <c r="M4" s="190">
        <v>2001</v>
      </c>
      <c r="N4" s="190">
        <v>2002</v>
      </c>
      <c r="O4" s="190">
        <v>2003</v>
      </c>
      <c r="P4" s="190">
        <v>2004</v>
      </c>
      <c r="Q4" s="190">
        <v>2005</v>
      </c>
      <c r="R4" s="190">
        <v>2006</v>
      </c>
      <c r="S4" s="190">
        <v>2007</v>
      </c>
      <c r="T4" s="190">
        <v>2008</v>
      </c>
      <c r="U4" s="190">
        <v>2009</v>
      </c>
      <c r="V4" s="190">
        <v>2010</v>
      </c>
      <c r="W4" s="190">
        <v>2011</v>
      </c>
      <c r="X4" s="190">
        <v>2012</v>
      </c>
      <c r="Y4" s="190">
        <v>2013</v>
      </c>
      <c r="Z4" s="190">
        <v>2014</v>
      </c>
      <c r="AA4" s="190">
        <v>2015</v>
      </c>
      <c r="AB4" s="190">
        <v>2016</v>
      </c>
      <c r="AC4" s="190">
        <v>2017</v>
      </c>
      <c r="AD4" s="190">
        <v>2018</v>
      </c>
      <c r="AE4" s="190">
        <v>2019</v>
      </c>
      <c r="AF4" s="190">
        <v>2020</v>
      </c>
      <c r="AG4" s="190">
        <v>2021</v>
      </c>
      <c r="AH4" s="190">
        <v>2022</v>
      </c>
      <c r="AI4" s="190">
        <v>2023</v>
      </c>
      <c r="AJ4" s="190">
        <v>2024</v>
      </c>
      <c r="AK4" s="190">
        <v>2025</v>
      </c>
      <c r="AL4" s="190">
        <v>2026</v>
      </c>
      <c r="AM4" s="190">
        <v>2027</v>
      </c>
      <c r="AN4" s="190">
        <v>2028</v>
      </c>
      <c r="AO4" s="190">
        <v>2029</v>
      </c>
      <c r="AP4" s="190">
        <v>2030</v>
      </c>
      <c r="AQ4" s="190">
        <v>2031</v>
      </c>
      <c r="AR4" s="190">
        <v>2032</v>
      </c>
      <c r="AS4" s="190">
        <v>2033</v>
      </c>
      <c r="AT4" s="190">
        <v>2034</v>
      </c>
      <c r="AU4" s="190">
        <v>2035</v>
      </c>
      <c r="AV4" s="190">
        <v>2036</v>
      </c>
      <c r="AW4" s="190">
        <v>2037</v>
      </c>
      <c r="AX4" s="190">
        <v>2038</v>
      </c>
      <c r="AY4" s="190">
        <v>2039</v>
      </c>
      <c r="AZ4" s="190">
        <v>2040</v>
      </c>
      <c r="BA4" s="190">
        <v>2041</v>
      </c>
      <c r="BB4" s="190">
        <v>2042</v>
      </c>
      <c r="BC4" s="190">
        <v>2043</v>
      </c>
      <c r="BD4" s="190">
        <v>2044</v>
      </c>
      <c r="BE4" s="190">
        <v>2045</v>
      </c>
      <c r="BF4" s="190">
        <v>2046</v>
      </c>
      <c r="BG4" s="190">
        <v>2047</v>
      </c>
      <c r="BH4" s="190">
        <v>2048</v>
      </c>
      <c r="BI4" s="190">
        <v>2049</v>
      </c>
      <c r="BJ4" s="190">
        <v>2050</v>
      </c>
    </row>
    <row r="5" spans="1:62" x14ac:dyDescent="0.45">
      <c r="A5" s="40" t="s">
        <v>80</v>
      </c>
      <c r="B5" s="187">
        <v>6.7588020143169798</v>
      </c>
      <c r="C5" s="187">
        <v>6.70803315596687</v>
      </c>
      <c r="D5" s="187">
        <v>6.6995156397600901</v>
      </c>
      <c r="E5" s="187">
        <v>6.5721645062366694</v>
      </c>
      <c r="F5" s="187">
        <v>6.2713147114706196</v>
      </c>
      <c r="G5" s="187">
        <v>6.1391802313742101</v>
      </c>
      <c r="H5" s="187">
        <v>5.6282877096877</v>
      </c>
      <c r="I5" s="187">
        <v>5.4718106311002703</v>
      </c>
      <c r="J5" s="187">
        <v>5.1490659052628702</v>
      </c>
      <c r="K5" s="187">
        <v>5.1067809792715595</v>
      </c>
      <c r="L5" s="187">
        <v>4.9469342174868594</v>
      </c>
      <c r="M5" s="187">
        <v>4.8913577786815905</v>
      </c>
      <c r="N5" s="187">
        <v>4.9698753881791395</v>
      </c>
      <c r="O5" s="187">
        <v>4.5412597715701306</v>
      </c>
      <c r="P5" s="187">
        <v>4.3612991120027802</v>
      </c>
      <c r="Q5" s="187">
        <v>4.3860708031937303</v>
      </c>
      <c r="R5" s="187">
        <v>4.2659504508201902</v>
      </c>
      <c r="S5" s="187">
        <v>4.2553000109714905</v>
      </c>
      <c r="T5" s="187">
        <v>4.5221653785499099</v>
      </c>
      <c r="U5" s="187">
        <v>4.2077789511415506</v>
      </c>
      <c r="V5" s="187">
        <v>4.1689421968929103</v>
      </c>
      <c r="W5" s="187">
        <v>3.8014099067948202</v>
      </c>
      <c r="X5" s="187">
        <v>3.4517102324039199</v>
      </c>
      <c r="Y5" s="187">
        <v>3.2744084840993501</v>
      </c>
      <c r="Z5" s="187">
        <v>3.2737518323663997</v>
      </c>
      <c r="AA5" s="187">
        <v>2.4246154230383201</v>
      </c>
      <c r="AB5" s="187">
        <v>2.3002756622940299</v>
      </c>
      <c r="AC5" s="187">
        <v>2.5238850557472401</v>
      </c>
      <c r="AD5" s="187">
        <v>3.2851120414441799</v>
      </c>
      <c r="AE5" s="187">
        <v>3.4148740238122901</v>
      </c>
      <c r="AF5" s="187">
        <v>2.8602090428544997</v>
      </c>
      <c r="AG5" s="187">
        <v>3.4061626996688168</v>
      </c>
      <c r="AH5" s="187">
        <v>3.4164495843774296</v>
      </c>
      <c r="AI5" s="187">
        <v>3.4029444626518179</v>
      </c>
      <c r="AJ5" s="187">
        <v>3.392019122308553</v>
      </c>
      <c r="AK5" s="187">
        <v>3.3821640530313895</v>
      </c>
      <c r="AL5" s="187">
        <v>3.3748726746138829</v>
      </c>
      <c r="AM5" s="187">
        <v>3.3695267950736834</v>
      </c>
      <c r="AN5" s="187">
        <v>3.3662967378552211</v>
      </c>
      <c r="AO5" s="187">
        <v>3.3653381551175787</v>
      </c>
      <c r="AP5" s="187">
        <v>3.3667319957324802</v>
      </c>
      <c r="AQ5" s="187">
        <v>3.3703602056135815</v>
      </c>
      <c r="AR5" s="187">
        <v>3.3761276043850126</v>
      </c>
      <c r="AS5" s="187">
        <v>3.3839112837438257</v>
      </c>
      <c r="AT5" s="187">
        <v>3.3936048529728775</v>
      </c>
      <c r="AU5" s="187">
        <v>3.4050906485080943</v>
      </c>
      <c r="AV5" s="187">
        <v>3.4182982103532757</v>
      </c>
      <c r="AW5" s="187">
        <v>3.433123589274508</v>
      </c>
      <c r="AX5" s="187">
        <v>3.4494926746798478</v>
      </c>
      <c r="AY5" s="187">
        <v>3.4673337737955934</v>
      </c>
      <c r="AZ5" s="187">
        <v>3.4865862246100408</v>
      </c>
      <c r="BA5" s="187">
        <v>3.5071913476608265</v>
      </c>
      <c r="BB5" s="187">
        <v>3.5290679888255232</v>
      </c>
      <c r="BC5" s="187">
        <v>3.5521829139488577</v>
      </c>
      <c r="BD5" s="187">
        <v>3.576503344865797</v>
      </c>
      <c r="BE5" s="187">
        <v>3.6019972649828307</v>
      </c>
      <c r="BF5" s="187">
        <v>3.6286335602783346</v>
      </c>
      <c r="BG5" s="187">
        <v>3.656382118563652</v>
      </c>
      <c r="BH5" s="187">
        <v>3.685213894948463</v>
      </c>
      <c r="BI5" s="187">
        <v>3.7151009500542842</v>
      </c>
      <c r="BJ5" s="187">
        <v>3.7460164663601323</v>
      </c>
    </row>
    <row r="6" spans="1:62" x14ac:dyDescent="0.45">
      <c r="A6" s="40" t="s">
        <v>81</v>
      </c>
      <c r="B6" s="187">
        <v>7.41462061603814E-3</v>
      </c>
      <c r="C6" s="187">
        <v>1.0208993061131199E-2</v>
      </c>
      <c r="D6" s="187">
        <v>1.30000969080696E-2</v>
      </c>
      <c r="E6" s="187">
        <v>1.57616647781465E-2</v>
      </c>
      <c r="F6" s="187">
        <v>1.85325350947016E-2</v>
      </c>
      <c r="G6" s="187">
        <v>2.1300618773599598E-2</v>
      </c>
      <c r="H6" s="187">
        <v>2.4075520688336099E-2</v>
      </c>
      <c r="I6" s="187">
        <v>2.6874283780315898E-2</v>
      </c>
      <c r="J6" s="187">
        <v>2.9648693315180802E-2</v>
      </c>
      <c r="K6" s="187">
        <v>3.2435745873748402E-2</v>
      </c>
      <c r="L6" s="187">
        <v>3.5212553951930702E-2</v>
      </c>
      <c r="M6" s="187">
        <v>3.8001872689882497E-2</v>
      </c>
      <c r="N6" s="187">
        <v>4.0638812088899003E-2</v>
      </c>
      <c r="O6" s="187">
        <v>4.3179054384627893E-2</v>
      </c>
      <c r="P6" s="187">
        <v>4.5657928498051198E-2</v>
      </c>
      <c r="Q6" s="187">
        <v>4.8122038197585398E-2</v>
      </c>
      <c r="R6" s="187">
        <v>5.1501750397295099E-2</v>
      </c>
      <c r="S6" s="187">
        <v>5.41169374609426E-2</v>
      </c>
      <c r="T6" s="187">
        <v>5.8017130308415196E-2</v>
      </c>
      <c r="U6" s="187">
        <v>6.0567141808800004E-2</v>
      </c>
      <c r="V6" s="187">
        <v>6.8316578107200002E-2</v>
      </c>
      <c r="W6" s="187">
        <v>7.9084336694399987E-2</v>
      </c>
      <c r="X6" s="187">
        <v>8.0055607003199997E-2</v>
      </c>
      <c r="Y6" s="187">
        <v>8.1149866221600003E-2</v>
      </c>
      <c r="Z6" s="187">
        <v>8.2315064397600002E-2</v>
      </c>
      <c r="AA6" s="187">
        <v>8.3486024848799995E-2</v>
      </c>
      <c r="AB6" s="187">
        <v>8.5492159264688991E-2</v>
      </c>
      <c r="AC6" s="187">
        <v>8.68421674861969E-2</v>
      </c>
      <c r="AD6" s="187">
        <v>8.8120340686147103E-2</v>
      </c>
      <c r="AE6" s="187">
        <v>8.8646189665019706E-2</v>
      </c>
      <c r="AF6" s="187">
        <v>8.9554220107823296E-2</v>
      </c>
      <c r="AG6" s="187">
        <v>9.1265200000000282E-2</v>
      </c>
      <c r="AH6" s="187">
        <v>9.2506400000000211E-2</v>
      </c>
      <c r="AI6" s="187">
        <v>9.3747600000000153E-2</v>
      </c>
      <c r="AJ6" s="187">
        <v>9.4988800000000539E-2</v>
      </c>
      <c r="AK6" s="187">
        <v>9.6230000000000468E-2</v>
      </c>
      <c r="AL6" s="187">
        <v>9.747120000000041E-2</v>
      </c>
      <c r="AM6" s="187">
        <v>9.8712400000000339E-2</v>
      </c>
      <c r="AN6" s="187">
        <v>9.9953600000000281E-2</v>
      </c>
      <c r="AO6" s="187">
        <v>0.10119480000000021</v>
      </c>
      <c r="AP6" s="187">
        <v>0.10243600000000015</v>
      </c>
      <c r="AQ6" s="187">
        <v>0.10367720000000054</v>
      </c>
      <c r="AR6" s="187">
        <v>0.10491840000000048</v>
      </c>
      <c r="AS6" s="187">
        <v>0.10615960000000041</v>
      </c>
      <c r="AT6" s="187">
        <v>0.10740080000000035</v>
      </c>
      <c r="AU6" s="187">
        <v>0.10864200000000028</v>
      </c>
      <c r="AV6" s="187">
        <v>0.10988320000000021</v>
      </c>
      <c r="AW6" s="187">
        <v>0.11112440000000015</v>
      </c>
      <c r="AX6" s="187">
        <v>0.11236560000000054</v>
      </c>
      <c r="AY6" s="187">
        <v>0.11360680000000048</v>
      </c>
      <c r="AZ6" s="187">
        <v>0.11484800000000041</v>
      </c>
      <c r="BA6" s="187">
        <v>0.11608920000000035</v>
      </c>
      <c r="BB6" s="187">
        <v>0.11733040000000028</v>
      </c>
      <c r="BC6" s="187">
        <v>0.11857160000000022</v>
      </c>
      <c r="BD6" s="187">
        <v>0.11981280000000015</v>
      </c>
      <c r="BE6" s="187">
        <v>0.12105400000000054</v>
      </c>
      <c r="BF6" s="187">
        <v>0.12229520000000048</v>
      </c>
      <c r="BG6" s="187">
        <v>0.12353640000000041</v>
      </c>
      <c r="BH6" s="187">
        <v>0.12477760000000035</v>
      </c>
      <c r="BI6" s="187">
        <v>0.12601880000000029</v>
      </c>
      <c r="BJ6" s="187">
        <v>0.12726000000000021</v>
      </c>
    </row>
    <row r="7" spans="1:62" x14ac:dyDescent="0.45">
      <c r="A7" s="40" t="s">
        <v>82</v>
      </c>
      <c r="B7" s="187">
        <v>4.3921162426607901E-2</v>
      </c>
      <c r="C7" s="187">
        <v>4.3955193830990197E-2</v>
      </c>
      <c r="D7" s="187">
        <v>4.3986270167203398E-2</v>
      </c>
      <c r="E7" s="187">
        <v>4.4005851240907098E-2</v>
      </c>
      <c r="F7" s="187">
        <v>4.4032022447948994E-2</v>
      </c>
      <c r="G7" s="187">
        <v>4.4063966529753702E-2</v>
      </c>
      <c r="H7" s="187">
        <v>4.5377910487443503E-2</v>
      </c>
      <c r="I7" s="187">
        <v>3.2849519109377501E-3</v>
      </c>
      <c r="J7" s="187">
        <v>3.3162601718817603E-3</v>
      </c>
      <c r="K7" s="187">
        <v>3.3527075903535598E-3</v>
      </c>
      <c r="L7" s="187">
        <v>3.3902862335329301E-3</v>
      </c>
      <c r="M7" s="187">
        <v>3.4343524582987599E-3</v>
      </c>
      <c r="N7" s="187">
        <v>3.4608886443955301E-3</v>
      </c>
      <c r="O7" s="187">
        <v>3.4818765177704099E-3</v>
      </c>
      <c r="P7" s="187">
        <v>3.4976642284728697E-3</v>
      </c>
      <c r="Q7" s="187">
        <v>3.5200000000000001E-3</v>
      </c>
      <c r="R7" s="187">
        <v>3.54239053254438E-3</v>
      </c>
      <c r="S7" s="187">
        <v>3.5693883076923097E-3</v>
      </c>
      <c r="T7" s="187">
        <v>3.6367286153846101E-3</v>
      </c>
      <c r="U7" s="187">
        <v>3.7144320945599997E-3</v>
      </c>
      <c r="V7" s="187">
        <v>3.7660818465600002E-3</v>
      </c>
      <c r="W7" s="187">
        <v>3.8052155512799998E-3</v>
      </c>
      <c r="X7" s="187">
        <v>3.8519491146400001E-3</v>
      </c>
      <c r="Y7" s="187">
        <v>3.9046004131199998E-3</v>
      </c>
      <c r="Z7" s="187">
        <v>3.9606649799200002E-3</v>
      </c>
      <c r="AA7" s="187">
        <v>4.0170068250399999E-3</v>
      </c>
      <c r="AB7" s="187">
        <v>4.0726654898610602E-3</v>
      </c>
      <c r="AC7" s="187">
        <v>4.1214560473372798E-3</v>
      </c>
      <c r="AD7" s="187">
        <v>4.1852117869822496E-3</v>
      </c>
      <c r="AE7" s="187">
        <v>4.2101866035502995E-3</v>
      </c>
      <c r="AF7" s="187">
        <v>4.2533128520710105E-3</v>
      </c>
      <c r="AG7" s="187">
        <v>4.2882000000000033E-3</v>
      </c>
      <c r="AH7" s="187">
        <v>4.3314000000000017E-3</v>
      </c>
      <c r="AI7" s="187">
        <v>4.3746000000000011E-3</v>
      </c>
      <c r="AJ7" s="187">
        <v>4.4177999999999995E-3</v>
      </c>
      <c r="AK7" s="187">
        <v>4.4609999999999988E-3</v>
      </c>
      <c r="AL7" s="187">
        <v>4.5041999999999973E-3</v>
      </c>
      <c r="AM7" s="187">
        <v>4.5473999999999957E-3</v>
      </c>
      <c r="AN7" s="187">
        <v>4.590599999999995E-3</v>
      </c>
      <c r="AO7" s="187">
        <v>4.6337999999999935E-3</v>
      </c>
      <c r="AP7" s="187">
        <v>4.6769999999999928E-3</v>
      </c>
      <c r="AQ7" s="187">
        <v>4.7202000000000051E-3</v>
      </c>
      <c r="AR7" s="187">
        <v>4.7634000000000044E-3</v>
      </c>
      <c r="AS7" s="187">
        <v>4.8066000000000029E-3</v>
      </c>
      <c r="AT7" s="187">
        <v>4.8498000000000022E-3</v>
      </c>
      <c r="AU7" s="187">
        <v>4.8930000000000006E-3</v>
      </c>
      <c r="AV7" s="187">
        <v>4.9361999999999991E-3</v>
      </c>
      <c r="AW7" s="187">
        <v>4.9793999999999984E-3</v>
      </c>
      <c r="AX7" s="187">
        <v>5.0225999999999969E-3</v>
      </c>
      <c r="AY7" s="187">
        <v>5.0657999999999962E-3</v>
      </c>
      <c r="AZ7" s="187">
        <v>5.1089999999999946E-3</v>
      </c>
      <c r="BA7" s="187">
        <v>5.1521999999999931E-3</v>
      </c>
      <c r="BB7" s="187">
        <v>5.1953999999999924E-3</v>
      </c>
      <c r="BC7" s="187">
        <v>5.2386000000000056E-3</v>
      </c>
      <c r="BD7" s="187">
        <v>5.281800000000004E-3</v>
      </c>
      <c r="BE7" s="187">
        <v>5.3250000000000025E-3</v>
      </c>
      <c r="BF7" s="187">
        <v>5.3682000000000018E-3</v>
      </c>
      <c r="BG7" s="187">
        <v>5.4114000000000002E-3</v>
      </c>
      <c r="BH7" s="187">
        <v>5.4545999999999996E-3</v>
      </c>
      <c r="BI7" s="187">
        <v>5.497799999999998E-3</v>
      </c>
      <c r="BJ7" s="187">
        <v>5.5409999999999964E-3</v>
      </c>
    </row>
    <row r="8" spans="1:62" x14ac:dyDescent="0.45">
      <c r="A8" s="40" t="s">
        <v>83</v>
      </c>
      <c r="B8" s="187">
        <v>0.6123636892258727</v>
      </c>
      <c r="C8" s="187">
        <v>0.66016776306954594</v>
      </c>
      <c r="D8" s="187">
        <v>0.66320546571160199</v>
      </c>
      <c r="E8" s="187">
        <v>0.66465764793327209</v>
      </c>
      <c r="F8" s="187">
        <v>0.6630603529730188</v>
      </c>
      <c r="G8" s="187">
        <v>0.66271354961726914</v>
      </c>
      <c r="H8" s="187">
        <v>0.66766261478220068</v>
      </c>
      <c r="I8" s="187">
        <v>0.67565335811383087</v>
      </c>
      <c r="J8" s="187">
        <v>0.67831908082349357</v>
      </c>
      <c r="K8" s="187">
        <v>0.68939069342154635</v>
      </c>
      <c r="L8" s="187">
        <v>0.69887882898179621</v>
      </c>
      <c r="M8" s="187">
        <v>0.70838199957306414</v>
      </c>
      <c r="N8" s="187">
        <v>0.71889861716137538</v>
      </c>
      <c r="O8" s="187">
        <v>0.72408287336724464</v>
      </c>
      <c r="P8" s="187">
        <v>0.72824881505797556</v>
      </c>
      <c r="Q8" s="187">
        <v>0.73314030612851522</v>
      </c>
      <c r="R8" s="187">
        <v>0.75844010682316454</v>
      </c>
      <c r="S8" s="187">
        <v>0.76828965224571122</v>
      </c>
      <c r="T8" s="187">
        <v>0.79960109796197165</v>
      </c>
      <c r="U8" s="187">
        <v>0.69453423700882255</v>
      </c>
      <c r="V8" s="187">
        <v>0.60739234061588609</v>
      </c>
      <c r="W8" s="187">
        <v>0.59527669816359263</v>
      </c>
      <c r="X8" s="187">
        <v>0.57582713187436518</v>
      </c>
      <c r="Y8" s="187">
        <v>0.49385007229886274</v>
      </c>
      <c r="Z8" s="187">
        <v>0.57410257138301113</v>
      </c>
      <c r="AA8" s="187">
        <v>0.5788479793681145</v>
      </c>
      <c r="AB8" s="187">
        <v>0.57167430846081724</v>
      </c>
      <c r="AC8" s="187">
        <v>0.57681133272025009</v>
      </c>
      <c r="AD8" s="187">
        <v>0.57611028125943098</v>
      </c>
      <c r="AE8" s="187">
        <v>0.56406649742480319</v>
      </c>
      <c r="AF8" s="187">
        <v>0.56343739991961683</v>
      </c>
      <c r="AG8" s="187">
        <v>0.5952025428094595</v>
      </c>
      <c r="AH8" s="187">
        <v>0.59563252664477728</v>
      </c>
      <c r="AI8" s="187">
        <v>0.59820367743207514</v>
      </c>
      <c r="AJ8" s="187">
        <v>0.60282863528514696</v>
      </c>
      <c r="AK8" s="187">
        <v>0.60981667079103996</v>
      </c>
      <c r="AL8" s="187">
        <v>0.61677631153191326</v>
      </c>
      <c r="AM8" s="187">
        <v>0.62367916096246312</v>
      </c>
      <c r="AN8" s="187">
        <v>0.63051865065659896</v>
      </c>
      <c r="AO8" s="187">
        <v>0.63731094382589615</v>
      </c>
      <c r="AP8" s="187">
        <v>0.64416427431354828</v>
      </c>
      <c r="AQ8" s="187">
        <v>0.65109380955171337</v>
      </c>
      <c r="AR8" s="187">
        <v>0.6579877532319377</v>
      </c>
      <c r="AS8" s="187">
        <v>0.66486623518480281</v>
      </c>
      <c r="AT8" s="187">
        <v>0.6717320620148467</v>
      </c>
      <c r="AU8" s="187">
        <v>0.67858868983258525</v>
      </c>
      <c r="AV8" s="187">
        <v>0.68543878364226773</v>
      </c>
      <c r="AW8" s="187">
        <v>0.69227878694510625</v>
      </c>
      <c r="AX8" s="187">
        <v>0.69910979052790667</v>
      </c>
      <c r="AY8" s="187">
        <v>0.70593240460182327</v>
      </c>
      <c r="AZ8" s="187">
        <v>0.71274635876941783</v>
      </c>
      <c r="BA8" s="187">
        <v>0.71955061938126508</v>
      </c>
      <c r="BB8" s="187">
        <v>0.72706932424281212</v>
      </c>
      <c r="BC8" s="187">
        <v>0.73470325388210822</v>
      </c>
      <c r="BD8" s="187">
        <v>0.74245459346359732</v>
      </c>
      <c r="BE8" s="187">
        <v>0.75032558140921213</v>
      </c>
      <c r="BF8" s="187">
        <v>0.75831851086566038</v>
      </c>
      <c r="BG8" s="187">
        <v>0.76643573121772746</v>
      </c>
      <c r="BH8" s="187">
        <v>0.77467964964910663</v>
      </c>
      <c r="BI8" s="187">
        <v>0.783052732752338</v>
      </c>
      <c r="BJ8" s="187">
        <v>0.79155750818946524</v>
      </c>
    </row>
    <row r="9" spans="1:62" x14ac:dyDescent="0.45">
      <c r="A9" s="40" t="s">
        <v>84</v>
      </c>
      <c r="B9" s="187">
        <v>1.0590217435462241</v>
      </c>
      <c r="C9" s="187">
        <v>1.0587263734999635</v>
      </c>
      <c r="D9" s="187">
        <v>1.0426024776490028</v>
      </c>
      <c r="E9" s="187">
        <v>1.0135487229288918</v>
      </c>
      <c r="F9" s="187">
        <v>0.99201740995294152</v>
      </c>
      <c r="G9" s="187">
        <v>0.94326951669486392</v>
      </c>
      <c r="H9" s="187">
        <v>0.8793860416030892</v>
      </c>
      <c r="I9" s="187">
        <v>0.85118779815253798</v>
      </c>
      <c r="J9" s="187">
        <v>0.84748864970519244</v>
      </c>
      <c r="K9" s="187">
        <v>0.8322782248896603</v>
      </c>
      <c r="L9" s="187">
        <v>0.81358876568189187</v>
      </c>
      <c r="M9" s="187">
        <v>0.8782346970425795</v>
      </c>
      <c r="N9" s="187">
        <v>0.83395952160403841</v>
      </c>
      <c r="O9" s="187">
        <v>0.39826546731682189</v>
      </c>
      <c r="P9" s="187">
        <v>0.40509818709958201</v>
      </c>
      <c r="Q9" s="187">
        <v>0.40371504038948663</v>
      </c>
      <c r="R9" s="187">
        <v>0.40059760269976419</v>
      </c>
      <c r="S9" s="187">
        <v>0.40869617571950606</v>
      </c>
      <c r="T9" s="187">
        <v>0.40418606466806872</v>
      </c>
      <c r="U9" s="187">
        <v>0.39451238325572013</v>
      </c>
      <c r="V9" s="187">
        <v>0.32471352174279638</v>
      </c>
      <c r="W9" s="187">
        <v>0.40475759378305437</v>
      </c>
      <c r="X9" s="187">
        <v>0.34120864188093181</v>
      </c>
      <c r="Y9" s="187">
        <v>0.3667426817464185</v>
      </c>
      <c r="Z9" s="187">
        <v>0.33602840232461934</v>
      </c>
      <c r="AA9" s="187">
        <v>0.29331148552896158</v>
      </c>
      <c r="AB9" s="187">
        <v>0.3794271879279999</v>
      </c>
      <c r="AC9" s="187">
        <v>0.37751868167450126</v>
      </c>
      <c r="AD9" s="187">
        <v>0.35971169396070724</v>
      </c>
      <c r="AE9" s="187">
        <v>0.32912632722335416</v>
      </c>
      <c r="AF9" s="187">
        <v>0.32892564725364637</v>
      </c>
      <c r="AG9" s="187">
        <v>0.41058659365181649</v>
      </c>
      <c r="AH9" s="187">
        <v>0.40564526225495273</v>
      </c>
      <c r="AI9" s="187">
        <v>0.40130279021445481</v>
      </c>
      <c r="AJ9" s="187">
        <v>0.39754842161107423</v>
      </c>
      <c r="AK9" s="187">
        <v>0.39437430619712999</v>
      </c>
      <c r="AL9" s="187">
        <v>0.39177540105979619</v>
      </c>
      <c r="AM9" s="187">
        <v>0.38974939209003023</v>
      </c>
      <c r="AN9" s="187">
        <v>0.38829663422623223</v>
      </c>
      <c r="AO9" s="187">
        <v>0.38742010959641421</v>
      </c>
      <c r="AP9" s="187">
        <v>0.38712540282711122</v>
      </c>
      <c r="AQ9" s="187">
        <v>0.3874206929227525</v>
      </c>
      <c r="AR9" s="187">
        <v>0.38831676124692238</v>
      </c>
      <c r="AS9" s="187">
        <v>0.38982701525796132</v>
      </c>
      <c r="AT9" s="187">
        <v>0.39196752776672283</v>
      </c>
      <c r="AU9" s="187">
        <v>0.39475709159494871</v>
      </c>
      <c r="AV9" s="187">
        <v>0.39821728961955699</v>
      </c>
      <c r="AW9" s="187">
        <v>0.40237258029199485</v>
      </c>
      <c r="AX9" s="187">
        <v>0.40725039882348829</v>
      </c>
      <c r="AY9" s="187">
        <v>0.41288127432728661</v>
      </c>
      <c r="AZ9" s="187">
        <v>0.41929896330858429</v>
      </c>
      <c r="BA9" s="187">
        <v>0.42654059999241051</v>
      </c>
      <c r="BB9" s="187">
        <v>0.43464686408009912</v>
      </c>
      <c r="BC9" s="187">
        <v>0.44366216662665225</v>
      </c>
      <c r="BD9" s="187">
        <v>0.45363485483507626</v>
      </c>
      <c r="BE9" s="187">
        <v>0.46461743667023259</v>
      </c>
      <c r="BF9" s="187">
        <v>0.47666682630459412</v>
      </c>
      <c r="BG9" s="187">
        <v>0.48984461152218489</v>
      </c>
      <c r="BH9" s="187">
        <v>0.50421734432558807</v>
      </c>
      <c r="BI9" s="187">
        <v>0.51985685611493093</v>
      </c>
      <c r="BJ9" s="187">
        <v>0.53684059893790026</v>
      </c>
    </row>
    <row r="10" spans="1:62" x14ac:dyDescent="0.45">
      <c r="A10" s="39"/>
      <c r="B10" s="187"/>
      <c r="C10" s="187"/>
      <c r="D10" s="187"/>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7"/>
      <c r="AY10" s="187"/>
      <c r="AZ10" s="187"/>
      <c r="BA10" s="187"/>
      <c r="BB10" s="187"/>
      <c r="BC10" s="187"/>
      <c r="BD10" s="187"/>
      <c r="BE10" s="187"/>
      <c r="BF10" s="187"/>
      <c r="BG10" s="187"/>
      <c r="BH10" s="187"/>
      <c r="BI10" s="187"/>
      <c r="BJ10" s="187"/>
    </row>
    <row r="11" spans="1:62" x14ac:dyDescent="0.45">
      <c r="A11" s="11"/>
      <c r="B11" s="189"/>
      <c r="C11" s="189"/>
      <c r="D11" s="189"/>
      <c r="E11" s="189"/>
      <c r="F11" s="189"/>
      <c r="G11" s="189"/>
      <c r="H11" s="189"/>
      <c r="I11" s="189"/>
      <c r="J11" s="189"/>
      <c r="K11" s="189"/>
      <c r="L11" s="189"/>
      <c r="M11" s="189"/>
      <c r="N11" s="189"/>
      <c r="O11" s="189"/>
      <c r="P11" s="189"/>
      <c r="Q11" s="189"/>
      <c r="R11" s="189"/>
      <c r="S11" s="189"/>
      <c r="T11" s="189"/>
      <c r="U11" s="189"/>
      <c r="V11" s="189"/>
      <c r="W11" s="189"/>
      <c r="X11" s="189"/>
      <c r="Y11" s="189"/>
      <c r="Z11" s="189"/>
      <c r="AA11" s="189"/>
      <c r="AB11" s="189"/>
      <c r="AC11" s="189"/>
      <c r="AD11" s="189"/>
      <c r="AE11" s="189"/>
      <c r="AF11" s="189"/>
      <c r="AG11" s="187"/>
      <c r="AH11" s="187"/>
      <c r="AI11" s="187"/>
      <c r="AJ11" s="187"/>
      <c r="AK11" s="187"/>
      <c r="AL11" s="187"/>
      <c r="AM11" s="187"/>
      <c r="AN11" s="187"/>
      <c r="AO11" s="187"/>
      <c r="AP11" s="187"/>
      <c r="AQ11" s="187"/>
      <c r="AR11" s="187"/>
      <c r="AS11" s="187"/>
      <c r="AT11" s="187"/>
      <c r="AU11" s="187"/>
      <c r="AV11" s="187"/>
      <c r="AW11" s="187"/>
      <c r="AX11" s="187"/>
      <c r="AY11" s="187"/>
      <c r="AZ11" s="187"/>
      <c r="BA11" s="187"/>
      <c r="BB11" s="187"/>
      <c r="BC11" s="187"/>
      <c r="BD11" s="187"/>
      <c r="BE11" s="187"/>
      <c r="BF11" s="187"/>
      <c r="BG11" s="187"/>
      <c r="BH11" s="187"/>
      <c r="BI11" s="187"/>
      <c r="BJ11" s="187"/>
    </row>
    <row r="12" spans="1:62" s="5" customFormat="1" x14ac:dyDescent="0.45">
      <c r="A12" s="11" t="s">
        <v>59</v>
      </c>
      <c r="B12" s="32">
        <f>SUM(B5:B9)</f>
        <v>8.4815232301317245</v>
      </c>
      <c r="C12" s="32">
        <f t="shared" ref="C12:BJ12" si="0">SUM(C5:C9)</f>
        <v>8.4810914794284997</v>
      </c>
      <c r="D12" s="32">
        <f t="shared" si="0"/>
        <v>8.4623099501959693</v>
      </c>
      <c r="E12" s="32">
        <f t="shared" si="0"/>
        <v>8.3101383931178869</v>
      </c>
      <c r="F12" s="32">
        <f t="shared" si="0"/>
        <v>7.98895703193923</v>
      </c>
      <c r="G12" s="32">
        <f t="shared" si="0"/>
        <v>7.810527882989696</v>
      </c>
      <c r="H12" s="32">
        <f t="shared" si="0"/>
        <v>7.2447897972487691</v>
      </c>
      <c r="I12" s="32">
        <f t="shared" si="0"/>
        <v>7.0288110230578926</v>
      </c>
      <c r="J12" s="32">
        <f t="shared" si="0"/>
        <v>6.7078385892786194</v>
      </c>
      <c r="K12" s="32">
        <f t="shared" si="0"/>
        <v>6.6642383510468681</v>
      </c>
      <c r="L12" s="32">
        <f t="shared" si="0"/>
        <v>6.4980046523360127</v>
      </c>
      <c r="M12" s="32">
        <f t="shared" si="0"/>
        <v>6.5194107004454152</v>
      </c>
      <c r="N12" s="32">
        <f t="shared" si="0"/>
        <v>6.5668332276778481</v>
      </c>
      <c r="O12" s="32">
        <f t="shared" si="0"/>
        <v>5.710269043156595</v>
      </c>
      <c r="P12" s="32">
        <f t="shared" si="0"/>
        <v>5.5438017068868612</v>
      </c>
      <c r="Q12" s="32">
        <f t="shared" si="0"/>
        <v>5.5745681879093176</v>
      </c>
      <c r="R12" s="32">
        <f t="shared" si="0"/>
        <v>5.480032301272959</v>
      </c>
      <c r="S12" s="32">
        <f t="shared" si="0"/>
        <v>5.4899721647053425</v>
      </c>
      <c r="T12" s="32">
        <f t="shared" si="0"/>
        <v>5.7876064001037495</v>
      </c>
      <c r="U12" s="32">
        <f t="shared" si="0"/>
        <v>5.361107145309453</v>
      </c>
      <c r="V12" s="32">
        <f t="shared" si="0"/>
        <v>5.1731307192053526</v>
      </c>
      <c r="W12" s="32">
        <f t="shared" si="0"/>
        <v>4.8843337509871478</v>
      </c>
      <c r="X12" s="32">
        <f t="shared" si="0"/>
        <v>4.4526535622770567</v>
      </c>
      <c r="Y12" s="32">
        <f t="shared" si="0"/>
        <v>4.2200557047793517</v>
      </c>
      <c r="Z12" s="32">
        <f t="shared" si="0"/>
        <v>4.2701585354515501</v>
      </c>
      <c r="AA12" s="32">
        <f t="shared" si="0"/>
        <v>3.3842779196092363</v>
      </c>
      <c r="AB12" s="32">
        <f t="shared" si="0"/>
        <v>3.3409419834373968</v>
      </c>
      <c r="AC12" s="32">
        <f t="shared" si="0"/>
        <v>3.5691786936755254</v>
      </c>
      <c r="AD12" s="32">
        <f t="shared" si="0"/>
        <v>4.3132395691374477</v>
      </c>
      <c r="AE12" s="32">
        <f t="shared" si="0"/>
        <v>4.4009232247290173</v>
      </c>
      <c r="AF12" s="32">
        <f t="shared" si="0"/>
        <v>3.8463796229876577</v>
      </c>
      <c r="AG12" s="32">
        <f t="shared" si="0"/>
        <v>4.5075052361300934</v>
      </c>
      <c r="AH12" s="32">
        <f t="shared" si="0"/>
        <v>4.5145651732771599</v>
      </c>
      <c r="AI12" s="32">
        <f t="shared" si="0"/>
        <v>4.5005731302983483</v>
      </c>
      <c r="AJ12" s="32">
        <f t="shared" si="0"/>
        <v>4.4918027792047752</v>
      </c>
      <c r="AK12" s="32">
        <f t="shared" si="0"/>
        <v>4.4870460300195596</v>
      </c>
      <c r="AL12" s="32">
        <f t="shared" si="0"/>
        <v>4.4853997872055924</v>
      </c>
      <c r="AM12" s="32">
        <f t="shared" si="0"/>
        <v>4.4862151481261767</v>
      </c>
      <c r="AN12" s="32">
        <f t="shared" si="0"/>
        <v>4.4896562227380521</v>
      </c>
      <c r="AO12" s="32">
        <f t="shared" si="0"/>
        <v>4.4958978085398895</v>
      </c>
      <c r="AP12" s="32">
        <f t="shared" si="0"/>
        <v>4.5051346728731403</v>
      </c>
      <c r="AQ12" s="32">
        <f t="shared" si="0"/>
        <v>4.517272108088048</v>
      </c>
      <c r="AR12" s="32">
        <f t="shared" si="0"/>
        <v>4.5321139188638728</v>
      </c>
      <c r="AS12" s="32">
        <f t="shared" si="0"/>
        <v>4.5495707341865907</v>
      </c>
      <c r="AT12" s="32">
        <f t="shared" si="0"/>
        <v>4.5695550427544473</v>
      </c>
      <c r="AU12" s="32">
        <f t="shared" si="0"/>
        <v>4.5919714299356285</v>
      </c>
      <c r="AV12" s="32">
        <f t="shared" si="0"/>
        <v>4.6167736836150999</v>
      </c>
      <c r="AW12" s="32">
        <f t="shared" si="0"/>
        <v>4.6438787565116089</v>
      </c>
      <c r="AX12" s="32">
        <f t="shared" si="0"/>
        <v>4.6732410640312434</v>
      </c>
      <c r="AY12" s="32">
        <f t="shared" si="0"/>
        <v>4.7048200527247035</v>
      </c>
      <c r="AZ12" s="32">
        <f t="shared" si="0"/>
        <v>4.7385885466880433</v>
      </c>
      <c r="BA12" s="32">
        <f t="shared" si="0"/>
        <v>4.7745239670345025</v>
      </c>
      <c r="BB12" s="32">
        <f t="shared" si="0"/>
        <v>4.8133099771484344</v>
      </c>
      <c r="BC12" s="32">
        <f t="shared" si="0"/>
        <v>4.854358534457619</v>
      </c>
      <c r="BD12" s="32">
        <f t="shared" si="0"/>
        <v>4.8976873931644711</v>
      </c>
      <c r="BE12" s="32">
        <f t="shared" si="0"/>
        <v>4.9433192830622765</v>
      </c>
      <c r="BF12" s="32">
        <f t="shared" si="0"/>
        <v>4.9912822974485893</v>
      </c>
      <c r="BG12" s="32">
        <f t="shared" si="0"/>
        <v>5.041610261303564</v>
      </c>
      <c r="BH12" s="32">
        <f t="shared" si="0"/>
        <v>5.094343088923158</v>
      </c>
      <c r="BI12" s="32">
        <f t="shared" si="0"/>
        <v>5.1495271389215533</v>
      </c>
      <c r="BJ12" s="32">
        <f t="shared" si="0"/>
        <v>5.2072155734874972</v>
      </c>
    </row>
    <row r="16" spans="1:62" x14ac:dyDescent="0.45">
      <c r="Z16" s="211"/>
    </row>
  </sheetData>
  <pageMargins left="0.75" right="0.75" top="1" bottom="1" header="0.5" footer="0.5"/>
  <pageSetup paperSize="9" orientation="portrait" horizontalDpi="1200" verticalDpi="1200"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16D24-60A2-4639-96EB-6F5130C14632}">
  <dimension ref="A1:AF28"/>
  <sheetViews>
    <sheetView showGridLines="0" zoomScale="80" zoomScaleNormal="80" workbookViewId="0">
      <selection activeCell="P22" sqref="P22"/>
    </sheetView>
  </sheetViews>
  <sheetFormatPr defaultColWidth="9" defaultRowHeight="16" x14ac:dyDescent="0.45"/>
  <cols>
    <col min="1" max="1" width="9" style="185"/>
    <col min="2" max="6" width="9" style="186"/>
    <col min="7" max="8" width="9" style="185"/>
    <col min="9" max="9" width="9.61328125" style="185" customWidth="1"/>
    <col min="10" max="10" width="9" style="185"/>
    <col min="11" max="11" width="10.3828125" style="185" customWidth="1"/>
    <col min="12" max="16384" width="9" style="185"/>
  </cols>
  <sheetData>
    <row r="1" spans="1:32" x14ac:dyDescent="0.45">
      <c r="A1" s="5" t="s">
        <v>0</v>
      </c>
      <c r="B1" t="s">
        <v>27</v>
      </c>
    </row>
    <row r="2" spans="1:32" x14ac:dyDescent="0.45">
      <c r="A2" s="5" t="s">
        <v>45</v>
      </c>
      <c r="B2" s="186" t="s">
        <v>46</v>
      </c>
    </row>
    <row r="3" spans="1:32" x14ac:dyDescent="0.45">
      <c r="A3" s="11" t="s">
        <v>10</v>
      </c>
      <c r="B3" s="12">
        <v>2020</v>
      </c>
      <c r="C3" s="12">
        <v>2021</v>
      </c>
      <c r="D3" s="12">
        <v>2022</v>
      </c>
      <c r="E3" s="12">
        <v>2023</v>
      </c>
      <c r="F3" s="12">
        <v>2024</v>
      </c>
      <c r="G3" s="12">
        <v>2025</v>
      </c>
      <c r="H3" s="12">
        <v>2026</v>
      </c>
      <c r="I3" s="12">
        <v>2027</v>
      </c>
      <c r="J3" s="12">
        <v>2028</v>
      </c>
      <c r="K3" s="12">
        <v>2029</v>
      </c>
      <c r="L3" s="12">
        <v>2030</v>
      </c>
      <c r="M3" s="12">
        <v>2031</v>
      </c>
      <c r="N3" s="12">
        <v>2032</v>
      </c>
      <c r="O3" s="12">
        <v>2033</v>
      </c>
      <c r="P3" s="12">
        <v>2034</v>
      </c>
      <c r="Q3" s="12">
        <v>2035</v>
      </c>
      <c r="R3" s="12">
        <v>2036</v>
      </c>
      <c r="S3" s="12">
        <v>2037</v>
      </c>
      <c r="T3" s="12">
        <v>2038</v>
      </c>
      <c r="U3" s="12">
        <v>2039</v>
      </c>
      <c r="V3" s="12">
        <v>2040</v>
      </c>
      <c r="W3" s="12">
        <v>2041</v>
      </c>
      <c r="X3" s="12">
        <v>2042</v>
      </c>
      <c r="Y3" s="12">
        <v>2043</v>
      </c>
      <c r="Z3" s="12">
        <v>2044</v>
      </c>
      <c r="AA3" s="12">
        <v>2045</v>
      </c>
      <c r="AB3" s="12">
        <v>2046</v>
      </c>
      <c r="AC3" s="12">
        <v>2047</v>
      </c>
      <c r="AD3" s="12">
        <v>2048</v>
      </c>
      <c r="AE3" s="12">
        <v>2049</v>
      </c>
      <c r="AF3" s="12">
        <v>2050</v>
      </c>
    </row>
    <row r="4" spans="1:32" x14ac:dyDescent="0.45">
      <c r="A4" s="5" t="s">
        <v>28</v>
      </c>
      <c r="B4" s="186">
        <v>0</v>
      </c>
      <c r="C4" s="230">
        <v>0</v>
      </c>
      <c r="D4" s="230">
        <v>4.3750075179008946E-2</v>
      </c>
      <c r="E4" s="230">
        <v>0.10536017675176799</v>
      </c>
      <c r="F4" s="230">
        <v>0.19630006121702354</v>
      </c>
      <c r="G4" s="230">
        <v>0.3113428378285848</v>
      </c>
      <c r="H4" s="230">
        <v>0.44663290567051717</v>
      </c>
      <c r="I4" s="230">
        <v>0.598624315013631</v>
      </c>
      <c r="J4" s="230">
        <v>0.76454147644572101</v>
      </c>
      <c r="K4" s="230">
        <v>0.94215552777617551</v>
      </c>
      <c r="L4" s="230">
        <v>1.1296924568884752</v>
      </c>
      <c r="M4" s="230">
        <v>1.4578704524595296</v>
      </c>
      <c r="N4" s="230">
        <v>1.7499190140076262</v>
      </c>
      <c r="O4" s="230">
        <v>2.0300756349475466</v>
      </c>
      <c r="P4" s="230">
        <v>2.3120828594545944</v>
      </c>
      <c r="Q4" s="230">
        <v>2.5800822253315312</v>
      </c>
      <c r="R4" s="230">
        <v>2.6925357629300053</v>
      </c>
      <c r="S4" s="230">
        <v>2.8014970655794884</v>
      </c>
      <c r="T4" s="230">
        <v>2.9012205156298263</v>
      </c>
      <c r="U4" s="230">
        <v>3.0199426346768097</v>
      </c>
      <c r="V4" s="230">
        <v>3.1645047591153976</v>
      </c>
      <c r="W4" s="230">
        <v>3.1348818000663492</v>
      </c>
      <c r="X4" s="230">
        <v>3.1241220255666802</v>
      </c>
      <c r="Y4" s="230">
        <v>3.1131647188755229</v>
      </c>
      <c r="Z4" s="230">
        <v>3.1244534115233531</v>
      </c>
      <c r="AA4" s="230">
        <v>3.1358828120111455</v>
      </c>
      <c r="AB4" s="230">
        <v>3.1703892162688265</v>
      </c>
      <c r="AC4" s="230">
        <v>3.1748354267465979</v>
      </c>
      <c r="AD4" s="230">
        <v>3.2126225111985565</v>
      </c>
      <c r="AE4" s="230">
        <v>3.2375792579687381</v>
      </c>
      <c r="AF4" s="230">
        <v>3.2802348906480225</v>
      </c>
    </row>
    <row r="8" spans="1:32" x14ac:dyDescent="0.45">
      <c r="G8" s="186"/>
      <c r="H8" s="186"/>
      <c r="I8" s="186"/>
      <c r="J8" s="186"/>
      <c r="K8" s="186"/>
      <c r="L8" s="186"/>
      <c r="M8" s="186"/>
      <c r="N8" s="186"/>
      <c r="O8" s="186"/>
      <c r="P8" s="186"/>
      <c r="Q8" s="186"/>
      <c r="R8" s="186"/>
      <c r="S8" s="186"/>
      <c r="T8" s="186"/>
      <c r="U8" s="186"/>
      <c r="V8" s="186"/>
      <c r="W8" s="186"/>
      <c r="X8" s="186"/>
      <c r="Y8" s="186"/>
      <c r="Z8" s="186"/>
      <c r="AA8" s="186"/>
      <c r="AB8" s="186"/>
      <c r="AC8" s="186"/>
      <c r="AD8" s="186"/>
      <c r="AE8" s="186"/>
      <c r="AF8" s="186"/>
    </row>
    <row r="11" spans="1:32" ht="19.5" x14ac:dyDescent="0.45">
      <c r="K11" s="2"/>
    </row>
    <row r="12" spans="1:32" ht="19.5" x14ac:dyDescent="0.55000000000000004">
      <c r="K12" s="1"/>
    </row>
    <row r="13" spans="1:32" ht="19.5" x14ac:dyDescent="0.55000000000000004">
      <c r="K13" s="1"/>
    </row>
    <row r="14" spans="1:32" ht="19.5" x14ac:dyDescent="0.55000000000000004">
      <c r="K14" s="1"/>
    </row>
    <row r="15" spans="1:32" ht="19.5" x14ac:dyDescent="0.55000000000000004">
      <c r="K15" s="1"/>
    </row>
    <row r="16" spans="1:32" ht="19.5" x14ac:dyDescent="0.55000000000000004">
      <c r="K16" s="1"/>
    </row>
    <row r="17" spans="3:32" ht="19.5" x14ac:dyDescent="0.55000000000000004">
      <c r="K17" s="1"/>
    </row>
    <row r="18" spans="3:32" ht="19.5" x14ac:dyDescent="0.55000000000000004">
      <c r="K18" s="1"/>
    </row>
    <row r="19" spans="3:32" ht="19.5" x14ac:dyDescent="0.55000000000000004">
      <c r="K19" s="1"/>
    </row>
    <row r="20" spans="3:32" ht="19.5" x14ac:dyDescent="0.55000000000000004">
      <c r="K20" s="1"/>
    </row>
    <row r="21" spans="3:32" ht="19.5" x14ac:dyDescent="0.55000000000000004">
      <c r="K21" s="1"/>
    </row>
    <row r="22" spans="3:32" ht="19.5" x14ac:dyDescent="0.55000000000000004">
      <c r="K22" s="3"/>
    </row>
    <row r="28" spans="3:32" x14ac:dyDescent="0.45">
      <c r="C28" s="212"/>
      <c r="D28" s="212"/>
      <c r="E28" s="212"/>
      <c r="F28" s="212"/>
      <c r="G28" s="212"/>
      <c r="H28" s="212"/>
      <c r="I28" s="212"/>
      <c r="J28" s="212"/>
      <c r="K28" s="212"/>
      <c r="L28" s="212"/>
      <c r="M28" s="212"/>
      <c r="N28" s="212"/>
      <c r="O28" s="212"/>
      <c r="P28" s="212"/>
      <c r="Q28" s="212"/>
      <c r="R28" s="212"/>
      <c r="S28" s="212"/>
      <c r="T28" s="212"/>
      <c r="U28" s="212"/>
      <c r="V28" s="212"/>
      <c r="W28" s="212"/>
      <c r="X28" s="212"/>
      <c r="Y28" s="212"/>
      <c r="Z28" s="212"/>
      <c r="AA28" s="212"/>
      <c r="AB28" s="212"/>
      <c r="AC28" s="212"/>
      <c r="AD28" s="212"/>
      <c r="AE28" s="212"/>
      <c r="AF28" s="212"/>
    </row>
  </sheetData>
  <pageMargins left="0.75" right="0.75" top="1" bottom="1" header="0.5" footer="0.5"/>
  <headerFooter alignWithMargins="0"/>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A8FFA-9E88-40FB-901F-ED9C78070F27}">
  <dimension ref="A1:I94"/>
  <sheetViews>
    <sheetView zoomScale="80" zoomScaleNormal="80" workbookViewId="0">
      <selection activeCell="P22" sqref="P22"/>
    </sheetView>
  </sheetViews>
  <sheetFormatPr defaultColWidth="9" defaultRowHeight="16" x14ac:dyDescent="0.45"/>
  <cols>
    <col min="1" max="1" width="9" style="39"/>
    <col min="2" max="4" width="11.69140625" style="193" customWidth="1"/>
    <col min="7" max="7" width="90.69140625" customWidth="1"/>
    <col min="9" max="9" width="45.69140625" customWidth="1"/>
  </cols>
  <sheetData>
    <row r="1" spans="1:9" x14ac:dyDescent="0.45">
      <c r="A1" s="15" t="s">
        <v>0</v>
      </c>
      <c r="B1" s="8" t="s">
        <v>29</v>
      </c>
    </row>
    <row r="3" spans="1:9" x14ac:dyDescent="0.45">
      <c r="A3" s="13" t="s">
        <v>10</v>
      </c>
      <c r="B3" s="14" t="s">
        <v>12</v>
      </c>
      <c r="C3" s="14" t="s">
        <v>13</v>
      </c>
      <c r="D3" s="14" t="s">
        <v>14</v>
      </c>
    </row>
    <row r="4" spans="1:9" x14ac:dyDescent="0.45">
      <c r="A4" s="39">
        <v>1990</v>
      </c>
      <c r="B4" s="67">
        <v>8.4815232301317245</v>
      </c>
      <c r="C4" s="67"/>
      <c r="D4" s="67"/>
    </row>
    <row r="5" spans="1:9" x14ac:dyDescent="0.45">
      <c r="A5" s="39">
        <v>1991</v>
      </c>
      <c r="B5" s="67">
        <v>8.4810914794284997</v>
      </c>
      <c r="C5" s="67"/>
      <c r="D5" s="67"/>
    </row>
    <row r="6" spans="1:9" x14ac:dyDescent="0.45">
      <c r="A6" s="39">
        <v>1992</v>
      </c>
      <c r="B6" s="67">
        <v>8.4623099501959693</v>
      </c>
      <c r="C6" s="67"/>
      <c r="D6" s="67"/>
      <c r="I6" s="19"/>
    </row>
    <row r="7" spans="1:9" x14ac:dyDescent="0.45">
      <c r="A7" s="39">
        <v>1993</v>
      </c>
      <c r="B7" s="67">
        <v>8.3101383931178869</v>
      </c>
      <c r="C7" s="67"/>
      <c r="D7" s="67"/>
      <c r="I7" s="20"/>
    </row>
    <row r="8" spans="1:9" x14ac:dyDescent="0.45">
      <c r="A8" s="39">
        <v>1994</v>
      </c>
      <c r="B8" s="67">
        <v>7.98895703193923</v>
      </c>
      <c r="C8" s="67"/>
      <c r="D8" s="67"/>
      <c r="I8" s="20"/>
    </row>
    <row r="9" spans="1:9" x14ac:dyDescent="0.45">
      <c r="A9" s="39">
        <v>1995</v>
      </c>
      <c r="B9" s="67">
        <v>7.810527882989696</v>
      </c>
      <c r="C9" s="67"/>
      <c r="D9" s="67"/>
      <c r="I9" s="20"/>
    </row>
    <row r="10" spans="1:9" x14ac:dyDescent="0.45">
      <c r="A10" s="39">
        <v>1996</v>
      </c>
      <c r="B10" s="67">
        <v>7.2447897972487691</v>
      </c>
      <c r="C10" s="67"/>
      <c r="D10" s="67"/>
      <c r="I10" s="20"/>
    </row>
    <row r="11" spans="1:9" x14ac:dyDescent="0.45">
      <c r="A11" s="39">
        <v>1997</v>
      </c>
      <c r="B11" s="67">
        <v>7.0288110230578926</v>
      </c>
      <c r="C11" s="67"/>
      <c r="D11" s="67"/>
      <c r="I11" s="20"/>
    </row>
    <row r="12" spans="1:9" x14ac:dyDescent="0.45">
      <c r="A12" s="39">
        <v>1998</v>
      </c>
      <c r="B12" s="67">
        <v>6.7078385892786194</v>
      </c>
      <c r="C12" s="67"/>
      <c r="D12" s="67"/>
      <c r="I12" s="20"/>
    </row>
    <row r="13" spans="1:9" x14ac:dyDescent="0.45">
      <c r="A13" s="39">
        <v>1999</v>
      </c>
      <c r="B13" s="67">
        <v>6.6642383510468681</v>
      </c>
      <c r="C13" s="67"/>
      <c r="D13" s="67"/>
      <c r="I13" s="20"/>
    </row>
    <row r="14" spans="1:9" x14ac:dyDescent="0.45">
      <c r="A14" s="39">
        <v>2000</v>
      </c>
      <c r="B14" s="67">
        <v>6.4980046523360127</v>
      </c>
      <c r="C14" s="67"/>
      <c r="D14" s="67"/>
      <c r="I14" s="20"/>
    </row>
    <row r="15" spans="1:9" x14ac:dyDescent="0.45">
      <c r="A15" s="39">
        <v>2001</v>
      </c>
      <c r="B15" s="67">
        <v>6.5194107004454152</v>
      </c>
      <c r="C15" s="67"/>
      <c r="D15" s="67"/>
      <c r="I15" s="20"/>
    </row>
    <row r="16" spans="1:9" x14ac:dyDescent="0.45">
      <c r="A16" s="39">
        <v>2002</v>
      </c>
      <c r="B16" s="67">
        <v>6.5668332276778481</v>
      </c>
      <c r="C16" s="67"/>
      <c r="D16" s="67"/>
      <c r="I16" s="20"/>
    </row>
    <row r="17" spans="1:9" x14ac:dyDescent="0.45">
      <c r="A17" s="39">
        <v>2003</v>
      </c>
      <c r="B17" s="67">
        <v>5.710269043156595</v>
      </c>
      <c r="C17" s="67"/>
      <c r="D17" s="67"/>
      <c r="I17" s="21"/>
    </row>
    <row r="18" spans="1:9" x14ac:dyDescent="0.45">
      <c r="A18" s="39">
        <v>2004</v>
      </c>
      <c r="B18" s="67">
        <v>5.5438017068868612</v>
      </c>
      <c r="C18" s="67"/>
      <c r="D18" s="67"/>
      <c r="I18" s="21"/>
    </row>
    <row r="19" spans="1:9" x14ac:dyDescent="0.45">
      <c r="A19" s="39">
        <v>2005</v>
      </c>
      <c r="B19" s="67">
        <v>5.5745681879093176</v>
      </c>
      <c r="C19" s="67"/>
      <c r="D19" s="67"/>
    </row>
    <row r="20" spans="1:9" x14ac:dyDescent="0.45">
      <c r="A20" s="39">
        <v>2006</v>
      </c>
      <c r="B20" s="67">
        <v>5.480032301272959</v>
      </c>
      <c r="C20" s="67"/>
      <c r="D20" s="67"/>
      <c r="I20" s="19"/>
    </row>
    <row r="21" spans="1:9" x14ac:dyDescent="0.45">
      <c r="A21" s="39">
        <v>2007</v>
      </c>
      <c r="B21" s="67">
        <v>5.4899721647053425</v>
      </c>
      <c r="C21" s="67"/>
      <c r="D21" s="67"/>
      <c r="I21" s="20"/>
    </row>
    <row r="22" spans="1:9" x14ac:dyDescent="0.45">
      <c r="A22" s="39">
        <v>2008</v>
      </c>
      <c r="B22" s="67">
        <v>5.7876064001037495</v>
      </c>
      <c r="C22" s="67"/>
      <c r="D22" s="67"/>
      <c r="I22" s="20"/>
    </row>
    <row r="23" spans="1:9" x14ac:dyDescent="0.45">
      <c r="A23" s="39">
        <v>2009</v>
      </c>
      <c r="B23" s="67">
        <v>5.361107145309453</v>
      </c>
      <c r="C23" s="67"/>
      <c r="D23" s="67"/>
      <c r="I23" s="20"/>
    </row>
    <row r="24" spans="1:9" x14ac:dyDescent="0.45">
      <c r="A24" s="39">
        <v>2010</v>
      </c>
      <c r="B24" s="67">
        <v>5.1731307192053526</v>
      </c>
      <c r="C24" s="67"/>
      <c r="D24" s="67"/>
      <c r="I24" s="20"/>
    </row>
    <row r="25" spans="1:9" x14ac:dyDescent="0.45">
      <c r="A25" s="39">
        <v>2011</v>
      </c>
      <c r="B25" s="67">
        <v>4.8843337509871478</v>
      </c>
      <c r="C25" s="67"/>
      <c r="D25" s="67"/>
      <c r="I25" s="20"/>
    </row>
    <row r="26" spans="1:9" x14ac:dyDescent="0.45">
      <c r="A26" s="39">
        <v>2012</v>
      </c>
      <c r="B26" s="67">
        <v>4.4526535622770567</v>
      </c>
      <c r="C26" s="67"/>
      <c r="D26" s="67"/>
      <c r="I26" s="20"/>
    </row>
    <row r="27" spans="1:9" x14ac:dyDescent="0.45">
      <c r="A27" s="39">
        <v>2013</v>
      </c>
      <c r="B27" s="67">
        <v>4.2200557047793517</v>
      </c>
      <c r="C27" s="67"/>
      <c r="D27" s="67"/>
      <c r="I27" s="20"/>
    </row>
    <row r="28" spans="1:9" x14ac:dyDescent="0.45">
      <c r="A28" s="39">
        <v>2014</v>
      </c>
      <c r="B28" s="67">
        <v>4.2701585354515501</v>
      </c>
      <c r="C28" s="67"/>
      <c r="D28" s="67"/>
      <c r="I28" s="20"/>
    </row>
    <row r="29" spans="1:9" x14ac:dyDescent="0.45">
      <c r="A29" s="39">
        <v>2015</v>
      </c>
      <c r="B29" s="67">
        <v>3.3842779196092363</v>
      </c>
      <c r="C29" s="67"/>
      <c r="D29" s="67"/>
      <c r="I29" s="20"/>
    </row>
    <row r="30" spans="1:9" x14ac:dyDescent="0.45">
      <c r="A30" s="39">
        <v>2016</v>
      </c>
      <c r="B30" s="67">
        <v>3.3409419834373968</v>
      </c>
      <c r="C30" s="67"/>
      <c r="D30" s="67"/>
      <c r="I30" s="20"/>
    </row>
    <row r="31" spans="1:9" x14ac:dyDescent="0.45">
      <c r="A31" s="39">
        <v>2017</v>
      </c>
      <c r="B31" s="67">
        <v>3.5691786936755254</v>
      </c>
      <c r="C31" s="67"/>
      <c r="D31" s="67"/>
      <c r="I31" s="21"/>
    </row>
    <row r="32" spans="1:9" x14ac:dyDescent="0.45">
      <c r="A32" s="39">
        <v>2018</v>
      </c>
      <c r="B32" s="67">
        <v>4.3132395691374477</v>
      </c>
      <c r="C32" s="67"/>
      <c r="D32" s="67"/>
    </row>
    <row r="33" spans="1:9" x14ac:dyDescent="0.45">
      <c r="A33" s="39">
        <v>2019</v>
      </c>
      <c r="B33" s="67">
        <v>4.4009232247290173</v>
      </c>
      <c r="C33" s="67"/>
      <c r="D33" s="67"/>
      <c r="I33" s="19"/>
    </row>
    <row r="34" spans="1:9" x14ac:dyDescent="0.45">
      <c r="A34" s="39">
        <v>2020</v>
      </c>
      <c r="B34" s="67">
        <v>3.8463796229876577</v>
      </c>
      <c r="C34" s="67">
        <v>3.8463796229876577</v>
      </c>
      <c r="D34" s="67">
        <v>3.8463796229876577</v>
      </c>
      <c r="I34" s="20"/>
    </row>
    <row r="35" spans="1:9" x14ac:dyDescent="0.45">
      <c r="A35" s="39">
        <v>2021</v>
      </c>
      <c r="B35" s="67"/>
      <c r="C35" s="67">
        <v>4.5075052361300934</v>
      </c>
      <c r="D35" s="67">
        <v>4.5075052361300934</v>
      </c>
      <c r="I35" s="20"/>
    </row>
    <row r="36" spans="1:9" x14ac:dyDescent="0.45">
      <c r="A36" s="39">
        <v>2022</v>
      </c>
      <c r="B36" s="67"/>
      <c r="C36" s="67">
        <v>4.5145651732771599</v>
      </c>
      <c r="D36" s="67">
        <v>4.4708150980981509</v>
      </c>
      <c r="I36" s="20"/>
    </row>
    <row r="37" spans="1:9" x14ac:dyDescent="0.45">
      <c r="A37" s="39">
        <v>2023</v>
      </c>
      <c r="B37" s="67"/>
      <c r="C37" s="67">
        <v>4.5005731302983483</v>
      </c>
      <c r="D37" s="67">
        <v>4.3952129535465803</v>
      </c>
      <c r="I37" s="21"/>
    </row>
    <row r="38" spans="1:9" x14ac:dyDescent="0.45">
      <c r="A38" s="39">
        <v>2024</v>
      </c>
      <c r="B38" s="67"/>
      <c r="C38" s="67">
        <v>4.4918027792047752</v>
      </c>
      <c r="D38" s="67">
        <v>4.2955027179877519</v>
      </c>
      <c r="I38" s="20"/>
    </row>
    <row r="39" spans="1:9" x14ac:dyDescent="0.45">
      <c r="A39" s="39">
        <v>2025</v>
      </c>
      <c r="B39" s="67"/>
      <c r="C39" s="67">
        <v>4.4870460300195596</v>
      </c>
      <c r="D39" s="67">
        <v>4.1757031921909746</v>
      </c>
      <c r="I39" s="20"/>
    </row>
    <row r="40" spans="1:9" x14ac:dyDescent="0.45">
      <c r="A40" s="39">
        <v>2026</v>
      </c>
      <c r="B40" s="67"/>
      <c r="C40" s="67">
        <v>4.4853997872055924</v>
      </c>
      <c r="D40" s="67">
        <v>4.038766881535075</v>
      </c>
      <c r="I40" s="20"/>
    </row>
    <row r="41" spans="1:9" x14ac:dyDescent="0.45">
      <c r="A41" s="39">
        <v>2027</v>
      </c>
      <c r="B41" s="67"/>
      <c r="C41" s="67">
        <v>4.4862151481261767</v>
      </c>
      <c r="D41" s="67">
        <v>3.8875908331125455</v>
      </c>
      <c r="I41" s="20"/>
    </row>
    <row r="42" spans="1:9" x14ac:dyDescent="0.45">
      <c r="A42" s="39">
        <v>2028</v>
      </c>
      <c r="B42" s="67"/>
      <c r="C42" s="67">
        <v>4.4896562227380521</v>
      </c>
      <c r="D42" s="67">
        <v>3.7251147462923311</v>
      </c>
      <c r="I42" s="20"/>
    </row>
    <row r="43" spans="1:9" x14ac:dyDescent="0.45">
      <c r="A43" s="39">
        <v>2029</v>
      </c>
      <c r="B43" s="67"/>
      <c r="C43" s="67">
        <v>4.4958978085398895</v>
      </c>
      <c r="D43" s="67">
        <v>3.5537422807637142</v>
      </c>
      <c r="I43" s="20"/>
    </row>
    <row r="44" spans="1:9" x14ac:dyDescent="0.45">
      <c r="A44" s="39">
        <v>2030</v>
      </c>
      <c r="B44" s="67"/>
      <c r="C44" s="67">
        <v>4.5051346728731403</v>
      </c>
      <c r="D44" s="67">
        <v>3.3754422159846653</v>
      </c>
      <c r="I44" s="20"/>
    </row>
    <row r="45" spans="1:9" x14ac:dyDescent="0.45">
      <c r="A45" s="39">
        <v>2031</v>
      </c>
      <c r="B45" s="67"/>
      <c r="C45" s="67">
        <v>4.517272108088048</v>
      </c>
      <c r="D45" s="67">
        <v>3.0594016556285184</v>
      </c>
      <c r="I45" s="21"/>
    </row>
    <row r="46" spans="1:9" x14ac:dyDescent="0.45">
      <c r="A46" s="39">
        <v>2032</v>
      </c>
      <c r="B46" s="67"/>
      <c r="C46" s="67">
        <v>4.5321139188638728</v>
      </c>
      <c r="D46" s="67">
        <v>2.7821949048562464</v>
      </c>
    </row>
    <row r="47" spans="1:9" x14ac:dyDescent="0.45">
      <c r="A47" s="39">
        <v>2033</v>
      </c>
      <c r="B47" s="67"/>
      <c r="C47" s="67">
        <v>4.5495707341865907</v>
      </c>
      <c r="D47" s="67">
        <v>2.5194950992390441</v>
      </c>
    </row>
    <row r="48" spans="1:9" x14ac:dyDescent="0.45">
      <c r="A48" s="39">
        <v>2034</v>
      </c>
      <c r="B48" s="67"/>
      <c r="C48" s="67">
        <v>4.5695550427544473</v>
      </c>
      <c r="D48" s="67">
        <v>2.257472183299853</v>
      </c>
    </row>
    <row r="49" spans="1:4" x14ac:dyDescent="0.45">
      <c r="A49" s="39">
        <v>2035</v>
      </c>
      <c r="B49" s="67"/>
      <c r="C49" s="67">
        <v>4.5919714299356285</v>
      </c>
      <c r="D49" s="67">
        <v>2.0118892046040973</v>
      </c>
    </row>
    <row r="50" spans="1:4" x14ac:dyDescent="0.45">
      <c r="A50" s="39">
        <v>2036</v>
      </c>
      <c r="B50" s="67"/>
      <c r="C50" s="67">
        <v>4.6167736836150999</v>
      </c>
      <c r="D50" s="67">
        <v>1.9242379206850946</v>
      </c>
    </row>
    <row r="51" spans="1:4" x14ac:dyDescent="0.45">
      <c r="A51" s="39">
        <v>2037</v>
      </c>
      <c r="B51" s="67"/>
      <c r="C51" s="67">
        <v>4.6438787565116089</v>
      </c>
      <c r="D51" s="67">
        <v>1.8423816909321205</v>
      </c>
    </row>
    <row r="52" spans="1:4" x14ac:dyDescent="0.45">
      <c r="A52" s="39">
        <v>2038</v>
      </c>
      <c r="B52" s="67"/>
      <c r="C52" s="67">
        <v>4.6732410640312434</v>
      </c>
      <c r="D52" s="67">
        <v>1.7720205484014171</v>
      </c>
    </row>
    <row r="53" spans="1:4" x14ac:dyDescent="0.45">
      <c r="A53" s="39">
        <v>2039</v>
      </c>
      <c r="B53" s="67"/>
      <c r="C53" s="67">
        <v>4.7048200527247035</v>
      </c>
      <c r="D53" s="67">
        <v>1.6848774180478938</v>
      </c>
    </row>
    <row r="54" spans="1:4" x14ac:dyDescent="0.45">
      <c r="A54" s="39">
        <v>2040</v>
      </c>
      <c r="B54" s="67"/>
      <c r="C54" s="67">
        <v>4.7385885466880433</v>
      </c>
      <c r="D54" s="67">
        <v>1.5740837875726457</v>
      </c>
    </row>
    <row r="55" spans="1:4" x14ac:dyDescent="0.45">
      <c r="A55" s="39">
        <v>2041</v>
      </c>
      <c r="B55" s="67"/>
      <c r="C55" s="67">
        <v>4.7745239670345025</v>
      </c>
      <c r="D55" s="67">
        <v>1.6396421669681533</v>
      </c>
    </row>
    <row r="56" spans="1:4" x14ac:dyDescent="0.45">
      <c r="A56" s="39">
        <v>2042</v>
      </c>
      <c r="B56" s="67"/>
      <c r="C56" s="67">
        <v>4.8133099771484344</v>
      </c>
      <c r="D56" s="67">
        <v>1.6891879515817543</v>
      </c>
    </row>
    <row r="57" spans="1:4" x14ac:dyDescent="0.45">
      <c r="A57" s="39">
        <v>2043</v>
      </c>
      <c r="B57" s="67"/>
      <c r="C57" s="67">
        <v>4.854358534457619</v>
      </c>
      <c r="D57" s="67">
        <v>1.7411938155820961</v>
      </c>
    </row>
    <row r="58" spans="1:4" x14ac:dyDescent="0.45">
      <c r="A58" s="39">
        <v>2044</v>
      </c>
      <c r="B58" s="67"/>
      <c r="C58" s="67">
        <v>4.8976873931644711</v>
      </c>
      <c r="D58" s="67">
        <v>1.773233981641118</v>
      </c>
    </row>
    <row r="59" spans="1:4" x14ac:dyDescent="0.45">
      <c r="A59" s="39">
        <v>2045</v>
      </c>
      <c r="B59" s="67"/>
      <c r="C59" s="67">
        <v>4.9433192830622765</v>
      </c>
      <c r="D59" s="67">
        <v>1.807436471051131</v>
      </c>
    </row>
    <row r="60" spans="1:4" x14ac:dyDescent="0.45">
      <c r="A60" s="39">
        <v>2046</v>
      </c>
      <c r="B60" s="67"/>
      <c r="C60" s="67">
        <v>4.9912822974485893</v>
      </c>
      <c r="D60" s="67">
        <v>1.8208930811797628</v>
      </c>
    </row>
    <row r="61" spans="1:4" x14ac:dyDescent="0.45">
      <c r="A61" s="39">
        <v>2047</v>
      </c>
      <c r="B61" s="67"/>
      <c r="C61" s="67">
        <v>5.041610261303564</v>
      </c>
      <c r="D61" s="67">
        <v>1.8667748345569661</v>
      </c>
    </row>
    <row r="62" spans="1:4" x14ac:dyDescent="0.45">
      <c r="A62" s="39">
        <v>2048</v>
      </c>
      <c r="B62" s="67"/>
      <c r="C62" s="67">
        <v>5.094343088923158</v>
      </c>
      <c r="D62" s="67">
        <v>1.8817205777246016</v>
      </c>
    </row>
    <row r="63" spans="1:4" x14ac:dyDescent="0.45">
      <c r="A63" s="39">
        <v>2049</v>
      </c>
      <c r="B63" s="67"/>
      <c r="C63" s="67">
        <v>5.1495271389215533</v>
      </c>
      <c r="D63" s="67">
        <v>1.9119478809528152</v>
      </c>
    </row>
    <row r="64" spans="1:4" x14ac:dyDescent="0.45">
      <c r="A64" s="39">
        <v>2050</v>
      </c>
      <c r="B64" s="67"/>
      <c r="C64" s="67">
        <v>5.2072155734874972</v>
      </c>
      <c r="D64" s="67">
        <v>1.9269806828394747</v>
      </c>
    </row>
    <row r="65" spans="2:4" x14ac:dyDescent="0.45">
      <c r="B65" s="67"/>
      <c r="C65" s="67"/>
      <c r="D65" s="67"/>
    </row>
    <row r="66" spans="2:4" x14ac:dyDescent="0.45">
      <c r="B66" s="67"/>
      <c r="C66" s="67"/>
      <c r="D66" s="67"/>
    </row>
    <row r="67" spans="2:4" x14ac:dyDescent="0.45">
      <c r="B67" s="67"/>
      <c r="C67" s="67"/>
      <c r="D67" s="67"/>
    </row>
    <row r="68" spans="2:4" x14ac:dyDescent="0.45">
      <c r="B68" s="67"/>
      <c r="C68" s="67"/>
      <c r="D68" s="67"/>
    </row>
    <row r="69" spans="2:4" x14ac:dyDescent="0.45">
      <c r="B69" s="67"/>
      <c r="C69" s="67"/>
      <c r="D69" s="67"/>
    </row>
    <row r="70" spans="2:4" x14ac:dyDescent="0.45">
      <c r="B70" s="67"/>
      <c r="C70" s="67"/>
      <c r="D70" s="67"/>
    </row>
    <row r="71" spans="2:4" x14ac:dyDescent="0.45">
      <c r="B71" s="67"/>
      <c r="C71" s="67"/>
      <c r="D71" s="67"/>
    </row>
    <row r="72" spans="2:4" x14ac:dyDescent="0.45">
      <c r="B72" s="67"/>
      <c r="C72" s="67"/>
      <c r="D72" s="67"/>
    </row>
    <row r="73" spans="2:4" x14ac:dyDescent="0.45">
      <c r="B73" s="67"/>
      <c r="C73" s="67"/>
      <c r="D73" s="67"/>
    </row>
    <row r="74" spans="2:4" x14ac:dyDescent="0.45">
      <c r="B74" s="67"/>
      <c r="C74" s="67"/>
      <c r="D74" s="67"/>
    </row>
    <row r="75" spans="2:4" x14ac:dyDescent="0.45">
      <c r="B75" s="67"/>
      <c r="C75" s="67"/>
      <c r="D75" s="67"/>
    </row>
    <row r="76" spans="2:4" x14ac:dyDescent="0.45">
      <c r="B76" s="67"/>
      <c r="C76" s="67"/>
      <c r="D76" s="67"/>
    </row>
    <row r="77" spans="2:4" x14ac:dyDescent="0.45">
      <c r="B77" s="67"/>
      <c r="C77" s="67"/>
      <c r="D77" s="67"/>
    </row>
    <row r="78" spans="2:4" x14ac:dyDescent="0.45">
      <c r="B78" s="67"/>
      <c r="C78" s="67"/>
      <c r="D78" s="67"/>
    </row>
    <row r="79" spans="2:4" x14ac:dyDescent="0.45">
      <c r="B79" s="67"/>
      <c r="C79" s="67"/>
      <c r="D79" s="67"/>
    </row>
    <row r="80" spans="2:4" x14ac:dyDescent="0.45">
      <c r="B80" s="67"/>
      <c r="C80" s="67"/>
      <c r="D80" s="67"/>
    </row>
    <row r="81" spans="2:4" x14ac:dyDescent="0.45">
      <c r="B81" s="67"/>
      <c r="C81" s="67"/>
      <c r="D81" s="67"/>
    </row>
    <row r="82" spans="2:4" x14ac:dyDescent="0.45">
      <c r="B82" s="67"/>
      <c r="C82" s="67"/>
      <c r="D82" s="67"/>
    </row>
    <row r="83" spans="2:4" x14ac:dyDescent="0.45">
      <c r="B83" s="67"/>
      <c r="C83" s="67"/>
      <c r="D83" s="67"/>
    </row>
    <row r="84" spans="2:4" x14ac:dyDescent="0.45">
      <c r="B84" s="67"/>
      <c r="C84" s="67"/>
      <c r="D84" s="67"/>
    </row>
    <row r="85" spans="2:4" x14ac:dyDescent="0.45">
      <c r="B85" s="67"/>
      <c r="C85" s="67"/>
      <c r="D85" s="67"/>
    </row>
    <row r="86" spans="2:4" x14ac:dyDescent="0.45">
      <c r="B86" s="67"/>
      <c r="C86" s="67"/>
      <c r="D86" s="67"/>
    </row>
    <row r="87" spans="2:4" x14ac:dyDescent="0.45">
      <c r="B87" s="67"/>
      <c r="C87" s="67"/>
      <c r="D87" s="67"/>
    </row>
    <row r="88" spans="2:4" x14ac:dyDescent="0.45">
      <c r="B88" s="67"/>
      <c r="C88" s="67"/>
      <c r="D88" s="67"/>
    </row>
    <row r="89" spans="2:4" x14ac:dyDescent="0.45">
      <c r="B89" s="67"/>
      <c r="C89" s="67"/>
      <c r="D89" s="67"/>
    </row>
    <row r="90" spans="2:4" x14ac:dyDescent="0.45">
      <c r="B90" s="67"/>
      <c r="C90" s="67"/>
      <c r="D90" s="67"/>
    </row>
    <row r="91" spans="2:4" x14ac:dyDescent="0.45">
      <c r="B91" s="67"/>
      <c r="C91" s="67"/>
      <c r="D91" s="67"/>
    </row>
    <row r="92" spans="2:4" x14ac:dyDescent="0.45">
      <c r="B92" s="67"/>
      <c r="C92" s="67"/>
      <c r="D92" s="67"/>
    </row>
    <row r="93" spans="2:4" x14ac:dyDescent="0.45">
      <c r="B93" s="67"/>
      <c r="C93" s="67"/>
      <c r="D93" s="67"/>
    </row>
    <row r="94" spans="2:4" x14ac:dyDescent="0.45">
      <c r="B94" s="67"/>
      <c r="C94" s="67"/>
      <c r="D94" s="67"/>
    </row>
  </sheetData>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25036-E87E-4930-A69A-2560FEAC091F}">
  <dimension ref="A1:BJ14"/>
  <sheetViews>
    <sheetView showGridLines="0" zoomScale="80" zoomScaleNormal="80" workbookViewId="0">
      <selection activeCell="P22" sqref="P22"/>
    </sheetView>
  </sheetViews>
  <sheetFormatPr defaultColWidth="9" defaultRowHeight="16" x14ac:dyDescent="0.45"/>
  <cols>
    <col min="1" max="1" width="38" style="185" bestFit="1" customWidth="1"/>
    <col min="2" max="6" width="9" style="186"/>
    <col min="7" max="8" width="9" style="185"/>
    <col min="9" max="9" width="9.61328125" style="185" customWidth="1"/>
    <col min="10" max="10" width="9" style="185"/>
    <col min="11" max="11" width="10.3828125" style="185" customWidth="1"/>
    <col min="12" max="42" width="9" style="185"/>
    <col min="43" max="44" width="9" style="185" customWidth="1"/>
    <col min="45" max="16384" width="9" style="185"/>
  </cols>
  <sheetData>
    <row r="1" spans="1:62" x14ac:dyDescent="0.45">
      <c r="A1" s="5" t="s">
        <v>0</v>
      </c>
      <c r="B1" t="s">
        <v>154</v>
      </c>
    </row>
    <row r="2" spans="1:62" x14ac:dyDescent="0.45">
      <c r="A2" s="5" t="s">
        <v>45</v>
      </c>
      <c r="B2" s="186" t="s">
        <v>46</v>
      </c>
    </row>
    <row r="4" spans="1:62" ht="17" x14ac:dyDescent="0.45">
      <c r="A4" s="11"/>
      <c r="B4" s="190">
        <v>1990</v>
      </c>
      <c r="C4" s="190">
        <v>1991</v>
      </c>
      <c r="D4" s="190">
        <v>1992</v>
      </c>
      <c r="E4" s="190">
        <v>1993</v>
      </c>
      <c r="F4" s="190">
        <v>1994</v>
      </c>
      <c r="G4" s="190">
        <v>1995</v>
      </c>
      <c r="H4" s="190">
        <v>1996</v>
      </c>
      <c r="I4" s="190">
        <v>1997</v>
      </c>
      <c r="J4" s="190">
        <v>1998</v>
      </c>
      <c r="K4" s="190">
        <v>1999</v>
      </c>
      <c r="L4" s="190">
        <v>2000</v>
      </c>
      <c r="M4" s="190">
        <v>2001</v>
      </c>
      <c r="N4" s="190">
        <v>2002</v>
      </c>
      <c r="O4" s="190">
        <v>2003</v>
      </c>
      <c r="P4" s="190">
        <v>2004</v>
      </c>
      <c r="Q4" s="190">
        <v>2005</v>
      </c>
      <c r="R4" s="190">
        <v>2006</v>
      </c>
      <c r="S4" s="190">
        <v>2007</v>
      </c>
      <c r="T4" s="190">
        <v>2008</v>
      </c>
      <c r="U4" s="190">
        <v>2009</v>
      </c>
      <c r="V4" s="190">
        <v>2010</v>
      </c>
      <c r="W4" s="190">
        <v>2011</v>
      </c>
      <c r="X4" s="190">
        <v>2012</v>
      </c>
      <c r="Y4" s="190">
        <v>2013</v>
      </c>
      <c r="Z4" s="190">
        <v>2014</v>
      </c>
      <c r="AA4" s="190">
        <v>2015</v>
      </c>
      <c r="AB4" s="190">
        <v>2016</v>
      </c>
      <c r="AC4" s="190">
        <v>2017</v>
      </c>
      <c r="AD4" s="190">
        <v>2018</v>
      </c>
      <c r="AE4" s="190">
        <v>2019</v>
      </c>
      <c r="AF4" s="190">
        <v>2020</v>
      </c>
      <c r="AG4" s="190">
        <v>2021</v>
      </c>
      <c r="AH4" s="190">
        <v>2022</v>
      </c>
      <c r="AI4" s="190">
        <v>2023</v>
      </c>
      <c r="AJ4" s="190">
        <v>2024</v>
      </c>
      <c r="AK4" s="190">
        <v>2025</v>
      </c>
      <c r="AL4" s="190">
        <v>2026</v>
      </c>
      <c r="AM4" s="190">
        <v>2027</v>
      </c>
      <c r="AN4" s="190">
        <v>2028</v>
      </c>
      <c r="AO4" s="190">
        <v>2029</v>
      </c>
      <c r="AP4" s="190">
        <v>2030</v>
      </c>
      <c r="AQ4" s="190">
        <v>2031</v>
      </c>
      <c r="AR4" s="190">
        <v>2032</v>
      </c>
      <c r="AS4" s="190">
        <v>2033</v>
      </c>
      <c r="AT4" s="190">
        <v>2034</v>
      </c>
      <c r="AU4" s="190">
        <v>2035</v>
      </c>
      <c r="AV4" s="190">
        <v>2036</v>
      </c>
      <c r="AW4" s="190">
        <v>2037</v>
      </c>
      <c r="AX4" s="190">
        <v>2038</v>
      </c>
      <c r="AY4" s="190">
        <v>2039</v>
      </c>
      <c r="AZ4" s="190">
        <v>2040</v>
      </c>
      <c r="BA4" s="190">
        <v>2041</v>
      </c>
      <c r="BB4" s="190">
        <v>2042</v>
      </c>
      <c r="BC4" s="190">
        <v>2043</v>
      </c>
      <c r="BD4" s="190">
        <v>2044</v>
      </c>
      <c r="BE4" s="190">
        <v>2045</v>
      </c>
      <c r="BF4" s="190">
        <v>2046</v>
      </c>
      <c r="BG4" s="190">
        <v>2047</v>
      </c>
      <c r="BH4" s="190">
        <v>2048</v>
      </c>
      <c r="BI4" s="190">
        <v>2049</v>
      </c>
      <c r="BJ4" s="190">
        <v>2050</v>
      </c>
    </row>
    <row r="5" spans="1:62" x14ac:dyDescent="0.45">
      <c r="A5" s="40" t="s">
        <v>80</v>
      </c>
      <c r="B5" s="187">
        <v>6.7588020143169798</v>
      </c>
      <c r="C5" s="187">
        <v>6.70803315596687</v>
      </c>
      <c r="D5" s="187">
        <v>6.6995156397600901</v>
      </c>
      <c r="E5" s="187">
        <v>6.5721645062366694</v>
      </c>
      <c r="F5" s="187">
        <v>6.2713147114706196</v>
      </c>
      <c r="G5" s="187">
        <v>6.1391802313742101</v>
      </c>
      <c r="H5" s="187">
        <v>5.6282877096877</v>
      </c>
      <c r="I5" s="187">
        <v>5.4718106311002703</v>
      </c>
      <c r="J5" s="187">
        <v>5.1490659052628702</v>
      </c>
      <c r="K5" s="187">
        <v>5.1067809792715595</v>
      </c>
      <c r="L5" s="187">
        <v>4.9469342174868594</v>
      </c>
      <c r="M5" s="187">
        <v>4.8913577786815905</v>
      </c>
      <c r="N5" s="187">
        <v>4.9698753881791395</v>
      </c>
      <c r="O5" s="187">
        <v>4.5412597715701306</v>
      </c>
      <c r="P5" s="187">
        <v>4.3612991120027802</v>
      </c>
      <c r="Q5" s="187">
        <v>4.3860708031937303</v>
      </c>
      <c r="R5" s="187">
        <v>4.2659504508201902</v>
      </c>
      <c r="S5" s="187">
        <v>4.2553000109714905</v>
      </c>
      <c r="T5" s="187">
        <v>4.5221653785499099</v>
      </c>
      <c r="U5" s="187">
        <v>4.2077789511415506</v>
      </c>
      <c r="V5" s="187">
        <v>4.1689421968929103</v>
      </c>
      <c r="W5" s="187">
        <v>3.8014099067948202</v>
      </c>
      <c r="X5" s="187">
        <v>3.4517102324039199</v>
      </c>
      <c r="Y5" s="187">
        <v>3.2744084840993501</v>
      </c>
      <c r="Z5" s="187">
        <v>3.2737518323663997</v>
      </c>
      <c r="AA5" s="187">
        <v>2.4246154230383201</v>
      </c>
      <c r="AB5" s="187">
        <v>2.3002756622940299</v>
      </c>
      <c r="AC5" s="187">
        <v>2.5238850557472401</v>
      </c>
      <c r="AD5" s="187">
        <v>3.2851120414441799</v>
      </c>
      <c r="AE5" s="187">
        <v>3.4148740238122901</v>
      </c>
      <c r="AF5" s="187">
        <v>2.8602090428544997</v>
      </c>
      <c r="AG5" s="187">
        <v>3.4061626996688168</v>
      </c>
      <c r="AH5" s="187">
        <v>3.3726995091984207</v>
      </c>
      <c r="AI5" s="187">
        <v>3.2975842859000499</v>
      </c>
      <c r="AJ5" s="187">
        <v>3.1957190610915296</v>
      </c>
      <c r="AK5" s="187">
        <v>3.0708212152028045</v>
      </c>
      <c r="AL5" s="187">
        <v>2.9282397689433655</v>
      </c>
      <c r="AM5" s="187">
        <v>2.7709024800600521</v>
      </c>
      <c r="AN5" s="187">
        <v>2.6017552614095001</v>
      </c>
      <c r="AO5" s="187">
        <v>2.4231826273414034</v>
      </c>
      <c r="AP5" s="187">
        <v>2.2370395388440052</v>
      </c>
      <c r="AQ5" s="187">
        <v>1.9124897531540515</v>
      </c>
      <c r="AR5" s="187">
        <v>1.6262085903773866</v>
      </c>
      <c r="AS5" s="187">
        <v>1.353835648796279</v>
      </c>
      <c r="AT5" s="187">
        <v>1.0815219935182832</v>
      </c>
      <c r="AU5" s="187">
        <v>0.82500842317656287</v>
      </c>
      <c r="AV5" s="187">
        <v>0.7257624474232709</v>
      </c>
      <c r="AW5" s="187">
        <v>0.6316265236950197</v>
      </c>
      <c r="AX5" s="187">
        <v>0.54827215905002136</v>
      </c>
      <c r="AY5" s="187">
        <v>0.44739113911878337</v>
      </c>
      <c r="AZ5" s="187">
        <v>0.32208146549464367</v>
      </c>
      <c r="BA5" s="187">
        <v>0.37230954759447754</v>
      </c>
      <c r="BB5" s="187">
        <v>0.40494596325884291</v>
      </c>
      <c r="BC5" s="187">
        <v>0.43901819507333462</v>
      </c>
      <c r="BD5" s="187">
        <v>0.45204993334244381</v>
      </c>
      <c r="BE5" s="187">
        <v>0.46611445297168475</v>
      </c>
      <c r="BF5" s="187">
        <v>0.45824434400950786</v>
      </c>
      <c r="BG5" s="187">
        <v>0.48154669181705401</v>
      </c>
      <c r="BH5" s="187">
        <v>0.47259138374990639</v>
      </c>
      <c r="BI5" s="187">
        <v>0.47752169208554596</v>
      </c>
      <c r="BJ5" s="187">
        <v>0.46578157571210943</v>
      </c>
    </row>
    <row r="6" spans="1:62" x14ac:dyDescent="0.45">
      <c r="A6" s="40" t="s">
        <v>81</v>
      </c>
      <c r="B6" s="187">
        <v>7.41462061603814E-3</v>
      </c>
      <c r="C6" s="187">
        <v>1.0208993061131199E-2</v>
      </c>
      <c r="D6" s="187">
        <v>1.30000969080696E-2</v>
      </c>
      <c r="E6" s="187">
        <v>1.57616647781465E-2</v>
      </c>
      <c r="F6" s="187">
        <v>1.85325350947016E-2</v>
      </c>
      <c r="G6" s="187">
        <v>2.1300618773599598E-2</v>
      </c>
      <c r="H6" s="187">
        <v>2.4075520688336099E-2</v>
      </c>
      <c r="I6" s="187">
        <v>2.6874283780315898E-2</v>
      </c>
      <c r="J6" s="187">
        <v>2.9648693315180802E-2</v>
      </c>
      <c r="K6" s="187">
        <v>3.2435745873748402E-2</v>
      </c>
      <c r="L6" s="187">
        <v>3.5212553951930702E-2</v>
      </c>
      <c r="M6" s="187">
        <v>3.8001872689882497E-2</v>
      </c>
      <c r="N6" s="187">
        <v>4.0638812088899003E-2</v>
      </c>
      <c r="O6" s="187">
        <v>4.3179054384627893E-2</v>
      </c>
      <c r="P6" s="187">
        <v>4.5657928498051198E-2</v>
      </c>
      <c r="Q6" s="187">
        <v>4.8122038197585398E-2</v>
      </c>
      <c r="R6" s="187">
        <v>5.1501750397295099E-2</v>
      </c>
      <c r="S6" s="187">
        <v>5.41169374609426E-2</v>
      </c>
      <c r="T6" s="187">
        <v>5.8017130308415196E-2</v>
      </c>
      <c r="U6" s="187">
        <v>6.0567141808800004E-2</v>
      </c>
      <c r="V6" s="187">
        <v>6.8316578107200002E-2</v>
      </c>
      <c r="W6" s="187">
        <v>7.9084336694399987E-2</v>
      </c>
      <c r="X6" s="187">
        <v>8.0055607003199997E-2</v>
      </c>
      <c r="Y6" s="187">
        <v>8.1149866221600003E-2</v>
      </c>
      <c r="Z6" s="187">
        <v>8.2315064397600002E-2</v>
      </c>
      <c r="AA6" s="187">
        <v>8.3486024848799995E-2</v>
      </c>
      <c r="AB6" s="187">
        <v>8.5492159264688991E-2</v>
      </c>
      <c r="AC6" s="187">
        <v>8.68421674861969E-2</v>
      </c>
      <c r="AD6" s="187">
        <v>8.8120340686147103E-2</v>
      </c>
      <c r="AE6" s="187">
        <v>8.8646189665019706E-2</v>
      </c>
      <c r="AF6" s="187">
        <v>8.9554220107823296E-2</v>
      </c>
      <c r="AG6" s="187">
        <v>9.1265200000000282E-2</v>
      </c>
      <c r="AH6" s="187">
        <v>9.2506400000000211E-2</v>
      </c>
      <c r="AI6" s="187">
        <v>9.3747600000000153E-2</v>
      </c>
      <c r="AJ6" s="187">
        <v>9.4988800000000539E-2</v>
      </c>
      <c r="AK6" s="187">
        <v>9.6230000000000468E-2</v>
      </c>
      <c r="AL6" s="187">
        <v>9.747120000000041E-2</v>
      </c>
      <c r="AM6" s="187">
        <v>9.8712400000000339E-2</v>
      </c>
      <c r="AN6" s="187">
        <v>9.9953600000000281E-2</v>
      </c>
      <c r="AO6" s="187">
        <v>0.10119480000000021</v>
      </c>
      <c r="AP6" s="187">
        <v>0.10243600000000015</v>
      </c>
      <c r="AQ6" s="187">
        <v>0.10367720000000054</v>
      </c>
      <c r="AR6" s="187">
        <v>0.10491840000000048</v>
      </c>
      <c r="AS6" s="187">
        <v>0.10615960000000041</v>
      </c>
      <c r="AT6" s="187">
        <v>0.10740080000000035</v>
      </c>
      <c r="AU6" s="187">
        <v>0.10864200000000028</v>
      </c>
      <c r="AV6" s="187">
        <v>0.10988320000000021</v>
      </c>
      <c r="AW6" s="187">
        <v>0.11112440000000015</v>
      </c>
      <c r="AX6" s="187">
        <v>0.11236560000000054</v>
      </c>
      <c r="AY6" s="187">
        <v>0.11360680000000048</v>
      </c>
      <c r="AZ6" s="187">
        <v>0.11484800000000041</v>
      </c>
      <c r="BA6" s="187">
        <v>0.11608920000000035</v>
      </c>
      <c r="BB6" s="187">
        <v>0.11733040000000028</v>
      </c>
      <c r="BC6" s="187">
        <v>0.11857160000000022</v>
      </c>
      <c r="BD6" s="187">
        <v>0.11981280000000015</v>
      </c>
      <c r="BE6" s="187">
        <v>0.12105400000000054</v>
      </c>
      <c r="BF6" s="187">
        <v>0.12229520000000048</v>
      </c>
      <c r="BG6" s="187">
        <v>0.12353640000000041</v>
      </c>
      <c r="BH6" s="187">
        <v>0.12477760000000035</v>
      </c>
      <c r="BI6" s="187">
        <v>0.12601880000000029</v>
      </c>
      <c r="BJ6" s="187">
        <v>0.12726000000000021</v>
      </c>
    </row>
    <row r="7" spans="1:62" x14ac:dyDescent="0.45">
      <c r="A7" s="40" t="s">
        <v>82</v>
      </c>
      <c r="B7" s="187">
        <v>4.3921162426607901E-2</v>
      </c>
      <c r="C7" s="187">
        <v>4.3955193830990197E-2</v>
      </c>
      <c r="D7" s="187">
        <v>4.3986270167203398E-2</v>
      </c>
      <c r="E7" s="187">
        <v>4.4005851240907098E-2</v>
      </c>
      <c r="F7" s="187">
        <v>4.4032022447948994E-2</v>
      </c>
      <c r="G7" s="187">
        <v>4.4063966529753702E-2</v>
      </c>
      <c r="H7" s="187">
        <v>4.5377910487443503E-2</v>
      </c>
      <c r="I7" s="187">
        <v>3.2849519109377501E-3</v>
      </c>
      <c r="J7" s="187">
        <v>3.3162601718817603E-3</v>
      </c>
      <c r="K7" s="187">
        <v>3.3527075903535598E-3</v>
      </c>
      <c r="L7" s="187">
        <v>3.3902862335329301E-3</v>
      </c>
      <c r="M7" s="187">
        <v>3.4343524582987599E-3</v>
      </c>
      <c r="N7" s="187">
        <v>3.4608886443955301E-3</v>
      </c>
      <c r="O7" s="187">
        <v>3.4818765177704099E-3</v>
      </c>
      <c r="P7" s="187">
        <v>3.4976642284728697E-3</v>
      </c>
      <c r="Q7" s="187">
        <v>3.5200000000000001E-3</v>
      </c>
      <c r="R7" s="187">
        <v>3.54239053254438E-3</v>
      </c>
      <c r="S7" s="187">
        <v>3.5693883076923097E-3</v>
      </c>
      <c r="T7" s="187">
        <v>3.6367286153846101E-3</v>
      </c>
      <c r="U7" s="187">
        <v>3.7144320945599997E-3</v>
      </c>
      <c r="V7" s="187">
        <v>3.7660818465600002E-3</v>
      </c>
      <c r="W7" s="187">
        <v>3.8052155512799998E-3</v>
      </c>
      <c r="X7" s="187">
        <v>3.8519491146400001E-3</v>
      </c>
      <c r="Y7" s="187">
        <v>3.9046004131199998E-3</v>
      </c>
      <c r="Z7" s="187">
        <v>3.9606649799200002E-3</v>
      </c>
      <c r="AA7" s="187">
        <v>4.0170068250399999E-3</v>
      </c>
      <c r="AB7" s="187">
        <v>4.0726654898610602E-3</v>
      </c>
      <c r="AC7" s="187">
        <v>4.1214560473372798E-3</v>
      </c>
      <c r="AD7" s="187">
        <v>4.1852117869822496E-3</v>
      </c>
      <c r="AE7" s="187">
        <v>4.2101866035502995E-3</v>
      </c>
      <c r="AF7" s="187">
        <v>4.2533128520710105E-3</v>
      </c>
      <c r="AG7" s="187">
        <v>4.2882000000000033E-3</v>
      </c>
      <c r="AH7" s="187">
        <v>4.3314000000000017E-3</v>
      </c>
      <c r="AI7" s="187">
        <v>4.3746000000000011E-3</v>
      </c>
      <c r="AJ7" s="187">
        <v>4.4177999999999995E-3</v>
      </c>
      <c r="AK7" s="187">
        <v>4.4609999999999988E-3</v>
      </c>
      <c r="AL7" s="187">
        <v>4.5041999999999973E-3</v>
      </c>
      <c r="AM7" s="187">
        <v>4.5473999999999957E-3</v>
      </c>
      <c r="AN7" s="187">
        <v>4.590599999999995E-3</v>
      </c>
      <c r="AO7" s="187">
        <v>4.6337999999999935E-3</v>
      </c>
      <c r="AP7" s="187">
        <v>4.6769999999999928E-3</v>
      </c>
      <c r="AQ7" s="187">
        <v>4.7202000000000051E-3</v>
      </c>
      <c r="AR7" s="187">
        <v>4.7634000000000044E-3</v>
      </c>
      <c r="AS7" s="187">
        <v>4.8066000000000029E-3</v>
      </c>
      <c r="AT7" s="187">
        <v>4.8498000000000022E-3</v>
      </c>
      <c r="AU7" s="187">
        <v>4.8930000000000006E-3</v>
      </c>
      <c r="AV7" s="187">
        <v>4.9361999999999991E-3</v>
      </c>
      <c r="AW7" s="187">
        <v>4.9793999999999984E-3</v>
      </c>
      <c r="AX7" s="187">
        <v>5.0225999999999969E-3</v>
      </c>
      <c r="AY7" s="187">
        <v>5.0657999999999962E-3</v>
      </c>
      <c r="AZ7" s="187">
        <v>5.1089999999999946E-3</v>
      </c>
      <c r="BA7" s="187">
        <v>5.1521999999999931E-3</v>
      </c>
      <c r="BB7" s="187">
        <v>5.1953999999999924E-3</v>
      </c>
      <c r="BC7" s="187">
        <v>5.2386000000000056E-3</v>
      </c>
      <c r="BD7" s="187">
        <v>5.281800000000004E-3</v>
      </c>
      <c r="BE7" s="187">
        <v>5.3250000000000025E-3</v>
      </c>
      <c r="BF7" s="187">
        <v>5.3682000000000018E-3</v>
      </c>
      <c r="BG7" s="187">
        <v>5.4114000000000002E-3</v>
      </c>
      <c r="BH7" s="187">
        <v>5.4545999999999996E-3</v>
      </c>
      <c r="BI7" s="187">
        <v>5.497799999999998E-3</v>
      </c>
      <c r="BJ7" s="187">
        <v>5.5409999999999964E-3</v>
      </c>
    </row>
    <row r="8" spans="1:62" x14ac:dyDescent="0.45">
      <c r="A8" s="40" t="s">
        <v>83</v>
      </c>
      <c r="B8" s="187">
        <v>0.6123636892258727</v>
      </c>
      <c r="C8" s="187">
        <v>0.66016776306954594</v>
      </c>
      <c r="D8" s="187">
        <v>0.66320546571160199</v>
      </c>
      <c r="E8" s="187">
        <v>0.66465764793327209</v>
      </c>
      <c r="F8" s="187">
        <v>0.6630603529730188</v>
      </c>
      <c r="G8" s="187">
        <v>0.66271354961726914</v>
      </c>
      <c r="H8" s="187">
        <v>0.66766261478220068</v>
      </c>
      <c r="I8" s="187">
        <v>0.67565335811383087</v>
      </c>
      <c r="J8" s="187">
        <v>0.67831908082349357</v>
      </c>
      <c r="K8" s="187">
        <v>0.68939069342154635</v>
      </c>
      <c r="L8" s="187">
        <v>0.69887882898179621</v>
      </c>
      <c r="M8" s="187">
        <v>0.70838199957306414</v>
      </c>
      <c r="N8" s="187">
        <v>0.71889861716137538</v>
      </c>
      <c r="O8" s="187">
        <v>0.72408287336724464</v>
      </c>
      <c r="P8" s="187">
        <v>0.72824881505797556</v>
      </c>
      <c r="Q8" s="187">
        <v>0.73314030612851522</v>
      </c>
      <c r="R8" s="187">
        <v>0.75844010682316454</v>
      </c>
      <c r="S8" s="187">
        <v>0.76828965224571122</v>
      </c>
      <c r="T8" s="187">
        <v>0.79960109796197165</v>
      </c>
      <c r="U8" s="187">
        <v>0.69453423700882255</v>
      </c>
      <c r="V8" s="187">
        <v>0.60739234061588609</v>
      </c>
      <c r="W8" s="187">
        <v>0.59527669816359263</v>
      </c>
      <c r="X8" s="187">
        <v>0.57582713187436518</v>
      </c>
      <c r="Y8" s="187">
        <v>0.49385007229886274</v>
      </c>
      <c r="Z8" s="187">
        <v>0.57410257138301113</v>
      </c>
      <c r="AA8" s="187">
        <v>0.5788479793681145</v>
      </c>
      <c r="AB8" s="187">
        <v>0.57167430846081724</v>
      </c>
      <c r="AC8" s="187">
        <v>0.57681133272025009</v>
      </c>
      <c r="AD8" s="187">
        <v>0.57611028125943098</v>
      </c>
      <c r="AE8" s="187">
        <v>0.56406649742480319</v>
      </c>
      <c r="AF8" s="187">
        <v>0.56343739991961683</v>
      </c>
      <c r="AG8" s="187">
        <v>0.5952025428094595</v>
      </c>
      <c r="AH8" s="187">
        <v>0.59563252664477728</v>
      </c>
      <c r="AI8" s="187">
        <v>0.59820367743207514</v>
      </c>
      <c r="AJ8" s="187">
        <v>0.60282863528514696</v>
      </c>
      <c r="AK8" s="187">
        <v>0.60981667079103996</v>
      </c>
      <c r="AL8" s="187">
        <v>0.61677631153191326</v>
      </c>
      <c r="AM8" s="187">
        <v>0.62367916096246312</v>
      </c>
      <c r="AN8" s="187">
        <v>0.63051865065659896</v>
      </c>
      <c r="AO8" s="187">
        <v>0.63731094382589615</v>
      </c>
      <c r="AP8" s="187">
        <v>0.64416427431354828</v>
      </c>
      <c r="AQ8" s="187">
        <v>0.65109380955171337</v>
      </c>
      <c r="AR8" s="187">
        <v>0.6579877532319377</v>
      </c>
      <c r="AS8" s="187">
        <v>0.66486623518480281</v>
      </c>
      <c r="AT8" s="187">
        <v>0.6717320620148467</v>
      </c>
      <c r="AU8" s="187">
        <v>0.67858868983258525</v>
      </c>
      <c r="AV8" s="187">
        <v>0.68543878364226773</v>
      </c>
      <c r="AW8" s="187">
        <v>0.69227878694510625</v>
      </c>
      <c r="AX8" s="187">
        <v>0.69910979052790667</v>
      </c>
      <c r="AY8" s="187">
        <v>0.70593240460182327</v>
      </c>
      <c r="AZ8" s="187">
        <v>0.71274635876941783</v>
      </c>
      <c r="BA8" s="187">
        <v>0.71955061938126508</v>
      </c>
      <c r="BB8" s="187">
        <v>0.72706932424281212</v>
      </c>
      <c r="BC8" s="187">
        <v>0.73470325388210822</v>
      </c>
      <c r="BD8" s="187">
        <v>0.74245459346359732</v>
      </c>
      <c r="BE8" s="187">
        <v>0.75032558140921213</v>
      </c>
      <c r="BF8" s="187">
        <v>0.75831851086566038</v>
      </c>
      <c r="BG8" s="187">
        <v>0.76643573121772746</v>
      </c>
      <c r="BH8" s="187">
        <v>0.77467964964910663</v>
      </c>
      <c r="BI8" s="187">
        <v>0.783052732752338</v>
      </c>
      <c r="BJ8" s="187">
        <v>0.79155750818946524</v>
      </c>
    </row>
    <row r="9" spans="1:62" x14ac:dyDescent="0.45">
      <c r="A9" s="40" t="s">
        <v>84</v>
      </c>
      <c r="B9" s="187">
        <v>1.0590217435462241</v>
      </c>
      <c r="C9" s="187">
        <v>1.0587263734999635</v>
      </c>
      <c r="D9" s="187">
        <v>1.0426024776490028</v>
      </c>
      <c r="E9" s="187">
        <v>1.0135487229288918</v>
      </c>
      <c r="F9" s="187">
        <v>0.99201740995294152</v>
      </c>
      <c r="G9" s="187">
        <v>0.94326951669486392</v>
      </c>
      <c r="H9" s="187">
        <v>0.8793860416030892</v>
      </c>
      <c r="I9" s="187">
        <v>0.85118779815253798</v>
      </c>
      <c r="J9" s="187">
        <v>0.84748864970519244</v>
      </c>
      <c r="K9" s="187">
        <v>0.8322782248896603</v>
      </c>
      <c r="L9" s="187">
        <v>0.81358876568189187</v>
      </c>
      <c r="M9" s="187">
        <v>0.8782346970425795</v>
      </c>
      <c r="N9" s="187">
        <v>0.83395952160403841</v>
      </c>
      <c r="O9" s="187">
        <v>0.39826546731682189</v>
      </c>
      <c r="P9" s="187">
        <v>0.40509818709958201</v>
      </c>
      <c r="Q9" s="187">
        <v>0.40371504038948663</v>
      </c>
      <c r="R9" s="187">
        <v>0.40059760269976419</v>
      </c>
      <c r="S9" s="187">
        <v>0.40869617571950606</v>
      </c>
      <c r="T9" s="187">
        <v>0.40418606466806872</v>
      </c>
      <c r="U9" s="187">
        <v>0.39451238325572013</v>
      </c>
      <c r="V9" s="187">
        <v>0.32471352174279638</v>
      </c>
      <c r="W9" s="187">
        <v>0.40475759378305437</v>
      </c>
      <c r="X9" s="187">
        <v>0.34120864188093181</v>
      </c>
      <c r="Y9" s="187">
        <v>0.3667426817464185</v>
      </c>
      <c r="Z9" s="187">
        <v>0.33602840232461934</v>
      </c>
      <c r="AA9" s="187">
        <v>0.29331148552896158</v>
      </c>
      <c r="AB9" s="187">
        <v>0.3794271879279999</v>
      </c>
      <c r="AC9" s="187">
        <v>0.37751868167450126</v>
      </c>
      <c r="AD9" s="187">
        <v>0.35971169396070724</v>
      </c>
      <c r="AE9" s="187">
        <v>0.32912632722335416</v>
      </c>
      <c r="AF9" s="187">
        <v>0.32892564725364637</v>
      </c>
      <c r="AG9" s="187">
        <v>0.41058659365181649</v>
      </c>
      <c r="AH9" s="187">
        <v>0.40564526225495273</v>
      </c>
      <c r="AI9" s="187">
        <v>0.40130279021445481</v>
      </c>
      <c r="AJ9" s="187">
        <v>0.39754842161107423</v>
      </c>
      <c r="AK9" s="187">
        <v>0.39437430619712999</v>
      </c>
      <c r="AL9" s="187">
        <v>0.39177540105979619</v>
      </c>
      <c r="AM9" s="187">
        <v>0.38974939209003023</v>
      </c>
      <c r="AN9" s="187">
        <v>0.38829663422623223</v>
      </c>
      <c r="AO9" s="187">
        <v>0.38742010959641421</v>
      </c>
      <c r="AP9" s="187">
        <v>0.38712540282711122</v>
      </c>
      <c r="AQ9" s="187">
        <v>0.3874206929227525</v>
      </c>
      <c r="AR9" s="187">
        <v>0.38831676124692238</v>
      </c>
      <c r="AS9" s="187">
        <v>0.38982701525796132</v>
      </c>
      <c r="AT9" s="187">
        <v>0.39196752776672283</v>
      </c>
      <c r="AU9" s="187">
        <v>0.39475709159494871</v>
      </c>
      <c r="AV9" s="187">
        <v>0.39821728961955699</v>
      </c>
      <c r="AW9" s="187">
        <v>0.40237258029199485</v>
      </c>
      <c r="AX9" s="187">
        <v>0.40725039882348829</v>
      </c>
      <c r="AY9" s="187">
        <v>0.41288127432728661</v>
      </c>
      <c r="AZ9" s="187">
        <v>0.41929896330858429</v>
      </c>
      <c r="BA9" s="187">
        <v>0.42654059999241051</v>
      </c>
      <c r="BB9" s="187">
        <v>0.43464686408009912</v>
      </c>
      <c r="BC9" s="187">
        <v>0.44366216662665225</v>
      </c>
      <c r="BD9" s="187">
        <v>0.45363485483507626</v>
      </c>
      <c r="BE9" s="187">
        <v>0.46461743667023259</v>
      </c>
      <c r="BF9" s="187">
        <v>0.47666682630459412</v>
      </c>
      <c r="BG9" s="187">
        <v>0.48984461152218489</v>
      </c>
      <c r="BH9" s="187">
        <v>0.50421734432558807</v>
      </c>
      <c r="BI9" s="187">
        <v>0.51985685611493093</v>
      </c>
      <c r="BJ9" s="187">
        <v>0.53684059893790026</v>
      </c>
    </row>
    <row r="10" spans="1:62" x14ac:dyDescent="0.45">
      <c r="A10" s="39"/>
      <c r="B10" s="187"/>
      <c r="C10" s="187"/>
      <c r="D10" s="187"/>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7"/>
      <c r="AY10" s="187"/>
      <c r="AZ10" s="187"/>
      <c r="BA10" s="187"/>
      <c r="BB10" s="187"/>
      <c r="BC10" s="187"/>
      <c r="BD10" s="187"/>
      <c r="BE10" s="187"/>
      <c r="BF10" s="187"/>
      <c r="BG10" s="187"/>
      <c r="BH10" s="187"/>
      <c r="BI10" s="187"/>
      <c r="BJ10" s="187"/>
    </row>
    <row r="11" spans="1:62" x14ac:dyDescent="0.45">
      <c r="A11" s="11"/>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c r="AF11" s="187"/>
      <c r="AG11" s="187"/>
      <c r="AH11" s="187"/>
      <c r="AI11" s="187"/>
      <c r="AJ11" s="187"/>
      <c r="AK11" s="187"/>
      <c r="AL11" s="187"/>
      <c r="AM11" s="187"/>
      <c r="AN11" s="187"/>
      <c r="AO11" s="187"/>
      <c r="AP11" s="187"/>
      <c r="AQ11" s="187"/>
      <c r="AR11" s="187"/>
      <c r="AS11" s="187"/>
      <c r="AT11" s="187"/>
      <c r="AU11" s="187"/>
      <c r="AV11" s="187"/>
      <c r="AW11" s="187"/>
      <c r="AX11" s="187"/>
      <c r="AY11" s="187"/>
      <c r="AZ11" s="187"/>
      <c r="BA11" s="187"/>
      <c r="BB11" s="187"/>
      <c r="BC11" s="187"/>
      <c r="BD11" s="187"/>
      <c r="BE11" s="187"/>
      <c r="BF11" s="187"/>
      <c r="BG11" s="187"/>
      <c r="BH11" s="187"/>
      <c r="BI11" s="187"/>
      <c r="BJ11" s="187"/>
    </row>
    <row r="12" spans="1:62" s="5" customFormat="1" x14ac:dyDescent="0.45">
      <c r="A12" s="11" t="s">
        <v>59</v>
      </c>
      <c r="B12" s="32">
        <f>SUM(B5:B9)</f>
        <v>8.4815232301317245</v>
      </c>
      <c r="C12" s="32">
        <f t="shared" ref="C12:BJ12" si="0">SUM(C5:C9)</f>
        <v>8.4810914794284997</v>
      </c>
      <c r="D12" s="32">
        <f t="shared" si="0"/>
        <v>8.4623099501959693</v>
      </c>
      <c r="E12" s="32">
        <f t="shared" si="0"/>
        <v>8.3101383931178869</v>
      </c>
      <c r="F12" s="32">
        <f t="shared" si="0"/>
        <v>7.98895703193923</v>
      </c>
      <c r="G12" s="32">
        <f t="shared" si="0"/>
        <v>7.810527882989696</v>
      </c>
      <c r="H12" s="32">
        <f t="shared" si="0"/>
        <v>7.2447897972487691</v>
      </c>
      <c r="I12" s="32">
        <f t="shared" si="0"/>
        <v>7.0288110230578926</v>
      </c>
      <c r="J12" s="32">
        <f t="shared" si="0"/>
        <v>6.7078385892786194</v>
      </c>
      <c r="K12" s="32">
        <f t="shared" si="0"/>
        <v>6.6642383510468681</v>
      </c>
      <c r="L12" s="32">
        <f t="shared" si="0"/>
        <v>6.4980046523360127</v>
      </c>
      <c r="M12" s="32">
        <f t="shared" si="0"/>
        <v>6.5194107004454152</v>
      </c>
      <c r="N12" s="32">
        <f t="shared" si="0"/>
        <v>6.5668332276778481</v>
      </c>
      <c r="O12" s="32">
        <f t="shared" si="0"/>
        <v>5.710269043156595</v>
      </c>
      <c r="P12" s="32">
        <f t="shared" si="0"/>
        <v>5.5438017068868612</v>
      </c>
      <c r="Q12" s="32">
        <f t="shared" si="0"/>
        <v>5.5745681879093176</v>
      </c>
      <c r="R12" s="32">
        <f t="shared" si="0"/>
        <v>5.480032301272959</v>
      </c>
      <c r="S12" s="32">
        <f t="shared" si="0"/>
        <v>5.4899721647053425</v>
      </c>
      <c r="T12" s="32">
        <f t="shared" si="0"/>
        <v>5.7876064001037495</v>
      </c>
      <c r="U12" s="32">
        <f t="shared" si="0"/>
        <v>5.361107145309453</v>
      </c>
      <c r="V12" s="32">
        <f t="shared" si="0"/>
        <v>5.1731307192053526</v>
      </c>
      <c r="W12" s="32">
        <f t="shared" si="0"/>
        <v>4.8843337509871478</v>
      </c>
      <c r="X12" s="32">
        <f t="shared" si="0"/>
        <v>4.4526535622770567</v>
      </c>
      <c r="Y12" s="32">
        <f t="shared" si="0"/>
        <v>4.2200557047793517</v>
      </c>
      <c r="Z12" s="32">
        <f t="shared" si="0"/>
        <v>4.2701585354515501</v>
      </c>
      <c r="AA12" s="32">
        <f t="shared" si="0"/>
        <v>3.3842779196092363</v>
      </c>
      <c r="AB12" s="32">
        <f t="shared" si="0"/>
        <v>3.3409419834373968</v>
      </c>
      <c r="AC12" s="32">
        <f t="shared" si="0"/>
        <v>3.5691786936755254</v>
      </c>
      <c r="AD12" s="32">
        <f t="shared" si="0"/>
        <v>4.3132395691374477</v>
      </c>
      <c r="AE12" s="32">
        <f t="shared" si="0"/>
        <v>4.4009232247290173</v>
      </c>
      <c r="AF12" s="32">
        <f t="shared" si="0"/>
        <v>3.8463796229876577</v>
      </c>
      <c r="AG12" s="32">
        <f t="shared" si="0"/>
        <v>4.5075052361300934</v>
      </c>
      <c r="AH12" s="32">
        <f t="shared" si="0"/>
        <v>4.4708150980981509</v>
      </c>
      <c r="AI12" s="32">
        <f t="shared" si="0"/>
        <v>4.3952129535465803</v>
      </c>
      <c r="AJ12" s="32">
        <f t="shared" si="0"/>
        <v>4.295502717987751</v>
      </c>
      <c r="AK12" s="32">
        <f t="shared" si="0"/>
        <v>4.1757031921909746</v>
      </c>
      <c r="AL12" s="32">
        <f t="shared" si="0"/>
        <v>4.038766881535075</v>
      </c>
      <c r="AM12" s="32">
        <f t="shared" si="0"/>
        <v>3.8875908331125455</v>
      </c>
      <c r="AN12" s="32">
        <f t="shared" si="0"/>
        <v>3.7251147462923311</v>
      </c>
      <c r="AO12" s="32">
        <f t="shared" si="0"/>
        <v>3.5537422807637142</v>
      </c>
      <c r="AP12" s="32">
        <f t="shared" si="0"/>
        <v>3.3754422159846649</v>
      </c>
      <c r="AQ12" s="32">
        <f t="shared" si="0"/>
        <v>3.059401655628518</v>
      </c>
      <c r="AR12" s="32">
        <f t="shared" si="0"/>
        <v>2.7821949048562473</v>
      </c>
      <c r="AS12" s="32">
        <f t="shared" si="0"/>
        <v>2.5194950992390437</v>
      </c>
      <c r="AT12" s="32">
        <f t="shared" si="0"/>
        <v>2.257472183299853</v>
      </c>
      <c r="AU12" s="32">
        <f t="shared" si="0"/>
        <v>2.0118892046040973</v>
      </c>
      <c r="AV12" s="32">
        <f t="shared" si="0"/>
        <v>1.9242379206850959</v>
      </c>
      <c r="AW12" s="32">
        <f t="shared" si="0"/>
        <v>1.8423816909321209</v>
      </c>
      <c r="AX12" s="32">
        <f t="shared" si="0"/>
        <v>1.7720205484014169</v>
      </c>
      <c r="AY12" s="32">
        <f t="shared" si="0"/>
        <v>1.6848774180478938</v>
      </c>
      <c r="AZ12" s="32">
        <f t="shared" si="0"/>
        <v>1.5740837875726461</v>
      </c>
      <c r="BA12" s="32">
        <f t="shared" si="0"/>
        <v>1.6396421669681536</v>
      </c>
      <c r="BB12" s="32">
        <f t="shared" si="0"/>
        <v>1.6891879515817545</v>
      </c>
      <c r="BC12" s="32">
        <f t="shared" si="0"/>
        <v>1.7411938155820952</v>
      </c>
      <c r="BD12" s="32">
        <f t="shared" si="0"/>
        <v>1.7732339816411176</v>
      </c>
      <c r="BE12" s="32">
        <f t="shared" si="0"/>
        <v>1.8074364710511301</v>
      </c>
      <c r="BF12" s="32">
        <f t="shared" si="0"/>
        <v>1.820893081179763</v>
      </c>
      <c r="BG12" s="32">
        <f t="shared" si="0"/>
        <v>1.8667748345569668</v>
      </c>
      <c r="BH12" s="32">
        <f t="shared" si="0"/>
        <v>1.8817205777246016</v>
      </c>
      <c r="BI12" s="32">
        <f t="shared" si="0"/>
        <v>1.9119478809528152</v>
      </c>
      <c r="BJ12" s="32">
        <f t="shared" si="0"/>
        <v>1.9269806828394751</v>
      </c>
    </row>
    <row r="14" spans="1:62" x14ac:dyDescent="0.45">
      <c r="AF14" s="211"/>
      <c r="AG14" s="211"/>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c r="BI14" s="211"/>
      <c r="BJ14" s="211"/>
    </row>
  </sheetData>
  <pageMargins left="0.75" right="0.75" top="1" bottom="1" header="0.5" footer="0.5"/>
  <pageSetup paperSize="9" orientation="portrait"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Cover</vt:lpstr>
      <vt:lpstr>Fig 1</vt:lpstr>
      <vt:lpstr>Fig2</vt:lpstr>
      <vt:lpstr>Fig3</vt:lpstr>
      <vt:lpstr>Fig4</vt:lpstr>
      <vt:lpstr>Fig5</vt:lpstr>
      <vt:lpstr>Fig6</vt:lpstr>
      <vt:lpstr>Fig7</vt:lpstr>
      <vt:lpstr>Fig8</vt:lpstr>
      <vt:lpstr>Fig9</vt:lpstr>
      <vt:lpstr>Fig10</vt:lpstr>
      <vt:lpstr>Fig11</vt:lpstr>
      <vt:lpstr>Fig12</vt:lpstr>
      <vt:lpstr>Fig13</vt:lpstr>
      <vt:lpstr>Fig14</vt:lpstr>
      <vt:lpstr>Fig16</vt:lpstr>
      <vt:lpstr>Fig17</vt:lpstr>
      <vt:lpstr>Fig18</vt:lpstr>
      <vt:lpstr>Fig19</vt:lpstr>
      <vt:lpstr>Fig20</vt:lpstr>
      <vt:lpstr>Fig21</vt:lpstr>
      <vt:lpstr>Fig22</vt:lpstr>
      <vt:lpstr>Fig23</vt:lpstr>
      <vt:lpstr>Fig24</vt:lpstr>
      <vt:lpstr>Fig25</vt:lpstr>
      <vt:lpstr>Fig26</vt:lpstr>
      <vt:lpstr>Fig27</vt:lpstr>
      <vt:lpstr>Fig28</vt:lpstr>
      <vt:lpstr>Fig29</vt:lpstr>
      <vt:lpstr>Fig30</vt:lpstr>
      <vt:lpstr>Fig31</vt:lpstr>
      <vt:lpstr>Fig32</vt:lpstr>
      <vt:lpstr>Fig33</vt:lpstr>
      <vt:lpstr>Fig34</vt:lpstr>
      <vt:lpstr>Fig35</vt:lpstr>
      <vt:lpstr>Fig36</vt:lpstr>
      <vt:lpstr>Fig37</vt:lpstr>
      <vt:lpstr>Fig38</vt:lpstr>
      <vt:lpstr>Fig39</vt:lpstr>
      <vt:lpstr>Fig40</vt:lpstr>
      <vt:lpstr>Fig43</vt:lpstr>
      <vt:lpstr>Fig44</vt:lpstr>
      <vt:lpstr>Fig45</vt:lpstr>
      <vt:lpstr>Fig46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Greenhouse gas emissions projections 2022 methods paper chart data</dc:title>
  <dc:creator>Department of Planning and Environment</dc:creator>
  <cp:lastModifiedBy>Veronica Green</cp:lastModifiedBy>
  <dcterms:created xsi:type="dcterms:W3CDTF">2022-08-15T07:34:58Z</dcterms:created>
  <dcterms:modified xsi:type="dcterms:W3CDTF">2023-02-28T06:56:34Z</dcterms:modified>
</cp:coreProperties>
</file>